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0A035032-D633-4F72-A5A1-220D885BC2BD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dinamica" sheetId="2" r:id="rId1"/>
    <sheet name="con patente" sheetId="1" r:id="rId2"/>
    <sheet name="PASADAS" sheetId="3" r:id="rId3"/>
    <sheet name="Hoja3" sheetId="10" state="hidden" r:id="rId4"/>
    <sheet name="Hoja2" sheetId="9" state="hidden" r:id="rId5"/>
    <sheet name="Hoja1" sheetId="7" state="hidden" r:id="rId6"/>
    <sheet name="CHOFERES" sheetId="6" r:id="rId7"/>
    <sheet name="Fc x Alq" sheetId="8" state="hidden" r:id="rId8"/>
  </sheets>
  <definedNames>
    <definedName name="_xlnm._FilterDatabase" localSheetId="6">CHOFERES!$A$1:$EK$1</definedName>
    <definedName name="_xlnm._FilterDatabase" localSheetId="2" hidden="1">PASADAS!$A$1:$AB$3956</definedName>
  </definedNames>
  <calcPr calcId="191029"/>
  <pivotCaches>
    <pivotCache cacheId="4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69" i="3" l="1" a="1"/>
  <c r="C3769" i="3" s="1"/>
  <c r="C3770" i="3" a="1"/>
  <c r="C3770" i="3" s="1"/>
  <c r="C3771" i="3" a="1"/>
  <c r="C3771" i="3" s="1"/>
  <c r="C3772" i="3" a="1"/>
  <c r="C3772" i="3" s="1"/>
  <c r="C3773" i="3" a="1"/>
  <c r="C3773" i="3" s="1"/>
  <c r="C3774" i="3" a="1"/>
  <c r="C3774" i="3" s="1"/>
  <c r="C3775" i="3" a="1"/>
  <c r="C3775" i="3" s="1"/>
  <c r="C3776" i="3" a="1"/>
  <c r="C3776" i="3" s="1"/>
  <c r="C3777" i="3" a="1"/>
  <c r="C3777" i="3" s="1"/>
  <c r="C3778" i="3" a="1"/>
  <c r="C3778" i="3" s="1"/>
  <c r="C3779" i="3" a="1"/>
  <c r="C3779" i="3" s="1"/>
  <c r="C3780" i="3" a="1"/>
  <c r="C3780" i="3" s="1"/>
  <c r="C3781" i="3" a="1"/>
  <c r="C3781" i="3" s="1"/>
  <c r="C3782" i="3" a="1"/>
  <c r="C3782" i="3" s="1"/>
  <c r="C3783" i="3" a="1"/>
  <c r="C3783" i="3" s="1"/>
  <c r="C3784" i="3" a="1"/>
  <c r="C3784" i="3" s="1"/>
  <c r="C3785" i="3" a="1"/>
  <c r="C3785" i="3" s="1"/>
  <c r="C3786" i="3" a="1"/>
  <c r="C3786" i="3" s="1"/>
  <c r="C3787" i="3" a="1"/>
  <c r="C3787" i="3" s="1"/>
  <c r="C3788" i="3" a="1"/>
  <c r="C3788" i="3" s="1"/>
  <c r="C3789" i="3" a="1"/>
  <c r="C3789" i="3" s="1"/>
  <c r="C3790" i="3" a="1"/>
  <c r="C3790" i="3" s="1"/>
  <c r="C3791" i="3" a="1"/>
  <c r="C3791" i="3" s="1"/>
  <c r="C3792" i="3" a="1"/>
  <c r="C3792" i="3" s="1"/>
  <c r="C3793" i="3" a="1"/>
  <c r="C3793" i="3" s="1"/>
  <c r="C3794" i="3" a="1"/>
  <c r="C3794" i="3" s="1"/>
  <c r="C3795" i="3" a="1"/>
  <c r="C3795" i="3" s="1"/>
  <c r="C3796" i="3" a="1"/>
  <c r="C3796" i="3" s="1"/>
  <c r="C3797" i="3" a="1"/>
  <c r="C3797" i="3" s="1"/>
  <c r="C3798" i="3" a="1"/>
  <c r="C3798" i="3" s="1"/>
  <c r="C3799" i="3" a="1"/>
  <c r="C3799" i="3" s="1"/>
  <c r="C3800" i="3" a="1"/>
  <c r="C3800" i="3" s="1"/>
  <c r="C3801" i="3" a="1"/>
  <c r="C3801" i="3" s="1"/>
  <c r="C3802" i="3" a="1"/>
  <c r="C3802" i="3" s="1"/>
  <c r="C3803" i="3" a="1"/>
  <c r="C3803" i="3" s="1"/>
  <c r="C3804" i="3" a="1"/>
  <c r="C3804" i="3" s="1"/>
  <c r="C3805" i="3" a="1"/>
  <c r="C3805" i="3" s="1"/>
  <c r="C3806" i="3" a="1"/>
  <c r="C3806" i="3" s="1"/>
  <c r="C3807" i="3" a="1"/>
  <c r="C3807" i="3" s="1"/>
  <c r="C3808" i="3" a="1"/>
  <c r="C3808" i="3" s="1"/>
  <c r="C3809" i="3" a="1"/>
  <c r="C3809" i="3" s="1"/>
  <c r="C3810" i="3" a="1"/>
  <c r="C3810" i="3" s="1"/>
  <c r="C3811" i="3" a="1"/>
  <c r="C3811" i="3" s="1"/>
  <c r="C3812" i="3" a="1"/>
  <c r="C3812" i="3" s="1"/>
  <c r="C3813" i="3" a="1"/>
  <c r="C3813" i="3" s="1"/>
  <c r="C3814" i="3" a="1"/>
  <c r="C3814" i="3" s="1"/>
  <c r="C3815" i="3" a="1"/>
  <c r="C3815" i="3" s="1"/>
  <c r="C3816" i="3" a="1"/>
  <c r="C3816" i="3" s="1"/>
  <c r="C3817" i="3" a="1"/>
  <c r="C3817" i="3" s="1"/>
  <c r="C3818" i="3" a="1"/>
  <c r="C3818" i="3" s="1"/>
  <c r="C3819" i="3" a="1"/>
  <c r="C3819" i="3" s="1"/>
  <c r="C3820" i="3" a="1"/>
  <c r="C3820" i="3" s="1"/>
  <c r="C3821" i="3" a="1"/>
  <c r="C3821" i="3" s="1"/>
  <c r="C3822" i="3" a="1"/>
  <c r="C3822" i="3" s="1"/>
  <c r="C3823" i="3" a="1"/>
  <c r="C3823" i="3" s="1"/>
  <c r="C3824" i="3" a="1"/>
  <c r="C3824" i="3" s="1"/>
  <c r="C3825" i="3" a="1"/>
  <c r="C3825" i="3" s="1"/>
  <c r="C3826" i="3" a="1"/>
  <c r="C3826" i="3" s="1"/>
  <c r="C3827" i="3" a="1"/>
  <c r="C3827" i="3" s="1"/>
  <c r="C3828" i="3" a="1"/>
  <c r="C3828" i="3" s="1"/>
  <c r="C3829" i="3" a="1"/>
  <c r="C3829" i="3" s="1"/>
  <c r="C3830" i="3" a="1"/>
  <c r="C3830" i="3" s="1"/>
  <c r="C3831" i="3" a="1"/>
  <c r="C3831" i="3" s="1"/>
  <c r="C3832" i="3" a="1"/>
  <c r="C3832" i="3" s="1"/>
  <c r="C3833" i="3" a="1"/>
  <c r="C3833" i="3" s="1"/>
  <c r="C3834" i="3" a="1"/>
  <c r="C3834" i="3" s="1"/>
  <c r="C3835" i="3" a="1"/>
  <c r="C3835" i="3" s="1"/>
  <c r="C3836" i="3" a="1"/>
  <c r="C3836" i="3" s="1"/>
  <c r="C3837" i="3" a="1"/>
  <c r="C3837" i="3" s="1"/>
  <c r="C3838" i="3" a="1"/>
  <c r="C3838" i="3" s="1"/>
  <c r="C3839" i="3" a="1"/>
  <c r="C3839" i="3" s="1"/>
  <c r="C3840" i="3" a="1"/>
  <c r="C3840" i="3" s="1"/>
  <c r="C3841" i="3" a="1"/>
  <c r="C3841" i="3" s="1"/>
  <c r="C3842" i="3" a="1"/>
  <c r="C3842" i="3" s="1"/>
  <c r="C3843" i="3" a="1"/>
  <c r="C3843" i="3" s="1"/>
  <c r="C3844" i="3" a="1"/>
  <c r="C3844" i="3" s="1"/>
  <c r="C3845" i="3" a="1"/>
  <c r="C3845" i="3" s="1"/>
  <c r="C3846" i="3" a="1"/>
  <c r="C3846" i="3" s="1"/>
  <c r="C3847" i="3" a="1"/>
  <c r="C3847" i="3" s="1"/>
  <c r="C3848" i="3" a="1"/>
  <c r="C3848" i="3" s="1"/>
  <c r="C3849" i="3" a="1"/>
  <c r="C3849" i="3" s="1"/>
  <c r="C3850" i="3" a="1"/>
  <c r="C3850" i="3" s="1"/>
  <c r="C3851" i="3" a="1"/>
  <c r="C3851" i="3" s="1"/>
  <c r="C3852" i="3" a="1"/>
  <c r="C3852" i="3" s="1"/>
  <c r="C3853" i="3" a="1"/>
  <c r="C3853" i="3" s="1"/>
  <c r="C3854" i="3" a="1"/>
  <c r="C3854" i="3" s="1"/>
  <c r="C3855" i="3" a="1"/>
  <c r="C3855" i="3" s="1"/>
  <c r="C3856" i="3" a="1"/>
  <c r="C3856" i="3" s="1"/>
  <c r="C3857" i="3" a="1"/>
  <c r="C3857" i="3" s="1"/>
  <c r="C3858" i="3" a="1"/>
  <c r="C3858" i="3" s="1"/>
  <c r="C3859" i="3" a="1"/>
  <c r="C3859" i="3" s="1"/>
  <c r="C3860" i="3" a="1"/>
  <c r="C3860" i="3" s="1"/>
  <c r="C3861" i="3" a="1"/>
  <c r="C3861" i="3" s="1"/>
  <c r="C3862" i="3" a="1"/>
  <c r="C3862" i="3" s="1"/>
  <c r="C3863" i="3" a="1"/>
  <c r="C3863" i="3" s="1"/>
  <c r="C3864" i="3" a="1"/>
  <c r="C3864" i="3" s="1"/>
  <c r="C3865" i="3" a="1"/>
  <c r="C3865" i="3" s="1"/>
  <c r="C3866" i="3" a="1"/>
  <c r="C3866" i="3" s="1"/>
  <c r="C3867" i="3" a="1"/>
  <c r="C3867" i="3" s="1"/>
  <c r="C3868" i="3" a="1"/>
  <c r="C3868" i="3" s="1"/>
  <c r="C3869" i="3" a="1"/>
  <c r="C3869" i="3" s="1"/>
  <c r="C3870" i="3" a="1"/>
  <c r="C3870" i="3" s="1"/>
  <c r="C3871" i="3" a="1"/>
  <c r="C3871" i="3" s="1"/>
  <c r="C3872" i="3" a="1"/>
  <c r="C3872" i="3" s="1"/>
  <c r="C3873" i="3" a="1"/>
  <c r="C3873" i="3" s="1"/>
  <c r="C3874" i="3" a="1"/>
  <c r="C3874" i="3" s="1"/>
  <c r="C3875" i="3" a="1"/>
  <c r="C3875" i="3" s="1"/>
  <c r="C3876" i="3" a="1"/>
  <c r="C3876" i="3" s="1"/>
  <c r="C3877" i="3" a="1"/>
  <c r="C3877" i="3" s="1"/>
  <c r="C3878" i="3" a="1"/>
  <c r="C3878" i="3" s="1"/>
  <c r="C3879" i="3" a="1"/>
  <c r="C3879" i="3" s="1"/>
  <c r="C3880" i="3" a="1"/>
  <c r="C3880" i="3" s="1"/>
  <c r="C3881" i="3" a="1"/>
  <c r="C3881" i="3" s="1"/>
  <c r="C3882" i="3" a="1"/>
  <c r="C3882" i="3" s="1"/>
  <c r="C3883" i="3" a="1"/>
  <c r="C3883" i="3" s="1"/>
  <c r="C3884" i="3" a="1"/>
  <c r="C3884" i="3" s="1"/>
  <c r="C3885" i="3" a="1"/>
  <c r="C3885" i="3" s="1"/>
  <c r="C3886" i="3" a="1"/>
  <c r="C3886" i="3" s="1"/>
  <c r="C3887" i="3" a="1"/>
  <c r="C3887" i="3" s="1"/>
  <c r="C3888" i="3" a="1"/>
  <c r="C3888" i="3" s="1"/>
  <c r="C3889" i="3" a="1"/>
  <c r="C3889" i="3" s="1"/>
  <c r="C3890" i="3" a="1"/>
  <c r="C3890" i="3" s="1"/>
  <c r="C3891" i="3" a="1"/>
  <c r="C3891" i="3" s="1"/>
  <c r="C3892" i="3" a="1"/>
  <c r="C3892" i="3" s="1"/>
  <c r="C3893" i="3" a="1"/>
  <c r="C3893" i="3" s="1"/>
  <c r="C3894" i="3" a="1"/>
  <c r="C3894" i="3" s="1"/>
  <c r="C3895" i="3" a="1"/>
  <c r="C3895" i="3" s="1"/>
  <c r="C3896" i="3" a="1"/>
  <c r="C3896" i="3" s="1"/>
  <c r="C3897" i="3" a="1"/>
  <c r="C3897" i="3" s="1"/>
  <c r="C3898" i="3" a="1"/>
  <c r="C3898" i="3" s="1"/>
  <c r="C3899" i="3" a="1"/>
  <c r="C3899" i="3" s="1"/>
  <c r="C3900" i="3" a="1"/>
  <c r="C3900" i="3" s="1"/>
  <c r="C3901" i="3" a="1"/>
  <c r="C3901" i="3" s="1"/>
  <c r="C3902" i="3" a="1"/>
  <c r="C3902" i="3" s="1"/>
  <c r="C3903" i="3" a="1"/>
  <c r="C3903" i="3" s="1"/>
  <c r="C3904" i="3" a="1"/>
  <c r="C3904" i="3" s="1"/>
  <c r="C3905" i="3" a="1"/>
  <c r="C3905" i="3" s="1"/>
  <c r="C3906" i="3" a="1"/>
  <c r="C3906" i="3" s="1"/>
  <c r="C3907" i="3" a="1"/>
  <c r="C3907" i="3" s="1"/>
  <c r="C3908" i="3" a="1"/>
  <c r="C3908" i="3" s="1"/>
  <c r="C3909" i="3" a="1"/>
  <c r="C3909" i="3" s="1"/>
  <c r="C3910" i="3" a="1"/>
  <c r="C3910" i="3" s="1"/>
  <c r="C3911" i="3" a="1"/>
  <c r="C3911" i="3" s="1"/>
  <c r="C3912" i="3" a="1"/>
  <c r="C3912" i="3" s="1"/>
  <c r="C3913" i="3" a="1"/>
  <c r="C3913" i="3" s="1"/>
  <c r="C3914" i="3" a="1"/>
  <c r="C3914" i="3" s="1"/>
  <c r="C3915" i="3" a="1"/>
  <c r="C3915" i="3" s="1"/>
  <c r="C3916" i="3" a="1"/>
  <c r="C3916" i="3" s="1"/>
  <c r="C3917" i="3" a="1"/>
  <c r="C3917" i="3" s="1"/>
  <c r="C3918" i="3" a="1"/>
  <c r="C3918" i="3" s="1"/>
  <c r="C3919" i="3" a="1"/>
  <c r="C3919" i="3" s="1"/>
  <c r="C3920" i="3" a="1"/>
  <c r="C3920" i="3" s="1"/>
  <c r="C3921" i="3" a="1"/>
  <c r="C3921" i="3" s="1"/>
  <c r="C3922" i="3" a="1"/>
  <c r="C3922" i="3" s="1"/>
  <c r="C3923" i="3" a="1"/>
  <c r="C3923" i="3" s="1"/>
  <c r="C3924" i="3" a="1"/>
  <c r="C3924" i="3" s="1"/>
  <c r="C3925" i="3" a="1"/>
  <c r="C3925" i="3" s="1"/>
  <c r="C3926" i="3" a="1"/>
  <c r="C3926" i="3" s="1"/>
  <c r="C3927" i="3" a="1"/>
  <c r="C3927" i="3" s="1"/>
  <c r="C3928" i="3" a="1"/>
  <c r="C3928" i="3" s="1"/>
  <c r="C3929" i="3" a="1"/>
  <c r="C3929" i="3" s="1"/>
  <c r="C3930" i="3" a="1"/>
  <c r="C3930" i="3" s="1"/>
  <c r="C3931" i="3" a="1"/>
  <c r="C3931" i="3" s="1"/>
  <c r="C3932" i="3" a="1"/>
  <c r="C3932" i="3" s="1"/>
  <c r="C3933" i="3" a="1"/>
  <c r="C3933" i="3" s="1"/>
  <c r="C3934" i="3" a="1"/>
  <c r="C3934" i="3" s="1"/>
  <c r="C3935" i="3" a="1"/>
  <c r="C3935" i="3" s="1"/>
  <c r="C3936" i="3" a="1"/>
  <c r="C3936" i="3" s="1"/>
  <c r="C3937" i="3" a="1"/>
  <c r="C3937" i="3" s="1"/>
  <c r="C3938" i="3" a="1"/>
  <c r="C3938" i="3" s="1"/>
  <c r="C3939" i="3" a="1"/>
  <c r="C3939" i="3" s="1"/>
  <c r="C3940" i="3" a="1"/>
  <c r="C3940" i="3" s="1"/>
  <c r="C3941" i="3" a="1"/>
  <c r="C3941" i="3" s="1"/>
  <c r="C3942" i="3" a="1"/>
  <c r="C3942" i="3" s="1"/>
  <c r="C3943" i="3" a="1"/>
  <c r="C3943" i="3" s="1"/>
  <c r="C3944" i="3" a="1"/>
  <c r="C3944" i="3" s="1"/>
  <c r="C3945" i="3" a="1"/>
  <c r="C3945" i="3" s="1"/>
  <c r="C3946" i="3" a="1"/>
  <c r="C3946" i="3" s="1"/>
  <c r="C3947" i="3" a="1"/>
  <c r="C3947" i="3" s="1"/>
  <c r="C3948" i="3" a="1"/>
  <c r="C3948" i="3" s="1"/>
  <c r="C3949" i="3" a="1"/>
  <c r="C3949" i="3" s="1"/>
  <c r="C3950" i="3" a="1"/>
  <c r="C3950" i="3" s="1"/>
  <c r="C3951" i="3" a="1"/>
  <c r="C3951" i="3" s="1"/>
  <c r="C3952" i="3" a="1"/>
  <c r="C3952" i="3" s="1"/>
  <c r="C3953" i="3" a="1"/>
  <c r="C3953" i="3" s="1"/>
  <c r="C3954" i="3" a="1"/>
  <c r="C3954" i="3" s="1"/>
  <c r="C3955" i="3" a="1"/>
  <c r="C3955" i="3" s="1"/>
  <c r="C3956" i="3" a="1"/>
  <c r="C3956" i="3" s="1"/>
  <c r="C3098" i="3" a="1"/>
  <c r="C3098" i="3" s="1"/>
  <c r="C3099" i="3" a="1"/>
  <c r="C3099" i="3" s="1"/>
  <c r="C3100" i="3" a="1"/>
  <c r="C3100" i="3" s="1"/>
  <c r="C3101" i="3" a="1"/>
  <c r="C3101" i="3" s="1"/>
  <c r="C3102" i="3" a="1"/>
  <c r="C3102" i="3" s="1"/>
  <c r="C3103" i="3" a="1"/>
  <c r="C3103" i="3" s="1"/>
  <c r="C3104" i="3" a="1"/>
  <c r="C3104" i="3" s="1"/>
  <c r="C3105" i="3" a="1"/>
  <c r="C3105" i="3" s="1"/>
  <c r="C3106" i="3" a="1"/>
  <c r="C3106" i="3" s="1"/>
  <c r="C3107" i="3" a="1"/>
  <c r="C3107" i="3" s="1"/>
  <c r="C3108" i="3" a="1"/>
  <c r="C3108" i="3" s="1"/>
  <c r="C3109" i="3" a="1"/>
  <c r="C3109" i="3" s="1"/>
  <c r="C3110" i="3" a="1"/>
  <c r="C3110" i="3" s="1"/>
  <c r="C3111" i="3" a="1"/>
  <c r="C3111" i="3" s="1"/>
  <c r="C3112" i="3" a="1"/>
  <c r="C3112" i="3" s="1"/>
  <c r="C3113" i="3" a="1"/>
  <c r="C3113" i="3" s="1"/>
  <c r="C3114" i="3" a="1"/>
  <c r="C3114" i="3" s="1"/>
  <c r="C3115" i="3" a="1"/>
  <c r="C3115" i="3" s="1"/>
  <c r="C3116" i="3" a="1"/>
  <c r="C3116" i="3" s="1"/>
  <c r="C3117" i="3" a="1"/>
  <c r="C3117" i="3" s="1"/>
  <c r="C3118" i="3" a="1"/>
  <c r="C3118" i="3" s="1"/>
  <c r="C3119" i="3" a="1"/>
  <c r="C3119" i="3" s="1"/>
  <c r="C3120" i="3" a="1"/>
  <c r="C3120" i="3" s="1"/>
  <c r="C3121" i="3" a="1"/>
  <c r="C3121" i="3" s="1"/>
  <c r="C3122" i="3" a="1"/>
  <c r="C3122" i="3" s="1"/>
  <c r="C3123" i="3" a="1"/>
  <c r="C3123" i="3" s="1"/>
  <c r="C3124" i="3" a="1"/>
  <c r="C3124" i="3" s="1"/>
  <c r="C3125" i="3" a="1"/>
  <c r="C3125" i="3" s="1"/>
  <c r="C3126" i="3" a="1"/>
  <c r="C3126" i="3" s="1"/>
  <c r="C3127" i="3" a="1"/>
  <c r="C3127" i="3" s="1"/>
  <c r="C3128" i="3" a="1"/>
  <c r="C3128" i="3" s="1"/>
  <c r="C3129" i="3" a="1"/>
  <c r="C3129" i="3" s="1"/>
  <c r="C3130" i="3" a="1"/>
  <c r="C3130" i="3" s="1"/>
  <c r="C3131" i="3" a="1"/>
  <c r="C3131" i="3" s="1"/>
  <c r="C3132" i="3" a="1"/>
  <c r="C3132" i="3" s="1"/>
  <c r="C3133" i="3" a="1"/>
  <c r="C3133" i="3" s="1"/>
  <c r="C3134" i="3" a="1"/>
  <c r="C3134" i="3" s="1"/>
  <c r="C3135" i="3" a="1"/>
  <c r="C3135" i="3" s="1"/>
  <c r="C3136" i="3" a="1"/>
  <c r="C3136" i="3" s="1"/>
  <c r="C3137" i="3" a="1"/>
  <c r="C3137" i="3" s="1"/>
  <c r="C3138" i="3" a="1"/>
  <c r="C3138" i="3" s="1"/>
  <c r="C3139" i="3" a="1"/>
  <c r="C3139" i="3" s="1"/>
  <c r="C3140" i="3" a="1"/>
  <c r="C3140" i="3" s="1"/>
  <c r="C3141" i="3" a="1"/>
  <c r="C3141" i="3" s="1"/>
  <c r="C3142" i="3" a="1"/>
  <c r="C3142" i="3" s="1"/>
  <c r="C3143" i="3" a="1"/>
  <c r="C3143" i="3" s="1"/>
  <c r="C3144" i="3" a="1"/>
  <c r="C3144" i="3" s="1"/>
  <c r="C3145" i="3" a="1"/>
  <c r="C3145" i="3" s="1"/>
  <c r="C3146" i="3" a="1"/>
  <c r="C3146" i="3" s="1"/>
  <c r="C3147" i="3" a="1"/>
  <c r="C3147" i="3" s="1"/>
  <c r="C3148" i="3" a="1"/>
  <c r="C3148" i="3" s="1"/>
  <c r="C3149" i="3" a="1"/>
  <c r="C3149" i="3" s="1"/>
  <c r="C3150" i="3" a="1"/>
  <c r="C3150" i="3" s="1"/>
  <c r="C3151" i="3" a="1"/>
  <c r="C3151" i="3" s="1"/>
  <c r="C3152" i="3" a="1"/>
  <c r="C3152" i="3" s="1"/>
  <c r="C3153" i="3" a="1"/>
  <c r="C3153" i="3" s="1"/>
  <c r="C3154" i="3" a="1"/>
  <c r="C3154" i="3" s="1"/>
  <c r="C3155" i="3" a="1"/>
  <c r="C3155" i="3" s="1"/>
  <c r="C3156" i="3" a="1"/>
  <c r="C3156" i="3" s="1"/>
  <c r="C3157" i="3" a="1"/>
  <c r="C3157" i="3" s="1"/>
  <c r="C3158" i="3" a="1"/>
  <c r="C3158" i="3" s="1"/>
  <c r="C3159" i="3" a="1"/>
  <c r="C3159" i="3" s="1"/>
  <c r="C3160" i="3" a="1"/>
  <c r="C3160" i="3" s="1"/>
  <c r="C3161" i="3" a="1"/>
  <c r="C3161" i="3" s="1"/>
  <c r="C3162" i="3" a="1"/>
  <c r="C3162" i="3" s="1"/>
  <c r="C3163" i="3" a="1"/>
  <c r="C3163" i="3" s="1"/>
  <c r="C3164" i="3" a="1"/>
  <c r="C3164" i="3" s="1"/>
  <c r="C3165" i="3" a="1"/>
  <c r="C3165" i="3" s="1"/>
  <c r="C3166" i="3" a="1"/>
  <c r="C3166" i="3" s="1"/>
  <c r="C3167" i="3" a="1"/>
  <c r="C3167" i="3" s="1"/>
  <c r="C3168" i="3" a="1"/>
  <c r="C3168" i="3" s="1"/>
  <c r="C3169" i="3" a="1"/>
  <c r="C3169" i="3" s="1"/>
  <c r="C3170" i="3" a="1"/>
  <c r="C3170" i="3" s="1"/>
  <c r="C3171" i="3" a="1"/>
  <c r="C3171" i="3" s="1"/>
  <c r="C3172" i="3" a="1"/>
  <c r="C3172" i="3" s="1"/>
  <c r="C3173" i="3" a="1"/>
  <c r="C3173" i="3" s="1"/>
  <c r="C3174" i="3" a="1"/>
  <c r="C3174" i="3" s="1"/>
  <c r="C3175" i="3" a="1"/>
  <c r="C3175" i="3" s="1"/>
  <c r="C3176" i="3" a="1"/>
  <c r="C3176" i="3" s="1"/>
  <c r="C3177" i="3" a="1"/>
  <c r="C3177" i="3" s="1"/>
  <c r="C3178" i="3" a="1"/>
  <c r="C3178" i="3" s="1"/>
  <c r="C3179" i="3" a="1"/>
  <c r="C3179" i="3" s="1"/>
  <c r="C3180" i="3" a="1"/>
  <c r="C3180" i="3" s="1"/>
  <c r="C3181" i="3" a="1"/>
  <c r="C3181" i="3" s="1"/>
  <c r="C3182" i="3" a="1"/>
  <c r="C3182" i="3" s="1"/>
  <c r="C3183" i="3" a="1"/>
  <c r="C3183" i="3" s="1"/>
  <c r="C3184" i="3" a="1"/>
  <c r="C3184" i="3" s="1"/>
  <c r="C3185" i="3" a="1"/>
  <c r="C3185" i="3" s="1"/>
  <c r="C3186" i="3" a="1"/>
  <c r="C3186" i="3" s="1"/>
  <c r="C3187" i="3" a="1"/>
  <c r="C3187" i="3" s="1"/>
  <c r="C3188" i="3" a="1"/>
  <c r="C3188" i="3" s="1"/>
  <c r="C3189" i="3" a="1"/>
  <c r="C3189" i="3" s="1"/>
  <c r="C3190" i="3" a="1"/>
  <c r="C3190" i="3" s="1"/>
  <c r="C3191" i="3" a="1"/>
  <c r="C3191" i="3" s="1"/>
  <c r="C3192" i="3" a="1"/>
  <c r="C3192" i="3" s="1"/>
  <c r="C3193" i="3" a="1"/>
  <c r="C3193" i="3" s="1"/>
  <c r="C3194" i="3" a="1"/>
  <c r="C3194" i="3" s="1"/>
  <c r="C3195" i="3" a="1"/>
  <c r="C3195" i="3" s="1"/>
  <c r="C3196" i="3" a="1"/>
  <c r="C3196" i="3" s="1"/>
  <c r="C3197" i="3" a="1"/>
  <c r="C3197" i="3" s="1"/>
  <c r="C3198" i="3" a="1"/>
  <c r="C3198" i="3" s="1"/>
  <c r="C3199" i="3" a="1"/>
  <c r="C3199" i="3" s="1"/>
  <c r="C3200" i="3" a="1"/>
  <c r="C3200" i="3" s="1"/>
  <c r="C3201" i="3" a="1"/>
  <c r="C3201" i="3" s="1"/>
  <c r="C3202" i="3" a="1"/>
  <c r="C3202" i="3" s="1"/>
  <c r="C3203" i="3" a="1"/>
  <c r="C3203" i="3" s="1"/>
  <c r="C3204" i="3" a="1"/>
  <c r="C3204" i="3" s="1"/>
  <c r="C3205" i="3" a="1"/>
  <c r="C3205" i="3" s="1"/>
  <c r="C3206" i="3" a="1"/>
  <c r="C3206" i="3" s="1"/>
  <c r="C3207" i="3" a="1"/>
  <c r="C3207" i="3" s="1"/>
  <c r="C3208" i="3" a="1"/>
  <c r="C3208" i="3" s="1"/>
  <c r="C3209" i="3" a="1"/>
  <c r="C3209" i="3" s="1"/>
  <c r="C3210" i="3" a="1"/>
  <c r="C3210" i="3" s="1"/>
  <c r="C3211" i="3" a="1"/>
  <c r="C3211" i="3" s="1"/>
  <c r="C3212" i="3" a="1"/>
  <c r="C3212" i="3" s="1"/>
  <c r="C3213" i="3" a="1"/>
  <c r="C3213" i="3" s="1"/>
  <c r="C3214" i="3" a="1"/>
  <c r="C3214" i="3" s="1"/>
  <c r="C3215" i="3" a="1"/>
  <c r="C3215" i="3" s="1"/>
  <c r="C3216" i="3" a="1"/>
  <c r="C3216" i="3" s="1"/>
  <c r="C3217" i="3" a="1"/>
  <c r="C3217" i="3" s="1"/>
  <c r="C3218" i="3" a="1"/>
  <c r="C3218" i="3" s="1"/>
  <c r="C3219" i="3" a="1"/>
  <c r="C3219" i="3" s="1"/>
  <c r="C3220" i="3" a="1"/>
  <c r="C3220" i="3" s="1"/>
  <c r="C3221" i="3" a="1"/>
  <c r="C3221" i="3" s="1"/>
  <c r="C3222" i="3" a="1"/>
  <c r="C3222" i="3" s="1"/>
  <c r="C3223" i="3" a="1"/>
  <c r="C3223" i="3" s="1"/>
  <c r="C3224" i="3" a="1"/>
  <c r="C3224" i="3" s="1"/>
  <c r="C3225" i="3" a="1"/>
  <c r="C3225" i="3" s="1"/>
  <c r="C3226" i="3" a="1"/>
  <c r="C3226" i="3" s="1"/>
  <c r="C3227" i="3" a="1"/>
  <c r="C3227" i="3" s="1"/>
  <c r="C3228" i="3" a="1"/>
  <c r="C3228" i="3" s="1"/>
  <c r="C3229" i="3" a="1"/>
  <c r="C3229" i="3" s="1"/>
  <c r="C3230" i="3" a="1"/>
  <c r="C3230" i="3" s="1"/>
  <c r="C3231" i="3" a="1"/>
  <c r="C3231" i="3" s="1"/>
  <c r="C3232" i="3" a="1"/>
  <c r="C3232" i="3" s="1"/>
  <c r="C3233" i="3" a="1"/>
  <c r="C3233" i="3" s="1"/>
  <c r="C3234" i="3" a="1"/>
  <c r="C3234" i="3" s="1"/>
  <c r="C3235" i="3" a="1"/>
  <c r="C3235" i="3" s="1"/>
  <c r="C3236" i="3" a="1"/>
  <c r="C3236" i="3" s="1"/>
  <c r="C3237" i="3" a="1"/>
  <c r="C3237" i="3" s="1"/>
  <c r="C3238" i="3" a="1"/>
  <c r="C3238" i="3" s="1"/>
  <c r="C3239" i="3" a="1"/>
  <c r="C3239" i="3" s="1"/>
  <c r="C3240" i="3" a="1"/>
  <c r="C3240" i="3" s="1"/>
  <c r="C3241" i="3" a="1"/>
  <c r="C3241" i="3" s="1"/>
  <c r="C3242" i="3" a="1"/>
  <c r="C3242" i="3" s="1"/>
  <c r="C3243" i="3" a="1"/>
  <c r="C3243" i="3" s="1"/>
  <c r="C3244" i="3" a="1"/>
  <c r="C3244" i="3" s="1"/>
  <c r="C3245" i="3" a="1"/>
  <c r="C3245" i="3" s="1"/>
  <c r="C3246" i="3" a="1"/>
  <c r="C3246" i="3" s="1"/>
  <c r="C3247" i="3" a="1"/>
  <c r="C3247" i="3" s="1"/>
  <c r="C3248" i="3" a="1"/>
  <c r="C3248" i="3" s="1"/>
  <c r="C3249" i="3" a="1"/>
  <c r="C3249" i="3" s="1"/>
  <c r="C3250" i="3" a="1"/>
  <c r="C3250" i="3" s="1"/>
  <c r="C3251" i="3" a="1"/>
  <c r="C3251" i="3" s="1"/>
  <c r="C3252" i="3" a="1"/>
  <c r="C3252" i="3" s="1"/>
  <c r="C3253" i="3" a="1"/>
  <c r="C3253" i="3" s="1"/>
  <c r="C3254" i="3" a="1"/>
  <c r="C3254" i="3" s="1"/>
  <c r="C3255" i="3" a="1"/>
  <c r="C3255" i="3" s="1"/>
  <c r="C3256" i="3" a="1"/>
  <c r="C3256" i="3" s="1"/>
  <c r="C3257" i="3" a="1"/>
  <c r="C3257" i="3" s="1"/>
  <c r="C3258" i="3" a="1"/>
  <c r="C3258" i="3" s="1"/>
  <c r="C3259" i="3" a="1"/>
  <c r="C3259" i="3" s="1"/>
  <c r="C3260" i="3" a="1"/>
  <c r="C3260" i="3" s="1"/>
  <c r="C3261" i="3" a="1"/>
  <c r="C3261" i="3" s="1"/>
  <c r="C3262" i="3" a="1"/>
  <c r="C3262" i="3" s="1"/>
  <c r="C3263" i="3" a="1"/>
  <c r="C3263" i="3" s="1"/>
  <c r="C3264" i="3" a="1"/>
  <c r="C3264" i="3" s="1"/>
  <c r="C3265" i="3" a="1"/>
  <c r="C3265" i="3" s="1"/>
  <c r="C3266" i="3" a="1"/>
  <c r="C3266" i="3" s="1"/>
  <c r="C3267" i="3" a="1"/>
  <c r="C3267" i="3" s="1"/>
  <c r="C3268" i="3" a="1"/>
  <c r="C3268" i="3" s="1"/>
  <c r="C3269" i="3" a="1"/>
  <c r="C3269" i="3" s="1"/>
  <c r="C3270" i="3" a="1"/>
  <c r="C3270" i="3" s="1"/>
  <c r="C3271" i="3" a="1"/>
  <c r="C3271" i="3" s="1"/>
  <c r="C3272" i="3" a="1"/>
  <c r="C3272" i="3" s="1"/>
  <c r="C3273" i="3" a="1"/>
  <c r="C3273" i="3" s="1"/>
  <c r="C3274" i="3" a="1"/>
  <c r="C3274" i="3" s="1"/>
  <c r="C3275" i="3" a="1"/>
  <c r="C3275" i="3" s="1"/>
  <c r="C3276" i="3" a="1"/>
  <c r="C3276" i="3" s="1"/>
  <c r="C3277" i="3" a="1"/>
  <c r="C3277" i="3" s="1"/>
  <c r="C3278" i="3" a="1"/>
  <c r="C3278" i="3" s="1"/>
  <c r="C3279" i="3" a="1"/>
  <c r="C3279" i="3" s="1"/>
  <c r="C3280" i="3" a="1"/>
  <c r="C3280" i="3" s="1"/>
  <c r="C3281" i="3" a="1"/>
  <c r="C3281" i="3" s="1"/>
  <c r="C3282" i="3" a="1"/>
  <c r="C3282" i="3" s="1"/>
  <c r="C3283" i="3" a="1"/>
  <c r="C3283" i="3" s="1"/>
  <c r="C3284" i="3" a="1"/>
  <c r="C3284" i="3" s="1"/>
  <c r="C3285" i="3" a="1"/>
  <c r="C3285" i="3" s="1"/>
  <c r="C3286" i="3" a="1"/>
  <c r="C3286" i="3" s="1"/>
  <c r="C3287" i="3" a="1"/>
  <c r="C3287" i="3" s="1"/>
  <c r="C3288" i="3" a="1"/>
  <c r="C3288" i="3" s="1"/>
  <c r="C3289" i="3" a="1"/>
  <c r="C3289" i="3" s="1"/>
  <c r="C3290" i="3" a="1"/>
  <c r="C3290" i="3" s="1"/>
  <c r="C3291" i="3" a="1"/>
  <c r="C3291" i="3" s="1"/>
  <c r="C3292" i="3" a="1"/>
  <c r="C3292" i="3" s="1"/>
  <c r="C3293" i="3" a="1"/>
  <c r="C3293" i="3" s="1"/>
  <c r="C3294" i="3" a="1"/>
  <c r="C3294" i="3" s="1"/>
  <c r="C3295" i="3" a="1"/>
  <c r="C3295" i="3" s="1"/>
  <c r="C3296" i="3" a="1"/>
  <c r="C3296" i="3" s="1"/>
  <c r="C3297" i="3" a="1"/>
  <c r="C3297" i="3" s="1"/>
  <c r="C3298" i="3" a="1"/>
  <c r="C3298" i="3" s="1"/>
  <c r="C3299" i="3" a="1"/>
  <c r="C3299" i="3" s="1"/>
  <c r="C3300" i="3" a="1"/>
  <c r="C3300" i="3" s="1"/>
  <c r="C3301" i="3" a="1"/>
  <c r="C3301" i="3" s="1"/>
  <c r="C3302" i="3" a="1"/>
  <c r="C3302" i="3" s="1"/>
  <c r="C3303" i="3" a="1"/>
  <c r="C3303" i="3" s="1"/>
  <c r="C3304" i="3" a="1"/>
  <c r="C3304" i="3" s="1"/>
  <c r="C3305" i="3" a="1"/>
  <c r="C3305" i="3" s="1"/>
  <c r="C3306" i="3" a="1"/>
  <c r="C3306" i="3" s="1"/>
  <c r="C3307" i="3" a="1"/>
  <c r="C3307" i="3" s="1"/>
  <c r="C3308" i="3" a="1"/>
  <c r="C3308" i="3" s="1"/>
  <c r="C3309" i="3" a="1"/>
  <c r="C3309" i="3" s="1"/>
  <c r="C3310" i="3" a="1"/>
  <c r="C3310" i="3" s="1"/>
  <c r="C3311" i="3" a="1"/>
  <c r="C3311" i="3" s="1"/>
  <c r="C3312" i="3" a="1"/>
  <c r="C3312" i="3" s="1"/>
  <c r="C3313" i="3" a="1"/>
  <c r="C3313" i="3" s="1"/>
  <c r="C3314" i="3" a="1"/>
  <c r="C3314" i="3" s="1"/>
  <c r="C3315" i="3" a="1"/>
  <c r="C3315" i="3" s="1"/>
  <c r="C3316" i="3" a="1"/>
  <c r="C3316" i="3" s="1"/>
  <c r="C3317" i="3" a="1"/>
  <c r="C3317" i="3" s="1"/>
  <c r="C3318" i="3" a="1"/>
  <c r="C3318" i="3" s="1"/>
  <c r="C3319" i="3" a="1"/>
  <c r="C3319" i="3" s="1"/>
  <c r="C3320" i="3" a="1"/>
  <c r="C3320" i="3" s="1"/>
  <c r="C3321" i="3" a="1"/>
  <c r="C3321" i="3" s="1"/>
  <c r="C3322" i="3" a="1"/>
  <c r="C3322" i="3" s="1"/>
  <c r="C3323" i="3" a="1"/>
  <c r="C3323" i="3" s="1"/>
  <c r="C3324" i="3" a="1"/>
  <c r="C3324" i="3" s="1"/>
  <c r="C3325" i="3" a="1"/>
  <c r="C3325" i="3" s="1"/>
  <c r="C3326" i="3" a="1"/>
  <c r="C3326" i="3" s="1"/>
  <c r="C3327" i="3" a="1"/>
  <c r="C3327" i="3" s="1"/>
  <c r="C3328" i="3" a="1"/>
  <c r="C3328" i="3" s="1"/>
  <c r="C3329" i="3" a="1"/>
  <c r="C3329" i="3" s="1"/>
  <c r="C3330" i="3" a="1"/>
  <c r="C3330" i="3" s="1"/>
  <c r="C3331" i="3" a="1"/>
  <c r="C3331" i="3" s="1"/>
  <c r="C3332" i="3" a="1"/>
  <c r="C3332" i="3" s="1"/>
  <c r="C3333" i="3" a="1"/>
  <c r="C3333" i="3" s="1"/>
  <c r="C3334" i="3" a="1"/>
  <c r="C3334" i="3" s="1"/>
  <c r="C3335" i="3" a="1"/>
  <c r="C3335" i="3" s="1"/>
  <c r="C3336" i="3" a="1"/>
  <c r="C3336" i="3" s="1"/>
  <c r="C3337" i="3" a="1"/>
  <c r="C3337" i="3" s="1"/>
  <c r="C3338" i="3" a="1"/>
  <c r="C3338" i="3" s="1"/>
  <c r="C3339" i="3" a="1"/>
  <c r="C3339" i="3" s="1"/>
  <c r="C3340" i="3" a="1"/>
  <c r="C3340" i="3" s="1"/>
  <c r="C3341" i="3" a="1"/>
  <c r="C3341" i="3" s="1"/>
  <c r="C3342" i="3" a="1"/>
  <c r="C3342" i="3" s="1"/>
  <c r="C3343" i="3" a="1"/>
  <c r="C3343" i="3" s="1"/>
  <c r="C3344" i="3" a="1"/>
  <c r="C3344" i="3" s="1"/>
  <c r="C3345" i="3" a="1"/>
  <c r="C3345" i="3" s="1"/>
  <c r="C3346" i="3" a="1"/>
  <c r="C3346" i="3" s="1"/>
  <c r="C3347" i="3" a="1"/>
  <c r="C3347" i="3" s="1"/>
  <c r="C3348" i="3" a="1"/>
  <c r="C3348" i="3" s="1"/>
  <c r="C3349" i="3" a="1"/>
  <c r="C3349" i="3" s="1"/>
  <c r="C3350" i="3" a="1"/>
  <c r="C3350" i="3" s="1"/>
  <c r="C3351" i="3" a="1"/>
  <c r="C3351" i="3" s="1"/>
  <c r="C3352" i="3" a="1"/>
  <c r="C3352" i="3" s="1"/>
  <c r="C3353" i="3" a="1"/>
  <c r="C3353" i="3" s="1"/>
  <c r="C3354" i="3" a="1"/>
  <c r="C3354" i="3" s="1"/>
  <c r="C3355" i="3" a="1"/>
  <c r="C3355" i="3" s="1"/>
  <c r="C3356" i="3" a="1"/>
  <c r="C3356" i="3" s="1"/>
  <c r="C3357" i="3" a="1"/>
  <c r="C3357" i="3" s="1"/>
  <c r="C3358" i="3" a="1"/>
  <c r="C3358" i="3" s="1"/>
  <c r="C3359" i="3" a="1"/>
  <c r="C3359" i="3" s="1"/>
  <c r="C3360" i="3" a="1"/>
  <c r="C3360" i="3" s="1"/>
  <c r="C3361" i="3" a="1"/>
  <c r="C3361" i="3" s="1"/>
  <c r="C3362" i="3" a="1"/>
  <c r="C3362" i="3" s="1"/>
  <c r="C3363" i="3" a="1"/>
  <c r="C3363" i="3" s="1"/>
  <c r="C3364" i="3" a="1"/>
  <c r="C3364" i="3" s="1"/>
  <c r="C3365" i="3" a="1"/>
  <c r="C3365" i="3" s="1"/>
  <c r="C3366" i="3" a="1"/>
  <c r="C3366" i="3" s="1"/>
  <c r="C3367" i="3" a="1"/>
  <c r="C3367" i="3" s="1"/>
  <c r="C3368" i="3" a="1"/>
  <c r="C3368" i="3" s="1"/>
  <c r="C3369" i="3" a="1"/>
  <c r="C3369" i="3" s="1"/>
  <c r="C3370" i="3" a="1"/>
  <c r="C3370" i="3" s="1"/>
  <c r="C3371" i="3" a="1"/>
  <c r="C3371" i="3" s="1"/>
  <c r="C3372" i="3" a="1"/>
  <c r="C3372" i="3" s="1"/>
  <c r="C3373" i="3" a="1"/>
  <c r="C3373" i="3" s="1"/>
  <c r="C3374" i="3" a="1"/>
  <c r="C3374" i="3" s="1"/>
  <c r="C3375" i="3" a="1"/>
  <c r="C3375" i="3" s="1"/>
  <c r="C3376" i="3" a="1"/>
  <c r="C3376" i="3" s="1"/>
  <c r="C3377" i="3" a="1"/>
  <c r="C3377" i="3" s="1"/>
  <c r="C3378" i="3" a="1"/>
  <c r="C3378" i="3" s="1"/>
  <c r="C3379" i="3" a="1"/>
  <c r="C3379" i="3" s="1"/>
  <c r="C3380" i="3" a="1"/>
  <c r="C3380" i="3" s="1"/>
  <c r="C3381" i="3" a="1"/>
  <c r="C3381" i="3" s="1"/>
  <c r="C3382" i="3" a="1"/>
  <c r="C3382" i="3" s="1"/>
  <c r="C3383" i="3" a="1"/>
  <c r="C3383" i="3" s="1"/>
  <c r="C3384" i="3" a="1"/>
  <c r="C3384" i="3" s="1"/>
  <c r="C3385" i="3" a="1"/>
  <c r="C3385" i="3" s="1"/>
  <c r="C3386" i="3" a="1"/>
  <c r="C3386" i="3" s="1"/>
  <c r="C3387" i="3" a="1"/>
  <c r="C3387" i="3" s="1"/>
  <c r="C3388" i="3" a="1"/>
  <c r="C3388" i="3" s="1"/>
  <c r="C3389" i="3" a="1"/>
  <c r="C3389" i="3" s="1"/>
  <c r="C3390" i="3" a="1"/>
  <c r="C3390" i="3" s="1"/>
  <c r="C3391" i="3" a="1"/>
  <c r="C3391" i="3" s="1"/>
  <c r="C3392" i="3" a="1"/>
  <c r="C3392" i="3" s="1"/>
  <c r="C3393" i="3" a="1"/>
  <c r="C3393" i="3" s="1"/>
  <c r="C3394" i="3" a="1"/>
  <c r="C3394" i="3" s="1"/>
  <c r="C3395" i="3" a="1"/>
  <c r="C3395" i="3" s="1"/>
  <c r="C3396" i="3" a="1"/>
  <c r="C3396" i="3" s="1"/>
  <c r="C3397" i="3" a="1"/>
  <c r="C3397" i="3" s="1"/>
  <c r="C3398" i="3" a="1"/>
  <c r="C3398" i="3" s="1"/>
  <c r="C3399" i="3" a="1"/>
  <c r="C3399" i="3" s="1"/>
  <c r="C3400" i="3" a="1"/>
  <c r="C3400" i="3" s="1"/>
  <c r="C3401" i="3" a="1"/>
  <c r="C3401" i="3" s="1"/>
  <c r="C3402" i="3" a="1"/>
  <c r="C3402" i="3" s="1"/>
  <c r="C3403" i="3" a="1"/>
  <c r="C3403" i="3" s="1"/>
  <c r="C3404" i="3" a="1"/>
  <c r="C3404" i="3" s="1"/>
  <c r="C3405" i="3" a="1"/>
  <c r="C3405" i="3" s="1"/>
  <c r="C3406" i="3" a="1"/>
  <c r="C3406" i="3" s="1"/>
  <c r="C3407" i="3" a="1"/>
  <c r="C3407" i="3" s="1"/>
  <c r="C3408" i="3" a="1"/>
  <c r="C3408" i="3" s="1"/>
  <c r="C3409" i="3" a="1"/>
  <c r="C3409" i="3" s="1"/>
  <c r="C3410" i="3" a="1"/>
  <c r="C3410" i="3" s="1"/>
  <c r="C3411" i="3" a="1"/>
  <c r="C3411" i="3" s="1"/>
  <c r="C3412" i="3" a="1"/>
  <c r="C3412" i="3" s="1"/>
  <c r="C3413" i="3" a="1"/>
  <c r="C3413" i="3" s="1"/>
  <c r="C3414" i="3" a="1"/>
  <c r="C3414" i="3" s="1"/>
  <c r="C3415" i="3" a="1"/>
  <c r="C3415" i="3" s="1"/>
  <c r="C3416" i="3" a="1"/>
  <c r="C3416" i="3" s="1"/>
  <c r="C3417" i="3" a="1"/>
  <c r="C3417" i="3" s="1"/>
  <c r="C3418" i="3" a="1"/>
  <c r="C3418" i="3" s="1"/>
  <c r="C3419" i="3" a="1"/>
  <c r="C3419" i="3" s="1"/>
  <c r="C3420" i="3" a="1"/>
  <c r="C3420" i="3" s="1"/>
  <c r="C3421" i="3" a="1"/>
  <c r="C3421" i="3" s="1"/>
  <c r="C3422" i="3" a="1"/>
  <c r="C3422" i="3" s="1"/>
  <c r="C3423" i="3" a="1"/>
  <c r="C3423" i="3" s="1"/>
  <c r="C3424" i="3" a="1"/>
  <c r="C3424" i="3" s="1"/>
  <c r="C3425" i="3" a="1"/>
  <c r="C3425" i="3" s="1"/>
  <c r="C3426" i="3" a="1"/>
  <c r="C3426" i="3" s="1"/>
  <c r="C3427" i="3" a="1"/>
  <c r="C3427" i="3" s="1"/>
  <c r="C3428" i="3" a="1"/>
  <c r="C3428" i="3" s="1"/>
  <c r="C3429" i="3" a="1"/>
  <c r="C3429" i="3" s="1"/>
  <c r="C3430" i="3" a="1"/>
  <c r="C3430" i="3" s="1"/>
  <c r="C3431" i="3" a="1"/>
  <c r="C3431" i="3" s="1"/>
  <c r="C3432" i="3" a="1"/>
  <c r="C3432" i="3" s="1"/>
  <c r="C3433" i="3" a="1"/>
  <c r="C3433" i="3" s="1"/>
  <c r="C3434" i="3" a="1"/>
  <c r="C3434" i="3" s="1"/>
  <c r="C3435" i="3" a="1"/>
  <c r="C3435" i="3" s="1"/>
  <c r="C3436" i="3" a="1"/>
  <c r="C3436" i="3" s="1"/>
  <c r="C3437" i="3" a="1"/>
  <c r="C3437" i="3" s="1"/>
  <c r="C3438" i="3" a="1"/>
  <c r="C3438" i="3" s="1"/>
  <c r="C3439" i="3" a="1"/>
  <c r="C3439" i="3" s="1"/>
  <c r="C3440" i="3" a="1"/>
  <c r="C3440" i="3" s="1"/>
  <c r="C3441" i="3" a="1"/>
  <c r="C3441" i="3" s="1"/>
  <c r="C3442" i="3" a="1"/>
  <c r="C3442" i="3" s="1"/>
  <c r="C3443" i="3" a="1"/>
  <c r="C3443" i="3" s="1"/>
  <c r="C3444" i="3" a="1"/>
  <c r="C3444" i="3" s="1"/>
  <c r="C3445" i="3" a="1"/>
  <c r="C3445" i="3" s="1"/>
  <c r="C3446" i="3" a="1"/>
  <c r="C3446" i="3" s="1"/>
  <c r="C3447" i="3" a="1"/>
  <c r="C3447" i="3" s="1"/>
  <c r="C3448" i="3" a="1"/>
  <c r="C3448" i="3" s="1"/>
  <c r="C3449" i="3" a="1"/>
  <c r="C3449" i="3" s="1"/>
  <c r="C3450" i="3" a="1"/>
  <c r="C3450" i="3" s="1"/>
  <c r="C3451" i="3" a="1"/>
  <c r="C3451" i="3" s="1"/>
  <c r="C3452" i="3" a="1"/>
  <c r="C3452" i="3" s="1"/>
  <c r="C3453" i="3" a="1"/>
  <c r="C3453" i="3" s="1"/>
  <c r="C3454" i="3" a="1"/>
  <c r="C3454" i="3" s="1"/>
  <c r="C3455" i="3" a="1"/>
  <c r="C3455" i="3" s="1"/>
  <c r="C3456" i="3" a="1"/>
  <c r="C3456" i="3" s="1"/>
  <c r="C3457" i="3" a="1"/>
  <c r="C3457" i="3" s="1"/>
  <c r="C3458" i="3" a="1"/>
  <c r="C3458" i="3" s="1"/>
  <c r="C3459" i="3" a="1"/>
  <c r="C3459" i="3" s="1"/>
  <c r="C3460" i="3" a="1"/>
  <c r="C3460" i="3" s="1"/>
  <c r="C3461" i="3" a="1"/>
  <c r="C3461" i="3" s="1"/>
  <c r="C3462" i="3" a="1"/>
  <c r="C3462" i="3" s="1"/>
  <c r="C3463" i="3" a="1"/>
  <c r="C3463" i="3" s="1"/>
  <c r="C3464" i="3" a="1"/>
  <c r="C3464" i="3" s="1"/>
  <c r="C3465" i="3" a="1"/>
  <c r="C3465" i="3" s="1"/>
  <c r="C3466" i="3" a="1"/>
  <c r="C3466" i="3" s="1"/>
  <c r="C3467" i="3" a="1"/>
  <c r="C3467" i="3" s="1"/>
  <c r="C3468" i="3" a="1"/>
  <c r="C3468" i="3" s="1"/>
  <c r="C3469" i="3" a="1"/>
  <c r="C3469" i="3" s="1"/>
  <c r="C3470" i="3" a="1"/>
  <c r="C3470" i="3" s="1"/>
  <c r="C3471" i="3" a="1"/>
  <c r="C3471" i="3" s="1"/>
  <c r="C3472" i="3" a="1"/>
  <c r="C3472" i="3" s="1"/>
  <c r="C3473" i="3" a="1"/>
  <c r="C3473" i="3" s="1"/>
  <c r="C3474" i="3" a="1"/>
  <c r="C3474" i="3" s="1"/>
  <c r="C3475" i="3" a="1"/>
  <c r="C3475" i="3" s="1"/>
  <c r="C3476" i="3" a="1"/>
  <c r="C3476" i="3" s="1"/>
  <c r="C3477" i="3" a="1"/>
  <c r="C3477" i="3" s="1"/>
  <c r="C3478" i="3" a="1"/>
  <c r="C3478" i="3" s="1"/>
  <c r="C3479" i="3" a="1"/>
  <c r="C3479" i="3" s="1"/>
  <c r="C3480" i="3" a="1"/>
  <c r="C3480" i="3" s="1"/>
  <c r="C3481" i="3" a="1"/>
  <c r="C3481" i="3" s="1"/>
  <c r="C3482" i="3" a="1"/>
  <c r="C3482" i="3" s="1"/>
  <c r="C3483" i="3" a="1"/>
  <c r="C3483" i="3" s="1"/>
  <c r="C3484" i="3" a="1"/>
  <c r="C3484" i="3" s="1"/>
  <c r="C3485" i="3" a="1"/>
  <c r="C3485" i="3" s="1"/>
  <c r="C3486" i="3" a="1"/>
  <c r="C3486" i="3" s="1"/>
  <c r="C3487" i="3" a="1"/>
  <c r="C3487" i="3" s="1"/>
  <c r="C3488" i="3" a="1"/>
  <c r="C3488" i="3" s="1"/>
  <c r="C3489" i="3" a="1"/>
  <c r="C3489" i="3" s="1"/>
  <c r="C3490" i="3" a="1"/>
  <c r="C3490" i="3" s="1"/>
  <c r="C3491" i="3" a="1"/>
  <c r="C3491" i="3" s="1"/>
  <c r="C3492" i="3" a="1"/>
  <c r="C3492" i="3" s="1"/>
  <c r="C3493" i="3" a="1"/>
  <c r="C3493" i="3" s="1"/>
  <c r="C3494" i="3" a="1"/>
  <c r="C3494" i="3" s="1"/>
  <c r="C3495" i="3" a="1"/>
  <c r="C3495" i="3" s="1"/>
  <c r="C3496" i="3" a="1"/>
  <c r="C3496" i="3" s="1"/>
  <c r="C3497" i="3" a="1"/>
  <c r="C3497" i="3" s="1"/>
  <c r="C3498" i="3" a="1"/>
  <c r="C3498" i="3" s="1"/>
  <c r="C3499" i="3" a="1"/>
  <c r="C3499" i="3" s="1"/>
  <c r="C3500" i="3" a="1"/>
  <c r="C3500" i="3" s="1"/>
  <c r="C3501" i="3" a="1"/>
  <c r="C3501" i="3" s="1"/>
  <c r="C3502" i="3" a="1"/>
  <c r="C3502" i="3" s="1"/>
  <c r="C3503" i="3" a="1"/>
  <c r="C3503" i="3" s="1"/>
  <c r="C3504" i="3" a="1"/>
  <c r="C3504" i="3" s="1"/>
  <c r="C3505" i="3" a="1"/>
  <c r="C3505" i="3" s="1"/>
  <c r="C3506" i="3" a="1"/>
  <c r="C3506" i="3" s="1"/>
  <c r="C3507" i="3" a="1"/>
  <c r="C3507" i="3" s="1"/>
  <c r="C3508" i="3" a="1"/>
  <c r="C3508" i="3" s="1"/>
  <c r="C3509" i="3" a="1"/>
  <c r="C3509" i="3" s="1"/>
  <c r="C3510" i="3" a="1"/>
  <c r="C3510" i="3" s="1"/>
  <c r="C3511" i="3" a="1"/>
  <c r="C3511" i="3" s="1"/>
  <c r="C3512" i="3" a="1"/>
  <c r="C3512" i="3" s="1"/>
  <c r="C3513" i="3" a="1"/>
  <c r="C3513" i="3" s="1"/>
  <c r="C3514" i="3" a="1"/>
  <c r="C3514" i="3" s="1"/>
  <c r="C3515" i="3" a="1"/>
  <c r="C3515" i="3" s="1"/>
  <c r="C3516" i="3" a="1"/>
  <c r="C3516" i="3" s="1"/>
  <c r="C3517" i="3" a="1"/>
  <c r="C3517" i="3" s="1"/>
  <c r="C3518" i="3" a="1"/>
  <c r="C3518" i="3" s="1"/>
  <c r="C3519" i="3" a="1"/>
  <c r="C3519" i="3" s="1"/>
  <c r="C3520" i="3" a="1"/>
  <c r="C3520" i="3" s="1"/>
  <c r="C3521" i="3" a="1"/>
  <c r="C3521" i="3" s="1"/>
  <c r="C3522" i="3" a="1"/>
  <c r="C3522" i="3" s="1"/>
  <c r="C3523" i="3" a="1"/>
  <c r="C3523" i="3" s="1"/>
  <c r="C3524" i="3" a="1"/>
  <c r="C3524" i="3" s="1"/>
  <c r="C3525" i="3" a="1"/>
  <c r="C3525" i="3" s="1"/>
  <c r="C3526" i="3" a="1"/>
  <c r="C3526" i="3" s="1"/>
  <c r="C3527" i="3" a="1"/>
  <c r="C3527" i="3" s="1"/>
  <c r="C3528" i="3" a="1"/>
  <c r="C3528" i="3" s="1"/>
  <c r="C3529" i="3" a="1"/>
  <c r="C3529" i="3" s="1"/>
  <c r="C3530" i="3" a="1"/>
  <c r="C3530" i="3" s="1"/>
  <c r="C3531" i="3" a="1"/>
  <c r="C3531" i="3" s="1"/>
  <c r="C3532" i="3" a="1"/>
  <c r="C3532" i="3" s="1"/>
  <c r="C3533" i="3" a="1"/>
  <c r="C3533" i="3" s="1"/>
  <c r="C3534" i="3" a="1"/>
  <c r="C3534" i="3" s="1"/>
  <c r="C3535" i="3" a="1"/>
  <c r="C3535" i="3" s="1"/>
  <c r="C3536" i="3" a="1"/>
  <c r="C3536" i="3" s="1"/>
  <c r="C3537" i="3" a="1"/>
  <c r="C3537" i="3" s="1"/>
  <c r="C3538" i="3" a="1"/>
  <c r="C3538" i="3" s="1"/>
  <c r="C3539" i="3" a="1"/>
  <c r="C3539" i="3" s="1"/>
  <c r="C3540" i="3" a="1"/>
  <c r="C3540" i="3" s="1"/>
  <c r="C3541" i="3" a="1"/>
  <c r="C3541" i="3" s="1"/>
  <c r="C3542" i="3" a="1"/>
  <c r="C3542" i="3" s="1"/>
  <c r="C3543" i="3" a="1"/>
  <c r="C3543" i="3" s="1"/>
  <c r="C3544" i="3" a="1"/>
  <c r="C3544" i="3" s="1"/>
  <c r="C3545" i="3" a="1"/>
  <c r="C3545" i="3" s="1"/>
  <c r="C3546" i="3" a="1"/>
  <c r="C3546" i="3" s="1"/>
  <c r="C3547" i="3" a="1"/>
  <c r="C3547" i="3" s="1"/>
  <c r="C3548" i="3" a="1"/>
  <c r="C3548" i="3" s="1"/>
  <c r="C3549" i="3" a="1"/>
  <c r="C3549" i="3" s="1"/>
  <c r="C3550" i="3" a="1"/>
  <c r="C3550" i="3" s="1"/>
  <c r="C3551" i="3" a="1"/>
  <c r="C3551" i="3" s="1"/>
  <c r="C3552" i="3" a="1"/>
  <c r="C3552" i="3" s="1"/>
  <c r="C3553" i="3" a="1"/>
  <c r="C3553" i="3" s="1"/>
  <c r="C3554" i="3" a="1"/>
  <c r="C3554" i="3" s="1"/>
  <c r="C3555" i="3" a="1"/>
  <c r="C3555" i="3" s="1"/>
  <c r="C3556" i="3" a="1"/>
  <c r="C3556" i="3" s="1"/>
  <c r="C3557" i="3" a="1"/>
  <c r="C3557" i="3" s="1"/>
  <c r="C3558" i="3" a="1"/>
  <c r="C3558" i="3" s="1"/>
  <c r="C3559" i="3" a="1"/>
  <c r="C3559" i="3" s="1"/>
  <c r="C3560" i="3" a="1"/>
  <c r="C3560" i="3" s="1"/>
  <c r="C3561" i="3" a="1"/>
  <c r="C3561" i="3" s="1"/>
  <c r="C3562" i="3" a="1"/>
  <c r="C3562" i="3" s="1"/>
  <c r="C3563" i="3" a="1"/>
  <c r="C3563" i="3" s="1"/>
  <c r="C3564" i="3" a="1"/>
  <c r="C3564" i="3" s="1"/>
  <c r="C3565" i="3" a="1"/>
  <c r="C3565" i="3" s="1"/>
  <c r="C3566" i="3" a="1"/>
  <c r="C3566" i="3" s="1"/>
  <c r="C3567" i="3" a="1"/>
  <c r="C3567" i="3" s="1"/>
  <c r="C3568" i="3" a="1"/>
  <c r="C3568" i="3" s="1"/>
  <c r="C3569" i="3" a="1"/>
  <c r="C3569" i="3" s="1"/>
  <c r="C3570" i="3" a="1"/>
  <c r="C3570" i="3" s="1"/>
  <c r="C3571" i="3" a="1"/>
  <c r="C3571" i="3" s="1"/>
  <c r="C3572" i="3" a="1"/>
  <c r="C3572" i="3" s="1"/>
  <c r="C3573" i="3" a="1"/>
  <c r="C3573" i="3" s="1"/>
  <c r="C3574" i="3" a="1"/>
  <c r="C3574" i="3" s="1"/>
  <c r="C3575" i="3" a="1"/>
  <c r="C3575" i="3" s="1"/>
  <c r="C3576" i="3" a="1"/>
  <c r="C3576" i="3" s="1"/>
  <c r="C3577" i="3" a="1"/>
  <c r="C3577" i="3" s="1"/>
  <c r="C3578" i="3" a="1"/>
  <c r="C3578" i="3" s="1"/>
  <c r="C3579" i="3" a="1"/>
  <c r="C3579" i="3" s="1"/>
  <c r="C3580" i="3" a="1"/>
  <c r="C3580" i="3" s="1"/>
  <c r="C3581" i="3" a="1"/>
  <c r="C3581" i="3" s="1"/>
  <c r="C3582" i="3" a="1"/>
  <c r="C3582" i="3" s="1"/>
  <c r="C3583" i="3" a="1"/>
  <c r="C3583" i="3" s="1"/>
  <c r="C3584" i="3" a="1"/>
  <c r="C3584" i="3" s="1"/>
  <c r="C3585" i="3" a="1"/>
  <c r="C3585" i="3" s="1"/>
  <c r="C3586" i="3" a="1"/>
  <c r="C3586" i="3" s="1"/>
  <c r="C3587" i="3" a="1"/>
  <c r="C3587" i="3" s="1"/>
  <c r="C3588" i="3" a="1"/>
  <c r="C3588" i="3" s="1"/>
  <c r="C3589" i="3" a="1"/>
  <c r="C3589" i="3" s="1"/>
  <c r="C3590" i="3" a="1"/>
  <c r="C3590" i="3" s="1"/>
  <c r="C3591" i="3" a="1"/>
  <c r="C3591" i="3" s="1"/>
  <c r="C3592" i="3" a="1"/>
  <c r="C3592" i="3" s="1"/>
  <c r="C3593" i="3" a="1"/>
  <c r="C3593" i="3" s="1"/>
  <c r="C3594" i="3" a="1"/>
  <c r="C3594" i="3" s="1"/>
  <c r="C3595" i="3" a="1"/>
  <c r="C3595" i="3" s="1"/>
  <c r="C3596" i="3" a="1"/>
  <c r="C3596" i="3" s="1"/>
  <c r="C3597" i="3" a="1"/>
  <c r="C3597" i="3" s="1"/>
  <c r="C3598" i="3" a="1"/>
  <c r="C3598" i="3" s="1"/>
  <c r="C3599" i="3" a="1"/>
  <c r="C3599" i="3" s="1"/>
  <c r="C3600" i="3" a="1"/>
  <c r="C3600" i="3" s="1"/>
  <c r="C3601" i="3" a="1"/>
  <c r="C3601" i="3" s="1"/>
  <c r="C3602" i="3" a="1"/>
  <c r="C3602" i="3" s="1"/>
  <c r="C3603" i="3" a="1"/>
  <c r="C3603" i="3" s="1"/>
  <c r="C3604" i="3" a="1"/>
  <c r="C3604" i="3" s="1"/>
  <c r="C3605" i="3" a="1"/>
  <c r="C3605" i="3" s="1"/>
  <c r="C3606" i="3" a="1"/>
  <c r="C3606" i="3" s="1"/>
  <c r="C3607" i="3" a="1"/>
  <c r="C3607" i="3" s="1"/>
  <c r="C3608" i="3" a="1"/>
  <c r="C3608" i="3" s="1"/>
  <c r="C3609" i="3" a="1"/>
  <c r="C3609" i="3" s="1"/>
  <c r="C3610" i="3" a="1"/>
  <c r="C3610" i="3" s="1"/>
  <c r="C3611" i="3" a="1"/>
  <c r="C3611" i="3" s="1"/>
  <c r="C3612" i="3" a="1"/>
  <c r="C3612" i="3" s="1"/>
  <c r="C3613" i="3" a="1"/>
  <c r="C3613" i="3" s="1"/>
  <c r="C3614" i="3" a="1"/>
  <c r="C3614" i="3" s="1"/>
  <c r="C3615" i="3" a="1"/>
  <c r="C3615" i="3" s="1"/>
  <c r="C3616" i="3" a="1"/>
  <c r="C3616" i="3" s="1"/>
  <c r="C3617" i="3" a="1"/>
  <c r="C3617" i="3" s="1"/>
  <c r="C3618" i="3" a="1"/>
  <c r="C3618" i="3" s="1"/>
  <c r="C3619" i="3" a="1"/>
  <c r="C3619" i="3" s="1"/>
  <c r="C3620" i="3" a="1"/>
  <c r="C3620" i="3" s="1"/>
  <c r="C3621" i="3" a="1"/>
  <c r="C3621" i="3" s="1"/>
  <c r="C3622" i="3" a="1"/>
  <c r="C3622" i="3" s="1"/>
  <c r="C3623" i="3" a="1"/>
  <c r="C3623" i="3" s="1"/>
  <c r="C3624" i="3" a="1"/>
  <c r="C3624" i="3" s="1"/>
  <c r="C3625" i="3" a="1"/>
  <c r="C3625" i="3" s="1"/>
  <c r="C3626" i="3" a="1"/>
  <c r="C3626" i="3" s="1"/>
  <c r="C3627" i="3" a="1"/>
  <c r="C3627" i="3" s="1"/>
  <c r="C3628" i="3" a="1"/>
  <c r="C3628" i="3" s="1"/>
  <c r="C3629" i="3" a="1"/>
  <c r="C3629" i="3" s="1"/>
  <c r="C3630" i="3" a="1"/>
  <c r="C3630" i="3" s="1"/>
  <c r="C3631" i="3" a="1"/>
  <c r="C3631" i="3" s="1"/>
  <c r="C3632" i="3" a="1"/>
  <c r="C3632" i="3" s="1"/>
  <c r="C3633" i="3" a="1"/>
  <c r="C3633" i="3" s="1"/>
  <c r="C3634" i="3" a="1"/>
  <c r="C3634" i="3" s="1"/>
  <c r="C3635" i="3" a="1"/>
  <c r="C3635" i="3" s="1"/>
  <c r="C3636" i="3" a="1"/>
  <c r="C3636" i="3" s="1"/>
  <c r="C3637" i="3" a="1"/>
  <c r="C3637" i="3" s="1"/>
  <c r="C3638" i="3" a="1"/>
  <c r="C3638" i="3" s="1"/>
  <c r="C3639" i="3" a="1"/>
  <c r="C3639" i="3" s="1"/>
  <c r="C3640" i="3" a="1"/>
  <c r="C3640" i="3" s="1"/>
  <c r="C3641" i="3" a="1"/>
  <c r="C3641" i="3" s="1"/>
  <c r="C3642" i="3" a="1"/>
  <c r="C3642" i="3" s="1"/>
  <c r="C3643" i="3" a="1"/>
  <c r="C3643" i="3" s="1"/>
  <c r="C3644" i="3" a="1"/>
  <c r="C3644" i="3" s="1"/>
  <c r="C3645" i="3" a="1"/>
  <c r="C3645" i="3" s="1"/>
  <c r="C3646" i="3" a="1"/>
  <c r="C3646" i="3" s="1"/>
  <c r="C3647" i="3" a="1"/>
  <c r="C3647" i="3" s="1"/>
  <c r="C3648" i="3" a="1"/>
  <c r="C3648" i="3" s="1"/>
  <c r="C3649" i="3" a="1"/>
  <c r="C3649" i="3" s="1"/>
  <c r="C3650" i="3" a="1"/>
  <c r="C3650" i="3" s="1"/>
  <c r="C3651" i="3" a="1"/>
  <c r="C3651" i="3" s="1"/>
  <c r="C3652" i="3" a="1"/>
  <c r="C3652" i="3" s="1"/>
  <c r="C3653" i="3" a="1"/>
  <c r="C3653" i="3" s="1"/>
  <c r="C3654" i="3" a="1"/>
  <c r="C3654" i="3" s="1"/>
  <c r="C3655" i="3" a="1"/>
  <c r="C3655" i="3" s="1"/>
  <c r="C3656" i="3" a="1"/>
  <c r="C3656" i="3" s="1"/>
  <c r="C3657" i="3" a="1"/>
  <c r="C3657" i="3" s="1"/>
  <c r="C3658" i="3" a="1"/>
  <c r="C3658" i="3" s="1"/>
  <c r="C3659" i="3" a="1"/>
  <c r="C3659" i="3" s="1"/>
  <c r="C3660" i="3" a="1"/>
  <c r="C3660" i="3" s="1"/>
  <c r="C3661" i="3" a="1"/>
  <c r="C3661" i="3" s="1"/>
  <c r="C3662" i="3" a="1"/>
  <c r="C3662" i="3" s="1"/>
  <c r="C3663" i="3" a="1"/>
  <c r="C3663" i="3" s="1"/>
  <c r="C3664" i="3" a="1"/>
  <c r="C3664" i="3" s="1"/>
  <c r="C3665" i="3" a="1"/>
  <c r="C3665" i="3" s="1"/>
  <c r="C3666" i="3" a="1"/>
  <c r="C3666" i="3" s="1"/>
  <c r="C3667" i="3" a="1"/>
  <c r="C3667" i="3" s="1"/>
  <c r="C3668" i="3" a="1"/>
  <c r="C3668" i="3" s="1"/>
  <c r="C3669" i="3" a="1"/>
  <c r="C3669" i="3" s="1"/>
  <c r="C3670" i="3" a="1"/>
  <c r="C3670" i="3" s="1"/>
  <c r="C3671" i="3" a="1"/>
  <c r="C3671" i="3" s="1"/>
  <c r="C3672" i="3" a="1"/>
  <c r="C3672" i="3" s="1"/>
  <c r="C3673" i="3" a="1"/>
  <c r="C3673" i="3" s="1"/>
  <c r="C3674" i="3" a="1"/>
  <c r="C3674" i="3" s="1"/>
  <c r="C3675" i="3" a="1"/>
  <c r="C3675" i="3" s="1"/>
  <c r="C3676" i="3" a="1"/>
  <c r="C3676" i="3" s="1"/>
  <c r="C3677" i="3" a="1"/>
  <c r="C3677" i="3" s="1"/>
  <c r="C3678" i="3" a="1"/>
  <c r="C3678" i="3" s="1"/>
  <c r="C3679" i="3" a="1"/>
  <c r="C3679" i="3" s="1"/>
  <c r="C3680" i="3" a="1"/>
  <c r="C3680" i="3" s="1"/>
  <c r="C3681" i="3" a="1"/>
  <c r="C3681" i="3" s="1"/>
  <c r="C3682" i="3" a="1"/>
  <c r="C3682" i="3" s="1"/>
  <c r="C3683" i="3" a="1"/>
  <c r="C3683" i="3" s="1"/>
  <c r="C3684" i="3" a="1"/>
  <c r="C3684" i="3" s="1"/>
  <c r="C3685" i="3" a="1"/>
  <c r="C3685" i="3" s="1"/>
  <c r="C3686" i="3" a="1"/>
  <c r="C3686" i="3" s="1"/>
  <c r="C3687" i="3" a="1"/>
  <c r="C3687" i="3" s="1"/>
  <c r="C3688" i="3" a="1"/>
  <c r="C3688" i="3" s="1"/>
  <c r="C3689" i="3" a="1"/>
  <c r="C3689" i="3" s="1"/>
  <c r="C3690" i="3" a="1"/>
  <c r="C3690" i="3" s="1"/>
  <c r="C3691" i="3" a="1"/>
  <c r="C3691" i="3" s="1"/>
  <c r="C3692" i="3" a="1"/>
  <c r="C3692" i="3" s="1"/>
  <c r="C3693" i="3" a="1"/>
  <c r="C3693" i="3" s="1"/>
  <c r="C3694" i="3" a="1"/>
  <c r="C3694" i="3" s="1"/>
  <c r="C3695" i="3" a="1"/>
  <c r="C3695" i="3" s="1"/>
  <c r="C3696" i="3" a="1"/>
  <c r="C3696" i="3" s="1"/>
  <c r="C3697" i="3" a="1"/>
  <c r="C3697" i="3" s="1"/>
  <c r="C3698" i="3" a="1"/>
  <c r="C3698" i="3" s="1"/>
  <c r="C3699" i="3" a="1"/>
  <c r="C3699" i="3" s="1"/>
  <c r="C3700" i="3" a="1"/>
  <c r="C3700" i="3" s="1"/>
  <c r="C3701" i="3" a="1"/>
  <c r="C3701" i="3" s="1"/>
  <c r="C3702" i="3" a="1"/>
  <c r="C3702" i="3" s="1"/>
  <c r="C3703" i="3" a="1"/>
  <c r="C3703" i="3" s="1"/>
  <c r="C3704" i="3" a="1"/>
  <c r="C3704" i="3" s="1"/>
  <c r="C3705" i="3" a="1"/>
  <c r="C3705" i="3" s="1"/>
  <c r="C3706" i="3" a="1"/>
  <c r="C3706" i="3" s="1"/>
  <c r="C3707" i="3" a="1"/>
  <c r="C3707" i="3" s="1"/>
  <c r="C3708" i="3" a="1"/>
  <c r="C3708" i="3" s="1"/>
  <c r="C3709" i="3" a="1"/>
  <c r="C3709" i="3" s="1"/>
  <c r="C3710" i="3" a="1"/>
  <c r="C3710" i="3" s="1"/>
  <c r="C3711" i="3" a="1"/>
  <c r="C3711" i="3" s="1"/>
  <c r="C3712" i="3" a="1"/>
  <c r="C3712" i="3" s="1"/>
  <c r="C3713" i="3" a="1"/>
  <c r="C3713" i="3" s="1"/>
  <c r="C3714" i="3" a="1"/>
  <c r="C3714" i="3" s="1"/>
  <c r="C3715" i="3" a="1"/>
  <c r="C3715" i="3" s="1"/>
  <c r="C3716" i="3" a="1"/>
  <c r="C3716" i="3" s="1"/>
  <c r="C3717" i="3" a="1"/>
  <c r="C3717" i="3" s="1"/>
  <c r="C3718" i="3" a="1"/>
  <c r="C3718" i="3" s="1"/>
  <c r="C3719" i="3" a="1"/>
  <c r="C3719" i="3" s="1"/>
  <c r="C3720" i="3" a="1"/>
  <c r="C3720" i="3" s="1"/>
  <c r="C3721" i="3" a="1"/>
  <c r="C3721" i="3" s="1"/>
  <c r="C3722" i="3" a="1"/>
  <c r="C3722" i="3" s="1"/>
  <c r="C3723" i="3" a="1"/>
  <c r="C3723" i="3" s="1"/>
  <c r="C3724" i="3" a="1"/>
  <c r="C3724" i="3" s="1"/>
  <c r="C3725" i="3" a="1"/>
  <c r="C3725" i="3" s="1"/>
  <c r="C3726" i="3" a="1"/>
  <c r="C3726" i="3" s="1"/>
  <c r="C3727" i="3" a="1"/>
  <c r="C3727" i="3" s="1"/>
  <c r="C3728" i="3" a="1"/>
  <c r="C3728" i="3" s="1"/>
  <c r="C3729" i="3" a="1"/>
  <c r="C3729" i="3" s="1"/>
  <c r="C3730" i="3" a="1"/>
  <c r="C3730" i="3" s="1"/>
  <c r="C3731" i="3" a="1"/>
  <c r="C3731" i="3" s="1"/>
  <c r="C3732" i="3" a="1"/>
  <c r="C3732" i="3" s="1"/>
  <c r="C3733" i="3" a="1"/>
  <c r="C3733" i="3" s="1"/>
  <c r="C3734" i="3" a="1"/>
  <c r="C3734" i="3" s="1"/>
  <c r="C3735" i="3" a="1"/>
  <c r="C3735" i="3" s="1"/>
  <c r="C3736" i="3" a="1"/>
  <c r="C3736" i="3" s="1"/>
  <c r="C3737" i="3" a="1"/>
  <c r="C3737" i="3" s="1"/>
  <c r="C3738" i="3" a="1"/>
  <c r="C3738" i="3" s="1"/>
  <c r="C3739" i="3" a="1"/>
  <c r="C3739" i="3" s="1"/>
  <c r="C3740" i="3" a="1"/>
  <c r="C3740" i="3" s="1"/>
  <c r="C3741" i="3" a="1"/>
  <c r="C3741" i="3" s="1"/>
  <c r="C3742" i="3" a="1"/>
  <c r="C3742" i="3" s="1"/>
  <c r="C3743" i="3" a="1"/>
  <c r="C3743" i="3" s="1"/>
  <c r="C3744" i="3" a="1"/>
  <c r="C3744" i="3" s="1"/>
  <c r="C3745" i="3" a="1"/>
  <c r="C3745" i="3" s="1"/>
  <c r="C3746" i="3" a="1"/>
  <c r="C3746" i="3" s="1"/>
  <c r="C3747" i="3" a="1"/>
  <c r="C3747" i="3" s="1"/>
  <c r="C3748" i="3" a="1"/>
  <c r="C3748" i="3" s="1"/>
  <c r="C3749" i="3" a="1"/>
  <c r="C3749" i="3" s="1"/>
  <c r="C3750" i="3" a="1"/>
  <c r="C3750" i="3" s="1"/>
  <c r="C3751" i="3" a="1"/>
  <c r="C3751" i="3" s="1"/>
  <c r="C3752" i="3" a="1"/>
  <c r="C3752" i="3" s="1"/>
  <c r="C3753" i="3" a="1"/>
  <c r="C3753" i="3" s="1"/>
  <c r="C3754" i="3" a="1"/>
  <c r="C3754" i="3" s="1"/>
  <c r="C3755" i="3" a="1"/>
  <c r="C3755" i="3" s="1"/>
  <c r="C3756" i="3" a="1"/>
  <c r="C3756" i="3" s="1"/>
  <c r="C3757" i="3" a="1"/>
  <c r="C3757" i="3" s="1"/>
  <c r="C3758" i="3" a="1"/>
  <c r="C3758" i="3" s="1"/>
  <c r="C3759" i="3" a="1"/>
  <c r="C3759" i="3" s="1"/>
  <c r="C3760" i="3" a="1"/>
  <c r="C3760" i="3" s="1"/>
  <c r="C3761" i="3" a="1"/>
  <c r="C3761" i="3" s="1"/>
  <c r="C3762" i="3" a="1"/>
  <c r="C3762" i="3" s="1"/>
  <c r="C3763" i="3" a="1"/>
  <c r="C3763" i="3" s="1"/>
  <c r="C3764" i="3" a="1"/>
  <c r="C3764" i="3" s="1"/>
  <c r="C3765" i="3" a="1"/>
  <c r="C3765" i="3" s="1"/>
  <c r="C3766" i="3" a="1"/>
  <c r="C3766" i="3" s="1"/>
  <c r="C3767" i="3" a="1"/>
  <c r="C3767" i="3" s="1"/>
  <c r="C3768" i="3" a="1"/>
  <c r="C3768" i="3" s="1"/>
  <c r="C477" i="3" l="1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C485" i="3" a="1"/>
  <c r="C485" i="3" s="1"/>
  <c r="C486" i="3" a="1"/>
  <c r="C486" i="3" s="1"/>
  <c r="C487" i="3" a="1"/>
  <c r="C487" i="3" s="1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 s="1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626" i="3" a="1"/>
  <c r="C626" i="3" s="1"/>
  <c r="C627" i="3" a="1"/>
  <c r="C627" i="3" s="1"/>
  <c r="C628" i="3" a="1"/>
  <c r="C628" i="3" s="1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635" i="3" a="1"/>
  <c r="C635" i="3" s="1"/>
  <c r="C636" i="3" a="1"/>
  <c r="C636" i="3" s="1"/>
  <c r="C637" i="3" a="1"/>
  <c r="C637" i="3" s="1"/>
  <c r="C638" i="3" a="1"/>
  <c r="C638" i="3" s="1"/>
  <c r="C639" i="3" a="1"/>
  <c r="C639" i="3" s="1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 s="1"/>
  <c r="C649" i="3" a="1"/>
  <c r="C649" i="3" s="1"/>
  <c r="C650" i="3" a="1"/>
  <c r="C650" i="3" s="1"/>
  <c r="C651" i="3" a="1"/>
  <c r="C651" i="3" s="1"/>
  <c r="C652" i="3" a="1"/>
  <c r="C652" i="3" s="1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 s="1"/>
  <c r="C660" i="3" a="1"/>
  <c r="C660" i="3" s="1"/>
  <c r="C661" i="3" a="1"/>
  <c r="C661" i="3" s="1"/>
  <c r="C662" i="3" a="1"/>
  <c r="C662" i="3" s="1"/>
  <c r="C663" i="3" a="1"/>
  <c r="C663" i="3" s="1"/>
  <c r="C664" i="3" a="1"/>
  <c r="C664" i="3" s="1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 s="1"/>
  <c r="C672" i="3" a="1"/>
  <c r="C672" i="3" s="1"/>
  <c r="C673" i="3" a="1"/>
  <c r="C673" i="3" s="1"/>
  <c r="C674" i="3" a="1"/>
  <c r="C674" i="3" s="1"/>
  <c r="C675" i="3" a="1"/>
  <c r="C675" i="3" s="1"/>
  <c r="C676" i="3" a="1"/>
  <c r="C676" i="3" s="1"/>
  <c r="C677" i="3" a="1"/>
  <c r="C677" i="3" s="1"/>
  <c r="C678" i="3" a="1"/>
  <c r="C678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 s="1"/>
  <c r="C685" i="3" a="1"/>
  <c r="C685" i="3" s="1"/>
  <c r="C686" i="3" a="1"/>
  <c r="C686" i="3" s="1"/>
  <c r="C687" i="3" a="1"/>
  <c r="C687" i="3" s="1"/>
  <c r="C688" i="3" a="1"/>
  <c r="C688" i="3" s="1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 s="1"/>
  <c r="C698" i="3" a="1"/>
  <c r="C698" i="3" s="1"/>
  <c r="C699" i="3" a="1"/>
  <c r="C699" i="3" s="1"/>
  <c r="C700" i="3" a="1"/>
  <c r="C700" i="3" s="1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 s="1"/>
  <c r="C709" i="3" a="1"/>
  <c r="C709" i="3" s="1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 s="1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 s="1"/>
  <c r="C737" i="3" a="1"/>
  <c r="C737" i="3" s="1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 s="1"/>
  <c r="C757" i="3" a="1"/>
  <c r="C757" i="3" s="1"/>
  <c r="C758" i="3" a="1"/>
  <c r="C758" i="3" s="1"/>
  <c r="C759" i="3" a="1"/>
  <c r="C759" i="3" s="1"/>
  <c r="C760" i="3" a="1"/>
  <c r="C760" i="3" s="1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 s="1"/>
  <c r="C771" i="3" a="1"/>
  <c r="C771" i="3" s="1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 s="1"/>
  <c r="C787" i="3" a="1"/>
  <c r="C787" i="3" s="1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 s="1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 s="1"/>
  <c r="C810" i="3" a="1"/>
  <c r="C810" i="3" s="1"/>
  <c r="C811" i="3" a="1"/>
  <c r="C811" i="3" s="1"/>
  <c r="C812" i="3" a="1"/>
  <c r="C812" i="3" s="1"/>
  <c r="C813" i="3" a="1"/>
  <c r="C813" i="3" s="1"/>
  <c r="C814" i="3" a="1"/>
  <c r="C814" i="3" s="1"/>
  <c r="C815" i="3" a="1"/>
  <c r="C815" i="3" s="1"/>
  <c r="C816" i="3" a="1"/>
  <c r="C816" i="3" s="1"/>
  <c r="C817" i="3" a="1"/>
  <c r="C817" i="3" s="1"/>
  <c r="C818" i="3" a="1"/>
  <c r="C818" i="3" s="1"/>
  <c r="C819" i="3" a="1"/>
  <c r="C819" i="3" s="1"/>
  <c r="C820" i="3" a="1"/>
  <c r="C820" i="3" s="1"/>
  <c r="C821" i="3" a="1"/>
  <c r="C821" i="3" s="1"/>
  <c r="C822" i="3" a="1"/>
  <c r="C822" i="3" s="1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 s="1"/>
  <c r="C837" i="3" a="1"/>
  <c r="C837" i="3" s="1"/>
  <c r="C838" i="3" a="1"/>
  <c r="C838" i="3" s="1"/>
  <c r="C839" i="3" a="1"/>
  <c r="C839" i="3" s="1"/>
  <c r="C840" i="3" a="1"/>
  <c r="C840" i="3" s="1"/>
  <c r="C841" i="3" a="1"/>
  <c r="C841" i="3" s="1"/>
  <c r="C842" i="3" a="1"/>
  <c r="C842" i="3" s="1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 s="1"/>
  <c r="C849" i="3" a="1"/>
  <c r="C849" i="3" s="1"/>
  <c r="C850" i="3" a="1"/>
  <c r="C850" i="3" s="1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 s="1"/>
  <c r="C859" i="3" a="1"/>
  <c r="C859" i="3" s="1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 s="1"/>
  <c r="C869" i="3" a="1"/>
  <c r="C869" i="3" s="1"/>
  <c r="C870" i="3" a="1"/>
  <c r="C870" i="3" s="1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 s="1"/>
  <c r="C879" i="3" a="1"/>
  <c r="C879" i="3" s="1"/>
  <c r="C880" i="3" a="1"/>
  <c r="C880" i="3" s="1"/>
  <c r="C881" i="3" a="1"/>
  <c r="C881" i="3" s="1"/>
  <c r="C882" i="3" a="1"/>
  <c r="C882" i="3" s="1"/>
  <c r="C883" i="3" a="1"/>
  <c r="C883" i="3" s="1"/>
  <c r="C884" i="3" a="1"/>
  <c r="C884" i="3" s="1"/>
  <c r="C885" i="3" a="1"/>
  <c r="C885" i="3" s="1"/>
  <c r="C886" i="3" a="1"/>
  <c r="C886" i="3" s="1"/>
  <c r="C887" i="3" a="1"/>
  <c r="C887" i="3" s="1"/>
  <c r="C888" i="3" a="1"/>
  <c r="C888" i="3" s="1"/>
  <c r="C889" i="3" a="1"/>
  <c r="C889" i="3" s="1"/>
  <c r="C890" i="3" a="1"/>
  <c r="C890" i="3" s="1"/>
  <c r="C891" i="3" a="1"/>
  <c r="C891" i="3" s="1"/>
  <c r="C892" i="3" a="1"/>
  <c r="C892" i="3" s="1"/>
  <c r="C893" i="3" a="1"/>
  <c r="C893" i="3" s="1"/>
  <c r="C894" i="3" a="1"/>
  <c r="C894" i="3" s="1"/>
  <c r="C895" i="3" a="1"/>
  <c r="C895" i="3" s="1"/>
  <c r="C896" i="3" a="1"/>
  <c r="C896" i="3" s="1"/>
  <c r="C897" i="3" a="1"/>
  <c r="C897" i="3" s="1"/>
  <c r="C898" i="3" a="1"/>
  <c r="C898" i="3" s="1"/>
  <c r="C899" i="3" a="1"/>
  <c r="C899" i="3" s="1"/>
  <c r="C900" i="3" a="1"/>
  <c r="C900" i="3" s="1"/>
  <c r="C901" i="3" a="1"/>
  <c r="C901" i="3" s="1"/>
  <c r="C902" i="3" a="1"/>
  <c r="C902" i="3" s="1"/>
  <c r="C903" i="3" a="1"/>
  <c r="C903" i="3" s="1"/>
  <c r="C904" i="3" a="1"/>
  <c r="C904" i="3" s="1"/>
  <c r="C905" i="3" a="1"/>
  <c r="C905" i="3" s="1"/>
  <c r="C906" i="3" a="1"/>
  <c r="C906" i="3" s="1"/>
  <c r="C907" i="3" a="1"/>
  <c r="C907" i="3" s="1"/>
  <c r="C908" i="3" a="1"/>
  <c r="C908" i="3" s="1"/>
  <c r="C909" i="3" a="1"/>
  <c r="C909" i="3" s="1"/>
  <c r="C910" i="3" a="1"/>
  <c r="C910" i="3" s="1"/>
  <c r="C911" i="3" a="1"/>
  <c r="C911" i="3" s="1"/>
  <c r="C912" i="3" a="1"/>
  <c r="C912" i="3" s="1"/>
  <c r="C913" i="3" a="1"/>
  <c r="C913" i="3" s="1"/>
  <c r="C914" i="3" a="1"/>
  <c r="C914" i="3" s="1"/>
  <c r="C915" i="3" a="1"/>
  <c r="C915" i="3" s="1"/>
  <c r="C916" i="3" a="1"/>
  <c r="C916" i="3" s="1"/>
  <c r="C917" i="3" a="1"/>
  <c r="C917" i="3" s="1"/>
  <c r="C918" i="3" a="1"/>
  <c r="C918" i="3" s="1"/>
  <c r="C919" i="3" a="1"/>
  <c r="C919" i="3" s="1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 s="1"/>
  <c r="C926" i="3" a="1"/>
  <c r="C926" i="3" s="1"/>
  <c r="C927" i="3" a="1"/>
  <c r="C927" i="3" s="1"/>
  <c r="C928" i="3" a="1"/>
  <c r="C928" i="3" s="1"/>
  <c r="C929" i="3" a="1"/>
  <c r="C929" i="3" s="1"/>
  <c r="C930" i="3" a="1"/>
  <c r="C930" i="3" s="1"/>
  <c r="C931" i="3" a="1"/>
  <c r="C931" i="3" s="1"/>
  <c r="C932" i="3" a="1"/>
  <c r="C932" i="3" s="1"/>
  <c r="C933" i="3" a="1"/>
  <c r="C933" i="3" s="1"/>
  <c r="C934" i="3" a="1"/>
  <c r="C934" i="3" s="1"/>
  <c r="C935" i="3" a="1"/>
  <c r="C935" i="3" s="1"/>
  <c r="C936" i="3" a="1"/>
  <c r="C936" i="3" s="1"/>
  <c r="C937" i="3" a="1"/>
  <c r="C937" i="3" s="1"/>
  <c r="C938" i="3" a="1"/>
  <c r="C938" i="3" s="1"/>
  <c r="C939" i="3" a="1"/>
  <c r="C939" i="3" s="1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 s="1"/>
  <c r="C946" i="3" a="1"/>
  <c r="C946" i="3" s="1"/>
  <c r="C947" i="3" a="1"/>
  <c r="C947" i="3" s="1"/>
  <c r="C948" i="3" a="1"/>
  <c r="C948" i="3" s="1"/>
  <c r="C949" i="3" a="1"/>
  <c r="C949" i="3" s="1"/>
  <c r="C950" i="3" a="1"/>
  <c r="C950" i="3" s="1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 s="1"/>
  <c r="C957" i="3" a="1"/>
  <c r="C957" i="3" s="1"/>
  <c r="C958" i="3" a="1"/>
  <c r="C958" i="3" s="1"/>
  <c r="C959" i="3" a="1"/>
  <c r="C959" i="3" s="1"/>
  <c r="C960" i="3" a="1"/>
  <c r="C960" i="3" s="1"/>
  <c r="C961" i="3" a="1"/>
  <c r="C961" i="3" s="1"/>
  <c r="C962" i="3" a="1"/>
  <c r="C962" i="3" s="1"/>
  <c r="C963" i="3" a="1"/>
  <c r="C963" i="3" s="1"/>
  <c r="C964" i="3" a="1"/>
  <c r="C964" i="3" s="1"/>
  <c r="C965" i="3" a="1"/>
  <c r="C965" i="3" s="1"/>
  <c r="C966" i="3" a="1"/>
  <c r="C966" i="3" s="1"/>
  <c r="C967" i="3" a="1"/>
  <c r="C967" i="3" s="1"/>
  <c r="C968" i="3" a="1"/>
  <c r="C968" i="3" s="1"/>
  <c r="C969" i="3" a="1"/>
  <c r="C969" i="3" s="1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 s="1"/>
  <c r="C977" i="3" a="1"/>
  <c r="C977" i="3" s="1"/>
  <c r="C978" i="3" a="1"/>
  <c r="C978" i="3" s="1"/>
  <c r="C979" i="3" a="1"/>
  <c r="C979" i="3" s="1"/>
  <c r="C980" i="3" a="1"/>
  <c r="C980" i="3" s="1"/>
  <c r="C981" i="3" a="1"/>
  <c r="C981" i="3" s="1"/>
  <c r="C982" i="3" a="1"/>
  <c r="C982" i="3" s="1"/>
  <c r="C983" i="3" a="1"/>
  <c r="C983" i="3" s="1"/>
  <c r="C984" i="3" a="1"/>
  <c r="C984" i="3" s="1"/>
  <c r="C985" i="3" a="1"/>
  <c r="C985" i="3" s="1"/>
  <c r="C986" i="3" a="1"/>
  <c r="C986" i="3" s="1"/>
  <c r="C987" i="3" a="1"/>
  <c r="C987" i="3" s="1"/>
  <c r="C988" i="3" a="1"/>
  <c r="C988" i="3" s="1"/>
  <c r="C989" i="3" a="1"/>
  <c r="C989" i="3" s="1"/>
  <c r="C990" i="3" a="1"/>
  <c r="C990" i="3" s="1"/>
  <c r="C991" i="3" a="1"/>
  <c r="C991" i="3" s="1"/>
  <c r="C992" i="3" a="1"/>
  <c r="C992" i="3" s="1"/>
  <c r="C993" i="3" a="1"/>
  <c r="C993" i="3" s="1"/>
  <c r="C994" i="3" a="1"/>
  <c r="C994" i="3" s="1"/>
  <c r="C995" i="3" a="1"/>
  <c r="C995" i="3" s="1"/>
  <c r="C996" i="3" a="1"/>
  <c r="C996" i="3" s="1"/>
  <c r="C997" i="3" a="1"/>
  <c r="C997" i="3" s="1"/>
  <c r="C998" i="3" a="1"/>
  <c r="C998" i="3" s="1"/>
  <c r="C999" i="3" a="1"/>
  <c r="C999" i="3" s="1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 s="1"/>
  <c r="C1007" i="3" a="1"/>
  <c r="C1007" i="3" s="1"/>
  <c r="C1008" i="3" a="1"/>
  <c r="C1008" i="3" s="1"/>
  <c r="C1009" i="3" a="1"/>
  <c r="C1009" i="3" s="1"/>
  <c r="C1010" i="3" a="1"/>
  <c r="C1010" i="3" s="1"/>
  <c r="C1011" i="3" a="1"/>
  <c r="C1011" i="3" s="1"/>
  <c r="C1012" i="3" a="1"/>
  <c r="C1012" i="3" s="1"/>
  <c r="C1013" i="3" a="1"/>
  <c r="C1013" i="3" s="1"/>
  <c r="C1014" i="3" a="1"/>
  <c r="C1014" i="3" s="1"/>
  <c r="C1015" i="3" a="1"/>
  <c r="C1015" i="3" s="1"/>
  <c r="C1016" i="3" a="1"/>
  <c r="C1016" i="3" s="1"/>
  <c r="C1017" i="3" a="1"/>
  <c r="C1017" i="3" s="1"/>
  <c r="C1018" i="3" a="1"/>
  <c r="C1018" i="3" s="1"/>
  <c r="C1019" i="3" a="1"/>
  <c r="C1019" i="3" s="1"/>
  <c r="C1020" i="3" a="1"/>
  <c r="C1020" i="3" s="1"/>
  <c r="C1021" i="3" a="1"/>
  <c r="C1021" i="3" s="1"/>
  <c r="C1022" i="3" a="1"/>
  <c r="C1022" i="3" s="1"/>
  <c r="C1023" i="3" a="1"/>
  <c r="C1023" i="3" s="1"/>
  <c r="C1024" i="3" a="1"/>
  <c r="C1024" i="3" s="1"/>
  <c r="C1025" i="3" a="1"/>
  <c r="C1025" i="3" s="1"/>
  <c r="C1026" i="3" a="1"/>
  <c r="C1026" i="3" s="1"/>
  <c r="C1027" i="3" a="1"/>
  <c r="C1027" i="3" s="1"/>
  <c r="C1028" i="3" a="1"/>
  <c r="C1028" i="3" s="1"/>
  <c r="C1029" i="3" a="1"/>
  <c r="C1029" i="3" s="1"/>
  <c r="C1030" i="3" a="1"/>
  <c r="C1030" i="3" s="1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 s="1"/>
  <c r="C1037" i="3" a="1"/>
  <c r="C1037" i="3" s="1"/>
  <c r="C1038" i="3" a="1"/>
  <c r="C1038" i="3" s="1"/>
  <c r="C1039" i="3" a="1"/>
  <c r="C1039" i="3" s="1"/>
  <c r="C1040" i="3" a="1"/>
  <c r="C1040" i="3" s="1"/>
  <c r="C1041" i="3" a="1"/>
  <c r="C1041" i="3" s="1"/>
  <c r="C1042" i="3" a="1"/>
  <c r="C1042" i="3" s="1"/>
  <c r="C1043" i="3" a="1"/>
  <c r="C1043" i="3" s="1"/>
  <c r="C1044" i="3" a="1"/>
  <c r="C1044" i="3" s="1"/>
  <c r="C1045" i="3" a="1"/>
  <c r="C1045" i="3" s="1"/>
  <c r="C1046" i="3" a="1"/>
  <c r="C1046" i="3" s="1"/>
  <c r="C1047" i="3" a="1"/>
  <c r="C1047" i="3" s="1"/>
  <c r="C1048" i="3" a="1"/>
  <c r="C1048" i="3" s="1"/>
  <c r="C1049" i="3" a="1"/>
  <c r="C1049" i="3" s="1"/>
  <c r="C1050" i="3" a="1"/>
  <c r="C1050" i="3" s="1"/>
  <c r="C1051" i="3" a="1"/>
  <c r="C1051" i="3" s="1"/>
  <c r="C1052" i="3" a="1"/>
  <c r="C1052" i="3" s="1"/>
  <c r="C1053" i="3" a="1"/>
  <c r="C1053" i="3" s="1"/>
  <c r="C1054" i="3" a="1"/>
  <c r="C1054" i="3" s="1"/>
  <c r="C1055" i="3" a="1"/>
  <c r="C1055" i="3" s="1"/>
  <c r="C1056" i="3" a="1"/>
  <c r="C1056" i="3" s="1"/>
  <c r="C1057" i="3" a="1"/>
  <c r="C1057" i="3" s="1"/>
  <c r="C1058" i="3" a="1"/>
  <c r="C1058" i="3" s="1"/>
  <c r="C1059" i="3" a="1"/>
  <c r="C1059" i="3" s="1"/>
  <c r="C1060" i="3" a="1"/>
  <c r="C1060" i="3" s="1"/>
  <c r="C1061" i="3" a="1"/>
  <c r="C1061" i="3" s="1"/>
  <c r="C1062" i="3" a="1"/>
  <c r="C1062" i="3" s="1"/>
  <c r="C1063" i="3" a="1"/>
  <c r="C1063" i="3" s="1"/>
  <c r="C1064" i="3" a="1"/>
  <c r="C1064" i="3" s="1"/>
  <c r="C1065" i="3" a="1"/>
  <c r="C1065" i="3" s="1"/>
  <c r="C1066" i="3" a="1"/>
  <c r="C1066" i="3" s="1"/>
  <c r="C1067" i="3" a="1"/>
  <c r="C1067" i="3" s="1"/>
  <c r="C1068" i="3" a="1"/>
  <c r="C1068" i="3" s="1"/>
  <c r="C1069" i="3" a="1"/>
  <c r="C1069" i="3" s="1"/>
  <c r="C1070" i="3" a="1"/>
  <c r="C1070" i="3" s="1"/>
  <c r="C1071" i="3" a="1"/>
  <c r="C1071" i="3" s="1"/>
  <c r="C1072" i="3" a="1"/>
  <c r="C1072" i="3" s="1"/>
  <c r="C1073" i="3" a="1"/>
  <c r="C1073" i="3" s="1"/>
  <c r="C1074" i="3" a="1"/>
  <c r="C1074" i="3" s="1"/>
  <c r="C1075" i="3" a="1"/>
  <c r="C1075" i="3" s="1"/>
  <c r="C1076" i="3" a="1"/>
  <c r="C1076" i="3" s="1"/>
  <c r="C1077" i="3" a="1"/>
  <c r="C1077" i="3" s="1"/>
  <c r="C1078" i="3" a="1"/>
  <c r="C1078" i="3" s="1"/>
  <c r="C1079" i="3" a="1"/>
  <c r="C1079" i="3" s="1"/>
  <c r="C1080" i="3" a="1"/>
  <c r="C1080" i="3" s="1"/>
  <c r="C1081" i="3" a="1"/>
  <c r="C1081" i="3" s="1"/>
  <c r="C1082" i="3" a="1"/>
  <c r="C1082" i="3" s="1"/>
  <c r="C1083" i="3" a="1"/>
  <c r="C1083" i="3" s="1"/>
  <c r="C1084" i="3" a="1"/>
  <c r="C1084" i="3" s="1"/>
  <c r="C1085" i="3" a="1"/>
  <c r="C1085" i="3" s="1"/>
  <c r="C1086" i="3" a="1"/>
  <c r="C1086" i="3" s="1"/>
  <c r="C1087" i="3" a="1"/>
  <c r="C1087" i="3" s="1"/>
  <c r="C1088" i="3" a="1"/>
  <c r="C1088" i="3" s="1"/>
  <c r="C1089" i="3" a="1"/>
  <c r="C1089" i="3" s="1"/>
  <c r="C1090" i="3" a="1"/>
  <c r="C1090" i="3" s="1"/>
  <c r="C1091" i="3" a="1"/>
  <c r="C1091" i="3" s="1"/>
  <c r="C1092" i="3" a="1"/>
  <c r="C1092" i="3" s="1"/>
  <c r="C1093" i="3" a="1"/>
  <c r="C1093" i="3" s="1"/>
  <c r="C1094" i="3" a="1"/>
  <c r="C1094" i="3" s="1"/>
  <c r="C1095" i="3" a="1"/>
  <c r="C1095" i="3" s="1"/>
  <c r="C1096" i="3" a="1"/>
  <c r="C1096" i="3" s="1"/>
  <c r="C1097" i="3" a="1"/>
  <c r="C1097" i="3" s="1"/>
  <c r="C1098" i="3" a="1"/>
  <c r="C1098" i="3" s="1"/>
  <c r="C1099" i="3" a="1"/>
  <c r="C1099" i="3" s="1"/>
  <c r="C1100" i="3" a="1"/>
  <c r="C1100" i="3" s="1"/>
  <c r="C1101" i="3" a="1"/>
  <c r="C1101" i="3" s="1"/>
  <c r="C1102" i="3" a="1"/>
  <c r="C1102" i="3" s="1"/>
  <c r="C1103" i="3" a="1"/>
  <c r="C1103" i="3" s="1"/>
  <c r="C1104" i="3" a="1"/>
  <c r="C1104" i="3" s="1"/>
  <c r="C1105" i="3" a="1"/>
  <c r="C1105" i="3" s="1"/>
  <c r="C1106" i="3" a="1"/>
  <c r="C1106" i="3" s="1"/>
  <c r="C1107" i="3" a="1"/>
  <c r="C1107" i="3" s="1"/>
  <c r="C1108" i="3" a="1"/>
  <c r="C1108" i="3" s="1"/>
  <c r="C1109" i="3" a="1"/>
  <c r="C1109" i="3" s="1"/>
  <c r="C1110" i="3" a="1"/>
  <c r="C1110" i="3" s="1"/>
  <c r="C1111" i="3" a="1"/>
  <c r="C1111" i="3" s="1"/>
  <c r="C1112" i="3" a="1"/>
  <c r="C1112" i="3" s="1"/>
  <c r="C1113" i="3" a="1"/>
  <c r="C1113" i="3" s="1"/>
  <c r="C1114" i="3" a="1"/>
  <c r="C1114" i="3" s="1"/>
  <c r="C1115" i="3" a="1"/>
  <c r="C1115" i="3" s="1"/>
  <c r="C1116" i="3" a="1"/>
  <c r="C1116" i="3" s="1"/>
  <c r="C1117" i="3" a="1"/>
  <c r="C1117" i="3" s="1"/>
  <c r="C1118" i="3" a="1"/>
  <c r="C1118" i="3" s="1"/>
  <c r="C1119" i="3" a="1"/>
  <c r="C1119" i="3" s="1"/>
  <c r="C1120" i="3" a="1"/>
  <c r="C1120" i="3" s="1"/>
  <c r="C1121" i="3" a="1"/>
  <c r="C1121" i="3" s="1"/>
  <c r="C1122" i="3" a="1"/>
  <c r="C1122" i="3" s="1"/>
  <c r="C1123" i="3" a="1"/>
  <c r="C1123" i="3" s="1"/>
  <c r="C1124" i="3" a="1"/>
  <c r="C1124" i="3" s="1"/>
  <c r="C1125" i="3" a="1"/>
  <c r="C1125" i="3" s="1"/>
  <c r="C1126" i="3" a="1"/>
  <c r="C1126" i="3" s="1"/>
  <c r="C1127" i="3" a="1"/>
  <c r="C1127" i="3" s="1"/>
  <c r="C1128" i="3" a="1"/>
  <c r="C1128" i="3" s="1"/>
  <c r="C1129" i="3" a="1"/>
  <c r="C1129" i="3" s="1"/>
  <c r="C1130" i="3" a="1"/>
  <c r="C1130" i="3" s="1"/>
  <c r="C1131" i="3" a="1"/>
  <c r="C1131" i="3" s="1"/>
  <c r="C1132" i="3" a="1"/>
  <c r="C1132" i="3" s="1"/>
  <c r="C1133" i="3" a="1"/>
  <c r="C1133" i="3" s="1"/>
  <c r="C1134" i="3" a="1"/>
  <c r="C1134" i="3" s="1"/>
  <c r="C1135" i="3" a="1"/>
  <c r="C1135" i="3" s="1"/>
  <c r="C1136" i="3" a="1"/>
  <c r="C1136" i="3" s="1"/>
  <c r="C1137" i="3" a="1"/>
  <c r="C1137" i="3" s="1"/>
  <c r="C1138" i="3" a="1"/>
  <c r="C1138" i="3" s="1"/>
  <c r="C1139" i="3" a="1"/>
  <c r="C1139" i="3" s="1"/>
  <c r="C1140" i="3" a="1"/>
  <c r="C1140" i="3" s="1"/>
  <c r="C1141" i="3" a="1"/>
  <c r="C1141" i="3" s="1"/>
  <c r="C1142" i="3" a="1"/>
  <c r="C1142" i="3" s="1"/>
  <c r="C1143" i="3" a="1"/>
  <c r="C1143" i="3" s="1"/>
  <c r="C1144" i="3" a="1"/>
  <c r="C1144" i="3" s="1"/>
  <c r="C1145" i="3" a="1"/>
  <c r="C1145" i="3" s="1"/>
  <c r="C1146" i="3" a="1"/>
  <c r="C1146" i="3" s="1"/>
  <c r="C1147" i="3" a="1"/>
  <c r="C1147" i="3" s="1"/>
  <c r="C1148" i="3" a="1"/>
  <c r="C1148" i="3" s="1"/>
  <c r="C1149" i="3" a="1"/>
  <c r="C1149" i="3" s="1"/>
  <c r="C1150" i="3" a="1"/>
  <c r="C1150" i="3" s="1"/>
  <c r="C1151" i="3" a="1"/>
  <c r="C1151" i="3" s="1"/>
  <c r="C1152" i="3" a="1"/>
  <c r="C1152" i="3" s="1"/>
  <c r="C1153" i="3" a="1"/>
  <c r="C1153" i="3" s="1"/>
  <c r="C1154" i="3" a="1"/>
  <c r="C1154" i="3" s="1"/>
  <c r="C1155" i="3" a="1"/>
  <c r="C1155" i="3" s="1"/>
  <c r="C1156" i="3" a="1"/>
  <c r="C1156" i="3" s="1"/>
  <c r="C1157" i="3" a="1"/>
  <c r="C1157" i="3" s="1"/>
  <c r="C1158" i="3" a="1"/>
  <c r="C1158" i="3" s="1"/>
  <c r="C1159" i="3" a="1"/>
  <c r="C1159" i="3" s="1"/>
  <c r="C1160" i="3" a="1"/>
  <c r="C1160" i="3" s="1"/>
  <c r="C1161" i="3" a="1"/>
  <c r="C1161" i="3" s="1"/>
  <c r="C1162" i="3" a="1"/>
  <c r="C1162" i="3" s="1"/>
  <c r="C1163" i="3" a="1"/>
  <c r="C1163" i="3" s="1"/>
  <c r="C1164" i="3" a="1"/>
  <c r="C1164" i="3" s="1"/>
  <c r="C1165" i="3" a="1"/>
  <c r="C1165" i="3" s="1"/>
  <c r="C1166" i="3" a="1"/>
  <c r="C1166" i="3" s="1"/>
  <c r="C1167" i="3" a="1"/>
  <c r="C1167" i="3" s="1"/>
  <c r="C1168" i="3" a="1"/>
  <c r="C1168" i="3" s="1"/>
  <c r="C1169" i="3" a="1"/>
  <c r="C1169" i="3" s="1"/>
  <c r="C1170" i="3" a="1"/>
  <c r="C1170" i="3" s="1"/>
  <c r="C1171" i="3" a="1"/>
  <c r="C1171" i="3" s="1"/>
  <c r="C1172" i="3" a="1"/>
  <c r="C1172" i="3" s="1"/>
  <c r="C1173" i="3" a="1"/>
  <c r="C1173" i="3" s="1"/>
  <c r="C1174" i="3" a="1"/>
  <c r="C1174" i="3" s="1"/>
  <c r="C1175" i="3" a="1"/>
  <c r="C1175" i="3" s="1"/>
  <c r="C1176" i="3" a="1"/>
  <c r="C1176" i="3" s="1"/>
  <c r="C1177" i="3" a="1"/>
  <c r="C1177" i="3" s="1"/>
  <c r="C1178" i="3" a="1"/>
  <c r="C1178" i="3" s="1"/>
  <c r="C1179" i="3" a="1"/>
  <c r="C1179" i="3" s="1"/>
  <c r="C1180" i="3" a="1"/>
  <c r="C1180" i="3" s="1"/>
  <c r="C1181" i="3" a="1"/>
  <c r="C1181" i="3" s="1"/>
  <c r="C1182" i="3" a="1"/>
  <c r="C1182" i="3" s="1"/>
  <c r="C1183" i="3" a="1"/>
  <c r="C1183" i="3" s="1"/>
  <c r="C1184" i="3" a="1"/>
  <c r="C1184" i="3" s="1"/>
  <c r="C1185" i="3" a="1"/>
  <c r="C1185" i="3" s="1"/>
  <c r="C1186" i="3" a="1"/>
  <c r="C1186" i="3" s="1"/>
  <c r="C1187" i="3" a="1"/>
  <c r="C1187" i="3" s="1"/>
  <c r="C1188" i="3" a="1"/>
  <c r="C1188" i="3" s="1"/>
  <c r="C1189" i="3" a="1"/>
  <c r="C1189" i="3" s="1"/>
  <c r="C1190" i="3" a="1"/>
  <c r="C1190" i="3" s="1"/>
  <c r="C1191" i="3" a="1"/>
  <c r="C1191" i="3" s="1"/>
  <c r="C1192" i="3" a="1"/>
  <c r="C1192" i="3" s="1"/>
  <c r="C1193" i="3" a="1"/>
  <c r="C1193" i="3" s="1"/>
  <c r="C1194" i="3" a="1"/>
  <c r="C1194" i="3" s="1"/>
  <c r="C1195" i="3" a="1"/>
  <c r="C1195" i="3" s="1"/>
  <c r="C1196" i="3" a="1"/>
  <c r="C1196" i="3" s="1"/>
  <c r="C1197" i="3" a="1"/>
  <c r="C1197" i="3" s="1"/>
  <c r="C1198" i="3" a="1"/>
  <c r="C1198" i="3" s="1"/>
  <c r="C1199" i="3" a="1"/>
  <c r="C1199" i="3" s="1"/>
  <c r="C1200" i="3" a="1"/>
  <c r="C1200" i="3" s="1"/>
  <c r="C1201" i="3" a="1"/>
  <c r="C1201" i="3" s="1"/>
  <c r="C1202" i="3" a="1"/>
  <c r="C1202" i="3" s="1"/>
  <c r="C1203" i="3" a="1"/>
  <c r="C1203" i="3" s="1"/>
  <c r="C1204" i="3" a="1"/>
  <c r="C1204" i="3" s="1"/>
  <c r="C1205" i="3" a="1"/>
  <c r="C1205" i="3" s="1"/>
  <c r="C1206" i="3" a="1"/>
  <c r="C1206" i="3" s="1"/>
  <c r="C1207" i="3" a="1"/>
  <c r="C1207" i="3" s="1"/>
  <c r="C1208" i="3" a="1"/>
  <c r="C1208" i="3" s="1"/>
  <c r="C1209" i="3" a="1"/>
  <c r="C1209" i="3" s="1"/>
  <c r="C1210" i="3" a="1"/>
  <c r="C1210" i="3" s="1"/>
  <c r="C1211" i="3" a="1"/>
  <c r="C1211" i="3" s="1"/>
  <c r="C1212" i="3" a="1"/>
  <c r="C1212" i="3" s="1"/>
  <c r="C1213" i="3" a="1"/>
  <c r="C1213" i="3" s="1"/>
  <c r="C1214" i="3" a="1"/>
  <c r="C1214" i="3" s="1"/>
  <c r="C1215" i="3" a="1"/>
  <c r="C1215" i="3" s="1"/>
  <c r="C1216" i="3" a="1"/>
  <c r="C1216" i="3" s="1"/>
  <c r="C1217" i="3" a="1"/>
  <c r="C1217" i="3" s="1"/>
  <c r="C1218" i="3" a="1"/>
  <c r="C1218" i="3" s="1"/>
  <c r="C1219" i="3" a="1"/>
  <c r="C1219" i="3" s="1"/>
  <c r="C1220" i="3" a="1"/>
  <c r="C1220" i="3" s="1"/>
  <c r="C1221" i="3" a="1"/>
  <c r="C1221" i="3" s="1"/>
  <c r="C1222" i="3" a="1"/>
  <c r="C1222" i="3" s="1"/>
  <c r="C1223" i="3" a="1"/>
  <c r="C1223" i="3" s="1"/>
  <c r="C1224" i="3" a="1"/>
  <c r="C1224" i="3" s="1"/>
  <c r="C1225" i="3" a="1"/>
  <c r="C1225" i="3" s="1"/>
  <c r="C1226" i="3" a="1"/>
  <c r="C1226" i="3" s="1"/>
  <c r="C1227" i="3" a="1"/>
  <c r="C1227" i="3" s="1"/>
  <c r="C1228" i="3" a="1"/>
  <c r="C1228" i="3" s="1"/>
  <c r="C1229" i="3" a="1"/>
  <c r="C1229" i="3" s="1"/>
  <c r="C1230" i="3" a="1"/>
  <c r="C1230" i="3" s="1"/>
  <c r="C1231" i="3" a="1"/>
  <c r="C1231" i="3" s="1"/>
  <c r="C1232" i="3" a="1"/>
  <c r="C1232" i="3" s="1"/>
  <c r="C1233" i="3" a="1"/>
  <c r="C1233" i="3" s="1"/>
  <c r="C1234" i="3" a="1"/>
  <c r="C1234" i="3" s="1"/>
  <c r="C1235" i="3" a="1"/>
  <c r="C1235" i="3" s="1"/>
  <c r="C1236" i="3" a="1"/>
  <c r="C1236" i="3" s="1"/>
  <c r="C1237" i="3" a="1"/>
  <c r="C1237" i="3" s="1"/>
  <c r="C1238" i="3" a="1"/>
  <c r="C1238" i="3" s="1"/>
  <c r="C1239" i="3" a="1"/>
  <c r="C1239" i="3" s="1"/>
  <c r="C1240" i="3" a="1"/>
  <c r="C1240" i="3" s="1"/>
  <c r="C1241" i="3" a="1"/>
  <c r="C1241" i="3" s="1"/>
  <c r="C1242" i="3" a="1"/>
  <c r="C1242" i="3" s="1"/>
  <c r="C1243" i="3" a="1"/>
  <c r="C1243" i="3" s="1"/>
  <c r="C1244" i="3" a="1"/>
  <c r="C1244" i="3" s="1"/>
  <c r="C1245" i="3" a="1"/>
  <c r="C1245" i="3" s="1"/>
  <c r="C1246" i="3" a="1"/>
  <c r="C1246" i="3" s="1"/>
  <c r="C1247" i="3" a="1"/>
  <c r="C1247" i="3" s="1"/>
  <c r="C1248" i="3" a="1"/>
  <c r="C1248" i="3" s="1"/>
  <c r="C1249" i="3" a="1"/>
  <c r="C1249" i="3" s="1"/>
  <c r="C1250" i="3" a="1"/>
  <c r="C1250" i="3" s="1"/>
  <c r="C1251" i="3" a="1"/>
  <c r="C1251" i="3" s="1"/>
  <c r="C1252" i="3" a="1"/>
  <c r="C1252" i="3" s="1"/>
  <c r="C1253" i="3" a="1"/>
  <c r="C1253" i="3" s="1"/>
  <c r="C1254" i="3" a="1"/>
  <c r="C1254" i="3" s="1"/>
  <c r="C1255" i="3" a="1"/>
  <c r="C1255" i="3" s="1"/>
  <c r="C1256" i="3" a="1"/>
  <c r="C1256" i="3" s="1"/>
  <c r="C1257" i="3" a="1"/>
  <c r="C1257" i="3" s="1"/>
  <c r="C1258" i="3" a="1"/>
  <c r="C1258" i="3" s="1"/>
  <c r="C1259" i="3" a="1"/>
  <c r="C1259" i="3" s="1"/>
  <c r="C1260" i="3" a="1"/>
  <c r="C1260" i="3" s="1"/>
  <c r="C1261" i="3" a="1"/>
  <c r="C1261" i="3" s="1"/>
  <c r="C1262" i="3" a="1"/>
  <c r="C1262" i="3" s="1"/>
  <c r="C1263" i="3" a="1"/>
  <c r="C1263" i="3" s="1"/>
  <c r="C1264" i="3" a="1"/>
  <c r="C1264" i="3" s="1"/>
  <c r="C1265" i="3" a="1"/>
  <c r="C1265" i="3" s="1"/>
  <c r="C1266" i="3" a="1"/>
  <c r="C1266" i="3" s="1"/>
  <c r="C1267" i="3" a="1"/>
  <c r="C1267" i="3" s="1"/>
  <c r="C1268" i="3" a="1"/>
  <c r="C1268" i="3" s="1"/>
  <c r="C1269" i="3" a="1"/>
  <c r="C1269" i="3" s="1"/>
  <c r="C1270" i="3" a="1"/>
  <c r="C1270" i="3" s="1"/>
  <c r="C1271" i="3" a="1"/>
  <c r="C1271" i="3" s="1"/>
  <c r="C1272" i="3" a="1"/>
  <c r="C1272" i="3" s="1"/>
  <c r="C1273" i="3" a="1"/>
  <c r="C1273" i="3" s="1"/>
  <c r="C1274" i="3" a="1"/>
  <c r="C1274" i="3" s="1"/>
  <c r="C1275" i="3" a="1"/>
  <c r="C1275" i="3" s="1"/>
  <c r="C1276" i="3" a="1"/>
  <c r="C1276" i="3" s="1"/>
  <c r="C1277" i="3" a="1"/>
  <c r="C1277" i="3" s="1"/>
  <c r="C1278" i="3" a="1"/>
  <c r="C1278" i="3" s="1"/>
  <c r="C1279" i="3" a="1"/>
  <c r="C1279" i="3" s="1"/>
  <c r="C1280" i="3" a="1"/>
  <c r="C1280" i="3" s="1"/>
  <c r="C1281" i="3" a="1"/>
  <c r="C1281" i="3" s="1"/>
  <c r="C1282" i="3" a="1"/>
  <c r="C1282" i="3" s="1"/>
  <c r="C1283" i="3" a="1"/>
  <c r="C1283" i="3" s="1"/>
  <c r="C1284" i="3" a="1"/>
  <c r="C1284" i="3" s="1"/>
  <c r="C1285" i="3" a="1"/>
  <c r="C1285" i="3" s="1"/>
  <c r="C1286" i="3" a="1"/>
  <c r="C1286" i="3" s="1"/>
  <c r="C1287" i="3" a="1"/>
  <c r="C1287" i="3" s="1"/>
  <c r="C1288" i="3" a="1"/>
  <c r="C1288" i="3" s="1"/>
  <c r="C1289" i="3" a="1"/>
  <c r="C1289" i="3" s="1"/>
  <c r="C1290" i="3" a="1"/>
  <c r="C1290" i="3" s="1"/>
  <c r="C1291" i="3" a="1"/>
  <c r="C1291" i="3" s="1"/>
  <c r="C1292" i="3" a="1"/>
  <c r="C1292" i="3" s="1"/>
  <c r="C1293" i="3" a="1"/>
  <c r="C1293" i="3" s="1"/>
  <c r="C1294" i="3" a="1"/>
  <c r="C1294" i="3" s="1"/>
  <c r="C1295" i="3" a="1"/>
  <c r="C1295" i="3" s="1"/>
  <c r="C1296" i="3" a="1"/>
  <c r="C1296" i="3" s="1"/>
  <c r="C1297" i="3" a="1"/>
  <c r="C1297" i="3" s="1"/>
  <c r="C1298" i="3" a="1"/>
  <c r="C1298" i="3" s="1"/>
  <c r="C1299" i="3" a="1"/>
  <c r="C1299" i="3" s="1"/>
  <c r="C1300" i="3" a="1"/>
  <c r="C1300" i="3" s="1"/>
  <c r="C1301" i="3" a="1"/>
  <c r="C1301" i="3" s="1"/>
  <c r="C1302" i="3" a="1"/>
  <c r="C1302" i="3" s="1"/>
  <c r="C1303" i="3" a="1"/>
  <c r="C1303" i="3" s="1"/>
  <c r="C1304" i="3" a="1"/>
  <c r="C1304" i="3" s="1"/>
  <c r="C1305" i="3" a="1"/>
  <c r="C1305" i="3" s="1"/>
  <c r="C1306" i="3" a="1"/>
  <c r="C1306" i="3" s="1"/>
  <c r="C1307" i="3" a="1"/>
  <c r="C1307" i="3" s="1"/>
  <c r="C1308" i="3" a="1"/>
  <c r="C1308" i="3" s="1"/>
  <c r="C1309" i="3" a="1"/>
  <c r="C1309" i="3" s="1"/>
  <c r="C1310" i="3" a="1"/>
  <c r="C1310" i="3" s="1"/>
  <c r="C1311" i="3" a="1"/>
  <c r="C1311" i="3" s="1"/>
  <c r="C1312" i="3" a="1"/>
  <c r="C1312" i="3" s="1"/>
  <c r="C1313" i="3" a="1"/>
  <c r="C1313" i="3" s="1"/>
  <c r="C1314" i="3" a="1"/>
  <c r="C1314" i="3" s="1"/>
  <c r="C1315" i="3" a="1"/>
  <c r="C1315" i="3" s="1"/>
  <c r="C1316" i="3" a="1"/>
  <c r="C1316" i="3" s="1"/>
  <c r="C1317" i="3" a="1"/>
  <c r="C1317" i="3" s="1"/>
  <c r="C1318" i="3" a="1"/>
  <c r="C1318" i="3" s="1"/>
  <c r="C1319" i="3" a="1"/>
  <c r="C1319" i="3" s="1"/>
  <c r="C1320" i="3" a="1"/>
  <c r="C1320" i="3" s="1"/>
  <c r="C1321" i="3" a="1"/>
  <c r="C1321" i="3" s="1"/>
  <c r="C1322" i="3" a="1"/>
  <c r="C1322" i="3" s="1"/>
  <c r="C1323" i="3" a="1"/>
  <c r="C1323" i="3" s="1"/>
  <c r="C1324" i="3" a="1"/>
  <c r="C1324" i="3" s="1"/>
  <c r="C1325" i="3" a="1"/>
  <c r="C1325" i="3" s="1"/>
  <c r="C1326" i="3" a="1"/>
  <c r="C1326" i="3" s="1"/>
  <c r="C1327" i="3" a="1"/>
  <c r="C1327" i="3" s="1"/>
  <c r="C1328" i="3" a="1"/>
  <c r="C1328" i="3" s="1"/>
  <c r="C1329" i="3" a="1"/>
  <c r="C1329" i="3" s="1"/>
  <c r="C1330" i="3" a="1"/>
  <c r="C1330" i="3" s="1"/>
  <c r="C1331" i="3" a="1"/>
  <c r="C1331" i="3" s="1"/>
  <c r="C1332" i="3" a="1"/>
  <c r="C1332" i="3" s="1"/>
  <c r="C1333" i="3" a="1"/>
  <c r="C1333" i="3" s="1"/>
  <c r="C1334" i="3" a="1"/>
  <c r="C1334" i="3" s="1"/>
  <c r="C1335" i="3" a="1"/>
  <c r="C1335" i="3" s="1"/>
  <c r="C1336" i="3" a="1"/>
  <c r="C1336" i="3" s="1"/>
  <c r="C1337" i="3" a="1"/>
  <c r="C1337" i="3" s="1"/>
  <c r="C1338" i="3" a="1"/>
  <c r="C1338" i="3" s="1"/>
  <c r="C1339" i="3" a="1"/>
  <c r="C1339" i="3" s="1"/>
  <c r="C1340" i="3" a="1"/>
  <c r="C1340" i="3" s="1"/>
  <c r="C1341" i="3" a="1"/>
  <c r="C1341" i="3" s="1"/>
  <c r="C1342" i="3" a="1"/>
  <c r="C1342" i="3" s="1"/>
  <c r="C1343" i="3" a="1"/>
  <c r="C1343" i="3" s="1"/>
  <c r="C1344" i="3" a="1"/>
  <c r="C1344" i="3" s="1"/>
  <c r="C1345" i="3" a="1"/>
  <c r="C1345" i="3" s="1"/>
  <c r="C1346" i="3" a="1"/>
  <c r="C1346" i="3" s="1"/>
  <c r="C1347" i="3" a="1"/>
  <c r="C1347" i="3" s="1"/>
  <c r="C1348" i="3" a="1"/>
  <c r="C1348" i="3" s="1"/>
  <c r="C1349" i="3" a="1"/>
  <c r="C1349" i="3" s="1"/>
  <c r="C1350" i="3" a="1"/>
  <c r="C1350" i="3" s="1"/>
  <c r="C1351" i="3" a="1"/>
  <c r="C1351" i="3" s="1"/>
  <c r="C1352" i="3" a="1"/>
  <c r="C1352" i="3" s="1"/>
  <c r="C1353" i="3" a="1"/>
  <c r="C1353" i="3" s="1"/>
  <c r="C1354" i="3" a="1"/>
  <c r="C1354" i="3" s="1"/>
  <c r="C1355" i="3" a="1"/>
  <c r="C1355" i="3" s="1"/>
  <c r="C1356" i="3" a="1"/>
  <c r="C1356" i="3" s="1"/>
  <c r="C1357" i="3" a="1"/>
  <c r="C1357" i="3" s="1"/>
  <c r="C1358" i="3" a="1"/>
  <c r="C1358" i="3" s="1"/>
  <c r="C1359" i="3" a="1"/>
  <c r="C1359" i="3" s="1"/>
  <c r="C1360" i="3" a="1"/>
  <c r="C1360" i="3" s="1"/>
  <c r="C1361" i="3" a="1"/>
  <c r="C1361" i="3" s="1"/>
  <c r="C1362" i="3" a="1"/>
  <c r="C1362" i="3" s="1"/>
  <c r="C1363" i="3" a="1"/>
  <c r="C1363" i="3" s="1"/>
  <c r="C1364" i="3" a="1"/>
  <c r="C1364" i="3" s="1"/>
  <c r="C1365" i="3" a="1"/>
  <c r="C1365" i="3" s="1"/>
  <c r="C1366" i="3" a="1"/>
  <c r="C1366" i="3" s="1"/>
  <c r="C1367" i="3" a="1"/>
  <c r="C1367" i="3" s="1"/>
  <c r="C1368" i="3" a="1"/>
  <c r="C1368" i="3" s="1"/>
  <c r="C1369" i="3" a="1"/>
  <c r="C1369" i="3" s="1"/>
  <c r="C1370" i="3" a="1"/>
  <c r="C1370" i="3" s="1"/>
  <c r="C1371" i="3" a="1"/>
  <c r="C1371" i="3" s="1"/>
  <c r="C1372" i="3" a="1"/>
  <c r="C1372" i="3" s="1"/>
  <c r="C1373" i="3" a="1"/>
  <c r="C1373" i="3" s="1"/>
  <c r="C1374" i="3" a="1"/>
  <c r="C1374" i="3" s="1"/>
  <c r="C1375" i="3" a="1"/>
  <c r="C1375" i="3" s="1"/>
  <c r="C1376" i="3" a="1"/>
  <c r="C1376" i="3" s="1"/>
  <c r="C1377" i="3" a="1"/>
  <c r="C1377" i="3" s="1"/>
  <c r="C1378" i="3" a="1"/>
  <c r="C1378" i="3" s="1"/>
  <c r="C1379" i="3" a="1"/>
  <c r="C1379" i="3" s="1"/>
  <c r="C1380" i="3" a="1"/>
  <c r="C1380" i="3" s="1"/>
  <c r="C1381" i="3" a="1"/>
  <c r="C1381" i="3" s="1"/>
  <c r="C1382" i="3" a="1"/>
  <c r="C1382" i="3" s="1"/>
  <c r="C1383" i="3" a="1"/>
  <c r="C1383" i="3" s="1"/>
  <c r="C1384" i="3" a="1"/>
  <c r="C1384" i="3" s="1"/>
  <c r="C1385" i="3" a="1"/>
  <c r="C1385" i="3" s="1"/>
  <c r="C1386" i="3" a="1"/>
  <c r="C1386" i="3" s="1"/>
  <c r="C1387" i="3" a="1"/>
  <c r="C1387" i="3" s="1"/>
  <c r="C1388" i="3" a="1"/>
  <c r="C1388" i="3" s="1"/>
  <c r="C1389" i="3" a="1"/>
  <c r="C1389" i="3" s="1"/>
  <c r="C1390" i="3" a="1"/>
  <c r="C1390" i="3" s="1"/>
  <c r="C1391" i="3" a="1"/>
  <c r="C1391" i="3" s="1"/>
  <c r="C1392" i="3" a="1"/>
  <c r="C1392" i="3" s="1"/>
  <c r="C1393" i="3" a="1"/>
  <c r="C1393" i="3" s="1"/>
  <c r="C1394" i="3" a="1"/>
  <c r="C1394" i="3" s="1"/>
  <c r="C1395" i="3" a="1"/>
  <c r="C1395" i="3" s="1"/>
  <c r="C1396" i="3" a="1"/>
  <c r="C1396" i="3" s="1"/>
  <c r="C1397" i="3" a="1"/>
  <c r="C1397" i="3" s="1"/>
  <c r="C1398" i="3" a="1"/>
  <c r="C1398" i="3" s="1"/>
  <c r="C1399" i="3" a="1"/>
  <c r="C1399" i="3" s="1"/>
  <c r="C1400" i="3" a="1"/>
  <c r="C1400" i="3" s="1"/>
  <c r="C1401" i="3" a="1"/>
  <c r="C1401" i="3" s="1"/>
  <c r="C1402" i="3" a="1"/>
  <c r="C1402" i="3" s="1"/>
  <c r="C1403" i="3" a="1"/>
  <c r="C1403" i="3" s="1"/>
  <c r="C1404" i="3" a="1"/>
  <c r="C1404" i="3" s="1"/>
  <c r="C1405" i="3" a="1"/>
  <c r="C1405" i="3" s="1"/>
  <c r="C1406" i="3" a="1"/>
  <c r="C1406" i="3" s="1"/>
  <c r="C1407" i="3" a="1"/>
  <c r="C1407" i="3" s="1"/>
  <c r="C1408" i="3" a="1"/>
  <c r="C1408" i="3" s="1"/>
  <c r="C1409" i="3" a="1"/>
  <c r="C1409" i="3" s="1"/>
  <c r="C1410" i="3" a="1"/>
  <c r="C1410" i="3" s="1"/>
  <c r="C1411" i="3" a="1"/>
  <c r="C1411" i="3" s="1"/>
  <c r="C1412" i="3" a="1"/>
  <c r="C1412" i="3" s="1"/>
  <c r="C1413" i="3" a="1"/>
  <c r="C1413" i="3" s="1"/>
  <c r="C1414" i="3" a="1"/>
  <c r="C1414" i="3" s="1"/>
  <c r="C1415" i="3" a="1"/>
  <c r="C1415" i="3" s="1"/>
  <c r="C1416" i="3" a="1"/>
  <c r="C1416" i="3" s="1"/>
  <c r="C1417" i="3" a="1"/>
  <c r="C1417" i="3" s="1"/>
  <c r="C1418" i="3" a="1"/>
  <c r="C1418" i="3" s="1"/>
  <c r="C1419" i="3" a="1"/>
  <c r="C1419" i="3" s="1"/>
  <c r="C1420" i="3" a="1"/>
  <c r="C1420" i="3" s="1"/>
  <c r="C1421" i="3" a="1"/>
  <c r="C1421" i="3" s="1"/>
  <c r="C1422" i="3" a="1"/>
  <c r="C1422" i="3" s="1"/>
  <c r="C1423" i="3" a="1"/>
  <c r="C1423" i="3" s="1"/>
  <c r="C1424" i="3" a="1"/>
  <c r="C1424" i="3" s="1"/>
  <c r="C1425" i="3" a="1"/>
  <c r="C1425" i="3" s="1"/>
  <c r="C1426" i="3" a="1"/>
  <c r="C1426" i="3" s="1"/>
  <c r="C1427" i="3" a="1"/>
  <c r="C1427" i="3" s="1"/>
  <c r="C1428" i="3" a="1"/>
  <c r="C1428" i="3" s="1"/>
  <c r="C1429" i="3" a="1"/>
  <c r="C1429" i="3" s="1"/>
  <c r="C1430" i="3" a="1"/>
  <c r="C1430" i="3" s="1"/>
  <c r="C1431" i="3" a="1"/>
  <c r="C1431" i="3" s="1"/>
  <c r="C1432" i="3" a="1"/>
  <c r="C1432" i="3" s="1"/>
  <c r="C1433" i="3" a="1"/>
  <c r="C1433" i="3" s="1"/>
  <c r="C1434" i="3" a="1"/>
  <c r="C1434" i="3" s="1"/>
  <c r="C1435" i="3" a="1"/>
  <c r="C1435" i="3" s="1"/>
  <c r="C1436" i="3" a="1"/>
  <c r="C1436" i="3" s="1"/>
  <c r="C1437" i="3" a="1"/>
  <c r="C1437" i="3" s="1"/>
  <c r="C1438" i="3" a="1"/>
  <c r="C1438" i="3" s="1"/>
  <c r="C1439" i="3" a="1"/>
  <c r="C1439" i="3" s="1"/>
  <c r="C1440" i="3" a="1"/>
  <c r="C1440" i="3" s="1"/>
  <c r="C1441" i="3" a="1"/>
  <c r="C1441" i="3" s="1"/>
  <c r="C1442" i="3" a="1"/>
  <c r="C1442" i="3" s="1"/>
  <c r="C1443" i="3" a="1"/>
  <c r="C1443" i="3" s="1"/>
  <c r="C1444" i="3" a="1"/>
  <c r="C1444" i="3" s="1"/>
  <c r="C1445" i="3" a="1"/>
  <c r="C1445" i="3" s="1"/>
  <c r="C1446" i="3" a="1"/>
  <c r="C1446" i="3" s="1"/>
  <c r="C1447" i="3" a="1"/>
  <c r="C1447" i="3" s="1"/>
  <c r="C1448" i="3" a="1"/>
  <c r="C1448" i="3" s="1"/>
  <c r="C1449" i="3" a="1"/>
  <c r="C1449" i="3" s="1"/>
  <c r="C1450" i="3" a="1"/>
  <c r="C1450" i="3" s="1"/>
  <c r="C1451" i="3" a="1"/>
  <c r="C1451" i="3" s="1"/>
  <c r="C1452" i="3" a="1"/>
  <c r="C1452" i="3" s="1"/>
  <c r="C1453" i="3" a="1"/>
  <c r="C1453" i="3" s="1"/>
  <c r="C1454" i="3" a="1"/>
  <c r="C1454" i="3" s="1"/>
  <c r="C1455" i="3" a="1"/>
  <c r="C1455" i="3" s="1"/>
  <c r="C1456" i="3" a="1"/>
  <c r="C1456" i="3" s="1"/>
  <c r="C1457" i="3" a="1"/>
  <c r="C1457" i="3" s="1"/>
  <c r="C1458" i="3" a="1"/>
  <c r="C1458" i="3" s="1"/>
  <c r="C1459" i="3" a="1"/>
  <c r="C1459" i="3" s="1"/>
  <c r="C1460" i="3" a="1"/>
  <c r="C1460" i="3" s="1"/>
  <c r="C1461" i="3" a="1"/>
  <c r="C1461" i="3" s="1"/>
  <c r="C1462" i="3" a="1"/>
  <c r="C1462" i="3" s="1"/>
  <c r="C1463" i="3" a="1"/>
  <c r="C1463" i="3" s="1"/>
  <c r="C1464" i="3" a="1"/>
  <c r="C1464" i="3" s="1"/>
  <c r="C1465" i="3" a="1"/>
  <c r="C1465" i="3" s="1"/>
  <c r="C1466" i="3" a="1"/>
  <c r="C1466" i="3" s="1"/>
  <c r="C1467" i="3" a="1"/>
  <c r="C1467" i="3" s="1"/>
  <c r="C1468" i="3" a="1"/>
  <c r="C1468" i="3" s="1"/>
  <c r="C1469" i="3" a="1"/>
  <c r="C1469" i="3" s="1"/>
  <c r="C1470" i="3" a="1"/>
  <c r="C1470" i="3" s="1"/>
  <c r="C1471" i="3" a="1"/>
  <c r="C1471" i="3" s="1"/>
  <c r="C1472" i="3" a="1"/>
  <c r="C1472" i="3" s="1"/>
  <c r="C1473" i="3" a="1"/>
  <c r="C1473" i="3" s="1"/>
  <c r="C1474" i="3" a="1"/>
  <c r="C1474" i="3" s="1"/>
  <c r="C1475" i="3" a="1"/>
  <c r="C1475" i="3" s="1"/>
  <c r="C1476" i="3" a="1"/>
  <c r="C1476" i="3" s="1"/>
  <c r="C1477" i="3" a="1"/>
  <c r="C1477" i="3" s="1"/>
  <c r="C1478" i="3" a="1"/>
  <c r="C1478" i="3" s="1"/>
  <c r="C1479" i="3" a="1"/>
  <c r="C1479" i="3" s="1"/>
  <c r="C1480" i="3" a="1"/>
  <c r="C1480" i="3" s="1"/>
  <c r="C1481" i="3" a="1"/>
  <c r="C1481" i="3" s="1"/>
  <c r="C1482" i="3" a="1"/>
  <c r="C1482" i="3" s="1"/>
  <c r="C1483" i="3" a="1"/>
  <c r="C1483" i="3" s="1"/>
  <c r="C1484" i="3" a="1"/>
  <c r="C1484" i="3" s="1"/>
  <c r="C1485" i="3" a="1"/>
  <c r="C1485" i="3" s="1"/>
  <c r="C1486" i="3" a="1"/>
  <c r="C1486" i="3" s="1"/>
  <c r="C1487" i="3" a="1"/>
  <c r="C1487" i="3" s="1"/>
  <c r="C1488" i="3" a="1"/>
  <c r="C1488" i="3" s="1"/>
  <c r="C1489" i="3" a="1"/>
  <c r="C1489" i="3" s="1"/>
  <c r="C1490" i="3" a="1"/>
  <c r="C1490" i="3" s="1"/>
  <c r="C1491" i="3" a="1"/>
  <c r="C1491" i="3" s="1"/>
  <c r="C1492" i="3" a="1"/>
  <c r="C1492" i="3" s="1"/>
  <c r="C1493" i="3" a="1"/>
  <c r="C1493" i="3" s="1"/>
  <c r="C1494" i="3" a="1"/>
  <c r="C1494" i="3" s="1"/>
  <c r="C1495" i="3" a="1"/>
  <c r="C1495" i="3" s="1"/>
  <c r="C1496" i="3" a="1"/>
  <c r="C1496" i="3" s="1"/>
  <c r="C1497" i="3" a="1"/>
  <c r="C1497" i="3" s="1"/>
  <c r="C1498" i="3" a="1"/>
  <c r="C1498" i="3" s="1"/>
  <c r="C1499" i="3" a="1"/>
  <c r="C1499" i="3" s="1"/>
  <c r="C1500" i="3" a="1"/>
  <c r="C1500" i="3" s="1"/>
  <c r="C1501" i="3" a="1"/>
  <c r="C1501" i="3" s="1"/>
  <c r="C1502" i="3" a="1"/>
  <c r="C1502" i="3" s="1"/>
  <c r="C1503" i="3" a="1"/>
  <c r="C1503" i="3" s="1"/>
  <c r="C1504" i="3" a="1"/>
  <c r="C1504" i="3" s="1"/>
  <c r="C1505" i="3" a="1"/>
  <c r="C1505" i="3" s="1"/>
  <c r="C1506" i="3" a="1"/>
  <c r="C1506" i="3" s="1"/>
  <c r="C1507" i="3" a="1"/>
  <c r="C1507" i="3" s="1"/>
  <c r="C1508" i="3" a="1"/>
  <c r="C1508" i="3" s="1"/>
  <c r="C1509" i="3" a="1"/>
  <c r="C1509" i="3" s="1"/>
  <c r="C1510" i="3" a="1"/>
  <c r="C1510" i="3" s="1"/>
  <c r="C1511" i="3" a="1"/>
  <c r="C1511" i="3" s="1"/>
  <c r="C1512" i="3" a="1"/>
  <c r="C1512" i="3" s="1"/>
  <c r="C1513" i="3" a="1"/>
  <c r="C1513" i="3" s="1"/>
  <c r="C1514" i="3" a="1"/>
  <c r="C1514" i="3" s="1"/>
  <c r="C1515" i="3" a="1"/>
  <c r="C1515" i="3" s="1"/>
  <c r="C1516" i="3" a="1"/>
  <c r="C1516" i="3" s="1"/>
  <c r="C1517" i="3" a="1"/>
  <c r="C1517" i="3" s="1"/>
  <c r="C1518" i="3" a="1"/>
  <c r="C1518" i="3" s="1"/>
  <c r="C1519" i="3" a="1"/>
  <c r="C1519" i="3" s="1"/>
  <c r="C1520" i="3" a="1"/>
  <c r="C1520" i="3" s="1"/>
  <c r="C1521" i="3" a="1"/>
  <c r="C1521" i="3" s="1"/>
  <c r="C1522" i="3" a="1"/>
  <c r="C1522" i="3" s="1"/>
  <c r="C1523" i="3" a="1"/>
  <c r="C1523" i="3" s="1"/>
  <c r="C1524" i="3" a="1"/>
  <c r="C1524" i="3" s="1"/>
  <c r="C1525" i="3" a="1"/>
  <c r="C1525" i="3" s="1"/>
  <c r="C1526" i="3" a="1"/>
  <c r="C1526" i="3" s="1"/>
  <c r="C1527" i="3" a="1"/>
  <c r="C1527" i="3" s="1"/>
  <c r="C1528" i="3" a="1"/>
  <c r="C1528" i="3" s="1"/>
  <c r="C1529" i="3" a="1"/>
  <c r="C1529" i="3" s="1"/>
  <c r="C1530" i="3" a="1"/>
  <c r="C1530" i="3" s="1"/>
  <c r="C1531" i="3" a="1"/>
  <c r="C1531" i="3" s="1"/>
  <c r="C1532" i="3" a="1"/>
  <c r="C1532" i="3" s="1"/>
  <c r="C1533" i="3" a="1"/>
  <c r="C1533" i="3" s="1"/>
  <c r="C1534" i="3" a="1"/>
  <c r="C1534" i="3" s="1"/>
  <c r="C1535" i="3" a="1"/>
  <c r="C1535" i="3" s="1"/>
  <c r="C1536" i="3" a="1"/>
  <c r="C1536" i="3" s="1"/>
  <c r="C1537" i="3" a="1"/>
  <c r="C1537" i="3" s="1"/>
  <c r="C1538" i="3" a="1"/>
  <c r="C1538" i="3" s="1"/>
  <c r="C1539" i="3" a="1"/>
  <c r="C1539" i="3" s="1"/>
  <c r="C1540" i="3" a="1"/>
  <c r="C1540" i="3" s="1"/>
  <c r="C1541" i="3" a="1"/>
  <c r="C1541" i="3" s="1"/>
  <c r="C1542" i="3" a="1"/>
  <c r="C1542" i="3" s="1"/>
  <c r="C1543" i="3" a="1"/>
  <c r="C1543" i="3" s="1"/>
  <c r="C1544" i="3" a="1"/>
  <c r="C1544" i="3" s="1"/>
  <c r="C1545" i="3" a="1"/>
  <c r="C1545" i="3" s="1"/>
  <c r="C1546" i="3" a="1"/>
  <c r="C1546" i="3" s="1"/>
  <c r="C1547" i="3" a="1"/>
  <c r="C1547" i="3" s="1"/>
  <c r="C1548" i="3" a="1"/>
  <c r="C1548" i="3" s="1"/>
  <c r="C1549" i="3" a="1"/>
  <c r="C1549" i="3" s="1"/>
  <c r="C1550" i="3" a="1"/>
  <c r="C1550" i="3" s="1"/>
  <c r="C1551" i="3" a="1"/>
  <c r="C1551" i="3" s="1"/>
  <c r="C1552" i="3" a="1"/>
  <c r="C1552" i="3" s="1"/>
  <c r="C1553" i="3" a="1"/>
  <c r="C1553" i="3" s="1"/>
  <c r="C1554" i="3" a="1"/>
  <c r="C1554" i="3" s="1"/>
  <c r="C1555" i="3" a="1"/>
  <c r="C1555" i="3" s="1"/>
  <c r="C1556" i="3" a="1"/>
  <c r="C1556" i="3" s="1"/>
  <c r="C1557" i="3" a="1"/>
  <c r="C1557" i="3" s="1"/>
  <c r="C1558" i="3" a="1"/>
  <c r="C1558" i="3" s="1"/>
  <c r="C1559" i="3" a="1"/>
  <c r="C1559" i="3" s="1"/>
  <c r="C1560" i="3" a="1"/>
  <c r="C1560" i="3" s="1"/>
  <c r="C1561" i="3" a="1"/>
  <c r="C1561" i="3" s="1"/>
  <c r="C1562" i="3" a="1"/>
  <c r="C1562" i="3" s="1"/>
  <c r="C1563" i="3" a="1"/>
  <c r="C1563" i="3" s="1"/>
  <c r="C1564" i="3" a="1"/>
  <c r="C1564" i="3" s="1"/>
  <c r="C1565" i="3" a="1"/>
  <c r="C1565" i="3" s="1"/>
  <c r="C1566" i="3" a="1"/>
  <c r="C1566" i="3" s="1"/>
  <c r="C1567" i="3" a="1"/>
  <c r="C1567" i="3" s="1"/>
  <c r="C1568" i="3" a="1"/>
  <c r="C1568" i="3" s="1"/>
  <c r="C1569" i="3" a="1"/>
  <c r="C1569" i="3" s="1"/>
  <c r="C1570" i="3" a="1"/>
  <c r="C1570" i="3" s="1"/>
  <c r="C1571" i="3" a="1"/>
  <c r="C1571" i="3" s="1"/>
  <c r="C1572" i="3" a="1"/>
  <c r="C1572" i="3" s="1"/>
  <c r="C1573" i="3" a="1"/>
  <c r="C1573" i="3" s="1"/>
  <c r="C1574" i="3" a="1"/>
  <c r="C1574" i="3" s="1"/>
  <c r="C1575" i="3" a="1"/>
  <c r="C1575" i="3" s="1"/>
  <c r="C1576" i="3" a="1"/>
  <c r="C1576" i="3" s="1"/>
  <c r="C1577" i="3" a="1"/>
  <c r="C1577" i="3" s="1"/>
  <c r="C1578" i="3" a="1"/>
  <c r="C1578" i="3" s="1"/>
  <c r="C1579" i="3" a="1"/>
  <c r="C1579" i="3" s="1"/>
  <c r="C1580" i="3" a="1"/>
  <c r="C1580" i="3" s="1"/>
  <c r="C1581" i="3" a="1"/>
  <c r="C1581" i="3" s="1"/>
  <c r="C1582" i="3" a="1"/>
  <c r="C1582" i="3" s="1"/>
  <c r="C1583" i="3" a="1"/>
  <c r="C1583" i="3" s="1"/>
  <c r="C1584" i="3" a="1"/>
  <c r="C1584" i="3" s="1"/>
  <c r="C1585" i="3" a="1"/>
  <c r="C1585" i="3" s="1"/>
  <c r="C1586" i="3" a="1"/>
  <c r="C1586" i="3" s="1"/>
  <c r="C1587" i="3" a="1"/>
  <c r="C1587" i="3" s="1"/>
  <c r="C1588" i="3" a="1"/>
  <c r="C1588" i="3" s="1"/>
  <c r="C1589" i="3" a="1"/>
  <c r="C1589" i="3" s="1"/>
  <c r="C1590" i="3" a="1"/>
  <c r="C1590" i="3" s="1"/>
  <c r="C1591" i="3" a="1"/>
  <c r="C1591" i="3" s="1"/>
  <c r="C1592" i="3" a="1"/>
  <c r="C1592" i="3" s="1"/>
  <c r="C1593" i="3" a="1"/>
  <c r="C1593" i="3" s="1"/>
  <c r="C1594" i="3" a="1"/>
  <c r="C1594" i="3" s="1"/>
  <c r="C1595" i="3" a="1"/>
  <c r="C1595" i="3" s="1"/>
  <c r="C1596" i="3" a="1"/>
  <c r="C1596" i="3" s="1"/>
  <c r="C1597" i="3" a="1"/>
  <c r="C1597" i="3" s="1"/>
  <c r="C1598" i="3" a="1"/>
  <c r="C1598" i="3" s="1"/>
  <c r="C1599" i="3" a="1"/>
  <c r="C1599" i="3" s="1"/>
  <c r="C1600" i="3" a="1"/>
  <c r="C1600" i="3" s="1"/>
  <c r="C1601" i="3" a="1"/>
  <c r="C1601" i="3" s="1"/>
  <c r="C1602" i="3" a="1"/>
  <c r="C1602" i="3" s="1"/>
  <c r="C1603" i="3" a="1"/>
  <c r="C1603" i="3" s="1"/>
  <c r="C1604" i="3" a="1"/>
  <c r="C1604" i="3" s="1"/>
  <c r="C1605" i="3" a="1"/>
  <c r="C1605" i="3" s="1"/>
  <c r="C1606" i="3" a="1"/>
  <c r="C1606" i="3" s="1"/>
  <c r="C1607" i="3" a="1"/>
  <c r="C1607" i="3" s="1"/>
  <c r="C1608" i="3" a="1"/>
  <c r="C1608" i="3" s="1"/>
  <c r="C1609" i="3" a="1"/>
  <c r="C1609" i="3" s="1"/>
  <c r="C1610" i="3" a="1"/>
  <c r="C1610" i="3" s="1"/>
  <c r="C1611" i="3" a="1"/>
  <c r="C1611" i="3" s="1"/>
  <c r="C1612" i="3" a="1"/>
  <c r="C1612" i="3" s="1"/>
  <c r="C1613" i="3" a="1"/>
  <c r="C1613" i="3" s="1"/>
  <c r="C1614" i="3" a="1"/>
  <c r="C1614" i="3" s="1"/>
  <c r="C1615" i="3" a="1"/>
  <c r="C1615" i="3" s="1"/>
  <c r="C1616" i="3" a="1"/>
  <c r="C1616" i="3" s="1"/>
  <c r="C1617" i="3" a="1"/>
  <c r="C1617" i="3" s="1"/>
  <c r="C1618" i="3" a="1"/>
  <c r="C1618" i="3" s="1"/>
  <c r="C1619" i="3" a="1"/>
  <c r="C1619" i="3" s="1"/>
  <c r="C1620" i="3" a="1"/>
  <c r="C1620" i="3" s="1"/>
  <c r="C1621" i="3" a="1"/>
  <c r="C1621" i="3" s="1"/>
  <c r="C1622" i="3" a="1"/>
  <c r="C1622" i="3" s="1"/>
  <c r="C1623" i="3" a="1"/>
  <c r="C1623" i="3" s="1"/>
  <c r="C1624" i="3" a="1"/>
  <c r="C1624" i="3" s="1"/>
  <c r="C1625" i="3" a="1"/>
  <c r="C1625" i="3" s="1"/>
  <c r="C1626" i="3" a="1"/>
  <c r="C1626" i="3" s="1"/>
  <c r="C1627" i="3" a="1"/>
  <c r="C1627" i="3" s="1"/>
  <c r="C1628" i="3" a="1"/>
  <c r="C1628" i="3" s="1"/>
  <c r="C1629" i="3" a="1"/>
  <c r="C1629" i="3" s="1"/>
  <c r="C1630" i="3" a="1"/>
  <c r="C1630" i="3" s="1"/>
  <c r="C1631" i="3" a="1"/>
  <c r="C1631" i="3" s="1"/>
  <c r="C1632" i="3" a="1"/>
  <c r="C1632" i="3" s="1"/>
  <c r="C1633" i="3" a="1"/>
  <c r="C1633" i="3" s="1"/>
  <c r="C1634" i="3" a="1"/>
  <c r="C1634" i="3" s="1"/>
  <c r="C1635" i="3" a="1"/>
  <c r="C1635" i="3" s="1"/>
  <c r="C1636" i="3" a="1"/>
  <c r="C1636" i="3" s="1"/>
  <c r="C1637" i="3" a="1"/>
  <c r="C1637" i="3" s="1"/>
  <c r="C1638" i="3" a="1"/>
  <c r="C1638" i="3" s="1"/>
  <c r="C1639" i="3" a="1"/>
  <c r="C1639" i="3" s="1"/>
  <c r="C1640" i="3" a="1"/>
  <c r="C1640" i="3" s="1"/>
  <c r="C1641" i="3" a="1"/>
  <c r="C1641" i="3" s="1"/>
  <c r="C1642" i="3" a="1"/>
  <c r="C1642" i="3" s="1"/>
  <c r="C1643" i="3" a="1"/>
  <c r="C1643" i="3" s="1"/>
  <c r="C1644" i="3" a="1"/>
  <c r="C1644" i="3" s="1"/>
  <c r="C1645" i="3" a="1"/>
  <c r="C1645" i="3" s="1"/>
  <c r="C1646" i="3" a="1"/>
  <c r="C1646" i="3" s="1"/>
  <c r="C1647" i="3" a="1"/>
  <c r="C1647" i="3" s="1"/>
  <c r="C1648" i="3" a="1"/>
  <c r="C1648" i="3" s="1"/>
  <c r="C1649" i="3" a="1"/>
  <c r="C1649" i="3" s="1"/>
  <c r="C1650" i="3" a="1"/>
  <c r="C1650" i="3" s="1"/>
  <c r="C1651" i="3" a="1"/>
  <c r="C1651" i="3" s="1"/>
  <c r="C1652" i="3" a="1"/>
  <c r="C1652" i="3" s="1"/>
  <c r="C1653" i="3" a="1"/>
  <c r="C1653" i="3" s="1"/>
  <c r="C1654" i="3" a="1"/>
  <c r="C1654" i="3" s="1"/>
  <c r="C1655" i="3" a="1"/>
  <c r="C1655" i="3" s="1"/>
  <c r="C1656" i="3" a="1"/>
  <c r="C1656" i="3" s="1"/>
  <c r="C1657" i="3" a="1"/>
  <c r="C1657" i="3" s="1"/>
  <c r="C1658" i="3" a="1"/>
  <c r="C1658" i="3" s="1"/>
  <c r="C1659" i="3" a="1"/>
  <c r="C1659" i="3" s="1"/>
  <c r="C1660" i="3" a="1"/>
  <c r="C1660" i="3" s="1"/>
  <c r="C1661" i="3" a="1"/>
  <c r="C1661" i="3" s="1"/>
  <c r="C1662" i="3" a="1"/>
  <c r="C1662" i="3" s="1"/>
  <c r="C1663" i="3" a="1"/>
  <c r="C1663" i="3" s="1"/>
  <c r="C1664" i="3" a="1"/>
  <c r="C1664" i="3" s="1"/>
  <c r="C1665" i="3" a="1"/>
  <c r="C1665" i="3" s="1"/>
  <c r="C1666" i="3" a="1"/>
  <c r="C1666" i="3" s="1"/>
  <c r="C1667" i="3" a="1"/>
  <c r="C1667" i="3" s="1"/>
  <c r="C1668" i="3" a="1"/>
  <c r="C1668" i="3" s="1"/>
  <c r="C1669" i="3" a="1"/>
  <c r="C1669" i="3" s="1"/>
  <c r="C1670" i="3" a="1"/>
  <c r="C1670" i="3" s="1"/>
  <c r="C1671" i="3" a="1"/>
  <c r="C1671" i="3" s="1"/>
  <c r="C1672" i="3" a="1"/>
  <c r="C1672" i="3" s="1"/>
  <c r="C1673" i="3" a="1"/>
  <c r="C1673" i="3" s="1"/>
  <c r="C1674" i="3" a="1"/>
  <c r="C1674" i="3" s="1"/>
  <c r="C1675" i="3" a="1"/>
  <c r="C1675" i="3" s="1"/>
  <c r="C1676" i="3" a="1"/>
  <c r="C1676" i="3" s="1"/>
  <c r="C1677" i="3" a="1"/>
  <c r="C1677" i="3" s="1"/>
  <c r="C1678" i="3" a="1"/>
  <c r="C1678" i="3" s="1"/>
  <c r="C1679" i="3" a="1"/>
  <c r="C1679" i="3" s="1"/>
  <c r="C1680" i="3" a="1"/>
  <c r="C1680" i="3" s="1"/>
  <c r="C1681" i="3" a="1"/>
  <c r="C1681" i="3" s="1"/>
  <c r="C1682" i="3" a="1"/>
  <c r="C1682" i="3" s="1"/>
  <c r="C1683" i="3" a="1"/>
  <c r="C1683" i="3" s="1"/>
  <c r="C1684" i="3" a="1"/>
  <c r="C1684" i="3" s="1"/>
  <c r="C1685" i="3" a="1"/>
  <c r="C1685" i="3" s="1"/>
  <c r="C1686" i="3" a="1"/>
  <c r="C1686" i="3" s="1"/>
  <c r="C1687" i="3" a="1"/>
  <c r="C1687" i="3" s="1"/>
  <c r="C1688" i="3" a="1"/>
  <c r="C1688" i="3" s="1"/>
  <c r="C1689" i="3" a="1"/>
  <c r="C1689" i="3" s="1"/>
  <c r="C1690" i="3" a="1"/>
  <c r="C1690" i="3" s="1"/>
  <c r="C1691" i="3" a="1"/>
  <c r="C1691" i="3" s="1"/>
  <c r="C1692" i="3" a="1"/>
  <c r="C1692" i="3" s="1"/>
  <c r="C1693" i="3" a="1"/>
  <c r="C1693" i="3" s="1"/>
  <c r="C1694" i="3" a="1"/>
  <c r="C1694" i="3" s="1"/>
  <c r="C1695" i="3" a="1"/>
  <c r="C1695" i="3" s="1"/>
  <c r="C1696" i="3" a="1"/>
  <c r="C1696" i="3" s="1"/>
  <c r="C1697" i="3" a="1"/>
  <c r="C1697" i="3" s="1"/>
  <c r="C1698" i="3" a="1"/>
  <c r="C1698" i="3" s="1"/>
  <c r="C1699" i="3" a="1"/>
  <c r="C1699" i="3" s="1"/>
  <c r="C1700" i="3" a="1"/>
  <c r="C1700" i="3" s="1"/>
  <c r="C1701" i="3" a="1"/>
  <c r="C1701" i="3" s="1"/>
  <c r="C1702" i="3" a="1"/>
  <c r="C1702" i="3" s="1"/>
  <c r="C1703" i="3" a="1"/>
  <c r="C1703" i="3" s="1"/>
  <c r="C1704" i="3" a="1"/>
  <c r="C1704" i="3" s="1"/>
  <c r="C1705" i="3" a="1"/>
  <c r="C1705" i="3" s="1"/>
  <c r="C1706" i="3" a="1"/>
  <c r="C1706" i="3" s="1"/>
  <c r="C1707" i="3" a="1"/>
  <c r="C1707" i="3" s="1"/>
  <c r="C1708" i="3" a="1"/>
  <c r="C1708" i="3" s="1"/>
  <c r="C1709" i="3" a="1"/>
  <c r="C1709" i="3" s="1"/>
  <c r="C1710" i="3" a="1"/>
  <c r="C1710" i="3" s="1"/>
  <c r="C1711" i="3" a="1"/>
  <c r="C1711" i="3" s="1"/>
  <c r="C1712" i="3" a="1"/>
  <c r="C1712" i="3" s="1"/>
  <c r="C1713" i="3" a="1"/>
  <c r="C1713" i="3" s="1"/>
  <c r="C1714" i="3" a="1"/>
  <c r="C1714" i="3" s="1"/>
  <c r="C1715" i="3" a="1"/>
  <c r="C1715" i="3" s="1"/>
  <c r="C1716" i="3" a="1"/>
  <c r="C1716" i="3" s="1"/>
  <c r="C1717" i="3" a="1"/>
  <c r="C1717" i="3" s="1"/>
  <c r="C1718" i="3" a="1"/>
  <c r="C1718" i="3" s="1"/>
  <c r="C1719" i="3" a="1"/>
  <c r="C1719" i="3" s="1"/>
  <c r="C1720" i="3" a="1"/>
  <c r="C1720" i="3" s="1"/>
  <c r="C1721" i="3" a="1"/>
  <c r="C1721" i="3" s="1"/>
  <c r="C1722" i="3" a="1"/>
  <c r="C1722" i="3" s="1"/>
  <c r="C1723" i="3" a="1"/>
  <c r="C1723" i="3" s="1"/>
  <c r="C1724" i="3" a="1"/>
  <c r="C1724" i="3" s="1"/>
  <c r="C1725" i="3" a="1"/>
  <c r="C1725" i="3" s="1"/>
  <c r="C1726" i="3" a="1"/>
  <c r="C1726" i="3" s="1"/>
  <c r="C1727" i="3" a="1"/>
  <c r="C1727" i="3" s="1"/>
  <c r="C1728" i="3" a="1"/>
  <c r="C1728" i="3" s="1"/>
  <c r="C1729" i="3" a="1"/>
  <c r="C1729" i="3" s="1"/>
  <c r="C1730" i="3" a="1"/>
  <c r="C1730" i="3" s="1"/>
  <c r="C1731" i="3" a="1"/>
  <c r="C1731" i="3" s="1"/>
  <c r="C1732" i="3" a="1"/>
  <c r="C1732" i="3" s="1"/>
  <c r="C1733" i="3" a="1"/>
  <c r="C1733" i="3" s="1"/>
  <c r="C1734" i="3" a="1"/>
  <c r="C1734" i="3" s="1"/>
  <c r="C1735" i="3" a="1"/>
  <c r="C1735" i="3" s="1"/>
  <c r="C1736" i="3" a="1"/>
  <c r="C1736" i="3" s="1"/>
  <c r="C1737" i="3" a="1"/>
  <c r="C1737" i="3" s="1"/>
  <c r="C1738" i="3" a="1"/>
  <c r="C1738" i="3" s="1"/>
  <c r="C1739" i="3" a="1"/>
  <c r="C1739" i="3" s="1"/>
  <c r="C1740" i="3" a="1"/>
  <c r="C1740" i="3" s="1"/>
  <c r="C1741" i="3" a="1"/>
  <c r="C1741" i="3" s="1"/>
  <c r="C1742" i="3" a="1"/>
  <c r="C1742" i="3" s="1"/>
  <c r="C1743" i="3" a="1"/>
  <c r="C1743" i="3" s="1"/>
  <c r="C1744" i="3" a="1"/>
  <c r="C1744" i="3" s="1"/>
  <c r="C1745" i="3" a="1"/>
  <c r="C1745" i="3" s="1"/>
  <c r="C1746" i="3" a="1"/>
  <c r="C1746" i="3" s="1"/>
  <c r="C1747" i="3" a="1"/>
  <c r="C1747" i="3" s="1"/>
  <c r="C1748" i="3" a="1"/>
  <c r="C1748" i="3" s="1"/>
  <c r="C1749" i="3" a="1"/>
  <c r="C1749" i="3" s="1"/>
  <c r="C1750" i="3" a="1"/>
  <c r="C1750" i="3" s="1"/>
  <c r="C1751" i="3" a="1"/>
  <c r="C1751" i="3" s="1"/>
  <c r="C1752" i="3" a="1"/>
  <c r="C1752" i="3" s="1"/>
  <c r="C1753" i="3" a="1"/>
  <c r="C1753" i="3" s="1"/>
  <c r="C1754" i="3" a="1"/>
  <c r="C1754" i="3" s="1"/>
  <c r="C1755" i="3" a="1"/>
  <c r="C1755" i="3" s="1"/>
  <c r="C1756" i="3" a="1"/>
  <c r="C1756" i="3" s="1"/>
  <c r="C1757" i="3" a="1"/>
  <c r="C1757" i="3" s="1"/>
  <c r="C1758" i="3" a="1"/>
  <c r="C1758" i="3" s="1"/>
  <c r="C1759" i="3" a="1"/>
  <c r="C1759" i="3" s="1"/>
  <c r="C1760" i="3" a="1"/>
  <c r="C1760" i="3" s="1"/>
  <c r="C1761" i="3" a="1"/>
  <c r="C1761" i="3" s="1"/>
  <c r="C1762" i="3" a="1"/>
  <c r="C1762" i="3" s="1"/>
  <c r="C1763" i="3" a="1"/>
  <c r="C1763" i="3" s="1"/>
  <c r="C1764" i="3" a="1"/>
  <c r="C1764" i="3" s="1"/>
  <c r="C1765" i="3" a="1"/>
  <c r="C1765" i="3" s="1"/>
  <c r="C1766" i="3" a="1"/>
  <c r="C1766" i="3" s="1"/>
  <c r="C1767" i="3" a="1"/>
  <c r="C1767" i="3" s="1"/>
  <c r="C1768" i="3" a="1"/>
  <c r="C1768" i="3" s="1"/>
  <c r="C1769" i="3" a="1"/>
  <c r="C1769" i="3" s="1"/>
  <c r="C1770" i="3" a="1"/>
  <c r="C1770" i="3" s="1"/>
  <c r="C1771" i="3" a="1"/>
  <c r="C1771" i="3" s="1"/>
  <c r="C1772" i="3" a="1"/>
  <c r="C1772" i="3" s="1"/>
  <c r="C1773" i="3" a="1"/>
  <c r="C1773" i="3" s="1"/>
  <c r="C1774" i="3" a="1"/>
  <c r="C1774" i="3" s="1"/>
  <c r="C1775" i="3" a="1"/>
  <c r="C1775" i="3" s="1"/>
  <c r="C1776" i="3" a="1"/>
  <c r="C1776" i="3" s="1"/>
  <c r="C1777" i="3" a="1"/>
  <c r="C1777" i="3" s="1"/>
  <c r="C1778" i="3" a="1"/>
  <c r="C1778" i="3" s="1"/>
  <c r="C1779" i="3" a="1"/>
  <c r="C1779" i="3" s="1"/>
  <c r="C1780" i="3" a="1"/>
  <c r="C1780" i="3" s="1"/>
  <c r="C1781" i="3" a="1"/>
  <c r="C1781" i="3" s="1"/>
  <c r="C1782" i="3" a="1"/>
  <c r="C1782" i="3" s="1"/>
  <c r="C1783" i="3" a="1"/>
  <c r="C1783" i="3" s="1"/>
  <c r="C1784" i="3" a="1"/>
  <c r="C1784" i="3" s="1"/>
  <c r="C1785" i="3" a="1"/>
  <c r="C1785" i="3" s="1"/>
  <c r="C1786" i="3" a="1"/>
  <c r="C1786" i="3" s="1"/>
  <c r="C1787" i="3" a="1"/>
  <c r="C1787" i="3" s="1"/>
  <c r="C1788" i="3" a="1"/>
  <c r="C1788" i="3" s="1"/>
  <c r="C1789" i="3" a="1"/>
  <c r="C1789" i="3" s="1"/>
  <c r="C1790" i="3" a="1"/>
  <c r="C1790" i="3" s="1"/>
  <c r="C1791" i="3" a="1"/>
  <c r="C1791" i="3" s="1"/>
  <c r="C1792" i="3" a="1"/>
  <c r="C1792" i="3" s="1"/>
  <c r="C1793" i="3" a="1"/>
  <c r="C1793" i="3" s="1"/>
  <c r="C1794" i="3" a="1"/>
  <c r="C1794" i="3" s="1"/>
  <c r="C1795" i="3" a="1"/>
  <c r="C1795" i="3" s="1"/>
  <c r="C1796" i="3" a="1"/>
  <c r="C1796" i="3" s="1"/>
  <c r="C1797" i="3" a="1"/>
  <c r="C1797" i="3" s="1"/>
  <c r="C1798" i="3" a="1"/>
  <c r="C1798" i="3" s="1"/>
  <c r="C1799" i="3" a="1"/>
  <c r="C1799" i="3" s="1"/>
  <c r="C1800" i="3" a="1"/>
  <c r="C1800" i="3" s="1"/>
  <c r="C1801" i="3" a="1"/>
  <c r="C1801" i="3" s="1"/>
  <c r="C1802" i="3" a="1"/>
  <c r="C1802" i="3" s="1"/>
  <c r="C1803" i="3" a="1"/>
  <c r="C1803" i="3" s="1"/>
  <c r="C1804" i="3" a="1"/>
  <c r="C1804" i="3" s="1"/>
  <c r="C1805" i="3" a="1"/>
  <c r="C1805" i="3" s="1"/>
  <c r="C1806" i="3" a="1"/>
  <c r="C1806" i="3" s="1"/>
  <c r="C1807" i="3" a="1"/>
  <c r="C1807" i="3" s="1"/>
  <c r="C1808" i="3" a="1"/>
  <c r="C1808" i="3" s="1"/>
  <c r="C1809" i="3" a="1"/>
  <c r="C1809" i="3" s="1"/>
  <c r="C1810" i="3" a="1"/>
  <c r="C1810" i="3" s="1"/>
  <c r="C1811" i="3" a="1"/>
  <c r="C1811" i="3" s="1"/>
  <c r="C1812" i="3" a="1"/>
  <c r="C1812" i="3" s="1"/>
  <c r="C1813" i="3" a="1"/>
  <c r="C1813" i="3" s="1"/>
  <c r="C1814" i="3" a="1"/>
  <c r="C1814" i="3" s="1"/>
  <c r="C1815" i="3" a="1"/>
  <c r="C1815" i="3" s="1"/>
  <c r="C1816" i="3" a="1"/>
  <c r="C1816" i="3" s="1"/>
  <c r="C1817" i="3" a="1"/>
  <c r="C1817" i="3" s="1"/>
  <c r="C1818" i="3" a="1"/>
  <c r="C1818" i="3" s="1"/>
  <c r="C1819" i="3" a="1"/>
  <c r="C1819" i="3" s="1"/>
  <c r="C1820" i="3" a="1"/>
  <c r="C1820" i="3" s="1"/>
  <c r="C1821" i="3" a="1"/>
  <c r="C1821" i="3" s="1"/>
  <c r="C1822" i="3" a="1"/>
  <c r="C1822" i="3" s="1"/>
  <c r="C1823" i="3" a="1"/>
  <c r="C1823" i="3" s="1"/>
  <c r="C1824" i="3" a="1"/>
  <c r="C1824" i="3" s="1"/>
  <c r="C1825" i="3" a="1"/>
  <c r="C1825" i="3" s="1"/>
  <c r="C1826" i="3" a="1"/>
  <c r="C1826" i="3" s="1"/>
  <c r="C1827" i="3" a="1"/>
  <c r="C1827" i="3" s="1"/>
  <c r="C1828" i="3" a="1"/>
  <c r="C1828" i="3" s="1"/>
  <c r="C1829" i="3" a="1"/>
  <c r="C1829" i="3" s="1"/>
  <c r="C1830" i="3" a="1"/>
  <c r="C1830" i="3" s="1"/>
  <c r="C1831" i="3" a="1"/>
  <c r="C1831" i="3" s="1"/>
  <c r="C1832" i="3" a="1"/>
  <c r="C1832" i="3" s="1"/>
  <c r="C1833" i="3" a="1"/>
  <c r="C1833" i="3" s="1"/>
  <c r="C1834" i="3" a="1"/>
  <c r="C1834" i="3" s="1"/>
  <c r="C1835" i="3" a="1"/>
  <c r="C1835" i="3" s="1"/>
  <c r="C1836" i="3" a="1"/>
  <c r="C1836" i="3" s="1"/>
  <c r="C1837" i="3" a="1"/>
  <c r="C1837" i="3" s="1"/>
  <c r="C1838" i="3" a="1"/>
  <c r="C1838" i="3" s="1"/>
  <c r="C1839" i="3" a="1"/>
  <c r="C1839" i="3" s="1"/>
  <c r="C1840" i="3" a="1"/>
  <c r="C1840" i="3" s="1"/>
  <c r="C1841" i="3" a="1"/>
  <c r="C1841" i="3" s="1"/>
  <c r="C1842" i="3" a="1"/>
  <c r="C1842" i="3" s="1"/>
  <c r="C1843" i="3" a="1"/>
  <c r="C1843" i="3" s="1"/>
  <c r="C1844" i="3" a="1"/>
  <c r="C1844" i="3" s="1"/>
  <c r="C1845" i="3" a="1"/>
  <c r="C1845" i="3" s="1"/>
  <c r="C1846" i="3" a="1"/>
  <c r="C1846" i="3" s="1"/>
  <c r="C1847" i="3" a="1"/>
  <c r="C1847" i="3" s="1"/>
  <c r="C1848" i="3" a="1"/>
  <c r="C1848" i="3" s="1"/>
  <c r="C1849" i="3" a="1"/>
  <c r="C1849" i="3" s="1"/>
  <c r="C1850" i="3" a="1"/>
  <c r="C1850" i="3" s="1"/>
  <c r="C1851" i="3" a="1"/>
  <c r="C1851" i="3" s="1"/>
  <c r="C1852" i="3" a="1"/>
  <c r="C1852" i="3" s="1"/>
  <c r="C1853" i="3" a="1"/>
  <c r="C1853" i="3" s="1"/>
  <c r="C1854" i="3" a="1"/>
  <c r="C1854" i="3" s="1"/>
  <c r="C1855" i="3" a="1"/>
  <c r="C1855" i="3" s="1"/>
  <c r="C1856" i="3" a="1"/>
  <c r="C1856" i="3" s="1"/>
  <c r="C1857" i="3" a="1"/>
  <c r="C1857" i="3" s="1"/>
  <c r="C1858" i="3" a="1"/>
  <c r="C1858" i="3" s="1"/>
  <c r="C1859" i="3" a="1"/>
  <c r="C1859" i="3" s="1"/>
  <c r="C1860" i="3" a="1"/>
  <c r="C1860" i="3" s="1"/>
  <c r="C1861" i="3" a="1"/>
  <c r="C1861" i="3" s="1"/>
  <c r="C1862" i="3" a="1"/>
  <c r="C1862" i="3" s="1"/>
  <c r="C1863" i="3" a="1"/>
  <c r="C1863" i="3" s="1"/>
  <c r="C1864" i="3" a="1"/>
  <c r="C1864" i="3" s="1"/>
  <c r="C1865" i="3" a="1"/>
  <c r="C1865" i="3" s="1"/>
  <c r="C1866" i="3" a="1"/>
  <c r="C1866" i="3" s="1"/>
  <c r="C1867" i="3" a="1"/>
  <c r="C1867" i="3" s="1"/>
  <c r="C1868" i="3" a="1"/>
  <c r="C1868" i="3" s="1"/>
  <c r="C1869" i="3" a="1"/>
  <c r="C1869" i="3" s="1"/>
  <c r="C1870" i="3" a="1"/>
  <c r="C1870" i="3" s="1"/>
  <c r="C1871" i="3" a="1"/>
  <c r="C1871" i="3" s="1"/>
  <c r="C1872" i="3" a="1"/>
  <c r="C1872" i="3" s="1"/>
  <c r="C1873" i="3" a="1"/>
  <c r="C1873" i="3" s="1"/>
  <c r="C1874" i="3" a="1"/>
  <c r="C1874" i="3" s="1"/>
  <c r="C1875" i="3" a="1"/>
  <c r="C1875" i="3" s="1"/>
  <c r="C1876" i="3" a="1"/>
  <c r="C1876" i="3" s="1"/>
  <c r="C1877" i="3" a="1"/>
  <c r="C1877" i="3" s="1"/>
  <c r="C1878" i="3" a="1"/>
  <c r="C1878" i="3" s="1"/>
  <c r="C1879" i="3" a="1"/>
  <c r="C1879" i="3" s="1"/>
  <c r="C1880" i="3" a="1"/>
  <c r="C1880" i="3" s="1"/>
  <c r="C1881" i="3" a="1"/>
  <c r="C1881" i="3" s="1"/>
  <c r="C1882" i="3" a="1"/>
  <c r="C1882" i="3" s="1"/>
  <c r="C1883" i="3" a="1"/>
  <c r="C1883" i="3" s="1"/>
  <c r="C1884" i="3" a="1"/>
  <c r="C1884" i="3" s="1"/>
  <c r="C1885" i="3" a="1"/>
  <c r="C1885" i="3" s="1"/>
  <c r="C1886" i="3" a="1"/>
  <c r="C1886" i="3" s="1"/>
  <c r="C1887" i="3" a="1"/>
  <c r="C1887" i="3" s="1"/>
  <c r="C1888" i="3" a="1"/>
  <c r="C1888" i="3" s="1"/>
  <c r="C1889" i="3" a="1"/>
  <c r="C1889" i="3" s="1"/>
  <c r="C1890" i="3" a="1"/>
  <c r="C1890" i="3" s="1"/>
  <c r="C1891" i="3" a="1"/>
  <c r="C1891" i="3" s="1"/>
  <c r="C1892" i="3" a="1"/>
  <c r="C1892" i="3" s="1"/>
  <c r="C1893" i="3" a="1"/>
  <c r="C1893" i="3" s="1"/>
  <c r="C1894" i="3" a="1"/>
  <c r="C1894" i="3" s="1"/>
  <c r="C1895" i="3" a="1"/>
  <c r="C1895" i="3" s="1"/>
  <c r="C1896" i="3" a="1"/>
  <c r="C1896" i="3" s="1"/>
  <c r="C1897" i="3" a="1"/>
  <c r="C1897" i="3" s="1"/>
  <c r="C1898" i="3" a="1"/>
  <c r="C1898" i="3" s="1"/>
  <c r="C1899" i="3" a="1"/>
  <c r="C1899" i="3" s="1"/>
  <c r="C1900" i="3" a="1"/>
  <c r="C1900" i="3" s="1"/>
  <c r="C1901" i="3" a="1"/>
  <c r="C1901" i="3" s="1"/>
  <c r="C1902" i="3" a="1"/>
  <c r="C1902" i="3" s="1"/>
  <c r="C1903" i="3" a="1"/>
  <c r="C1903" i="3" s="1"/>
  <c r="C1904" i="3" a="1"/>
  <c r="C1904" i="3" s="1"/>
  <c r="C1905" i="3" a="1"/>
  <c r="C1905" i="3" s="1"/>
  <c r="C1906" i="3" a="1"/>
  <c r="C1906" i="3" s="1"/>
  <c r="C1907" i="3" a="1"/>
  <c r="C1907" i="3" s="1"/>
  <c r="C1908" i="3" a="1"/>
  <c r="C1908" i="3" s="1"/>
  <c r="C1909" i="3" a="1"/>
  <c r="C1909" i="3" s="1"/>
  <c r="C1910" i="3" a="1"/>
  <c r="C1910" i="3" s="1"/>
  <c r="C1911" i="3" a="1"/>
  <c r="C1911" i="3" s="1"/>
  <c r="C1912" i="3" a="1"/>
  <c r="C1912" i="3" s="1"/>
  <c r="C1913" i="3" a="1"/>
  <c r="C1913" i="3" s="1"/>
  <c r="C1914" i="3" a="1"/>
  <c r="C1914" i="3" s="1"/>
  <c r="C1915" i="3" a="1"/>
  <c r="C1915" i="3" s="1"/>
  <c r="C1916" i="3" a="1"/>
  <c r="C1916" i="3" s="1"/>
  <c r="C1917" i="3" a="1"/>
  <c r="C1917" i="3" s="1"/>
  <c r="C1918" i="3" a="1"/>
  <c r="C1918" i="3" s="1"/>
  <c r="C1919" i="3" a="1"/>
  <c r="C1919" i="3" s="1"/>
  <c r="C1920" i="3" a="1"/>
  <c r="C1920" i="3" s="1"/>
  <c r="C1921" i="3" a="1"/>
  <c r="C1921" i="3" s="1"/>
  <c r="C1922" i="3" a="1"/>
  <c r="C1922" i="3" s="1"/>
  <c r="C1923" i="3" a="1"/>
  <c r="C1923" i="3" s="1"/>
  <c r="C1924" i="3" a="1"/>
  <c r="C1924" i="3" s="1"/>
  <c r="C1925" i="3" a="1"/>
  <c r="C1925" i="3" s="1"/>
  <c r="C1926" i="3" a="1"/>
  <c r="C1926" i="3" s="1"/>
  <c r="C1927" i="3" a="1"/>
  <c r="C1927" i="3" s="1"/>
  <c r="C1928" i="3" a="1"/>
  <c r="C1928" i="3" s="1"/>
  <c r="C1929" i="3" a="1"/>
  <c r="C1929" i="3" s="1"/>
  <c r="C1930" i="3" a="1"/>
  <c r="C1930" i="3" s="1"/>
  <c r="C1931" i="3" a="1"/>
  <c r="C1931" i="3" s="1"/>
  <c r="C1932" i="3" a="1"/>
  <c r="C1932" i="3" s="1"/>
  <c r="C1933" i="3" a="1"/>
  <c r="C1933" i="3" s="1"/>
  <c r="C1934" i="3" a="1"/>
  <c r="C1934" i="3" s="1"/>
  <c r="C1935" i="3" a="1"/>
  <c r="C1935" i="3" s="1"/>
  <c r="C1936" i="3" a="1"/>
  <c r="C1936" i="3" s="1"/>
  <c r="C1937" i="3" a="1"/>
  <c r="C1937" i="3" s="1"/>
  <c r="C1938" i="3" a="1"/>
  <c r="C1938" i="3" s="1"/>
  <c r="C1939" i="3" a="1"/>
  <c r="C1939" i="3" s="1"/>
  <c r="C1940" i="3" a="1"/>
  <c r="C1940" i="3" s="1"/>
  <c r="C1941" i="3" a="1"/>
  <c r="C1941" i="3" s="1"/>
  <c r="C1942" i="3" a="1"/>
  <c r="C1942" i="3" s="1"/>
  <c r="C1943" i="3" a="1"/>
  <c r="C1943" i="3" s="1"/>
  <c r="C1944" i="3" a="1"/>
  <c r="C1944" i="3" s="1"/>
  <c r="C1945" i="3" a="1"/>
  <c r="C1945" i="3" s="1"/>
  <c r="C1946" i="3" a="1"/>
  <c r="C1946" i="3" s="1"/>
  <c r="C1947" i="3" a="1"/>
  <c r="C1947" i="3" s="1"/>
  <c r="C1948" i="3" a="1"/>
  <c r="C1948" i="3" s="1"/>
  <c r="C1949" i="3" a="1"/>
  <c r="C1949" i="3" s="1"/>
  <c r="C1950" i="3" a="1"/>
  <c r="C1950" i="3" s="1"/>
  <c r="C1951" i="3" a="1"/>
  <c r="C1951" i="3" s="1"/>
  <c r="C1952" i="3" a="1"/>
  <c r="C1952" i="3" s="1"/>
  <c r="C1953" i="3" a="1"/>
  <c r="C1953" i="3" s="1"/>
  <c r="C1954" i="3" a="1"/>
  <c r="C1954" i="3" s="1"/>
  <c r="C1955" i="3" a="1"/>
  <c r="C1955" i="3" s="1"/>
  <c r="C1956" i="3" a="1"/>
  <c r="C1956" i="3" s="1"/>
  <c r="C1957" i="3" a="1"/>
  <c r="C1957" i="3" s="1"/>
  <c r="C1958" i="3" a="1"/>
  <c r="C1958" i="3" s="1"/>
  <c r="C1959" i="3" a="1"/>
  <c r="C1959" i="3" s="1"/>
  <c r="C1960" i="3" a="1"/>
  <c r="C1960" i="3" s="1"/>
  <c r="C1961" i="3" a="1"/>
  <c r="C1961" i="3" s="1"/>
  <c r="C1962" i="3" a="1"/>
  <c r="C1962" i="3" s="1"/>
  <c r="C1963" i="3" a="1"/>
  <c r="C1963" i="3" s="1"/>
  <c r="C1964" i="3" a="1"/>
  <c r="C1964" i="3" s="1"/>
  <c r="C1965" i="3" a="1"/>
  <c r="C1965" i="3" s="1"/>
  <c r="C1966" i="3" a="1"/>
  <c r="C1966" i="3" s="1"/>
  <c r="C1967" i="3" a="1"/>
  <c r="C1967" i="3" s="1"/>
  <c r="C1968" i="3" a="1"/>
  <c r="C1968" i="3" s="1"/>
  <c r="C1969" i="3" a="1"/>
  <c r="C1969" i="3" s="1"/>
  <c r="C1970" i="3" a="1"/>
  <c r="C1970" i="3" s="1"/>
  <c r="C1971" i="3" a="1"/>
  <c r="C1971" i="3" s="1"/>
  <c r="C1972" i="3" a="1"/>
  <c r="C1972" i="3" s="1"/>
  <c r="C1973" i="3" a="1"/>
  <c r="C1973" i="3" s="1"/>
  <c r="C1974" i="3" a="1"/>
  <c r="C1974" i="3" s="1"/>
  <c r="C1975" i="3" a="1"/>
  <c r="C1975" i="3" s="1"/>
  <c r="C1976" i="3" a="1"/>
  <c r="C1976" i="3" s="1"/>
  <c r="C1977" i="3" a="1"/>
  <c r="C1977" i="3" s="1"/>
  <c r="C1978" i="3" a="1"/>
  <c r="C1978" i="3" s="1"/>
  <c r="C1979" i="3" a="1"/>
  <c r="C1979" i="3" s="1"/>
  <c r="C1980" i="3" a="1"/>
  <c r="C1980" i="3" s="1"/>
  <c r="C1981" i="3" a="1"/>
  <c r="C1981" i="3" s="1"/>
  <c r="C1982" i="3" a="1"/>
  <c r="C1982" i="3" s="1"/>
  <c r="C1983" i="3" a="1"/>
  <c r="C1983" i="3" s="1"/>
  <c r="C1984" i="3" a="1"/>
  <c r="C1984" i="3" s="1"/>
  <c r="C1985" i="3" a="1"/>
  <c r="C1985" i="3" s="1"/>
  <c r="C1986" i="3" a="1"/>
  <c r="C1986" i="3" s="1"/>
  <c r="C1987" i="3" a="1"/>
  <c r="C1987" i="3" s="1"/>
  <c r="C1988" i="3" a="1"/>
  <c r="C1988" i="3" s="1"/>
  <c r="C1989" i="3" a="1"/>
  <c r="C1989" i="3" s="1"/>
  <c r="C1990" i="3" a="1"/>
  <c r="C1990" i="3" s="1"/>
  <c r="C1991" i="3" a="1"/>
  <c r="C1991" i="3" s="1"/>
  <c r="C1992" i="3" a="1"/>
  <c r="C1992" i="3" s="1"/>
  <c r="C1993" i="3" a="1"/>
  <c r="C1993" i="3" s="1"/>
  <c r="C1994" i="3" a="1"/>
  <c r="C1994" i="3" s="1"/>
  <c r="C1995" i="3" a="1"/>
  <c r="C1995" i="3" s="1"/>
  <c r="C1996" i="3" a="1"/>
  <c r="C1996" i="3" s="1"/>
  <c r="C1997" i="3" a="1"/>
  <c r="C1997" i="3" s="1"/>
  <c r="C1998" i="3" a="1"/>
  <c r="C1998" i="3" s="1"/>
  <c r="C1999" i="3" a="1"/>
  <c r="C1999" i="3" s="1"/>
  <c r="C2000" i="3" a="1"/>
  <c r="C2000" i="3" s="1"/>
  <c r="C2001" i="3" a="1"/>
  <c r="C2001" i="3" s="1"/>
  <c r="C2002" i="3" a="1"/>
  <c r="C2002" i="3" s="1"/>
  <c r="C2003" i="3" a="1"/>
  <c r="C2003" i="3" s="1"/>
  <c r="C2004" i="3" a="1"/>
  <c r="C2004" i="3" s="1"/>
  <c r="C2005" i="3" a="1"/>
  <c r="C2005" i="3" s="1"/>
  <c r="C2006" i="3" a="1"/>
  <c r="C2006" i="3" s="1"/>
  <c r="C2007" i="3" a="1"/>
  <c r="C2007" i="3" s="1"/>
  <c r="C2008" i="3" a="1"/>
  <c r="C2008" i="3" s="1"/>
  <c r="C2009" i="3" a="1"/>
  <c r="C2009" i="3" s="1"/>
  <c r="C2010" i="3" a="1"/>
  <c r="C2010" i="3" s="1"/>
  <c r="C2011" i="3" a="1"/>
  <c r="C2011" i="3" s="1"/>
  <c r="C2012" i="3" a="1"/>
  <c r="C2012" i="3" s="1"/>
  <c r="C2013" i="3" a="1"/>
  <c r="C2013" i="3" s="1"/>
  <c r="C2014" i="3" a="1"/>
  <c r="C2014" i="3" s="1"/>
  <c r="C2015" i="3" a="1"/>
  <c r="C2015" i="3" s="1"/>
  <c r="C2016" i="3" a="1"/>
  <c r="C2016" i="3" s="1"/>
  <c r="C2017" i="3" a="1"/>
  <c r="C2017" i="3" s="1"/>
  <c r="C2018" i="3" a="1"/>
  <c r="C2018" i="3" s="1"/>
  <c r="C2019" i="3" a="1"/>
  <c r="C2019" i="3" s="1"/>
  <c r="C2020" i="3" a="1"/>
  <c r="C2020" i="3" s="1"/>
  <c r="C2021" i="3" a="1"/>
  <c r="C2021" i="3" s="1"/>
  <c r="C2022" i="3" a="1"/>
  <c r="C2022" i="3" s="1"/>
  <c r="C2023" i="3" a="1"/>
  <c r="C2023" i="3" s="1"/>
  <c r="C2024" i="3" a="1"/>
  <c r="C2024" i="3" s="1"/>
  <c r="C2025" i="3" a="1"/>
  <c r="C2025" i="3" s="1"/>
  <c r="C2026" i="3" a="1"/>
  <c r="C2026" i="3" s="1"/>
  <c r="C2027" i="3" a="1"/>
  <c r="C2027" i="3" s="1"/>
  <c r="C2028" i="3" a="1"/>
  <c r="C2028" i="3" s="1"/>
  <c r="C2029" i="3" a="1"/>
  <c r="C2029" i="3" s="1"/>
  <c r="C2030" i="3" a="1"/>
  <c r="C2030" i="3" s="1"/>
  <c r="C2031" i="3" a="1"/>
  <c r="C2031" i="3" s="1"/>
  <c r="C2032" i="3" a="1"/>
  <c r="C2032" i="3" s="1"/>
  <c r="C2033" i="3" a="1"/>
  <c r="C2033" i="3" s="1"/>
  <c r="C2034" i="3" a="1"/>
  <c r="C2034" i="3" s="1"/>
  <c r="C2035" i="3" a="1"/>
  <c r="C2035" i="3" s="1"/>
  <c r="C2036" i="3" a="1"/>
  <c r="C2036" i="3" s="1"/>
  <c r="C2037" i="3" a="1"/>
  <c r="C2037" i="3" s="1"/>
  <c r="C2038" i="3" a="1"/>
  <c r="C2038" i="3" s="1"/>
  <c r="C2039" i="3" a="1"/>
  <c r="C2039" i="3" s="1"/>
  <c r="C2040" i="3" a="1"/>
  <c r="C2040" i="3" s="1"/>
  <c r="C2041" i="3" a="1"/>
  <c r="C2041" i="3" s="1"/>
  <c r="C2042" i="3" a="1"/>
  <c r="C2042" i="3" s="1"/>
  <c r="C2043" i="3" a="1"/>
  <c r="C2043" i="3" s="1"/>
  <c r="C2044" i="3" a="1"/>
  <c r="C2044" i="3" s="1"/>
  <c r="C2045" i="3" a="1"/>
  <c r="C2045" i="3" s="1"/>
  <c r="C2046" i="3" a="1"/>
  <c r="C2046" i="3" s="1"/>
  <c r="C2047" i="3" a="1"/>
  <c r="C2047" i="3" s="1"/>
  <c r="C2048" i="3" a="1"/>
  <c r="C2048" i="3" s="1"/>
  <c r="C2049" i="3" a="1"/>
  <c r="C2049" i="3" s="1"/>
  <c r="C2050" i="3" a="1"/>
  <c r="C2050" i="3" s="1"/>
  <c r="C2051" i="3" a="1"/>
  <c r="C2051" i="3" s="1"/>
  <c r="C2052" i="3" a="1"/>
  <c r="C2052" i="3" s="1"/>
  <c r="C2053" i="3" a="1"/>
  <c r="C2053" i="3" s="1"/>
  <c r="C2054" i="3" a="1"/>
  <c r="C2054" i="3" s="1"/>
  <c r="C2055" i="3" a="1"/>
  <c r="C2055" i="3" s="1"/>
  <c r="C2056" i="3" a="1"/>
  <c r="C2056" i="3" s="1"/>
  <c r="C2057" i="3" a="1"/>
  <c r="C2057" i="3" s="1"/>
  <c r="C2058" i="3" a="1"/>
  <c r="C2058" i="3" s="1"/>
  <c r="C2059" i="3" a="1"/>
  <c r="C2059" i="3" s="1"/>
  <c r="C2060" i="3" a="1"/>
  <c r="C2060" i="3" s="1"/>
  <c r="C2061" i="3" a="1"/>
  <c r="C2061" i="3" s="1"/>
  <c r="C2062" i="3" a="1"/>
  <c r="C2062" i="3" s="1"/>
  <c r="C2063" i="3" a="1"/>
  <c r="C2063" i="3" s="1"/>
  <c r="C2064" i="3" a="1"/>
  <c r="C2064" i="3" s="1"/>
  <c r="C2065" i="3" a="1"/>
  <c r="C2065" i="3" s="1"/>
  <c r="C2066" i="3" a="1"/>
  <c r="C2066" i="3" s="1"/>
  <c r="C2067" i="3" a="1"/>
  <c r="C2067" i="3" s="1"/>
  <c r="C2068" i="3" a="1"/>
  <c r="C2068" i="3" s="1"/>
  <c r="C2069" i="3" a="1"/>
  <c r="C2069" i="3" s="1"/>
  <c r="C2070" i="3" a="1"/>
  <c r="C2070" i="3" s="1"/>
  <c r="C2071" i="3" a="1"/>
  <c r="C2071" i="3" s="1"/>
  <c r="C2072" i="3" a="1"/>
  <c r="C2072" i="3" s="1"/>
  <c r="C2073" i="3" a="1"/>
  <c r="C2073" i="3" s="1"/>
  <c r="C2074" i="3" a="1"/>
  <c r="C2074" i="3" s="1"/>
  <c r="C2075" i="3" a="1"/>
  <c r="C2075" i="3" s="1"/>
  <c r="C2076" i="3" a="1"/>
  <c r="C2076" i="3" s="1"/>
  <c r="C2077" i="3" a="1"/>
  <c r="C2077" i="3" s="1"/>
  <c r="C2078" i="3" a="1"/>
  <c r="C2078" i="3" s="1"/>
  <c r="C2079" i="3" a="1"/>
  <c r="C2079" i="3" s="1"/>
  <c r="C2080" i="3" a="1"/>
  <c r="C2080" i="3" s="1"/>
  <c r="C2081" i="3" a="1"/>
  <c r="C2081" i="3" s="1"/>
  <c r="C2082" i="3" a="1"/>
  <c r="C2082" i="3" s="1"/>
  <c r="C2083" i="3" a="1"/>
  <c r="C2083" i="3" s="1"/>
  <c r="C2084" i="3" a="1"/>
  <c r="C2084" i="3" s="1"/>
  <c r="C2085" i="3" a="1"/>
  <c r="C2085" i="3" s="1"/>
  <c r="C2086" i="3" a="1"/>
  <c r="C2086" i="3" s="1"/>
  <c r="C2087" i="3" a="1"/>
  <c r="C2087" i="3" s="1"/>
  <c r="C2088" i="3" a="1"/>
  <c r="C2088" i="3" s="1"/>
  <c r="C2089" i="3" a="1"/>
  <c r="C2089" i="3" s="1"/>
  <c r="C2090" i="3" a="1"/>
  <c r="C2090" i="3" s="1"/>
  <c r="C2091" i="3" a="1"/>
  <c r="C2091" i="3" s="1"/>
  <c r="C2092" i="3" a="1"/>
  <c r="C2092" i="3" s="1"/>
  <c r="C2093" i="3" a="1"/>
  <c r="C2093" i="3" s="1"/>
  <c r="C2094" i="3" a="1"/>
  <c r="C2094" i="3" s="1"/>
  <c r="C2095" i="3" a="1"/>
  <c r="C2095" i="3" s="1"/>
  <c r="C2096" i="3" a="1"/>
  <c r="C2096" i="3" s="1"/>
  <c r="C2097" i="3" a="1"/>
  <c r="C2097" i="3" s="1"/>
  <c r="C2098" i="3" a="1"/>
  <c r="C2098" i="3" s="1"/>
  <c r="C2099" i="3" a="1"/>
  <c r="C2099" i="3" s="1"/>
  <c r="C2100" i="3" a="1"/>
  <c r="C2100" i="3" s="1"/>
  <c r="C2101" i="3" a="1"/>
  <c r="C2101" i="3" s="1"/>
  <c r="C2102" i="3" a="1"/>
  <c r="C2102" i="3" s="1"/>
  <c r="C2103" i="3" a="1"/>
  <c r="C2103" i="3" s="1"/>
  <c r="C2104" i="3" a="1"/>
  <c r="C2104" i="3" s="1"/>
  <c r="C2105" i="3" a="1"/>
  <c r="C2105" i="3" s="1"/>
  <c r="C2106" i="3" a="1"/>
  <c r="C2106" i="3" s="1"/>
  <c r="C2107" i="3" a="1"/>
  <c r="C2107" i="3" s="1"/>
  <c r="C2108" i="3" a="1"/>
  <c r="C2108" i="3" s="1"/>
  <c r="C2109" i="3" a="1"/>
  <c r="C2109" i="3" s="1"/>
  <c r="C2110" i="3" a="1"/>
  <c r="C2110" i="3" s="1"/>
  <c r="C2111" i="3" a="1"/>
  <c r="C2111" i="3" s="1"/>
  <c r="C2112" i="3" a="1"/>
  <c r="C2112" i="3" s="1"/>
  <c r="C2113" i="3" a="1"/>
  <c r="C2113" i="3" s="1"/>
  <c r="C2114" i="3" a="1"/>
  <c r="C2114" i="3" s="1"/>
  <c r="C2115" i="3" a="1"/>
  <c r="C2115" i="3" s="1"/>
  <c r="C2116" i="3" a="1"/>
  <c r="C2116" i="3" s="1"/>
  <c r="C2117" i="3" a="1"/>
  <c r="C2117" i="3" s="1"/>
  <c r="C2118" i="3" a="1"/>
  <c r="C2118" i="3" s="1"/>
  <c r="C2119" i="3" a="1"/>
  <c r="C2119" i="3" s="1"/>
  <c r="C2120" i="3" a="1"/>
  <c r="C2120" i="3" s="1"/>
  <c r="C2121" i="3" a="1"/>
  <c r="C2121" i="3" s="1"/>
  <c r="C2122" i="3" a="1"/>
  <c r="C2122" i="3" s="1"/>
  <c r="C2123" i="3" a="1"/>
  <c r="C2123" i="3" s="1"/>
  <c r="C2124" i="3" a="1"/>
  <c r="C2124" i="3" s="1"/>
  <c r="C2125" i="3" a="1"/>
  <c r="C2125" i="3" s="1"/>
  <c r="C2126" i="3" a="1"/>
  <c r="C2126" i="3" s="1"/>
  <c r="C2127" i="3" a="1"/>
  <c r="C2127" i="3" s="1"/>
  <c r="C2128" i="3" a="1"/>
  <c r="C2128" i="3" s="1"/>
  <c r="C2129" i="3" a="1"/>
  <c r="C2129" i="3" s="1"/>
  <c r="C2130" i="3" a="1"/>
  <c r="C2130" i="3" s="1"/>
  <c r="C2131" i="3" a="1"/>
  <c r="C2131" i="3" s="1"/>
  <c r="C2132" i="3" a="1"/>
  <c r="C2132" i="3" s="1"/>
  <c r="C2133" i="3" a="1"/>
  <c r="C2133" i="3" s="1"/>
  <c r="C2134" i="3" a="1"/>
  <c r="C2134" i="3" s="1"/>
  <c r="C2135" i="3" a="1"/>
  <c r="C2135" i="3" s="1"/>
  <c r="C2136" i="3" a="1"/>
  <c r="C2136" i="3" s="1"/>
  <c r="C2137" i="3" a="1"/>
  <c r="C2137" i="3" s="1"/>
  <c r="C2138" i="3" a="1"/>
  <c r="C2138" i="3" s="1"/>
  <c r="C2139" i="3" a="1"/>
  <c r="C2139" i="3" s="1"/>
  <c r="C2140" i="3" a="1"/>
  <c r="C2140" i="3" s="1"/>
  <c r="C2141" i="3" a="1"/>
  <c r="C2141" i="3" s="1"/>
  <c r="C2142" i="3" a="1"/>
  <c r="C2142" i="3" s="1"/>
  <c r="C2143" i="3" a="1"/>
  <c r="C2143" i="3" s="1"/>
  <c r="C2144" i="3" a="1"/>
  <c r="C2144" i="3" s="1"/>
  <c r="C2145" i="3" a="1"/>
  <c r="C2145" i="3" s="1"/>
  <c r="C2146" i="3" a="1"/>
  <c r="C2146" i="3" s="1"/>
  <c r="C2147" i="3" a="1"/>
  <c r="C2147" i="3" s="1"/>
  <c r="C2148" i="3" a="1"/>
  <c r="C2148" i="3" s="1"/>
  <c r="C2149" i="3" a="1"/>
  <c r="C2149" i="3" s="1"/>
  <c r="C2150" i="3" a="1"/>
  <c r="C2150" i="3" s="1"/>
  <c r="C2151" i="3" a="1"/>
  <c r="C2151" i="3" s="1"/>
  <c r="C2152" i="3" a="1"/>
  <c r="C2152" i="3" s="1"/>
  <c r="C2153" i="3" a="1"/>
  <c r="C2153" i="3" s="1"/>
  <c r="C2154" i="3" a="1"/>
  <c r="C2154" i="3" s="1"/>
  <c r="C2155" i="3" a="1"/>
  <c r="C2155" i="3" s="1"/>
  <c r="C2156" i="3" a="1"/>
  <c r="C2156" i="3" s="1"/>
  <c r="C2157" i="3" a="1"/>
  <c r="C2157" i="3" s="1"/>
  <c r="C2158" i="3" a="1"/>
  <c r="C2158" i="3" s="1"/>
  <c r="C2159" i="3" a="1"/>
  <c r="C2159" i="3" s="1"/>
  <c r="C2160" i="3" a="1"/>
  <c r="C2160" i="3" s="1"/>
  <c r="C2161" i="3" a="1"/>
  <c r="C2161" i="3" s="1"/>
  <c r="C2162" i="3" a="1"/>
  <c r="C2162" i="3" s="1"/>
  <c r="C2163" i="3" a="1"/>
  <c r="C2163" i="3" s="1"/>
  <c r="C2164" i="3" a="1"/>
  <c r="C2164" i="3" s="1"/>
  <c r="C2165" i="3" a="1"/>
  <c r="C2165" i="3" s="1"/>
  <c r="C2166" i="3" a="1"/>
  <c r="C2166" i="3" s="1"/>
  <c r="C2167" i="3" a="1"/>
  <c r="C2167" i="3" s="1"/>
  <c r="C2168" i="3" a="1"/>
  <c r="C2168" i="3" s="1"/>
  <c r="C2169" i="3" a="1"/>
  <c r="C2169" i="3" s="1"/>
  <c r="C2170" i="3" a="1"/>
  <c r="C2170" i="3" s="1"/>
  <c r="C2171" i="3" a="1"/>
  <c r="C2171" i="3" s="1"/>
  <c r="C2172" i="3" a="1"/>
  <c r="C2172" i="3" s="1"/>
  <c r="C2173" i="3" a="1"/>
  <c r="C2173" i="3" s="1"/>
  <c r="C2174" i="3" a="1"/>
  <c r="C2174" i="3" s="1"/>
  <c r="C2175" i="3" a="1"/>
  <c r="C2175" i="3" s="1"/>
  <c r="C2176" i="3" a="1"/>
  <c r="C2176" i="3" s="1"/>
  <c r="C2177" i="3" a="1"/>
  <c r="C2177" i="3" s="1"/>
  <c r="C2178" i="3" a="1"/>
  <c r="C2178" i="3" s="1"/>
  <c r="C2179" i="3" a="1"/>
  <c r="C2179" i="3" s="1"/>
  <c r="C2180" i="3" a="1"/>
  <c r="C2180" i="3" s="1"/>
  <c r="C2181" i="3" a="1"/>
  <c r="C2181" i="3" s="1"/>
  <c r="C2182" i="3" a="1"/>
  <c r="C2182" i="3" s="1"/>
  <c r="C2183" i="3" a="1"/>
  <c r="C2183" i="3" s="1"/>
  <c r="C2184" i="3" a="1"/>
  <c r="C2184" i="3" s="1"/>
  <c r="C2185" i="3" a="1"/>
  <c r="C2185" i="3" s="1"/>
  <c r="C2186" i="3" a="1"/>
  <c r="C2186" i="3" s="1"/>
  <c r="C2187" i="3" a="1"/>
  <c r="C2187" i="3" s="1"/>
  <c r="C2188" i="3" a="1"/>
  <c r="C2188" i="3" s="1"/>
  <c r="C2189" i="3" a="1"/>
  <c r="C2189" i="3" s="1"/>
  <c r="C2190" i="3" a="1"/>
  <c r="C2190" i="3" s="1"/>
  <c r="C2191" i="3" a="1"/>
  <c r="C2191" i="3" s="1"/>
  <c r="C2192" i="3" a="1"/>
  <c r="C2192" i="3" s="1"/>
  <c r="C2193" i="3" a="1"/>
  <c r="C2193" i="3" s="1"/>
  <c r="C2194" i="3" a="1"/>
  <c r="C2194" i="3" s="1"/>
  <c r="C2195" i="3" a="1"/>
  <c r="C2195" i="3" s="1"/>
  <c r="C2196" i="3" a="1"/>
  <c r="C2196" i="3" s="1"/>
  <c r="C2197" i="3" a="1"/>
  <c r="C2197" i="3" s="1"/>
  <c r="C2198" i="3" a="1"/>
  <c r="C2198" i="3" s="1"/>
  <c r="C2199" i="3" a="1"/>
  <c r="C2199" i="3" s="1"/>
  <c r="C2200" i="3" a="1"/>
  <c r="C2200" i="3" s="1"/>
  <c r="C2201" i="3" a="1"/>
  <c r="C2201" i="3" s="1"/>
  <c r="C2202" i="3" a="1"/>
  <c r="C2202" i="3" s="1"/>
  <c r="C2203" i="3" a="1"/>
  <c r="C2203" i="3" s="1"/>
  <c r="C2204" i="3" a="1"/>
  <c r="C2204" i="3" s="1"/>
  <c r="C2205" i="3" a="1"/>
  <c r="C2205" i="3" s="1"/>
  <c r="C2206" i="3" a="1"/>
  <c r="C2206" i="3" s="1"/>
  <c r="C2207" i="3" a="1"/>
  <c r="C2207" i="3" s="1"/>
  <c r="C2208" i="3" a="1"/>
  <c r="C2208" i="3" s="1"/>
  <c r="C2209" i="3" a="1"/>
  <c r="C2209" i="3" s="1"/>
  <c r="C2210" i="3" a="1"/>
  <c r="C2210" i="3" s="1"/>
  <c r="C2211" i="3" a="1"/>
  <c r="C2211" i="3" s="1"/>
  <c r="C2212" i="3" a="1"/>
  <c r="C2212" i="3" s="1"/>
  <c r="C2213" i="3" a="1"/>
  <c r="C2213" i="3" s="1"/>
  <c r="C2214" i="3" a="1"/>
  <c r="C2214" i="3" s="1"/>
  <c r="C2215" i="3" a="1"/>
  <c r="C2215" i="3" s="1"/>
  <c r="C2216" i="3" a="1"/>
  <c r="C2216" i="3" s="1"/>
  <c r="C2217" i="3" a="1"/>
  <c r="C2217" i="3" s="1"/>
  <c r="C2218" i="3" a="1"/>
  <c r="C2218" i="3" s="1"/>
  <c r="C2219" i="3" a="1"/>
  <c r="C2219" i="3" s="1"/>
  <c r="C2220" i="3" a="1"/>
  <c r="C2220" i="3" s="1"/>
  <c r="C2221" i="3" a="1"/>
  <c r="C2221" i="3" s="1"/>
  <c r="C2222" i="3" a="1"/>
  <c r="C2222" i="3" s="1"/>
  <c r="C2223" i="3" a="1"/>
  <c r="C2223" i="3" s="1"/>
  <c r="C2224" i="3" a="1"/>
  <c r="C2224" i="3" s="1"/>
  <c r="C2225" i="3" a="1"/>
  <c r="C2225" i="3" s="1"/>
  <c r="C2226" i="3" a="1"/>
  <c r="C2226" i="3" s="1"/>
  <c r="C2227" i="3" a="1"/>
  <c r="C2227" i="3" s="1"/>
  <c r="C2228" i="3" a="1"/>
  <c r="C2228" i="3" s="1"/>
  <c r="C2229" i="3" a="1"/>
  <c r="C2229" i="3" s="1"/>
  <c r="C2230" i="3" a="1"/>
  <c r="C2230" i="3" s="1"/>
  <c r="C2231" i="3" a="1"/>
  <c r="C2231" i="3" s="1"/>
  <c r="C2232" i="3" a="1"/>
  <c r="C2232" i="3" s="1"/>
  <c r="C2233" i="3" a="1"/>
  <c r="C2233" i="3" s="1"/>
  <c r="C2234" i="3" a="1"/>
  <c r="C2234" i="3" s="1"/>
  <c r="C2235" i="3" a="1"/>
  <c r="C2235" i="3" s="1"/>
  <c r="C2236" i="3" a="1"/>
  <c r="C2236" i="3" s="1"/>
  <c r="C2237" i="3" a="1"/>
  <c r="C2237" i="3" s="1"/>
  <c r="C2238" i="3" a="1"/>
  <c r="C2238" i="3" s="1"/>
  <c r="C2239" i="3" a="1"/>
  <c r="C2239" i="3" s="1"/>
  <c r="C2240" i="3" a="1"/>
  <c r="C2240" i="3" s="1"/>
  <c r="C2241" i="3" a="1"/>
  <c r="C2241" i="3" s="1"/>
  <c r="C2242" i="3" a="1"/>
  <c r="C2242" i="3" s="1"/>
  <c r="C2243" i="3" a="1"/>
  <c r="C2243" i="3" s="1"/>
  <c r="C2244" i="3" a="1"/>
  <c r="C2244" i="3" s="1"/>
  <c r="C2245" i="3" a="1"/>
  <c r="C2245" i="3" s="1"/>
  <c r="C2246" i="3" a="1"/>
  <c r="C2246" i="3" s="1"/>
  <c r="C2247" i="3" a="1"/>
  <c r="C2247" i="3" s="1"/>
  <c r="C2248" i="3" a="1"/>
  <c r="C2248" i="3" s="1"/>
  <c r="C2249" i="3" a="1"/>
  <c r="C2249" i="3" s="1"/>
  <c r="C2250" i="3" a="1"/>
  <c r="C2250" i="3" s="1"/>
  <c r="C2251" i="3" a="1"/>
  <c r="C2251" i="3" s="1"/>
  <c r="C2252" i="3" a="1"/>
  <c r="C2252" i="3" s="1"/>
  <c r="C2253" i="3" a="1"/>
  <c r="C2253" i="3" s="1"/>
  <c r="C2254" i="3" a="1"/>
  <c r="C2254" i="3" s="1"/>
  <c r="C2255" i="3" a="1"/>
  <c r="C2255" i="3" s="1"/>
  <c r="C2256" i="3" a="1"/>
  <c r="C2256" i="3" s="1"/>
  <c r="C2257" i="3" a="1"/>
  <c r="C2257" i="3" s="1"/>
  <c r="C2258" i="3" a="1"/>
  <c r="C2258" i="3" s="1"/>
  <c r="C2259" i="3" a="1"/>
  <c r="C2259" i="3" s="1"/>
  <c r="C2260" i="3" a="1"/>
  <c r="C2260" i="3" s="1"/>
  <c r="C2261" i="3" a="1"/>
  <c r="C2261" i="3" s="1"/>
  <c r="C2262" i="3" a="1"/>
  <c r="C2262" i="3" s="1"/>
  <c r="C2263" i="3" a="1"/>
  <c r="C2263" i="3" s="1"/>
  <c r="C2264" i="3" a="1"/>
  <c r="C2264" i="3" s="1"/>
  <c r="C2265" i="3" a="1"/>
  <c r="C2265" i="3" s="1"/>
  <c r="C2266" i="3" a="1"/>
  <c r="C2266" i="3" s="1"/>
  <c r="C2267" i="3" a="1"/>
  <c r="C2267" i="3" s="1"/>
  <c r="C2268" i="3" a="1"/>
  <c r="C2268" i="3" s="1"/>
  <c r="C2269" i="3" a="1"/>
  <c r="C2269" i="3" s="1"/>
  <c r="C2270" i="3" a="1"/>
  <c r="C2270" i="3" s="1"/>
  <c r="C2271" i="3" a="1"/>
  <c r="C2271" i="3" s="1"/>
  <c r="C2272" i="3" a="1"/>
  <c r="C2272" i="3" s="1"/>
  <c r="C2273" i="3" a="1"/>
  <c r="C2273" i="3" s="1"/>
  <c r="C2274" i="3" a="1"/>
  <c r="C2274" i="3" s="1"/>
  <c r="C2275" i="3" a="1"/>
  <c r="C2275" i="3" s="1"/>
  <c r="C2276" i="3" a="1"/>
  <c r="C2276" i="3" s="1"/>
  <c r="C2277" i="3" a="1"/>
  <c r="C2277" i="3" s="1"/>
  <c r="C2278" i="3" a="1"/>
  <c r="C2278" i="3" s="1"/>
  <c r="C2279" i="3" a="1"/>
  <c r="C2279" i="3" s="1"/>
  <c r="C2280" i="3" a="1"/>
  <c r="C2280" i="3" s="1"/>
  <c r="C2281" i="3" a="1"/>
  <c r="C2281" i="3" s="1"/>
  <c r="C2282" i="3" a="1"/>
  <c r="C2282" i="3" s="1"/>
  <c r="C2283" i="3" a="1"/>
  <c r="C2283" i="3" s="1"/>
  <c r="C2284" i="3" a="1"/>
  <c r="C2284" i="3" s="1"/>
  <c r="C2285" i="3" a="1"/>
  <c r="C2285" i="3" s="1"/>
  <c r="C2286" i="3" a="1"/>
  <c r="C2286" i="3" s="1"/>
  <c r="C2287" i="3" a="1"/>
  <c r="C2287" i="3" s="1"/>
  <c r="C2288" i="3" a="1"/>
  <c r="C2288" i="3" s="1"/>
  <c r="C2289" i="3" a="1"/>
  <c r="C2289" i="3" s="1"/>
  <c r="C2290" i="3" a="1"/>
  <c r="C2290" i="3" s="1"/>
  <c r="C2291" i="3" a="1"/>
  <c r="C2291" i="3" s="1"/>
  <c r="C2292" i="3" a="1"/>
  <c r="C2292" i="3" s="1"/>
  <c r="C2293" i="3" a="1"/>
  <c r="C2293" i="3" s="1"/>
  <c r="C2294" i="3" a="1"/>
  <c r="C2294" i="3" s="1"/>
  <c r="C2295" i="3" a="1"/>
  <c r="C2295" i="3" s="1"/>
  <c r="C2296" i="3" a="1"/>
  <c r="C2296" i="3" s="1"/>
  <c r="C2297" i="3" a="1"/>
  <c r="C2297" i="3" s="1"/>
  <c r="C2298" i="3" a="1"/>
  <c r="C2298" i="3" s="1"/>
  <c r="C2299" i="3" a="1"/>
  <c r="C2299" i="3" s="1"/>
  <c r="C2300" i="3" a="1"/>
  <c r="C2300" i="3" s="1"/>
  <c r="C2301" i="3" a="1"/>
  <c r="C2301" i="3" s="1"/>
  <c r="C2302" i="3" a="1"/>
  <c r="C2302" i="3" s="1"/>
  <c r="C2303" i="3" a="1"/>
  <c r="C2303" i="3" s="1"/>
  <c r="C2304" i="3" a="1"/>
  <c r="C2304" i="3" s="1"/>
  <c r="C2305" i="3" a="1"/>
  <c r="C2305" i="3" s="1"/>
  <c r="C2306" i="3" a="1"/>
  <c r="C2306" i="3" s="1"/>
  <c r="C2307" i="3" a="1"/>
  <c r="C2307" i="3" s="1"/>
  <c r="C2308" i="3" a="1"/>
  <c r="C2308" i="3" s="1"/>
  <c r="C2309" i="3" a="1"/>
  <c r="C2309" i="3" s="1"/>
  <c r="C2310" i="3" a="1"/>
  <c r="C2310" i="3" s="1"/>
  <c r="C2311" i="3" a="1"/>
  <c r="C2311" i="3" s="1"/>
  <c r="C2312" i="3" a="1"/>
  <c r="C2312" i="3" s="1"/>
  <c r="C2313" i="3" a="1"/>
  <c r="C2313" i="3" s="1"/>
  <c r="C2314" i="3" a="1"/>
  <c r="C2314" i="3" s="1"/>
  <c r="C2315" i="3" a="1"/>
  <c r="C2315" i="3" s="1"/>
  <c r="C2316" i="3" a="1"/>
  <c r="C2316" i="3" s="1"/>
  <c r="C2317" i="3" a="1"/>
  <c r="C2317" i="3" s="1"/>
  <c r="C2318" i="3" a="1"/>
  <c r="C2318" i="3" s="1"/>
  <c r="C2319" i="3" a="1"/>
  <c r="C2319" i="3" s="1"/>
  <c r="C2320" i="3" a="1"/>
  <c r="C2320" i="3" s="1"/>
  <c r="C2321" i="3" a="1"/>
  <c r="C2321" i="3" s="1"/>
  <c r="C2322" i="3" a="1"/>
  <c r="C2322" i="3" s="1"/>
  <c r="C2323" i="3" a="1"/>
  <c r="C2323" i="3" s="1"/>
  <c r="C2324" i="3" a="1"/>
  <c r="C2324" i="3" s="1"/>
  <c r="C2325" i="3" a="1"/>
  <c r="C2325" i="3" s="1"/>
  <c r="C2326" i="3" a="1"/>
  <c r="C2326" i="3" s="1"/>
  <c r="C2327" i="3" a="1"/>
  <c r="C2327" i="3" s="1"/>
  <c r="C2328" i="3" a="1"/>
  <c r="C2328" i="3" s="1"/>
  <c r="C2329" i="3" a="1"/>
  <c r="C2329" i="3" s="1"/>
  <c r="C2330" i="3" a="1"/>
  <c r="C2330" i="3" s="1"/>
  <c r="C2331" i="3" a="1"/>
  <c r="C2331" i="3" s="1"/>
  <c r="C2332" i="3" a="1"/>
  <c r="C2332" i="3" s="1"/>
  <c r="C2333" i="3" a="1"/>
  <c r="C2333" i="3" s="1"/>
  <c r="C2334" i="3" a="1"/>
  <c r="C2334" i="3" s="1"/>
  <c r="C2335" i="3" a="1"/>
  <c r="C2335" i="3" s="1"/>
  <c r="C2336" i="3" a="1"/>
  <c r="C2336" i="3" s="1"/>
  <c r="C2337" i="3" a="1"/>
  <c r="C2337" i="3" s="1"/>
  <c r="C2338" i="3" a="1"/>
  <c r="C2338" i="3" s="1"/>
  <c r="C2339" i="3" a="1"/>
  <c r="C2339" i="3" s="1"/>
  <c r="C2340" i="3" a="1"/>
  <c r="C2340" i="3" s="1"/>
  <c r="C2341" i="3" a="1"/>
  <c r="C2341" i="3" s="1"/>
  <c r="C2342" i="3" a="1"/>
  <c r="C2342" i="3" s="1"/>
  <c r="C2343" i="3" a="1"/>
  <c r="C2343" i="3" s="1"/>
  <c r="C2344" i="3" a="1"/>
  <c r="C2344" i="3" s="1"/>
  <c r="C2345" i="3" a="1"/>
  <c r="C2345" i="3" s="1"/>
  <c r="C2346" i="3" a="1"/>
  <c r="C2346" i="3" s="1"/>
  <c r="C2347" i="3" a="1"/>
  <c r="C2347" i="3" s="1"/>
  <c r="C2348" i="3" a="1"/>
  <c r="C2348" i="3" s="1"/>
  <c r="C2349" i="3" a="1"/>
  <c r="C2349" i="3" s="1"/>
  <c r="C2350" i="3" a="1"/>
  <c r="C2350" i="3" s="1"/>
  <c r="C2351" i="3" a="1"/>
  <c r="C2351" i="3" s="1"/>
  <c r="C2352" i="3" a="1"/>
  <c r="C2352" i="3" s="1"/>
  <c r="C2353" i="3" a="1"/>
  <c r="C2353" i="3" s="1"/>
  <c r="C2354" i="3" a="1"/>
  <c r="C2354" i="3" s="1"/>
  <c r="C2355" i="3" a="1"/>
  <c r="C2355" i="3" s="1"/>
  <c r="C2356" i="3" a="1"/>
  <c r="C2356" i="3" s="1"/>
  <c r="C2357" i="3" a="1"/>
  <c r="C2357" i="3" s="1"/>
  <c r="C2358" i="3" a="1"/>
  <c r="C2358" i="3" s="1"/>
  <c r="C2359" i="3" a="1"/>
  <c r="C2359" i="3" s="1"/>
  <c r="C2360" i="3" a="1"/>
  <c r="C2360" i="3" s="1"/>
  <c r="C2361" i="3" a="1"/>
  <c r="C2361" i="3" s="1"/>
  <c r="C2362" i="3" a="1"/>
  <c r="C2362" i="3" s="1"/>
  <c r="C2363" i="3" a="1"/>
  <c r="C2363" i="3" s="1"/>
  <c r="C2364" i="3" a="1"/>
  <c r="C2364" i="3" s="1"/>
  <c r="C2365" i="3" a="1"/>
  <c r="C2365" i="3" s="1"/>
  <c r="C2366" i="3" a="1"/>
  <c r="C2366" i="3" s="1"/>
  <c r="C2367" i="3" a="1"/>
  <c r="C2367" i="3" s="1"/>
  <c r="C2368" i="3" a="1"/>
  <c r="C2368" i="3" s="1"/>
  <c r="C2369" i="3" a="1"/>
  <c r="C2369" i="3" s="1"/>
  <c r="C2370" i="3" a="1"/>
  <c r="C2370" i="3" s="1"/>
  <c r="C2371" i="3" a="1"/>
  <c r="C2371" i="3" s="1"/>
  <c r="C2372" i="3" a="1"/>
  <c r="C2372" i="3" s="1"/>
  <c r="C2373" i="3" a="1"/>
  <c r="C2373" i="3" s="1"/>
  <c r="C2374" i="3" a="1"/>
  <c r="C2374" i="3" s="1"/>
  <c r="C2375" i="3" a="1"/>
  <c r="C2375" i="3" s="1"/>
  <c r="C2376" i="3" a="1"/>
  <c r="C2376" i="3" s="1"/>
  <c r="C2377" i="3" a="1"/>
  <c r="C2377" i="3" s="1"/>
  <c r="C2378" i="3" a="1"/>
  <c r="C2378" i="3" s="1"/>
  <c r="C2379" i="3" a="1"/>
  <c r="C2379" i="3" s="1"/>
  <c r="C2380" i="3" a="1"/>
  <c r="C2380" i="3" s="1"/>
  <c r="C2381" i="3" a="1"/>
  <c r="C2381" i="3" s="1"/>
  <c r="C2382" i="3" a="1"/>
  <c r="C2382" i="3" s="1"/>
  <c r="C2383" i="3" a="1"/>
  <c r="C2383" i="3" s="1"/>
  <c r="C2384" i="3" a="1"/>
  <c r="C2384" i="3" s="1"/>
  <c r="C2385" i="3" a="1"/>
  <c r="C2385" i="3" s="1"/>
  <c r="C2386" i="3" a="1"/>
  <c r="C2386" i="3" s="1"/>
  <c r="C2387" i="3" a="1"/>
  <c r="C2387" i="3" s="1"/>
  <c r="C2388" i="3" a="1"/>
  <c r="C2388" i="3" s="1"/>
  <c r="C2389" i="3" a="1"/>
  <c r="C2389" i="3" s="1"/>
  <c r="C2390" i="3" a="1"/>
  <c r="C2390" i="3" s="1"/>
  <c r="C2391" i="3" a="1"/>
  <c r="C2391" i="3" s="1"/>
  <c r="C2392" i="3" a="1"/>
  <c r="C2392" i="3" s="1"/>
  <c r="C2393" i="3" a="1"/>
  <c r="C2393" i="3" s="1"/>
  <c r="C2394" i="3" a="1"/>
  <c r="C2394" i="3" s="1"/>
  <c r="C2395" i="3" a="1"/>
  <c r="C2395" i="3" s="1"/>
  <c r="C2396" i="3" a="1"/>
  <c r="C2396" i="3" s="1"/>
  <c r="C2397" i="3" a="1"/>
  <c r="C2397" i="3" s="1"/>
  <c r="C2398" i="3" a="1"/>
  <c r="C2398" i="3" s="1"/>
  <c r="C2399" i="3" a="1"/>
  <c r="C2399" i="3" s="1"/>
  <c r="C2400" i="3" a="1"/>
  <c r="C2400" i="3" s="1"/>
  <c r="C2401" i="3" a="1"/>
  <c r="C2401" i="3" s="1"/>
  <c r="C2402" i="3" a="1"/>
  <c r="C2402" i="3" s="1"/>
  <c r="C2403" i="3" a="1"/>
  <c r="C2403" i="3" s="1"/>
  <c r="C2404" i="3" a="1"/>
  <c r="C2404" i="3" s="1"/>
  <c r="C2405" i="3" a="1"/>
  <c r="C2405" i="3" s="1"/>
  <c r="C2406" i="3" a="1"/>
  <c r="C2406" i="3" s="1"/>
  <c r="C2407" i="3" a="1"/>
  <c r="C2407" i="3" s="1"/>
  <c r="C2408" i="3" a="1"/>
  <c r="C2408" i="3" s="1"/>
  <c r="C2409" i="3" a="1"/>
  <c r="C2409" i="3" s="1"/>
  <c r="C2410" i="3" a="1"/>
  <c r="C2410" i="3" s="1"/>
  <c r="C2411" i="3" a="1"/>
  <c r="C2411" i="3" s="1"/>
  <c r="C2412" i="3" a="1"/>
  <c r="C2412" i="3" s="1"/>
  <c r="C2413" i="3" a="1"/>
  <c r="C2413" i="3" s="1"/>
  <c r="C2414" i="3" a="1"/>
  <c r="C2414" i="3" s="1"/>
  <c r="C2415" i="3" a="1"/>
  <c r="C2415" i="3" s="1"/>
  <c r="C2416" i="3" a="1"/>
  <c r="C2416" i="3" s="1"/>
  <c r="C2417" i="3" a="1"/>
  <c r="C2417" i="3" s="1"/>
  <c r="C2418" i="3" a="1"/>
  <c r="C2418" i="3" s="1"/>
  <c r="C2419" i="3" a="1"/>
  <c r="C2419" i="3" s="1"/>
  <c r="C2420" i="3" a="1"/>
  <c r="C2420" i="3" s="1"/>
  <c r="C2421" i="3" a="1"/>
  <c r="C2421" i="3" s="1"/>
  <c r="C2422" i="3" a="1"/>
  <c r="C2422" i="3" s="1"/>
  <c r="C2423" i="3" a="1"/>
  <c r="C2423" i="3" s="1"/>
  <c r="C2424" i="3" a="1"/>
  <c r="C2424" i="3" s="1"/>
  <c r="C2425" i="3" a="1"/>
  <c r="C2425" i="3" s="1"/>
  <c r="C2426" i="3" a="1"/>
  <c r="C2426" i="3" s="1"/>
  <c r="C2427" i="3" a="1"/>
  <c r="C2427" i="3" s="1"/>
  <c r="C2428" i="3" a="1"/>
  <c r="C2428" i="3" s="1"/>
  <c r="C2429" i="3" a="1"/>
  <c r="C2429" i="3" s="1"/>
  <c r="C2430" i="3" a="1"/>
  <c r="C2430" i="3" s="1"/>
  <c r="C2431" i="3" a="1"/>
  <c r="C2431" i="3" s="1"/>
  <c r="C2432" i="3" a="1"/>
  <c r="C2432" i="3" s="1"/>
  <c r="C2433" i="3" a="1"/>
  <c r="C2433" i="3" s="1"/>
  <c r="C2434" i="3" a="1"/>
  <c r="C2434" i="3" s="1"/>
  <c r="C2435" i="3" a="1"/>
  <c r="C2435" i="3" s="1"/>
  <c r="C2436" i="3" a="1"/>
  <c r="C2436" i="3" s="1"/>
  <c r="C2437" i="3" a="1"/>
  <c r="C2437" i="3" s="1"/>
  <c r="C2438" i="3" a="1"/>
  <c r="C2438" i="3" s="1"/>
  <c r="C2439" i="3" a="1"/>
  <c r="C2439" i="3" s="1"/>
  <c r="C2440" i="3" a="1"/>
  <c r="C2440" i="3" s="1"/>
  <c r="C2441" i="3" a="1"/>
  <c r="C2441" i="3" s="1"/>
  <c r="C2442" i="3" a="1"/>
  <c r="C2442" i="3" s="1"/>
  <c r="C2443" i="3" a="1"/>
  <c r="C2443" i="3" s="1"/>
  <c r="C2444" i="3" a="1"/>
  <c r="C2444" i="3" s="1"/>
  <c r="C2445" i="3" a="1"/>
  <c r="C2445" i="3" s="1"/>
  <c r="C2446" i="3" a="1"/>
  <c r="C2446" i="3" s="1"/>
  <c r="C2447" i="3" a="1"/>
  <c r="C2447" i="3" s="1"/>
  <c r="C2448" i="3" a="1"/>
  <c r="C2448" i="3" s="1"/>
  <c r="C2449" i="3" a="1"/>
  <c r="C2449" i="3" s="1"/>
  <c r="C2450" i="3" a="1"/>
  <c r="C2450" i="3" s="1"/>
  <c r="C2451" i="3" a="1"/>
  <c r="C2451" i="3" s="1"/>
  <c r="C2452" i="3" a="1"/>
  <c r="C2452" i="3" s="1"/>
  <c r="C2453" i="3" a="1"/>
  <c r="C2453" i="3" s="1"/>
  <c r="C2454" i="3" a="1"/>
  <c r="C2454" i="3" s="1"/>
  <c r="C2455" i="3" a="1"/>
  <c r="C2455" i="3" s="1"/>
  <c r="C2456" i="3" a="1"/>
  <c r="C2456" i="3" s="1"/>
  <c r="C2457" i="3" a="1"/>
  <c r="C2457" i="3" s="1"/>
  <c r="C2458" i="3" a="1"/>
  <c r="C2458" i="3" s="1"/>
  <c r="C2459" i="3" a="1"/>
  <c r="C2459" i="3" s="1"/>
  <c r="C2460" i="3" a="1"/>
  <c r="C2460" i="3" s="1"/>
  <c r="C2461" i="3" a="1"/>
  <c r="C2461" i="3" s="1"/>
  <c r="C2462" i="3" a="1"/>
  <c r="C2462" i="3" s="1"/>
  <c r="C2463" i="3" a="1"/>
  <c r="C2463" i="3" s="1"/>
  <c r="C2464" i="3" a="1"/>
  <c r="C2464" i="3" s="1"/>
  <c r="C2465" i="3" a="1"/>
  <c r="C2465" i="3" s="1"/>
  <c r="C2466" i="3" a="1"/>
  <c r="C2466" i="3" s="1"/>
  <c r="C2467" i="3" a="1"/>
  <c r="C2467" i="3" s="1"/>
  <c r="C2468" i="3" a="1"/>
  <c r="C2468" i="3" s="1"/>
  <c r="C2469" i="3" a="1"/>
  <c r="C2469" i="3" s="1"/>
  <c r="C2470" i="3" a="1"/>
  <c r="C2470" i="3" s="1"/>
  <c r="C2471" i="3" a="1"/>
  <c r="C2471" i="3" s="1"/>
  <c r="C2472" i="3" a="1"/>
  <c r="C2472" i="3" s="1"/>
  <c r="C2473" i="3" a="1"/>
  <c r="C2473" i="3" s="1"/>
  <c r="C2474" i="3" a="1"/>
  <c r="C2474" i="3" s="1"/>
  <c r="C2475" i="3" a="1"/>
  <c r="C2475" i="3" s="1"/>
  <c r="C2476" i="3" a="1"/>
  <c r="C2476" i="3" s="1"/>
  <c r="C2477" i="3" a="1"/>
  <c r="C2477" i="3" s="1"/>
  <c r="C2478" i="3" a="1"/>
  <c r="C2478" i="3" s="1"/>
  <c r="C2479" i="3" a="1"/>
  <c r="C2479" i="3" s="1"/>
  <c r="C2480" i="3" a="1"/>
  <c r="C2480" i="3" s="1"/>
  <c r="C2481" i="3" a="1"/>
  <c r="C2481" i="3" s="1"/>
  <c r="C2482" i="3" a="1"/>
  <c r="C2482" i="3" s="1"/>
  <c r="C2483" i="3" a="1"/>
  <c r="C2483" i="3" s="1"/>
  <c r="C2484" i="3" a="1"/>
  <c r="C2484" i="3" s="1"/>
  <c r="C2485" i="3" a="1"/>
  <c r="C2485" i="3" s="1"/>
  <c r="C2486" i="3" a="1"/>
  <c r="C2486" i="3" s="1"/>
  <c r="C2487" i="3" a="1"/>
  <c r="C2487" i="3" s="1"/>
  <c r="C2488" i="3" a="1"/>
  <c r="C2488" i="3" s="1"/>
  <c r="C2489" i="3" a="1"/>
  <c r="C2489" i="3" s="1"/>
  <c r="C2490" i="3" a="1"/>
  <c r="C2490" i="3" s="1"/>
  <c r="C2491" i="3" a="1"/>
  <c r="C2491" i="3" s="1"/>
  <c r="C2492" i="3" a="1"/>
  <c r="C2492" i="3" s="1"/>
  <c r="C2493" i="3" a="1"/>
  <c r="C2493" i="3" s="1"/>
  <c r="C2494" i="3" a="1"/>
  <c r="C2494" i="3" s="1"/>
  <c r="C2495" i="3" a="1"/>
  <c r="C2495" i="3" s="1"/>
  <c r="C2496" i="3" a="1"/>
  <c r="C2496" i="3" s="1"/>
  <c r="C2497" i="3" a="1"/>
  <c r="C2497" i="3" s="1"/>
  <c r="C2498" i="3" a="1"/>
  <c r="C2498" i="3" s="1"/>
  <c r="C2499" i="3" a="1"/>
  <c r="C2499" i="3" s="1"/>
  <c r="C2500" i="3" a="1"/>
  <c r="C2500" i="3" s="1"/>
  <c r="C2501" i="3" a="1"/>
  <c r="C2501" i="3" s="1"/>
  <c r="C2502" i="3" a="1"/>
  <c r="C2502" i="3" s="1"/>
  <c r="C2503" i="3" a="1"/>
  <c r="C2503" i="3" s="1"/>
  <c r="C2504" i="3" a="1"/>
  <c r="C2504" i="3" s="1"/>
  <c r="C2505" i="3" a="1"/>
  <c r="C2505" i="3" s="1"/>
  <c r="C2506" i="3" a="1"/>
  <c r="C2506" i="3" s="1"/>
  <c r="C2507" i="3" a="1"/>
  <c r="C2507" i="3" s="1"/>
  <c r="C2508" i="3" a="1"/>
  <c r="C2508" i="3" s="1"/>
  <c r="C2509" i="3" a="1"/>
  <c r="C2509" i="3" s="1"/>
  <c r="C2510" i="3" a="1"/>
  <c r="C2510" i="3" s="1"/>
  <c r="C2511" i="3" a="1"/>
  <c r="C2511" i="3" s="1"/>
  <c r="C2512" i="3" a="1"/>
  <c r="C2512" i="3" s="1"/>
  <c r="C2513" i="3" a="1"/>
  <c r="C2513" i="3" s="1"/>
  <c r="C2514" i="3" a="1"/>
  <c r="C2514" i="3" s="1"/>
  <c r="C2515" i="3" a="1"/>
  <c r="C2515" i="3" s="1"/>
  <c r="C2516" i="3" a="1"/>
  <c r="C2516" i="3" s="1"/>
  <c r="C2517" i="3" a="1"/>
  <c r="C2517" i="3" s="1"/>
  <c r="C2518" i="3" a="1"/>
  <c r="C2518" i="3" s="1"/>
  <c r="C2519" i="3" a="1"/>
  <c r="C2519" i="3" s="1"/>
  <c r="C2520" i="3" a="1"/>
  <c r="C2520" i="3" s="1"/>
  <c r="C2521" i="3" a="1"/>
  <c r="C2521" i="3" s="1"/>
  <c r="C2522" i="3" a="1"/>
  <c r="C2522" i="3" s="1"/>
  <c r="C2523" i="3" a="1"/>
  <c r="C2523" i="3" s="1"/>
  <c r="C2524" i="3" a="1"/>
  <c r="C2524" i="3" s="1"/>
  <c r="C2525" i="3" a="1"/>
  <c r="C2525" i="3" s="1"/>
  <c r="C2526" i="3" a="1"/>
  <c r="C2526" i="3" s="1"/>
  <c r="C2527" i="3" a="1"/>
  <c r="C2527" i="3" s="1"/>
  <c r="C2528" i="3" a="1"/>
  <c r="C2528" i="3" s="1"/>
  <c r="C2529" i="3" a="1"/>
  <c r="C2529" i="3" s="1"/>
  <c r="C2530" i="3" a="1"/>
  <c r="C2530" i="3" s="1"/>
  <c r="C2531" i="3" a="1"/>
  <c r="C2531" i="3" s="1"/>
  <c r="C2532" i="3" a="1"/>
  <c r="C2532" i="3" s="1"/>
  <c r="C2533" i="3" a="1"/>
  <c r="C2533" i="3" s="1"/>
  <c r="C2534" i="3" a="1"/>
  <c r="C2534" i="3" s="1"/>
  <c r="C2535" i="3" a="1"/>
  <c r="C2535" i="3" s="1"/>
  <c r="C2536" i="3" a="1"/>
  <c r="C2536" i="3" s="1"/>
  <c r="C2537" i="3" a="1"/>
  <c r="C2537" i="3" s="1"/>
  <c r="C2538" i="3" a="1"/>
  <c r="C2538" i="3" s="1"/>
  <c r="C2539" i="3" a="1"/>
  <c r="C2539" i="3" s="1"/>
  <c r="C2540" i="3" a="1"/>
  <c r="C2540" i="3" s="1"/>
  <c r="C2541" i="3" a="1"/>
  <c r="C2541" i="3" s="1"/>
  <c r="C2542" i="3" a="1"/>
  <c r="C2542" i="3" s="1"/>
  <c r="C2543" i="3" a="1"/>
  <c r="C2543" i="3" s="1"/>
  <c r="C2544" i="3" a="1"/>
  <c r="C2544" i="3" s="1"/>
  <c r="C2545" i="3" a="1"/>
  <c r="C2545" i="3" s="1"/>
  <c r="C2546" i="3" a="1"/>
  <c r="C2546" i="3" s="1"/>
  <c r="C2547" i="3" a="1"/>
  <c r="C2547" i="3" s="1"/>
  <c r="C2548" i="3" a="1"/>
  <c r="C2548" i="3" s="1"/>
  <c r="C2549" i="3" a="1"/>
  <c r="C2549" i="3" s="1"/>
  <c r="C2550" i="3" a="1"/>
  <c r="C2550" i="3" s="1"/>
  <c r="C2551" i="3" a="1"/>
  <c r="C2551" i="3" s="1"/>
  <c r="C2552" i="3" a="1"/>
  <c r="C2552" i="3" s="1"/>
  <c r="C2553" i="3" a="1"/>
  <c r="C2553" i="3" s="1"/>
  <c r="C2554" i="3" a="1"/>
  <c r="C2554" i="3" s="1"/>
  <c r="C2555" i="3" a="1"/>
  <c r="C2555" i="3" s="1"/>
  <c r="C2556" i="3" a="1"/>
  <c r="C2556" i="3" s="1"/>
  <c r="C2557" i="3" a="1"/>
  <c r="C2557" i="3" s="1"/>
  <c r="C2558" i="3" a="1"/>
  <c r="C2558" i="3" s="1"/>
  <c r="C2559" i="3" a="1"/>
  <c r="C2559" i="3" s="1"/>
  <c r="C2560" i="3" a="1"/>
  <c r="C2560" i="3" s="1"/>
  <c r="C2561" i="3" a="1"/>
  <c r="C2561" i="3" s="1"/>
  <c r="C2562" i="3" a="1"/>
  <c r="C2562" i="3" s="1"/>
  <c r="C2563" i="3" a="1"/>
  <c r="C2563" i="3" s="1"/>
  <c r="C2564" i="3" a="1"/>
  <c r="C2564" i="3" s="1"/>
  <c r="C2565" i="3" a="1"/>
  <c r="C2565" i="3" s="1"/>
  <c r="C2566" i="3" a="1"/>
  <c r="C2566" i="3" s="1"/>
  <c r="C2567" i="3" a="1"/>
  <c r="C2567" i="3" s="1"/>
  <c r="C2568" i="3" a="1"/>
  <c r="C2568" i="3" s="1"/>
  <c r="C2569" i="3" a="1"/>
  <c r="C2569" i="3" s="1"/>
  <c r="C2570" i="3" a="1"/>
  <c r="C2570" i="3" s="1"/>
  <c r="C2571" i="3" a="1"/>
  <c r="C2571" i="3" s="1"/>
  <c r="C2572" i="3" a="1"/>
  <c r="C2572" i="3" s="1"/>
  <c r="C2573" i="3" a="1"/>
  <c r="C2573" i="3" s="1"/>
  <c r="C2574" i="3" a="1"/>
  <c r="C2574" i="3" s="1"/>
  <c r="C2575" i="3" a="1"/>
  <c r="C2575" i="3" s="1"/>
  <c r="C2576" i="3" a="1"/>
  <c r="C2576" i="3" s="1"/>
  <c r="C2577" i="3" a="1"/>
  <c r="C2577" i="3" s="1"/>
  <c r="C2578" i="3" a="1"/>
  <c r="C2578" i="3" s="1"/>
  <c r="C2579" i="3" a="1"/>
  <c r="C2579" i="3" s="1"/>
  <c r="C2580" i="3" a="1"/>
  <c r="C2580" i="3" s="1"/>
  <c r="C2581" i="3" a="1"/>
  <c r="C2581" i="3" s="1"/>
  <c r="C2582" i="3" a="1"/>
  <c r="C2582" i="3" s="1"/>
  <c r="C2583" i="3" a="1"/>
  <c r="C2583" i="3" s="1"/>
  <c r="C2584" i="3" a="1"/>
  <c r="C2584" i="3" s="1"/>
  <c r="C2585" i="3" a="1"/>
  <c r="C2585" i="3" s="1"/>
  <c r="C2586" i="3" a="1"/>
  <c r="C2586" i="3" s="1"/>
  <c r="C2587" i="3" a="1"/>
  <c r="C2587" i="3" s="1"/>
  <c r="C2588" i="3" a="1"/>
  <c r="C2588" i="3" s="1"/>
  <c r="C2589" i="3" a="1"/>
  <c r="C2589" i="3" s="1"/>
  <c r="C2590" i="3" a="1"/>
  <c r="C2590" i="3" s="1"/>
  <c r="C2591" i="3" a="1"/>
  <c r="C2591" i="3" s="1"/>
  <c r="C2592" i="3" a="1"/>
  <c r="C2592" i="3" s="1"/>
  <c r="C2593" i="3" a="1"/>
  <c r="C2593" i="3" s="1"/>
  <c r="C2594" i="3" a="1"/>
  <c r="C2594" i="3" s="1"/>
  <c r="C2595" i="3" a="1"/>
  <c r="C2595" i="3" s="1"/>
  <c r="C2596" i="3" a="1"/>
  <c r="C2596" i="3" s="1"/>
  <c r="C2597" i="3" a="1"/>
  <c r="C2597" i="3" s="1"/>
  <c r="C2598" i="3" a="1"/>
  <c r="C2598" i="3" s="1"/>
  <c r="C2599" i="3" a="1"/>
  <c r="C2599" i="3" s="1"/>
  <c r="C2600" i="3" a="1"/>
  <c r="C2600" i="3" s="1"/>
  <c r="C2601" i="3" a="1"/>
  <c r="C2601" i="3" s="1"/>
  <c r="C2602" i="3" a="1"/>
  <c r="C2602" i="3" s="1"/>
  <c r="C2603" i="3" a="1"/>
  <c r="C2603" i="3" s="1"/>
  <c r="C2604" i="3" a="1"/>
  <c r="C2604" i="3" s="1"/>
  <c r="C2605" i="3" a="1"/>
  <c r="C2605" i="3" s="1"/>
  <c r="C2606" i="3" a="1"/>
  <c r="C2606" i="3" s="1"/>
  <c r="C2607" i="3" a="1"/>
  <c r="C2607" i="3" s="1"/>
  <c r="C2608" i="3" a="1"/>
  <c r="C2608" i="3" s="1"/>
  <c r="C2609" i="3" a="1"/>
  <c r="C2609" i="3" s="1"/>
  <c r="C2610" i="3" a="1"/>
  <c r="C2610" i="3" s="1"/>
  <c r="C2611" i="3" a="1"/>
  <c r="C2611" i="3" s="1"/>
  <c r="C2612" i="3" a="1"/>
  <c r="C2612" i="3" s="1"/>
  <c r="C2613" i="3" a="1"/>
  <c r="C2613" i="3" s="1"/>
  <c r="C2614" i="3" a="1"/>
  <c r="C2614" i="3" s="1"/>
  <c r="C2615" i="3" a="1"/>
  <c r="C2615" i="3" s="1"/>
  <c r="C2616" i="3" a="1"/>
  <c r="C2616" i="3" s="1"/>
  <c r="C2617" i="3" a="1"/>
  <c r="C2617" i="3" s="1"/>
  <c r="C2618" i="3" a="1"/>
  <c r="C2618" i="3" s="1"/>
  <c r="C2619" i="3" a="1"/>
  <c r="C2619" i="3" s="1"/>
  <c r="C2620" i="3" a="1"/>
  <c r="C2620" i="3" s="1"/>
  <c r="C2621" i="3" a="1"/>
  <c r="C2621" i="3" s="1"/>
  <c r="C2622" i="3" a="1"/>
  <c r="C2622" i="3" s="1"/>
  <c r="C2623" i="3" a="1"/>
  <c r="C2623" i="3" s="1"/>
  <c r="C2624" i="3" a="1"/>
  <c r="C2624" i="3" s="1"/>
  <c r="C2625" i="3" a="1"/>
  <c r="C2625" i="3" s="1"/>
  <c r="C2626" i="3" a="1"/>
  <c r="C2626" i="3" s="1"/>
  <c r="C2627" i="3" a="1"/>
  <c r="C2627" i="3" s="1"/>
  <c r="C2628" i="3" a="1"/>
  <c r="C2628" i="3" s="1"/>
  <c r="C2629" i="3" a="1"/>
  <c r="C2629" i="3" s="1"/>
  <c r="C2630" i="3" a="1"/>
  <c r="C2630" i="3" s="1"/>
  <c r="C2631" i="3" a="1"/>
  <c r="C2631" i="3" s="1"/>
  <c r="C2632" i="3" a="1"/>
  <c r="C2632" i="3" s="1"/>
  <c r="C2633" i="3" a="1"/>
  <c r="C2633" i="3" s="1"/>
  <c r="C2634" i="3" a="1"/>
  <c r="C2634" i="3" s="1"/>
  <c r="C2635" i="3" a="1"/>
  <c r="C2635" i="3" s="1"/>
  <c r="C2636" i="3" a="1"/>
  <c r="C2636" i="3" s="1"/>
  <c r="C2637" i="3" a="1"/>
  <c r="C2637" i="3" s="1"/>
  <c r="C2638" i="3" a="1"/>
  <c r="C2638" i="3" s="1"/>
  <c r="C2639" i="3" a="1"/>
  <c r="C2639" i="3" s="1"/>
  <c r="C2640" i="3" a="1"/>
  <c r="C2640" i="3" s="1"/>
  <c r="C2641" i="3" a="1"/>
  <c r="C2641" i="3" s="1"/>
  <c r="C2642" i="3" a="1"/>
  <c r="C2642" i="3" s="1"/>
  <c r="C2643" i="3" a="1"/>
  <c r="C2643" i="3" s="1"/>
  <c r="C2644" i="3" a="1"/>
  <c r="C2644" i="3" s="1"/>
  <c r="C2645" i="3" a="1"/>
  <c r="C2645" i="3" s="1"/>
  <c r="C2646" i="3" a="1"/>
  <c r="C2646" i="3" s="1"/>
  <c r="C2647" i="3" a="1"/>
  <c r="C2647" i="3" s="1"/>
  <c r="C2648" i="3" a="1"/>
  <c r="C2648" i="3" s="1"/>
  <c r="C2649" i="3" a="1"/>
  <c r="C2649" i="3" s="1"/>
  <c r="C2650" i="3" a="1"/>
  <c r="C2650" i="3" s="1"/>
  <c r="C2651" i="3" a="1"/>
  <c r="C2651" i="3" s="1"/>
  <c r="C2652" i="3" a="1"/>
  <c r="C2652" i="3" s="1"/>
  <c r="C2653" i="3" a="1"/>
  <c r="C2653" i="3" s="1"/>
  <c r="C2654" i="3" a="1"/>
  <c r="C2654" i="3" s="1"/>
  <c r="C2655" i="3" a="1"/>
  <c r="C2655" i="3" s="1"/>
  <c r="C2656" i="3" a="1"/>
  <c r="C2656" i="3" s="1"/>
  <c r="C2657" i="3" a="1"/>
  <c r="C2657" i="3" s="1"/>
  <c r="C2658" i="3" a="1"/>
  <c r="C2658" i="3" s="1"/>
  <c r="C2659" i="3" a="1"/>
  <c r="C2659" i="3" s="1"/>
  <c r="C2660" i="3" a="1"/>
  <c r="C2660" i="3" s="1"/>
  <c r="C2661" i="3" a="1"/>
  <c r="C2661" i="3" s="1"/>
  <c r="C2662" i="3" a="1"/>
  <c r="C2662" i="3" s="1"/>
  <c r="C2663" i="3" a="1"/>
  <c r="C2663" i="3" s="1"/>
  <c r="C2664" i="3" a="1"/>
  <c r="C2664" i="3" s="1"/>
  <c r="C2665" i="3" a="1"/>
  <c r="C2665" i="3" s="1"/>
  <c r="C2666" i="3" a="1"/>
  <c r="C2666" i="3" s="1"/>
  <c r="C2667" i="3" a="1"/>
  <c r="C2667" i="3" s="1"/>
  <c r="C2668" i="3" a="1"/>
  <c r="C2668" i="3" s="1"/>
  <c r="C2669" i="3" a="1"/>
  <c r="C2669" i="3" s="1"/>
  <c r="C2670" i="3" a="1"/>
  <c r="C2670" i="3" s="1"/>
  <c r="C2671" i="3" a="1"/>
  <c r="C2671" i="3" s="1"/>
  <c r="C2672" i="3" a="1"/>
  <c r="C2672" i="3" s="1"/>
  <c r="C2673" i="3" a="1"/>
  <c r="C2673" i="3" s="1"/>
  <c r="C2674" i="3" a="1"/>
  <c r="C2674" i="3" s="1"/>
  <c r="C2675" i="3" a="1"/>
  <c r="C2675" i="3" s="1"/>
  <c r="C2676" i="3" a="1"/>
  <c r="C2676" i="3" s="1"/>
  <c r="C2677" i="3" a="1"/>
  <c r="C2677" i="3" s="1"/>
  <c r="C2678" i="3" a="1"/>
  <c r="C2678" i="3" s="1"/>
  <c r="C2679" i="3" a="1"/>
  <c r="C2679" i="3" s="1"/>
  <c r="C2680" i="3" a="1"/>
  <c r="C2680" i="3" s="1"/>
  <c r="C2681" i="3" a="1"/>
  <c r="C2681" i="3" s="1"/>
  <c r="C2682" i="3" a="1"/>
  <c r="C2682" i="3" s="1"/>
  <c r="C2683" i="3" a="1"/>
  <c r="C2683" i="3" s="1"/>
  <c r="C2684" i="3" a="1"/>
  <c r="C2684" i="3" s="1"/>
  <c r="C2685" i="3" a="1"/>
  <c r="C2685" i="3" s="1"/>
  <c r="C2686" i="3" a="1"/>
  <c r="C2686" i="3" s="1"/>
  <c r="C2687" i="3" a="1"/>
  <c r="C2687" i="3" s="1"/>
  <c r="C2688" i="3" a="1"/>
  <c r="C2688" i="3" s="1"/>
  <c r="C2689" i="3" a="1"/>
  <c r="C2689" i="3" s="1"/>
  <c r="C2690" i="3" a="1"/>
  <c r="C2690" i="3" s="1"/>
  <c r="C2691" i="3" a="1"/>
  <c r="C2691" i="3" s="1"/>
  <c r="C2692" i="3" a="1"/>
  <c r="C2692" i="3" s="1"/>
  <c r="C2693" i="3" a="1"/>
  <c r="C2693" i="3" s="1"/>
  <c r="C2694" i="3" a="1"/>
  <c r="C2694" i="3" s="1"/>
  <c r="C2695" i="3" a="1"/>
  <c r="C2695" i="3" s="1"/>
  <c r="C2696" i="3" a="1"/>
  <c r="C2696" i="3" s="1"/>
  <c r="C2697" i="3" a="1"/>
  <c r="C2697" i="3" s="1"/>
  <c r="C2698" i="3" a="1"/>
  <c r="C2698" i="3" s="1"/>
  <c r="C2699" i="3" a="1"/>
  <c r="C2699" i="3" s="1"/>
  <c r="C2700" i="3" a="1"/>
  <c r="C2700" i="3" s="1"/>
  <c r="C2701" i="3" a="1"/>
  <c r="C2701" i="3" s="1"/>
  <c r="C2702" i="3" a="1"/>
  <c r="C2702" i="3" s="1"/>
  <c r="C2703" i="3" a="1"/>
  <c r="C2703" i="3" s="1"/>
  <c r="C2704" i="3" a="1"/>
  <c r="C2704" i="3" s="1"/>
  <c r="C2705" i="3" a="1"/>
  <c r="C2705" i="3" s="1"/>
  <c r="C2706" i="3" a="1"/>
  <c r="C2706" i="3" s="1"/>
  <c r="C2707" i="3" a="1"/>
  <c r="C2707" i="3" s="1"/>
  <c r="C2708" i="3" a="1"/>
  <c r="C2708" i="3" s="1"/>
  <c r="C2709" i="3" a="1"/>
  <c r="C2709" i="3" s="1"/>
  <c r="C2710" i="3" a="1"/>
  <c r="C2710" i="3" s="1"/>
  <c r="C2711" i="3" a="1"/>
  <c r="C2711" i="3" s="1"/>
  <c r="C2712" i="3" a="1"/>
  <c r="C2712" i="3" s="1"/>
  <c r="C2713" i="3" a="1"/>
  <c r="C2713" i="3" s="1"/>
  <c r="C2714" i="3" a="1"/>
  <c r="C2714" i="3" s="1"/>
  <c r="C2715" i="3" a="1"/>
  <c r="C2715" i="3" s="1"/>
  <c r="C2716" i="3" a="1"/>
  <c r="C2716" i="3" s="1"/>
  <c r="C2717" i="3" a="1"/>
  <c r="C2717" i="3" s="1"/>
  <c r="C2718" i="3" a="1"/>
  <c r="C2718" i="3" s="1"/>
  <c r="C2719" i="3" a="1"/>
  <c r="C2719" i="3" s="1"/>
  <c r="C2720" i="3" a="1"/>
  <c r="C2720" i="3" s="1"/>
  <c r="C2721" i="3" a="1"/>
  <c r="C2721" i="3" s="1"/>
  <c r="C2722" i="3" a="1"/>
  <c r="C2722" i="3" s="1"/>
  <c r="C2723" i="3" a="1"/>
  <c r="C2723" i="3" s="1"/>
  <c r="C2724" i="3" a="1"/>
  <c r="C2724" i="3" s="1"/>
  <c r="C2725" i="3" a="1"/>
  <c r="C2725" i="3" s="1"/>
  <c r="C2726" i="3" a="1"/>
  <c r="C2726" i="3" s="1"/>
  <c r="C2727" i="3" a="1"/>
  <c r="C2727" i="3" s="1"/>
  <c r="C2728" i="3" a="1"/>
  <c r="C2728" i="3" s="1"/>
  <c r="C2729" i="3" a="1"/>
  <c r="C2729" i="3" s="1"/>
  <c r="C2730" i="3" a="1"/>
  <c r="C2730" i="3" s="1"/>
  <c r="C2731" i="3" a="1"/>
  <c r="C2731" i="3" s="1"/>
  <c r="C2732" i="3" a="1"/>
  <c r="C2732" i="3" s="1"/>
  <c r="C2733" i="3" a="1"/>
  <c r="C2733" i="3" s="1"/>
  <c r="C2734" i="3" a="1"/>
  <c r="C2734" i="3" s="1"/>
  <c r="C2735" i="3" a="1"/>
  <c r="C2735" i="3" s="1"/>
  <c r="C2736" i="3" a="1"/>
  <c r="C2736" i="3" s="1"/>
  <c r="C2737" i="3" a="1"/>
  <c r="C2737" i="3" s="1"/>
  <c r="C2738" i="3" a="1"/>
  <c r="C2738" i="3" s="1"/>
  <c r="C2739" i="3" a="1"/>
  <c r="C2739" i="3" s="1"/>
  <c r="C2740" i="3" a="1"/>
  <c r="C2740" i="3" s="1"/>
  <c r="C2741" i="3" a="1"/>
  <c r="C2741" i="3" s="1"/>
  <c r="C2742" i="3" a="1"/>
  <c r="C2742" i="3" s="1"/>
  <c r="C2743" i="3" a="1"/>
  <c r="C2743" i="3" s="1"/>
  <c r="C2744" i="3" a="1"/>
  <c r="C2744" i="3" s="1"/>
  <c r="C2745" i="3" a="1"/>
  <c r="C2745" i="3" s="1"/>
  <c r="C2746" i="3" a="1"/>
  <c r="C2746" i="3" s="1"/>
  <c r="C2747" i="3" a="1"/>
  <c r="C2747" i="3" s="1"/>
  <c r="C2748" i="3" a="1"/>
  <c r="C2748" i="3" s="1"/>
  <c r="C2749" i="3" a="1"/>
  <c r="C2749" i="3" s="1"/>
  <c r="C2750" i="3" a="1"/>
  <c r="C2750" i="3" s="1"/>
  <c r="C2751" i="3" a="1"/>
  <c r="C2751" i="3" s="1"/>
  <c r="C2752" i="3" a="1"/>
  <c r="C2752" i="3" s="1"/>
  <c r="C2753" i="3" a="1"/>
  <c r="C2753" i="3" s="1"/>
  <c r="C2754" i="3" a="1"/>
  <c r="C2754" i="3" s="1"/>
  <c r="C2755" i="3" a="1"/>
  <c r="C2755" i="3" s="1"/>
  <c r="C2756" i="3" a="1"/>
  <c r="C2756" i="3" s="1"/>
  <c r="C2757" i="3" a="1"/>
  <c r="C2757" i="3" s="1"/>
  <c r="C2758" i="3" a="1"/>
  <c r="C2758" i="3" s="1"/>
  <c r="C2759" i="3" a="1"/>
  <c r="C2759" i="3" s="1"/>
  <c r="C2760" i="3" a="1"/>
  <c r="C2760" i="3" s="1"/>
  <c r="C2761" i="3" a="1"/>
  <c r="C2761" i="3" s="1"/>
  <c r="C2762" i="3" a="1"/>
  <c r="C2762" i="3" s="1"/>
  <c r="C2763" i="3" a="1"/>
  <c r="C2763" i="3" s="1"/>
  <c r="C2764" i="3" a="1"/>
  <c r="C2764" i="3" s="1"/>
  <c r="C2765" i="3" a="1"/>
  <c r="C2765" i="3" s="1"/>
  <c r="C2766" i="3" a="1"/>
  <c r="C2766" i="3" s="1"/>
  <c r="C2767" i="3" a="1"/>
  <c r="C2767" i="3" s="1"/>
  <c r="C2768" i="3" a="1"/>
  <c r="C2768" i="3" s="1"/>
  <c r="C2769" i="3" a="1"/>
  <c r="C2769" i="3" s="1"/>
  <c r="C2770" i="3" a="1"/>
  <c r="C2770" i="3" s="1"/>
  <c r="C2771" i="3" a="1"/>
  <c r="C2771" i="3" s="1"/>
  <c r="C2772" i="3" a="1"/>
  <c r="C2772" i="3" s="1"/>
  <c r="C2773" i="3" a="1"/>
  <c r="C2773" i="3" s="1"/>
  <c r="C2774" i="3" a="1"/>
  <c r="C2774" i="3" s="1"/>
  <c r="C2775" i="3" a="1"/>
  <c r="C2775" i="3" s="1"/>
  <c r="C2776" i="3" a="1"/>
  <c r="C2776" i="3" s="1"/>
  <c r="C2777" i="3" a="1"/>
  <c r="C2777" i="3" s="1"/>
  <c r="C2778" i="3" a="1"/>
  <c r="C2778" i="3" s="1"/>
  <c r="C2779" i="3" a="1"/>
  <c r="C2779" i="3" s="1"/>
  <c r="C2780" i="3" a="1"/>
  <c r="C2780" i="3" s="1"/>
  <c r="C2781" i="3" a="1"/>
  <c r="C2781" i="3" s="1"/>
  <c r="C2782" i="3" a="1"/>
  <c r="C2782" i="3" s="1"/>
  <c r="C2783" i="3" a="1"/>
  <c r="C2783" i="3" s="1"/>
  <c r="C2784" i="3" a="1"/>
  <c r="C2784" i="3" s="1"/>
  <c r="C2785" i="3" a="1"/>
  <c r="C2785" i="3" s="1"/>
  <c r="C2786" i="3" a="1"/>
  <c r="C2786" i="3" s="1"/>
  <c r="C2787" i="3" a="1"/>
  <c r="C2787" i="3" s="1"/>
  <c r="C2788" i="3" a="1"/>
  <c r="C2788" i="3" s="1"/>
  <c r="C2789" i="3" a="1"/>
  <c r="C2789" i="3" s="1"/>
  <c r="C2790" i="3" a="1"/>
  <c r="C2790" i="3" s="1"/>
  <c r="C2791" i="3" a="1"/>
  <c r="C2791" i="3" s="1"/>
  <c r="C2792" i="3" a="1"/>
  <c r="C2792" i="3" s="1"/>
  <c r="C2793" i="3" a="1"/>
  <c r="C2793" i="3" s="1"/>
  <c r="C2794" i="3" a="1"/>
  <c r="C2794" i="3" s="1"/>
  <c r="C2795" i="3" a="1"/>
  <c r="C2795" i="3" s="1"/>
  <c r="C2796" i="3" a="1"/>
  <c r="C2796" i="3" s="1"/>
  <c r="C2797" i="3" a="1"/>
  <c r="C2797" i="3" s="1"/>
  <c r="C2798" i="3" a="1"/>
  <c r="C2798" i="3" s="1"/>
  <c r="C2799" i="3" a="1"/>
  <c r="C2799" i="3" s="1"/>
  <c r="C2800" i="3" a="1"/>
  <c r="C2800" i="3" s="1"/>
  <c r="C2801" i="3" a="1"/>
  <c r="C2801" i="3" s="1"/>
  <c r="C2802" i="3" a="1"/>
  <c r="C2802" i="3" s="1"/>
  <c r="C2803" i="3" a="1"/>
  <c r="C2803" i="3" s="1"/>
  <c r="C2804" i="3" a="1"/>
  <c r="C2804" i="3" s="1"/>
  <c r="C2805" i="3" a="1"/>
  <c r="C2805" i="3" s="1"/>
  <c r="C2806" i="3" a="1"/>
  <c r="C2806" i="3" s="1"/>
  <c r="C2807" i="3" a="1"/>
  <c r="C2807" i="3" s="1"/>
  <c r="C2808" i="3" a="1"/>
  <c r="C2808" i="3" s="1"/>
  <c r="C2809" i="3" a="1"/>
  <c r="C2809" i="3" s="1"/>
  <c r="C2810" i="3" a="1"/>
  <c r="C2810" i="3" s="1"/>
  <c r="C2811" i="3" a="1"/>
  <c r="C2811" i="3" s="1"/>
  <c r="C2812" i="3" a="1"/>
  <c r="C2812" i="3" s="1"/>
  <c r="C2813" i="3" a="1"/>
  <c r="C2813" i="3" s="1"/>
  <c r="C2814" i="3" a="1"/>
  <c r="C2814" i="3" s="1"/>
  <c r="C2815" i="3" a="1"/>
  <c r="C2815" i="3" s="1"/>
  <c r="C2816" i="3" a="1"/>
  <c r="C2816" i="3" s="1"/>
  <c r="C2817" i="3" a="1"/>
  <c r="C2817" i="3" s="1"/>
  <c r="C2818" i="3" a="1"/>
  <c r="C2818" i="3" s="1"/>
  <c r="C2819" i="3" a="1"/>
  <c r="C2819" i="3" s="1"/>
  <c r="C2820" i="3" a="1"/>
  <c r="C2820" i="3" s="1"/>
  <c r="C2821" i="3" a="1"/>
  <c r="C2821" i="3" s="1"/>
  <c r="C2822" i="3" a="1"/>
  <c r="C2822" i="3" s="1"/>
  <c r="C2823" i="3" a="1"/>
  <c r="C2823" i="3" s="1"/>
  <c r="C2824" i="3" a="1"/>
  <c r="C2824" i="3" s="1"/>
  <c r="C2825" i="3" a="1"/>
  <c r="C2825" i="3" s="1"/>
  <c r="C2826" i="3" a="1"/>
  <c r="C2826" i="3" s="1"/>
  <c r="C2827" i="3" a="1"/>
  <c r="C2827" i="3" s="1"/>
  <c r="C2828" i="3" a="1"/>
  <c r="C2828" i="3" s="1"/>
  <c r="C2829" i="3" a="1"/>
  <c r="C2829" i="3" s="1"/>
  <c r="C2830" i="3" a="1"/>
  <c r="C2830" i="3" s="1"/>
  <c r="C2831" i="3" a="1"/>
  <c r="C2831" i="3" s="1"/>
  <c r="C2832" i="3" a="1"/>
  <c r="C2832" i="3" s="1"/>
  <c r="C2833" i="3" a="1"/>
  <c r="C2833" i="3" s="1"/>
  <c r="C2834" i="3" a="1"/>
  <c r="C2834" i="3" s="1"/>
  <c r="C2835" i="3" a="1"/>
  <c r="C2835" i="3" s="1"/>
  <c r="C2836" i="3" a="1"/>
  <c r="C2836" i="3" s="1"/>
  <c r="C2837" i="3" a="1"/>
  <c r="C2837" i="3" s="1"/>
  <c r="C2838" i="3" a="1"/>
  <c r="C2838" i="3" s="1"/>
  <c r="C2839" i="3" a="1"/>
  <c r="C2839" i="3" s="1"/>
  <c r="C2840" i="3" a="1"/>
  <c r="C2840" i="3" s="1"/>
  <c r="C2841" i="3" a="1"/>
  <c r="C2841" i="3" s="1"/>
  <c r="C2842" i="3" a="1"/>
  <c r="C2842" i="3" s="1"/>
  <c r="C2843" i="3" a="1"/>
  <c r="C2843" i="3" s="1"/>
  <c r="C2844" i="3" a="1"/>
  <c r="C2844" i="3" s="1"/>
  <c r="C2845" i="3" a="1"/>
  <c r="C2845" i="3" s="1"/>
  <c r="C2846" i="3" a="1"/>
  <c r="C2846" i="3" s="1"/>
  <c r="C2847" i="3" a="1"/>
  <c r="C2847" i="3" s="1"/>
  <c r="C2848" i="3" a="1"/>
  <c r="C2848" i="3" s="1"/>
  <c r="C2849" i="3" a="1"/>
  <c r="C2849" i="3" s="1"/>
  <c r="C2850" i="3" a="1"/>
  <c r="C2850" i="3" s="1"/>
  <c r="C2851" i="3" a="1"/>
  <c r="C2851" i="3" s="1"/>
  <c r="C2852" i="3" a="1"/>
  <c r="C2852" i="3" s="1"/>
  <c r="C2853" i="3" a="1"/>
  <c r="C2853" i="3" s="1"/>
  <c r="C2854" i="3" a="1"/>
  <c r="C2854" i="3" s="1"/>
  <c r="C2855" i="3" a="1"/>
  <c r="C2855" i="3" s="1"/>
  <c r="C2856" i="3" a="1"/>
  <c r="C2856" i="3" s="1"/>
  <c r="C2857" i="3" a="1"/>
  <c r="C2857" i="3" s="1"/>
  <c r="C2858" i="3" a="1"/>
  <c r="C2858" i="3" s="1"/>
  <c r="C2859" i="3" a="1"/>
  <c r="C2859" i="3" s="1"/>
  <c r="C2860" i="3" a="1"/>
  <c r="C2860" i="3" s="1"/>
  <c r="C2861" i="3" a="1"/>
  <c r="C2861" i="3" s="1"/>
  <c r="C2862" i="3" a="1"/>
  <c r="C2862" i="3" s="1"/>
  <c r="C2863" i="3" a="1"/>
  <c r="C2863" i="3" s="1"/>
  <c r="C2864" i="3" a="1"/>
  <c r="C2864" i="3" s="1"/>
  <c r="C2865" i="3" a="1"/>
  <c r="C2865" i="3" s="1"/>
  <c r="C2866" i="3" a="1"/>
  <c r="C2866" i="3" s="1"/>
  <c r="C2867" i="3" a="1"/>
  <c r="C2867" i="3" s="1"/>
  <c r="C2868" i="3" a="1"/>
  <c r="C2868" i="3" s="1"/>
  <c r="C2869" i="3" a="1"/>
  <c r="C2869" i="3" s="1"/>
  <c r="C2870" i="3" a="1"/>
  <c r="C2870" i="3" s="1"/>
  <c r="C2871" i="3" a="1"/>
  <c r="C2871" i="3" s="1"/>
  <c r="C2872" i="3" a="1"/>
  <c r="C2872" i="3" s="1"/>
  <c r="C2873" i="3" a="1"/>
  <c r="C2873" i="3" s="1"/>
  <c r="C2874" i="3" a="1"/>
  <c r="C2874" i="3" s="1"/>
  <c r="C2875" i="3" a="1"/>
  <c r="C2875" i="3" s="1"/>
  <c r="C2876" i="3" a="1"/>
  <c r="C2876" i="3" s="1"/>
  <c r="C2877" i="3" a="1"/>
  <c r="C2877" i="3" s="1"/>
  <c r="C2878" i="3" a="1"/>
  <c r="C2878" i="3" s="1"/>
  <c r="C2879" i="3" a="1"/>
  <c r="C2879" i="3" s="1"/>
  <c r="C2880" i="3" a="1"/>
  <c r="C2880" i="3" s="1"/>
  <c r="C2881" i="3" a="1"/>
  <c r="C2881" i="3" s="1"/>
  <c r="C2882" i="3" a="1"/>
  <c r="C2882" i="3" s="1"/>
  <c r="C2883" i="3" a="1"/>
  <c r="C2883" i="3" s="1"/>
  <c r="C2884" i="3" a="1"/>
  <c r="C2884" i="3" s="1"/>
  <c r="C2885" i="3" a="1"/>
  <c r="C2885" i="3" s="1"/>
  <c r="C2886" i="3" a="1"/>
  <c r="C2886" i="3" s="1"/>
  <c r="C2887" i="3" a="1"/>
  <c r="C2887" i="3" s="1"/>
  <c r="C2888" i="3" a="1"/>
  <c r="C2888" i="3" s="1"/>
  <c r="C2889" i="3" a="1"/>
  <c r="C2889" i="3" s="1"/>
  <c r="C2890" i="3" a="1"/>
  <c r="C2890" i="3" s="1"/>
  <c r="C2891" i="3" a="1"/>
  <c r="C2891" i="3" s="1"/>
  <c r="C2892" i="3" a="1"/>
  <c r="C2892" i="3" s="1"/>
  <c r="C2893" i="3" a="1"/>
  <c r="C2893" i="3" s="1"/>
  <c r="C2894" i="3" a="1"/>
  <c r="C2894" i="3" s="1"/>
  <c r="C2895" i="3" a="1"/>
  <c r="C2895" i="3" s="1"/>
  <c r="C2896" i="3" a="1"/>
  <c r="C2896" i="3" s="1"/>
  <c r="C2897" i="3" a="1"/>
  <c r="C2897" i="3" s="1"/>
  <c r="C2898" i="3" a="1"/>
  <c r="C2898" i="3" s="1"/>
  <c r="C2899" i="3" a="1"/>
  <c r="C2899" i="3" s="1"/>
  <c r="C2900" i="3" a="1"/>
  <c r="C2900" i="3" s="1"/>
  <c r="C2901" i="3" a="1"/>
  <c r="C2901" i="3" s="1"/>
  <c r="C2902" i="3" a="1"/>
  <c r="C2902" i="3" s="1"/>
  <c r="C2903" i="3" a="1"/>
  <c r="C2903" i="3" s="1"/>
  <c r="C2904" i="3" a="1"/>
  <c r="C2904" i="3" s="1"/>
  <c r="C2905" i="3" a="1"/>
  <c r="C2905" i="3" s="1"/>
  <c r="C2906" i="3" a="1"/>
  <c r="C2906" i="3" s="1"/>
  <c r="C2907" i="3" a="1"/>
  <c r="C2907" i="3" s="1"/>
  <c r="C2908" i="3" a="1"/>
  <c r="C2908" i="3" s="1"/>
  <c r="C2909" i="3" a="1"/>
  <c r="C2909" i="3" s="1"/>
  <c r="C2910" i="3" a="1"/>
  <c r="C2910" i="3" s="1"/>
  <c r="C2911" i="3" a="1"/>
  <c r="C2911" i="3" s="1"/>
  <c r="C2912" i="3" a="1"/>
  <c r="C2912" i="3" s="1"/>
  <c r="C2913" i="3" a="1"/>
  <c r="C2913" i="3" s="1"/>
  <c r="C2914" i="3" a="1"/>
  <c r="C2914" i="3" s="1"/>
  <c r="C2915" i="3" a="1"/>
  <c r="C2915" i="3" s="1"/>
  <c r="C2916" i="3" a="1"/>
  <c r="C2916" i="3" s="1"/>
  <c r="C2917" i="3" a="1"/>
  <c r="C2917" i="3" s="1"/>
  <c r="C2918" i="3" a="1"/>
  <c r="C2918" i="3" s="1"/>
  <c r="C2919" i="3" a="1"/>
  <c r="C2919" i="3" s="1"/>
  <c r="C2920" i="3" a="1"/>
  <c r="C2920" i="3" s="1"/>
  <c r="C2921" i="3" a="1"/>
  <c r="C2921" i="3" s="1"/>
  <c r="C2922" i="3" a="1"/>
  <c r="C2922" i="3" s="1"/>
  <c r="C2923" i="3" a="1"/>
  <c r="C2923" i="3" s="1"/>
  <c r="C2924" i="3" a="1"/>
  <c r="C2924" i="3" s="1"/>
  <c r="C2925" i="3" a="1"/>
  <c r="C2925" i="3" s="1"/>
  <c r="C2926" i="3" a="1"/>
  <c r="C2926" i="3" s="1"/>
  <c r="C2927" i="3" a="1"/>
  <c r="C2927" i="3" s="1"/>
  <c r="C2928" i="3" a="1"/>
  <c r="C2928" i="3" s="1"/>
  <c r="C2929" i="3" a="1"/>
  <c r="C2929" i="3" s="1"/>
  <c r="C2930" i="3" a="1"/>
  <c r="C2930" i="3" s="1"/>
  <c r="C2931" i="3" a="1"/>
  <c r="C2931" i="3" s="1"/>
  <c r="C2932" i="3" a="1"/>
  <c r="C2932" i="3" s="1"/>
  <c r="C2933" i="3" a="1"/>
  <c r="C2933" i="3" s="1"/>
  <c r="C2934" i="3" a="1"/>
  <c r="C2934" i="3" s="1"/>
  <c r="C2935" i="3" a="1"/>
  <c r="C2935" i="3" s="1"/>
  <c r="C2936" i="3" a="1"/>
  <c r="C2936" i="3" s="1"/>
  <c r="C2937" i="3" a="1"/>
  <c r="C2937" i="3" s="1"/>
  <c r="C2938" i="3" a="1"/>
  <c r="C2938" i="3" s="1"/>
  <c r="C2939" i="3" a="1"/>
  <c r="C2939" i="3" s="1"/>
  <c r="C2940" i="3" a="1"/>
  <c r="C2940" i="3" s="1"/>
  <c r="C2941" i="3" a="1"/>
  <c r="C2941" i="3" s="1"/>
  <c r="C2942" i="3" a="1"/>
  <c r="C2942" i="3" s="1"/>
  <c r="C2943" i="3" a="1"/>
  <c r="C2943" i="3" s="1"/>
  <c r="C2944" i="3" a="1"/>
  <c r="C2944" i="3" s="1"/>
  <c r="C2945" i="3" a="1"/>
  <c r="C2945" i="3" s="1"/>
  <c r="C2946" i="3" a="1"/>
  <c r="C2946" i="3" s="1"/>
  <c r="C2947" i="3" a="1"/>
  <c r="C2947" i="3" s="1"/>
  <c r="C2948" i="3" a="1"/>
  <c r="C2948" i="3" s="1"/>
  <c r="C2949" i="3" a="1"/>
  <c r="C2949" i="3" s="1"/>
  <c r="C2950" i="3" a="1"/>
  <c r="C2950" i="3" s="1"/>
  <c r="C2951" i="3" a="1"/>
  <c r="C2951" i="3" s="1"/>
  <c r="C2952" i="3" a="1"/>
  <c r="C2952" i="3" s="1"/>
  <c r="C2953" i="3" a="1"/>
  <c r="C2953" i="3" s="1"/>
  <c r="C2954" i="3" a="1"/>
  <c r="C2954" i="3" s="1"/>
  <c r="C2955" i="3" a="1"/>
  <c r="C2955" i="3" s="1"/>
  <c r="C2956" i="3" a="1"/>
  <c r="C2956" i="3" s="1"/>
  <c r="C2957" i="3" a="1"/>
  <c r="C2957" i="3" s="1"/>
  <c r="C2958" i="3" a="1"/>
  <c r="C2958" i="3" s="1"/>
  <c r="C2959" i="3" a="1"/>
  <c r="C2959" i="3" s="1"/>
  <c r="C2960" i="3" a="1"/>
  <c r="C2960" i="3" s="1"/>
  <c r="C2961" i="3" a="1"/>
  <c r="C2961" i="3" s="1"/>
  <c r="C2962" i="3" a="1"/>
  <c r="C2962" i="3" s="1"/>
  <c r="C2963" i="3" a="1"/>
  <c r="C2963" i="3" s="1"/>
  <c r="C2964" i="3" a="1"/>
  <c r="C2964" i="3" s="1"/>
  <c r="C2965" i="3" a="1"/>
  <c r="C2965" i="3" s="1"/>
  <c r="C2966" i="3" a="1"/>
  <c r="C2966" i="3" s="1"/>
  <c r="C2967" i="3" a="1"/>
  <c r="C2967" i="3" s="1"/>
  <c r="C2968" i="3" a="1"/>
  <c r="C2968" i="3" s="1"/>
  <c r="C2969" i="3" a="1"/>
  <c r="C2969" i="3" s="1"/>
  <c r="C2970" i="3" a="1"/>
  <c r="C2970" i="3" s="1"/>
  <c r="C2971" i="3" a="1"/>
  <c r="C2971" i="3" s="1"/>
  <c r="C2972" i="3" a="1"/>
  <c r="C2972" i="3" s="1"/>
  <c r="C2973" i="3" a="1"/>
  <c r="C2973" i="3" s="1"/>
  <c r="C2974" i="3" a="1"/>
  <c r="C2974" i="3" s="1"/>
  <c r="C2975" i="3" a="1"/>
  <c r="C2975" i="3" s="1"/>
  <c r="C2976" i="3" a="1"/>
  <c r="C2976" i="3" s="1"/>
  <c r="C2977" i="3" a="1"/>
  <c r="C2977" i="3" s="1"/>
  <c r="C2978" i="3" a="1"/>
  <c r="C2978" i="3" s="1"/>
  <c r="C2979" i="3" a="1"/>
  <c r="C2979" i="3" s="1"/>
  <c r="C2980" i="3" a="1"/>
  <c r="C2980" i="3" s="1"/>
  <c r="C2981" i="3" a="1"/>
  <c r="C2981" i="3" s="1"/>
  <c r="C2982" i="3" a="1"/>
  <c r="C2982" i="3" s="1"/>
  <c r="C2983" i="3" a="1"/>
  <c r="C2983" i="3" s="1"/>
  <c r="C2984" i="3" a="1"/>
  <c r="C2984" i="3" s="1"/>
  <c r="C2985" i="3" a="1"/>
  <c r="C2985" i="3" s="1"/>
  <c r="C2986" i="3" a="1"/>
  <c r="C2986" i="3" s="1"/>
  <c r="C2987" i="3" a="1"/>
  <c r="C2987" i="3" s="1"/>
  <c r="C2988" i="3" a="1"/>
  <c r="C2988" i="3" s="1"/>
  <c r="C2989" i="3" a="1"/>
  <c r="C2989" i="3" s="1"/>
  <c r="C2990" i="3" a="1"/>
  <c r="C2990" i="3" s="1"/>
  <c r="C2991" i="3" a="1"/>
  <c r="C2991" i="3" s="1"/>
  <c r="C2992" i="3" a="1"/>
  <c r="C2992" i="3" s="1"/>
  <c r="C2993" i="3" a="1"/>
  <c r="C2993" i="3" s="1"/>
  <c r="C2994" i="3" a="1"/>
  <c r="C2994" i="3" s="1"/>
  <c r="C2995" i="3" a="1"/>
  <c r="C2995" i="3" s="1"/>
  <c r="C2996" i="3" a="1"/>
  <c r="C2996" i="3" s="1"/>
  <c r="C2997" i="3" a="1"/>
  <c r="C2997" i="3" s="1"/>
  <c r="C2998" i="3" a="1"/>
  <c r="C2998" i="3" s="1"/>
  <c r="C2999" i="3" a="1"/>
  <c r="C2999" i="3" s="1"/>
  <c r="C3000" i="3" a="1"/>
  <c r="C3000" i="3" s="1"/>
  <c r="C3001" i="3" a="1"/>
  <c r="C3001" i="3" s="1"/>
  <c r="C3002" i="3" a="1"/>
  <c r="C3002" i="3" s="1"/>
  <c r="C3003" i="3" a="1"/>
  <c r="C3003" i="3" s="1"/>
  <c r="C3004" i="3" a="1"/>
  <c r="C3004" i="3" s="1"/>
  <c r="C3005" i="3" a="1"/>
  <c r="C3005" i="3" s="1"/>
  <c r="C3006" i="3" a="1"/>
  <c r="C3006" i="3" s="1"/>
  <c r="C3007" i="3" a="1"/>
  <c r="C3007" i="3" s="1"/>
  <c r="C3008" i="3" a="1"/>
  <c r="C3008" i="3" s="1"/>
  <c r="C3009" i="3" a="1"/>
  <c r="C3009" i="3" s="1"/>
  <c r="C3010" i="3" a="1"/>
  <c r="C3010" i="3" s="1"/>
  <c r="C3011" i="3" a="1"/>
  <c r="C3011" i="3" s="1"/>
  <c r="C3012" i="3" a="1"/>
  <c r="C3012" i="3" s="1"/>
  <c r="C3013" i="3" a="1"/>
  <c r="C3013" i="3" s="1"/>
  <c r="C3014" i="3" a="1"/>
  <c r="C3014" i="3" s="1"/>
  <c r="C3015" i="3" a="1"/>
  <c r="C3015" i="3" s="1"/>
  <c r="C3016" i="3" a="1"/>
  <c r="C3016" i="3" s="1"/>
  <c r="C3017" i="3" a="1"/>
  <c r="C3017" i="3" s="1"/>
  <c r="C3018" i="3" a="1"/>
  <c r="C3018" i="3" s="1"/>
  <c r="C3019" i="3" a="1"/>
  <c r="C3019" i="3" s="1"/>
  <c r="C3020" i="3" a="1"/>
  <c r="C3020" i="3" s="1"/>
  <c r="C3021" i="3" a="1"/>
  <c r="C3021" i="3" s="1"/>
  <c r="C3022" i="3" a="1"/>
  <c r="C3022" i="3" s="1"/>
  <c r="C3023" i="3" a="1"/>
  <c r="C3023" i="3" s="1"/>
  <c r="C3024" i="3" a="1"/>
  <c r="C3024" i="3" s="1"/>
  <c r="C3025" i="3" a="1"/>
  <c r="C3025" i="3" s="1"/>
  <c r="C3026" i="3" a="1"/>
  <c r="C3026" i="3" s="1"/>
  <c r="C3027" i="3" a="1"/>
  <c r="C3027" i="3" s="1"/>
  <c r="C3028" i="3" a="1"/>
  <c r="C3028" i="3" s="1"/>
  <c r="C3029" i="3" a="1"/>
  <c r="C3029" i="3" s="1"/>
  <c r="C3030" i="3" a="1"/>
  <c r="C3030" i="3" s="1"/>
  <c r="C3031" i="3" a="1"/>
  <c r="C3031" i="3" s="1"/>
  <c r="C3032" i="3" a="1"/>
  <c r="C3032" i="3" s="1"/>
  <c r="C3033" i="3" a="1"/>
  <c r="C3033" i="3" s="1"/>
  <c r="C3034" i="3" a="1"/>
  <c r="C3034" i="3" s="1"/>
  <c r="C3035" i="3" a="1"/>
  <c r="C3035" i="3" s="1"/>
  <c r="C3036" i="3" a="1"/>
  <c r="C3036" i="3" s="1"/>
  <c r="C3037" i="3" a="1"/>
  <c r="C3037" i="3" s="1"/>
  <c r="C3038" i="3" a="1"/>
  <c r="C3038" i="3" s="1"/>
  <c r="C3039" i="3" a="1"/>
  <c r="C3039" i="3" s="1"/>
  <c r="C3040" i="3" a="1"/>
  <c r="C3040" i="3" s="1"/>
  <c r="C3041" i="3" a="1"/>
  <c r="C3041" i="3" s="1"/>
  <c r="C3042" i="3" a="1"/>
  <c r="C3042" i="3" s="1"/>
  <c r="C3043" i="3" a="1"/>
  <c r="C3043" i="3" s="1"/>
  <c r="C3044" i="3" a="1"/>
  <c r="C3044" i="3" s="1"/>
  <c r="C3045" i="3" a="1"/>
  <c r="C3045" i="3" s="1"/>
  <c r="C3046" i="3" a="1"/>
  <c r="C3046" i="3" s="1"/>
  <c r="C3047" i="3" a="1"/>
  <c r="C3047" i="3" s="1"/>
  <c r="C3048" i="3" a="1"/>
  <c r="C3048" i="3" s="1"/>
  <c r="C3049" i="3" a="1"/>
  <c r="C3049" i="3" s="1"/>
  <c r="C3050" i="3" a="1"/>
  <c r="C3050" i="3" s="1"/>
  <c r="C3051" i="3" a="1"/>
  <c r="C3051" i="3" s="1"/>
  <c r="C3052" i="3" a="1"/>
  <c r="C3052" i="3" s="1"/>
  <c r="C3053" i="3" a="1"/>
  <c r="C3053" i="3" s="1"/>
  <c r="C3054" i="3" a="1"/>
  <c r="C3054" i="3" s="1"/>
  <c r="C3055" i="3" a="1"/>
  <c r="C3055" i="3" s="1"/>
  <c r="C3056" i="3" a="1"/>
  <c r="C3056" i="3" s="1"/>
  <c r="C3057" i="3" a="1"/>
  <c r="C3057" i="3" s="1"/>
  <c r="C3058" i="3" a="1"/>
  <c r="C3058" i="3" s="1"/>
  <c r="C3059" i="3" a="1"/>
  <c r="C3059" i="3" s="1"/>
  <c r="C3060" i="3" a="1"/>
  <c r="C3060" i="3" s="1"/>
  <c r="C3061" i="3" a="1"/>
  <c r="C3061" i="3" s="1"/>
  <c r="C3062" i="3" a="1"/>
  <c r="C3062" i="3" s="1"/>
  <c r="C3063" i="3" a="1"/>
  <c r="C3063" i="3" s="1"/>
  <c r="C3064" i="3" a="1"/>
  <c r="C3064" i="3" s="1"/>
  <c r="C3065" i="3" a="1"/>
  <c r="C3065" i="3" s="1"/>
  <c r="C3066" i="3" a="1"/>
  <c r="C3066" i="3" s="1"/>
  <c r="C3067" i="3" a="1"/>
  <c r="C3067" i="3" s="1"/>
  <c r="C3068" i="3" a="1"/>
  <c r="C3068" i="3" s="1"/>
  <c r="C3069" i="3" a="1"/>
  <c r="C3069" i="3" s="1"/>
  <c r="C3070" i="3" a="1"/>
  <c r="C3070" i="3" s="1"/>
  <c r="C3071" i="3" a="1"/>
  <c r="C3071" i="3" s="1"/>
  <c r="C3072" i="3" a="1"/>
  <c r="C3072" i="3" s="1"/>
  <c r="C3073" i="3" a="1"/>
  <c r="C3073" i="3" s="1"/>
  <c r="C3074" i="3" a="1"/>
  <c r="C3074" i="3" s="1"/>
  <c r="C3075" i="3" a="1"/>
  <c r="C3075" i="3" s="1"/>
  <c r="C3076" i="3" a="1"/>
  <c r="C3076" i="3" s="1"/>
  <c r="C3077" i="3" a="1"/>
  <c r="C3077" i="3" s="1"/>
  <c r="C3078" i="3" a="1"/>
  <c r="C3078" i="3" s="1"/>
  <c r="C3079" i="3" a="1"/>
  <c r="C3079" i="3" s="1"/>
  <c r="C3080" i="3" a="1"/>
  <c r="C3080" i="3" s="1"/>
  <c r="C3081" i="3" a="1"/>
  <c r="C3081" i="3" s="1"/>
  <c r="C3082" i="3" a="1"/>
  <c r="C3082" i="3" s="1"/>
  <c r="C3083" i="3" a="1"/>
  <c r="C3083" i="3" s="1"/>
  <c r="C3084" i="3" a="1"/>
  <c r="C3084" i="3" s="1"/>
  <c r="C3085" i="3" a="1"/>
  <c r="C3085" i="3" s="1"/>
  <c r="C3086" i="3" a="1"/>
  <c r="C3086" i="3" s="1"/>
  <c r="C3087" i="3" a="1"/>
  <c r="C3087" i="3" s="1"/>
  <c r="C3088" i="3" a="1"/>
  <c r="C3088" i="3" s="1"/>
  <c r="C3089" i="3" a="1"/>
  <c r="C3089" i="3" s="1"/>
  <c r="C3090" i="3" a="1"/>
  <c r="C3090" i="3" s="1"/>
  <c r="C3091" i="3" a="1"/>
  <c r="C3091" i="3" s="1"/>
  <c r="C3092" i="3" a="1"/>
  <c r="C3092" i="3" s="1"/>
  <c r="C3093" i="3" a="1"/>
  <c r="C3093" i="3" s="1"/>
  <c r="C3094" i="3" a="1"/>
  <c r="C3094" i="3" s="1"/>
  <c r="C3095" i="3" a="1"/>
  <c r="C3095" i="3" s="1"/>
  <c r="C3096" i="3" a="1"/>
  <c r="C3096" i="3" s="1"/>
  <c r="C3097" i="3" a="1"/>
  <c r="C3097" i="3" s="1"/>
  <c r="C2" i="3" l="1" a="1"/>
  <c r="C2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D1" i="9" l="1"/>
  <c r="D636" i="8"/>
  <c r="D630" i="8"/>
  <c r="D634" i="8" s="1"/>
  <c r="D628" i="8"/>
  <c r="C628" i="8"/>
  <c r="F5" i="7"/>
  <c r="D638" i="8" l="1"/>
  <c r="D629" i="8"/>
  <c r="D633" i="8" s="1"/>
</calcChain>
</file>

<file path=xl/sharedStrings.xml><?xml version="1.0" encoding="utf-8"?>
<sst xmlns="http://schemas.openxmlformats.org/spreadsheetml/2006/main" count="89871" uniqueCount="3201">
  <si>
    <t>CHOFER</t>
  </si>
  <si>
    <t>PATENTE</t>
  </si>
  <si>
    <t>FECHA</t>
  </si>
  <si>
    <t>AUTOPISTA</t>
  </si>
  <si>
    <t>Total Jhon Alexander Silva Sanchez</t>
  </si>
  <si>
    <t>NOTIF</t>
  </si>
  <si>
    <t>Total Juan Jose Concepcion</t>
  </si>
  <si>
    <t>Total Manuel Eliecer Morales Bastidas</t>
  </si>
  <si>
    <t>Total Ramon Marcelo Montes</t>
  </si>
  <si>
    <t xml:space="preserve">NOTIF </t>
  </si>
  <si>
    <t>Total Sandro Facundo Portal</t>
  </si>
  <si>
    <t>EX CHOFER</t>
  </si>
  <si>
    <t xml:space="preserve">Total Yesica Andrea Garcia </t>
  </si>
  <si>
    <t>Abel Daniel Marquez Luna</t>
  </si>
  <si>
    <t>AH205QB</t>
  </si>
  <si>
    <t>HORA</t>
  </si>
  <si>
    <t>ESTACION</t>
  </si>
  <si>
    <t>VIA</t>
  </si>
  <si>
    <t>DISPOSITIVO</t>
  </si>
  <si>
    <t>CATEGORIA</t>
  </si>
  <si>
    <t>TARIFA</t>
  </si>
  <si>
    <t>BONIFICACION</t>
  </si>
  <si>
    <t>TIPO_DE_DOCUMENTO</t>
  </si>
  <si>
    <t>DOCUMENTO_LEGAL</t>
  </si>
  <si>
    <t>DOCUMENTO_SA</t>
  </si>
  <si>
    <t>CLIENTE__WEB</t>
  </si>
  <si>
    <t>CLIENTE_RED</t>
  </si>
  <si>
    <t>SUB_CUENTA</t>
  </si>
  <si>
    <t>AH252TY</t>
  </si>
  <si>
    <t>AH252SY</t>
  </si>
  <si>
    <t>AH252SU</t>
  </si>
  <si>
    <t>AH645XD</t>
  </si>
  <si>
    <t>AH205QQ</t>
  </si>
  <si>
    <t>AH252TG</t>
  </si>
  <si>
    <t>AH205QK</t>
  </si>
  <si>
    <t>AH191LX</t>
  </si>
  <si>
    <t>AH252TD</t>
  </si>
  <si>
    <t>AH205QM</t>
  </si>
  <si>
    <t>AH252TP</t>
  </si>
  <si>
    <t>AH191LS</t>
  </si>
  <si>
    <t>AH387KZ</t>
  </si>
  <si>
    <t>AH252ST</t>
  </si>
  <si>
    <t>AH252SI</t>
  </si>
  <si>
    <t>AH191LQ</t>
  </si>
  <si>
    <t>AH688UW</t>
  </si>
  <si>
    <t>AH448UJ</t>
  </si>
  <si>
    <t>Agustin Javier Lopez</t>
  </si>
  <si>
    <t>AH645XB</t>
  </si>
  <si>
    <t>AH252SS</t>
  </si>
  <si>
    <t>AH448UG</t>
  </si>
  <si>
    <t>AH205QP</t>
  </si>
  <si>
    <t>AH387LM</t>
  </si>
  <si>
    <t>AH252SW</t>
  </si>
  <si>
    <t>AH252TR</t>
  </si>
  <si>
    <t>AH502KC</t>
  </si>
  <si>
    <t>AH252TI</t>
  </si>
  <si>
    <t>AH276CC</t>
  </si>
  <si>
    <t>AH502KB</t>
  </si>
  <si>
    <t>AH252SZ</t>
  </si>
  <si>
    <t>AH276CE</t>
  </si>
  <si>
    <t>AH191LV</t>
  </si>
  <si>
    <t>AH387LE</t>
  </si>
  <si>
    <t>AH448UI</t>
  </si>
  <si>
    <t>AH205QC</t>
  </si>
  <si>
    <t>AH252TU</t>
  </si>
  <si>
    <t>AH191LI</t>
  </si>
  <si>
    <t>AH387KY</t>
  </si>
  <si>
    <t>AH191LY</t>
  </si>
  <si>
    <t>AH205QU</t>
  </si>
  <si>
    <t>AH252TV</t>
  </si>
  <si>
    <t>AH448TP</t>
  </si>
  <si>
    <t>AH191LP</t>
  </si>
  <si>
    <t>AH191LN</t>
  </si>
  <si>
    <t>AH205QS</t>
  </si>
  <si>
    <t>AH252TJ</t>
  </si>
  <si>
    <t>AH205QO</t>
  </si>
  <si>
    <t>AH205QT</t>
  </si>
  <si>
    <t>AH252TW</t>
  </si>
  <si>
    <t>AH387LF</t>
  </si>
  <si>
    <t>AH205QF</t>
  </si>
  <si>
    <t>AH252SO</t>
  </si>
  <si>
    <t>AH191LO</t>
  </si>
  <si>
    <t>AH387LA</t>
  </si>
  <si>
    <t>AH387LL</t>
  </si>
  <si>
    <t>AH252TN</t>
  </si>
  <si>
    <t>AH252TM</t>
  </si>
  <si>
    <t>AH387LD</t>
  </si>
  <si>
    <t>AH448TY</t>
  </si>
  <si>
    <t>AH252SP</t>
  </si>
  <si>
    <t>AH252TE</t>
  </si>
  <si>
    <t>AH252SV</t>
  </si>
  <si>
    <t>AH276CF</t>
  </si>
  <si>
    <t>AH387LC</t>
  </si>
  <si>
    <t>AH252TB</t>
  </si>
  <si>
    <t>AH276CD</t>
  </si>
  <si>
    <t>AH205QR</t>
  </si>
  <si>
    <t>GIAMA</t>
  </si>
  <si>
    <t>AH252SK</t>
  </si>
  <si>
    <t>AH252TL</t>
  </si>
  <si>
    <t>AH645XC</t>
  </si>
  <si>
    <t>AH205QG</t>
  </si>
  <si>
    <t>AH387LB</t>
  </si>
  <si>
    <t>AH252TC</t>
  </si>
  <si>
    <t>AH448TZ</t>
  </si>
  <si>
    <t>AH387LK</t>
  </si>
  <si>
    <t>AH448UH</t>
  </si>
  <si>
    <t>AH448TT</t>
  </si>
  <si>
    <t>AH252SM</t>
  </si>
  <si>
    <t>AH252SN</t>
  </si>
  <si>
    <t>AH448UC</t>
  </si>
  <si>
    <t>AH252SX</t>
  </si>
  <si>
    <t>AH252SQ</t>
  </si>
  <si>
    <t>AH252TT</t>
  </si>
  <si>
    <t>AH448UK</t>
  </si>
  <si>
    <t>AH205QI</t>
  </si>
  <si>
    <t>AH448TR</t>
  </si>
  <si>
    <t>AH502KD</t>
  </si>
  <si>
    <t>AH276CA</t>
  </si>
  <si>
    <t>AH252TH</t>
  </si>
  <si>
    <t>AH087VY</t>
  </si>
  <si>
    <t>AH205QD</t>
  </si>
  <si>
    <t>AH448UA</t>
  </si>
  <si>
    <t>AH191LK</t>
  </si>
  <si>
    <t>AH252TF</t>
  </si>
  <si>
    <t>AH252TA</t>
  </si>
  <si>
    <t>AH252SR</t>
  </si>
  <si>
    <t>AH191LW</t>
  </si>
  <si>
    <t>AH252SL</t>
  </si>
  <si>
    <t>AH448TQ</t>
  </si>
  <si>
    <t>AH387LI</t>
  </si>
  <si>
    <t>AH387LH</t>
  </si>
  <si>
    <t>AH252TX</t>
  </si>
  <si>
    <t>AH252TK</t>
  </si>
  <si>
    <t>AH448TX</t>
  </si>
  <si>
    <t>AH252TQ</t>
  </si>
  <si>
    <t>AH205QE</t>
  </si>
  <si>
    <t>AH448TS</t>
  </si>
  <si>
    <t>AH205QV</t>
  </si>
  <si>
    <t>AH387LJ</t>
  </si>
  <si>
    <t>AH502KG</t>
  </si>
  <si>
    <t>AH252TS</t>
  </si>
  <si>
    <t>AH205QN</t>
  </si>
  <si>
    <t>AH252SH</t>
  </si>
  <si>
    <t xml:space="preserve">Alan Gabriel Malaquia </t>
  </si>
  <si>
    <t>Bruno Tomas Vera Landriel</t>
  </si>
  <si>
    <t>Fabian Gabriel Leguiza</t>
  </si>
  <si>
    <t>AH087VQ</t>
  </si>
  <si>
    <t>AH087VX</t>
  </si>
  <si>
    <t>AH087VV</t>
  </si>
  <si>
    <t>AH087VT</t>
  </si>
  <si>
    <t>AH087VU</t>
  </si>
  <si>
    <t>AH120EA</t>
  </si>
  <si>
    <t>AH087VZ</t>
  </si>
  <si>
    <t>AH087VS</t>
  </si>
  <si>
    <t>AH087VW</t>
  </si>
  <si>
    <t>AH191LL</t>
  </si>
  <si>
    <t>AH191LM</t>
  </si>
  <si>
    <t>AH191LH</t>
  </si>
  <si>
    <t>AH191LJ</t>
  </si>
  <si>
    <t>AH191LT</t>
  </si>
  <si>
    <t>AH191LU</t>
  </si>
  <si>
    <t>AH191LZ</t>
  </si>
  <si>
    <t>AH191LR</t>
  </si>
  <si>
    <t>AH205QJ</t>
  </si>
  <si>
    <t>AH205QH</t>
  </si>
  <si>
    <t>AH205QL</t>
  </si>
  <si>
    <t>AH252TO</t>
  </si>
  <si>
    <t>AH252TZ</t>
  </si>
  <si>
    <t>AH276CB</t>
  </si>
  <si>
    <t>AH387LG</t>
  </si>
  <si>
    <t>AH645XE</t>
  </si>
  <si>
    <t>AH502KF</t>
  </si>
  <si>
    <t>Luis Raul Marquez Araujo</t>
  </si>
  <si>
    <t>Juan Pablo Allende</t>
  </si>
  <si>
    <t>Alejandro Cesar Forin</t>
  </si>
  <si>
    <t>Osvaldo Daniel Villafañe</t>
  </si>
  <si>
    <t>Miguel Andres garro</t>
  </si>
  <si>
    <t>Norma Graciela Stoppello</t>
  </si>
  <si>
    <t>Margarita Angelica Luis</t>
  </si>
  <si>
    <t>Nestor Espindola</t>
  </si>
  <si>
    <t>Fernando Ariel Barrientos</t>
  </si>
  <si>
    <t>Cesar Daniel Burgos</t>
  </si>
  <si>
    <t>Jonathan Jesus Colman</t>
  </si>
  <si>
    <t>tg Carlos Alberto Gonzalez</t>
  </si>
  <si>
    <t>Fernando Rodriguez Carrillo</t>
  </si>
  <si>
    <t>Alberto Enrique Meneses</t>
  </si>
  <si>
    <t>Gabriel Rodolfo Almeda</t>
  </si>
  <si>
    <t>Leandro Gabriel Gerez</t>
  </si>
  <si>
    <t>Hugo Cesar Fernandez Britez</t>
  </si>
  <si>
    <t>Angel Gabriel Godan</t>
  </si>
  <si>
    <t>Francisco Javier Niño Canino</t>
  </si>
  <si>
    <t>Rosana Leonor Arrua</t>
  </si>
  <si>
    <t>Victor Hugo Liendro</t>
  </si>
  <si>
    <t>Cesar Gabriel Muzzopappa</t>
  </si>
  <si>
    <t>Paola Gabriela Garces Barres</t>
  </si>
  <si>
    <t>Mauro Elias Arguello</t>
  </si>
  <si>
    <t>Yeshid Eddy Espejo Pilco</t>
  </si>
  <si>
    <t>Ricardo Javier Coria</t>
  </si>
  <si>
    <t>Gustavo Ariel Duarte</t>
  </si>
  <si>
    <t>Lorena Graciela Palacios Elias</t>
  </si>
  <si>
    <t>Jhon Jaime Rangel Botina</t>
  </si>
  <si>
    <t>Santiago Joel Balderrama</t>
  </si>
  <si>
    <t>Leonardo Enrique Rosillo Loyo</t>
  </si>
  <si>
    <t>Hector Florencio Rossi</t>
  </si>
  <si>
    <t>Miguel Angel Domingez</t>
  </si>
  <si>
    <t>Wilmer Jesus Cadenas Martinez</t>
  </si>
  <si>
    <t>Fabricio Damian Fernandez Lattianzi</t>
  </si>
  <si>
    <t>Jorge Eduardo Lopez</t>
  </si>
  <si>
    <t>Damian Marcelo Kiriazis</t>
  </si>
  <si>
    <t>Cesar Ernesto Torrisi</t>
  </si>
  <si>
    <t>Daniel Esteban Godoy</t>
  </si>
  <si>
    <t>Matias Emmanuel Ortiz</t>
  </si>
  <si>
    <t>Daniel Alberto Luna</t>
  </si>
  <si>
    <t>Douglas Jose Salazar Rivas</t>
  </si>
  <si>
    <t>Pedro Anibal Cortes</t>
  </si>
  <si>
    <t>Alberto Ruben Guzman</t>
  </si>
  <si>
    <t>Daniel Gustavo Saldivar</t>
  </si>
  <si>
    <t>Ramiro Alfonzo Barrillas Roa</t>
  </si>
  <si>
    <t>Gabriel Agustin Cano</t>
  </si>
  <si>
    <t>Roxana Calonga</t>
  </si>
  <si>
    <t>Guillermo Alejandro Lescano</t>
  </si>
  <si>
    <t>Diego Ivan Cequeira</t>
  </si>
  <si>
    <t>Ruben Antonio Ferrer</t>
  </si>
  <si>
    <t>Silvio Antonio Astudillo</t>
  </si>
  <si>
    <t>Jose Gregorio Garcia Marcano</t>
  </si>
  <si>
    <t>Eduardo Osvaldo Campos</t>
  </si>
  <si>
    <t>Ruben Marcelo Martiarena</t>
  </si>
  <si>
    <t>Enzo Rene Claudio Callapa</t>
  </si>
  <si>
    <t>Leonardo Daniel  Guisande</t>
  </si>
  <si>
    <t>Alejandro Agustin Gauna</t>
  </si>
  <si>
    <t>Alberto Jesus Flores</t>
  </si>
  <si>
    <t>Marcelo Roberto Alvarez</t>
  </si>
  <si>
    <t>Alexis Agustin Belloto</t>
  </si>
  <si>
    <t>COMISARIA</t>
  </si>
  <si>
    <t>Sergio Omar Romero</t>
  </si>
  <si>
    <t>Franco Leonel Ruiz Diaz</t>
  </si>
  <si>
    <t>Pedro Eduardo Leoni Arraga</t>
  </si>
  <si>
    <t>Diego Alejandro Cesari</t>
  </si>
  <si>
    <t>Ramon Alberto Lopez</t>
  </si>
  <si>
    <t>Alfredo Gabriel Lombisano</t>
  </si>
  <si>
    <t>Ariel Alejandro Lugo</t>
  </si>
  <si>
    <t>Turismo</t>
  </si>
  <si>
    <t>Fernando Chentonze</t>
  </si>
  <si>
    <t>Lucas Nahuel Murua</t>
  </si>
  <si>
    <t>Raul Gonzalez</t>
  </si>
  <si>
    <t>Franco Emanuel Banegas</t>
  </si>
  <si>
    <t>Victor Ignacio Lopez</t>
  </si>
  <si>
    <t xml:space="preserve">Alfredo Rafael Margor </t>
  </si>
  <si>
    <t>Claudio Gustavo Coceres</t>
  </si>
  <si>
    <t>Jorge Jose Leon Almiron</t>
  </si>
  <si>
    <t>Abraham Ezequiel Baez</t>
  </si>
  <si>
    <t>Christian Miguel Ledesma Duarte</t>
  </si>
  <si>
    <t>Raul Ezequiel Sandoval</t>
  </si>
  <si>
    <t>Diego Gabriel Segovia</t>
  </si>
  <si>
    <t>Victor Hugo Machado Boggiano</t>
  </si>
  <si>
    <t>Juan Ignacio Roa Cabello</t>
  </si>
  <si>
    <t>Maximiliano Alberto Videla</t>
  </si>
  <si>
    <t>Carlos Matias Miraglia</t>
  </si>
  <si>
    <t>Monica Beatriz Wolcan</t>
  </si>
  <si>
    <t>Jamil Ignacio Soto Quilez</t>
  </si>
  <si>
    <t>Victor Alejandro Ortega</t>
  </si>
  <si>
    <t>Lucas Daniel Burgos</t>
  </si>
  <si>
    <t>Dario Ruben Rougier</t>
  </si>
  <si>
    <t>Osvaldo Fabian Silvani</t>
  </si>
  <si>
    <t>Maria Yanina Soraire</t>
  </si>
  <si>
    <t>Atilio Miguel Quaini</t>
  </si>
  <si>
    <t xml:space="preserve">Carlos Alberto Ortiz </t>
  </si>
  <si>
    <t>Daniel Alejandro Garcia</t>
  </si>
  <si>
    <t>Segundo Arnaldo Llanos Loli</t>
  </si>
  <si>
    <t>Federico Eduardo Pinto</t>
  </si>
  <si>
    <t>Luis Esteban Santana Majarres</t>
  </si>
  <si>
    <t>Matias Sebastian Leiva</t>
  </si>
  <si>
    <t>Hugo Orlando Caballero</t>
  </si>
  <si>
    <t>Helder Ichuta Mamani</t>
  </si>
  <si>
    <t>Leandro Jacinto Amed</t>
  </si>
  <si>
    <t>Diego Sebastian Zelarayan</t>
  </si>
  <si>
    <t>Sebastian Daniel San Martin</t>
  </si>
  <si>
    <t>Leandro Emiliano Zapata</t>
  </si>
  <si>
    <t>Alejandro Ariel Batalla</t>
  </si>
  <si>
    <t>Fernando Martin Almada Reales</t>
  </si>
  <si>
    <t>Luis Emiliano Gomez</t>
  </si>
  <si>
    <t>Gonzalo Ramses Miñarro</t>
  </si>
  <si>
    <t>Santiago Ezequiel Loru</t>
  </si>
  <si>
    <t>Daniel Angel Ludeña</t>
  </si>
  <si>
    <t>Luis Raul Dionisio Laureano</t>
  </si>
  <si>
    <t>Pablo Alejandro Ruiz</t>
  </si>
  <si>
    <t>Monica Beatriz Gallardo</t>
  </si>
  <si>
    <t>Juan Facundo Cabral</t>
  </si>
  <si>
    <t>Martin Ismael Drago</t>
  </si>
  <si>
    <t>Gaston Alberto Rostirolla</t>
  </si>
  <si>
    <t>Leandro Bernardo Fernandez</t>
  </si>
  <si>
    <t>Lucas Sebastian Plastino</t>
  </si>
  <si>
    <t>Freiddy Ortiz Marrero</t>
  </si>
  <si>
    <t>Diego Javier Lastra</t>
  </si>
  <si>
    <t>Fabian Emanuel Sanchez</t>
  </si>
  <si>
    <t>Rafael Emiliano Sobral</t>
  </si>
  <si>
    <t xml:space="preserve">Manuel Camacho </t>
  </si>
  <si>
    <t>Adrian Dario Minervino</t>
  </si>
  <si>
    <t>Carlos Eduardo Fernandez Rangel</t>
  </si>
  <si>
    <t>Diego Heredia Mariscal</t>
  </si>
  <si>
    <t>Mario Omar Gauna</t>
  </si>
  <si>
    <t>Henry Rafael Reyes Esteila</t>
  </si>
  <si>
    <t>Rodrigo Roberto Cussi Rueda</t>
  </si>
  <si>
    <t>Omar Alberto Garcia Vasquez</t>
  </si>
  <si>
    <t>Jorge Luis Cerrudo</t>
  </si>
  <si>
    <t>Ariel Angel Grismado</t>
  </si>
  <si>
    <t>Facundo Gabriel Insaurralde</t>
  </si>
  <si>
    <t>Matias Hernan Parlattore</t>
  </si>
  <si>
    <t>Martin Alejandro Silva</t>
  </si>
  <si>
    <t>Gabriel Leonardo Anastasi</t>
  </si>
  <si>
    <t>Jhon Alexander Silva Sanchez</t>
  </si>
  <si>
    <t>Ricardo Nahuel Fretes</t>
  </si>
  <si>
    <t>Liliana Soledad Cañete</t>
  </si>
  <si>
    <t>Osvaldo Norberto Acuña</t>
  </si>
  <si>
    <t>Facundo Andres Jimenez</t>
  </si>
  <si>
    <t>Hernan Martin Costas</t>
  </si>
  <si>
    <t>Jose Ignacio Santibañez</t>
  </si>
  <si>
    <t>Rhoger Giovanny Blanco Uribe</t>
  </si>
  <si>
    <t xml:space="preserve">JEEP </t>
  </si>
  <si>
    <t>Diego Martin Gonzalez</t>
  </si>
  <si>
    <t>Mario Arberto Leal</t>
  </si>
  <si>
    <t>Jonathan Prado</t>
  </si>
  <si>
    <t>Eric Gabriel Pinaya</t>
  </si>
  <si>
    <t>German Pablo Pizzo</t>
  </si>
  <si>
    <t>Santiago Natan Mendoza</t>
  </si>
  <si>
    <t>Kevin Orlando Coronel</t>
  </si>
  <si>
    <t>Olgens Jean Julien</t>
  </si>
  <si>
    <t>Sergio Rolando Olivieri</t>
  </si>
  <si>
    <t xml:space="preserve">Marcelo Sergio Fidalgo </t>
  </si>
  <si>
    <t>Jose Luis Lamas</t>
  </si>
  <si>
    <t>Raul Mariano Rubil</t>
  </si>
  <si>
    <t>Sergio Daniel Rodriguez</t>
  </si>
  <si>
    <t>Lautaro Nicolas Ochoa</t>
  </si>
  <si>
    <t>Javier Martin Arguindegui</t>
  </si>
  <si>
    <t>Andres Miguel Feraudo</t>
  </si>
  <si>
    <t>Jorge Eduardo Sayavedra</t>
  </si>
  <si>
    <t>Daniel Horacio Olivera</t>
  </si>
  <si>
    <t>Roberto Marcelo Herrera</t>
  </si>
  <si>
    <t>Ernesto Antonio Olguin</t>
  </si>
  <si>
    <t>Miguel Alejandro Aguilar</t>
  </si>
  <si>
    <t>Manuel Eliecer Morales Bastidas</t>
  </si>
  <si>
    <t>Abel Sebastian Montero</t>
  </si>
  <si>
    <t>Lucas Gabriel Vega</t>
  </si>
  <si>
    <t>Federico Mario Dursi</t>
  </si>
  <si>
    <t>Roberto Ernesto Cuomo Mobilio</t>
  </si>
  <si>
    <t>Carlos Enrique Huama Felipe</t>
  </si>
  <si>
    <t>Carina Beatriz Orol</t>
  </si>
  <si>
    <t>Diego Rafael Minuet</t>
  </si>
  <si>
    <t>Agustin Orellano</t>
  </si>
  <si>
    <t>Juan Rufino Abado Quiroz</t>
  </si>
  <si>
    <t>Manuel Antonio Lopez</t>
  </si>
  <si>
    <t>Nestor Ceferino Pavarin</t>
  </si>
  <si>
    <t>Juan Carlos Arevalo</t>
  </si>
  <si>
    <t>Javier Alejandro Diaz</t>
  </si>
  <si>
    <t>Pablo Ariel Herrera</t>
  </si>
  <si>
    <t>Ronaldo Ariel Ortega</t>
  </si>
  <si>
    <t>Ramon Marcelo Montes</t>
  </si>
  <si>
    <t>Vanesa Ossen</t>
  </si>
  <si>
    <t>Marcelo Alfredo Marchese</t>
  </si>
  <si>
    <t>Nestor Gustavo Gimenez</t>
  </si>
  <si>
    <t>Alfonso Vega Santos</t>
  </si>
  <si>
    <t>Carlos David Raggi</t>
  </si>
  <si>
    <t>Jose Antonio Galvan</t>
  </si>
  <si>
    <t>Rodrigo Sebastian Carrizo</t>
  </si>
  <si>
    <t>Raul Octavio Aguirre</t>
  </si>
  <si>
    <t>Emiliano Jose Luis Ramirez</t>
  </si>
  <si>
    <t>Juan Alberto Parede</t>
  </si>
  <si>
    <t>Maximiliano Daniel Maidana</t>
  </si>
  <si>
    <t>Nicolas Leon Irigoyen</t>
  </si>
  <si>
    <t>Ezequiel Calone</t>
  </si>
  <si>
    <t>Cristian Ezequiel Leiva</t>
  </si>
  <si>
    <t xml:space="preserve">Nicolas Leon Irigoyen </t>
  </si>
  <si>
    <t>Hernan Atilio Gatica</t>
  </si>
  <si>
    <t>Adrian Gabriel Sandoval</t>
  </si>
  <si>
    <t>Jose Luis Lopez Marmol</t>
  </si>
  <si>
    <t>Federico Horacio Orellana</t>
  </si>
  <si>
    <t>Maximiliano Hernan Souto del Arco</t>
  </si>
  <si>
    <t>Juan Carlos Vargas</t>
  </si>
  <si>
    <t>Lucas Ezequiel Tea</t>
  </si>
  <si>
    <t>Raul Daniel Contreras</t>
  </si>
  <si>
    <t>Juan Esteban Rodriguez</t>
  </si>
  <si>
    <t>Agustin Ernesto Cabral</t>
  </si>
  <si>
    <t>Ruben Dario Franchischelli</t>
  </si>
  <si>
    <t>Marcela del valle Moyano</t>
  </si>
  <si>
    <t>Martin Ezequiel Vicente</t>
  </si>
  <si>
    <t>Lucas Maximiliano Barrios</t>
  </si>
  <si>
    <t>Tomas Ceferino Diaz</t>
  </si>
  <si>
    <t xml:space="preserve">Yesica Andrea Garcia </t>
  </si>
  <si>
    <t>Miguel Angel Barrionuevo</t>
  </si>
  <si>
    <t>Nicolas Andres Coronel</t>
  </si>
  <si>
    <t>Norberto Sebastian Villegas</t>
  </si>
  <si>
    <t>Miguel Angel Rodriguez</t>
  </si>
  <si>
    <t>Edwin Johnny Perez Ticona</t>
  </si>
  <si>
    <t>Carlos Manoel Araujo de Andrade</t>
  </si>
  <si>
    <t>Cristian Eduardo Rubio Raia</t>
  </si>
  <si>
    <t>Miguel Antonio Castro Aponte</t>
  </si>
  <si>
    <t>Eduardo Javier Escobar</t>
  </si>
  <si>
    <t>Gustavo Horacio Vazquez</t>
  </si>
  <si>
    <t>Sandro Facundo Portal</t>
  </si>
  <si>
    <t>Juan Jose Concepcion</t>
  </si>
  <si>
    <t>Alejandro Miguel Iriarte</t>
  </si>
  <si>
    <t>Flavian Gisela Navarro</t>
  </si>
  <si>
    <t>Gonzalo Ezequiel Nuñez</t>
  </si>
  <si>
    <t>Total general</t>
  </si>
  <si>
    <t/>
  </si>
  <si>
    <t>SUM of TARIFA</t>
  </si>
  <si>
    <t>SUM of BONIFICACION</t>
  </si>
  <si>
    <t>Total Carlos Enrique Huama Felipe</t>
  </si>
  <si>
    <t>Carlos Gustavo Zabala</t>
  </si>
  <si>
    <t>COBROS</t>
  </si>
  <si>
    <t>Walter Lujan Testori</t>
  </si>
  <si>
    <t>Juan Pablo Vergez</t>
  </si>
  <si>
    <t>Daniel Alfonso Rios Vivas</t>
  </si>
  <si>
    <t>Alexis Jose Brito Vizcaino</t>
  </si>
  <si>
    <t>Ruben Dario Yacante</t>
  </si>
  <si>
    <t>Mariana Elizabeth Tolosa</t>
  </si>
  <si>
    <t>Nahuel Javier Ezequiel Rojas</t>
  </si>
  <si>
    <t>Eduardo David Baez</t>
  </si>
  <si>
    <t>Carlos Javier Gonzalez</t>
  </si>
  <si>
    <t>Mario Feliciano Monroy</t>
  </si>
  <si>
    <t>Franco Nahuel Galvan</t>
  </si>
  <si>
    <t>Leandro Nahuel Quintana</t>
  </si>
  <si>
    <t>David Isaac Sandoval</t>
  </si>
  <si>
    <t>Marcelo Fabian Sindaco</t>
  </si>
  <si>
    <t>Mauro Esteban Avila</t>
  </si>
  <si>
    <t>Lautaro Nahuel Bringas</t>
  </si>
  <si>
    <t>Angel Gabriel Zalazar</t>
  </si>
  <si>
    <t>German Nicolas Cubillas</t>
  </si>
  <si>
    <t>Marcela Claudia Ferreyra</t>
  </si>
  <si>
    <t>Jose David Cruz Urbano</t>
  </si>
  <si>
    <t>Hugo Mario Pereyra</t>
  </si>
  <si>
    <t>Leopoldo Lucas Matias Peralta</t>
  </si>
  <si>
    <t>Fernando Nicolas Bollini</t>
  </si>
  <si>
    <t>Sergio Alejandro Aldeco</t>
  </si>
  <si>
    <t>Juan Manuel Sanchez</t>
  </si>
  <si>
    <t>Juan Pablo Acosta</t>
  </si>
  <si>
    <t>VENTA</t>
  </si>
  <si>
    <t>TALLER JEEP</t>
  </si>
  <si>
    <t>Pablo Horacio Ramirez</t>
  </si>
  <si>
    <t>TALLER ALSINA</t>
  </si>
  <si>
    <t>Alan Jesus Castroman</t>
  </si>
  <si>
    <t>Diego Martin Bordon</t>
  </si>
  <si>
    <t>Marcos Gabriel Isfran</t>
  </si>
  <si>
    <t>Denis Josue Briceño Monsalve</t>
  </si>
  <si>
    <t>Walter Ismael Castillo</t>
  </si>
  <si>
    <t xml:space="preserve">TALLER </t>
  </si>
  <si>
    <t xml:space="preserve">Cristian Jose Barreto </t>
  </si>
  <si>
    <t>Marcelo Baustista Brun</t>
  </si>
  <si>
    <t>Nicolas Agustin Viana</t>
  </si>
  <si>
    <t>Santiago Arias</t>
  </si>
  <si>
    <t>Luis Bernando Viana</t>
  </si>
  <si>
    <t>Veronica Alejandra Sanhueza Oropeza</t>
  </si>
  <si>
    <t>Enrique Ledesma</t>
  </si>
  <si>
    <t>Adrian Ernesto Ruda</t>
  </si>
  <si>
    <t>Sergio Ariel Lazo</t>
  </si>
  <si>
    <t xml:space="preserve">Mauricio Enrique Roux </t>
  </si>
  <si>
    <t>Fernando Augusto Carlos ZacariasFernandez</t>
  </si>
  <si>
    <t>Adan Aguilar</t>
  </si>
  <si>
    <t>TALLER</t>
  </si>
  <si>
    <t>Christian Leandro Barrios</t>
  </si>
  <si>
    <t>Hector Abel de los Rios</t>
  </si>
  <si>
    <t>Claudio Ezequiel Espejo</t>
  </si>
  <si>
    <t>Federico Alfredo Alvarez Colodrero</t>
  </si>
  <si>
    <t>Felix Avelino Carosino</t>
  </si>
  <si>
    <t>Franco Elias Bochini Masallera</t>
  </si>
  <si>
    <t>Leandro Enrique Moroni</t>
  </si>
  <si>
    <t>Juan Carlos Berto</t>
  </si>
  <si>
    <t>Sebastian Fernando Balcaza</t>
  </si>
  <si>
    <t>Amilcar Alejandro Tellechea</t>
  </si>
  <si>
    <t>Leandro Maximiliano Leguizamon</t>
  </si>
  <si>
    <t>Matias Ezequiel Paz</t>
  </si>
  <si>
    <t>Rene Hernan Lopez Cachi</t>
  </si>
  <si>
    <t>Mariano Ezequiel Feldman</t>
  </si>
  <si>
    <t>Alejandro Eric Huallpa</t>
  </si>
  <si>
    <t>Gustavo Ariel Monteserrin</t>
  </si>
  <si>
    <t>PARA TALLER</t>
  </si>
  <si>
    <t>Cristian Nahuel Saldivia</t>
  </si>
  <si>
    <t>mariano martin Carello</t>
  </si>
  <si>
    <t>Cristian Alberto Rus</t>
  </si>
  <si>
    <t>Mauro Leonardo Gonzalez</t>
  </si>
  <si>
    <t xml:space="preserve">Hector Marcelo Rodriguez     </t>
  </si>
  <si>
    <t>Carina Sandra Pastorino</t>
  </si>
  <si>
    <t>VENDIDO</t>
  </si>
  <si>
    <t>A LA VENTA</t>
  </si>
  <si>
    <t>Maiko Roberto Cano de Leon</t>
  </si>
  <si>
    <t xml:space="preserve">Total Hector Marcelo Rodriguez     </t>
  </si>
  <si>
    <t>Total Fernando Augusto Carlos ZacariasFernandez</t>
  </si>
  <si>
    <t>Total Hugo Mario Pereyra</t>
  </si>
  <si>
    <t>Total Leopoldo Lucas Matias Peralta</t>
  </si>
  <si>
    <t>Kevin Freddy Ajhuancho Paredes</t>
  </si>
  <si>
    <t>Laboratorio Burnet</t>
  </si>
  <si>
    <t>Aquilino Romero Velazquez</t>
  </si>
  <si>
    <t>Braian Ezequiel Molina</t>
  </si>
  <si>
    <t>Martin Nacher</t>
  </si>
  <si>
    <t>Sebastian Forti</t>
  </si>
  <si>
    <t>Florencia Carbone</t>
  </si>
  <si>
    <t>Juan Carlos Lezcano</t>
  </si>
  <si>
    <t xml:space="preserve">Miguel Antonio Toledo Perez </t>
  </si>
  <si>
    <t>Ramon Jaimes Jaimes</t>
  </si>
  <si>
    <t>Walter Martin Juarez</t>
  </si>
  <si>
    <t>Yeferson Angel Gay</t>
  </si>
  <si>
    <t>Total Rodrigo Roberto Cussi Rueda</t>
  </si>
  <si>
    <t>Total Luis Esteban Santana Majarres</t>
  </si>
  <si>
    <t>Total Marcelo Roberto Alvarez</t>
  </si>
  <si>
    <t>Total Victor Hugo Liendro</t>
  </si>
  <si>
    <t>Miguel Antonio Akouri Samra</t>
  </si>
  <si>
    <t xml:space="preserve">Derek Daniel Almeida Santander </t>
  </si>
  <si>
    <t xml:space="preserve">William Enrique Suarez Williams </t>
  </si>
  <si>
    <t>Lucas Fabrizio Acosta</t>
  </si>
  <si>
    <t>Angel Daniel Castillo</t>
  </si>
  <si>
    <t>Angel Ricardo Novoa</t>
  </si>
  <si>
    <t xml:space="preserve">Cristian Joel Moreno </t>
  </si>
  <si>
    <t xml:space="preserve">Cesar Nixon Velasco Zerpa </t>
  </si>
  <si>
    <t xml:space="preserve">Luciano Alfredo Ibarra </t>
  </si>
  <si>
    <t xml:space="preserve">Ezequiel Alberto Porciel </t>
  </si>
  <si>
    <t xml:space="preserve">Carlos Elias Guevara Garanton </t>
  </si>
  <si>
    <t xml:space="preserve">Vanina Leonor Lezcano </t>
  </si>
  <si>
    <t xml:space="preserve">Cristian Jorge Miranda </t>
  </si>
  <si>
    <t xml:space="preserve">Gaston Maximiliano Villalba </t>
  </si>
  <si>
    <t xml:space="preserve">Diego Jose Garcia Garcia </t>
  </si>
  <si>
    <t xml:space="preserve">Sebastian Leandro Toconas </t>
  </si>
  <si>
    <t xml:space="preserve">Julio Jossil Rolon </t>
  </si>
  <si>
    <t xml:space="preserve">Jonatan Alberto Elian Esper Villalba </t>
  </si>
  <si>
    <t xml:space="preserve">Fabricio Sebastian Castillo </t>
  </si>
  <si>
    <t xml:space="preserve">Juan Jose Lugo </t>
  </si>
  <si>
    <t xml:space="preserve">Diego German Rodriguez </t>
  </si>
  <si>
    <t xml:space="preserve">Carlos Villanueva </t>
  </si>
  <si>
    <t>Felipe Amin</t>
  </si>
  <si>
    <t xml:space="preserve">Jorge Yefherson Martinez Hernandez </t>
  </si>
  <si>
    <t xml:space="preserve">Eduardo Gabriel Olea </t>
  </si>
  <si>
    <t xml:space="preserve">Anibal Rafael Cabrera Paredes </t>
  </si>
  <si>
    <t xml:space="preserve">Henry Alexander Robles Molina </t>
  </si>
  <si>
    <t xml:space="preserve">Claudio Omar Cobas </t>
  </si>
  <si>
    <t xml:space="preserve">Sergio Daniel Menelli </t>
  </si>
  <si>
    <t xml:space="preserve">Luis Miguel Prato Ceballo </t>
  </si>
  <si>
    <t xml:space="preserve">Lucas Gabriel Galeano Tapia </t>
  </si>
  <si>
    <t xml:space="preserve">Haylonn Mathias Do Carmo </t>
  </si>
  <si>
    <t xml:space="preserve">Pablo Ceferino Gonzalez </t>
  </si>
  <si>
    <t xml:space="preserve">Diego Marcelo Diaz </t>
  </si>
  <si>
    <t xml:space="preserve">Yovertt Daniel Herrera Zamora </t>
  </si>
  <si>
    <t xml:space="preserve">Daniel Eduardo FuentesTovar </t>
  </si>
  <si>
    <t xml:space="preserve">Sergio Luis Prado </t>
  </si>
  <si>
    <t xml:space="preserve">Selso Sanchez </t>
  </si>
  <si>
    <t xml:space="preserve">Gilberto Miguel Federico Aguirre Viloria </t>
  </si>
  <si>
    <t xml:space="preserve">Abel Mario Martinez </t>
  </si>
  <si>
    <t xml:space="preserve">Matias Alejandro Romero </t>
  </si>
  <si>
    <t xml:space="preserve">Sergio Gustavo Barrios </t>
  </si>
  <si>
    <t xml:space="preserve">Victor Emanuel Piris </t>
  </si>
  <si>
    <t xml:space="preserve">Rommer Leandro Cordero Hernandez </t>
  </si>
  <si>
    <t xml:space="preserve">Jackson Jose Sosa Garcia </t>
  </si>
  <si>
    <t xml:space="preserve">Esteban Del Barco </t>
  </si>
  <si>
    <t xml:space="preserve">Jose Miguel Camacho Fernandez </t>
  </si>
  <si>
    <t xml:space="preserve">Julio David Muñoz Garcia </t>
  </si>
  <si>
    <t xml:space="preserve">Hector Jose Suarez Uzcategui </t>
  </si>
  <si>
    <t xml:space="preserve">Luis Eduardo Anselmi </t>
  </si>
  <si>
    <t>Florencia Ines Vegas</t>
  </si>
  <si>
    <t xml:space="preserve">Sebastian Alexis Lopez </t>
  </si>
  <si>
    <t xml:space="preserve">Flavio Ariel Romero </t>
  </si>
  <si>
    <t xml:space="preserve">Fernando Ariel Lopez </t>
  </si>
  <si>
    <t xml:space="preserve">Ezequiel  Adrian Marelli </t>
  </si>
  <si>
    <t xml:space="preserve">Luciano Ezequiel Cordoba </t>
  </si>
  <si>
    <t xml:space="preserve">Fernando Di Pietro </t>
  </si>
  <si>
    <t xml:space="preserve">qh Carlos Alberto Gonzalez </t>
  </si>
  <si>
    <t xml:space="preserve">Lautaro Ezequiel Scarpitti </t>
  </si>
  <si>
    <t xml:space="preserve">Carlos Eduardo Galarza Sanchez </t>
  </si>
  <si>
    <t xml:space="preserve">Damian Jorge Abalo Prelat </t>
  </si>
  <si>
    <t xml:space="preserve">Dionicio Ruiz Diaz </t>
  </si>
  <si>
    <t xml:space="preserve">Mauro Gabriel Allosa </t>
  </si>
  <si>
    <t xml:space="preserve">Hector Daniel Techeira </t>
  </si>
  <si>
    <t>Cesar Gabriel Cioffi Lalanne</t>
  </si>
  <si>
    <t xml:space="preserve">Hector Alberto Palomino </t>
  </si>
  <si>
    <t xml:space="preserve">Gonzalo Matias Enrique Ruiz </t>
  </si>
  <si>
    <t xml:space="preserve">Total Dionicio Ruiz Diaz </t>
  </si>
  <si>
    <t xml:space="preserve">Emiliano Rodrigo Perez </t>
  </si>
  <si>
    <t xml:space="preserve">Juan Carlos Gimenez </t>
  </si>
  <si>
    <t xml:space="preserve">Andres Heber Dragone </t>
  </si>
  <si>
    <t xml:space="preserve">Carlos Maximiliano Lopez Nuñez </t>
  </si>
  <si>
    <t>Carlos Blanco (JUAN PAE)</t>
  </si>
  <si>
    <t xml:space="preserve">Alberto Fausto Cillo </t>
  </si>
  <si>
    <t xml:space="preserve">Nestor Claudio Feigelmuller </t>
  </si>
  <si>
    <t xml:space="preserve">Carla Lorena Coll </t>
  </si>
  <si>
    <t xml:space="preserve">Alexis de Jesus Cañete </t>
  </si>
  <si>
    <t xml:space="preserve">Hernan Martin D'Avanzo </t>
  </si>
  <si>
    <t xml:space="preserve">Patricia Lorena Correa </t>
  </si>
  <si>
    <t xml:space="preserve">Daniel Oscar Aguirre </t>
  </si>
  <si>
    <t xml:space="preserve">Oscar Mauricio Chinchilla Lopez </t>
  </si>
  <si>
    <t xml:space="preserve">Roberto Ulises Pourcel   </t>
  </si>
  <si>
    <t xml:space="preserve">Total Oscar Mauricio Chinchilla Lopez </t>
  </si>
  <si>
    <t>Total Ramon Jaimes Jaimes</t>
  </si>
  <si>
    <t>Total Walter Lujan Testori</t>
  </si>
  <si>
    <t>Facundo Sebastian Benitez Muñoz</t>
  </si>
  <si>
    <t>Jesus Dulio Marcelo Armada</t>
  </si>
  <si>
    <t>Julien Jeans Olgens</t>
  </si>
  <si>
    <t>Total Marcela Claudia Ferreyra</t>
  </si>
  <si>
    <t>Ezequiel Souza Rey</t>
  </si>
  <si>
    <t>Rolando Antonio Bustos Cavieres</t>
  </si>
  <si>
    <t>Juan Sebastian Rosero Ramos</t>
  </si>
  <si>
    <t>Roberto Cesar Plagliuca Valeria</t>
  </si>
  <si>
    <t>Total Diego Martin Bordon</t>
  </si>
  <si>
    <t>Total Martin Nacher</t>
  </si>
  <si>
    <t>Total Rolando Antonio Bustos Cavieres</t>
  </si>
  <si>
    <t>Florencia Mailen Ruiz</t>
  </si>
  <si>
    <t>Javier Lucio Aldea Medrano</t>
  </si>
  <si>
    <t>Calixto Jose Laureano</t>
  </si>
  <si>
    <t>Total Calixto Jose Laureano</t>
  </si>
  <si>
    <t>Total Denis Josue Briceño Monsalve</t>
  </si>
  <si>
    <t>Total Javier Lucio Aldea Medrano</t>
  </si>
  <si>
    <t>(en blanco)</t>
  </si>
  <si>
    <t>Total (en blanco)</t>
  </si>
  <si>
    <t>Claudio Guillermo Gutierrez</t>
  </si>
  <si>
    <t>Nicolas Federico Gomez Pereyra</t>
  </si>
  <si>
    <t>Kem Divary Fitgerald Herrera</t>
  </si>
  <si>
    <t>Jonathan Miguel Vega Mendez</t>
  </si>
  <si>
    <t>Angel Israel Aguilar</t>
  </si>
  <si>
    <t>Victor Horacio Carballo</t>
  </si>
  <si>
    <t>Brenda Soledad Ibarra</t>
  </si>
  <si>
    <t>Cristian Fernando Hidalgo</t>
  </si>
  <si>
    <t>AI085VR</t>
  </si>
  <si>
    <t>Join Attic S.A.</t>
  </si>
  <si>
    <t>Cristian Jorge Ortiz</t>
  </si>
  <si>
    <t>Fecha</t>
  </si>
  <si>
    <t>N° Asiento</t>
  </si>
  <si>
    <t>Debe</t>
  </si>
  <si>
    <t>Haber</t>
  </si>
  <si>
    <t>Saldo</t>
  </si>
  <si>
    <t>Concepto</t>
  </si>
  <si>
    <t>T. Comprobante</t>
  </si>
  <si>
    <t>Comprobante N°</t>
  </si>
  <si>
    <t xml:space="preserve">Cuenta: 410101 - Ingreso por alquileres </t>
  </si>
  <si>
    <t>ASD</t>
  </si>
  <si>
    <t>Factura B Nº 00002-00001336 - mauro  leonardo gonzalez</t>
  </si>
  <si>
    <t>0000200001336</t>
  </si>
  <si>
    <t>Factura A Nº 00002-00002022 - Mariana Elizabeth Tolosa</t>
  </si>
  <si>
    <t>0000200002022</t>
  </si>
  <si>
    <t>Factura A Nº 00002-00002023 - Marcelo Alfredo Marchese</t>
  </si>
  <si>
    <t>0000200002023</t>
  </si>
  <si>
    <t>Factura A Nº 00002-00002024 - Ramon Marcelo Montes</t>
  </si>
  <si>
    <t>0000200002024</t>
  </si>
  <si>
    <t>Factura A Nº 00002-00002025 - Luis Esteban Santana Majarres</t>
  </si>
  <si>
    <t>0000200002025</t>
  </si>
  <si>
    <t>Factura B Nº 00002-00001342 - Ariel Angel Grismado</t>
  </si>
  <si>
    <t>0000200001342</t>
  </si>
  <si>
    <t>Factura A Nº 00002-00002026 - DIEGO  MARTIN BORDON</t>
  </si>
  <si>
    <t>0000200002026</t>
  </si>
  <si>
    <t>Factura A Nº 00002-00002027 - Nestor Gustavo Gimenez</t>
  </si>
  <si>
    <t>0000200002027</t>
  </si>
  <si>
    <t>Factura A Nº 00002-00002028 - Marcela Claudia Ferreyra</t>
  </si>
  <si>
    <t>0000200002028</t>
  </si>
  <si>
    <t>Factura B Nº 00002-00001343 - DENIS JOSUE BRICEÑO MONSALVE</t>
  </si>
  <si>
    <t>0000200001343</t>
  </si>
  <si>
    <t>Factura A Nº 00002-00002029 - walter ismael castillo</t>
  </si>
  <si>
    <t>0000200002029</t>
  </si>
  <si>
    <t>Factura B Nº 00002-00001344 - Javier Alejandro Diaz</t>
  </si>
  <si>
    <t>0000200001344</t>
  </si>
  <si>
    <t>Factura A Nº 00002-00002031 - Alfredo Gabriel Lombisano</t>
  </si>
  <si>
    <t>0000200002031</t>
  </si>
  <si>
    <t>Factura B Nº 00002-00001345 - Jose Gregorio Garcia Marcano</t>
  </si>
  <si>
    <t>0000200001345</t>
  </si>
  <si>
    <t xml:space="preserve">Factura A Nº 00002-00002032 - Juan Jose Concepción </t>
  </si>
  <si>
    <t>0000200002032</t>
  </si>
  <si>
    <t>Factura B Nº 00002-00001346 - Miguel Antonio Castro Aponte</t>
  </si>
  <si>
    <t>0000200001346</t>
  </si>
  <si>
    <t>Factura A Nº 00002-00002033 - MAIKO ROBERTO CANO DE LEON</t>
  </si>
  <si>
    <t>0000200002033</t>
  </si>
  <si>
    <t>Factura A Nº 00002-00002034 - Andres Miguel Feraudo</t>
  </si>
  <si>
    <t>0000200002034</t>
  </si>
  <si>
    <t>Factura A Nº 00002-00002035 - Juan Ignacio Roa Cabello</t>
  </si>
  <si>
    <t>0000200002035</t>
  </si>
  <si>
    <t>Factura B Nº 00002-00001347 - Ruben Dario Francischelli</t>
  </si>
  <si>
    <t>0000200001347</t>
  </si>
  <si>
    <t>Factura A Nº 00002-00002036 - Leopoldo Lucas Matias Peralta</t>
  </si>
  <si>
    <t>0000200002036</t>
  </si>
  <si>
    <t>Factura A Nº 00002-00002037 - SANTIAGO AGUSTIN ARIAS</t>
  </si>
  <si>
    <t>0000200002037</t>
  </si>
  <si>
    <t>Factura A Nº 00002-00002038 - Veronica Alejandra  Sanhueza Oropeza</t>
  </si>
  <si>
    <t>0000200002038</t>
  </si>
  <si>
    <t>Factura B Nº 00002-00001348 - Jhon Alexander Silva Sanchez</t>
  </si>
  <si>
    <t>0000200001348</t>
  </si>
  <si>
    <t>Factura A Nº 00002-00002039 - Guillermo Alejandro Lescano</t>
  </si>
  <si>
    <t>0000200002039</t>
  </si>
  <si>
    <t>Factura A Nº 00002-00002040 - Rodrigo Roberto Cussi Rueda</t>
  </si>
  <si>
    <t>0000200002040</t>
  </si>
  <si>
    <t>Factura A Nº 00002-00002041 - Enrique Javier  Ledesma</t>
  </si>
  <si>
    <t>0000200002041</t>
  </si>
  <si>
    <t>Factura A Nº 00002-00002042 - Adrian Ernesto  Ruda</t>
  </si>
  <si>
    <t>0000200002042</t>
  </si>
  <si>
    <t>Factura A Nº 00002-00002043 - Yesica Andrea Garcia</t>
  </si>
  <si>
    <t>0000200002043</t>
  </si>
  <si>
    <t>Factura A Nº 00002-00002044 - Hugo Mario Pereyra</t>
  </si>
  <si>
    <t>0000200002044</t>
  </si>
  <si>
    <t>Factura B Nº 00002-00001349 - Maximiliano Alberto Videla</t>
  </si>
  <si>
    <t>0000200001349</t>
  </si>
  <si>
    <t xml:space="preserve">Factura A Nº 00002-00002046 - Marcelo Roberto Alvarez </t>
  </si>
  <si>
    <t>0000200002046</t>
  </si>
  <si>
    <t>Factura A Nº 00002-00002047 - Gonzalo Ezequiel  Nuñez</t>
  </si>
  <si>
    <t>0000200002047</t>
  </si>
  <si>
    <t>Factura A Nº 00002-00002048 - Claudio Ezequiel  Espejo</t>
  </si>
  <si>
    <t>0000200002048</t>
  </si>
  <si>
    <t>Factura A Nº 00002-00002049 - Felix Avelino  Carosino</t>
  </si>
  <si>
    <t>0000200002049</t>
  </si>
  <si>
    <t>Factura A Nº 00002-00002050 - Franco Elias Bocino Masallera</t>
  </si>
  <si>
    <t>0000200002050</t>
  </si>
  <si>
    <t>Factura B Nº 00002-00001350 - kevin freddy ajhuancho paredes</t>
  </si>
  <si>
    <t>0000200001350</t>
  </si>
  <si>
    <t>Alquiler - BALCAZA - desde: 25/03/2026 
  hasta: 31/03/2026 Dominio: AH252TE CUIT/CUIL: 20302024821 - 
  FACTURA: 3710</t>
  </si>
  <si>
    <t>Factura A Nº 00002-00002051 - Hernan Atilio Gatica</t>
  </si>
  <si>
    <t>0000200002051</t>
  </si>
  <si>
    <t>Factura A Nº 00002-00002052 - Amilcar Alejandro  Tellechea</t>
  </si>
  <si>
    <t>0000200002052</t>
  </si>
  <si>
    <t>Factura A Nº 00002-00002053 - LEANDRO MAXIMILIANO LEGUIZAMON</t>
  </si>
  <si>
    <t>0000200002053</t>
  </si>
  <si>
    <t>Factura A Nº 00002-00002054 - Carlos Enrique HUAMAN FELIPE</t>
  </si>
  <si>
    <t>0000200002054</t>
  </si>
  <si>
    <t>Factura A Nº 00002-00002055 - Sergio Alejandro Aldeco</t>
  </si>
  <si>
    <t>0000200002055</t>
  </si>
  <si>
    <t>Factura A Nº 00002-00002056 - alejandro miguel iriarte</t>
  </si>
  <si>
    <t>0000200002056</t>
  </si>
  <si>
    <t>Factura A Nº 00002-00002057 - Norma Graciela Stoppello</t>
  </si>
  <si>
    <t>0000200002057</t>
  </si>
  <si>
    <t>Factura A Nº 00002-00002058 - Matias Ezequiel  Paz</t>
  </si>
  <si>
    <t>0000200002058</t>
  </si>
  <si>
    <t>Factura A Nº 00002-00002059 - Rene Hernan  Lopez Cachi</t>
  </si>
  <si>
    <t>0000200002059</t>
  </si>
  <si>
    <t>Factura A Nº 00002-00002060 - Daniel Esteban Godoy</t>
  </si>
  <si>
    <t>0000200002060</t>
  </si>
  <si>
    <t>Factura A Nº 00002-00002061 - Cesar Nixon Velasco Zerpa</t>
  </si>
  <si>
    <t>0000200002061</t>
  </si>
  <si>
    <t>Factura B Nº 00002-00001351 - Emiliano Jose Luis Ramirez</t>
  </si>
  <si>
    <t>0000200001351</t>
  </si>
  <si>
    <t>Factura B Nº 00002-00001352 - Hugo Cesar Fernandez Britez</t>
  </si>
  <si>
    <t>0000200001352</t>
  </si>
  <si>
    <t>Factura A Nº 00002-00002062 - Raul Octavio Aguirre</t>
  </si>
  <si>
    <t>0000200002062</t>
  </si>
  <si>
    <t>Factura B Nº 00002-00001353 - Ramon jaimes jaimes</t>
  </si>
  <si>
    <t>0000200001353</t>
  </si>
  <si>
    <t>Factura B Nº 00002-00001354 - Eduardo Javier Escobar</t>
  </si>
  <si>
    <t>0000200001354</t>
  </si>
  <si>
    <t>Factura B Nº 00002-00001355 - Fernando Augusto Carlos Zacarias Fernandez</t>
  </si>
  <si>
    <t>0000200001355</t>
  </si>
  <si>
    <t>Factura B Nº 00002-00001356 - Alexis Jose Brito Vizcaino</t>
  </si>
  <si>
    <t>0000200001356</t>
  </si>
  <si>
    <t>Factura A Nº 00002-00002063 - Marcelo Fabian Sindaco</t>
  </si>
  <si>
    <t>0000200002063</t>
  </si>
  <si>
    <t>Factura B Nº 00002-00001357 - CRISTIAN ALBERTO RUS</t>
  </si>
  <si>
    <t>0000200001357</t>
  </si>
  <si>
    <t>Factura A Nº 00002-00002064 - Mariano Martin  Carello</t>
  </si>
  <si>
    <t>0000200002064</t>
  </si>
  <si>
    <t>Factura A Nº 00002-00002065 - Agustin Ernesto Cabral</t>
  </si>
  <si>
    <t>0000200002065</t>
  </si>
  <si>
    <t>Factura A Nº 00002-00002066 - Cristian Nahuel  Saldivia</t>
  </si>
  <si>
    <t>0000200002066</t>
  </si>
  <si>
    <t>Factura A Nº 00002-00002067 - Marcelo Sergio Fidalgo</t>
  </si>
  <si>
    <t>0000200002067</t>
  </si>
  <si>
    <t>Factura A Nº 00002-00002068 - Carlos Gustavo Zabala</t>
  </si>
  <si>
    <t>0000200002068</t>
  </si>
  <si>
    <t>Factura B Nº 00002-00001358 - Diego Rafael Minuet</t>
  </si>
  <si>
    <t>0000200001358</t>
  </si>
  <si>
    <t>Factura B Nº 00002-00001359 - Jorge Eduardo Sayavedra</t>
  </si>
  <si>
    <t>0000200001359</t>
  </si>
  <si>
    <t>Factura A Nº 00002-00002069 - Victor Hugo Liendro</t>
  </si>
  <si>
    <t>0000200002069</t>
  </si>
  <si>
    <t>Factura B Nº 00002-00001360 - Vanina Leonor Lezcano</t>
  </si>
  <si>
    <t>0000200001360</t>
  </si>
  <si>
    <t>Factura B Nº 00002-00001361 - carina sandra pastorino</t>
  </si>
  <si>
    <t>0000200001361</t>
  </si>
  <si>
    <t xml:space="preserve">Factura B Nº 00002-00001362 - Juan Pablo Vergez </t>
  </si>
  <si>
    <t>0000200001362</t>
  </si>
  <si>
    <t xml:space="preserve">Factura B Nº 00002-00001363 - Sergio Omar Romero </t>
  </si>
  <si>
    <t>0000200001363</t>
  </si>
  <si>
    <t>Factura B Nº 00002-00001364 - Hector Marcelo Rodriguez</t>
  </si>
  <si>
    <t>0000200001364</t>
  </si>
  <si>
    <t xml:space="preserve">Factura A Nº 00002-00002070 - Sandro Facundo Portal </t>
  </si>
  <si>
    <t>0000200002070</t>
  </si>
  <si>
    <t>Factura A Nº 00002-00002071 - Manuel Eliecer Morales Bastidas</t>
  </si>
  <si>
    <t>0000200002071</t>
  </si>
  <si>
    <t xml:space="preserve">Factura B Nº 00002-00001365 - Walter Lujan Testori </t>
  </si>
  <si>
    <t>0000200001365</t>
  </si>
  <si>
    <t>Factura A Nº 00002-00002072 - Alan Gabriel Malaquia</t>
  </si>
  <si>
    <t>0000200002072</t>
  </si>
  <si>
    <t>Factura B Nº 00002-00001366 - Eduardo David Baez</t>
  </si>
  <si>
    <t>0000200001366</t>
  </si>
  <si>
    <t xml:space="preserve">Factura B Nº 00002-00001367 - Ricardo Javier Coria </t>
  </si>
  <si>
    <t>0000200001367</t>
  </si>
  <si>
    <t>Factura B Nº 00002-00001368 - SERGIO ARIEL LAZO</t>
  </si>
  <si>
    <t>0000200001368</t>
  </si>
  <si>
    <t>Factura A Nº 00002-00002073 - Ricardo Nahuel Fretes</t>
  </si>
  <si>
    <t>0000200002073</t>
  </si>
  <si>
    <t>Factura A Nº 00002-00002074 - Fernando Nicolas Bollini</t>
  </si>
  <si>
    <t>0000200002074</t>
  </si>
  <si>
    <t>Factura A Nº 00002-00002075 - Oscar Mauricio Chinchilla Lopez</t>
  </si>
  <si>
    <t>0000200002075</t>
  </si>
  <si>
    <t>Factura A Nº 00002-00002076 - Oscar Mauricio Chinchilla Lopez</t>
  </si>
  <si>
    <t>0000200002076</t>
  </si>
  <si>
    <t>Factura A Nº 00002-00002077 - SEBASTIAN FERNANDO  BALCAZA</t>
  </si>
  <si>
    <t>0000200002077</t>
  </si>
  <si>
    <t>Factura A Nº 00002-00002078 - abel daniel marquez luna</t>
  </si>
  <si>
    <t>0000200002078</t>
  </si>
  <si>
    <t>Factura A Nº 00002-00002079 - Leandro Nahuel Quintana</t>
  </si>
  <si>
    <t>0000200002079</t>
  </si>
  <si>
    <t>Factura A Nº 00002-00002080 - Leandro Nahuel Quintana</t>
  </si>
  <si>
    <t>0000200002080</t>
  </si>
  <si>
    <t>Anulación de factura 3710</t>
  </si>
  <si>
    <t>0000000016520</t>
  </si>
  <si>
    <t>Factura A Nº 00002-00002081 - Luis Raul Dionisio Laureano</t>
  </si>
  <si>
    <t>0000200002081</t>
  </si>
  <si>
    <t>Factura A Nº 00002-00002096 - Mariana Elizabeth Tolosa</t>
  </si>
  <si>
    <t>0000200002096</t>
  </si>
  <si>
    <t>Factura A Nº 00002-00002097 - Marcelo Alfredo Marchese</t>
  </si>
  <si>
    <t>0000200002097</t>
  </si>
  <si>
    <t>Factura A Nº 00002-00002098 - Ramon Marcelo Montes</t>
  </si>
  <si>
    <t>0000200002098</t>
  </si>
  <si>
    <t>Factura B Nº 00002-00001374 - Ariel Angel Grismado</t>
  </si>
  <si>
    <t>0000200001374</t>
  </si>
  <si>
    <t>Factura A Nº 00002-00002099 - Manuel Eliecer Morales Bastidas</t>
  </si>
  <si>
    <t>0000200002099</t>
  </si>
  <si>
    <t>Factura A Nº 00002-00002100 - DIEGO  MARTIN BORDON</t>
  </si>
  <si>
    <t>0000200002100</t>
  </si>
  <si>
    <t>Factura A Nº 00002-00002101 - Nestor Gustavo Gimenez</t>
  </si>
  <si>
    <t>0000200002101</t>
  </si>
  <si>
    <t>Factura A Nº 00002-00002102 - Marcela Claudia Ferreyra</t>
  </si>
  <si>
    <t>0000200002102</t>
  </si>
  <si>
    <t>Factura B Nº 00002-00001375 - DENIS JOSUE BRICEÑO MONSALVE</t>
  </si>
  <si>
    <t>0000200001375</t>
  </si>
  <si>
    <t>Factura A Nº 00002-00002103 - walter ismael castillo</t>
  </si>
  <si>
    <t>0000200002103</t>
  </si>
  <si>
    <t xml:space="preserve">Factura B Nº 00002-00001376 - Ricardo Javier Coria </t>
  </si>
  <si>
    <t>0000200001376</t>
  </si>
  <si>
    <t>Factura A Nº 00002-00002104 - abel daniel marquez luna</t>
  </si>
  <si>
    <t>0000200002104</t>
  </si>
  <si>
    <t>Factura B Nº 00002-00001377 - Javier Alejandro Diaz</t>
  </si>
  <si>
    <t>0000200001377</t>
  </si>
  <si>
    <t>Factura A Nº 00002-00002105 - Alfredo Gabriel Lombisano</t>
  </si>
  <si>
    <t>0000200002105</t>
  </si>
  <si>
    <t xml:space="preserve">Factura A Nº 00002-00002106 - Juan Jose Concepción </t>
  </si>
  <si>
    <t>0000200002106</t>
  </si>
  <si>
    <t>Factura B Nº 00002-00001378 - Miguel Antonio Castro Aponte</t>
  </si>
  <si>
    <t>0000200001378</t>
  </si>
  <si>
    <t>Alquiler - CANO DE LEON - desde: 01/04/2026 
  hasta: 07/04/2026 Dominio: AH087VS CUIT/CUIL: 20962637311 - 
  FACTURA: 3806</t>
  </si>
  <si>
    <t>Factura A Nº 00002-00002107 - Andres Miguel Feraudo</t>
  </si>
  <si>
    <t>0000200002107</t>
  </si>
  <si>
    <t>Factura B Nº 00002-00001379 - Ruben Dario Francischelli</t>
  </si>
  <si>
    <t>0000200001379</t>
  </si>
  <si>
    <t>Factura A Nº 00002-00002108 - Leopoldo Lucas Matias Peralta</t>
  </si>
  <si>
    <t>0000200002108</t>
  </si>
  <si>
    <t>Factura A Nº 00002-00002109 - SANTIAGO AGUSTIN ARIAS</t>
  </si>
  <si>
    <t>0000200002109</t>
  </si>
  <si>
    <t>Factura A Nº 00002-00002110 - Veronica Alejandra  Sanhueza Oropeza</t>
  </si>
  <si>
    <t>0000200002110</t>
  </si>
  <si>
    <t>Factura B Nº 00002-00001380 - Jhon Alexander Silva Sanchez</t>
  </si>
  <si>
    <t>0000200001380</t>
  </si>
  <si>
    <t>Factura A Nº 00002-00002111 - Guillermo Alejandro Lescano</t>
  </si>
  <si>
    <t>0000200002111</t>
  </si>
  <si>
    <t>Factura A Nº 00002-00002112 - Rodrigo Roberto Cussi Rueda</t>
  </si>
  <si>
    <t>0000200002112</t>
  </si>
  <si>
    <t>Factura A Nº 00002-00002113 - Enrique Javier  Ledesma</t>
  </si>
  <si>
    <t>0000200002113</t>
  </si>
  <si>
    <t>Factura A Nº 00002-00002114 - Adrian Ernesto  Ruda</t>
  </si>
  <si>
    <t>0000200002114</t>
  </si>
  <si>
    <t>Factura A Nº 00002-00002115 - Yesica Andrea Garcia</t>
  </si>
  <si>
    <t>0000200002115</t>
  </si>
  <si>
    <t>Factura A Nº 00002-00002116 - Hugo Mario Pereyra</t>
  </si>
  <si>
    <t>0000200002116</t>
  </si>
  <si>
    <t>Factura A Nº 00002-00002117 - Leandro Nahuel Quintana</t>
  </si>
  <si>
    <t>0000200002117</t>
  </si>
  <si>
    <t xml:space="preserve">Factura A Nº 00002-00002118 - Marcelo Roberto Alvarez </t>
  </si>
  <si>
    <t>0000200002118</t>
  </si>
  <si>
    <t>Factura A Nº 00002-00002119 - Gonzalo Ezequiel  Nuñez</t>
  </si>
  <si>
    <t>0000200002119</t>
  </si>
  <si>
    <t>Factura A Nº 00002-00002120 - Claudio Ezequiel  Espejo</t>
  </si>
  <si>
    <t>0000200002120</t>
  </si>
  <si>
    <t>Factura A Nº 00002-00002121 - Felix Avelino  Carosino</t>
  </si>
  <si>
    <t>0000200002121</t>
  </si>
  <si>
    <t>Factura A Nº 00002-00002122 - Felix Avelino  Carosino</t>
  </si>
  <si>
    <t>0000200002122</t>
  </si>
  <si>
    <t>Factura A Nº 00002-00002123 - Franco Elias Bocino Masallera</t>
  </si>
  <si>
    <t>0000200002123</t>
  </si>
  <si>
    <t>Factura B Nº 00002-00001381 - kevin freddy ajhuancho paredes</t>
  </si>
  <si>
    <t>0000200001381</t>
  </si>
  <si>
    <t>Factura A Nº 00002-00002124 - Hernan Atilio Gatica</t>
  </si>
  <si>
    <t>0000200002124</t>
  </si>
  <si>
    <t>Factura A Nº 00002-00002125 - Amilcar Alejandro  Tellechea</t>
  </si>
  <si>
    <t>0000200002125</t>
  </si>
  <si>
    <t>Factura A Nº 00002-00002126 - LEANDRO MAXIMILIANO LEGUIZAMON</t>
  </si>
  <si>
    <t>0000200002126</t>
  </si>
  <si>
    <t>Factura A Nº 00002-00002127 - Carlos Enrique HUAMAN FELIPE</t>
  </si>
  <si>
    <t>0000200002127</t>
  </si>
  <si>
    <t>Factura A Nº 00002-00002128 - Sergio Alejandro Aldeco</t>
  </si>
  <si>
    <t>0000200002128</t>
  </si>
  <si>
    <t>Factura A Nº 00002-00002129 - alejandro miguel iriarte</t>
  </si>
  <si>
    <t>0000200002129</t>
  </si>
  <si>
    <t>Factura A Nº 00002-00002130 - Norma Graciela Stoppello</t>
  </si>
  <si>
    <t>0000200002130</t>
  </si>
  <si>
    <t>Factura A Nº 00002-00002131 - Matias Ezequiel  Paz</t>
  </si>
  <si>
    <t>0000200002131</t>
  </si>
  <si>
    <t>Factura A Nº 00002-00002132 - Rene Hernan  Lopez Cachi</t>
  </si>
  <si>
    <t>0000200002132</t>
  </si>
  <si>
    <t>Factura B Nº 00002-00001382 - Emiliano Jose Luis Ramirez</t>
  </si>
  <si>
    <t>0000200001382</t>
  </si>
  <si>
    <t>Factura B Nº 00002-00001383 - Hugo Cesar Fernandez Britez</t>
  </si>
  <si>
    <t>0000200001383</t>
  </si>
  <si>
    <t>Factura A Nº 00002-00002133 - Raul Octavio Aguirre</t>
  </si>
  <si>
    <t>0000200002133</t>
  </si>
  <si>
    <t>Factura B Nº 00002-00001384 - Ramon jaimes jaimes</t>
  </si>
  <si>
    <t>0000200001384</t>
  </si>
  <si>
    <t xml:space="preserve">Factura B Nº 00002-00001385 - Walter Lujan Testori </t>
  </si>
  <si>
    <t>0000200001385</t>
  </si>
  <si>
    <t>Factura B Nº 00002-00001386 - Eduardo Javier Escobar</t>
  </si>
  <si>
    <t>0000200001386</t>
  </si>
  <si>
    <t>Factura B Nº 00002-00001387 - Fernando Augusto Carlos Zacarias Fernandez</t>
  </si>
  <si>
    <t>0000200001387</t>
  </si>
  <si>
    <t>Factura B Nº 00002-00001388 - Alexis Jose Brito Vizcaino</t>
  </si>
  <si>
    <t>0000200001388</t>
  </si>
  <si>
    <t>Factura A Nº 00002-00002134 - Marcelo Fabian Sindaco</t>
  </si>
  <si>
    <t>0000200002134</t>
  </si>
  <si>
    <t>Factura B Nº 00002-00001389 - CRISTIAN ALBERTO RUS</t>
  </si>
  <si>
    <t>0000200001389</t>
  </si>
  <si>
    <t>Factura A Nº 00002-00002135 - Mariano Martin  Carello</t>
  </si>
  <si>
    <t>0000200002135</t>
  </si>
  <si>
    <t>Factura A Nº 00002-00002136 - Agustin Ernesto Cabral</t>
  </si>
  <si>
    <t>0000200002136</t>
  </si>
  <si>
    <t>Factura A Nº 00002-00002137 - Cristian Nahuel  Saldivia</t>
  </si>
  <si>
    <t>0000200002137</t>
  </si>
  <si>
    <t>Factura A Nº 00002-00002138 - Marcelo Sergio Fidalgo</t>
  </si>
  <si>
    <t>0000200002138</t>
  </si>
  <si>
    <t>Factura A Nº 00002-00002139 - Oscar Mauricio Chinchilla Lopez</t>
  </si>
  <si>
    <t>0000200002139</t>
  </si>
  <si>
    <t>Factura A Nº 00002-00002140 - Carlos Gustavo Zabala</t>
  </si>
  <si>
    <t>0000200002140</t>
  </si>
  <si>
    <t>Factura A Nº 00002-00002141 - Carlos Gustavo Zabala</t>
  </si>
  <si>
    <t>0000200002141</t>
  </si>
  <si>
    <t>Factura B Nº 00002-00001390 - Diego Rafael Minuet</t>
  </si>
  <si>
    <t>0000200001390</t>
  </si>
  <si>
    <t>Factura B Nº 00002-00001391 - Jorge Eduardo Sayavedra</t>
  </si>
  <si>
    <t>0000200001391</t>
  </si>
  <si>
    <t>Factura A Nº 00002-00002142 - Victor Hugo Liendro</t>
  </si>
  <si>
    <t>0000200002142</t>
  </si>
  <si>
    <t>Factura B Nº 00002-00001392 - Vanina Leonor Lezcano</t>
  </si>
  <si>
    <t>0000200001392</t>
  </si>
  <si>
    <t xml:space="preserve">Factura B Nº 00002-00001393 - Juan Pablo Vergez </t>
  </si>
  <si>
    <t>0000200001393</t>
  </si>
  <si>
    <t xml:space="preserve">Factura B Nº 00002-00001394 - Sergio Omar Romero </t>
  </si>
  <si>
    <t>0000200001394</t>
  </si>
  <si>
    <t>Factura B Nº 00002-00001395 - Hector Marcelo Rodriguez</t>
  </si>
  <si>
    <t>0000200001395</t>
  </si>
  <si>
    <t xml:space="preserve">Factura A Nº 00002-00002143 - Sandro Facundo Portal </t>
  </si>
  <si>
    <t>0000200002143</t>
  </si>
  <si>
    <t>Factura A Nº 00002-00002144 - Luis Esteban Santana Majarres</t>
  </si>
  <si>
    <t>0000200002144</t>
  </si>
  <si>
    <t>Factura A Nº 00002-00002145 - Juan Ignacio Roa Cabello</t>
  </si>
  <si>
    <t>0000200002145</t>
  </si>
  <si>
    <t>Factura B Nº 00002-00001396 - Maximiliano Alberto Videla</t>
  </si>
  <si>
    <t>0000200001396</t>
  </si>
  <si>
    <t>Factura A Nº 00002-00002146 - Daniel Esteban Godoy</t>
  </si>
  <si>
    <t>0000200002146</t>
  </si>
  <si>
    <t>Factura B Nº 00002-00001397 - Florencia Carbone</t>
  </si>
  <si>
    <t>0000200001397</t>
  </si>
  <si>
    <t>Factura A Nº 00002-00002148 - Luis Raul Dionisio Laureano</t>
  </si>
  <si>
    <t>0000200002148</t>
  </si>
  <si>
    <t>Factura A Nº 00002-00002149 - MAIKO ROBERTO CANO DE LEON</t>
  </si>
  <si>
    <t>0000200002149</t>
  </si>
  <si>
    <t>Factura A Nº 00002-00002150 - Martin Nacher</t>
  </si>
  <si>
    <t>0000200002150</t>
  </si>
  <si>
    <t>Factura A Nº 00002-00002156 - Roberto cesar Pagliuca valeria</t>
  </si>
  <si>
    <t>0000200002156</t>
  </si>
  <si>
    <t>N. Crédito B Nº 00002-00000054 - Alexis Jose Brito Vizcaino</t>
  </si>
  <si>
    <t>0000200000054</t>
  </si>
  <si>
    <t>Factura B Nº 00002-00001398 - Alexis Jose Brito Vizcaino</t>
  </si>
  <si>
    <t>0000200001398</t>
  </si>
  <si>
    <t>N. Crédito A Nº 00002-00000095 - Martin Nacher</t>
  </si>
  <si>
    <t>0000200000095</t>
  </si>
  <si>
    <t>Factura A Nº 00002-00002152 - Martin Nacher</t>
  </si>
  <si>
    <t>0000200002152</t>
  </si>
  <si>
    <t>Factura A Nº 00002-00002153 - Martin Nacher</t>
  </si>
  <si>
    <t>0000200002153</t>
  </si>
  <si>
    <t>N. Crédito B Nº 00002-00000056 - Florencia Carbone</t>
  </si>
  <si>
    <t>0000200000056</t>
  </si>
  <si>
    <t>Factura B Nº 00002-00001401 - Florencia Carbone</t>
  </si>
  <si>
    <t>0000200001401</t>
  </si>
  <si>
    <t>N. Crédito A Nº 00002-00000097 - walter ismael castillo</t>
  </si>
  <si>
    <t>0000200000097</t>
  </si>
  <si>
    <t>Alquiler -  - desde: 01/04/2026 
  hasta: 30/04/2026 Dominio: AH991GB CUIT/CUIL: 30718086228 - 
  FACTURA: 3973</t>
  </si>
  <si>
    <t>Anulación de factura 3806</t>
  </si>
  <si>
    <t>0000000017171</t>
  </si>
  <si>
    <t>Alquiler - FORTI - desde: 02-04-2026 hasta: 07-04-2026 CUIT/CUIL: 20270837981- 
    ASIENTO: 17200</t>
  </si>
  <si>
    <t>Factura A Nº 00002-00002157 - SEBASTIAN  FORTI</t>
  </si>
  <si>
    <t>0000200002157</t>
  </si>
  <si>
    <t>Anulación de factura 3872</t>
  </si>
  <si>
    <t>0000000017377</t>
  </si>
  <si>
    <t>Factura A Nº 00002-00002160 - Rodrigo Roberto Cussi Rueda</t>
  </si>
  <si>
    <t>0000200002160</t>
  </si>
  <si>
    <t>Factura A Nº 00002-00002161 - Mariana Elizabeth Tolosa</t>
  </si>
  <si>
    <t>0000200002161</t>
  </si>
  <si>
    <t>Factura A Nº 00002-00002162 - Marcelo Alfredo Marchese</t>
  </si>
  <si>
    <t>0000200002162</t>
  </si>
  <si>
    <t>Factura A Nº 00002-00002163 - Ramon Marcelo Montes</t>
  </si>
  <si>
    <t>0000200002163</t>
  </si>
  <si>
    <t>Factura A Nº 00002-00002164 - Luis Esteban Santana Majarres</t>
  </si>
  <si>
    <t>0000200002164</t>
  </si>
  <si>
    <t>Factura B Nº 00002-00001404 - Ariel Angel Grismado</t>
  </si>
  <si>
    <t>0000200001404</t>
  </si>
  <si>
    <t>Factura A Nº 00002-00002165 - Manuel Eliecer Morales Bastidas</t>
  </si>
  <si>
    <t>0000200002165</t>
  </si>
  <si>
    <t>Factura A Nº 00002-00002166 - DIEGO  MARTIN BORDON</t>
  </si>
  <si>
    <t>0000200002166</t>
  </si>
  <si>
    <t>Factura A Nº 00002-00002167 - Nestor Gustavo Gimenez</t>
  </si>
  <si>
    <t>0000200002167</t>
  </si>
  <si>
    <t>Factura A Nº 00002-00002168 - Marcela Claudia Ferreyra</t>
  </si>
  <si>
    <t>0000200002168</t>
  </si>
  <si>
    <t>Factura B Nº 00002-00001405 - DENIS JOSUE BRICEÑO MONSALVE</t>
  </si>
  <si>
    <t>0000200001405</t>
  </si>
  <si>
    <t xml:space="preserve">Factura B Nº 00002-00001406 - Ricardo Javier Coria </t>
  </si>
  <si>
    <t>0000200001406</t>
  </si>
  <si>
    <t>Factura B Nº 00002-00001407 - Javier Alejandro Diaz</t>
  </si>
  <si>
    <t>0000200001407</t>
  </si>
  <si>
    <t>Factura A Nº 00002-00002169 - Alfredo Gabriel Lombisano</t>
  </si>
  <si>
    <t>0000200002169</t>
  </si>
  <si>
    <t xml:space="preserve">Factura A Nº 00002-00002170 - Juan Jose Concepción </t>
  </si>
  <si>
    <t>0000200002170</t>
  </si>
  <si>
    <t>Factura A Nº 00002-00002171 - Andres Miguel Feraudo</t>
  </si>
  <si>
    <t>0000200002171</t>
  </si>
  <si>
    <t>Factura B Nº 00002-00001408 - Ruben Dario Francischelli</t>
  </si>
  <si>
    <t>0000200001408</t>
  </si>
  <si>
    <t>Factura A Nº 00002-00002172 - Juan Ignacio Roa Cabello</t>
  </si>
  <si>
    <t>0000200002172</t>
  </si>
  <si>
    <t xml:space="preserve">Factura A Nº 00002-00002173 - Sandro Facundo Portal </t>
  </si>
  <si>
    <t>0000200002173</t>
  </si>
  <si>
    <t>Factura A Nº 00002-00002174 - Leopoldo Lucas Matias Peralta</t>
  </si>
  <si>
    <t>0000200002174</t>
  </si>
  <si>
    <t>Factura A Nº 00002-00002175 - SANTIAGO AGUSTIN ARIAS</t>
  </si>
  <si>
    <t>0000200002175</t>
  </si>
  <si>
    <t>Factura A Nº 00002-00002176 - Veronica Alejandra  Sanhueza Oropeza</t>
  </si>
  <si>
    <t>0000200002176</t>
  </si>
  <si>
    <t>Factura B Nº 00002-00001409 - Jhon Alexander Silva Sanchez</t>
  </si>
  <si>
    <t>0000200001409</t>
  </si>
  <si>
    <t>Factura A Nº 00002-00002177 - Guillermo Alejandro Lescano</t>
  </si>
  <si>
    <t>0000200002177</t>
  </si>
  <si>
    <t>Factura A Nº 00002-00002178 - Enrique Javier  Ledesma</t>
  </si>
  <si>
    <t>0000200002178</t>
  </si>
  <si>
    <t>Factura A Nº 00002-00002179 - Adrian Ernesto  Ruda</t>
  </si>
  <si>
    <t>0000200002179</t>
  </si>
  <si>
    <t>Factura A Nº 00002-00002180 - Yesica Andrea Garcia</t>
  </si>
  <si>
    <t>0000200002180</t>
  </si>
  <si>
    <t>Factura A Nº 00002-00002181 - Hugo Mario Pereyra</t>
  </si>
  <si>
    <t>0000200002181</t>
  </si>
  <si>
    <t>Factura B Nº 00002-00001410 - Maximiliano Alberto Videla</t>
  </si>
  <si>
    <t>0000200001410</t>
  </si>
  <si>
    <t xml:space="preserve">Factura A Nº 00002-00002182 - Marcelo Roberto Alvarez </t>
  </si>
  <si>
    <t>0000200002182</t>
  </si>
  <si>
    <t>Factura A Nº 00002-00002183 - Claudio Ezequiel  Espejo</t>
  </si>
  <si>
    <t>0000200002183</t>
  </si>
  <si>
    <t>Factura A Nº 00002-00002184 - Felix Avelino  Carosino</t>
  </si>
  <si>
    <t>0000200002184</t>
  </si>
  <si>
    <t>Factura A Nº 00002-00002185 - Franco Elias Bocino Masallera</t>
  </si>
  <si>
    <t>0000200002185</t>
  </si>
  <si>
    <t>Factura B Nº 00002-00001411 - kevin freddy ajhuancho paredes</t>
  </si>
  <si>
    <t>0000200001411</t>
  </si>
  <si>
    <t>Factura A Nº 00002-00002186 - Hernan Atilio Gatica</t>
  </si>
  <si>
    <t>0000200002186</t>
  </si>
  <si>
    <t>Factura A Nº 00002-00002187 - Amilcar Alejandro  Tellechea</t>
  </si>
  <si>
    <t>0000200002187</t>
  </si>
  <si>
    <t>Factura A Nº 00002-00002188 - LEANDRO MAXIMILIANO LEGUIZAMON</t>
  </si>
  <si>
    <t>0000200002188</t>
  </si>
  <si>
    <t>Factura A Nº 00002-00002189 - Carlos Enrique HUAMAN FELIPE</t>
  </si>
  <si>
    <t>0000200002189</t>
  </si>
  <si>
    <t>Factura A Nº 00002-00002190 - Sergio Alejandro Aldeco</t>
  </si>
  <si>
    <t>0000200002190</t>
  </si>
  <si>
    <t>Factura A Nº 00002-00002191 - Norma Graciela Stoppello</t>
  </si>
  <si>
    <t>0000200002191</t>
  </si>
  <si>
    <t>Factura A Nº 00002-00002192 - Matias Ezequiel  Paz</t>
  </si>
  <si>
    <t>0000200002192</t>
  </si>
  <si>
    <t>Factura A Nº 00002-00002193 - Rene Hernan  Lopez Cachi</t>
  </si>
  <si>
    <t>0000200002193</t>
  </si>
  <si>
    <t>Factura A Nº 00002-00002194 - Daniel Esteban Godoy</t>
  </si>
  <si>
    <t>0000200002194</t>
  </si>
  <si>
    <t>Alquiler - Ramirez - desde: 08/04/2026 
  hasta: 12/04/2026 Dominio: AH502KD CUIT/CUIL: 20370846813 - 
  FACTURA: 3937</t>
  </si>
  <si>
    <t>Factura B Nº 00002-00001412 - Emiliano Jose Luis Ramirez</t>
  </si>
  <si>
    <t>0000200001412</t>
  </si>
  <si>
    <t>Factura B Nº 00002-00001413 - Emiliano Jose Luis Ramirez</t>
  </si>
  <si>
    <t>0000200001413</t>
  </si>
  <si>
    <t>Factura B Nº 00002-00001414 - Hugo Cesar Fernandez Britez</t>
  </si>
  <si>
    <t>0000200001414</t>
  </si>
  <si>
    <t>Factura A Nº 00002-00002195 - Raul Octavio Aguirre</t>
  </si>
  <si>
    <t>0000200002195</t>
  </si>
  <si>
    <t>Factura B Nº 00002-00001415 - Ramon jaimes jaimes</t>
  </si>
  <si>
    <t>0000200001415</t>
  </si>
  <si>
    <t xml:space="preserve">Factura B Nº 00002-00001416 - Walter Lujan Testori </t>
  </si>
  <si>
    <t>0000200001416</t>
  </si>
  <si>
    <t>Factura B Nº 00002-00001417 - Eduardo Javier Escobar</t>
  </si>
  <si>
    <t>0000200001417</t>
  </si>
  <si>
    <t>Factura B Nº 00002-00001418 - Fernando Augusto Carlos Zacarias Fernandez</t>
  </si>
  <si>
    <t>0000200001418</t>
  </si>
  <si>
    <t>Factura A Nº 00002-00002196 - Marcelo Fabian Sindaco</t>
  </si>
  <si>
    <t>0000200002196</t>
  </si>
  <si>
    <t>Factura A Nº 00002-00002197 - Marcelo Fabian Sindaco</t>
  </si>
  <si>
    <t>0000200002197</t>
  </si>
  <si>
    <t>Factura B Nº 00002-00001419 - CRISTIAN ALBERTO RUS</t>
  </si>
  <si>
    <t>0000200001419</t>
  </si>
  <si>
    <t>Factura A Nº 00002-00002198 - Mariano Martin  Carello</t>
  </si>
  <si>
    <t>0000200002198</t>
  </si>
  <si>
    <t>Factura A Nº 00002-00002199 - Agustin Ernesto Cabral</t>
  </si>
  <si>
    <t>0000200002199</t>
  </si>
  <si>
    <t>Factura A Nº 00002-00002200 - Cristian Nahuel  Saldivia</t>
  </si>
  <si>
    <t>0000200002200</t>
  </si>
  <si>
    <t>Factura B Nº 00002-00001420 - Miguel Antonio Castro Aponte</t>
  </si>
  <si>
    <t>0000200001420</t>
  </si>
  <si>
    <t>Factura A Nº 00002-00002201 - Marcelo Sergio Fidalgo</t>
  </si>
  <si>
    <t>0000200002201</t>
  </si>
  <si>
    <t>Factura A Nº 00002-00002202 - Oscar Mauricio Chinchilla Lopez</t>
  </si>
  <si>
    <t>0000200002202</t>
  </si>
  <si>
    <t>Factura A Nº 00002-00002203 - Carlos Gustavo Zabala</t>
  </si>
  <si>
    <t>0000200002203</t>
  </si>
  <si>
    <t>Factura B Nº 00002-00001421 - Diego Rafael Minuet</t>
  </si>
  <si>
    <t>0000200001421</t>
  </si>
  <si>
    <t>Factura B Nº 00002-00001422 - Jorge Eduardo Sayavedra</t>
  </si>
  <si>
    <t>0000200001422</t>
  </si>
  <si>
    <t>Factura A Nº 00002-00002204 - Victor Hugo Liendro</t>
  </si>
  <si>
    <t>0000200002204</t>
  </si>
  <si>
    <t>Factura A Nº 00002-00002205 - abel daniel marquez luna</t>
  </si>
  <si>
    <t>0000200002205</t>
  </si>
  <si>
    <t>Factura B Nº 00002-00001423 - Vanina Leonor Lezcano</t>
  </si>
  <si>
    <t>0000200001423</t>
  </si>
  <si>
    <t xml:space="preserve">Factura B Nº 00002-00001424 - Juan Pablo Vergez </t>
  </si>
  <si>
    <t>0000200001424</t>
  </si>
  <si>
    <t xml:space="preserve">Factura B Nº 00002-00001425 - Sergio Omar Romero </t>
  </si>
  <si>
    <t>0000200001425</t>
  </si>
  <si>
    <t>Factura B Nº 00002-00001426 - Hector Marcelo Rodriguez</t>
  </si>
  <si>
    <t>0000200001426</t>
  </si>
  <si>
    <t>Factura A Nº 00002-00002206 - Roberto cesar Pagliuca valeria</t>
  </si>
  <si>
    <t>0000200002206</t>
  </si>
  <si>
    <t>Factura A Nº 00002-00002207 - Martin Nacher</t>
  </si>
  <si>
    <t>0000200002207</t>
  </si>
  <si>
    <t>Factura A Nº 00002-00002208 - Leandro Nahuel Quintana</t>
  </si>
  <si>
    <t>0000200002208</t>
  </si>
  <si>
    <t>Factura A Nº 00002-00002209 - Luis Raul Dionisio Laureano</t>
  </si>
  <si>
    <t>0000200002209</t>
  </si>
  <si>
    <t>Factura A Nº 00002-00002210 - walter ismael castillo</t>
  </si>
  <si>
    <t>0000200002210</t>
  </si>
  <si>
    <t>Factura A Nº 00002-00002211 - Gonzalo Ezequiel  Nuñez</t>
  </si>
  <si>
    <t>0000200002211</t>
  </si>
  <si>
    <t>Factura A Nº 00002-00002212 - JUAN SEBASTIAN ROSERO RAMOS</t>
  </si>
  <si>
    <t>0000200002212</t>
  </si>
  <si>
    <t>N. Crédito A Nº 00002-00000098 - Roberto cesar Pagliuca valeria</t>
  </si>
  <si>
    <t>0000200000098</t>
  </si>
  <si>
    <t>Alquiler - Pereyra - desde: 08/04/2026 
  hasta: 14/04/2026 Dominio: AH252TE CUIT/CUIL: 20254352889 - 
  FACTURA: 3920</t>
  </si>
  <si>
    <t>Anulación de factura 3920</t>
  </si>
  <si>
    <t>0000000017495</t>
  </si>
  <si>
    <t>Anulación de factura 3937</t>
  </si>
  <si>
    <t>0000000017531</t>
  </si>
  <si>
    <t>Factura A Nº 00002-00002214 - Rolando Antonio Bustos Cavieres</t>
  </si>
  <si>
    <t>0000200002214</t>
  </si>
  <si>
    <t>Anulación de factura 3973</t>
  </si>
  <si>
    <t>0000000017726</t>
  </si>
  <si>
    <t>Factura A Nº 00002-00002215 - Roberto cesar Pagliuca valeria</t>
  </si>
  <si>
    <t>0000200002215</t>
  </si>
  <si>
    <t>Factura A Nº 00002-00002216 - FLORENCIA MAILEN RUIZ</t>
  </si>
  <si>
    <t>0000200002216</t>
  </si>
  <si>
    <t>Factura A Nº 00002-00002217 - EZEQUIEL SOUZA REY</t>
  </si>
  <si>
    <t>0000200002217</t>
  </si>
  <si>
    <t>Factura A Nº 00002-00002218 - Mariana Elizabeth Tolosa</t>
  </si>
  <si>
    <t>0000200002218</t>
  </si>
  <si>
    <t>Factura A Nº 00002-00002219 - Marcelo Alfredo Marchese</t>
  </si>
  <si>
    <t>0000200002219</t>
  </si>
  <si>
    <t>Factura A Nº 00002-00002220 - Ramon Marcelo Montes</t>
  </si>
  <si>
    <t>0000200002220</t>
  </si>
  <si>
    <t>Factura A Nº 00002-00002221 - Luis Esteban Santana Majarres</t>
  </si>
  <si>
    <t>0000200002221</t>
  </si>
  <si>
    <t>Factura B Nº 00002-00001427 - Ariel Angel Grismado</t>
  </si>
  <si>
    <t>0000200001427</t>
  </si>
  <si>
    <t>Factura A Nº 00002-00002222 - Manuel Eliecer Morales Bastidas</t>
  </si>
  <si>
    <t>0000200002222</t>
  </si>
  <si>
    <t>Factura A Nº 00002-00002223 - DIEGO  MARTIN BORDON</t>
  </si>
  <si>
    <t>0000200002223</t>
  </si>
  <si>
    <t>Factura A Nº 00002-00002224 - Nestor Gustavo Gimenez</t>
  </si>
  <si>
    <t>0000200002224</t>
  </si>
  <si>
    <t>Factura A Nº 00002-00002225 - Marcela Claudia Ferreyra</t>
  </si>
  <si>
    <t>0000200002225</t>
  </si>
  <si>
    <t>Factura A Nº 00002-00002226 - Marcela Claudia Ferreyra</t>
  </si>
  <si>
    <t>0000200002226</t>
  </si>
  <si>
    <t>Factura B Nº 00002-00001428 - DENIS JOSUE BRICEÑO MONSALVE</t>
  </si>
  <si>
    <t>0000200001428</t>
  </si>
  <si>
    <t xml:space="preserve">Factura B Nº 00002-00001429 - Ricardo Javier Coria </t>
  </si>
  <si>
    <t>0000200001429</t>
  </si>
  <si>
    <t>Factura B Nº 00002-00001430 - Javier Alejandro Diaz</t>
  </si>
  <si>
    <t>0000200001430</t>
  </si>
  <si>
    <t>Factura A Nº 00002-00002227 - Alfredo Gabriel Lombisano</t>
  </si>
  <si>
    <t>0000200002227</t>
  </si>
  <si>
    <t xml:space="preserve">Factura A Nº 00002-00002228 - Juan Jose Concepción </t>
  </si>
  <si>
    <t>0000200002228</t>
  </si>
  <si>
    <t>Factura A Nº 00002-00002229 - Andres Miguel Feraudo</t>
  </si>
  <si>
    <t>0000200002229</t>
  </si>
  <si>
    <t>Factura B Nº 00002-00001431 - Ruben Dario Francischelli</t>
  </si>
  <si>
    <t>0000200001431</t>
  </si>
  <si>
    <t>Factura A Nº 00002-00002230 - Juan Ignacio Roa Cabello</t>
  </si>
  <si>
    <t>0000200002230</t>
  </si>
  <si>
    <t xml:space="preserve">Factura A Nº 00002-00002231 - Sandro Facundo Portal </t>
  </si>
  <si>
    <t>0000200002231</t>
  </si>
  <si>
    <t>Factura A Nº 00002-00002232 - Leopoldo Lucas Matias Peralta</t>
  </si>
  <si>
    <t>0000200002232</t>
  </si>
  <si>
    <t>Factura A Nº 00002-00002233 - SANTIAGO AGUSTIN ARIAS</t>
  </si>
  <si>
    <t>0000200002233</t>
  </si>
  <si>
    <t>Factura A Nº 00002-00002234 - Veronica Alejandra  Sanhueza Oropeza</t>
  </si>
  <si>
    <t>0000200002234</t>
  </si>
  <si>
    <t>Factura B Nº 00002-00001432 - Jhon Alexander Silva Sanchez</t>
  </si>
  <si>
    <t>0000200001432</t>
  </si>
  <si>
    <t>Factura A Nº 00002-00002235 - Guillermo Alejandro Lescano</t>
  </si>
  <si>
    <t>0000200002235</t>
  </si>
  <si>
    <t>Factura A Nº 00002-00002236 - Rodrigo Roberto Cussi Rueda</t>
  </si>
  <si>
    <t>0000200002236</t>
  </si>
  <si>
    <t>Factura A Nº 00002-00002237 - Enrique Javier  Ledesma</t>
  </si>
  <si>
    <t>0000200002237</t>
  </si>
  <si>
    <t>Factura A Nº 00002-00002238 - Adrian Ernesto  Ruda</t>
  </si>
  <si>
    <t>0000200002238</t>
  </si>
  <si>
    <t>Factura A Nº 00002-00002239 - Yesica Andrea Garcia</t>
  </si>
  <si>
    <t>0000200002239</t>
  </si>
  <si>
    <t>Factura A Nº 00002-00002240 - Hugo Mario Pereyra</t>
  </si>
  <si>
    <t>0000200002240</t>
  </si>
  <si>
    <t>Factura B Nº 00002-00001433 - Maximiliano Alberto Videla</t>
  </si>
  <si>
    <t>0000200001433</t>
  </si>
  <si>
    <t xml:space="preserve">Factura A Nº 00002-00002241 - Marcelo Roberto Alvarez </t>
  </si>
  <si>
    <t>0000200002241</t>
  </si>
  <si>
    <t>Factura A Nº 00002-00002242 - Leandro Nahuel Quintana</t>
  </si>
  <si>
    <t>0000200002242</t>
  </si>
  <si>
    <t>Factura A Nº 00002-00002243 - Claudio Ezequiel  Espejo</t>
  </si>
  <si>
    <t>0000200002243</t>
  </si>
  <si>
    <t>Factura A Nº 00002-00002244 - Felix Avelino  Carosino</t>
  </si>
  <si>
    <t>0000200002244</t>
  </si>
  <si>
    <t>Factura A Nº 00002-00002245 - Franco Elias Bocino Masallera</t>
  </si>
  <si>
    <t>0000200002245</t>
  </si>
  <si>
    <t>Factura B Nº 00002-00001434 - kevin freddy ajhuancho paredes</t>
  </si>
  <si>
    <t>0000200001434</t>
  </si>
  <si>
    <t>Factura A Nº 00002-00002246 - Hernan Atilio Gatica</t>
  </si>
  <si>
    <t>0000200002246</t>
  </si>
  <si>
    <t>Factura A Nº 00002-00002247 - Amilcar Alejandro  Tellechea</t>
  </si>
  <si>
    <t>0000200002247</t>
  </si>
  <si>
    <t>Factura A Nº 00002-00002248 - LEANDRO MAXIMILIANO LEGUIZAMON</t>
  </si>
  <si>
    <t>0000200002248</t>
  </si>
  <si>
    <t>Factura A Nº 00002-00002249 - Carlos Enrique HUAMAN FELIPE</t>
  </si>
  <si>
    <t>0000200002249</t>
  </si>
  <si>
    <t>Factura A Nº 00002-00002250 - Sergio Alejandro Aldeco</t>
  </si>
  <si>
    <t>0000200002250</t>
  </si>
  <si>
    <t>Factura A Nº 00002-00002251 - Norma Graciela Stoppello</t>
  </si>
  <si>
    <t>0000200002251</t>
  </si>
  <si>
    <t>Factura A Nº 00002-00002252 - Matias Ezequiel  Paz</t>
  </si>
  <si>
    <t>0000200002252</t>
  </si>
  <si>
    <t>Factura A Nº 00002-00002253 - Rene Hernan  Lopez Cachi</t>
  </si>
  <si>
    <t>0000200002253</t>
  </si>
  <si>
    <t>Factura A Nº 00002-00002254 - Daniel Esteban Godoy</t>
  </si>
  <si>
    <t>0000200002254</t>
  </si>
  <si>
    <t>Factura B Nº 00002-00001435 - Emiliano Jose Luis Ramirez</t>
  </si>
  <si>
    <t>0000200001435</t>
  </si>
  <si>
    <t>Factura B Nº 00002-00001436 - Hugo Cesar Fernandez Britez</t>
  </si>
  <si>
    <t>0000200001436</t>
  </si>
  <si>
    <t>Factura A Nº 00002-00002255 - Raul Octavio Aguirre</t>
  </si>
  <si>
    <t>0000200002255</t>
  </si>
  <si>
    <t>Factura B Nº 00002-00001437 - Ramon jaimes jaimes</t>
  </si>
  <si>
    <t>0000200001437</t>
  </si>
  <si>
    <t xml:space="preserve">Factura B Nº 00002-00001438 - Walter Lujan Testori </t>
  </si>
  <si>
    <t>0000200001438</t>
  </si>
  <si>
    <t>Factura B Nº 00002-00001439 - Eduardo Javier Escobar</t>
  </si>
  <si>
    <t>0000200001439</t>
  </si>
  <si>
    <t>Factura B Nº 00002-00001440 - Fernando Augusto Carlos Zacarias Fernandez</t>
  </si>
  <si>
    <t>0000200001440</t>
  </si>
  <si>
    <t>Factura A Nº 00002-00002256 - Marcelo Fabian Sindaco</t>
  </si>
  <si>
    <t>0000200002256</t>
  </si>
  <si>
    <t>Factura B Nº 00002-00001441 - CRISTIAN ALBERTO RUS</t>
  </si>
  <si>
    <t>0000200001441</t>
  </si>
  <si>
    <t>Factura A Nº 00002-00002257 - Mariano Martin  Carello</t>
  </si>
  <si>
    <t>0000200002257</t>
  </si>
  <si>
    <t>Factura A Nº 00002-00002258 - Agustin Ernesto Cabral</t>
  </si>
  <si>
    <t>0000200002258</t>
  </si>
  <si>
    <t>Factura A Nº 00002-00002259 - Cristian Nahuel  Saldivia</t>
  </si>
  <si>
    <t>0000200002259</t>
  </si>
  <si>
    <t>Factura B Nº 00002-00001442 - Miguel Antonio Castro Aponte</t>
  </si>
  <si>
    <t>0000200001442</t>
  </si>
  <si>
    <t>Factura A Nº 00002-00002260 - Marcelo Sergio Fidalgo</t>
  </si>
  <si>
    <t>0000200002260</t>
  </si>
  <si>
    <t>Factura A Nº 00002-00002261 - Oscar Mauricio Chinchilla Lopez</t>
  </si>
  <si>
    <t>0000200002261</t>
  </si>
  <si>
    <t>Factura A Nº 00002-00002262 - Carlos Gustavo Zabala</t>
  </si>
  <si>
    <t>0000200002262</t>
  </si>
  <si>
    <t>Factura B Nº 00002-00001443 - Diego Rafael Minuet</t>
  </si>
  <si>
    <t>0000200001443</t>
  </si>
  <si>
    <t>Factura B Nº 00002-00001444 - Jorge Eduardo Sayavedra</t>
  </si>
  <si>
    <t>0000200001444</t>
  </si>
  <si>
    <t>Factura B Nº 00002-00001445 - Jorge Eduardo Sayavedra</t>
  </si>
  <si>
    <t>0000200001445</t>
  </si>
  <si>
    <t>Factura A Nº 00002-00002263 - Victor Hugo Liendro</t>
  </si>
  <si>
    <t>0000200002263</t>
  </si>
  <si>
    <t>Factura A Nº 00002-00002264 - abel daniel marquez luna</t>
  </si>
  <si>
    <t>0000200002264</t>
  </si>
  <si>
    <t>Factura B Nº 00002-00001446 - Vanina Leonor Lezcano</t>
  </si>
  <si>
    <t>0000200001446</t>
  </si>
  <si>
    <t xml:space="preserve">Factura B Nº 00002-00001447 - Juan Pablo Vergez </t>
  </si>
  <si>
    <t>0000200001447</t>
  </si>
  <si>
    <t xml:space="preserve">Factura B Nº 00002-00001448 - Sergio Omar Romero </t>
  </si>
  <si>
    <t>0000200001448</t>
  </si>
  <si>
    <t>Factura B Nº 00002-00001449 - Hector Marcelo Rodriguez</t>
  </si>
  <si>
    <t>0000200001449</t>
  </si>
  <si>
    <t>Factura A Nº 00002-00002265 - Luis Raul Dionisio Laureano</t>
  </si>
  <si>
    <t>0000200002265</t>
  </si>
  <si>
    <t>Factura A Nº 00002-00002266 - Rolando Antonio Bustos Cavieres</t>
  </si>
  <si>
    <t>0000200002266</t>
  </si>
  <si>
    <t>Factura A Nº 00002-00002267 - JUAN SEBASTIAN ROSERO RAMOS</t>
  </si>
  <si>
    <t>0000200002267</t>
  </si>
  <si>
    <t>Factura A Nº 00002-00002268 - Martin Nacher</t>
  </si>
  <si>
    <t>0000200002268</t>
  </si>
  <si>
    <t>Factura A Nº 00002-00002269 - Andres Miguel Feraudo</t>
  </si>
  <si>
    <t>0000200002269</t>
  </si>
  <si>
    <t xml:space="preserve">Factura B Nº 00002-00001450 - Sergio Omar Romero </t>
  </si>
  <si>
    <t>0000200001450</t>
  </si>
  <si>
    <t>N. Crédito A Nº 00002-00000099 - Martin Nacher</t>
  </si>
  <si>
    <t>0000200000099</t>
  </si>
  <si>
    <t>Factura A Nº 00002-00002271 - Martin Nacher</t>
  </si>
  <si>
    <t>0000200002271</t>
  </si>
  <si>
    <t>Factura A Nº 00002-00002272 - EZEQUIEL SOUZA REY</t>
  </si>
  <si>
    <t>0000200002272</t>
  </si>
  <si>
    <t>Factura B Nº 00002-00001452 - Florencia Carbone</t>
  </si>
  <si>
    <t>0000200001452</t>
  </si>
  <si>
    <t>Factura A Nº 00002-00002275 - FLORENCIA MAILEN RUIZ</t>
  </si>
  <si>
    <t>0000200002275</t>
  </si>
  <si>
    <t>Factura A Nº 00002-00002276 - jhonatan miguel vega mendez</t>
  </si>
  <si>
    <t>0000200002276</t>
  </si>
  <si>
    <t>Factura A Nº 00002-00002277 - jhonatan miguel vega mendez</t>
  </si>
  <si>
    <t>0000200002277</t>
  </si>
  <si>
    <t>Factura A Nº 00002-00002278 - CRISTIAN FERNANDO HIDALGO</t>
  </si>
  <si>
    <t>0000200002278</t>
  </si>
  <si>
    <t>Factura A Nº 00002-00002280 - Marcelo Alfredo Marchese</t>
  </si>
  <si>
    <t>0000200002280</t>
  </si>
  <si>
    <t>Factura A Nº 00002-00002281 - Luis Esteban Santana Majarres</t>
  </si>
  <si>
    <t>0000200002281</t>
  </si>
  <si>
    <t>Factura A Nº 00002-00002282 - Manuel Eliecer Morales Bastidas</t>
  </si>
  <si>
    <t>0000200002282</t>
  </si>
  <si>
    <t>Factura A Nº 00002-00002284 - Marcela Claudia Ferreyra</t>
  </si>
  <si>
    <t>0000200002284</t>
  </si>
  <si>
    <t>Factura B Nº 00002-00001455 - DENIS JOSUE BRICEÑO MONSALVE</t>
  </si>
  <si>
    <t>0000200001455</t>
  </si>
  <si>
    <t xml:space="preserve">Factura B Nº 00002-00001456 - Ricardo Javier Coria </t>
  </si>
  <si>
    <t>0000200001456</t>
  </si>
  <si>
    <t xml:space="preserve">Factura A Nº 00002-00002285 - Juan Jose Concepción </t>
  </si>
  <si>
    <t>0000200002285</t>
  </si>
  <si>
    <t>Factura A Nº 00002-00002286 - Andres Miguel Feraudo</t>
  </si>
  <si>
    <t>0000200002286</t>
  </si>
  <si>
    <t>Factura B Nº 00002-00001457 - Ruben Dario Francischelli</t>
  </si>
  <si>
    <t>0000200001457</t>
  </si>
  <si>
    <t>Factura A Nº 00002-00002287 - Juan Ignacio Roa Cabello</t>
  </si>
  <si>
    <t>0000200002287</t>
  </si>
  <si>
    <t>Factura A Nº 00002-00002288 - Martin Nacher</t>
  </si>
  <si>
    <t>0000200002288</t>
  </si>
  <si>
    <t xml:space="preserve">Factura A Nº 00002-00002289 - Sandro Facundo Portal </t>
  </si>
  <si>
    <t>0000200002289</t>
  </si>
  <si>
    <t>Factura A Nº 00002-00002290 - Leopoldo Lucas Matias Peralta</t>
  </si>
  <si>
    <t>0000200002290</t>
  </si>
  <si>
    <t>Factura A Nº 00002-00002291 - SANTIAGO AGUSTIN ARIAS</t>
  </si>
  <si>
    <t>0000200002291</t>
  </si>
  <si>
    <t>Factura A Nº 00002-00002292 - Veronica Alejandra  Sanhueza Oropeza</t>
  </si>
  <si>
    <t>0000200002292</t>
  </si>
  <si>
    <t>Factura B Nº 00002-00001458 - Jhon Alexander Silva Sanchez</t>
  </si>
  <si>
    <t>0000200001458</t>
  </si>
  <si>
    <t>Factura A Nº 00002-00002293 - Guillermo Alejandro Lescano</t>
  </si>
  <si>
    <t>0000200002293</t>
  </si>
  <si>
    <t>Factura A Nº 00002-00002294 - Enrique Javier  Ledesma</t>
  </si>
  <si>
    <t>0000200002294</t>
  </si>
  <si>
    <t>Factura A Nº 00002-00002295 - Adrian Ernesto  Ruda</t>
  </si>
  <si>
    <t>0000200002295</t>
  </si>
  <si>
    <t>Factura A Nº 00002-00002296 - Yesica Andrea Garcia</t>
  </si>
  <si>
    <t>0000200002296</t>
  </si>
  <si>
    <t>Factura A Nº 00002-00002297 - Amilcar Alejandro  Tellechea</t>
  </si>
  <si>
    <t>0000200002297</t>
  </si>
  <si>
    <t>Factura A Nº 00002-00002298 - EZEQUIEL SOUZA REY</t>
  </si>
  <si>
    <t>0000200002298</t>
  </si>
  <si>
    <t>Factura B Nº 00002-00001459 - Maximiliano Alberto Videla</t>
  </si>
  <si>
    <t>0000200001459</t>
  </si>
  <si>
    <t xml:space="preserve">Factura A Nº 00002-00002299 - Marcelo Roberto Alvarez </t>
  </si>
  <si>
    <t>0000200002299</t>
  </si>
  <si>
    <t xml:space="preserve">Factura A Nº 00002-00002300 - Marcelo Roberto Alvarez </t>
  </si>
  <si>
    <t>0000200002300</t>
  </si>
  <si>
    <t>Factura A Nº 00002-00002301 - Leandro Nahuel Quintana</t>
  </si>
  <si>
    <t>0000200002301</t>
  </si>
  <si>
    <t>Factura A Nº 00002-00002302 - Rolando Antonio Bustos Cavieres</t>
  </si>
  <si>
    <t>0000200002302</t>
  </si>
  <si>
    <t>Factura A Nº 00002-00002303 - Ramon Marcelo Montes</t>
  </si>
  <si>
    <t>0000200002303</t>
  </si>
  <si>
    <t>Factura A Nº 00002-00002304 - Claudio Ezequiel  Espejo</t>
  </si>
  <si>
    <t>0000200002304</t>
  </si>
  <si>
    <t>Factura A Nº 00002-00002305 - Felix Avelino  Carosino</t>
  </si>
  <si>
    <t>0000200002305</t>
  </si>
  <si>
    <t>Factura A Nº 00002-00002306 - Franco Elias Bocino Masallera</t>
  </si>
  <si>
    <t>0000200002306</t>
  </si>
  <si>
    <t>Factura B Nº 00002-00001460 - kevin freddy ajhuancho paredes</t>
  </si>
  <si>
    <t>0000200001460</t>
  </si>
  <si>
    <t>Factura A Nº 00002-00002307 - Hugo Mario Pereyra</t>
  </si>
  <si>
    <t>0000200002307</t>
  </si>
  <si>
    <t>Factura A Nº 00002-00002308 - Nestor Gustavo Gimenez</t>
  </si>
  <si>
    <t>0000200002308</t>
  </si>
  <si>
    <t>Factura A Nº 00002-00002309 - Hernan Atilio Gatica</t>
  </si>
  <si>
    <t>0000200002309</t>
  </si>
  <si>
    <t>Factura A Nº 00002-00002310 - LEANDRO MAXIMILIANO LEGUIZAMON</t>
  </si>
  <si>
    <t>0000200002310</t>
  </si>
  <si>
    <t>Factura A Nº 00002-00002311 - Carlos Enrique HUAMAN FELIPE</t>
  </si>
  <si>
    <t>0000200002311</t>
  </si>
  <si>
    <t>Factura A Nº 00002-00002312 - Sergio Alejandro Aldeco</t>
  </si>
  <si>
    <t>0000200002312</t>
  </si>
  <si>
    <t>Factura A Nº 00002-00002313 - Norma Graciela Stoppello</t>
  </si>
  <si>
    <t>0000200002313</t>
  </si>
  <si>
    <t>Factura A Nº 00002-00002314 - Matias Ezequiel  Paz</t>
  </si>
  <si>
    <t>0000200002314</t>
  </si>
  <si>
    <t>Factura A Nº 00002-00002315 - Matias Ezequiel  Paz</t>
  </si>
  <si>
    <t>0000200002315</t>
  </si>
  <si>
    <t>Factura A Nº 00002-00002316 - Rene Hernan  Lopez Cachi</t>
  </si>
  <si>
    <t>0000200002316</t>
  </si>
  <si>
    <t>Factura A Nº 00002-00002317 - Daniel Esteban Godoy</t>
  </si>
  <si>
    <t>0000200002317</t>
  </si>
  <si>
    <t>Factura B Nº 00002-00001461 - Ariel Angel Grismado</t>
  </si>
  <si>
    <t>0000200001461</t>
  </si>
  <si>
    <t>Factura B Nº 00002-00001462 - Emiliano Jose Luis Ramirez</t>
  </si>
  <si>
    <t>0000200001462</t>
  </si>
  <si>
    <t>Factura B Nº 00002-00001463 - Hugo Cesar Fernandez Britez</t>
  </si>
  <si>
    <t>0000200001463</t>
  </si>
  <si>
    <t>Factura A Nº 00002-00002318 - Raul Octavio Aguirre</t>
  </si>
  <si>
    <t>0000200002318</t>
  </si>
  <si>
    <t>Factura B Nº 00002-00001464 - Ramon jaimes jaimes</t>
  </si>
  <si>
    <t>0000200001464</t>
  </si>
  <si>
    <t>Factura A Nº 00002-00002319 - Luis Raul Dionisio Laureano</t>
  </si>
  <si>
    <t>0000200002319</t>
  </si>
  <si>
    <t xml:space="preserve">Factura B Nº 00002-00001465 - Walter Lujan Testori </t>
  </si>
  <si>
    <t>0000200001465</t>
  </si>
  <si>
    <t>Factura B Nº 00002-00001466 - Eduardo Javier Escobar</t>
  </si>
  <si>
    <t>0000200001466</t>
  </si>
  <si>
    <t>Factura B Nº 00002-00001467 - Fernando Augusto Carlos Zacarias Fernandez</t>
  </si>
  <si>
    <t>0000200001467</t>
  </si>
  <si>
    <t>Factura B Nº 00002-00001468 - Javier Alejandro Diaz</t>
  </si>
  <si>
    <t>0000200001468</t>
  </si>
  <si>
    <t>Factura A Nº 00002-00002320 - Marcelo Fabian Sindaco</t>
  </si>
  <si>
    <t>0000200002320</t>
  </si>
  <si>
    <t>Factura A Nº 00002-00002321 - DIEGO  MARTIN BORDON</t>
  </si>
  <si>
    <t>0000200002321</t>
  </si>
  <si>
    <t>Factura B Nº 00002-00001469 - CRISTIAN ALBERTO RUS</t>
  </si>
  <si>
    <t>0000200001469</t>
  </si>
  <si>
    <t>Factura A Nº 00002-00002322 - Mariano Martin  Carello</t>
  </si>
  <si>
    <t>0000200002322</t>
  </si>
  <si>
    <t>Factura A Nº 00002-00002323 - Rodrigo Roberto Cussi Rueda</t>
  </si>
  <si>
    <t>0000200002323</t>
  </si>
  <si>
    <t>Factura A Nº 00002-00002324 - Agustin Ernesto Cabral</t>
  </si>
  <si>
    <t>0000200002324</t>
  </si>
  <si>
    <t>Factura A Nº 00002-00002325 - Cristian Nahuel  Saldivia</t>
  </si>
  <si>
    <t>0000200002325</t>
  </si>
  <si>
    <t>Factura A Nº 00002-00002326 - Cristian Nahuel  Saldivia</t>
  </si>
  <si>
    <t>0000200002326</t>
  </si>
  <si>
    <t>Alquiler - RUIZ - desde: 22/04/2026 
  hasta: 28/04/2026 Dominio: AH448TS CUIT/CUIL: 27425664137 - 
  FACTURA: 4137</t>
  </si>
  <si>
    <t>Factura B Nº 00002-00001470 - Miguel Antonio Castro Aponte</t>
  </si>
  <si>
    <t>0000200001470</t>
  </si>
  <si>
    <t>Factura A Nº 00002-00002327 - Oscar Mauricio Chinchilla Lopez</t>
  </si>
  <si>
    <t>0000200002327</t>
  </si>
  <si>
    <t>Factura A Nº 00002-00002328 - Carlos Gustavo Zabala</t>
  </si>
  <si>
    <t>0000200002328</t>
  </si>
  <si>
    <t>Factura B Nº 00002-00001471 - Diego Rafael Minuet</t>
  </si>
  <si>
    <t>0000200001471</t>
  </si>
  <si>
    <t>Factura B Nº 00002-00001472 - Jorge Eduardo Sayavedra</t>
  </si>
  <si>
    <t>0000200001472</t>
  </si>
  <si>
    <t>Factura A Nº 00002-00002329 - Victor Hugo Liendro</t>
  </si>
  <si>
    <t>0000200002329</t>
  </si>
  <si>
    <t>Factura A Nº 00002-00002330 - abel daniel marquez luna</t>
  </si>
  <si>
    <t>0000200002330</t>
  </si>
  <si>
    <t>Factura B Nº 00002-00001473 - Vanina Leonor Lezcano</t>
  </si>
  <si>
    <t>0000200001473</t>
  </si>
  <si>
    <t xml:space="preserve">Factura B Nº 00002-00001474 - Juan Pablo Vergez </t>
  </si>
  <si>
    <t>0000200001474</t>
  </si>
  <si>
    <t xml:space="preserve">Factura B Nº 00002-00001475 - Sergio Omar Romero </t>
  </si>
  <si>
    <t>0000200001475</t>
  </si>
  <si>
    <t>Factura B Nº 00002-00001476 - Hector Marcelo Rodriguez</t>
  </si>
  <si>
    <t>0000200001476</t>
  </si>
  <si>
    <t>Factura A Nº 00002-00002331 - Mariana Elizabeth Tolosa</t>
  </si>
  <si>
    <t>0000200002331</t>
  </si>
  <si>
    <t>Factura A Nº 00002-00002332 - ANGEL ISRAEL AGUILAR</t>
  </si>
  <si>
    <t>0000200002332</t>
  </si>
  <si>
    <t>Factura A Nº 00002-00002333 - Marcelo Sergio Fidalgo</t>
  </si>
  <si>
    <t>0000200002333</t>
  </si>
  <si>
    <t>Factura A Nº 00002-00002334 - KEM DIVARY FITGERALD HERRERA</t>
  </si>
  <si>
    <t>0000200002334</t>
  </si>
  <si>
    <t>Factura A Nº 00002-00002335 - FLORENCIA MAILEN RUIZ</t>
  </si>
  <si>
    <t>0000200002335</t>
  </si>
  <si>
    <t>Factura A Nº 00002-00002337 - CRISTIAN FERNANDO HIDALGO</t>
  </si>
  <si>
    <t>0000200002337</t>
  </si>
  <si>
    <t>N. Crédito B Nº 00002-00000058 - Maximiliano Alberto Videla</t>
  </si>
  <si>
    <t>0000200000058</t>
  </si>
  <si>
    <t>Factura B Nº 00002-00001477 - Maximiliano Alberto Videla</t>
  </si>
  <si>
    <t>0000200001477</t>
  </si>
  <si>
    <t>N. Crédito A Nº 00002-00000100 - Marcelo Sergio Fidalgo</t>
  </si>
  <si>
    <t>0000200000100</t>
  </si>
  <si>
    <t>Factura A Nº 00002-00002338 - Marcelo Sergio Fidalgo</t>
  </si>
  <si>
    <t>0000200002338</t>
  </si>
  <si>
    <t xml:space="preserve">N. Crédito A Nº 00002-00000101 - Juan Jose Concepción </t>
  </si>
  <si>
    <t>0000200000101</t>
  </si>
  <si>
    <t xml:space="preserve">Factura A Nº 00002-00002339 - Juan Jose Concepción </t>
  </si>
  <si>
    <t>0000200002339</t>
  </si>
  <si>
    <t xml:space="preserve">N. Crédito A Nº 00002-00000102 - Juan Jose Concepción </t>
  </si>
  <si>
    <t>0000200000102</t>
  </si>
  <si>
    <t xml:space="preserve">Factura A Nº 00002-00002340 - Juan Jose Concepción </t>
  </si>
  <si>
    <t>0000200002340</t>
  </si>
  <si>
    <t>Alquiler - Concepción  - desde: 22/04/2026 
  hasta: 22/04/2026 Dominio: AH191LK CUIT/CUIL: 20385101814 - 
  FACTURA: 4171</t>
  </si>
  <si>
    <t xml:space="preserve">Factura A Nº 00002-00002341 - Juan Jose Concepción </t>
  </si>
  <si>
    <t>0000200002341</t>
  </si>
  <si>
    <t>Alquiler - Concepción  - desde: 24-04-2026 hasta: 28-04-2026 CUIT/CUIL: 20385101814- 
    ASIENTO: 18753</t>
  </si>
  <si>
    <t xml:space="preserve">Factura A Nº 00002-00002342 - Juan Jose Concepción </t>
  </si>
  <si>
    <t>0000200002342</t>
  </si>
  <si>
    <t>Anulación de factura 4137</t>
  </si>
  <si>
    <t>0000000018550</t>
  </si>
  <si>
    <t>Factura A Nº 00002-00002343 - JAVIER LUCIO ALDEA MEDRANO</t>
  </si>
  <si>
    <t>0000200002343</t>
  </si>
  <si>
    <t>N. Crédito A Nº 00002-00000103 - JAVIER LUCIO ALDEA MEDRANO</t>
  </si>
  <si>
    <t>0000200000103</t>
  </si>
  <si>
    <t>Alquiler - GOMEZ PEREYRA - desde: 24-04-2026 hasta: 28-04-2026 CUIT/CUIL: 20433107765- 
    ASIENTO: 18706</t>
  </si>
  <si>
    <t>Factura A Nº 00002-00002344 - NICOLAS FEDERICO GOMEZ PEREYRA</t>
  </si>
  <si>
    <t>0000200002344</t>
  </si>
  <si>
    <t>Anulación de factura 4161</t>
  </si>
  <si>
    <t>0000000018715</t>
  </si>
  <si>
    <t>Anulación de factura 4171</t>
  </si>
  <si>
    <t>0000000018750</t>
  </si>
  <si>
    <t>Anulación de factura 4173</t>
  </si>
  <si>
    <t>0000000018757</t>
  </si>
  <si>
    <t>Factura A Nº 00002-00002345 - JAVIER LUCIO ALDEA MEDRANO</t>
  </si>
  <si>
    <t>0000200002345</t>
  </si>
  <si>
    <t>Factura A Nº 00002-00002346 - Alfredo Gabriel Lombisano</t>
  </si>
  <si>
    <t>0000200002346</t>
  </si>
  <si>
    <t>Factura A Nº 00002-00002347 - CALIXTO JOSE LAUREANO</t>
  </si>
  <si>
    <t>0000200002347</t>
  </si>
  <si>
    <t>Factura A Nº 00002-00002349 - Mariana Elizabeth Tolosa</t>
  </si>
  <si>
    <t>0000200002349</t>
  </si>
  <si>
    <t>Factura A Nº 00002-00002350 - Marcelo Alfredo Marchese</t>
  </si>
  <si>
    <t>0000200002350</t>
  </si>
  <si>
    <t>Factura A Nº 00002-00002351 - Marcelo Alfredo Marchese</t>
  </si>
  <si>
    <t>0000200002351</t>
  </si>
  <si>
    <t>Factura A Nº 00002-00002352 - Luis Esteban Santana Majarres</t>
  </si>
  <si>
    <t>0000200002352</t>
  </si>
  <si>
    <t>Factura A Nº 00002-00002353 - Manuel Eliecer Morales Bastidas</t>
  </si>
  <si>
    <t>0000200002353</t>
  </si>
  <si>
    <t>Factura A Nº 00002-00002354 - jhonatan miguel vega mendez</t>
  </si>
  <si>
    <t>0000200002354</t>
  </si>
  <si>
    <t>Factura A Nº 00002-00002355 - Marcela Claudia Ferreyra</t>
  </si>
  <si>
    <t>0000200002355</t>
  </si>
  <si>
    <t>Factura B Nº 00002-00001478 - DENIS JOSUE BRICEÑO MONSALVE</t>
  </si>
  <si>
    <t>0000200001478</t>
  </si>
  <si>
    <t xml:space="preserve">Factura B Nº 00002-00001479 - Ricardo Javier Coria </t>
  </si>
  <si>
    <t>0000200001479</t>
  </si>
  <si>
    <t xml:space="preserve">Factura A Nº 00002-00002356 - Juan Jose Concepción </t>
  </si>
  <si>
    <t>0000200002356</t>
  </si>
  <si>
    <t>Factura A Nº 00002-00002357 - Andres Miguel Feraudo</t>
  </si>
  <si>
    <t>0000200002357</t>
  </si>
  <si>
    <t>Factura B Nº 00002-00001480 - Ruben Dario Francischelli</t>
  </si>
  <si>
    <t>0000200001480</t>
  </si>
  <si>
    <t>Factura A Nº 00002-00002358 - Juan Ignacio Roa Cabello</t>
  </si>
  <si>
    <t>0000200002358</t>
  </si>
  <si>
    <t>Factura A Nº 00002-00002359 - Martin Nacher</t>
  </si>
  <si>
    <t>0000200002359</t>
  </si>
  <si>
    <t xml:space="preserve">Factura A Nº 00002-00002360 - Sandro Facundo Portal </t>
  </si>
  <si>
    <t>0000200002360</t>
  </si>
  <si>
    <t>Factura A Nº 00002-00002361 - Leopoldo Lucas Matias Peralta</t>
  </si>
  <si>
    <t>0000200002361</t>
  </si>
  <si>
    <t>Factura A Nº 00002-00002362 - SANTIAGO AGUSTIN ARIAS</t>
  </si>
  <si>
    <t>0000200002362</t>
  </si>
  <si>
    <t>Factura A Nº 00002-00002363 - Veronica Alejandra  Sanhueza Oropeza</t>
  </si>
  <si>
    <t>0000200002363</t>
  </si>
  <si>
    <t>Factura B Nº 00002-00001481 - Jhon Alexander Silva Sanchez</t>
  </si>
  <si>
    <t>0000200001481</t>
  </si>
  <si>
    <t>Factura A Nº 00002-00002364 - Guillermo Alejandro Lescano</t>
  </si>
  <si>
    <t>0000200002364</t>
  </si>
  <si>
    <t>Factura A Nº 00002-00002365 - Enrique Javier  Ledesma</t>
  </si>
  <si>
    <t>0000200002365</t>
  </si>
  <si>
    <t>Factura A Nº 00002-00002366 - Enrique Javier  Ledesma</t>
  </si>
  <si>
    <t>0000200002366</t>
  </si>
  <si>
    <t>Factura A Nº 00002-00002367 - Adrian Ernesto  Ruda</t>
  </si>
  <si>
    <t>0000200002367</t>
  </si>
  <si>
    <t>Factura A Nº 00002-00002368 - Yesica Andrea Garcia</t>
  </si>
  <si>
    <t>0000200002368</t>
  </si>
  <si>
    <t>Factura A Nº 00002-00002369 - Yesica Andrea Garcia</t>
  </si>
  <si>
    <t>0000200002369</t>
  </si>
  <si>
    <t>Factura A Nº 00002-00002370 - Amilcar Alejandro  Tellechea</t>
  </si>
  <si>
    <t>0000200002370</t>
  </si>
  <si>
    <t>Factura A Nº 00002-00002371 - EZEQUIEL SOUZA REY</t>
  </si>
  <si>
    <t>0000200002371</t>
  </si>
  <si>
    <t xml:space="preserve">Factura A Nº 00002-00002372 - Marcelo Roberto Alvarez </t>
  </si>
  <si>
    <t>0000200002372</t>
  </si>
  <si>
    <t>Factura A Nº 00002-00002373 - Leandro Nahuel Quintana</t>
  </si>
  <si>
    <t>0000200002373</t>
  </si>
  <si>
    <t>Factura A Nº 00002-00002374 - Rolando Antonio Bustos Cavieres</t>
  </si>
  <si>
    <t>0000200002374</t>
  </si>
  <si>
    <t>Factura A Nº 00002-00002375 - Ramon Marcelo Montes</t>
  </si>
  <si>
    <t>0000200002375</t>
  </si>
  <si>
    <t>Factura A Nº 00002-00002376 - Claudio Ezequiel  Espejo</t>
  </si>
  <si>
    <t>0000200002376</t>
  </si>
  <si>
    <t>Factura A Nº 00002-00002377 - Felix Avelino  Carosino</t>
  </si>
  <si>
    <t>0000200002377</t>
  </si>
  <si>
    <t>Factura A Nº 00002-00002378 - Franco Elias Bocino Masallera</t>
  </si>
  <si>
    <t>0000200002378</t>
  </si>
  <si>
    <t>Factura B Nº 00002-00001482 - kevin freddy ajhuancho paredes</t>
  </si>
  <si>
    <t>0000200001482</t>
  </si>
  <si>
    <t>Factura A Nº 00002-00002379 - Hugo Mario Pereyra</t>
  </si>
  <si>
    <t>0000200002379</t>
  </si>
  <si>
    <t>Factura A Nº 00002-00002380 - Nestor Gustavo Gimenez</t>
  </si>
  <si>
    <t>0000200002380</t>
  </si>
  <si>
    <t>Factura A Nº 00002-00002381 - Hernan Atilio Gatica</t>
  </si>
  <si>
    <t>0000200002381</t>
  </si>
  <si>
    <t>Factura A Nº 00002-00002382 - LEANDRO MAXIMILIANO LEGUIZAMON</t>
  </si>
  <si>
    <t>0000200002382</t>
  </si>
  <si>
    <t>Factura A Nº 00002-00002383 - Carlos Enrique HUAMAN FELIPE</t>
  </si>
  <si>
    <t>0000200002383</t>
  </si>
  <si>
    <t>Factura A Nº 00002-00002384 - Sergio Alejandro Aldeco</t>
  </si>
  <si>
    <t>0000200002384</t>
  </si>
  <si>
    <t>Factura A Nº 00002-00002385 - Norma Graciela Stoppello</t>
  </si>
  <si>
    <t>0000200002385</t>
  </si>
  <si>
    <t>Factura A Nº 00002-00002386 - Norma Graciela Stoppello</t>
  </si>
  <si>
    <t>0000200002386</t>
  </si>
  <si>
    <t>Factura A Nº 00002-00002387 - Daniel Esteban Godoy</t>
  </si>
  <si>
    <t>0000200002387</t>
  </si>
  <si>
    <t>Factura B Nº 00002-00001483 - Ariel Angel Grismado</t>
  </si>
  <si>
    <t>0000200001483</t>
  </si>
  <si>
    <t>Factura B Nº 00002-00001484 - Emiliano Jose Luis Ramirez</t>
  </si>
  <si>
    <t>0000200001484</t>
  </si>
  <si>
    <t>Factura B Nº 00002-00001485 - Hugo Cesar Fernandez Britez</t>
  </si>
  <si>
    <t>0000200001485</t>
  </si>
  <si>
    <t>Factura B Nº 00002-00001486 - Hugo Cesar Fernandez Britez</t>
  </si>
  <si>
    <t>0000200001486</t>
  </si>
  <si>
    <t>Factura A Nº 00002-00002388 - Raul Octavio Aguirre</t>
  </si>
  <si>
    <t>0000200002388</t>
  </si>
  <si>
    <t>Factura B Nº 00002-00001487 - Ramon jaimes jaimes</t>
  </si>
  <si>
    <t>0000200001487</t>
  </si>
  <si>
    <t>Factura A Nº 00002-00002389 - Luis Raul Dionisio Laureano</t>
  </si>
  <si>
    <t>0000200002389</t>
  </si>
  <si>
    <t xml:space="preserve">Factura B Nº 00002-00001488 - Walter Lujan Testori </t>
  </si>
  <si>
    <t>0000200001488</t>
  </si>
  <si>
    <t>Factura B Nº 00002-00001489 - Eduardo Javier Escobar</t>
  </si>
  <si>
    <t>0000200001489</t>
  </si>
  <si>
    <t>Factura B Nº 00002-00001490 - Fernando Augusto Carlos Zacarias Fernandez</t>
  </si>
  <si>
    <t>0000200001490</t>
  </si>
  <si>
    <t>Factura B Nº 00002-00001491 - Javier Alejandro Diaz</t>
  </si>
  <si>
    <t>0000200001491</t>
  </si>
  <si>
    <t>Factura A Nº 00002-00002390 - Marcelo Fabian Sindaco</t>
  </si>
  <si>
    <t>0000200002390</t>
  </si>
  <si>
    <t>Factura A Nº 00002-00002391 - DIEGO  MARTIN BORDON</t>
  </si>
  <si>
    <t>0000200002391</t>
  </si>
  <si>
    <t>Factura B Nº 00002-00001493 - CRISTIAN ALBERTO RUS</t>
  </si>
  <si>
    <t>0000200001493</t>
  </si>
  <si>
    <t>Factura A Nº 00002-00002392 - Mariano Martin  Carello</t>
  </si>
  <si>
    <t>0000200002392</t>
  </si>
  <si>
    <t>Factura A Nº 00002-00002393 - Rodrigo Roberto Cussi Rueda</t>
  </si>
  <si>
    <t>0000200002393</t>
  </si>
  <si>
    <t>Factura A Nº 00002-00002394 - Agustin Ernesto Cabral</t>
  </si>
  <si>
    <t>0000200002394</t>
  </si>
  <si>
    <t>Factura A Nº 00002-00002395 - Cristian Nahuel  Saldivia</t>
  </si>
  <si>
    <t>0000200002395</t>
  </si>
  <si>
    <t>Factura B Nº 00002-00001494 - Miguel Antonio Castro Aponte</t>
  </si>
  <si>
    <t>0000200001494</t>
  </si>
  <si>
    <t>Factura A Nº 00002-00002396 - Oscar Mauricio Chinchilla Lopez</t>
  </si>
  <si>
    <t>0000200002396</t>
  </si>
  <si>
    <t>Factura A Nº 00002-00002397 - Carlos Gustavo Zabala</t>
  </si>
  <si>
    <t>0000200002397</t>
  </si>
  <si>
    <t>Factura B Nº 00002-00001495 - Diego Rafael Minuet</t>
  </si>
  <si>
    <t>0000200001495</t>
  </si>
  <si>
    <t>Factura B Nº 00002-00001496 - Jorge Eduardo Sayavedra</t>
  </si>
  <si>
    <t>0000200001496</t>
  </si>
  <si>
    <t>Factura A Nº 00002-00002398 - Victor Hugo Liendro</t>
  </si>
  <si>
    <t>0000200002398</t>
  </si>
  <si>
    <t>Factura A Nº 00002-00002399 - abel daniel marquez luna</t>
  </si>
  <si>
    <t>0000200002399</t>
  </si>
  <si>
    <t>Factura B Nº 00002-00001497 - Vanina Leonor Lezcano</t>
  </si>
  <si>
    <t>0000200001497</t>
  </si>
  <si>
    <t xml:space="preserve">Factura B Nº 00002-00001498 - Juan Pablo Vergez </t>
  </si>
  <si>
    <t>0000200001498</t>
  </si>
  <si>
    <t>Factura B Nº 00002-00001499 - Hector Marcelo Rodriguez</t>
  </si>
  <si>
    <t>0000200001499</t>
  </si>
  <si>
    <t>Factura B Nº 00002-00001500 - Hector Marcelo Rodriguez</t>
  </si>
  <si>
    <t>0000200001500</t>
  </si>
  <si>
    <t>Factura A Nº 00002-00002400 - NICOLAS FEDERICO GOMEZ PEREYRA</t>
  </si>
  <si>
    <t>0000200002400</t>
  </si>
  <si>
    <t>Factura A Nº 00002-00002401 - JAVIER LUCIO ALDEA MEDRANO</t>
  </si>
  <si>
    <t>0000200002401</t>
  </si>
  <si>
    <t>Factura A Nº 00002-00002402 - KEM DIVARY FITGERALD HERRERA</t>
  </si>
  <si>
    <t>0000200002402</t>
  </si>
  <si>
    <t>Factura A Nº 00002-00002403 - ANGEL ISRAEL AGUILAR</t>
  </si>
  <si>
    <t>0000200002403</t>
  </si>
  <si>
    <t>Factura A Nº 00002-00002404 - CALIXTO JOSE LAUREANO</t>
  </si>
  <si>
    <t>0000200002404</t>
  </si>
  <si>
    <t>Factura A Nº 00002-00002407 - CRISTIAN FERNANDO HIDALGO</t>
  </si>
  <si>
    <t>0000200002407</t>
  </si>
  <si>
    <t>Factura A Nº 00002-00002408 - Rene Hernan  Lopez Cachi</t>
  </si>
  <si>
    <t>0000200002408</t>
  </si>
  <si>
    <t>Factura A Nº 00002-00002409 - Matias Ezequiel  Paz</t>
  </si>
  <si>
    <t>0000200002409</t>
  </si>
  <si>
    <t xml:space="preserve">Factura B Nº 00002-00001501 - Sergio Omar Romero </t>
  </si>
  <si>
    <t>0000200001501</t>
  </si>
  <si>
    <t xml:space="preserve">N. Crédito B Nº 00002-00000059 - Ricardo Javier Coria </t>
  </si>
  <si>
    <t>0000200000059</t>
  </si>
  <si>
    <t>N. Crédito A Nº 00002-00000105 - Luis Esteban Santana Majarres</t>
  </si>
  <si>
    <t>0000200000105</t>
  </si>
  <si>
    <t>Factura A Nº 00002-00002413 - CLAUDIO GUILLERMO GUTIERREZ</t>
  </si>
  <si>
    <t>0000200002413</t>
  </si>
  <si>
    <t>Factura A Nº 00002-00002414 - Join Attic S.A</t>
  </si>
  <si>
    <t>0000200002414</t>
  </si>
  <si>
    <t xml:space="preserve">Factura B Nº 00002-00001502 - Ricardo Javier Coria </t>
  </si>
  <si>
    <t>0000200001502</t>
  </si>
  <si>
    <t xml:space="preserve">Factura B Nº 00002-00001503 - Ricardo Javier Coria </t>
  </si>
  <si>
    <t>0000200001503</t>
  </si>
  <si>
    <t>Factura A Nº 00002-00002415 - Luis Esteban Santana Majarres</t>
  </si>
  <si>
    <t>0000200002415</t>
  </si>
  <si>
    <t>Factura B Nº 00002-00001504 - Javier Alejandro Diaz</t>
  </si>
  <si>
    <t>0000200001504</t>
  </si>
  <si>
    <t>Factura A Nº 00002-00002416 - Luis Esteban Santana Majarres</t>
  </si>
  <si>
    <t>0000200002416</t>
  </si>
  <si>
    <t>Factura A Nº 00002-00002417 - VICTOR HORACIO CARBALLO</t>
  </si>
  <si>
    <t>0000200002417</t>
  </si>
  <si>
    <t>Factura A Nº 00002-00002418 - BRENDA SOLEDAD IBARRA</t>
  </si>
  <si>
    <t>0000200002418</t>
  </si>
  <si>
    <t>Factura A Nº 00002-00002421 - Mariana Elizabeth Tolosa</t>
  </si>
  <si>
    <t>0000200002421</t>
  </si>
  <si>
    <t>Factura A Nº 00002-00002422 - Marcelo Alfredo Marchese</t>
  </si>
  <si>
    <t>0000200002422</t>
  </si>
  <si>
    <t>Factura A Nº 00002-00002424 - Manuel Eliecer Morales Bastidas</t>
  </si>
  <si>
    <t>0000200002424</t>
  </si>
  <si>
    <t>Factura A Nº 00002-00002425 - CALIXTO JOSE LAUREANO</t>
  </si>
  <si>
    <t>0000200002425</t>
  </si>
  <si>
    <t>Factura A Nº 00002-00002426 - CRISTIAN FERNANDO HIDALGO</t>
  </si>
  <si>
    <t>0000200002426</t>
  </si>
  <si>
    <t>Factura A Nº 00002-00002427 - jhonatan miguel vega mendez</t>
  </si>
  <si>
    <t>0000200002427</t>
  </si>
  <si>
    <t>Factura A Nº 00002-00002428 - Marcela Claudia Ferreyra</t>
  </si>
  <si>
    <t>0000200002428</t>
  </si>
  <si>
    <t>Factura B Nº 00002-00001505 - DENIS JOSUE BRICEÑO MONSALVE</t>
  </si>
  <si>
    <t>0000200001505</t>
  </si>
  <si>
    <t xml:space="preserve">Factura B Nº 00002-00001506 - Ricardo Javier Coria </t>
  </si>
  <si>
    <t>0000200001506</t>
  </si>
  <si>
    <t>Factura A Nº 00002-00002429 - KEM DIVARY FITGERALD HERRERA</t>
  </si>
  <si>
    <t>0000200002429</t>
  </si>
  <si>
    <t>Factura A Nº 00002-00002430 - Andres Miguel Feraudo</t>
  </si>
  <si>
    <t>0000200002430</t>
  </si>
  <si>
    <t>Factura B Nº 00002-00001507 - Ruben Dario Francischelli</t>
  </si>
  <si>
    <t>0000200001507</t>
  </si>
  <si>
    <t>Factura A Nº 00002-00002431 - Juan Ignacio Roa Cabello</t>
  </si>
  <si>
    <t>0000200002431</t>
  </si>
  <si>
    <t>Factura A Nº 00002-00002432 - Martin Nacher</t>
  </si>
  <si>
    <t>0000200002432</t>
  </si>
  <si>
    <t>Factura A Nº 00002-00002433 - Leopoldo Lucas Matias Peralta</t>
  </si>
  <si>
    <t>0000200002433</t>
  </si>
  <si>
    <t>Factura A Nº 00002-00002434 - SANTIAGO AGUSTIN ARIAS</t>
  </si>
  <si>
    <t>0000200002434</t>
  </si>
  <si>
    <t>Factura A Nº 00002-00002435 - Veronica Alejandra  Sanhueza Oropeza</t>
  </si>
  <si>
    <t>0000200002435</t>
  </si>
  <si>
    <t>Factura B Nº 00002-00001508 - Jhon Alexander Silva Sanchez</t>
  </si>
  <si>
    <t>0000200001508</t>
  </si>
  <si>
    <t>Factura A Nº 00002-00002436 - Enrique Javier  Ledesma</t>
  </si>
  <si>
    <t>0000200002436</t>
  </si>
  <si>
    <t>Factura A Nº 00002-00002437 - Adrian Ernesto  Ruda</t>
  </si>
  <si>
    <t>0000200002437</t>
  </si>
  <si>
    <t>Factura A Nº 00002-00002438 - Yesica Andrea Garcia</t>
  </si>
  <si>
    <t>0000200002438</t>
  </si>
  <si>
    <t>Factura A Nº 00002-00002439 - Amilcar Alejandro  Tellechea</t>
  </si>
  <si>
    <t>0000200002439</t>
  </si>
  <si>
    <t>Factura A Nº 00002-00002440 - EZEQUIEL SOUZA REY</t>
  </si>
  <si>
    <t>0000200002440</t>
  </si>
  <si>
    <t>Factura A Nº 00002-00002441 - NICOLAS FEDERICO GOMEZ PEREYRA</t>
  </si>
  <si>
    <t>0000200002441</t>
  </si>
  <si>
    <t xml:space="preserve">Factura A Nº 00002-00002442 - Marcelo Roberto Alvarez </t>
  </si>
  <si>
    <t>0000200002442</t>
  </si>
  <si>
    <t>Factura A Nº 00002-00002443 - Leandro Nahuel Quintana</t>
  </si>
  <si>
    <t>0000200002443</t>
  </si>
  <si>
    <t>Factura A Nº 00002-00002444 - Rolando Antonio Bustos Cavieres</t>
  </si>
  <si>
    <t>0000200002444</t>
  </si>
  <si>
    <t>Factura A Nº 00002-00002445 - Ramon Marcelo Montes</t>
  </si>
  <si>
    <t>0000200002445</t>
  </si>
  <si>
    <t>Factura A Nº 00002-00002446 - JAVIER LUCIO ALDEA MEDRANO</t>
  </si>
  <si>
    <t>0000200002446</t>
  </si>
  <si>
    <t>Factura A Nº 00002-00002447 - Claudio Ezequiel  Espejo</t>
  </si>
  <si>
    <t>0000200002447</t>
  </si>
  <si>
    <t>Factura A Nº 00002-00002448 - Felix Avelino  Carosino</t>
  </si>
  <si>
    <t>0000200002448</t>
  </si>
  <si>
    <t>Factura A Nº 00002-00002449 - Franco Elias Bocino Masallera</t>
  </si>
  <si>
    <t>0000200002449</t>
  </si>
  <si>
    <t>Factura B Nº 00002-00001509 - kevin freddy ajhuancho paredes</t>
  </si>
  <si>
    <t>0000200001509</t>
  </si>
  <si>
    <t>Factura A Nº 00002-00002450 - Hugo Mario Pereyra</t>
  </si>
  <si>
    <t>0000200002450</t>
  </si>
  <si>
    <t>Factura A Nº 00002-00002451 - Nestor Gustavo Gimenez</t>
  </si>
  <si>
    <t>0000200002451</t>
  </si>
  <si>
    <t>Factura A Nº 00002-00002452 - Hernan Atilio Gatica</t>
  </si>
  <si>
    <t>0000200002452</t>
  </si>
  <si>
    <t>Factura A Nº 00002-00002453 - Hernan Atilio Gatica</t>
  </si>
  <si>
    <t>0000200002453</t>
  </si>
  <si>
    <t>Factura A Nº 00002-00002454 - LEANDRO MAXIMILIANO LEGUIZAMON</t>
  </si>
  <si>
    <t>0000200002454</t>
  </si>
  <si>
    <t>Factura A Nº 00002-00002455 - Carlos Enrique HUAMAN FELIPE</t>
  </si>
  <si>
    <t>0000200002455</t>
  </si>
  <si>
    <t>Factura A Nº 00002-00002457 - Sergio Alejandro Aldeco</t>
  </si>
  <si>
    <t>0000200002457</t>
  </si>
  <si>
    <t>Factura A Nº 00002-00002458 - Norma Graciela Stoppello</t>
  </si>
  <si>
    <t>0000200002458</t>
  </si>
  <si>
    <t>Factura A Nº 00002-00002459 - Daniel Esteban Godoy</t>
  </si>
  <si>
    <t>0000200002459</t>
  </si>
  <si>
    <t>Factura B Nº 00002-00001510 - Ariel Angel Grismado</t>
  </si>
  <si>
    <t>0000200001510</t>
  </si>
  <si>
    <t>Factura B Nº 00002-00001511 - Emiliano Jose Luis Ramirez</t>
  </si>
  <si>
    <t>0000200001511</t>
  </si>
  <si>
    <t>Factura B Nº 00002-00001512 - Hugo Cesar Fernandez Britez</t>
  </si>
  <si>
    <t>0000200001512</t>
  </si>
  <si>
    <t>Factura A Nº 00002-00002460 - ANGEL ISRAEL AGUILAR</t>
  </si>
  <si>
    <t>0000200002460</t>
  </si>
  <si>
    <t>N. Crédito A Nº 00002-00000106 - CRISTIAN FERNANDO HIDALGO</t>
  </si>
  <si>
    <t>0000200000106</t>
  </si>
  <si>
    <t>Factura A Nº 00002-00002461 - Raul Octavio Aguirre</t>
  </si>
  <si>
    <t>0000200002461</t>
  </si>
  <si>
    <t>Factura B Nº 00002-00001513 - Ramon jaimes jaimes</t>
  </si>
  <si>
    <t>0000200001513</t>
  </si>
  <si>
    <t>Factura A Nº 00002-00002462 - Luis Raul Dionisio Laureano</t>
  </si>
  <si>
    <t>0000200002462</t>
  </si>
  <si>
    <t xml:space="preserve">Factura B Nº 00002-00001514 - Walter Lujan Testori </t>
  </si>
  <si>
    <t>0000200001514</t>
  </si>
  <si>
    <t>Factura B Nº 00002-00001515 - Eduardo Javier Escobar</t>
  </si>
  <si>
    <t>0000200001515</t>
  </si>
  <si>
    <t>Factura B Nº 00002-00001516 - Fernando Augusto Carlos Zacarias Fernandez</t>
  </si>
  <si>
    <t>0000200001516</t>
  </si>
  <si>
    <t>Factura A Nº 00002-00002463 - Marcelo Fabian Sindaco</t>
  </si>
  <si>
    <t>0000200002463</t>
  </si>
  <si>
    <t>Factura A Nº 00002-00002464 - DIEGO  MARTIN BORDON</t>
  </si>
  <si>
    <t>0000200002464</t>
  </si>
  <si>
    <t>Factura B Nº 00002-00001518 - CRISTIAN ALBERTO RUS</t>
  </si>
  <si>
    <t>0000200001518</t>
  </si>
  <si>
    <t>Factura A Nº 00002-00002465 - Mariano Martin  Carello</t>
  </si>
  <si>
    <t>0000200002465</t>
  </si>
  <si>
    <t>Factura A Nº 00002-00002466 - Rodrigo Roberto Cussi Rueda</t>
  </si>
  <si>
    <t>0000200002466</t>
  </si>
  <si>
    <t>Factura A Nº 00002-00002467 - Agustin Ernesto Cabral</t>
  </si>
  <si>
    <t>0000200002467</t>
  </si>
  <si>
    <t>Factura A Nº 00002-00002468 - Cristian Nahuel  Saldivia</t>
  </si>
  <si>
    <t>0000200002468</t>
  </si>
  <si>
    <t xml:space="preserve">Factura A Nº 00002-00002469 - Juan Jose Concepción </t>
  </si>
  <si>
    <t>0000200002469</t>
  </si>
  <si>
    <t>Factura B Nº 00002-00001519 - Miguel Antonio Castro Aponte</t>
  </si>
  <si>
    <t>0000200001519</t>
  </si>
  <si>
    <t>Factura A Nº 00002-00002470 - Oscar Mauricio Chinchilla Lopez</t>
  </si>
  <si>
    <t>0000200002470</t>
  </si>
  <si>
    <t>Factura A Nº 00002-00002471 - Carlos Gustavo Zabala</t>
  </si>
  <si>
    <t>0000200002471</t>
  </si>
  <si>
    <t>Factura B Nº 00002-00001520 - Diego Rafael Minuet</t>
  </si>
  <si>
    <t>0000200001520</t>
  </si>
  <si>
    <t>Factura B Nº 00002-00001521 - Jorge Eduardo Sayavedra</t>
  </si>
  <si>
    <t>0000200001521</t>
  </si>
  <si>
    <t>Factura A Nº 00002-00002472 - Victor Hugo Liendro</t>
  </si>
  <si>
    <t>0000200002472</t>
  </si>
  <si>
    <t>Factura A Nº 00002-00002473 - abel daniel marquez luna</t>
  </si>
  <si>
    <t>0000200002473</t>
  </si>
  <si>
    <t xml:space="preserve">Factura B Nº 00002-00001522 - Juan Pablo Vergez </t>
  </si>
  <si>
    <t>0000200001522</t>
  </si>
  <si>
    <t>Factura B Nº 00002-00001523 - Hector Marcelo Rodriguez</t>
  </si>
  <si>
    <t>0000200001523</t>
  </si>
  <si>
    <t>Factura A Nº 00002-00002474 - Guillermo Alejandro Lescano</t>
  </si>
  <si>
    <t>0000200002474</t>
  </si>
  <si>
    <t>Factura A Nº 00002-00002475 - Luis Esteban Santana Majarres</t>
  </si>
  <si>
    <t>0000200002475</t>
  </si>
  <si>
    <t xml:space="preserve">Factura A Nº 00002-00002476 - Sandro Facundo Portal </t>
  </si>
  <si>
    <t>0000200002476</t>
  </si>
  <si>
    <t>Factura A Nº 00002-00002477 - CLAUDIO GUILLERMO GUTIERREZ</t>
  </si>
  <si>
    <t>0000200002477</t>
  </si>
  <si>
    <t>Factura A Nº 00002-00002478 - VICTOR HORACIO CARBALLO</t>
  </si>
  <si>
    <t>0000200002478</t>
  </si>
  <si>
    <t>Factura A Nº 00002-00002479 - BRENDA SOLEDAD IBARRA</t>
  </si>
  <si>
    <t>0000200002479</t>
  </si>
  <si>
    <t>Factura A Nº 00002-00002480 - CRISTIAN FERNANDO HIDALGO</t>
  </si>
  <si>
    <t>0000200002480</t>
  </si>
  <si>
    <t>Factura B Nº 00002-00001524 - Vanina Leonor Lezcano</t>
  </si>
  <si>
    <t>0000200001524</t>
  </si>
  <si>
    <t>Alquiler - ORTIZ - desde: 07-05-2026 hasta: 12-05-2026 CUIT/CUIL: 20258122721- 
    ASIENTO: 19586</t>
  </si>
  <si>
    <t>corresponderian a Telepases</t>
  </si>
  <si>
    <t>pasadas</t>
  </si>
  <si>
    <t>restarian cobrar al 30.04.2026</t>
  </si>
  <si>
    <t>son los $50.000 SIN IVA cobrads adicional para cubrir gstos de telepases</t>
  </si>
  <si>
    <t>cantidad facturada de alquileres en ese periodo</t>
  </si>
  <si>
    <t>total pasadas SIN IVA</t>
  </si>
  <si>
    <t>Cesar Raul Orcon</t>
  </si>
  <si>
    <t>Amado German Fernandez</t>
  </si>
  <si>
    <t>Fernando Ariel Giugni</t>
  </si>
  <si>
    <t>Damian Claudio Riquelme</t>
  </si>
  <si>
    <t>Juan Gabriel Ramirez</t>
  </si>
  <si>
    <t>Tomas Ignacio D' Aloisio</t>
  </si>
  <si>
    <t>Agustin Santino Kuyznierewicz</t>
  </si>
  <si>
    <t>Miguel Angel Bulbulian</t>
  </si>
  <si>
    <t>Total Agustin Santino Kuyznierewicz</t>
  </si>
  <si>
    <t>Total Amado German Fernandez</t>
  </si>
  <si>
    <t>German Andres Fathala</t>
  </si>
  <si>
    <t>Sergio Daniel Siñani Calle</t>
  </si>
  <si>
    <t>Rafael Miguel Paucara</t>
  </si>
  <si>
    <t>AI199YR</t>
  </si>
  <si>
    <t>Prestado SEMA</t>
  </si>
  <si>
    <t>Total Rafael Miguel Paucara</t>
  </si>
  <si>
    <t>Total Sergio Daniel Siñani Calle</t>
  </si>
  <si>
    <t>Uriel Lumbia</t>
  </si>
  <si>
    <t>Daniel Guillermo Cardona Cuello</t>
  </si>
  <si>
    <t>Axel Sebastian Benitez</t>
  </si>
  <si>
    <t>Luis Alberto Lopez Rodriguez</t>
  </si>
  <si>
    <t>Total Daniel Guillermo Cardona Cuello</t>
  </si>
  <si>
    <t>Lucas Gabriel Lema</t>
  </si>
  <si>
    <t>Hernan Alberto Sosa</t>
  </si>
  <si>
    <t>Ernesto PoqueChoque Muruchi</t>
  </si>
  <si>
    <t>Pedro Manuel Dominguez</t>
  </si>
  <si>
    <t>AI274QG</t>
  </si>
  <si>
    <t>AI210DR</t>
  </si>
  <si>
    <t>AI274QL</t>
  </si>
  <si>
    <t>AI274QI</t>
  </si>
  <si>
    <t>AI274QF</t>
  </si>
  <si>
    <t>AI274QK</t>
  </si>
  <si>
    <t>PLUMA AGROAVICOLA ARGENTINA SAS</t>
  </si>
  <si>
    <t>SERVICIOS Y MARKETING AGROPECUARIO SRL</t>
  </si>
  <si>
    <t>AI210DO</t>
  </si>
  <si>
    <t>Total Luis Alberto Lopez Rodriguez</t>
  </si>
  <si>
    <t>JOHN PATRICK MARTINEZ TREJO</t>
  </si>
  <si>
    <t>ROGER MARLON RUNCO MEDRANO</t>
  </si>
  <si>
    <t>Total Ernesto PoqueChoque Muruchi</t>
  </si>
  <si>
    <t>Total Carlos Gustavo Zabala</t>
  </si>
  <si>
    <t>Total Claudio Guillermo Gutierrez</t>
  </si>
  <si>
    <t>Total Hugo Cesar Fernandez Britez</t>
  </si>
  <si>
    <t>AI210DQ</t>
  </si>
  <si>
    <t>AI274QP</t>
  </si>
  <si>
    <t>Diego German Rodriguez</t>
  </si>
  <si>
    <t>Diego Rafel Minuet</t>
  </si>
  <si>
    <t>Daniel Oscar Aguirre</t>
  </si>
  <si>
    <t>Ramon Angel Lemes</t>
  </si>
  <si>
    <t>Vanina Leonor Lezcano</t>
  </si>
  <si>
    <t>Total Daniel Oscar Aguirre</t>
  </si>
  <si>
    <t>Total Hernan Alberto Sosa</t>
  </si>
  <si>
    <t>Total Diego Rafel Minuet</t>
  </si>
  <si>
    <t>AI274QH</t>
  </si>
  <si>
    <t>AI274QJ</t>
  </si>
  <si>
    <t>AI325BV</t>
  </si>
  <si>
    <t>AI325BU</t>
  </si>
  <si>
    <t>AI325CB</t>
  </si>
  <si>
    <t>AI288DA</t>
  </si>
  <si>
    <t xml:space="preserve">Maximiliano Eugenio Rodriguez     </t>
  </si>
  <si>
    <t>AI325BA</t>
  </si>
  <si>
    <t>Patricio Joel Vergniaud</t>
  </si>
  <si>
    <t>AI210DP</t>
  </si>
  <si>
    <t>AI288CT</t>
  </si>
  <si>
    <t>AI325BE</t>
  </si>
  <si>
    <t>AI325BJ</t>
  </si>
  <si>
    <t>AI325BW</t>
  </si>
  <si>
    <t>Total Vanina Leonor Lezcano</t>
  </si>
  <si>
    <t xml:space="preserve">Total Maximiliano Eugenio Rodriguez     </t>
  </si>
  <si>
    <t>Total Patricio Joel Vergniaud</t>
  </si>
  <si>
    <t>Alejo Varela Mandetta</t>
  </si>
  <si>
    <t>AI288CV</t>
  </si>
  <si>
    <t>AI325BC</t>
  </si>
  <si>
    <t>AH991GB</t>
  </si>
  <si>
    <t>Giama Plan Ahorro</t>
  </si>
  <si>
    <t>AI288CZ</t>
  </si>
  <si>
    <t>Prestado a Electricista</t>
  </si>
  <si>
    <t>AI325BI</t>
  </si>
  <si>
    <t>AI325BO</t>
  </si>
  <si>
    <t>AI325CE</t>
  </si>
  <si>
    <t>Nestor Ramon Barrera</t>
  </si>
  <si>
    <t>AI325CD</t>
  </si>
  <si>
    <t>Claudio Matias Minuet</t>
  </si>
  <si>
    <t>Jaime Rafel Correa</t>
  </si>
  <si>
    <t>Julian Omar Figuerero</t>
  </si>
  <si>
    <t>Federico Agustin Chaile</t>
  </si>
  <si>
    <t xml:space="preserve">Guillermo Alejandro Lescano </t>
  </si>
  <si>
    <t xml:space="preserve">Total Guillermo Alejandro Lescano </t>
  </si>
  <si>
    <t>AI210DK</t>
  </si>
  <si>
    <t>Eric Alan Masullo</t>
  </si>
  <si>
    <t>urbanas</t>
  </si>
  <si>
    <t>Total Claudio Matias Minuet</t>
  </si>
  <si>
    <t>Total Jaime Rafel Correa</t>
  </si>
  <si>
    <t>Luis Guillermo Bottini</t>
  </si>
  <si>
    <t>Mercosur</t>
  </si>
  <si>
    <t>Rsio-Sta fe</t>
  </si>
  <si>
    <t>del Oeste</t>
  </si>
  <si>
    <r>
      <rPr>
        <sz val="10"/>
        <color rgb="FF000000"/>
        <rFont val="Arial"/>
        <family val="2"/>
        <scheme val="minor"/>
      </rPr>
      <t>N</t>
    </r>
    <r>
      <rPr>
        <b/>
        <sz val="10"/>
        <color rgb="FF000000"/>
        <rFont val="Arial"/>
        <family val="2"/>
        <scheme val="minor"/>
      </rPr>
      <t>orte</t>
    </r>
  </si>
  <si>
    <t>AI325CA</t>
  </si>
  <si>
    <t>Aubasa</t>
  </si>
  <si>
    <t>Ceamse</t>
  </si>
  <si>
    <t>bonif</t>
  </si>
  <si>
    <t>Mario Ezequiel Garcia</t>
  </si>
  <si>
    <t>Demetrio PoqueChoque Muruchi</t>
  </si>
  <si>
    <t>Maria Fernanda Fonzo</t>
  </si>
  <si>
    <t>AI288DX</t>
  </si>
  <si>
    <t xml:space="preserve">Atilio Miguel Quaini Flash &amp; Go </t>
  </si>
  <si>
    <t>AI325BQ</t>
  </si>
  <si>
    <t>AI325BG</t>
  </si>
  <si>
    <t>AI325BT</t>
  </si>
  <si>
    <t>Johnny Rafael Martinez Rodriguez Flash &amp; Go</t>
  </si>
  <si>
    <t>Elis Omar Garcia Rodriguez Flash &amp; Go</t>
  </si>
  <si>
    <t>Total 0</t>
  </si>
  <si>
    <t>Jonathan Ezequiel Zablosky</t>
  </si>
  <si>
    <t>Sergio Rafael Alvez Flash &amp; Go</t>
  </si>
  <si>
    <t>AI325BK</t>
  </si>
  <si>
    <t>Orlando Luis Mengual Flash &amp; Go</t>
  </si>
  <si>
    <t>AI325CC</t>
  </si>
  <si>
    <t>Emmanuel Gonzalez Cañete Flash &amp; Go</t>
  </si>
  <si>
    <t>AI325BR</t>
  </si>
  <si>
    <t>Arturo Omar Kunin Flash &amp; Go</t>
  </si>
  <si>
    <t>RUTAS SUR ATLANTICO S.A.</t>
  </si>
  <si>
    <t>CORREDORES VIALES SA</t>
  </si>
  <si>
    <t>CORREDOR VIAL 5 S.A.U.</t>
  </si>
  <si>
    <t>Paulo Daniel Campana</t>
  </si>
  <si>
    <t>AI325BF</t>
  </si>
  <si>
    <t>AI325BL</t>
  </si>
  <si>
    <t>Frank William Quispe Soto Flash &amp; Go</t>
  </si>
  <si>
    <t>AI288CY</t>
  </si>
  <si>
    <t>Federico Ezequiel Cornejo Flash &amp; Go</t>
  </si>
  <si>
    <t>AI325BZ</t>
  </si>
  <si>
    <t>Carlos Fernando Viviani Flash &amp; Go</t>
  </si>
  <si>
    <t>Ah087VY</t>
  </si>
  <si>
    <t>AI325BS</t>
  </si>
  <si>
    <t>AI325BH</t>
  </si>
  <si>
    <t>AI325BD</t>
  </si>
  <si>
    <t>AI274QT</t>
  </si>
  <si>
    <t>REM</t>
  </si>
  <si>
    <t>05C</t>
  </si>
  <si>
    <t>VAR</t>
  </si>
  <si>
    <t>04C</t>
  </si>
  <si>
    <t>04P</t>
  </si>
  <si>
    <t>ALB</t>
  </si>
  <si>
    <t>04B</t>
  </si>
  <si>
    <t>03P</t>
  </si>
  <si>
    <t>KDT</t>
  </si>
  <si>
    <t>02P</t>
  </si>
  <si>
    <t>PB2</t>
  </si>
  <si>
    <t>02S</t>
  </si>
  <si>
    <t>06C</t>
  </si>
  <si>
    <t>03C</t>
  </si>
  <si>
    <t>05P</t>
  </si>
  <si>
    <t>SAR</t>
  </si>
  <si>
    <t>SAL</t>
  </si>
  <si>
    <t>04S</t>
  </si>
  <si>
    <t>PB1</t>
  </si>
  <si>
    <t>02N</t>
  </si>
  <si>
    <t>02C</t>
  </si>
  <si>
    <t>01C</t>
  </si>
  <si>
    <t>05B</t>
  </si>
  <si>
    <t>03N</t>
  </si>
  <si>
    <t>Autopistas Urbanas</t>
  </si>
  <si>
    <t>AI325BB</t>
  </si>
  <si>
    <t>AI288DZ</t>
  </si>
  <si>
    <t>AI288DY</t>
  </si>
  <si>
    <t>AI288DU</t>
  </si>
  <si>
    <t>AI288DV</t>
  </si>
  <si>
    <t>01P</t>
  </si>
  <si>
    <t>05S</t>
  </si>
  <si>
    <t>Total Ariel Angel Grismado</t>
  </si>
  <si>
    <t>Total Arturo Omar Kunin Flash &amp; Go</t>
  </si>
  <si>
    <t xml:space="preserve">Total Atilio Miguel Quaini Flash &amp; Go </t>
  </si>
  <si>
    <t>Total Carlos Fernando Viviani Flash &amp; Go</t>
  </si>
  <si>
    <t>Total Federico Ezequiel Cornejo Flash &amp; Go</t>
  </si>
  <si>
    <t>Total Frank William Quispe Soto Flash &amp; Go</t>
  </si>
  <si>
    <t>Total Johnny Rafael Martinez Rodriguez Flash &amp; Go</t>
  </si>
  <si>
    <t>Total Jonathan Ezequiel Zablosky</t>
  </si>
  <si>
    <t>Total Jorge Eduardo Sayavedra</t>
  </si>
  <si>
    <t>Total Lucas Gabriel Lema</t>
  </si>
  <si>
    <t>Total Luis Guillermo Bottini</t>
  </si>
  <si>
    <t>Total Marcelo Fabian Sindaco</t>
  </si>
  <si>
    <t>Total Mario Ezequiel Garcia</t>
  </si>
  <si>
    <t>Total Orlando Luis Mengual Flash &amp; Go</t>
  </si>
  <si>
    <t>Total Paulo Daniel Campana</t>
  </si>
  <si>
    <t>Total Prestado a Electricista</t>
  </si>
  <si>
    <t>Total Sergio Rafael Alvez Flash &amp; Go</t>
  </si>
  <si>
    <t>BARCALA</t>
  </si>
  <si>
    <t>DERQUI</t>
  </si>
  <si>
    <t>GRAL.RODRIGUEZ</t>
  </si>
  <si>
    <t>Acceso Oeste</t>
  </si>
  <si>
    <t>Total Nestor Gustavo Gimenez</t>
  </si>
  <si>
    <t>Acceso Norte</t>
  </si>
  <si>
    <t>PILAR</t>
  </si>
  <si>
    <t>BUEN AYRE ASCENDENTE</t>
  </si>
  <si>
    <t>CAMPANA</t>
  </si>
  <si>
    <t>BELGRANO ASCENDENTE</t>
  </si>
  <si>
    <t>TIGRE</t>
  </si>
  <si>
    <t>BELGRANO DESCENDENTE</t>
  </si>
  <si>
    <t>RUTA 202 ASCENDENTE</t>
  </si>
  <si>
    <t>Total Martin Ismael Drago</t>
  </si>
  <si>
    <t>AEROPUERTOS ARGENTINA 2000 SA</t>
  </si>
  <si>
    <t>AGÜERO - AU.RICCHIERI KM 15,80</t>
  </si>
  <si>
    <t>ZARATE - RUTA 9 KM. 95</t>
  </si>
  <si>
    <t>LAGOS - RUTA 9 KM. 272</t>
  </si>
  <si>
    <t>CARCARAÑA - AUTOVIA ROSARIO - CORDOBA KM. 356</t>
  </si>
  <si>
    <t>JAMES CRAIK - AUTOVIA ROSARIO - CORDOBA KM. 595</t>
  </si>
  <si>
    <t>V. TUERTO (RN8) - RUTA 8 KM 381</t>
  </si>
  <si>
    <t>0001 - 1-CABECERA NORTE</t>
  </si>
  <si>
    <t>0005 - 5-DEBENEDETTI</t>
  </si>
  <si>
    <t>Roberto Fabian Rojas</t>
  </si>
  <si>
    <t>Maximiliano Omar Falzone</t>
  </si>
  <si>
    <t>Total Maximiliano Omar Falzone</t>
  </si>
  <si>
    <t xml:space="preserve">Daniel Esteban Godoy </t>
  </si>
  <si>
    <t>Hugo Eduardo Retamar Flash &amp; Go</t>
  </si>
  <si>
    <t xml:space="preserve">Total Daniel Esteban Godoy </t>
  </si>
  <si>
    <t>Total Hugo Eduardo Retamar Flash &amp; Go</t>
  </si>
  <si>
    <t>Jose Ignacio Tombetta</t>
  </si>
  <si>
    <t>Total Jose Ignacio Tombetta</t>
  </si>
  <si>
    <t>Mario Daniel Lanzilotti</t>
  </si>
  <si>
    <t>Total Mario Daniel Lanzilotti</t>
  </si>
  <si>
    <t>Gabriel Alejandro Dobarro Flash &amp; Go</t>
  </si>
  <si>
    <t>Total Gabriel Alejandro Dobarro Flash &amp; Go</t>
  </si>
  <si>
    <t>Fabian Omar Dobarro Flash &amp; Go</t>
  </si>
  <si>
    <t>Total Fabian Omar Dobarro Flash &amp; Go</t>
  </si>
  <si>
    <t>Damian Oscar  Gordillo Flash &amp; Go</t>
  </si>
  <si>
    <t>Total Damian Oscar  Gordillo Flash &amp; Go</t>
  </si>
  <si>
    <t>sin Chofer</t>
  </si>
  <si>
    <t>USO RB</t>
  </si>
  <si>
    <t>AI325BY</t>
  </si>
  <si>
    <t>Total USO RB</t>
  </si>
  <si>
    <t>AI210DL</t>
  </si>
  <si>
    <t>AI288CS</t>
  </si>
  <si>
    <t>AI288CU</t>
  </si>
  <si>
    <t>AI288DB</t>
  </si>
  <si>
    <t>AI325BX</t>
  </si>
  <si>
    <t>Jean Carlos Cambero Noguera Flash &amp; Go</t>
  </si>
  <si>
    <t>Nahuel Tobias Campos Flash &amp; Go</t>
  </si>
  <si>
    <t>Total Jean Carlos Cambero Noguera Flash &amp; Go</t>
  </si>
  <si>
    <t>Total Nahuel Tobias Campos Flash &amp; Go</t>
  </si>
  <si>
    <t>Ramón Daniel Maximiliano Palavecino</t>
  </si>
  <si>
    <t>Total Cristian Alberto Rus</t>
  </si>
  <si>
    <t>Total Ramón Daniel Maximiliano Palavecino</t>
  </si>
  <si>
    <t>ARGENTINA COMMERCIAL PROPERTIES S.A.</t>
  </si>
  <si>
    <t xml:space="preserve">  19:53:39</t>
  </si>
  <si>
    <t xml:space="preserve">  14:04:09</t>
  </si>
  <si>
    <t xml:space="preserve">  14:33:45</t>
  </si>
  <si>
    <t xml:space="preserve">  13:06:38</t>
  </si>
  <si>
    <t xml:space="preserve">  16:05:37</t>
  </si>
  <si>
    <t xml:space="preserve">  17:15:16</t>
  </si>
  <si>
    <t xml:space="preserve">  13:04:01</t>
  </si>
  <si>
    <t xml:space="preserve">  11:04:08</t>
  </si>
  <si>
    <t xml:space="preserve">  17:05:41</t>
  </si>
  <si>
    <t xml:space="preserve">  15:13:24</t>
  </si>
  <si>
    <t xml:space="preserve">  17:19:10</t>
  </si>
  <si>
    <t xml:space="preserve">  13:45:24</t>
  </si>
  <si>
    <t xml:space="preserve">  20:57:30</t>
  </si>
  <si>
    <t xml:space="preserve">  13:12:32</t>
  </si>
  <si>
    <t xml:space="preserve">  17:22:09</t>
  </si>
  <si>
    <t xml:space="preserve">  18:46:25</t>
  </si>
  <si>
    <t xml:space="preserve">  18:22:02</t>
  </si>
  <si>
    <t xml:space="preserve">  20:16:27</t>
  </si>
  <si>
    <t xml:space="preserve">  20:47:49</t>
  </si>
  <si>
    <t xml:space="preserve">  19:02:41</t>
  </si>
  <si>
    <t xml:space="preserve">  20:27:20</t>
  </si>
  <si>
    <t xml:space="preserve">  15:44:13</t>
  </si>
  <si>
    <t xml:space="preserve">  20:47:26</t>
  </si>
  <si>
    <t xml:space="preserve">  22:43:19</t>
  </si>
  <si>
    <t xml:space="preserve">  13:56:39</t>
  </si>
  <si>
    <t xml:space="preserve">  21:06:49</t>
  </si>
  <si>
    <t xml:space="preserve">  10:30:29</t>
  </si>
  <si>
    <t xml:space="preserve">  20:37:16</t>
  </si>
  <si>
    <t xml:space="preserve">  16:34:38</t>
  </si>
  <si>
    <t xml:space="preserve">  09:00:24</t>
  </si>
  <si>
    <t xml:space="preserve">  10:10:05</t>
  </si>
  <si>
    <t xml:space="preserve">  13:00:37</t>
  </si>
  <si>
    <t xml:space="preserve">  16:38:01</t>
  </si>
  <si>
    <t xml:space="preserve">  10:35:01</t>
  </si>
  <si>
    <t xml:space="preserve">  12:16:51</t>
  </si>
  <si>
    <t xml:space="preserve">  12:30:32</t>
  </si>
  <si>
    <t xml:space="preserve">  09:17:16</t>
  </si>
  <si>
    <t xml:space="preserve">  18:59:24</t>
  </si>
  <si>
    <t xml:space="preserve">  20:02:50</t>
  </si>
  <si>
    <t xml:space="preserve">  02:14:31</t>
  </si>
  <si>
    <t xml:space="preserve">  02:40:22</t>
  </si>
  <si>
    <t xml:space="preserve">  03:04:31</t>
  </si>
  <si>
    <t xml:space="preserve">  03:15:21</t>
  </si>
  <si>
    <t xml:space="preserve">  04:19:47</t>
  </si>
  <si>
    <t xml:space="preserve">  00:59:30</t>
  </si>
  <si>
    <t xml:space="preserve">  01:41:51</t>
  </si>
  <si>
    <t xml:space="preserve">  18:58:57</t>
  </si>
  <si>
    <t xml:space="preserve">  19:46:57</t>
  </si>
  <si>
    <t xml:space="preserve">  13:51:27</t>
  </si>
  <si>
    <t xml:space="preserve">  14:47:42</t>
  </si>
  <si>
    <t xml:space="preserve">  22:39:52</t>
  </si>
  <si>
    <t xml:space="preserve">  17:24:53</t>
  </si>
  <si>
    <t xml:space="preserve">  18:14:53</t>
  </si>
  <si>
    <t xml:space="preserve">  14:30:12</t>
  </si>
  <si>
    <t xml:space="preserve">  16:36:53</t>
  </si>
  <si>
    <t xml:space="preserve">  18:29:10</t>
  </si>
  <si>
    <t xml:space="preserve">  19:00:20</t>
  </si>
  <si>
    <t xml:space="preserve">  18:03:39</t>
  </si>
  <si>
    <t xml:space="preserve">  18:36:34</t>
  </si>
  <si>
    <t xml:space="preserve">  06:44:35</t>
  </si>
  <si>
    <t xml:space="preserve">  07:22:10</t>
  </si>
  <si>
    <t xml:space="preserve">  07:46:58</t>
  </si>
  <si>
    <t xml:space="preserve">  07:16:20</t>
  </si>
  <si>
    <t xml:space="preserve">  13:30:49</t>
  </si>
  <si>
    <t xml:space="preserve">  16:21:28</t>
  </si>
  <si>
    <t xml:space="preserve">  10:26:12</t>
  </si>
  <si>
    <t xml:space="preserve">  11:57:51</t>
  </si>
  <si>
    <t xml:space="preserve">  13:18:30</t>
  </si>
  <si>
    <t xml:space="preserve">  16:20:46</t>
  </si>
  <si>
    <t xml:space="preserve">  11:39:23</t>
  </si>
  <si>
    <t xml:space="preserve">  14:04:04</t>
  </si>
  <si>
    <t xml:space="preserve">  14:36:38</t>
  </si>
  <si>
    <t xml:space="preserve">  15:08:56</t>
  </si>
  <si>
    <t xml:space="preserve">  15:27:36</t>
  </si>
  <si>
    <t xml:space="preserve">  22:50:31</t>
  </si>
  <si>
    <t xml:space="preserve">  06:33:08</t>
  </si>
  <si>
    <t xml:space="preserve">  07:25:56</t>
  </si>
  <si>
    <t xml:space="preserve">  09:28:35</t>
  </si>
  <si>
    <t xml:space="preserve">  21:26:18</t>
  </si>
  <si>
    <t xml:space="preserve">  21:39:28</t>
  </si>
  <si>
    <t xml:space="preserve">  20:32:55</t>
  </si>
  <si>
    <t xml:space="preserve">  21:03:35</t>
  </si>
  <si>
    <t xml:space="preserve">  14:14:02</t>
  </si>
  <si>
    <t xml:space="preserve">  19:51:16</t>
  </si>
  <si>
    <t xml:space="preserve">  12:27:24</t>
  </si>
  <si>
    <t xml:space="preserve">  07:40:13</t>
  </si>
  <si>
    <t xml:space="preserve">  13:57:15</t>
  </si>
  <si>
    <t xml:space="preserve">  14:44:19</t>
  </si>
  <si>
    <t xml:space="preserve">  13:01:25</t>
  </si>
  <si>
    <t xml:space="preserve">  13:36:04</t>
  </si>
  <si>
    <t xml:space="preserve">  18:33:00</t>
  </si>
  <si>
    <t xml:space="preserve">  19:08:11</t>
  </si>
  <si>
    <t xml:space="preserve">  20:52:42</t>
  </si>
  <si>
    <t xml:space="preserve">  21:20:30</t>
  </si>
  <si>
    <t xml:space="preserve">  18:47:14</t>
  </si>
  <si>
    <t xml:space="preserve">  19:41:35</t>
  </si>
  <si>
    <t xml:space="preserve">  18:32:47</t>
  </si>
  <si>
    <t xml:space="preserve">  19:38:28</t>
  </si>
  <si>
    <t xml:space="preserve">  19:59:32</t>
  </si>
  <si>
    <t xml:space="preserve">  17:56:10</t>
  </si>
  <si>
    <t xml:space="preserve">  18:15:19</t>
  </si>
  <si>
    <t xml:space="preserve">  19:38:17</t>
  </si>
  <si>
    <t xml:space="preserve">  12:21:07</t>
  </si>
  <si>
    <t xml:space="preserve">  13:03:45</t>
  </si>
  <si>
    <t xml:space="preserve">  10:49:26</t>
  </si>
  <si>
    <t xml:space="preserve">  11:02:41</t>
  </si>
  <si>
    <t xml:space="preserve">  11:35:54</t>
  </si>
  <si>
    <t xml:space="preserve">  12:01:43</t>
  </si>
  <si>
    <t xml:space="preserve">  17:38:21</t>
  </si>
  <si>
    <t xml:space="preserve">  18:22:16</t>
  </si>
  <si>
    <t xml:space="preserve">  06:39:57</t>
  </si>
  <si>
    <t xml:space="preserve">  20:59:08</t>
  </si>
  <si>
    <t xml:space="preserve">  06:22:31</t>
  </si>
  <si>
    <t xml:space="preserve">  07:46:57</t>
  </si>
  <si>
    <t xml:space="preserve">  16:41:11</t>
  </si>
  <si>
    <t xml:space="preserve">  09:56:08</t>
  </si>
  <si>
    <t xml:space="preserve">  10:16:47</t>
  </si>
  <si>
    <t xml:space="preserve">  04:37:33</t>
  </si>
  <si>
    <t xml:space="preserve">  05:50:10</t>
  </si>
  <si>
    <t xml:space="preserve">  06:22:58</t>
  </si>
  <si>
    <t xml:space="preserve">  05:18:15</t>
  </si>
  <si>
    <t xml:space="preserve">  07:05:31</t>
  </si>
  <si>
    <t xml:space="preserve">  21:25:56</t>
  </si>
  <si>
    <t xml:space="preserve">  23:14:43</t>
  </si>
  <si>
    <t xml:space="preserve">  01:36:45</t>
  </si>
  <si>
    <t xml:space="preserve">  02:39:09</t>
  </si>
  <si>
    <t xml:space="preserve">  04:55:29</t>
  </si>
  <si>
    <t xml:space="preserve">  08:04:27</t>
  </si>
  <si>
    <t xml:space="preserve">  09:09:05</t>
  </si>
  <si>
    <t xml:space="preserve">  01:40:41</t>
  </si>
  <si>
    <t xml:space="preserve">  23:43:55</t>
  </si>
  <si>
    <t xml:space="preserve">  00:48:58</t>
  </si>
  <si>
    <t xml:space="preserve">  00:17:22</t>
  </si>
  <si>
    <t xml:space="preserve">  01:36:10</t>
  </si>
  <si>
    <t xml:space="preserve">  02:31:29</t>
  </si>
  <si>
    <t xml:space="preserve">  17:35:03</t>
  </si>
  <si>
    <t xml:space="preserve">  08:00:51</t>
  </si>
  <si>
    <t xml:space="preserve">  04:26:33</t>
  </si>
  <si>
    <t xml:space="preserve">  04:54:54</t>
  </si>
  <si>
    <t xml:space="preserve">  06:03:46</t>
  </si>
  <si>
    <t xml:space="preserve">  10:28:46</t>
  </si>
  <si>
    <t xml:space="preserve">  11:01:45</t>
  </si>
  <si>
    <t xml:space="preserve">  20:15:16</t>
  </si>
  <si>
    <t xml:space="preserve">  20:47:16</t>
  </si>
  <si>
    <t xml:space="preserve">  03:26:36</t>
  </si>
  <si>
    <t xml:space="preserve">  04:29:17</t>
  </si>
  <si>
    <t xml:space="preserve">  04:57:13</t>
  </si>
  <si>
    <t xml:space="preserve">  05:49:45</t>
  </si>
  <si>
    <t xml:space="preserve">  15:21:12</t>
  </si>
  <si>
    <t xml:space="preserve">  06:05:03</t>
  </si>
  <si>
    <t xml:space="preserve">  06:42:34</t>
  </si>
  <si>
    <t xml:space="preserve">  06:17:57</t>
  </si>
  <si>
    <t xml:space="preserve">  14:59:40</t>
  </si>
  <si>
    <t xml:space="preserve">  03:25:33</t>
  </si>
  <si>
    <t xml:space="preserve">  03:47:20</t>
  </si>
  <si>
    <t xml:space="preserve">  05:51:28</t>
  </si>
  <si>
    <t xml:space="preserve">  06:12:15</t>
  </si>
  <si>
    <t xml:space="preserve">  06:37:04</t>
  </si>
  <si>
    <t xml:space="preserve">  03:34:32</t>
  </si>
  <si>
    <t xml:space="preserve">  03:43:35</t>
  </si>
  <si>
    <t xml:space="preserve">  04:05:20</t>
  </si>
  <si>
    <t xml:space="preserve">  04:41:06</t>
  </si>
  <si>
    <t xml:space="preserve">  19:21:32</t>
  </si>
  <si>
    <t xml:space="preserve">  12:36:07</t>
  </si>
  <si>
    <t xml:space="preserve">  12:52:27</t>
  </si>
  <si>
    <t xml:space="preserve">  13:21:31</t>
  </si>
  <si>
    <t xml:space="preserve">  11:38:36</t>
  </si>
  <si>
    <t xml:space="preserve">  12:10:25</t>
  </si>
  <si>
    <t xml:space="preserve">  14:34:03</t>
  </si>
  <si>
    <t xml:space="preserve">  16:24:58</t>
  </si>
  <si>
    <t xml:space="preserve">  13:07:44</t>
  </si>
  <si>
    <t xml:space="preserve">  15:10:48</t>
  </si>
  <si>
    <t xml:space="preserve">  21:25:57</t>
  </si>
  <si>
    <t xml:space="preserve">  15:58:44</t>
  </si>
  <si>
    <t xml:space="preserve">  16:31:56</t>
  </si>
  <si>
    <t xml:space="preserve">  19:25:52</t>
  </si>
  <si>
    <t xml:space="preserve">  19:38:40</t>
  </si>
  <si>
    <t xml:space="preserve">  21:02:49</t>
  </si>
  <si>
    <t xml:space="preserve">  21:17:15</t>
  </si>
  <si>
    <t xml:space="preserve">  19:50:18</t>
  </si>
  <si>
    <t xml:space="preserve">  21:06:37</t>
  </si>
  <si>
    <t xml:space="preserve">  09:02:48</t>
  </si>
  <si>
    <t xml:space="preserve">  09:54:37</t>
  </si>
  <si>
    <t xml:space="preserve">  04:35:49</t>
  </si>
  <si>
    <t xml:space="preserve">  05:40:01</t>
  </si>
  <si>
    <t xml:space="preserve">  10:21:38</t>
  </si>
  <si>
    <t xml:space="preserve">  13:01:35</t>
  </si>
  <si>
    <t xml:space="preserve">  09:32:54</t>
  </si>
  <si>
    <t xml:space="preserve">  13:53:10</t>
  </si>
  <si>
    <t xml:space="preserve">  07:10:59</t>
  </si>
  <si>
    <t xml:space="preserve">  07:40:35</t>
  </si>
  <si>
    <t xml:space="preserve">  06:38:32</t>
  </si>
  <si>
    <t xml:space="preserve">  08:30:18</t>
  </si>
  <si>
    <t xml:space="preserve">  18:30:53</t>
  </si>
  <si>
    <t xml:space="preserve">  08:07:00</t>
  </si>
  <si>
    <t xml:space="preserve">  22:35:33</t>
  </si>
  <si>
    <t xml:space="preserve">  13:20:21</t>
  </si>
  <si>
    <t xml:space="preserve">  13:29:47</t>
  </si>
  <si>
    <t xml:space="preserve">  22:47:03</t>
  </si>
  <si>
    <t xml:space="preserve">  22:57:38</t>
  </si>
  <si>
    <t xml:space="preserve">  23:00:10</t>
  </si>
  <si>
    <t xml:space="preserve">  23:11:38</t>
  </si>
  <si>
    <t xml:space="preserve">  00:03:34</t>
  </si>
  <si>
    <t xml:space="preserve">  00:14:52</t>
  </si>
  <si>
    <t xml:space="preserve">  20:10:29</t>
  </si>
  <si>
    <t xml:space="preserve">  22:00:24</t>
  </si>
  <si>
    <t xml:space="preserve">  12:27:01</t>
  </si>
  <si>
    <t xml:space="preserve">  23:50:11</t>
  </si>
  <si>
    <t xml:space="preserve">  02:10:31</t>
  </si>
  <si>
    <t xml:space="preserve">  04:54:47</t>
  </si>
  <si>
    <t xml:space="preserve">  10:32:48</t>
  </si>
  <si>
    <t xml:space="preserve">  11:37:30</t>
  </si>
  <si>
    <t xml:space="preserve">  06:37:39</t>
  </si>
  <si>
    <t xml:space="preserve">  10:12:39</t>
  </si>
  <si>
    <t xml:space="preserve">  10:26:40</t>
  </si>
  <si>
    <t xml:space="preserve">  08:14:58</t>
  </si>
  <si>
    <t xml:space="preserve">  08:35:35</t>
  </si>
  <si>
    <t xml:space="preserve">  07:34:44</t>
  </si>
  <si>
    <t xml:space="preserve">  10:36:38</t>
  </si>
  <si>
    <t xml:space="preserve">  20:40:29</t>
  </si>
  <si>
    <t xml:space="preserve">  06:40:50</t>
  </si>
  <si>
    <t xml:space="preserve">  10:08:26</t>
  </si>
  <si>
    <t xml:space="preserve">  13:40:13</t>
  </si>
  <si>
    <t xml:space="preserve">  14:09:11</t>
  </si>
  <si>
    <t xml:space="preserve">  19:33:05</t>
  </si>
  <si>
    <t xml:space="preserve">  20:12:41</t>
  </si>
  <si>
    <t xml:space="preserve">  16:40:13</t>
  </si>
  <si>
    <t xml:space="preserve">  17:59:35</t>
  </si>
  <si>
    <t xml:space="preserve">  17:53:32</t>
  </si>
  <si>
    <t xml:space="preserve">  19:11:48</t>
  </si>
  <si>
    <t xml:space="preserve">  07:42:31</t>
  </si>
  <si>
    <t xml:space="preserve">  10:28:24</t>
  </si>
  <si>
    <t xml:space="preserve">  08:38:48</t>
  </si>
  <si>
    <t xml:space="preserve">  09:13:41</t>
  </si>
  <si>
    <t xml:space="preserve">  12:32:30</t>
  </si>
  <si>
    <t xml:space="preserve">  15:54:36</t>
  </si>
  <si>
    <t xml:space="preserve">  07:31:40</t>
  </si>
  <si>
    <t xml:space="preserve">  09:19:24</t>
  </si>
  <si>
    <t xml:space="preserve">  13:06:56</t>
  </si>
  <si>
    <t xml:space="preserve">  13:34:43</t>
  </si>
  <si>
    <t xml:space="preserve">  17:40:43</t>
  </si>
  <si>
    <t xml:space="preserve">  17:29:34</t>
  </si>
  <si>
    <t xml:space="preserve">  20:33:34</t>
  </si>
  <si>
    <t xml:space="preserve">  07:01:18</t>
  </si>
  <si>
    <t xml:space="preserve">  08:29:49</t>
  </si>
  <si>
    <t xml:space="preserve">  09:34:11</t>
  </si>
  <si>
    <t xml:space="preserve">  10:35:49</t>
  </si>
  <si>
    <t xml:space="preserve">  05:15:06</t>
  </si>
  <si>
    <t xml:space="preserve">  05:37:23</t>
  </si>
  <si>
    <t xml:space="preserve">  20:51:29</t>
  </si>
  <si>
    <t xml:space="preserve">  21:58:14</t>
  </si>
  <si>
    <t xml:space="preserve">  18:34:04</t>
  </si>
  <si>
    <t xml:space="preserve">  20:35:51</t>
  </si>
  <si>
    <t xml:space="preserve">  21:47:25</t>
  </si>
  <si>
    <t xml:space="preserve">  23:53:10</t>
  </si>
  <si>
    <t xml:space="preserve">  00:18:26</t>
  </si>
  <si>
    <t xml:space="preserve">  04:21:03</t>
  </si>
  <si>
    <t xml:space="preserve">  05:40:56</t>
  </si>
  <si>
    <t xml:space="preserve">  20:14:23</t>
  </si>
  <si>
    <t xml:space="preserve">  20:55:16</t>
  </si>
  <si>
    <t xml:space="preserve">  20:59:29</t>
  </si>
  <si>
    <t xml:space="preserve">  23:04:03</t>
  </si>
  <si>
    <t xml:space="preserve">  11:54:34</t>
  </si>
  <si>
    <t xml:space="preserve">  13:42:17</t>
  </si>
  <si>
    <t xml:space="preserve">  05:16:43</t>
  </si>
  <si>
    <t xml:space="preserve">  08:06:09</t>
  </si>
  <si>
    <t xml:space="preserve">  03:44:09</t>
  </si>
  <si>
    <t xml:space="preserve">  04:11:19</t>
  </si>
  <si>
    <t xml:space="preserve">  00:28:01</t>
  </si>
  <si>
    <t xml:space="preserve">  00:54:21</t>
  </si>
  <si>
    <t xml:space="preserve">  02:47:05</t>
  </si>
  <si>
    <t xml:space="preserve">  03:26:21</t>
  </si>
  <si>
    <t xml:space="preserve">  04:22:19</t>
  </si>
  <si>
    <t xml:space="preserve">  06:35:02</t>
  </si>
  <si>
    <t xml:space="preserve">  04:36:08</t>
  </si>
  <si>
    <t xml:space="preserve">  07:25:20</t>
  </si>
  <si>
    <t xml:space="preserve">  05:36:41</t>
  </si>
  <si>
    <t xml:space="preserve">  06:03:47</t>
  </si>
  <si>
    <t xml:space="preserve">  00:22:57</t>
  </si>
  <si>
    <t xml:space="preserve">  00:46:40</t>
  </si>
  <si>
    <t xml:space="preserve">  18:04:09</t>
  </si>
  <si>
    <t xml:space="preserve">  18:43:11</t>
  </si>
  <si>
    <t xml:space="preserve">  19:50:24</t>
  </si>
  <si>
    <t xml:space="preserve">  20:23:42</t>
  </si>
  <si>
    <t xml:space="preserve">  12:38:32</t>
  </si>
  <si>
    <t xml:space="preserve">  13:18:11</t>
  </si>
  <si>
    <t xml:space="preserve">  15:25:02</t>
  </si>
  <si>
    <t xml:space="preserve">  16:34:45</t>
  </si>
  <si>
    <t xml:space="preserve">  12:44:29</t>
  </si>
  <si>
    <t xml:space="preserve">  17:21:16</t>
  </si>
  <si>
    <t xml:space="preserve">  22:44:11</t>
  </si>
  <si>
    <t xml:space="preserve">  21:09:18</t>
  </si>
  <si>
    <t xml:space="preserve">  17:04:50</t>
  </si>
  <si>
    <t xml:space="preserve">  12:36:02</t>
  </si>
  <si>
    <t xml:space="preserve">  14:19:36</t>
  </si>
  <si>
    <t xml:space="preserve">  09:01:52</t>
  </si>
  <si>
    <t xml:space="preserve">  10:24:30</t>
  </si>
  <si>
    <t xml:space="preserve">  14:09:23</t>
  </si>
  <si>
    <t xml:space="preserve">  16:15:25</t>
  </si>
  <si>
    <t xml:space="preserve">  20:31:54</t>
  </si>
  <si>
    <t xml:space="preserve">  20:48:30</t>
  </si>
  <si>
    <t xml:space="preserve">  21:23:31</t>
  </si>
  <si>
    <t xml:space="preserve">  19:54:52</t>
  </si>
  <si>
    <t xml:space="preserve">  22:02:22</t>
  </si>
  <si>
    <t xml:space="preserve">  11:21:14</t>
  </si>
  <si>
    <t xml:space="preserve">  18:45:02</t>
  </si>
  <si>
    <t xml:space="preserve">  19:32:52</t>
  </si>
  <si>
    <t xml:space="preserve">  20:04:45</t>
  </si>
  <si>
    <t xml:space="preserve">  11:21:24</t>
  </si>
  <si>
    <t xml:space="preserve">  11:33:07</t>
  </si>
  <si>
    <t xml:space="preserve">  17:32:51</t>
  </si>
  <si>
    <t xml:space="preserve">  17:48:12</t>
  </si>
  <si>
    <t xml:space="preserve">  20:56:01</t>
  </si>
  <si>
    <t xml:space="preserve">  21:26:33</t>
  </si>
  <si>
    <t xml:space="preserve">  10:42:58</t>
  </si>
  <si>
    <t xml:space="preserve">  12:45:51</t>
  </si>
  <si>
    <t xml:space="preserve">  11:57:50</t>
  </si>
  <si>
    <t xml:space="preserve">  12:30:15</t>
  </si>
  <si>
    <t xml:space="preserve">  15:55:29</t>
  </si>
  <si>
    <t xml:space="preserve">  19:41:28</t>
  </si>
  <si>
    <t xml:space="preserve">  20:41:03</t>
  </si>
  <si>
    <t xml:space="preserve">  10:02:21</t>
  </si>
  <si>
    <t xml:space="preserve">  12:29:34</t>
  </si>
  <si>
    <t xml:space="preserve">  12:40:47</t>
  </si>
  <si>
    <t xml:space="preserve">  11:01:58</t>
  </si>
  <si>
    <t xml:space="preserve">  09:43:59</t>
  </si>
  <si>
    <t xml:space="preserve">  10:05:46</t>
  </si>
  <si>
    <t xml:space="preserve">  21:01:28</t>
  </si>
  <si>
    <t xml:space="preserve">  10:00:31</t>
  </si>
  <si>
    <t xml:space="preserve">  23:39:14</t>
  </si>
  <si>
    <t xml:space="preserve">  13:47:58</t>
  </si>
  <si>
    <t xml:space="preserve">  14:34:50</t>
  </si>
  <si>
    <t xml:space="preserve">  10:56:04</t>
  </si>
  <si>
    <t xml:space="preserve">  11:10:29</t>
  </si>
  <si>
    <t xml:space="preserve">  12:19:12</t>
  </si>
  <si>
    <t xml:space="preserve">  12:30:49</t>
  </si>
  <si>
    <t xml:space="preserve">  13:28:13</t>
  </si>
  <si>
    <t xml:space="preserve">  14:40:56</t>
  </si>
  <si>
    <t xml:space="preserve">  20:40:13</t>
  </si>
  <si>
    <t xml:space="preserve">  13:57:39</t>
  </si>
  <si>
    <t xml:space="preserve">  15:56:15</t>
  </si>
  <si>
    <t xml:space="preserve">  10:40:44</t>
  </si>
  <si>
    <t xml:space="preserve">  10:52:01</t>
  </si>
  <si>
    <t xml:space="preserve">  20:14:43</t>
  </si>
  <si>
    <t xml:space="preserve">  23:45:32</t>
  </si>
  <si>
    <t xml:space="preserve">  01:33:47</t>
  </si>
  <si>
    <t xml:space="preserve">  02:25:46</t>
  </si>
  <si>
    <t xml:space="preserve">  01:34:16</t>
  </si>
  <si>
    <t xml:space="preserve">  02:06:36</t>
  </si>
  <si>
    <t xml:space="preserve">  22:55:39</t>
  </si>
  <si>
    <t xml:space="preserve">  01:42:13</t>
  </si>
  <si>
    <t xml:space="preserve">  20:16:20</t>
  </si>
  <si>
    <t xml:space="preserve">  22:17:00</t>
  </si>
  <si>
    <t xml:space="preserve">  05:50:27</t>
  </si>
  <si>
    <t xml:space="preserve">  00:34:58</t>
  </si>
  <si>
    <t xml:space="preserve">  00:57:49</t>
  </si>
  <si>
    <t xml:space="preserve">  11:55:44</t>
  </si>
  <si>
    <t xml:space="preserve">  13:05:25</t>
  </si>
  <si>
    <t xml:space="preserve">  22:14:21</t>
  </si>
  <si>
    <t xml:space="preserve">  23:39:18</t>
  </si>
  <si>
    <t xml:space="preserve">  18:36:13</t>
  </si>
  <si>
    <t xml:space="preserve">  20:42:19</t>
  </si>
  <si>
    <t xml:space="preserve">  21:05:05</t>
  </si>
  <si>
    <t xml:space="preserve">  22:41:16</t>
  </si>
  <si>
    <t xml:space="preserve">  20:38:11</t>
  </si>
  <si>
    <t xml:space="preserve">  21:09:57</t>
  </si>
  <si>
    <t xml:space="preserve">  16:33:32</t>
  </si>
  <si>
    <t xml:space="preserve">  17:29:27</t>
  </si>
  <si>
    <t xml:space="preserve">  15:28:08</t>
  </si>
  <si>
    <t xml:space="preserve">  16:00:01</t>
  </si>
  <si>
    <t xml:space="preserve">  16:55:24</t>
  </si>
  <si>
    <t xml:space="preserve">  17:37:17</t>
  </si>
  <si>
    <t xml:space="preserve">  10:38:54</t>
  </si>
  <si>
    <t xml:space="preserve">  11:08:51</t>
  </si>
  <si>
    <t xml:space="preserve">  08:34:48</t>
  </si>
  <si>
    <t xml:space="preserve">  09:57:37</t>
  </si>
  <si>
    <t xml:space="preserve">  18:15:32</t>
  </si>
  <si>
    <t xml:space="preserve">  19:05:04</t>
  </si>
  <si>
    <t xml:space="preserve">  11:02:56</t>
  </si>
  <si>
    <t xml:space="preserve">  06:05:38</t>
  </si>
  <si>
    <t xml:space="preserve">  06:35:30</t>
  </si>
  <si>
    <t xml:space="preserve">  14:38:43</t>
  </si>
  <si>
    <t xml:space="preserve">  17:28:47</t>
  </si>
  <si>
    <t xml:space="preserve">  14:50:54</t>
  </si>
  <si>
    <t xml:space="preserve">  16:15:04</t>
  </si>
  <si>
    <t xml:space="preserve">  09:59:37</t>
  </si>
  <si>
    <t xml:space="preserve">  12:33:05</t>
  </si>
  <si>
    <t xml:space="preserve">  08:47:28</t>
  </si>
  <si>
    <t xml:space="preserve">  09:56:38</t>
  </si>
  <si>
    <t xml:space="preserve">  00:30:27</t>
  </si>
  <si>
    <t xml:space="preserve">  02:01:30</t>
  </si>
  <si>
    <t xml:space="preserve">  09:14:30</t>
  </si>
  <si>
    <t xml:space="preserve">  11:25:04</t>
  </si>
  <si>
    <t xml:space="preserve">  05:30:41</t>
  </si>
  <si>
    <t xml:space="preserve">  07:28:54</t>
  </si>
  <si>
    <t xml:space="preserve">  10:16:06</t>
  </si>
  <si>
    <t xml:space="preserve">  11:47:21</t>
  </si>
  <si>
    <t xml:space="preserve">  00:47:54</t>
  </si>
  <si>
    <t xml:space="preserve">  04:38:20</t>
  </si>
  <si>
    <t xml:space="preserve">  05:06:09</t>
  </si>
  <si>
    <t xml:space="preserve">  23:25:24</t>
  </si>
  <si>
    <t xml:space="preserve">  14:42:50</t>
  </si>
  <si>
    <t xml:space="preserve">  15:14:17</t>
  </si>
  <si>
    <t xml:space="preserve">  20:24:21</t>
  </si>
  <si>
    <t xml:space="preserve">  20:36:57</t>
  </si>
  <si>
    <t xml:space="preserve">  09:32:58</t>
  </si>
  <si>
    <t xml:space="preserve">  17:25:31</t>
  </si>
  <si>
    <t xml:space="preserve">  18:59:27</t>
  </si>
  <si>
    <t xml:space="preserve">  19:35:22</t>
  </si>
  <si>
    <t xml:space="preserve">  13:54:54</t>
  </si>
  <si>
    <t xml:space="preserve">  15:35:15</t>
  </si>
  <si>
    <t xml:space="preserve">  02:39:43</t>
  </si>
  <si>
    <t xml:space="preserve">  03:10:29</t>
  </si>
  <si>
    <t xml:space="preserve">  10:13:41</t>
  </si>
  <si>
    <t xml:space="preserve">  11:48:18</t>
  </si>
  <si>
    <t xml:space="preserve">  11:59:07</t>
  </si>
  <si>
    <t xml:space="preserve">  13:34:03</t>
  </si>
  <si>
    <t xml:space="preserve">  13:42:33</t>
  </si>
  <si>
    <t xml:space="preserve">  14:46:11</t>
  </si>
  <si>
    <t xml:space="preserve">  19:30:13</t>
  </si>
  <si>
    <t xml:space="preserve">  20:22:19</t>
  </si>
  <si>
    <t xml:space="preserve">  12:19:16</t>
  </si>
  <si>
    <t xml:space="preserve">  13:25:08</t>
  </si>
  <si>
    <t xml:space="preserve">  18:46:06</t>
  </si>
  <si>
    <t xml:space="preserve">  19:28:25</t>
  </si>
  <si>
    <t xml:space="preserve">  18:30:43</t>
  </si>
  <si>
    <t xml:space="preserve">  19:12:36</t>
  </si>
  <si>
    <t xml:space="preserve">  19:26:57</t>
  </si>
  <si>
    <t xml:space="preserve">  06:45:17</t>
  </si>
  <si>
    <t xml:space="preserve">  07:42:48</t>
  </si>
  <si>
    <t xml:space="preserve">  18:50:29</t>
  </si>
  <si>
    <t xml:space="preserve">  19:25:59</t>
  </si>
  <si>
    <t xml:space="preserve">  13:28:47</t>
  </si>
  <si>
    <t xml:space="preserve">  20:21:57</t>
  </si>
  <si>
    <t xml:space="preserve">  20:32:47</t>
  </si>
  <si>
    <t xml:space="preserve">  09:36:16</t>
  </si>
  <si>
    <t xml:space="preserve">  10:10:06</t>
  </si>
  <si>
    <t xml:space="preserve">  06:47:36</t>
  </si>
  <si>
    <t xml:space="preserve">  23:48:22</t>
  </si>
  <si>
    <t xml:space="preserve">  00:31:21</t>
  </si>
  <si>
    <t xml:space="preserve">  17:32:28</t>
  </si>
  <si>
    <t xml:space="preserve">  18:20:12</t>
  </si>
  <si>
    <t xml:space="preserve">  22:02:14</t>
  </si>
  <si>
    <t xml:space="preserve">  22:22:35</t>
  </si>
  <si>
    <t xml:space="preserve">  18:36:33</t>
  </si>
  <si>
    <t xml:space="preserve">  19:18:46</t>
  </si>
  <si>
    <t xml:space="preserve">  00:31:34</t>
  </si>
  <si>
    <t xml:space="preserve">  01:00:13</t>
  </si>
  <si>
    <t xml:space="preserve">  13:59:54</t>
  </si>
  <si>
    <t xml:space="preserve">  20:42:21</t>
  </si>
  <si>
    <t xml:space="preserve">  21:05:36</t>
  </si>
  <si>
    <t xml:space="preserve">  04:20:52</t>
  </si>
  <si>
    <t xml:space="preserve">  04:49:12</t>
  </si>
  <si>
    <t xml:space="preserve">  17:52:56</t>
  </si>
  <si>
    <t xml:space="preserve">  08:23:46</t>
  </si>
  <si>
    <t xml:space="preserve">  19:46:58</t>
  </si>
  <si>
    <t xml:space="preserve">  20:40:51</t>
  </si>
  <si>
    <t xml:space="preserve">  21:20:35</t>
  </si>
  <si>
    <t xml:space="preserve">  14:36:07</t>
  </si>
  <si>
    <t xml:space="preserve">  16:37:33</t>
  </si>
  <si>
    <t xml:space="preserve">  17:29:15</t>
  </si>
  <si>
    <t xml:space="preserve">  13:10:02</t>
  </si>
  <si>
    <t xml:space="preserve">  13:49:31</t>
  </si>
  <si>
    <t xml:space="preserve">  12:36:24</t>
  </si>
  <si>
    <t xml:space="preserve">  13:15:13</t>
  </si>
  <si>
    <t xml:space="preserve">  10:14:43</t>
  </si>
  <si>
    <t xml:space="preserve">  11:14:27</t>
  </si>
  <si>
    <t xml:space="preserve">  16:17:16</t>
  </si>
  <si>
    <t xml:space="preserve">  17:16:52</t>
  </si>
  <si>
    <t xml:space="preserve">  21:10:13</t>
  </si>
  <si>
    <t xml:space="preserve">  22:13:59</t>
  </si>
  <si>
    <t xml:space="preserve">  09:54:49</t>
  </si>
  <si>
    <t xml:space="preserve">  10:25:46</t>
  </si>
  <si>
    <t xml:space="preserve">  09:49:13</t>
  </si>
  <si>
    <t xml:space="preserve">  10:24:14</t>
  </si>
  <si>
    <t xml:space="preserve">  10:41:24</t>
  </si>
  <si>
    <t xml:space="preserve">  18:42:54</t>
  </si>
  <si>
    <t xml:space="preserve">  19:20:38</t>
  </si>
  <si>
    <t xml:space="preserve">  15:37:36</t>
  </si>
  <si>
    <t xml:space="preserve">  16:27:41</t>
  </si>
  <si>
    <t xml:space="preserve">  13:35:29</t>
  </si>
  <si>
    <t xml:space="preserve">  14:15:23</t>
  </si>
  <si>
    <t xml:space="preserve">  15:25:10</t>
  </si>
  <si>
    <t xml:space="preserve">  12:50:54</t>
  </si>
  <si>
    <t xml:space="preserve">  16:59:25</t>
  </si>
  <si>
    <t xml:space="preserve">  17:33:50</t>
  </si>
  <si>
    <t xml:space="preserve">  12:53:19</t>
  </si>
  <si>
    <t xml:space="preserve">  13:50:59</t>
  </si>
  <si>
    <t xml:space="preserve">  18:29:25</t>
  </si>
  <si>
    <t xml:space="preserve">  19:49:09</t>
  </si>
  <si>
    <t xml:space="preserve">  16:38:49</t>
  </si>
  <si>
    <t xml:space="preserve">  17:32:36</t>
  </si>
  <si>
    <t xml:space="preserve">  11:54:15</t>
  </si>
  <si>
    <t xml:space="preserve">  12:06:29</t>
  </si>
  <si>
    <t xml:space="preserve">  12:26:49</t>
  </si>
  <si>
    <t xml:space="preserve">  13:55:47</t>
  </si>
  <si>
    <t xml:space="preserve">  09:13:29</t>
  </si>
  <si>
    <t xml:space="preserve">  10:53:52</t>
  </si>
  <si>
    <t xml:space="preserve">  16:14:28</t>
  </si>
  <si>
    <t xml:space="preserve">  17:09:48</t>
  </si>
  <si>
    <t xml:space="preserve">  09:31:10</t>
  </si>
  <si>
    <t xml:space="preserve">  10:32:32</t>
  </si>
  <si>
    <t xml:space="preserve">  14:05:07</t>
  </si>
  <si>
    <t xml:space="preserve">  19:27:04</t>
  </si>
  <si>
    <t xml:space="preserve">  08:17:22</t>
  </si>
  <si>
    <t xml:space="preserve">  08:46:06</t>
  </si>
  <si>
    <t xml:space="preserve">  18:59:28</t>
  </si>
  <si>
    <t xml:space="preserve">  21:23:00</t>
  </si>
  <si>
    <t xml:space="preserve">  19:03:37</t>
  </si>
  <si>
    <t xml:space="preserve">  17:46:18</t>
  </si>
  <si>
    <t xml:space="preserve">  18:24:34</t>
  </si>
  <si>
    <t xml:space="preserve">  06:11:26</t>
  </si>
  <si>
    <t xml:space="preserve">  06:38:26</t>
  </si>
  <si>
    <t xml:space="preserve">  18:52:12</t>
  </si>
  <si>
    <t xml:space="preserve">  14:06:15</t>
  </si>
  <si>
    <t xml:space="preserve">  14:36:00</t>
  </si>
  <si>
    <t xml:space="preserve">  18:31:33</t>
  </si>
  <si>
    <t xml:space="preserve">  19:07:13</t>
  </si>
  <si>
    <t xml:space="preserve">  15:55:34</t>
  </si>
  <si>
    <t xml:space="preserve">  16:23:21</t>
  </si>
  <si>
    <t xml:space="preserve">  05:06:15</t>
  </si>
  <si>
    <t xml:space="preserve">  05:35:13</t>
  </si>
  <si>
    <t xml:space="preserve">  08:20:46</t>
  </si>
  <si>
    <t xml:space="preserve">  13:45:25</t>
  </si>
  <si>
    <t xml:space="preserve">  14:39:26</t>
  </si>
  <si>
    <t xml:space="preserve">  17:18:46</t>
  </si>
  <si>
    <t xml:space="preserve">  17:53:55</t>
  </si>
  <si>
    <t xml:space="preserve">  09:37:59</t>
  </si>
  <si>
    <t xml:space="preserve">  10:25:58</t>
  </si>
  <si>
    <t xml:space="preserve">  18:35:31</t>
  </si>
  <si>
    <t xml:space="preserve">  19:25:35</t>
  </si>
  <si>
    <t xml:space="preserve">  19:56:38</t>
  </si>
  <si>
    <t xml:space="preserve">  20:32:00</t>
  </si>
  <si>
    <t xml:space="preserve">  09:37:08</t>
  </si>
  <si>
    <t xml:space="preserve">  10:26:03</t>
  </si>
  <si>
    <t xml:space="preserve">  14:02:17</t>
  </si>
  <si>
    <t xml:space="preserve">  10:34:40</t>
  </si>
  <si>
    <t xml:space="preserve">  14:51:51</t>
  </si>
  <si>
    <t xml:space="preserve">  15:25:42</t>
  </si>
  <si>
    <t xml:space="preserve">  10:19:47</t>
  </si>
  <si>
    <t xml:space="preserve">  10:55:20</t>
  </si>
  <si>
    <t xml:space="preserve">  13:39:41</t>
  </si>
  <si>
    <t xml:space="preserve">  14:29:02</t>
  </si>
  <si>
    <t xml:space="preserve">  08:57:48</t>
  </si>
  <si>
    <t xml:space="preserve">  12:20:54</t>
  </si>
  <si>
    <t xml:space="preserve">  13:09:48</t>
  </si>
  <si>
    <t xml:space="preserve">  20:05:42</t>
  </si>
  <si>
    <t xml:space="preserve">  20:37:47</t>
  </si>
  <si>
    <t xml:space="preserve">  18:06:08</t>
  </si>
  <si>
    <t xml:space="preserve">  20:21:09</t>
  </si>
  <si>
    <t xml:space="preserve">  21:17:40</t>
  </si>
  <si>
    <t xml:space="preserve">  22:13:06</t>
  </si>
  <si>
    <t xml:space="preserve">  23:33:49</t>
  </si>
  <si>
    <t xml:space="preserve">  14:26:07</t>
  </si>
  <si>
    <t xml:space="preserve">  21:43:27</t>
  </si>
  <si>
    <t xml:space="preserve">  14:44:15</t>
  </si>
  <si>
    <t xml:space="preserve">  18:24:11</t>
  </si>
  <si>
    <t xml:space="preserve">  06:43:50</t>
  </si>
  <si>
    <t xml:space="preserve">  08:58:35</t>
  </si>
  <si>
    <t xml:space="preserve">  09:10:39</t>
  </si>
  <si>
    <t xml:space="preserve">  18:33:08</t>
  </si>
  <si>
    <t xml:space="preserve">  16:48:28</t>
  </si>
  <si>
    <t xml:space="preserve">  21:22:49</t>
  </si>
  <si>
    <t xml:space="preserve">  16:32:25</t>
  </si>
  <si>
    <t xml:space="preserve">  06:18:10</t>
  </si>
  <si>
    <t xml:space="preserve">  14:53:44</t>
  </si>
  <si>
    <t xml:space="preserve">  12:41:02</t>
  </si>
  <si>
    <t xml:space="preserve">  19:34:30</t>
  </si>
  <si>
    <t xml:space="preserve">  21:08:20</t>
  </si>
  <si>
    <t xml:space="preserve">  11:40:36</t>
  </si>
  <si>
    <t xml:space="preserve">  12:16:54</t>
  </si>
  <si>
    <t xml:space="preserve">  13:21:15</t>
  </si>
  <si>
    <t xml:space="preserve">  16:15:29</t>
  </si>
  <si>
    <t xml:space="preserve">  10:48:47</t>
  </si>
  <si>
    <t xml:space="preserve">  17:12:18</t>
  </si>
  <si>
    <t xml:space="preserve">  07:38:02</t>
  </si>
  <si>
    <t xml:space="preserve">  08:32:21</t>
  </si>
  <si>
    <t xml:space="preserve">  14:56:15</t>
  </si>
  <si>
    <t xml:space="preserve">  19:05:24</t>
  </si>
  <si>
    <t xml:space="preserve">  19:50:04</t>
  </si>
  <si>
    <t xml:space="preserve">  06:29:56</t>
  </si>
  <si>
    <t xml:space="preserve">  06:46:56</t>
  </si>
  <si>
    <t xml:space="preserve">  12:44:53</t>
  </si>
  <si>
    <t xml:space="preserve">  12:59:27</t>
  </si>
  <si>
    <t xml:space="preserve">  06:38:12</t>
  </si>
  <si>
    <t xml:space="preserve">  14:29:47</t>
  </si>
  <si>
    <t xml:space="preserve">  17:58:39</t>
  </si>
  <si>
    <t xml:space="preserve">  18:56:42</t>
  </si>
  <si>
    <t xml:space="preserve">  08:01:57</t>
  </si>
  <si>
    <t xml:space="preserve">  08:38:57</t>
  </si>
  <si>
    <t xml:space="preserve">  05:47:11</t>
  </si>
  <si>
    <t xml:space="preserve">  06:00:54</t>
  </si>
  <si>
    <t xml:space="preserve">  06:57:26</t>
  </si>
  <si>
    <t xml:space="preserve">  11:35:30</t>
  </si>
  <si>
    <t xml:space="preserve">  12:27:00</t>
  </si>
  <si>
    <t xml:space="preserve">  12:05:28</t>
  </si>
  <si>
    <t xml:space="preserve">  09:31:39</t>
  </si>
  <si>
    <t xml:space="preserve">  10:14:24</t>
  </si>
  <si>
    <t xml:space="preserve">  11:57:48</t>
  </si>
  <si>
    <t xml:space="preserve">  18:01:39</t>
  </si>
  <si>
    <t xml:space="preserve">  18:50:43</t>
  </si>
  <si>
    <t xml:space="preserve">  17:37:01</t>
  </si>
  <si>
    <t xml:space="preserve">  18:34:45</t>
  </si>
  <si>
    <t xml:space="preserve">  12:31:49</t>
  </si>
  <si>
    <t xml:space="preserve">  15:35:29</t>
  </si>
  <si>
    <t xml:space="preserve">  05:41:49</t>
  </si>
  <si>
    <t xml:space="preserve">  14:07:29</t>
  </si>
  <si>
    <t xml:space="preserve">  18:05:48</t>
  </si>
  <si>
    <t xml:space="preserve">  22:22:44</t>
  </si>
  <si>
    <t xml:space="preserve">  23:24:08</t>
  </si>
  <si>
    <t xml:space="preserve">  20:24:52</t>
  </si>
  <si>
    <t xml:space="preserve">  22:45:54</t>
  </si>
  <si>
    <t xml:space="preserve">  23:17:13</t>
  </si>
  <si>
    <t xml:space="preserve">  18:10:39</t>
  </si>
  <si>
    <t xml:space="preserve">  18:42:31</t>
  </si>
  <si>
    <t xml:space="preserve">  20:46:18</t>
  </si>
  <si>
    <t xml:space="preserve">  21:15:42</t>
  </si>
  <si>
    <t xml:space="preserve">  17:31:27</t>
  </si>
  <si>
    <t xml:space="preserve">  18:00:58</t>
  </si>
  <si>
    <t xml:space="preserve">  19:57:31</t>
  </si>
  <si>
    <t xml:space="preserve">  20:33:09</t>
  </si>
  <si>
    <t xml:space="preserve">  03:52:26</t>
  </si>
  <si>
    <t xml:space="preserve">  04:29:09</t>
  </si>
  <si>
    <t xml:space="preserve">  18:20:06</t>
  </si>
  <si>
    <t xml:space="preserve">  18:52:11</t>
  </si>
  <si>
    <t xml:space="preserve">  18:15:18</t>
  </si>
  <si>
    <t xml:space="preserve">  18:49:46</t>
  </si>
  <si>
    <t xml:space="preserve">  23:28:24</t>
  </si>
  <si>
    <t xml:space="preserve">  23:57:16</t>
  </si>
  <si>
    <t xml:space="preserve">  02:26:23</t>
  </si>
  <si>
    <t xml:space="preserve">  02:38:58</t>
  </si>
  <si>
    <t xml:space="preserve">  03:18:25</t>
  </si>
  <si>
    <t xml:space="preserve">  18:58:13</t>
  </si>
  <si>
    <t xml:space="preserve">  19:33:26</t>
  </si>
  <si>
    <t xml:space="preserve">  20:11:26</t>
  </si>
  <si>
    <t xml:space="preserve">  20:57:40</t>
  </si>
  <si>
    <t xml:space="preserve">  02:22:27</t>
  </si>
  <si>
    <t xml:space="preserve">  02:49:58</t>
  </si>
  <si>
    <t xml:space="preserve">  16:28:55</t>
  </si>
  <si>
    <t xml:space="preserve">  17:03:32</t>
  </si>
  <si>
    <t xml:space="preserve">  01:09:25</t>
  </si>
  <si>
    <t xml:space="preserve">  01:43:44</t>
  </si>
  <si>
    <t xml:space="preserve">  04:10:15</t>
  </si>
  <si>
    <t xml:space="preserve">  04:39:11</t>
  </si>
  <si>
    <t xml:space="preserve">  18:33:12</t>
  </si>
  <si>
    <t xml:space="preserve">  19:23:48</t>
  </si>
  <si>
    <t xml:space="preserve">  04:33:46</t>
  </si>
  <si>
    <t xml:space="preserve">  05:03:57</t>
  </si>
  <si>
    <t xml:space="preserve">  19:46:31</t>
  </si>
  <si>
    <t xml:space="preserve">  20:29:27</t>
  </si>
  <si>
    <t xml:space="preserve">  02:37:16</t>
  </si>
  <si>
    <t xml:space="preserve">  03:58:56</t>
  </si>
  <si>
    <t xml:space="preserve">  05:32:16</t>
  </si>
  <si>
    <t xml:space="preserve">  06:08:38</t>
  </si>
  <si>
    <t xml:space="preserve">  18:05:02</t>
  </si>
  <si>
    <t xml:space="preserve">  21:16:58</t>
  </si>
  <si>
    <t xml:space="preserve">  01:21:23</t>
  </si>
  <si>
    <t xml:space="preserve">  10:03:20</t>
  </si>
  <si>
    <t xml:space="preserve">  20:30:54</t>
  </si>
  <si>
    <t xml:space="preserve">  19:47:46</t>
  </si>
  <si>
    <t xml:space="preserve">  00:17:41</t>
  </si>
  <si>
    <t xml:space="preserve">  12:51:52</t>
  </si>
  <si>
    <t xml:space="preserve">  15:00:25</t>
  </si>
  <si>
    <t xml:space="preserve">  19:15:03</t>
  </si>
  <si>
    <t xml:space="preserve">  10:26:07</t>
  </si>
  <si>
    <t xml:space="preserve">  14:35:05</t>
  </si>
  <si>
    <t xml:space="preserve">  17:02:19</t>
  </si>
  <si>
    <t xml:space="preserve">  17:27:03</t>
  </si>
  <si>
    <t xml:space="preserve">  20:29:16</t>
  </si>
  <si>
    <t xml:space="preserve">  05:20:11</t>
  </si>
  <si>
    <t xml:space="preserve">  06:25:12</t>
  </si>
  <si>
    <t xml:space="preserve">  12:12:33</t>
  </si>
  <si>
    <t xml:space="preserve">  20:18:39</t>
  </si>
  <si>
    <t xml:space="preserve">  10:35:14</t>
  </si>
  <si>
    <t xml:space="preserve">  11:28:31</t>
  </si>
  <si>
    <t xml:space="preserve">  20:17:23</t>
  </si>
  <si>
    <t xml:space="preserve">  21:07:59</t>
  </si>
  <si>
    <t xml:space="preserve">  10:51:31</t>
  </si>
  <si>
    <t xml:space="preserve">  11:56:36</t>
  </si>
  <si>
    <t xml:space="preserve">  12:19:33</t>
  </si>
  <si>
    <t xml:space="preserve">  14:43:42</t>
  </si>
  <si>
    <t xml:space="preserve">  20:22:50</t>
  </si>
  <si>
    <t xml:space="preserve">  23:26:54</t>
  </si>
  <si>
    <t xml:space="preserve">  11:20:11</t>
  </si>
  <si>
    <t xml:space="preserve">  11:24:09</t>
  </si>
  <si>
    <t xml:space="preserve">  22:18:59</t>
  </si>
  <si>
    <t xml:space="preserve">  14:26:34</t>
  </si>
  <si>
    <t xml:space="preserve">  19:47:59</t>
  </si>
  <si>
    <t xml:space="preserve">  10:37:01</t>
  </si>
  <si>
    <t xml:space="preserve">  18:24:16</t>
  </si>
  <si>
    <t xml:space="preserve">  11:05:26</t>
  </si>
  <si>
    <t xml:space="preserve">  11:57:44</t>
  </si>
  <si>
    <t xml:space="preserve">  16:54:42</t>
  </si>
  <si>
    <t xml:space="preserve">  17:50:33</t>
  </si>
  <si>
    <t xml:space="preserve">  07:18:48</t>
  </si>
  <si>
    <t xml:space="preserve">  18:52:20</t>
  </si>
  <si>
    <t xml:space="preserve">  19:36:00</t>
  </si>
  <si>
    <t xml:space="preserve">  22:35:08</t>
  </si>
  <si>
    <t xml:space="preserve">  16:40:31</t>
  </si>
  <si>
    <t xml:space="preserve">  17:13:48</t>
  </si>
  <si>
    <t xml:space="preserve">  19:32:17</t>
  </si>
  <si>
    <t xml:space="preserve">  20:29:09</t>
  </si>
  <si>
    <t xml:space="preserve">  23:20:02</t>
  </si>
  <si>
    <t xml:space="preserve">  00:26:54</t>
  </si>
  <si>
    <t xml:space="preserve">  20:44:32</t>
  </si>
  <si>
    <t xml:space="preserve">  21:13:50</t>
  </si>
  <si>
    <t xml:space="preserve">  08:36:20</t>
  </si>
  <si>
    <t xml:space="preserve">  09:15:19</t>
  </si>
  <si>
    <t xml:space="preserve">  09:27:33</t>
  </si>
  <si>
    <t xml:space="preserve">  17:21:51</t>
  </si>
  <si>
    <t xml:space="preserve">  18:02:49</t>
  </si>
  <si>
    <t xml:space="preserve">  17:36:06</t>
  </si>
  <si>
    <t xml:space="preserve">  21:44:56</t>
  </si>
  <si>
    <t xml:space="preserve">  22:14:37</t>
  </si>
  <si>
    <t xml:space="preserve">  18:36:32</t>
  </si>
  <si>
    <t xml:space="preserve">  19:40:56</t>
  </si>
  <si>
    <t xml:space="preserve">  14:57:42</t>
  </si>
  <si>
    <t xml:space="preserve">  15:31:01</t>
  </si>
  <si>
    <t xml:space="preserve">  15:52:28</t>
  </si>
  <si>
    <t xml:space="preserve">  16:04:35</t>
  </si>
  <si>
    <t xml:space="preserve">  10:12:00</t>
  </si>
  <si>
    <t xml:space="preserve">  10:41:36</t>
  </si>
  <si>
    <t xml:space="preserve">  19:42:58</t>
  </si>
  <si>
    <t xml:space="preserve">  20:16:10</t>
  </si>
  <si>
    <t xml:space="preserve">  07:43:06</t>
  </si>
  <si>
    <t xml:space="preserve">  08:20:05</t>
  </si>
  <si>
    <t xml:space="preserve">  09:56:05</t>
  </si>
  <si>
    <t xml:space="preserve">  10:39:57</t>
  </si>
  <si>
    <t xml:space="preserve">  11:43:58</t>
  </si>
  <si>
    <t xml:space="preserve">  06:25:40</t>
  </si>
  <si>
    <t xml:space="preserve">  07:02:26</t>
  </si>
  <si>
    <t xml:space="preserve">  08:09:25</t>
  </si>
  <si>
    <t xml:space="preserve">  19:47:39</t>
  </si>
  <si>
    <t xml:space="preserve">  21:01:25</t>
  </si>
  <si>
    <t xml:space="preserve">  23:21:41</t>
  </si>
  <si>
    <t xml:space="preserve">  23:50:32</t>
  </si>
  <si>
    <t xml:space="preserve">  18:15:51</t>
  </si>
  <si>
    <t xml:space="preserve">  19:18:58</t>
  </si>
  <si>
    <t xml:space="preserve">  19:44:06</t>
  </si>
  <si>
    <t xml:space="preserve">  20:38:05</t>
  </si>
  <si>
    <t xml:space="preserve">  14:34:57</t>
  </si>
  <si>
    <t xml:space="preserve">  15:57:34</t>
  </si>
  <si>
    <t xml:space="preserve">  19:20:19</t>
  </si>
  <si>
    <t xml:space="preserve">  22:52:39</t>
  </si>
  <si>
    <t xml:space="preserve">  09:10:13</t>
  </si>
  <si>
    <t xml:space="preserve">  09:42:53</t>
  </si>
  <si>
    <t xml:space="preserve">  17:50:12</t>
  </si>
  <si>
    <t xml:space="preserve">  18:22:36</t>
  </si>
  <si>
    <t xml:space="preserve">  12:55:03</t>
  </si>
  <si>
    <t xml:space="preserve">  14:49:10</t>
  </si>
  <si>
    <t xml:space="preserve">  15:22:44</t>
  </si>
  <si>
    <t xml:space="preserve">  21:19:31</t>
  </si>
  <si>
    <t xml:space="preserve">  18:51:40</t>
  </si>
  <si>
    <t xml:space="preserve">  19:27:19</t>
  </si>
  <si>
    <t xml:space="preserve">  08:26:33</t>
  </si>
  <si>
    <t xml:space="preserve">  08:54:33</t>
  </si>
  <si>
    <t xml:space="preserve">  11:53:21</t>
  </si>
  <si>
    <t xml:space="preserve">  12:22:25</t>
  </si>
  <si>
    <t xml:space="preserve">  10:48:34</t>
  </si>
  <si>
    <t xml:space="preserve">  11:03:16</t>
  </si>
  <si>
    <t xml:space="preserve">  12:22:03</t>
  </si>
  <si>
    <t xml:space="preserve">  12:37:30</t>
  </si>
  <si>
    <t xml:space="preserve">  16:03:44</t>
  </si>
  <si>
    <t xml:space="preserve">  16:34:21</t>
  </si>
  <si>
    <t xml:space="preserve">  13:29:07</t>
  </si>
  <si>
    <t xml:space="preserve">  13:45:02</t>
  </si>
  <si>
    <t xml:space="preserve">  14:24:31</t>
  </si>
  <si>
    <t xml:space="preserve">  14:39:40</t>
  </si>
  <si>
    <t xml:space="preserve">  14:20:14</t>
  </si>
  <si>
    <t xml:space="preserve">  14:57:04</t>
  </si>
  <si>
    <t xml:space="preserve">  15:33:46</t>
  </si>
  <si>
    <t xml:space="preserve">  09:14:14</t>
  </si>
  <si>
    <t xml:space="preserve">  12:37:26</t>
  </si>
  <si>
    <t xml:space="preserve">  13:08:10</t>
  </si>
  <si>
    <t xml:space="preserve">  17:43:33</t>
  </si>
  <si>
    <t xml:space="preserve">  18:21:51</t>
  </si>
  <si>
    <t xml:space="preserve">  18:33:51</t>
  </si>
  <si>
    <t xml:space="preserve">  21:17:42</t>
  </si>
  <si>
    <t xml:space="preserve">  09:01:45</t>
  </si>
  <si>
    <t xml:space="preserve">  10:40:30</t>
  </si>
  <si>
    <t xml:space="preserve">  18:36:45</t>
  </si>
  <si>
    <t xml:space="preserve">  20:46:57</t>
  </si>
  <si>
    <t xml:space="preserve">  20:59:02</t>
  </si>
  <si>
    <t xml:space="preserve">  22:23:55</t>
  </si>
  <si>
    <t xml:space="preserve">  18:36:16</t>
  </si>
  <si>
    <t xml:space="preserve">  19:29:29</t>
  </si>
  <si>
    <t xml:space="preserve">  15:56:51</t>
  </si>
  <si>
    <t xml:space="preserve">  16:45:05</t>
  </si>
  <si>
    <t xml:space="preserve">  08:02:18</t>
  </si>
  <si>
    <t xml:space="preserve">  08:42:56</t>
  </si>
  <si>
    <t xml:space="preserve">  18:25:25</t>
  </si>
  <si>
    <t xml:space="preserve">  19:24:47</t>
  </si>
  <si>
    <t xml:space="preserve">  09:47:56</t>
  </si>
  <si>
    <t xml:space="preserve">  10:49:44</t>
  </si>
  <si>
    <t xml:space="preserve">  14:06:00</t>
  </si>
  <si>
    <t xml:space="preserve">  14:38:38</t>
  </si>
  <si>
    <t xml:space="preserve">  12:23:02</t>
  </si>
  <si>
    <t xml:space="preserve">  12:36:52</t>
  </si>
  <si>
    <t xml:space="preserve">  13:46:18</t>
  </si>
  <si>
    <t xml:space="preserve">  18:41:58</t>
  </si>
  <si>
    <t xml:space="preserve">  07:45:23</t>
  </si>
  <si>
    <t xml:space="preserve">  17:28:43</t>
  </si>
  <si>
    <t xml:space="preserve">  18:42:20</t>
  </si>
  <si>
    <t xml:space="preserve">  18:25:15</t>
  </si>
  <si>
    <t xml:space="preserve">  19:24:56</t>
  </si>
  <si>
    <t xml:space="preserve">  17:19:57</t>
  </si>
  <si>
    <t xml:space="preserve">  11:26:44</t>
  </si>
  <si>
    <t xml:space="preserve">  07:32:39</t>
  </si>
  <si>
    <t xml:space="preserve">  13:20:32</t>
  </si>
  <si>
    <t xml:space="preserve">  13:53:06</t>
  </si>
  <si>
    <t xml:space="preserve">  15:00:03</t>
  </si>
  <si>
    <t xml:space="preserve">  06:44:32</t>
  </si>
  <si>
    <t xml:space="preserve">  07:28:33</t>
  </si>
  <si>
    <t xml:space="preserve">  09:32:24</t>
  </si>
  <si>
    <t xml:space="preserve">  10:07:25</t>
  </si>
  <si>
    <t xml:space="preserve">  18:34:33</t>
  </si>
  <si>
    <t xml:space="preserve">  19:08:51</t>
  </si>
  <si>
    <t xml:space="preserve">  19:21:34</t>
  </si>
  <si>
    <t xml:space="preserve">  16:48:25</t>
  </si>
  <si>
    <t xml:space="preserve">  17:02:15</t>
  </si>
  <si>
    <t xml:space="preserve">  19:27:26</t>
  </si>
  <si>
    <t xml:space="preserve">  19:39:43</t>
  </si>
  <si>
    <t xml:space="preserve">  18:47:35</t>
  </si>
  <si>
    <t>EZEIZA - PARKING AEROPUERTO EZEIZA</t>
  </si>
  <si>
    <t>PARKING - SAN MARTIN 1225, CABA</t>
  </si>
  <si>
    <t>TRISTAN SUAREZ - AU. EZE-CAÑ KM 37,25</t>
  </si>
  <si>
    <t>MONTE GRANDE - AU. EZE-CAÑ KM 32,70 DESC.</t>
  </si>
  <si>
    <t>EZEIZA - AU. EZE-CAÑ KM 32,40 ASC.</t>
  </si>
  <si>
    <t>DONOVAN - AU. RICCHIERI KM 17,07 ASC.</t>
  </si>
  <si>
    <t>OLIVERA - RUTA 5 KM. 86</t>
  </si>
  <si>
    <t>BOULOGNE SUR MER - AU. RICCHIERI KM 16,50 DESC.</t>
  </si>
  <si>
    <t>LARENA - RUTA 8 KM 65</t>
  </si>
  <si>
    <t>MERCADO CENTRAL - AU. RICCHIERI KM 17,20 DESC.</t>
  </si>
  <si>
    <t>CAÑUELAS - RN 3 KM 76</t>
  </si>
  <si>
    <t>VIA 11</t>
  </si>
  <si>
    <t>VIA 09</t>
  </si>
  <si>
    <t>VIA 13</t>
  </si>
  <si>
    <t>VIA 12</t>
  </si>
  <si>
    <t>VIA 10</t>
  </si>
  <si>
    <t>VIA 08</t>
  </si>
  <si>
    <t>SALIDA SAN MARTIN</t>
  </si>
  <si>
    <t>VIA 07</t>
  </si>
  <si>
    <t>VIA 06</t>
  </si>
  <si>
    <t>VIA 82</t>
  </si>
  <si>
    <t>VIA 94</t>
  </si>
  <si>
    <t>VIA 80</t>
  </si>
  <si>
    <t>VIA 81</t>
  </si>
  <si>
    <t>VIA 61</t>
  </si>
  <si>
    <t>VIA 26</t>
  </si>
  <si>
    <t>VIA 19</t>
  </si>
  <si>
    <t>VIA 28</t>
  </si>
  <si>
    <t>VIA 17</t>
  </si>
  <si>
    <t>VIA 24</t>
  </si>
  <si>
    <t>VIA 73</t>
  </si>
  <si>
    <t>VIA 15</t>
  </si>
  <si>
    <t>VIA 44</t>
  </si>
  <si>
    <t>VIA 02</t>
  </si>
  <si>
    <t>VIA 25</t>
  </si>
  <si>
    <t>VIA 23</t>
  </si>
  <si>
    <t>VIA 83</t>
  </si>
  <si>
    <t>VIA 84</t>
  </si>
  <si>
    <t>VIA 92</t>
  </si>
  <si>
    <t>VIA 43</t>
  </si>
  <si>
    <t>VIA 14</t>
  </si>
  <si>
    <t>VIA 04</t>
  </si>
  <si>
    <t>VIA 32</t>
  </si>
  <si>
    <t>VIA 21</t>
  </si>
  <si>
    <t>VIA 47</t>
  </si>
  <si>
    <t>VIA 22</t>
  </si>
  <si>
    <t>VIA 20</t>
  </si>
  <si>
    <t>VIA 50</t>
  </si>
  <si>
    <t>VIA 03</t>
  </si>
  <si>
    <t>VIA 38</t>
  </si>
  <si>
    <t>VIA 35</t>
  </si>
  <si>
    <t>VIA 01</t>
  </si>
  <si>
    <t>VIA 72</t>
  </si>
  <si>
    <t>VIA 29</t>
  </si>
  <si>
    <t>VIA 34</t>
  </si>
  <si>
    <t>VIA 27</t>
  </si>
  <si>
    <t>VIA 05</t>
  </si>
  <si>
    <t>VIA 63</t>
  </si>
  <si>
    <t>VIA 39</t>
  </si>
  <si>
    <t>VIA 36</t>
  </si>
  <si>
    <t>VIA 46</t>
  </si>
  <si>
    <t>VIA 93</t>
  </si>
  <si>
    <t>VIA 95</t>
  </si>
  <si>
    <t>VIA 33</t>
  </si>
  <si>
    <t>VIA 65</t>
  </si>
  <si>
    <t>VIA 70</t>
  </si>
  <si>
    <t>VIA 62</t>
  </si>
  <si>
    <t>VIA 30</t>
  </si>
  <si>
    <t>VIA 71</t>
  </si>
  <si>
    <t>VIA 40</t>
  </si>
  <si>
    <t>VIA 16</t>
  </si>
  <si>
    <t>67199955</t>
  </si>
  <si>
    <t>60615293</t>
  </si>
  <si>
    <t>60615295</t>
  </si>
  <si>
    <t>60615291</t>
  </si>
  <si>
    <t>60613531</t>
  </si>
  <si>
    <t>60618251</t>
  </si>
  <si>
    <t>60618236</t>
  </si>
  <si>
    <t>60618250</t>
  </si>
  <si>
    <t>67339631</t>
  </si>
  <si>
    <t>61024004</t>
  </si>
  <si>
    <t>61024064</t>
  </si>
  <si>
    <t>61024065</t>
  </si>
  <si>
    <t>61024060</t>
  </si>
  <si>
    <t>61024059</t>
  </si>
  <si>
    <t>61024040</t>
  </si>
  <si>
    <t>61024039</t>
  </si>
  <si>
    <t>61024049</t>
  </si>
  <si>
    <t>61024048</t>
  </si>
  <si>
    <t>61024057</t>
  </si>
  <si>
    <t>61024085</t>
  </si>
  <si>
    <t>61024086</t>
  </si>
  <si>
    <t>61024056</t>
  </si>
  <si>
    <t>67199956</t>
  </si>
  <si>
    <t>67199780</t>
  </si>
  <si>
    <t>67199777</t>
  </si>
  <si>
    <t>67199775</t>
  </si>
  <si>
    <t>67199783</t>
  </si>
  <si>
    <t>67199797</t>
  </si>
  <si>
    <t>60613501</t>
  </si>
  <si>
    <t>60613512</t>
  </si>
  <si>
    <t>60613529</t>
  </si>
  <si>
    <t>60613518</t>
  </si>
  <si>
    <t>60615286</t>
  </si>
  <si>
    <t>60613532</t>
  </si>
  <si>
    <t>60615287</t>
  </si>
  <si>
    <t>60613504</t>
  </si>
  <si>
    <t>60615292</t>
  </si>
  <si>
    <t>60613508</t>
  </si>
  <si>
    <t>60618237</t>
  </si>
  <si>
    <t>60618253</t>
  </si>
  <si>
    <t>60618263</t>
  </si>
  <si>
    <t>60618249</t>
  </si>
  <si>
    <t>60618256</t>
  </si>
  <si>
    <t>60618238</t>
  </si>
  <si>
    <t>60618239</t>
  </si>
  <si>
    <t>60618248</t>
  </si>
  <si>
    <t>60618245</t>
  </si>
  <si>
    <t>60618244</t>
  </si>
  <si>
    <t>60618255</t>
  </si>
  <si>
    <t>60618247</t>
  </si>
  <si>
    <t>67391005</t>
  </si>
  <si>
    <t>67339636</t>
  </si>
  <si>
    <t>67339635</t>
  </si>
  <si>
    <t>67339629</t>
  </si>
  <si>
    <t>67339634</t>
  </si>
  <si>
    <t>67391004</t>
  </si>
  <si>
    <t>61024089</t>
  </si>
  <si>
    <t>61024088</t>
  </si>
  <si>
    <t>61024067</t>
  </si>
  <si>
    <t>61024058</t>
  </si>
  <si>
    <t>61024070</t>
  </si>
  <si>
    <t>61024074</t>
  </si>
  <si>
    <t>61024079</t>
  </si>
  <si>
    <t>61024063</t>
  </si>
  <si>
    <t>61024045</t>
  </si>
  <si>
    <t>61024054</t>
  </si>
  <si>
    <t>61024061</t>
  </si>
  <si>
    <t>61024052</t>
  </si>
  <si>
    <t>61024053</t>
  </si>
  <si>
    <t>61024050</t>
  </si>
  <si>
    <t>61024042</t>
  </si>
  <si>
    <t>61024044</t>
  </si>
  <si>
    <t>61024084</t>
  </si>
  <si>
    <t>61024087</t>
  </si>
  <si>
    <t>61024083</t>
  </si>
  <si>
    <t>61024047</t>
  </si>
  <si>
    <t>61024046</t>
  </si>
  <si>
    <t>Total Amilcar Alejandro Tellechea</t>
  </si>
  <si>
    <t>Total Federico Agustin Chaile</t>
  </si>
  <si>
    <t>Total Hernan Atilio Gatica</t>
  </si>
  <si>
    <t>Total Raul Octavio Aguirre</t>
  </si>
  <si>
    <t>Ruben Enrique Perez Matamoros Flash &amp; Go</t>
  </si>
  <si>
    <t>AI288CW</t>
  </si>
  <si>
    <t>Gainsbor Jhoan Huallata Espinoza Flash &amp; Go</t>
  </si>
  <si>
    <t>AI288DE</t>
  </si>
  <si>
    <t>Gabriel Ricardo Romero Albano Flash &amp; Go</t>
  </si>
  <si>
    <t>AI288DD</t>
  </si>
  <si>
    <t>Hector Emmanuel Albornoz Flash &amp; Go</t>
  </si>
  <si>
    <t>AI288DF</t>
  </si>
  <si>
    <t>Lucas Matias Diaz Flash &amp; Go</t>
  </si>
  <si>
    <t>AI288DC</t>
  </si>
  <si>
    <t>Douglas Efrain Araujo Rada Flash &amp; Go</t>
  </si>
  <si>
    <t>AI325BM</t>
  </si>
  <si>
    <t>Carlos Fernando Claros</t>
  </si>
  <si>
    <t>Total Ruben Enrique Perez Matamoros Flash &amp; Go</t>
  </si>
  <si>
    <t>AI288CR</t>
  </si>
  <si>
    <t>SANTA ROSA</t>
  </si>
  <si>
    <t>VERGARA</t>
  </si>
  <si>
    <t>MARTIN FIERRO</t>
  </si>
  <si>
    <t>POSADAS</t>
  </si>
  <si>
    <t>ITUZAINGO</t>
  </si>
  <si>
    <t>BUEN AYRE</t>
  </si>
  <si>
    <t>LUJAN</t>
  </si>
  <si>
    <t>DOLORES PRATS</t>
  </si>
  <si>
    <t>BRANDSEN</t>
  </si>
  <si>
    <t>REPUBLICA</t>
  </si>
  <si>
    <t>MALVINAS</t>
  </si>
  <si>
    <t>SAN FERNANDO</t>
  </si>
  <si>
    <t>QUINTANA</t>
  </si>
  <si>
    <t>J.J.CASTRO</t>
  </si>
  <si>
    <t>Autopista Del Oeste</t>
  </si>
  <si>
    <t>Total Daniel Esteban Godoy</t>
  </si>
  <si>
    <t>Total Elis Omar Garcia Rodriguez Flash &amp; Go</t>
  </si>
  <si>
    <t>Total Gainsbor Jhoan Huallata Espinoza Flash &amp; Go</t>
  </si>
  <si>
    <t>Total Hector Emmanuel Albornoz Flash &amp; Go</t>
  </si>
  <si>
    <t>Total Juan Pablo Vergez</t>
  </si>
  <si>
    <t>Total Julian Omar Figuerero</t>
  </si>
  <si>
    <t>Total Lucas Matias Diaz Flash &amp; Go</t>
  </si>
  <si>
    <t>RUTA 197 ASCENDENTE</t>
  </si>
  <si>
    <t>BUEN AYRE DESCENDENTE</t>
  </si>
  <si>
    <t>CAMINO REAL ASCENDENTE</t>
  </si>
  <si>
    <t>CAMINO REAL DESCENDENTE</t>
  </si>
  <si>
    <t>C.J.SAN MARTIN ASCENDENTE</t>
  </si>
  <si>
    <t>MARQUEZ DESCENDENTE</t>
  </si>
  <si>
    <t>RUTA 202 DESCENDENTE</t>
  </si>
  <si>
    <t>MARQUEZ ASCENDENTE</t>
  </si>
  <si>
    <t>RUTA 197 DESCENDENTE</t>
  </si>
  <si>
    <t>C.J.SAN MARTIN DESCENDENTE</t>
  </si>
  <si>
    <t>CAMPANA DECALADA</t>
  </si>
  <si>
    <t>DEBENEDETTI ASCENDENTE</t>
  </si>
  <si>
    <t>DEBENEDETTI DESCENDENTE</t>
  </si>
  <si>
    <t>PILAR DECALADA</t>
  </si>
  <si>
    <t>01M</t>
  </si>
  <si>
    <t>02M</t>
  </si>
  <si>
    <t>04M</t>
  </si>
  <si>
    <t>05M</t>
  </si>
  <si>
    <t>54M</t>
  </si>
  <si>
    <t>55M</t>
  </si>
  <si>
    <t>52M</t>
  </si>
  <si>
    <t>56M</t>
  </si>
  <si>
    <t>57M</t>
  </si>
  <si>
    <t>58M</t>
  </si>
  <si>
    <t>62M</t>
  </si>
  <si>
    <t>63M</t>
  </si>
  <si>
    <t>64M</t>
  </si>
  <si>
    <t>65M</t>
  </si>
  <si>
    <t>66M</t>
  </si>
  <si>
    <t>67M</t>
  </si>
  <si>
    <t>68M</t>
  </si>
  <si>
    <t>69M</t>
  </si>
  <si>
    <t>06M</t>
  </si>
  <si>
    <t>03M</t>
  </si>
  <si>
    <t>53M</t>
  </si>
  <si>
    <t>09M</t>
  </si>
  <si>
    <t>10M</t>
  </si>
  <si>
    <t>11M</t>
  </si>
  <si>
    <t>12M</t>
  </si>
  <si>
    <t>13M</t>
  </si>
  <si>
    <t>14M</t>
  </si>
  <si>
    <t>15M</t>
  </si>
  <si>
    <t>59M</t>
  </si>
  <si>
    <t>60M</t>
  </si>
  <si>
    <t>61M</t>
  </si>
  <si>
    <t>51M</t>
  </si>
  <si>
    <t>42M</t>
  </si>
  <si>
    <t>43M</t>
  </si>
  <si>
    <t>92M</t>
  </si>
  <si>
    <t>93M</t>
  </si>
  <si>
    <t>Total Emiliano Jose Luis Ramirez</t>
  </si>
  <si>
    <t>0002 - 2-CABECERA OESTE</t>
  </si>
  <si>
    <t>0012 - 12-PUENTE COPAN</t>
  </si>
  <si>
    <t>0008 - 8-RUTA 201 ASCENDENTE</t>
  </si>
  <si>
    <t>0009 - 9-RUTA 201 DESCENDENTE</t>
  </si>
  <si>
    <t>0006 - 6-RUTA 8 DESCENDENTE</t>
  </si>
  <si>
    <t>0004 - 4-MARTIN FIERRO</t>
  </si>
  <si>
    <t>0010 - 10-GORRITI DESCENDENTE</t>
  </si>
  <si>
    <t>0007 - 7-GORRITI ASCENDENTE</t>
  </si>
  <si>
    <t>0011 - 11-RUTA 8 ASCENDENTE</t>
  </si>
  <si>
    <t>0003 - 3-COMBATE DE PAVON</t>
  </si>
  <si>
    <t>Total Roberto Fabian Rojas</t>
  </si>
  <si>
    <t>Mariano Martin Carello</t>
  </si>
  <si>
    <t>Juan Manuel Suarez</t>
  </si>
  <si>
    <t>Total Mariano Martin Carello</t>
  </si>
  <si>
    <t>Total Juan Manuel Suarez</t>
  </si>
  <si>
    <t>José Gustavo  Figueroa</t>
  </si>
  <si>
    <t>Total VENDIDO</t>
  </si>
  <si>
    <t>AI210DS</t>
  </si>
  <si>
    <t>PRODUCTOS MANOLO Y CIA S.A</t>
  </si>
  <si>
    <t>AI288CX</t>
  </si>
  <si>
    <t>Junior Alfonso Perez Flash &amp;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</si>
</sst>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[$$-2C0A]\ * #,##0.00_-;\-[$$-2C0A]\ * #,##0.00_-;_-[$$-2C0A]\ * &quot;-&quot;??_-;_-@"/>
    <numFmt numFmtId="165" formatCode="[$ $]#,##0.00"/>
    <numFmt numFmtId="166" formatCode="dd/mm/yyyy"/>
    <numFmt numFmtId="167" formatCode="[$ $]#,##0"/>
    <numFmt numFmtId="168" formatCode="_-[$$-2C0A]\ * #,##0.00_-;\-[$$-2C0A]\ * #,##0.00_-;_-[$$-2C0A]\ * &quot;-&quot;??_-;_-@_-"/>
    <numFmt numFmtId="169" formatCode="d/mm/yyyy"/>
    <numFmt numFmtId="170" formatCode="##########0;\-##########0;#"/>
    <numFmt numFmtId="171" formatCode="_-* #,##0_-;\-* #,##0_-;_-* &quot;-&quot;??_-;_-@_-"/>
    <numFmt numFmtId="172" formatCode="dd/mm/yyyy;@"/>
    <numFmt numFmtId="173" formatCode="h:mm:ss;@"/>
  </numFmts>
  <fonts count="3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7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  <scheme val="minor"/>
    </font>
    <font>
      <sz val="7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0"/>
      <color rgb="FFFFFFFF"/>
      <name val="Calibri"/>
      <family val="2"/>
    </font>
    <font>
      <sz val="11"/>
      <color rgb="FF000000"/>
      <name val="Calibri"/>
      <family val="2"/>
    </font>
    <font>
      <sz val="9"/>
      <color rgb="FFFFFFFF"/>
      <name val="Comfortaa"/>
    </font>
    <font>
      <sz val="9"/>
      <color theme="1"/>
      <name val="Comfortaa"/>
    </font>
    <font>
      <sz val="9"/>
      <color rgb="FF333333"/>
      <name val="Comfortaa"/>
    </font>
    <font>
      <b/>
      <sz val="9"/>
      <color rgb="FF333333"/>
      <name val="Comfortaa"/>
    </font>
    <font>
      <sz val="9"/>
      <color rgb="FF000000"/>
      <name val="Comfortaa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Comfortaa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name val="Comfortaa"/>
    </font>
    <font>
      <sz val="9"/>
      <color rgb="FF333333"/>
      <name val="IBM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</borders>
  <cellStyleXfs count="4">
    <xf numFmtId="0" fontId="0" fillId="0" borderId="0"/>
    <xf numFmtId="0" fontId="21" fillId="0" borderId="0"/>
    <xf numFmtId="43" fontId="24" fillId="0" borderId="0" applyFont="0" applyFill="0" applyBorder="0" applyAlignment="0" applyProtection="0"/>
    <xf numFmtId="9" fontId="31" fillId="0" borderId="0" applyFont="0" applyFill="0" applyBorder="0" applyAlignment="0" applyProtection="0"/>
  </cellStyleXfs>
  <cellXfs count="185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167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0" fontId="12" fillId="5" borderId="0" xfId="0" applyFont="1" applyFill="1" applyAlignment="1">
      <alignment horizontal="left"/>
    </xf>
    <xf numFmtId="0" fontId="12" fillId="5" borderId="0" xfId="0" applyFont="1" applyFill="1" applyAlignment="1">
      <alignment horizontal="center"/>
    </xf>
    <xf numFmtId="165" fontId="13" fillId="0" borderId="0" xfId="0" applyNumberFormat="1" applyFont="1" applyAlignment="1">
      <alignment horizontal="right"/>
    </xf>
    <xf numFmtId="11" fontId="1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/>
    </xf>
    <xf numFmtId="0" fontId="14" fillId="7" borderId="0" xfId="0" applyFont="1" applyFill="1" applyAlignment="1">
      <alignment horizontal="center" vertical="top"/>
    </xf>
    <xf numFmtId="0" fontId="14" fillId="7" borderId="1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 vertical="top"/>
    </xf>
    <xf numFmtId="166" fontId="15" fillId="0" borderId="0" xfId="0" applyNumberFormat="1" applyFont="1" applyAlignment="1">
      <alignment horizontal="center"/>
    </xf>
    <xf numFmtId="0" fontId="2" fillId="8" borderId="0" xfId="0" applyFont="1" applyFill="1"/>
    <xf numFmtId="0" fontId="15" fillId="0" borderId="0" xfId="0" applyFont="1" applyAlignment="1">
      <alignment horizontal="center"/>
    </xf>
    <xf numFmtId="166" fontId="2" fillId="8" borderId="0" xfId="0" applyNumberFormat="1" applyFont="1" applyFill="1"/>
    <xf numFmtId="0" fontId="2" fillId="0" borderId="0" xfId="0" applyFont="1"/>
    <xf numFmtId="0" fontId="16" fillId="9" borderId="0" xfId="0" applyFont="1" applyFill="1" applyAlignment="1">
      <alignment horizontal="center" vertical="top"/>
    </xf>
    <xf numFmtId="0" fontId="2" fillId="8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16" fillId="10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8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15" fillId="11" borderId="0" xfId="0" applyFont="1" applyFill="1" applyAlignment="1">
      <alignment horizontal="left"/>
    </xf>
    <xf numFmtId="0" fontId="1" fillId="11" borderId="0" xfId="0" applyFont="1" applyFill="1"/>
    <xf numFmtId="0" fontId="2" fillId="4" borderId="0" xfId="0" applyFont="1" applyFill="1"/>
    <xf numFmtId="0" fontId="2" fillId="11" borderId="0" xfId="0" applyFont="1" applyFill="1" applyAlignment="1">
      <alignment horizontal="center" vertical="top"/>
    </xf>
    <xf numFmtId="0" fontId="16" fillId="4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15" fillId="4" borderId="0" xfId="0" applyFont="1" applyFill="1" applyAlignment="1">
      <alignment horizontal="center"/>
    </xf>
    <xf numFmtId="0" fontId="17" fillId="9" borderId="0" xfId="0" applyFont="1" applyFill="1" applyAlignment="1">
      <alignment horizontal="center" vertical="top"/>
    </xf>
    <xf numFmtId="0" fontId="16" fillId="12" borderId="0" xfId="0" applyFont="1" applyFill="1" applyAlignment="1">
      <alignment horizontal="center" vertical="top"/>
    </xf>
    <xf numFmtId="0" fontId="15" fillId="9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top"/>
    </xf>
    <xf numFmtId="0" fontId="16" fillId="13" borderId="0" xfId="0" applyFont="1" applyFill="1" applyAlignment="1">
      <alignment horizontal="center" vertical="top"/>
    </xf>
    <xf numFmtId="0" fontId="0" fillId="0" borderId="3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3" xfId="0" applyNumberFormat="1" applyBorder="1"/>
    <xf numFmtId="165" fontId="19" fillId="0" borderId="0" xfId="0" applyNumberFormat="1" applyFont="1" applyAlignment="1">
      <alignment horizontal="right"/>
    </xf>
    <xf numFmtId="11" fontId="19" fillId="0" borderId="0" xfId="0" applyNumberFormat="1" applyFont="1" applyAlignment="1">
      <alignment horizontal="right"/>
    </xf>
    <xf numFmtId="0" fontId="1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168" fontId="1" fillId="0" borderId="0" xfId="0" applyNumberFormat="1" applyFont="1" applyAlignment="1">
      <alignment horizontal="left"/>
    </xf>
    <xf numFmtId="0" fontId="22" fillId="8" borderId="0" xfId="0" applyFont="1" applyFill="1"/>
    <xf numFmtId="166" fontId="16" fillId="8" borderId="0" xfId="0" applyNumberFormat="1" applyFont="1" applyFill="1" applyAlignment="1">
      <alignment horizontal="center" vertical="top"/>
    </xf>
    <xf numFmtId="0" fontId="22" fillId="0" borderId="0" xfId="0" applyFont="1" applyAlignment="1">
      <alignment vertical="top"/>
    </xf>
    <xf numFmtId="0" fontId="23" fillId="4" borderId="0" xfId="0" applyFont="1" applyFill="1" applyAlignment="1">
      <alignment horizontal="center"/>
    </xf>
    <xf numFmtId="0" fontId="16" fillId="14" borderId="0" xfId="0" applyFont="1" applyFill="1" applyAlignment="1">
      <alignment horizontal="center" vertical="top"/>
    </xf>
    <xf numFmtId="0" fontId="16" fillId="15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top"/>
    </xf>
    <xf numFmtId="166" fontId="16" fillId="9" borderId="0" xfId="0" applyNumberFormat="1" applyFont="1" applyFill="1" applyAlignment="1">
      <alignment horizontal="center" vertical="top"/>
    </xf>
    <xf numFmtId="0" fontId="22" fillId="0" borderId="0" xfId="0" applyFont="1"/>
    <xf numFmtId="0" fontId="23" fillId="16" borderId="0" xfId="0" applyFont="1" applyFill="1" applyAlignment="1">
      <alignment horizontal="center"/>
    </xf>
    <xf numFmtId="0" fontId="16" fillId="17" borderId="0" xfId="0" applyFont="1" applyFill="1" applyAlignment="1">
      <alignment horizontal="center" vertical="top"/>
    </xf>
    <xf numFmtId="0" fontId="22" fillId="8" borderId="0" xfId="0" applyFont="1" applyFill="1" applyAlignment="1">
      <alignment vertical="top"/>
    </xf>
    <xf numFmtId="0" fontId="22" fillId="0" borderId="0" xfId="0" applyFont="1" applyAlignment="1">
      <alignment horizontal="center" vertical="top"/>
    </xf>
    <xf numFmtId="166" fontId="22" fillId="8" borderId="0" xfId="0" applyNumberFormat="1" applyFont="1" applyFill="1" applyAlignment="1">
      <alignment vertical="top"/>
    </xf>
    <xf numFmtId="0" fontId="22" fillId="16" borderId="0" xfId="0" applyFont="1" applyFill="1" applyAlignment="1">
      <alignment horizontal="center" vertical="top"/>
    </xf>
    <xf numFmtId="0" fontId="23" fillId="4" borderId="0" xfId="0" applyFont="1" applyFill="1" applyAlignment="1">
      <alignment horizontal="center" vertical="top"/>
    </xf>
    <xf numFmtId="0" fontId="23" fillId="16" borderId="0" xfId="0" applyFont="1" applyFill="1" applyAlignment="1">
      <alignment horizontal="center" vertical="top"/>
    </xf>
    <xf numFmtId="0" fontId="23" fillId="8" borderId="0" xfId="0" applyFont="1" applyFill="1" applyAlignment="1">
      <alignment horizontal="center" vertical="top"/>
    </xf>
    <xf numFmtId="0" fontId="16" fillId="9" borderId="0" xfId="0" applyFont="1" applyFill="1" applyAlignment="1">
      <alignment horizontal="left" vertical="top"/>
    </xf>
    <xf numFmtId="0" fontId="23" fillId="6" borderId="0" xfId="0" applyFont="1" applyFill="1" applyAlignment="1">
      <alignment horizontal="center" vertical="top"/>
    </xf>
    <xf numFmtId="0" fontId="22" fillId="6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center"/>
    </xf>
    <xf numFmtId="166" fontId="2" fillId="0" borderId="0" xfId="0" applyNumberFormat="1" applyFont="1"/>
    <xf numFmtId="0" fontId="1" fillId="0" borderId="0" xfId="0" applyFont="1"/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top"/>
    </xf>
    <xf numFmtId="166" fontId="22" fillId="8" borderId="0" xfId="0" applyNumberFormat="1" applyFont="1" applyFill="1" applyAlignment="1">
      <alignment horizontal="center" vertical="top"/>
    </xf>
    <xf numFmtId="0" fontId="15" fillId="18" borderId="0" xfId="0" applyFont="1" applyFill="1" applyAlignment="1">
      <alignment horizontal="center"/>
    </xf>
    <xf numFmtId="0" fontId="2" fillId="18" borderId="0" xfId="0" applyFont="1" applyFill="1"/>
    <xf numFmtId="0" fontId="22" fillId="18" borderId="0" xfId="0" applyFont="1" applyFill="1" applyAlignment="1">
      <alignment vertical="top"/>
    </xf>
    <xf numFmtId="0" fontId="15" fillId="18" borderId="0" xfId="0" applyFont="1" applyFill="1" applyAlignment="1">
      <alignment horizontal="center" vertical="top"/>
    </xf>
    <xf numFmtId="0" fontId="0" fillId="18" borderId="0" xfId="0" applyFill="1"/>
    <xf numFmtId="0" fontId="16" fillId="19" borderId="0" xfId="0" applyFont="1" applyFill="1" applyAlignment="1">
      <alignment horizontal="center" vertical="top"/>
    </xf>
    <xf numFmtId="0" fontId="22" fillId="18" borderId="0" xfId="0" applyFont="1" applyFill="1"/>
    <xf numFmtId="0" fontId="15" fillId="20" borderId="0" xfId="0" applyFont="1" applyFill="1" applyAlignment="1">
      <alignment horizontal="center"/>
    </xf>
    <xf numFmtId="0" fontId="22" fillId="20" borderId="0" xfId="0" applyFont="1" applyFill="1" applyAlignment="1">
      <alignment vertical="top"/>
    </xf>
    <xf numFmtId="0" fontId="2" fillId="20" borderId="0" xfId="0" applyFont="1" applyFill="1"/>
    <xf numFmtId="0" fontId="0" fillId="20" borderId="0" xfId="0" applyFill="1"/>
    <xf numFmtId="0" fontId="22" fillId="20" borderId="0" xfId="0" applyFont="1" applyFill="1" applyAlignment="1">
      <alignment horizontal="center" vertical="top"/>
    </xf>
    <xf numFmtId="0" fontId="15" fillId="20" borderId="0" xfId="0" applyFont="1" applyFill="1" applyAlignment="1">
      <alignment horizontal="center" vertical="top"/>
    </xf>
    <xf numFmtId="0" fontId="22" fillId="21" borderId="0" xfId="0" applyFont="1" applyFill="1" applyAlignment="1">
      <alignment vertical="top"/>
    </xf>
    <xf numFmtId="0" fontId="16" fillId="22" borderId="0" xfId="0" applyFont="1" applyFill="1" applyAlignment="1">
      <alignment horizontal="center" vertical="top"/>
    </xf>
    <xf numFmtId="166" fontId="2" fillId="8" borderId="0" xfId="0" applyNumberFormat="1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3" fillId="0" borderId="0" xfId="0" applyFont="1" applyAlignment="1">
      <alignment horizontal="center" vertical="top"/>
    </xf>
    <xf numFmtId="0" fontId="22" fillId="23" borderId="0" xfId="0" applyFont="1" applyFill="1" applyAlignment="1">
      <alignment horizontal="center" vertical="top"/>
    </xf>
    <xf numFmtId="0" fontId="16" fillId="24" borderId="0" xfId="0" applyFont="1" applyFill="1" applyAlignment="1">
      <alignment horizontal="center" vertical="top"/>
    </xf>
    <xf numFmtId="0" fontId="15" fillId="25" borderId="0" xfId="0" applyFont="1" applyFill="1" applyAlignment="1">
      <alignment horizontal="center" vertical="top"/>
    </xf>
    <xf numFmtId="0" fontId="2" fillId="25" borderId="0" xfId="0" applyFont="1" applyFill="1"/>
    <xf numFmtId="0" fontId="22" fillId="25" borderId="0" xfId="0" applyFont="1" applyFill="1" applyAlignment="1">
      <alignment vertical="top"/>
    </xf>
    <xf numFmtId="0" fontId="15" fillId="25" borderId="0" xfId="0" applyFont="1" applyFill="1" applyAlignment="1">
      <alignment horizontal="center"/>
    </xf>
    <xf numFmtId="0" fontId="0" fillId="25" borderId="0" xfId="0" applyFill="1"/>
    <xf numFmtId="21" fontId="0" fillId="0" borderId="0" xfId="0" applyNumberFormat="1"/>
    <xf numFmtId="168" fontId="0" fillId="0" borderId="0" xfId="0" applyNumberFormat="1"/>
    <xf numFmtId="168" fontId="12" fillId="5" borderId="0" xfId="0" applyNumberFormat="1" applyFont="1" applyFill="1" applyAlignment="1">
      <alignment horizontal="left"/>
    </xf>
    <xf numFmtId="14" fontId="0" fillId="0" borderId="0" xfId="0" applyNumberFormat="1"/>
    <xf numFmtId="168" fontId="0" fillId="26" borderId="0" xfId="0" applyNumberFormat="1" applyFill="1"/>
    <xf numFmtId="0" fontId="20" fillId="0" borderId="0" xfId="0" applyFont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169" fontId="0" fillId="0" borderId="2" xfId="0" applyNumberFormat="1" applyBorder="1" applyAlignment="1">
      <alignment vertical="center"/>
    </xf>
    <xf numFmtId="170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68" fontId="0" fillId="0" borderId="2" xfId="0" applyNumberFormat="1" applyBorder="1" applyAlignment="1">
      <alignment horizontal="center" vertical="center"/>
    </xf>
    <xf numFmtId="168" fontId="0" fillId="0" borderId="2" xfId="0" applyNumberFormat="1" applyBorder="1" applyAlignment="1">
      <alignment vertical="center"/>
    </xf>
    <xf numFmtId="168" fontId="25" fillId="0" borderId="2" xfId="0" applyNumberFormat="1" applyFont="1" applyBorder="1" applyAlignment="1">
      <alignment vertical="center"/>
    </xf>
    <xf numFmtId="168" fontId="0" fillId="27" borderId="2" xfId="0" applyNumberFormat="1" applyFill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168" fontId="26" fillId="27" borderId="2" xfId="0" applyNumberFormat="1" applyFont="1" applyFill="1" applyBorder="1" applyAlignment="1">
      <alignment vertical="center"/>
    </xf>
    <xf numFmtId="168" fontId="20" fillId="0" borderId="2" xfId="0" applyNumberFormat="1" applyFont="1" applyBorder="1" applyAlignment="1">
      <alignment vertical="center"/>
    </xf>
    <xf numFmtId="168" fontId="26" fillId="28" borderId="2" xfId="0" applyNumberFormat="1" applyFont="1" applyFill="1" applyBorder="1" applyAlignment="1">
      <alignment vertical="center"/>
    </xf>
    <xf numFmtId="168" fontId="27" fillId="0" borderId="2" xfId="0" applyNumberFormat="1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171" fontId="0" fillId="0" borderId="2" xfId="2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9" fillId="0" borderId="2" xfId="0" applyFont="1" applyBorder="1" applyAlignment="1">
      <alignment horizontal="center"/>
    </xf>
    <xf numFmtId="0" fontId="30" fillId="0" borderId="0" xfId="0" applyFont="1"/>
    <xf numFmtId="0" fontId="23" fillId="0" borderId="0" xfId="0" applyFont="1" applyAlignment="1">
      <alignment horizontal="center"/>
    </xf>
    <xf numFmtId="0" fontId="14" fillId="7" borderId="0" xfId="0" applyFont="1" applyFill="1" applyAlignment="1">
      <alignment horizontal="left" vertical="top"/>
    </xf>
    <xf numFmtId="166" fontId="2" fillId="8" borderId="0" xfId="0" applyNumberFormat="1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8" borderId="0" xfId="0" applyFont="1" applyFill="1" applyAlignment="1">
      <alignment horizontal="left" vertical="top"/>
    </xf>
    <xf numFmtId="0" fontId="2" fillId="18" borderId="0" xfId="0" applyFont="1" applyFill="1" applyAlignment="1">
      <alignment horizontal="center"/>
    </xf>
    <xf numFmtId="168" fontId="12" fillId="5" borderId="0" xfId="3" applyNumberFormat="1" applyFont="1" applyFill="1" applyAlignment="1">
      <alignment horizontal="left"/>
    </xf>
    <xf numFmtId="168" fontId="0" fillId="0" borderId="0" xfId="3" applyNumberFormat="1" applyFont="1" applyAlignment="1">
      <alignment horizontal="left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168" fontId="0" fillId="0" borderId="0" xfId="0" applyNumberFormat="1" applyAlignment="1">
      <alignment vertical="center"/>
    </xf>
    <xf numFmtId="0" fontId="22" fillId="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6" fillId="0" borderId="0" xfId="0" applyFont="1"/>
    <xf numFmtId="168" fontId="32" fillId="0" borderId="11" xfId="0" applyNumberFormat="1" applyFont="1" applyBorder="1"/>
    <xf numFmtId="0" fontId="14" fillId="7" borderId="2" xfId="0" applyFont="1" applyFill="1" applyBorder="1" applyAlignment="1">
      <alignment horizontal="left"/>
    </xf>
    <xf numFmtId="0" fontId="30" fillId="0" borderId="0" xfId="0" applyFont="1" applyAlignment="1">
      <alignment horizontal="center"/>
    </xf>
    <xf numFmtId="172" fontId="0" fillId="0" borderId="0" xfId="0" applyNumberFormat="1"/>
    <xf numFmtId="0" fontId="0" fillId="0" borderId="12" xfId="0" applyBorder="1"/>
    <xf numFmtId="21" fontId="0" fillId="0" borderId="0" xfId="0" applyNumberForma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 vertical="top"/>
    </xf>
    <xf numFmtId="0" fontId="20" fillId="26" borderId="0" xfId="0" applyFont="1" applyFill="1"/>
    <xf numFmtId="0" fontId="0" fillId="26" borderId="0" xfId="0" applyFill="1"/>
    <xf numFmtId="173" fontId="0" fillId="0" borderId="0" xfId="0" applyNumberFormat="1"/>
    <xf numFmtId="14" fontId="0" fillId="0" borderId="0" xfId="0" applyNumberFormat="1" applyAlignment="1">
      <alignment horizontal="center"/>
    </xf>
    <xf numFmtId="0" fontId="16" fillId="11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14" fontId="0" fillId="26" borderId="0" xfId="0" applyNumberFormat="1" applyFill="1"/>
    <xf numFmtId="0" fontId="0" fillId="0" borderId="3" xfId="0" applyNumberFormat="1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6" xfId="0" applyNumberFormat="1" applyBorder="1"/>
    <xf numFmtId="0" fontId="0" fillId="0" borderId="10" xfId="0" applyNumberFormat="1" applyBorder="1"/>
  </cellXfs>
  <cellStyles count="4">
    <cellStyle name="Millares" xfId="2" builtinId="3"/>
    <cellStyle name="Normal" xfId="0" builtinId="0"/>
    <cellStyle name="Normal 2" xfId="1" xr:uid="{D5B106D0-37B6-4E0E-A290-AD03A8D84981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istracion" refreshedDate="46273.465126041665" createdVersion="8" refreshedVersion="8" minRefreshableVersion="3" recordCount="4055" xr:uid="{3C8661E9-EE4D-40EE-946C-4CD06A76C962}">
  <cacheSource type="worksheet">
    <worksheetSource ref="A1:Q7361" sheet="PASADAS"/>
  </cacheSource>
  <cacheFields count="17">
    <cacheField name="FECHA" numFmtId="0">
      <sharedItems containsNonDate="0" containsDate="1" containsString="0" containsBlank="1" minDate="2026-08-13T00:00:00" maxDate="2026-09-01T00:00:00" count="20">
        <d v="2026-08-27T00:00:00"/>
        <d v="2026-08-23T00:00:00"/>
        <d v="2026-08-26T00:00:00"/>
        <d v="2026-08-25T00:00:00"/>
        <d v="2026-08-24T00:00:00"/>
        <d v="2026-08-22T00:00:00"/>
        <d v="2026-08-21T00:00:00"/>
        <d v="2026-08-14T00:00:00"/>
        <d v="2026-08-13T00:00:00"/>
        <d v="2026-08-15T00:00:00"/>
        <d v="2026-08-16T00:00:00"/>
        <d v="2026-08-18T00:00:00"/>
        <d v="2026-08-17T00:00:00"/>
        <d v="2026-08-20T00:00:00"/>
        <d v="2026-08-19T00:00:00"/>
        <d v="2026-08-28T00:00:00"/>
        <d v="2026-08-29T00:00:00"/>
        <d v="2026-08-30T00:00:00"/>
        <d v="2026-08-31T00:00:00"/>
        <m/>
      </sharedItems>
    </cacheField>
    <cacheField name="PATENTE" numFmtId="0">
      <sharedItems containsBlank="1" count="136">
        <s v="AI325BV"/>
        <s v="AI288CT"/>
        <s v="AH387LH"/>
        <s v="AH448UA"/>
        <s v="AH191LX"/>
        <s v="AH502KG"/>
        <s v="AI325BQ"/>
        <s v="AI325CC"/>
        <s v="AH252ST"/>
        <s v="AI288DU"/>
        <s v="AI325CA"/>
        <s v="AH252TT"/>
        <s v="AI325BE"/>
        <s v="AI325BT"/>
        <s v="AH645XB"/>
        <s v="AI325BO"/>
        <s v="AH087VS"/>
        <s v="AI288DY"/>
        <s v="AH252SX"/>
        <s v="AI325BH"/>
        <s v="AI325BL"/>
        <s v="AI288DZ"/>
        <s v="AI325BA"/>
        <s v="AH387LI"/>
        <s v="AI210DK"/>
        <s v="AI274QT"/>
        <s v="AI325BZ"/>
        <s v="AH448TS"/>
        <s v="AH387KY"/>
        <s v="AI288DV"/>
        <s v="AH688UW"/>
        <s v="AH645XC"/>
        <s v="AI210DL"/>
        <s v="AI325BI"/>
        <s v="AI325BU"/>
        <s v="AH387LJ"/>
        <s v="AI325BG"/>
        <s v="AI325CB"/>
        <s v="AH252TW"/>
        <s v="AH448TY"/>
        <s v="AI325BJ"/>
        <s v="AI210DQ"/>
        <s v="AH387KZ"/>
        <s v="AH252TP"/>
        <s v="AI288CV"/>
        <s v="AH448TP"/>
        <s v="AH252TK"/>
        <s v="AH191LK"/>
        <s v="AH252SV"/>
        <s v="AH252TS"/>
        <s v="AI325BR"/>
        <s v="AH252TX"/>
        <s v="AI325BK"/>
        <s v="AH502KB"/>
        <s v="AI288CZ"/>
        <s v="AH191LZ"/>
        <s v="AH387LG"/>
        <s v="AI325BS"/>
        <s v="AI288CS"/>
        <s v="AI325BF"/>
        <s v="AH387LF"/>
        <s v="AH252TO"/>
        <s v="AI325BC"/>
        <s v="AH252TZ"/>
        <s v="AH252TJ"/>
        <s v="AI288DX"/>
        <s v="AI210DP"/>
        <s v="Ah087VY"/>
        <s v="AH191LS"/>
        <s v="AI288CU"/>
        <s v="AI325BB"/>
        <s v="AH448UK"/>
        <s v="AH252TL"/>
        <s v="AH387LD"/>
        <s v="AI288DB"/>
        <s v="AH387LE"/>
        <s v="AI288CY"/>
        <s v="AH645XD"/>
        <s v="AH252SQ"/>
        <s v="AI325BX"/>
        <s v="AH191LT"/>
        <s v="AH387LM"/>
        <s v="AH502KC"/>
        <s v="AH448UC"/>
        <s v="AH252TN"/>
        <s v="AH087VX"/>
        <s v="AH205QG"/>
        <s v="AH252SM"/>
        <s v="AH252TG"/>
        <s v="AH276CA"/>
        <s v="AH387LC"/>
        <s v="AH502KF"/>
        <s v="AI288DA"/>
        <s v="AH387LA"/>
        <s v="AH387LB"/>
        <s v="AI288DF"/>
        <s v="AI288CW"/>
        <s v="AI288DD"/>
        <s v="AI325BY"/>
        <s v="AI288CR"/>
        <s v="AH252TM"/>
        <s v="AH502KD"/>
        <s v="AH191LR"/>
        <m/>
        <s v="AI210DR" u="1"/>
        <s v="AI274QF" u="1"/>
        <s v="AI274QG" u="1"/>
        <s v="AI274QL" u="1"/>
        <s v="AI274QP" u="1"/>
        <s v="AI274QJ" u="1"/>
        <s v="AH448UI" u="1"/>
        <s v="AI210DO" u="1"/>
        <s v="AH502K" u="1"/>
        <s v="AH191LX " u="1"/>
        <s v="AH191LK " u="1"/>
        <s v="AH191LZ " u="1"/>
        <s v="AH252TZ " u="1"/>
        <s v="AH191LS " u="1"/>
        <s v="AH191LT " u="1"/>
        <s v="AH387LK" u="1"/>
        <s v="AH205QC" u="1"/>
        <s v="AI325BD" u="1"/>
        <s v="AH205QI" u="1"/>
        <s v="AH448TT" u="1"/>
        <s v="AH191LO" u="1"/>
        <s v="AH252SZ" u="1"/>
        <s v="AH252SS" u="1"/>
        <s v="AH205QU" u="1"/>
        <s v="AI325BW" u="1"/>
        <s v="AH252TD" u="1"/>
        <s v="AH252TQ" u="1"/>
        <s v="AI274QH" u="1"/>
        <s v="AI274QI" u="1"/>
        <s v="AI274QK" u="1"/>
        <s v="AH191LP" u="1"/>
        <s v="AH210DO" u="1"/>
      </sharedItems>
    </cacheField>
    <cacheField name="CHOFER" numFmtId="0">
      <sharedItems containsBlank="1" containsMixedTypes="1" containsNumber="1" containsInteger="1" minValue="0" maxValue="0" count="96">
        <s v="Rodrigo Roberto Cussi Rueda"/>
        <s v="Hugo Mario Pereyra"/>
        <s v="Victor Hugo Liendro"/>
        <s v="Mariano Martin Carello"/>
        <s v="Daniel Oscar Aguirre"/>
        <s v="Javier Lucio Aldea Medrano"/>
        <s v="Ruben Enrique Perez Matamoros Flash &amp; Go"/>
        <s v="Damian Oscar  Gordillo Flash &amp; Go"/>
        <s v="Lucas Gabriel Lema"/>
        <s v="Daniel Esteban Godoy "/>
        <s v="Mario Ezequiel Garcia"/>
        <s v="Sandro Facundo Portal"/>
        <s v="Fernando Augusto Carlos ZacariasFernandez"/>
        <s v="Johnny Rafael Martinez Rodriguez Flash &amp; Go"/>
        <s v="Guillermo Alejandro Lescano "/>
        <s v="Martin Nacher"/>
        <s v="Nestor Gustavo Gimenez"/>
        <s v="Hugo Eduardo Retamar Flash &amp; Go"/>
        <s v="Daniel Guillermo Cardona Cuello"/>
        <s v="Gabriel Alejandro Dobarro Flash &amp; Go"/>
        <s v="Frank William Quispe Soto Flash &amp; Go"/>
        <s v="Mario Daniel Lanzilotti"/>
        <s v="Patricio Joel Vergniaud"/>
        <s v="Luis Guillermo Bottini"/>
        <n v="0"/>
        <s v="USO RB"/>
        <s v="Carlos Fernando Viviani Flash &amp; Go"/>
        <s v="Juan Jose Concepcion"/>
        <s v="Ramon Jaimes Jaimes"/>
        <s v="Jose Ignacio Tombetta"/>
        <s v="Luis Alberto Lopez Rodriguez"/>
        <s v="Ariel Angel Grismado"/>
        <s v="Diego Rafel Minuet"/>
        <s v="Sergio Rafael Alvez Flash &amp; Go"/>
        <s v="Luis Esteban Santana Majarres"/>
        <s v="Manuel Eliecer Morales Bastidas"/>
        <s v="Hector Marcelo Rodriguez     "/>
        <s v="Agustin Santino Kuyznierewicz"/>
        <s v="Maximiliano Eugenio Rodriguez     "/>
        <s v="Dionicio Ruiz Diaz "/>
        <s v="Vanina Leonor Lezcano"/>
        <s v="Jaime Rafel Correa"/>
        <s v="Sergio Daniel Siñani Calle"/>
        <s v="Denis Josue Briceño Monsalve"/>
        <s v="Claudio Guillermo Gutierrez"/>
        <s v="Rolando Antonio Bustos Cavieres"/>
        <s v="Yesica Andrea Garcia "/>
        <s v="Carlos Enrique Huama Felipe"/>
        <s v="Martin Ismael Drago"/>
        <s v="Arturo Omar Kunin Flash &amp; Go"/>
        <s v="Ernesto PoqueChoque Muruchi"/>
        <s v="Orlando Luis Mengual Flash &amp; Go"/>
        <s v="Marcelo Roberto Alvarez"/>
        <s v="Jorge Eduardo Sayavedra"/>
        <s v="Hernan Alberto Sosa"/>
        <s v="Rafael Miguel Paucara"/>
        <s v="Fabian Omar Dobarro Flash &amp; Go"/>
        <s v="Calixto Jose Laureano"/>
        <s v="Oscar Mauricio Chinchilla Lopez "/>
        <s v="Ramon Marcelo Montes"/>
        <s v="Carlos Gustavo Zabala"/>
        <s v="Jhon Alexander Silva Sanchez"/>
        <s v="Diego Martin Bordon"/>
        <s v="Atilio Miguel Quaini Flash &amp; Go "/>
        <s v="Cristian Alberto Rus"/>
        <s v="Amado German Fernandez"/>
        <s v="Prestado a Electricista"/>
        <s v="Jean Carlos Cambero Noguera Flash &amp; Go"/>
        <s v="Leopoldo Lucas Matias Peralta"/>
        <s v="Marcela Claudia Ferreyra"/>
        <s v="Claudio Matias Minuet"/>
        <s v="Marcelo Fabian Sindaco"/>
        <s v="Nahuel Tobias Campos Flash &amp; Go"/>
        <s v="Maximiliano Omar Falzone"/>
        <s v="Federico Ezequiel Cornejo Flash &amp; Go"/>
        <s v="Hugo Cesar Fernandez Britez"/>
        <s v="Paulo Daniel Campana"/>
        <s v="Walter Lujan Testori"/>
        <s v="Ramón Daniel Maximiliano Palavecino"/>
        <s v="Jonathan Ezequiel Zablosky"/>
        <s v="Juan Manuel Suarez"/>
        <s v="VENDIDO"/>
        <s v="Amilcar Alejandro Tellechea"/>
        <s v="Hernan Atilio Gatica"/>
        <s v="Federico Agustin Chaile"/>
        <s v="Daniel Esteban Godoy"/>
        <s v="Raul Octavio Aguirre"/>
        <s v="Elis Omar Garcia Rodriguez Flash &amp; Go"/>
        <s v="Juan Pablo Vergez"/>
        <s v="Julian Omar Figuerero"/>
        <s v="Lucas Matias Diaz Flash &amp; Go"/>
        <s v="Gainsbor Jhoan Huallata Espinoza Flash &amp; Go"/>
        <s v="Hector Emmanuel Albornoz Flash &amp; Go"/>
        <s v="Emiliano Jose Luis Ramirez"/>
        <s v="Roberto Fabian Rojas"/>
        <m/>
      </sharedItems>
    </cacheField>
    <cacheField name="AUTOPISTA" numFmtId="0">
      <sharedItems containsBlank="1" count="15">
        <s v="Autopistas Urbanas"/>
        <s v="AEROPUERTOS ARGENTINA 2000 SA"/>
        <s v="ARGENTINA COMMERCIAL PROPERTIES S.A."/>
        <s v="RUTAS SUR ATLANTICO S.A."/>
        <s v="CORREDOR VIAL 5 S.A.U."/>
        <s v="CORREDORES VIALES SA"/>
        <s v="Autopista Del Oeste"/>
        <s v="Acceso Norte"/>
        <s v="Aubasa"/>
        <s v="Ceamse"/>
        <m/>
        <s v="Autovia del Mercosur" u="1"/>
        <s v="Autopista Rosario-Sta Fe" u="1"/>
        <s v="Acceso Oeste" u="1"/>
        <s v="Caminos de las Sierras" u="1"/>
      </sharedItems>
    </cacheField>
    <cacheField name="HORA" numFmtId="0">
      <sharedItems containsDate="1" containsBlank="1" containsMixedTypes="1" minDate="1899-12-30T00:00:35" maxDate="1899-12-30T23:44:03"/>
    </cacheField>
    <cacheField name="ESTACION" numFmtId="0">
      <sharedItems containsBlank="1" containsMixedTypes="1" containsNumber="1" containsInteger="1" minValue="1" maxValue="6"/>
    </cacheField>
    <cacheField name="VIA" numFmtId="0">
      <sharedItems containsBlank="1" containsMixedTypes="1" containsNumber="1" containsInteger="1" minValue="1" maxValue="111"/>
    </cacheField>
    <cacheField name="DISPOSITIVO" numFmtId="0">
      <sharedItems containsBlank="1" containsMixedTypes="1" containsNumber="1" containsInteger="1" minValue="60613501" maxValue="67391007"/>
    </cacheField>
    <cacheField name="CATEGORIA" numFmtId="0">
      <sharedItems containsString="0" containsBlank="1" containsNumber="1" containsInteger="1" minValue="2" maxValue="3"/>
    </cacheField>
    <cacheField name="TARIFA" numFmtId="168">
      <sharedItems containsString="0" containsBlank="1" containsNumber="1" minValue="497.08" maxValue="39200"/>
    </cacheField>
    <cacheField name="BONIFICACION" numFmtId="168">
      <sharedItems containsString="0" containsBlank="1" containsNumber="1" minValue="0" maxValue="2993.8"/>
    </cacheField>
    <cacheField name="TIPO_DE_DOCUMENTO" numFmtId="0">
      <sharedItems containsNonDate="0" containsString="0" containsBlank="1"/>
    </cacheField>
    <cacheField name="DOCUMENTO_LEGAL" numFmtId="0">
      <sharedItems containsNonDate="0" containsString="0" containsBlank="1"/>
    </cacheField>
    <cacheField name="DOCUMENTO_SA" numFmtId="0">
      <sharedItems containsNonDate="0" containsString="0" containsBlank="1"/>
    </cacheField>
    <cacheField name="CLIENTE__WEB" numFmtId="0">
      <sharedItems containsNonDate="0" containsString="0" containsBlank="1"/>
    </cacheField>
    <cacheField name="CLIENTE_RED" numFmtId="0">
      <sharedItems containsNonDate="0" containsString="0" containsBlank="1"/>
    </cacheField>
    <cacheField name="SUB_CUEN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5">
  <r>
    <x v="0"/>
    <x v="0"/>
    <x v="0"/>
    <x v="0"/>
    <d v="1899-12-30T13:58:55"/>
    <s v="VAR"/>
    <s v="02P"/>
    <n v="61024087"/>
    <n v="2"/>
    <n v="4610.9799999999996"/>
    <m/>
    <m/>
    <m/>
    <m/>
    <m/>
    <m/>
    <m/>
  </r>
  <r>
    <x v="1"/>
    <x v="1"/>
    <x v="1"/>
    <x v="0"/>
    <d v="1899-12-30T15:45:36"/>
    <s v="PB1"/>
    <s v="02N"/>
    <n v="61024058"/>
    <n v="2"/>
    <n v="10202.36"/>
    <m/>
    <m/>
    <m/>
    <m/>
    <m/>
    <m/>
    <m/>
  </r>
  <r>
    <x v="2"/>
    <x v="2"/>
    <x v="2"/>
    <x v="0"/>
    <d v="1899-12-30T04:15:24"/>
    <s v="VAR"/>
    <s v="04P"/>
    <n v="60618256"/>
    <n v="2"/>
    <n v="4610.9799999999996"/>
    <m/>
    <m/>
    <m/>
    <m/>
    <m/>
    <m/>
    <m/>
  </r>
  <r>
    <x v="0"/>
    <x v="3"/>
    <x v="3"/>
    <x v="0"/>
    <d v="1899-12-30T22:48:56"/>
    <s v="VAR"/>
    <s v="05P"/>
    <n v="60618244"/>
    <n v="2"/>
    <n v="4610.9799999999996"/>
    <m/>
    <m/>
    <m/>
    <m/>
    <m/>
    <m/>
    <m/>
  </r>
  <r>
    <x v="3"/>
    <x v="4"/>
    <x v="4"/>
    <x v="0"/>
    <d v="1899-12-30T17:10:29"/>
    <s v="VAR"/>
    <s v="03P"/>
    <n v="67199775"/>
    <n v="2"/>
    <n v="6534.52"/>
    <m/>
    <m/>
    <m/>
    <m/>
    <m/>
    <m/>
    <m/>
  </r>
  <r>
    <x v="3"/>
    <x v="5"/>
    <x v="5"/>
    <x v="0"/>
    <d v="1899-12-30T09:47:20"/>
    <s v="VAR"/>
    <s v="05P"/>
    <n v="67339635"/>
    <n v="2"/>
    <n v="6534.52"/>
    <m/>
    <m/>
    <m/>
    <m/>
    <m/>
    <m/>
    <m/>
  </r>
  <r>
    <x v="2"/>
    <x v="6"/>
    <x v="6"/>
    <x v="0"/>
    <d v="1899-12-30T11:06:31"/>
    <s v="REM"/>
    <s v="04C"/>
    <n v="61024084"/>
    <n v="2"/>
    <n v="4610.9799999999996"/>
    <m/>
    <m/>
    <m/>
    <m/>
    <m/>
    <m/>
    <m/>
  </r>
  <r>
    <x v="2"/>
    <x v="7"/>
    <x v="7"/>
    <x v="0"/>
    <d v="1899-12-30T16:32:19"/>
    <s v="VAR"/>
    <s v="04P"/>
    <n v="61024046"/>
    <n v="2"/>
    <n v="6534.52"/>
    <m/>
    <m/>
    <m/>
    <m/>
    <m/>
    <m/>
    <m/>
  </r>
  <r>
    <x v="4"/>
    <x v="8"/>
    <x v="8"/>
    <x v="0"/>
    <d v="1899-12-30T16:58:01"/>
    <s v="KDT"/>
    <s v="05P"/>
    <n v="60613512"/>
    <n v="2"/>
    <n v="2716.64"/>
    <m/>
    <m/>
    <m/>
    <m/>
    <m/>
    <m/>
    <m/>
  </r>
  <r>
    <x v="3"/>
    <x v="9"/>
    <x v="9"/>
    <x v="0"/>
    <d v="1899-12-30T21:14:01"/>
    <s v="KDT"/>
    <s v="05P"/>
    <n v="61024063"/>
    <n v="2"/>
    <n v="1921.05"/>
    <m/>
    <m/>
    <m/>
    <m/>
    <m/>
    <m/>
    <m/>
  </r>
  <r>
    <x v="0"/>
    <x v="10"/>
    <x v="10"/>
    <x v="0"/>
    <d v="1899-12-30T18:45:03"/>
    <s v="ALB"/>
    <s v="04B"/>
    <n v="61024056"/>
    <n v="2"/>
    <n v="1844.24"/>
    <m/>
    <m/>
    <m/>
    <m/>
    <m/>
    <m/>
    <m/>
  </r>
  <r>
    <x v="2"/>
    <x v="11"/>
    <x v="11"/>
    <x v="0"/>
    <d v="1899-12-30T04:22:34"/>
    <s v="VAR"/>
    <s v="04P"/>
    <n v="60615287"/>
    <n v="2"/>
    <n v="4610.9799999999996"/>
    <m/>
    <m/>
    <m/>
    <m/>
    <m/>
    <m/>
    <m/>
  </r>
  <r>
    <x v="2"/>
    <x v="12"/>
    <x v="12"/>
    <x v="0"/>
    <d v="1899-12-30T17:54:39"/>
    <s v="VAR"/>
    <s v="03C"/>
    <n v="61024052"/>
    <n v="2"/>
    <n v="6534.52"/>
    <m/>
    <m/>
    <m/>
    <m/>
    <m/>
    <m/>
    <m/>
  </r>
  <r>
    <x v="0"/>
    <x v="13"/>
    <x v="13"/>
    <x v="0"/>
    <d v="1899-12-30T22:44:28"/>
    <s v="VAR"/>
    <s v="03P"/>
    <n v="61024085"/>
    <n v="2"/>
    <n v="4610.9799999999996"/>
    <m/>
    <m/>
    <m/>
    <m/>
    <m/>
    <m/>
    <m/>
  </r>
  <r>
    <x v="2"/>
    <x v="14"/>
    <x v="14"/>
    <x v="0"/>
    <d v="1899-12-30T10:05:24"/>
    <s v="VAR"/>
    <s v="05P"/>
    <n v="67339629"/>
    <n v="2"/>
    <n v="6534.52"/>
    <m/>
    <m/>
    <m/>
    <m/>
    <m/>
    <m/>
    <m/>
  </r>
  <r>
    <x v="2"/>
    <x v="5"/>
    <x v="5"/>
    <x v="0"/>
    <d v="1899-12-30T10:17:44"/>
    <s v="VAR"/>
    <s v="02C"/>
    <n v="67339635"/>
    <n v="2"/>
    <n v="6534.52"/>
    <m/>
    <m/>
    <m/>
    <m/>
    <m/>
    <m/>
    <m/>
  </r>
  <r>
    <x v="0"/>
    <x v="15"/>
    <x v="15"/>
    <x v="0"/>
    <d v="1899-12-30T01:09:18"/>
    <s v="KDT"/>
    <s v="04P"/>
    <n v="61024044"/>
    <n v="2"/>
    <n v="1921.05"/>
    <m/>
    <m/>
    <m/>
    <m/>
    <m/>
    <m/>
    <m/>
  </r>
  <r>
    <x v="0"/>
    <x v="16"/>
    <x v="16"/>
    <x v="0"/>
    <d v="1899-12-30T13:10:31"/>
    <s v="VAR"/>
    <s v="03P"/>
    <n v="67391007"/>
    <n v="2"/>
    <n v="4610.9799999999996"/>
    <m/>
    <m/>
    <m/>
    <m/>
    <m/>
    <m/>
    <m/>
  </r>
  <r>
    <x v="4"/>
    <x v="17"/>
    <x v="17"/>
    <x v="0"/>
    <d v="1899-12-30T16:55:04"/>
    <s v="SAL"/>
    <s v="04P"/>
    <n v="61024045"/>
    <n v="2"/>
    <n v="2716.64"/>
    <m/>
    <m/>
    <m/>
    <m/>
    <m/>
    <m/>
    <m/>
  </r>
  <r>
    <x v="2"/>
    <x v="18"/>
    <x v="18"/>
    <x v="0"/>
    <d v="1899-12-30T20:47:25"/>
    <s v="SAL"/>
    <s v="03P"/>
    <n v="60613516"/>
    <n v="2"/>
    <n v="1921.05"/>
    <m/>
    <m/>
    <m/>
    <m/>
    <m/>
    <m/>
    <m/>
  </r>
  <r>
    <x v="3"/>
    <x v="19"/>
    <x v="19"/>
    <x v="0"/>
    <d v="1899-12-30T18:43:25"/>
    <s v="VAR"/>
    <s v="05P"/>
    <n v="61024040"/>
    <n v="2"/>
    <n v="6534.52"/>
    <m/>
    <m/>
    <m/>
    <m/>
    <m/>
    <m/>
    <m/>
  </r>
  <r>
    <x v="0"/>
    <x v="20"/>
    <x v="20"/>
    <x v="0"/>
    <d v="1899-12-30T08:27:18"/>
    <s v="REM"/>
    <s v="02C"/>
    <n v="61024048"/>
    <n v="2"/>
    <n v="6534.52"/>
    <m/>
    <m/>
    <m/>
    <m/>
    <m/>
    <m/>
    <m/>
  </r>
  <r>
    <x v="2"/>
    <x v="21"/>
    <x v="21"/>
    <x v="0"/>
    <d v="1899-12-30T12:42:16"/>
    <s v="VAR"/>
    <s v="05P"/>
    <n v="61024060"/>
    <n v="2"/>
    <n v="4610.9799999999996"/>
    <m/>
    <m/>
    <m/>
    <m/>
    <m/>
    <m/>
    <m/>
  </r>
  <r>
    <x v="4"/>
    <x v="22"/>
    <x v="22"/>
    <x v="0"/>
    <d v="1899-12-30T18:14:36"/>
    <s v="VAR"/>
    <s v="05P"/>
    <n v="61024054"/>
    <n v="2"/>
    <n v="6534.52"/>
    <m/>
    <m/>
    <m/>
    <m/>
    <m/>
    <m/>
    <m/>
  </r>
  <r>
    <x v="0"/>
    <x v="23"/>
    <x v="23"/>
    <x v="0"/>
    <d v="1899-12-30T11:40:45"/>
    <s v="REM"/>
    <s v="04C"/>
    <n v="60618238"/>
    <n v="2"/>
    <n v="4610.9799999999996"/>
    <m/>
    <m/>
    <m/>
    <m/>
    <m/>
    <m/>
    <m/>
  </r>
  <r>
    <x v="3"/>
    <x v="23"/>
    <x v="23"/>
    <x v="0"/>
    <d v="1899-12-30T14:56:30"/>
    <s v="KDT"/>
    <s v="05C"/>
    <n v="60618238"/>
    <n v="2"/>
    <n v="1921.05"/>
    <m/>
    <m/>
    <m/>
    <m/>
    <m/>
    <m/>
    <m/>
  </r>
  <r>
    <x v="5"/>
    <x v="24"/>
    <x v="24"/>
    <x v="0"/>
    <d v="1899-12-30T12:32:59"/>
    <s v="SAL"/>
    <s v="04P"/>
    <n v="61024005"/>
    <n v="2"/>
    <n v="2716.64"/>
    <m/>
    <m/>
    <m/>
    <m/>
    <m/>
    <m/>
    <m/>
  </r>
  <r>
    <x v="3"/>
    <x v="25"/>
    <x v="25"/>
    <x v="0"/>
    <d v="1899-12-30T18:36:35"/>
    <s v="KDT"/>
    <s v="03P"/>
    <n v="61024004"/>
    <n v="2"/>
    <n v="2716.64"/>
    <m/>
    <m/>
    <m/>
    <m/>
    <m/>
    <m/>
    <m/>
  </r>
  <r>
    <x v="4"/>
    <x v="26"/>
    <x v="26"/>
    <x v="0"/>
    <d v="1899-12-30T07:37:22"/>
    <s v="KDT"/>
    <s v="03P"/>
    <n v="61024083"/>
    <n v="2"/>
    <n v="2716.64"/>
    <m/>
    <m/>
    <m/>
    <m/>
    <m/>
    <m/>
    <m/>
  </r>
  <r>
    <x v="2"/>
    <x v="8"/>
    <x v="8"/>
    <x v="0"/>
    <d v="1899-12-30T17:35:24"/>
    <s v="KDT"/>
    <s v="05P"/>
    <n v="60613512"/>
    <n v="2"/>
    <n v="2716.64"/>
    <m/>
    <m/>
    <m/>
    <m/>
    <m/>
    <m/>
    <m/>
  </r>
  <r>
    <x v="2"/>
    <x v="15"/>
    <x v="15"/>
    <x v="0"/>
    <d v="1899-12-30T04:03:50"/>
    <s v="VAR"/>
    <s v="03P"/>
    <n v="61024044"/>
    <n v="2"/>
    <n v="4610.9799999999996"/>
    <m/>
    <m/>
    <m/>
    <m/>
    <m/>
    <m/>
    <m/>
  </r>
  <r>
    <x v="2"/>
    <x v="27"/>
    <x v="27"/>
    <x v="0"/>
    <d v="1899-12-30T13:59:03"/>
    <s v="KDT"/>
    <s v="05C"/>
    <n v="60618248"/>
    <n v="2"/>
    <n v="1921.05"/>
    <m/>
    <m/>
    <m/>
    <m/>
    <m/>
    <m/>
    <m/>
  </r>
  <r>
    <x v="0"/>
    <x v="12"/>
    <x v="12"/>
    <x v="0"/>
    <d v="1899-12-30T19:05:49"/>
    <s v="VAR"/>
    <s v="04P"/>
    <n v="61024052"/>
    <n v="2"/>
    <n v="6534.52"/>
    <m/>
    <m/>
    <m/>
    <m/>
    <m/>
    <m/>
    <m/>
  </r>
  <r>
    <x v="0"/>
    <x v="1"/>
    <x v="1"/>
    <x v="0"/>
    <d v="1899-12-30T11:21:01"/>
    <s v="KDT"/>
    <s v="04C"/>
    <n v="61024058"/>
    <n v="2"/>
    <n v="1921.05"/>
    <m/>
    <m/>
    <m/>
    <m/>
    <m/>
    <m/>
    <m/>
  </r>
  <r>
    <x v="3"/>
    <x v="8"/>
    <x v="8"/>
    <x v="0"/>
    <d v="1899-12-30T14:00:25"/>
    <s v="REM"/>
    <s v="04C"/>
    <n v="60613512"/>
    <n v="2"/>
    <n v="4610.9799999999996"/>
    <m/>
    <m/>
    <m/>
    <m/>
    <m/>
    <m/>
    <m/>
  </r>
  <r>
    <x v="3"/>
    <x v="28"/>
    <x v="28"/>
    <x v="0"/>
    <d v="1899-12-30T20:00:18"/>
    <s v="KDT"/>
    <s v="05C"/>
    <n v="60618237"/>
    <n v="2"/>
    <n v="1921.05"/>
    <m/>
    <m/>
    <m/>
    <m/>
    <m/>
    <m/>
    <m/>
  </r>
  <r>
    <x v="2"/>
    <x v="15"/>
    <x v="15"/>
    <x v="0"/>
    <d v="1899-12-30T01:03:02"/>
    <s v="VAR"/>
    <s v="03P"/>
    <n v="61024044"/>
    <n v="2"/>
    <n v="4610.9799999999996"/>
    <m/>
    <m/>
    <m/>
    <m/>
    <m/>
    <m/>
    <m/>
  </r>
  <r>
    <x v="0"/>
    <x v="15"/>
    <x v="15"/>
    <x v="0"/>
    <d v="1899-12-30T23:45:38"/>
    <s v="KDT"/>
    <s v="05C"/>
    <n v="61024044"/>
    <n v="2"/>
    <n v="1921.05"/>
    <m/>
    <m/>
    <m/>
    <m/>
    <m/>
    <m/>
    <m/>
  </r>
  <r>
    <x v="3"/>
    <x v="29"/>
    <x v="29"/>
    <x v="0"/>
    <d v="1899-12-30T13:59:51"/>
    <s v="KDT"/>
    <s v="03P"/>
    <n v="61024064"/>
    <n v="2"/>
    <n v="1921.05"/>
    <m/>
    <m/>
    <m/>
    <m/>
    <m/>
    <m/>
    <m/>
  </r>
  <r>
    <x v="3"/>
    <x v="30"/>
    <x v="30"/>
    <x v="0"/>
    <d v="1899-12-30T10:33:54"/>
    <s v="REM"/>
    <s v="05C"/>
    <n v="67391004"/>
    <n v="2"/>
    <n v="6534.52"/>
    <m/>
    <m/>
    <m/>
    <m/>
    <m/>
    <m/>
    <m/>
  </r>
  <r>
    <x v="3"/>
    <x v="31"/>
    <x v="31"/>
    <x v="0"/>
    <d v="1899-12-30T08:22:53"/>
    <s v="REM"/>
    <s v="04C"/>
    <n v="67339632"/>
    <n v="2"/>
    <n v="6534.52"/>
    <m/>
    <m/>
    <m/>
    <m/>
    <m/>
    <m/>
    <m/>
  </r>
  <r>
    <x v="2"/>
    <x v="32"/>
    <x v="24"/>
    <x v="0"/>
    <d v="1899-12-30T06:58:51"/>
    <s v="REM"/>
    <s v="03C"/>
    <n v="61024006"/>
    <n v="2"/>
    <n v="4610.9799999999996"/>
    <m/>
    <m/>
    <m/>
    <m/>
    <m/>
    <m/>
    <m/>
  </r>
  <r>
    <x v="2"/>
    <x v="2"/>
    <x v="2"/>
    <x v="0"/>
    <d v="1899-12-30T20:07:26"/>
    <s v="VAR"/>
    <s v="05P"/>
    <n v="60618256"/>
    <n v="2"/>
    <n v="4610.9799999999996"/>
    <m/>
    <m/>
    <m/>
    <m/>
    <m/>
    <m/>
    <m/>
  </r>
  <r>
    <x v="4"/>
    <x v="33"/>
    <x v="32"/>
    <x v="0"/>
    <d v="1899-12-30T11:19:59"/>
    <s v="REM"/>
    <s v="05C"/>
    <n v="61024039"/>
    <n v="2"/>
    <n v="4610.9799999999996"/>
    <m/>
    <m/>
    <m/>
    <m/>
    <m/>
    <m/>
    <m/>
  </r>
  <r>
    <x v="0"/>
    <x v="34"/>
    <x v="33"/>
    <x v="0"/>
    <d v="1899-12-30T13:39:56"/>
    <s v="KDT"/>
    <s v="05P"/>
    <n v="61024086"/>
    <n v="2"/>
    <n v="1921.05"/>
    <m/>
    <m/>
    <m/>
    <m/>
    <m/>
    <m/>
    <m/>
  </r>
  <r>
    <x v="2"/>
    <x v="9"/>
    <x v="9"/>
    <x v="0"/>
    <d v="1899-12-30T21:23:23"/>
    <s v="KDT"/>
    <s v="03P"/>
    <n v="61024063"/>
    <n v="2"/>
    <n v="1921.05"/>
    <m/>
    <m/>
    <m/>
    <m/>
    <m/>
    <m/>
    <m/>
  </r>
  <r>
    <x v="2"/>
    <x v="35"/>
    <x v="34"/>
    <x v="0"/>
    <d v="1899-12-30T09:12:30"/>
    <s v="KDT"/>
    <s v="06C"/>
    <n v="60618239"/>
    <n v="2"/>
    <n v="2716.64"/>
    <m/>
    <m/>
    <m/>
    <m/>
    <m/>
    <m/>
    <m/>
  </r>
  <r>
    <x v="0"/>
    <x v="36"/>
    <x v="35"/>
    <x v="0"/>
    <d v="1899-12-30T13:25:14"/>
    <s v="VAR"/>
    <s v="03C"/>
    <n v="61024050"/>
    <n v="2"/>
    <n v="4610.9799999999996"/>
    <m/>
    <m/>
    <m/>
    <m/>
    <m/>
    <m/>
    <m/>
  </r>
  <r>
    <x v="3"/>
    <x v="2"/>
    <x v="2"/>
    <x v="0"/>
    <d v="1899-12-30T20:28:46"/>
    <s v="VAR"/>
    <s v="05P"/>
    <n v="60618256"/>
    <n v="2"/>
    <n v="4610.9799999999996"/>
    <m/>
    <m/>
    <m/>
    <m/>
    <m/>
    <m/>
    <m/>
  </r>
  <r>
    <x v="4"/>
    <x v="37"/>
    <x v="36"/>
    <x v="0"/>
    <d v="1899-12-30T14:36:44"/>
    <s v="REM"/>
    <s v="05C"/>
    <n v="61024047"/>
    <n v="2"/>
    <n v="4610.9799999999996"/>
    <m/>
    <m/>
    <m/>
    <m/>
    <m/>
    <m/>
    <m/>
  </r>
  <r>
    <x v="0"/>
    <x v="36"/>
    <x v="35"/>
    <x v="0"/>
    <d v="1899-12-30T09:53:00"/>
    <s v="VAR"/>
    <s v="03C"/>
    <n v="61024050"/>
    <n v="2"/>
    <n v="6534.52"/>
    <m/>
    <m/>
    <m/>
    <m/>
    <m/>
    <m/>
    <m/>
  </r>
  <r>
    <x v="4"/>
    <x v="38"/>
    <x v="37"/>
    <x v="0"/>
    <d v="1899-12-30T17:34:20"/>
    <s v="VAR"/>
    <s v="05P"/>
    <n v="60613531"/>
    <n v="2"/>
    <n v="6534.52"/>
    <m/>
    <m/>
    <m/>
    <m/>
    <m/>
    <m/>
    <m/>
  </r>
  <r>
    <x v="4"/>
    <x v="39"/>
    <x v="38"/>
    <x v="0"/>
    <d v="1899-12-30T12:06:11"/>
    <s v="REM"/>
    <s v="03C"/>
    <n v="60618245"/>
    <n v="2"/>
    <n v="4610.9799999999996"/>
    <m/>
    <m/>
    <m/>
    <m/>
    <m/>
    <m/>
    <m/>
  </r>
  <r>
    <x v="2"/>
    <x v="14"/>
    <x v="14"/>
    <x v="0"/>
    <d v="1899-12-30T05:24:07"/>
    <s v="VAR"/>
    <s v="04P"/>
    <n v="67339629"/>
    <n v="2"/>
    <n v="4610.9799999999996"/>
    <m/>
    <m/>
    <m/>
    <m/>
    <m/>
    <m/>
    <m/>
  </r>
  <r>
    <x v="4"/>
    <x v="26"/>
    <x v="26"/>
    <x v="0"/>
    <d v="1899-12-30T08:10:39"/>
    <s v="SAL"/>
    <s v="03P"/>
    <n v="61024083"/>
    <n v="2"/>
    <n v="2716.64"/>
    <m/>
    <m/>
    <m/>
    <m/>
    <m/>
    <m/>
    <m/>
  </r>
  <r>
    <x v="4"/>
    <x v="4"/>
    <x v="4"/>
    <x v="0"/>
    <d v="1899-12-30T19:26:47"/>
    <s v="VAR"/>
    <s v="03P"/>
    <n v="67199775"/>
    <n v="2"/>
    <n v="6534.52"/>
    <m/>
    <m/>
    <m/>
    <m/>
    <m/>
    <m/>
    <m/>
  </r>
  <r>
    <x v="0"/>
    <x v="12"/>
    <x v="12"/>
    <x v="0"/>
    <d v="1899-12-30T08:44:59"/>
    <s v="KDT"/>
    <s v="03P"/>
    <n v="61024052"/>
    <n v="2"/>
    <n v="2716.64"/>
    <m/>
    <m/>
    <m/>
    <m/>
    <m/>
    <m/>
    <m/>
  </r>
  <r>
    <x v="4"/>
    <x v="40"/>
    <x v="39"/>
    <x v="0"/>
    <d v="1899-12-30T11:57:17"/>
    <s v="VAR"/>
    <s v="04P"/>
    <n v="61024042"/>
    <n v="2"/>
    <n v="4610.9799999999996"/>
    <m/>
    <m/>
    <m/>
    <m/>
    <m/>
    <m/>
    <m/>
  </r>
  <r>
    <x v="0"/>
    <x v="19"/>
    <x v="19"/>
    <x v="0"/>
    <d v="1899-12-30T14:15:08"/>
    <s v="VAR"/>
    <s v="05P"/>
    <n v="61024040"/>
    <n v="2"/>
    <n v="4610.9799999999996"/>
    <m/>
    <m/>
    <m/>
    <m/>
    <m/>
    <m/>
    <m/>
  </r>
  <r>
    <x v="2"/>
    <x v="23"/>
    <x v="23"/>
    <x v="0"/>
    <d v="1899-12-30T11:19:39"/>
    <s v="KDT"/>
    <s v="05C"/>
    <n v="60618238"/>
    <n v="2"/>
    <n v="1921.05"/>
    <m/>
    <m/>
    <m/>
    <m/>
    <m/>
    <m/>
    <m/>
  </r>
  <r>
    <x v="4"/>
    <x v="41"/>
    <x v="40"/>
    <x v="0"/>
    <d v="1899-12-30T13:47:50"/>
    <s v="KDT"/>
    <s v="03P"/>
    <n v="61024088"/>
    <n v="2"/>
    <n v="1921.05"/>
    <m/>
    <m/>
    <m/>
    <m/>
    <m/>
    <m/>
    <m/>
  </r>
  <r>
    <x v="3"/>
    <x v="42"/>
    <x v="41"/>
    <x v="0"/>
    <d v="1899-12-30T03:33:52"/>
    <s v="VAR"/>
    <s v="03C"/>
    <n v="60618253"/>
    <n v="2"/>
    <n v="4610.9799999999996"/>
    <m/>
    <m/>
    <m/>
    <m/>
    <m/>
    <m/>
    <m/>
  </r>
  <r>
    <x v="4"/>
    <x v="43"/>
    <x v="42"/>
    <x v="0"/>
    <d v="1899-12-30T16:52:17"/>
    <s v="ALB"/>
    <s v="04S"/>
    <n v="60613532"/>
    <n v="2"/>
    <n v="1844.24"/>
    <m/>
    <m/>
    <m/>
    <m/>
    <m/>
    <m/>
    <m/>
  </r>
  <r>
    <x v="2"/>
    <x v="44"/>
    <x v="43"/>
    <x v="0"/>
    <d v="1899-12-30T20:34:33"/>
    <s v="VAR"/>
    <s v="05P"/>
    <n v="61024074"/>
    <n v="2"/>
    <n v="4610.9799999999996"/>
    <m/>
    <m/>
    <m/>
    <m/>
    <m/>
    <m/>
    <m/>
  </r>
  <r>
    <x v="3"/>
    <x v="45"/>
    <x v="44"/>
    <x v="0"/>
    <d v="1899-12-30T09:03:15"/>
    <s v="REM"/>
    <s v="04P"/>
    <n v="60618250"/>
    <n v="2"/>
    <n v="6534.52"/>
    <m/>
    <m/>
    <m/>
    <m/>
    <m/>
    <m/>
    <m/>
  </r>
  <r>
    <x v="4"/>
    <x v="5"/>
    <x v="5"/>
    <x v="0"/>
    <d v="1899-12-30T12:01:59"/>
    <s v="VAR"/>
    <s v="04C"/>
    <n v="67339635"/>
    <n v="2"/>
    <n v="4610.9799999999996"/>
    <m/>
    <m/>
    <m/>
    <m/>
    <m/>
    <m/>
    <m/>
  </r>
  <r>
    <x v="0"/>
    <x v="7"/>
    <x v="7"/>
    <x v="0"/>
    <d v="1899-12-30T14:17:26"/>
    <s v="VAR"/>
    <s v="03P"/>
    <n v="61024046"/>
    <n v="2"/>
    <n v="4610.9799999999996"/>
    <m/>
    <m/>
    <m/>
    <m/>
    <m/>
    <m/>
    <m/>
  </r>
  <r>
    <x v="3"/>
    <x v="46"/>
    <x v="45"/>
    <x v="0"/>
    <d v="1899-12-30T10:25:11"/>
    <s v="REM"/>
    <s v="05C"/>
    <n v="60615286"/>
    <n v="2"/>
    <n v="6534.52"/>
    <m/>
    <m/>
    <m/>
    <m/>
    <m/>
    <m/>
    <m/>
  </r>
  <r>
    <x v="0"/>
    <x v="41"/>
    <x v="40"/>
    <x v="0"/>
    <d v="1899-12-30T18:12:27"/>
    <s v="VAR"/>
    <s v="04P"/>
    <n v="61024088"/>
    <n v="2"/>
    <n v="6534.52"/>
    <m/>
    <m/>
    <m/>
    <m/>
    <m/>
    <m/>
    <m/>
  </r>
  <r>
    <x v="0"/>
    <x v="15"/>
    <x v="15"/>
    <x v="0"/>
    <d v="1899-12-30T17:50:13"/>
    <s v="KDT"/>
    <s v="02P"/>
    <n v="61024044"/>
    <n v="2"/>
    <n v="2716.64"/>
    <m/>
    <m/>
    <m/>
    <m/>
    <m/>
    <m/>
    <m/>
  </r>
  <r>
    <x v="2"/>
    <x v="43"/>
    <x v="42"/>
    <x v="0"/>
    <d v="1899-12-30T17:26:01"/>
    <s v="KDT"/>
    <s v="04P"/>
    <n v="60613532"/>
    <n v="2"/>
    <n v="2716.64"/>
    <m/>
    <m/>
    <m/>
    <m/>
    <m/>
    <m/>
    <m/>
  </r>
  <r>
    <x v="2"/>
    <x v="34"/>
    <x v="33"/>
    <x v="0"/>
    <d v="1899-12-30T11:29:34"/>
    <s v="KDT"/>
    <s v="03P"/>
    <n v="61024086"/>
    <n v="2"/>
    <n v="1921.05"/>
    <m/>
    <m/>
    <m/>
    <m/>
    <m/>
    <m/>
    <m/>
  </r>
  <r>
    <x v="2"/>
    <x v="47"/>
    <x v="46"/>
    <x v="0"/>
    <d v="1899-12-30T14:15:46"/>
    <s v="VAR"/>
    <s v="03P"/>
    <n v="67199780"/>
    <n v="2"/>
    <n v="4610.9799999999996"/>
    <m/>
    <m/>
    <m/>
    <m/>
    <m/>
    <m/>
    <m/>
  </r>
  <r>
    <x v="0"/>
    <x v="43"/>
    <x v="42"/>
    <x v="0"/>
    <d v="1899-12-30T17:02:02"/>
    <s v="KDT"/>
    <s v="05C"/>
    <n v="60613532"/>
    <n v="2"/>
    <n v="2716.64"/>
    <m/>
    <m/>
    <m/>
    <m/>
    <m/>
    <m/>
    <m/>
  </r>
  <r>
    <x v="0"/>
    <x v="48"/>
    <x v="47"/>
    <x v="0"/>
    <d v="1899-12-30T17:46:41"/>
    <s v="REM"/>
    <s v="02P"/>
    <n v="60613529"/>
    <n v="2"/>
    <n v="6534.52"/>
    <m/>
    <m/>
    <m/>
    <m/>
    <m/>
    <m/>
    <m/>
  </r>
  <r>
    <x v="0"/>
    <x v="49"/>
    <x v="48"/>
    <x v="0"/>
    <d v="1899-12-30T10:27:37"/>
    <s v="ALB"/>
    <s v="04B"/>
    <n v="60615300"/>
    <n v="2"/>
    <n v="1844.24"/>
    <m/>
    <m/>
    <m/>
    <m/>
    <m/>
    <m/>
    <m/>
  </r>
  <r>
    <x v="3"/>
    <x v="0"/>
    <x v="0"/>
    <x v="0"/>
    <d v="1899-12-30T18:35:42"/>
    <s v="KDT"/>
    <s v="04C"/>
    <n v="61024087"/>
    <n v="2"/>
    <n v="2716.64"/>
    <m/>
    <m/>
    <m/>
    <m/>
    <m/>
    <m/>
    <m/>
  </r>
  <r>
    <x v="0"/>
    <x v="50"/>
    <x v="49"/>
    <x v="0"/>
    <d v="1899-12-30T14:26:24"/>
    <s v="SAL"/>
    <s v="03P"/>
    <n v="61024066"/>
    <n v="2"/>
    <n v="1921.05"/>
    <m/>
    <m/>
    <m/>
    <m/>
    <m/>
    <m/>
    <m/>
  </r>
  <r>
    <x v="2"/>
    <x v="37"/>
    <x v="36"/>
    <x v="0"/>
    <d v="1899-12-30T13:11:39"/>
    <s v="REM"/>
    <s v="02C"/>
    <n v="61024047"/>
    <n v="2"/>
    <n v="4610.9799999999996"/>
    <m/>
    <m/>
    <m/>
    <m/>
    <m/>
    <m/>
    <m/>
  </r>
  <r>
    <x v="2"/>
    <x v="34"/>
    <x v="33"/>
    <x v="0"/>
    <d v="1899-12-30T16:06:58"/>
    <s v="KDT"/>
    <s v="04C"/>
    <n v="61024086"/>
    <n v="2"/>
    <n v="2716.64"/>
    <m/>
    <m/>
    <m/>
    <m/>
    <m/>
    <m/>
    <m/>
  </r>
  <r>
    <x v="3"/>
    <x v="20"/>
    <x v="20"/>
    <x v="0"/>
    <d v="1899-12-30T17:28:27"/>
    <s v="ALB"/>
    <s v="04B"/>
    <n v="61024048"/>
    <n v="2"/>
    <n v="1844.24"/>
    <m/>
    <m/>
    <m/>
    <m/>
    <m/>
    <m/>
    <m/>
  </r>
  <r>
    <x v="4"/>
    <x v="41"/>
    <x v="40"/>
    <x v="0"/>
    <d v="1899-12-30T10:57:43"/>
    <s v="KDT"/>
    <s v="04C"/>
    <n v="61024088"/>
    <n v="2"/>
    <n v="2716.64"/>
    <m/>
    <m/>
    <m/>
    <m/>
    <m/>
    <m/>
    <m/>
  </r>
  <r>
    <x v="4"/>
    <x v="51"/>
    <x v="50"/>
    <x v="0"/>
    <d v="1899-12-30T19:05:54"/>
    <s v="VAR"/>
    <s v="03P"/>
    <n v="60613504"/>
    <n v="2"/>
    <n v="6534.52"/>
    <m/>
    <m/>
    <m/>
    <m/>
    <m/>
    <m/>
    <m/>
  </r>
  <r>
    <x v="3"/>
    <x v="19"/>
    <x v="19"/>
    <x v="0"/>
    <d v="1899-12-30T15:06:26"/>
    <s v="REM"/>
    <s v="03P"/>
    <n v="61024040"/>
    <n v="2"/>
    <n v="4610.9799999999996"/>
    <m/>
    <m/>
    <m/>
    <m/>
    <m/>
    <m/>
    <m/>
  </r>
  <r>
    <x v="4"/>
    <x v="9"/>
    <x v="9"/>
    <x v="0"/>
    <d v="1899-12-30T14:43:51"/>
    <s v="ALB"/>
    <s v="04S"/>
    <n v="61024063"/>
    <n v="2"/>
    <n v="1460.25"/>
    <m/>
    <m/>
    <m/>
    <m/>
    <m/>
    <m/>
    <m/>
  </r>
  <r>
    <x v="0"/>
    <x v="40"/>
    <x v="39"/>
    <x v="0"/>
    <d v="1899-12-30T14:01:58"/>
    <s v="VAR"/>
    <s v="04C"/>
    <n v="61024042"/>
    <n v="2"/>
    <n v="4610.9799999999996"/>
    <m/>
    <m/>
    <m/>
    <m/>
    <m/>
    <m/>
    <m/>
  </r>
  <r>
    <x v="3"/>
    <x v="52"/>
    <x v="51"/>
    <x v="0"/>
    <d v="1899-12-30T19:47:18"/>
    <s v="VAR"/>
    <s v="02P"/>
    <n v="61024049"/>
    <n v="2"/>
    <n v="6534.52"/>
    <m/>
    <m/>
    <m/>
    <m/>
    <m/>
    <m/>
    <m/>
  </r>
  <r>
    <x v="0"/>
    <x v="53"/>
    <x v="52"/>
    <x v="0"/>
    <d v="1899-12-30T15:10:23"/>
    <s v="SAL"/>
    <s v="03P"/>
    <n v="67339630"/>
    <n v="2"/>
    <n v="1921.05"/>
    <m/>
    <m/>
    <m/>
    <m/>
    <m/>
    <m/>
    <m/>
  </r>
  <r>
    <x v="0"/>
    <x v="43"/>
    <x v="42"/>
    <x v="0"/>
    <d v="1899-12-30T17:34:44"/>
    <s v="ALB"/>
    <s v="05B"/>
    <n v="60613532"/>
    <n v="2"/>
    <n v="1844.24"/>
    <m/>
    <m/>
    <m/>
    <m/>
    <m/>
    <m/>
    <m/>
  </r>
  <r>
    <x v="2"/>
    <x v="42"/>
    <x v="41"/>
    <x v="0"/>
    <d v="1899-12-30T17:43:18"/>
    <s v="KDT"/>
    <s v="06C"/>
    <n v="60618253"/>
    <n v="2"/>
    <n v="2716.64"/>
    <m/>
    <m/>
    <m/>
    <m/>
    <m/>
    <m/>
    <m/>
  </r>
  <r>
    <x v="3"/>
    <x v="9"/>
    <x v="9"/>
    <x v="0"/>
    <d v="1899-12-30T10:02:30"/>
    <s v="REM"/>
    <s v="04P"/>
    <n v="61024063"/>
    <n v="2"/>
    <n v="6534.52"/>
    <m/>
    <m/>
    <m/>
    <m/>
    <m/>
    <m/>
    <m/>
  </r>
  <r>
    <x v="2"/>
    <x v="12"/>
    <x v="12"/>
    <x v="0"/>
    <d v="1899-12-30T09:27:27"/>
    <s v="SAL"/>
    <s v="03P"/>
    <n v="61024052"/>
    <n v="2"/>
    <n v="2716.64"/>
    <m/>
    <m/>
    <m/>
    <m/>
    <m/>
    <m/>
    <m/>
  </r>
  <r>
    <x v="0"/>
    <x v="15"/>
    <x v="15"/>
    <x v="0"/>
    <d v="1899-12-30T05:10:55"/>
    <s v="VAR"/>
    <s v="03C"/>
    <n v="61024044"/>
    <n v="2"/>
    <n v="4610.9799999999996"/>
    <m/>
    <m/>
    <m/>
    <m/>
    <m/>
    <m/>
    <m/>
  </r>
  <r>
    <x v="3"/>
    <x v="17"/>
    <x v="17"/>
    <x v="0"/>
    <d v="1899-12-30T18:27:57"/>
    <s v="VAR"/>
    <s v="05P"/>
    <n v="61024045"/>
    <n v="2"/>
    <n v="6534.52"/>
    <m/>
    <m/>
    <m/>
    <m/>
    <m/>
    <m/>
    <m/>
  </r>
  <r>
    <x v="3"/>
    <x v="41"/>
    <x v="40"/>
    <x v="0"/>
    <d v="1899-12-30T14:34:41"/>
    <s v="KDT"/>
    <s v="04C"/>
    <n v="61024088"/>
    <n v="2"/>
    <n v="1921.05"/>
    <m/>
    <m/>
    <m/>
    <m/>
    <m/>
    <m/>
    <m/>
  </r>
  <r>
    <x v="4"/>
    <x v="54"/>
    <x v="53"/>
    <x v="0"/>
    <d v="1899-12-30T13:29:59"/>
    <s v="ALB"/>
    <s v="04S"/>
    <n v="61024051"/>
    <n v="2"/>
    <n v="1460.25"/>
    <m/>
    <m/>
    <m/>
    <m/>
    <m/>
    <m/>
    <m/>
  </r>
  <r>
    <x v="3"/>
    <x v="4"/>
    <x v="4"/>
    <x v="0"/>
    <d v="1899-12-30T13:32:28"/>
    <s v="REM"/>
    <s v="04C"/>
    <n v="67199775"/>
    <n v="2"/>
    <n v="4610.9799999999996"/>
    <m/>
    <m/>
    <m/>
    <m/>
    <m/>
    <m/>
    <m/>
  </r>
  <r>
    <x v="4"/>
    <x v="43"/>
    <x v="42"/>
    <x v="0"/>
    <d v="1899-12-30T06:41:04"/>
    <s v="REM"/>
    <s v="05C"/>
    <n v="60613532"/>
    <n v="2"/>
    <n v="4610.9799999999996"/>
    <m/>
    <m/>
    <m/>
    <m/>
    <m/>
    <m/>
    <m/>
  </r>
  <r>
    <x v="4"/>
    <x v="55"/>
    <x v="54"/>
    <x v="0"/>
    <d v="1899-12-30T06:50:55"/>
    <s v="KDT"/>
    <s v="06C"/>
    <n v="67199783"/>
    <n v="2"/>
    <n v="1921.05"/>
    <m/>
    <m/>
    <m/>
    <m/>
    <m/>
    <m/>
    <m/>
  </r>
  <r>
    <x v="0"/>
    <x v="56"/>
    <x v="55"/>
    <x v="0"/>
    <d v="1899-12-30T13:17:40"/>
    <s v="SAL"/>
    <s v="03P"/>
    <n v="60618249"/>
    <n v="2"/>
    <n v="1921.05"/>
    <m/>
    <m/>
    <m/>
    <m/>
    <m/>
    <m/>
    <m/>
  </r>
  <r>
    <x v="3"/>
    <x v="57"/>
    <x v="56"/>
    <x v="0"/>
    <d v="1899-12-30T14:16:39"/>
    <s v="VAR"/>
    <s v="05P"/>
    <n v="61024057"/>
    <n v="2"/>
    <n v="4610.9799999999996"/>
    <m/>
    <m/>
    <m/>
    <m/>
    <m/>
    <m/>
    <m/>
  </r>
  <r>
    <x v="0"/>
    <x v="8"/>
    <x v="8"/>
    <x v="0"/>
    <d v="1899-12-30T17:36:29"/>
    <s v="KDT"/>
    <s v="05P"/>
    <n v="60613512"/>
    <n v="2"/>
    <n v="2716.64"/>
    <m/>
    <m/>
    <m/>
    <m/>
    <m/>
    <m/>
    <m/>
  </r>
  <r>
    <x v="3"/>
    <x v="29"/>
    <x v="29"/>
    <x v="0"/>
    <d v="1899-12-30T12:25:36"/>
    <s v="VAR"/>
    <s v="05P"/>
    <n v="61024064"/>
    <n v="2"/>
    <n v="4610.9799999999996"/>
    <m/>
    <m/>
    <m/>
    <m/>
    <m/>
    <m/>
    <m/>
  </r>
  <r>
    <x v="2"/>
    <x v="54"/>
    <x v="53"/>
    <x v="0"/>
    <d v="1899-12-30T11:28:45"/>
    <s v="REM"/>
    <s v="04C"/>
    <n v="61024051"/>
    <n v="2"/>
    <n v="4610.9799999999996"/>
    <m/>
    <m/>
    <m/>
    <m/>
    <m/>
    <m/>
    <m/>
  </r>
  <r>
    <x v="3"/>
    <x v="22"/>
    <x v="22"/>
    <x v="0"/>
    <d v="1899-12-30T13:03:09"/>
    <s v="REM"/>
    <s v="03C"/>
    <n v="61024054"/>
    <n v="2"/>
    <n v="4610.9799999999996"/>
    <m/>
    <m/>
    <m/>
    <m/>
    <m/>
    <m/>
    <m/>
  </r>
  <r>
    <x v="3"/>
    <x v="8"/>
    <x v="8"/>
    <x v="0"/>
    <d v="1899-12-30T10:00:37"/>
    <s v="VAR"/>
    <s v="03P"/>
    <n v="60613512"/>
    <n v="2"/>
    <n v="6534.52"/>
    <m/>
    <m/>
    <m/>
    <m/>
    <m/>
    <m/>
    <m/>
  </r>
  <r>
    <x v="2"/>
    <x v="19"/>
    <x v="19"/>
    <x v="0"/>
    <d v="1899-12-30T11:09:51"/>
    <s v="ALB"/>
    <s v="04S"/>
    <n v="61024040"/>
    <n v="2"/>
    <n v="1460.25"/>
    <m/>
    <m/>
    <m/>
    <m/>
    <m/>
    <m/>
    <m/>
  </r>
  <r>
    <x v="0"/>
    <x v="58"/>
    <x v="50"/>
    <x v="0"/>
    <d v="1899-12-30T10:10:08"/>
    <s v="KDT"/>
    <s v="05P"/>
    <n v="61024067"/>
    <n v="2"/>
    <n v="2716.64"/>
    <m/>
    <m/>
    <m/>
    <m/>
    <m/>
    <m/>
    <m/>
  </r>
  <r>
    <x v="0"/>
    <x v="52"/>
    <x v="51"/>
    <x v="0"/>
    <d v="1899-12-30T13:20:37"/>
    <s v="KDT"/>
    <s v="03P"/>
    <n v="61024049"/>
    <n v="2"/>
    <n v="1921.05"/>
    <m/>
    <m/>
    <m/>
    <m/>
    <m/>
    <m/>
    <m/>
  </r>
  <r>
    <x v="2"/>
    <x v="30"/>
    <x v="30"/>
    <x v="0"/>
    <d v="1899-12-30T07:53:59"/>
    <s v="KDT"/>
    <s v="04P"/>
    <n v="67391004"/>
    <n v="2"/>
    <n v="2716.64"/>
    <m/>
    <m/>
    <m/>
    <m/>
    <m/>
    <m/>
    <m/>
  </r>
  <r>
    <x v="0"/>
    <x v="10"/>
    <x v="10"/>
    <x v="0"/>
    <d v="1899-12-30T13:56:43"/>
    <s v="KDT"/>
    <s v="04P"/>
    <n v="61024056"/>
    <n v="2"/>
    <n v="1921.05"/>
    <m/>
    <m/>
    <m/>
    <m/>
    <m/>
    <m/>
    <m/>
  </r>
  <r>
    <x v="4"/>
    <x v="59"/>
    <x v="57"/>
    <x v="0"/>
    <d v="1899-12-30T10:40:53"/>
    <s v="KDT"/>
    <s v="05P"/>
    <n v="61024053"/>
    <n v="2"/>
    <n v="2716.64"/>
    <m/>
    <m/>
    <m/>
    <m/>
    <m/>
    <m/>
    <m/>
  </r>
  <r>
    <x v="4"/>
    <x v="60"/>
    <x v="58"/>
    <x v="0"/>
    <d v="1899-12-30T09:33:34"/>
    <s v="VAR"/>
    <s v="04C"/>
    <n v="60618251"/>
    <n v="2"/>
    <n v="6534.52"/>
    <m/>
    <m/>
    <m/>
    <m/>
    <m/>
    <m/>
    <m/>
  </r>
  <r>
    <x v="0"/>
    <x v="1"/>
    <x v="1"/>
    <x v="0"/>
    <d v="1899-12-30T19:06:29"/>
    <s v="KDT"/>
    <s v="04P"/>
    <n v="61024058"/>
    <n v="2"/>
    <n v="2716.64"/>
    <m/>
    <m/>
    <m/>
    <m/>
    <m/>
    <m/>
    <m/>
  </r>
  <r>
    <x v="3"/>
    <x v="43"/>
    <x v="42"/>
    <x v="0"/>
    <d v="1899-12-30T09:35:33"/>
    <s v="ALB"/>
    <s v="04S"/>
    <n v="60613532"/>
    <n v="2"/>
    <n v="1844.24"/>
    <m/>
    <m/>
    <m/>
    <m/>
    <m/>
    <m/>
    <m/>
  </r>
  <r>
    <x v="4"/>
    <x v="43"/>
    <x v="42"/>
    <x v="0"/>
    <d v="1899-12-30T19:37:06"/>
    <s v="VAR"/>
    <s v="04P"/>
    <n v="60613532"/>
    <n v="2"/>
    <n v="6534.52"/>
    <m/>
    <m/>
    <m/>
    <m/>
    <m/>
    <m/>
    <m/>
  </r>
  <r>
    <x v="2"/>
    <x v="6"/>
    <x v="6"/>
    <x v="0"/>
    <d v="1899-12-30T22:40:50"/>
    <s v="VAR"/>
    <s v="04P"/>
    <n v="61024084"/>
    <n v="2"/>
    <n v="4610.9799999999996"/>
    <m/>
    <m/>
    <m/>
    <m/>
    <m/>
    <m/>
    <m/>
  </r>
  <r>
    <x v="4"/>
    <x v="15"/>
    <x v="15"/>
    <x v="0"/>
    <d v="1899-12-30T20:04:14"/>
    <s v="VAR"/>
    <s v="04P"/>
    <n v="61024044"/>
    <n v="2"/>
    <n v="4610.9799999999996"/>
    <m/>
    <m/>
    <m/>
    <m/>
    <m/>
    <m/>
    <m/>
  </r>
  <r>
    <x v="2"/>
    <x v="26"/>
    <x v="26"/>
    <x v="0"/>
    <d v="1899-12-30T12:28:44"/>
    <s v="VAR"/>
    <s v="04P"/>
    <n v="61024083"/>
    <n v="2"/>
    <n v="4610.9799999999996"/>
    <m/>
    <m/>
    <m/>
    <m/>
    <m/>
    <m/>
    <m/>
  </r>
  <r>
    <x v="2"/>
    <x v="4"/>
    <x v="4"/>
    <x v="0"/>
    <d v="1899-12-30T20:54:40"/>
    <s v="VAR"/>
    <s v="02P"/>
    <n v="67199775"/>
    <n v="2"/>
    <n v="4610.9799999999996"/>
    <m/>
    <m/>
    <m/>
    <m/>
    <m/>
    <m/>
    <m/>
  </r>
  <r>
    <x v="3"/>
    <x v="9"/>
    <x v="9"/>
    <x v="0"/>
    <d v="1899-12-30T11:21:28"/>
    <s v="KDT"/>
    <s v="04C"/>
    <n v="61024063"/>
    <n v="2"/>
    <n v="1921.05"/>
    <m/>
    <m/>
    <m/>
    <m/>
    <m/>
    <m/>
    <m/>
  </r>
  <r>
    <x v="4"/>
    <x v="56"/>
    <x v="55"/>
    <x v="0"/>
    <d v="1899-12-30T09:24:04"/>
    <s v="REM"/>
    <s v="04C"/>
    <n v="60618249"/>
    <n v="2"/>
    <n v="6534.52"/>
    <m/>
    <m/>
    <m/>
    <m/>
    <m/>
    <m/>
    <m/>
  </r>
  <r>
    <x v="0"/>
    <x v="12"/>
    <x v="12"/>
    <x v="0"/>
    <d v="1899-12-30T14:48:50"/>
    <s v="VAR"/>
    <s v="03C"/>
    <n v="61024052"/>
    <n v="2"/>
    <n v="4610.9799999999996"/>
    <m/>
    <m/>
    <m/>
    <m/>
    <m/>
    <m/>
    <m/>
  </r>
  <r>
    <x v="3"/>
    <x v="61"/>
    <x v="59"/>
    <x v="0"/>
    <d v="1899-12-30T18:29:18"/>
    <s v="VAR"/>
    <s v="04C"/>
    <n v="60615291"/>
    <n v="2"/>
    <n v="6534.52"/>
    <m/>
    <m/>
    <m/>
    <m/>
    <m/>
    <m/>
    <m/>
  </r>
  <r>
    <x v="4"/>
    <x v="62"/>
    <x v="60"/>
    <x v="0"/>
    <d v="1899-12-30T08:33:13"/>
    <s v="ALB"/>
    <s v="04B"/>
    <n v="61024061"/>
    <n v="2"/>
    <n v="1844.24"/>
    <m/>
    <m/>
    <m/>
    <m/>
    <m/>
    <m/>
    <m/>
  </r>
  <r>
    <x v="4"/>
    <x v="61"/>
    <x v="59"/>
    <x v="0"/>
    <d v="1899-12-30T18:46:22"/>
    <s v="VAR"/>
    <s v="04P"/>
    <n v="60615291"/>
    <n v="2"/>
    <n v="6534.52"/>
    <m/>
    <m/>
    <m/>
    <m/>
    <m/>
    <m/>
    <m/>
  </r>
  <r>
    <x v="4"/>
    <x v="22"/>
    <x v="22"/>
    <x v="0"/>
    <d v="1899-12-30T19:55:41"/>
    <s v="VAR"/>
    <s v="04C"/>
    <n v="61024054"/>
    <n v="2"/>
    <n v="6534.52"/>
    <m/>
    <m/>
    <m/>
    <m/>
    <m/>
    <m/>
    <m/>
  </r>
  <r>
    <x v="0"/>
    <x v="7"/>
    <x v="7"/>
    <x v="0"/>
    <d v="1899-12-30T18:54:51"/>
    <s v="VAR"/>
    <s v="04C"/>
    <n v="61024046"/>
    <n v="2"/>
    <n v="6534.52"/>
    <m/>
    <m/>
    <m/>
    <m/>
    <m/>
    <m/>
    <m/>
  </r>
  <r>
    <x v="3"/>
    <x v="19"/>
    <x v="19"/>
    <x v="0"/>
    <d v="1899-12-30T15:41:25"/>
    <s v="REM"/>
    <s v="05C"/>
    <n v="61024040"/>
    <n v="2"/>
    <n v="4610.9799999999996"/>
    <m/>
    <m/>
    <m/>
    <m/>
    <m/>
    <m/>
    <m/>
  </r>
  <r>
    <x v="2"/>
    <x v="8"/>
    <x v="8"/>
    <x v="0"/>
    <d v="1899-12-30T21:43:28"/>
    <s v="VAR"/>
    <s v="02P"/>
    <n v="60613512"/>
    <n v="2"/>
    <n v="4610.9799999999996"/>
    <m/>
    <m/>
    <m/>
    <m/>
    <m/>
    <m/>
    <m/>
  </r>
  <r>
    <x v="0"/>
    <x v="63"/>
    <x v="61"/>
    <x v="0"/>
    <d v="1899-12-30T08:52:54"/>
    <s v="VAR"/>
    <s v="01C"/>
    <n v="60615292"/>
    <n v="2"/>
    <n v="6534.52"/>
    <m/>
    <m/>
    <m/>
    <m/>
    <m/>
    <m/>
    <m/>
  </r>
  <r>
    <x v="3"/>
    <x v="12"/>
    <x v="12"/>
    <x v="0"/>
    <d v="1899-12-30T18:32:59"/>
    <s v="VAR"/>
    <s v="05P"/>
    <n v="61024052"/>
    <n v="2"/>
    <n v="6534.52"/>
    <m/>
    <m/>
    <m/>
    <m/>
    <m/>
    <m/>
    <m/>
  </r>
  <r>
    <x v="3"/>
    <x v="4"/>
    <x v="4"/>
    <x v="0"/>
    <d v="1899-12-30T18:27:38"/>
    <s v="REM"/>
    <s v="05C"/>
    <n v="67199775"/>
    <n v="2"/>
    <n v="6534.52"/>
    <m/>
    <m/>
    <m/>
    <m/>
    <m/>
    <m/>
    <m/>
  </r>
  <r>
    <x v="0"/>
    <x v="37"/>
    <x v="36"/>
    <x v="0"/>
    <d v="1899-12-30T15:49:00"/>
    <s v="VAR"/>
    <s v="03P"/>
    <n v="61024047"/>
    <n v="2"/>
    <n v="4610.9799999999996"/>
    <m/>
    <m/>
    <m/>
    <m/>
    <m/>
    <m/>
    <m/>
  </r>
  <r>
    <x v="4"/>
    <x v="0"/>
    <x v="0"/>
    <x v="0"/>
    <d v="1899-12-30T07:03:52"/>
    <s v="KDT"/>
    <s v="04P"/>
    <n v="61024087"/>
    <n v="2"/>
    <n v="2716.64"/>
    <m/>
    <m/>
    <m/>
    <m/>
    <m/>
    <m/>
    <m/>
  </r>
  <r>
    <x v="0"/>
    <x v="40"/>
    <x v="39"/>
    <x v="0"/>
    <d v="1899-12-30T15:43:28"/>
    <s v="KDT"/>
    <s v="04C"/>
    <n v="61024042"/>
    <n v="2"/>
    <n v="1921.05"/>
    <m/>
    <m/>
    <m/>
    <m/>
    <m/>
    <m/>
    <m/>
  </r>
  <r>
    <x v="4"/>
    <x v="60"/>
    <x v="58"/>
    <x v="0"/>
    <d v="1899-12-30T20:44:34"/>
    <s v="VAR"/>
    <s v="03C"/>
    <n v="60618251"/>
    <n v="2"/>
    <n v="4610.9799999999996"/>
    <m/>
    <m/>
    <m/>
    <m/>
    <m/>
    <m/>
    <m/>
  </r>
  <r>
    <x v="4"/>
    <x v="19"/>
    <x v="19"/>
    <x v="0"/>
    <d v="1899-12-30T13:31:51"/>
    <s v="REM"/>
    <s v="03C"/>
    <n v="61024040"/>
    <n v="2"/>
    <n v="4610.9799999999996"/>
    <m/>
    <m/>
    <m/>
    <m/>
    <m/>
    <m/>
    <m/>
  </r>
  <r>
    <x v="0"/>
    <x v="53"/>
    <x v="52"/>
    <x v="0"/>
    <d v="1899-12-30T13:41:19"/>
    <s v="REM"/>
    <s v="03C"/>
    <n v="67391005"/>
    <n v="2"/>
    <n v="4610.9799999999996"/>
    <m/>
    <m/>
    <m/>
    <m/>
    <m/>
    <m/>
    <m/>
  </r>
  <r>
    <x v="4"/>
    <x v="28"/>
    <x v="28"/>
    <x v="0"/>
    <d v="1899-12-30T17:26:21"/>
    <s v="VAR"/>
    <s v="04P"/>
    <n v="60618237"/>
    <n v="2"/>
    <n v="6534.52"/>
    <m/>
    <m/>
    <m/>
    <m/>
    <m/>
    <m/>
    <m/>
  </r>
  <r>
    <x v="4"/>
    <x v="28"/>
    <x v="28"/>
    <x v="0"/>
    <d v="1899-12-30T21:58:25"/>
    <s v="REM"/>
    <s v="04P"/>
    <n v="60618237"/>
    <n v="2"/>
    <n v="4610.9799999999996"/>
    <m/>
    <m/>
    <m/>
    <m/>
    <m/>
    <m/>
    <m/>
  </r>
  <r>
    <x v="4"/>
    <x v="6"/>
    <x v="62"/>
    <x v="0"/>
    <d v="1899-12-30T10:21:35"/>
    <s v="KDT"/>
    <s v="04P"/>
    <n v="61024084"/>
    <n v="2"/>
    <n v="2716.64"/>
    <m/>
    <m/>
    <m/>
    <m/>
    <m/>
    <m/>
    <m/>
  </r>
  <r>
    <x v="3"/>
    <x v="64"/>
    <x v="24"/>
    <x v="0"/>
    <d v="1899-12-30T10:23:41"/>
    <s v="KDT"/>
    <s v="06C"/>
    <n v="60613525"/>
    <n v="2"/>
    <n v="2716.64"/>
    <m/>
    <m/>
    <m/>
    <m/>
    <m/>
    <m/>
    <m/>
  </r>
  <r>
    <x v="3"/>
    <x v="65"/>
    <x v="63"/>
    <x v="0"/>
    <d v="1899-12-30T10:37:54"/>
    <s v="VAR"/>
    <s v="04C"/>
    <n v="61024065"/>
    <n v="2"/>
    <n v="6534.52"/>
    <m/>
    <m/>
    <m/>
    <m/>
    <m/>
    <m/>
    <m/>
  </r>
  <r>
    <x v="0"/>
    <x v="66"/>
    <x v="64"/>
    <x v="0"/>
    <d v="1899-12-30T18:20:14"/>
    <s v="KDT"/>
    <s v="04C"/>
    <n v="61024089"/>
    <n v="2"/>
    <n v="2716.64"/>
    <m/>
    <m/>
    <m/>
    <m/>
    <m/>
    <m/>
    <m/>
  </r>
  <r>
    <x v="3"/>
    <x v="30"/>
    <x v="30"/>
    <x v="0"/>
    <d v="1899-12-30T09:50:58"/>
    <s v="VAR"/>
    <s v="03P"/>
    <n v="67391004"/>
    <n v="2"/>
    <n v="6534.52"/>
    <m/>
    <m/>
    <m/>
    <m/>
    <m/>
    <m/>
    <m/>
  </r>
  <r>
    <x v="4"/>
    <x v="45"/>
    <x v="44"/>
    <x v="0"/>
    <d v="1899-12-30T10:42:06"/>
    <s v="ALB"/>
    <s v="04B"/>
    <n v="60618250"/>
    <n v="2"/>
    <n v="1844.24"/>
    <m/>
    <m/>
    <m/>
    <m/>
    <m/>
    <m/>
    <m/>
  </r>
  <r>
    <x v="4"/>
    <x v="33"/>
    <x v="32"/>
    <x v="0"/>
    <d v="1899-12-30T11:48:07"/>
    <s v="VAR"/>
    <s v="03P"/>
    <n v="61024039"/>
    <n v="2"/>
    <n v="4610.9799999999996"/>
    <m/>
    <m/>
    <m/>
    <m/>
    <m/>
    <m/>
    <m/>
  </r>
  <r>
    <x v="2"/>
    <x v="15"/>
    <x v="15"/>
    <x v="0"/>
    <d v="1899-12-30T18:10:04"/>
    <s v="VAR"/>
    <s v="04P"/>
    <n v="61024044"/>
    <n v="2"/>
    <n v="6534.52"/>
    <m/>
    <m/>
    <m/>
    <m/>
    <m/>
    <m/>
    <m/>
  </r>
  <r>
    <x v="2"/>
    <x v="34"/>
    <x v="33"/>
    <x v="0"/>
    <d v="1899-12-30T15:00:31"/>
    <s v="KDT"/>
    <s v="04P"/>
    <n v="61024086"/>
    <n v="2"/>
    <n v="1921.05"/>
    <m/>
    <m/>
    <m/>
    <m/>
    <m/>
    <m/>
    <m/>
  </r>
  <r>
    <x v="3"/>
    <x v="22"/>
    <x v="22"/>
    <x v="0"/>
    <d v="1899-12-30T15:42:17"/>
    <s v="VAR"/>
    <s v="04P"/>
    <n v="61024054"/>
    <n v="2"/>
    <n v="4610.9799999999996"/>
    <m/>
    <m/>
    <m/>
    <m/>
    <m/>
    <m/>
    <m/>
  </r>
  <r>
    <x v="0"/>
    <x v="12"/>
    <x v="12"/>
    <x v="0"/>
    <d v="1899-12-30T16:21:37"/>
    <s v="KDT"/>
    <s v="05C"/>
    <n v="61024052"/>
    <n v="2"/>
    <n v="2716.64"/>
    <m/>
    <m/>
    <m/>
    <m/>
    <m/>
    <m/>
    <m/>
  </r>
  <r>
    <x v="0"/>
    <x v="10"/>
    <x v="10"/>
    <x v="0"/>
    <d v="1899-12-30T19:37:47"/>
    <s v="KDT"/>
    <s v="03C"/>
    <n v="61024056"/>
    <n v="2"/>
    <n v="2716.64"/>
    <m/>
    <m/>
    <m/>
    <m/>
    <m/>
    <m/>
    <m/>
  </r>
  <r>
    <x v="6"/>
    <x v="32"/>
    <x v="24"/>
    <x v="0"/>
    <d v="1899-12-30T12:11:08"/>
    <s v="REM"/>
    <s v="05C"/>
    <n v="61024006"/>
    <n v="2"/>
    <n v="4610.9799999999996"/>
    <m/>
    <m/>
    <m/>
    <m/>
    <m/>
    <m/>
    <m/>
  </r>
  <r>
    <x v="2"/>
    <x v="30"/>
    <x v="30"/>
    <x v="0"/>
    <d v="1899-12-30T07:34:56"/>
    <s v="ALB"/>
    <s v="04S"/>
    <n v="67391004"/>
    <n v="2"/>
    <n v="1844.24"/>
    <m/>
    <m/>
    <m/>
    <m/>
    <m/>
    <m/>
    <m/>
  </r>
  <r>
    <x v="4"/>
    <x v="0"/>
    <x v="0"/>
    <x v="0"/>
    <d v="1899-12-30T08:43:25"/>
    <s v="KDT"/>
    <s v="05C"/>
    <n v="61024087"/>
    <n v="2"/>
    <n v="2716.64"/>
    <m/>
    <m/>
    <m/>
    <m/>
    <m/>
    <m/>
    <m/>
  </r>
  <r>
    <x v="3"/>
    <x v="37"/>
    <x v="36"/>
    <x v="0"/>
    <d v="1899-12-30T10:44:29"/>
    <s v="REM"/>
    <s v="04C"/>
    <n v="61024047"/>
    <n v="2"/>
    <n v="6534.52"/>
    <m/>
    <m/>
    <m/>
    <m/>
    <m/>
    <m/>
    <m/>
  </r>
  <r>
    <x v="0"/>
    <x v="65"/>
    <x v="63"/>
    <x v="0"/>
    <d v="1899-12-30T10:52:30"/>
    <s v="VAR"/>
    <s v="04C"/>
    <n v="61024065"/>
    <n v="2"/>
    <n v="6534.52"/>
    <m/>
    <m/>
    <m/>
    <m/>
    <m/>
    <m/>
    <m/>
  </r>
  <r>
    <x v="0"/>
    <x v="44"/>
    <x v="43"/>
    <x v="0"/>
    <d v="1899-12-30T05:23:00"/>
    <s v="REM"/>
    <s v="03C"/>
    <n v="61024074"/>
    <n v="2"/>
    <n v="4610.9799999999996"/>
    <m/>
    <m/>
    <m/>
    <m/>
    <m/>
    <m/>
    <m/>
  </r>
  <r>
    <x v="3"/>
    <x v="39"/>
    <x v="38"/>
    <x v="0"/>
    <d v="1899-12-30T14:29:49"/>
    <s v="VAR"/>
    <s v="04P"/>
    <n v="60618245"/>
    <n v="2"/>
    <n v="4610.9799999999996"/>
    <m/>
    <m/>
    <m/>
    <m/>
    <m/>
    <m/>
    <m/>
  </r>
  <r>
    <x v="4"/>
    <x v="19"/>
    <x v="19"/>
    <x v="0"/>
    <d v="1899-12-30T12:37:37"/>
    <s v="VAR"/>
    <s v="04C"/>
    <n v="61024040"/>
    <n v="2"/>
    <n v="4610.9799999999996"/>
    <m/>
    <m/>
    <m/>
    <m/>
    <m/>
    <m/>
    <m/>
  </r>
  <r>
    <x v="2"/>
    <x v="45"/>
    <x v="44"/>
    <x v="0"/>
    <d v="1899-12-30T12:11:54"/>
    <s v="ALB"/>
    <s v="05S"/>
    <n v="60618250"/>
    <n v="2"/>
    <n v="1460.25"/>
    <m/>
    <m/>
    <m/>
    <m/>
    <m/>
    <m/>
    <m/>
  </r>
  <r>
    <x v="3"/>
    <x v="0"/>
    <x v="0"/>
    <x v="0"/>
    <d v="1899-12-30T16:44:18"/>
    <s v="VAR"/>
    <s v="03C"/>
    <n v="61024087"/>
    <n v="2"/>
    <n v="6534.52"/>
    <m/>
    <m/>
    <m/>
    <m/>
    <m/>
    <m/>
    <m/>
  </r>
  <r>
    <x v="0"/>
    <x v="7"/>
    <x v="7"/>
    <x v="0"/>
    <d v="1899-12-30T14:43:16"/>
    <s v="REM"/>
    <s v="03C"/>
    <n v="61024046"/>
    <n v="2"/>
    <n v="4610.9799999999996"/>
    <m/>
    <m/>
    <m/>
    <m/>
    <m/>
    <m/>
    <m/>
  </r>
  <r>
    <x v="4"/>
    <x v="43"/>
    <x v="42"/>
    <x v="0"/>
    <d v="1899-12-30T19:00:50"/>
    <s v="ALB"/>
    <s v="05B"/>
    <n v="60613532"/>
    <n v="2"/>
    <n v="1844.24"/>
    <m/>
    <m/>
    <m/>
    <m/>
    <m/>
    <m/>
    <m/>
  </r>
  <r>
    <x v="4"/>
    <x v="4"/>
    <x v="4"/>
    <x v="0"/>
    <d v="1899-12-30T11:03:08"/>
    <s v="KDT"/>
    <s v="02C"/>
    <n v="67199775"/>
    <n v="2"/>
    <n v="1921.05"/>
    <m/>
    <m/>
    <m/>
    <m/>
    <m/>
    <m/>
    <m/>
  </r>
  <r>
    <x v="4"/>
    <x v="11"/>
    <x v="11"/>
    <x v="0"/>
    <d v="1899-12-30T10:16:02"/>
    <s v="KDT"/>
    <s v="04C"/>
    <n v="60615287"/>
    <n v="2"/>
    <n v="2716.64"/>
    <m/>
    <m/>
    <m/>
    <m/>
    <m/>
    <m/>
    <m/>
  </r>
  <r>
    <x v="2"/>
    <x v="42"/>
    <x v="41"/>
    <x v="0"/>
    <d v="1899-12-30T21:48:59"/>
    <s v="KDT"/>
    <s v="04C"/>
    <n v="60618253"/>
    <n v="2"/>
    <n v="1921.05"/>
    <m/>
    <m/>
    <m/>
    <m/>
    <m/>
    <m/>
    <m/>
  </r>
  <r>
    <x v="3"/>
    <x v="40"/>
    <x v="39"/>
    <x v="0"/>
    <d v="1899-12-30T08:54:58"/>
    <s v="KDT"/>
    <s v="03C"/>
    <n v="61024042"/>
    <n v="2"/>
    <n v="2716.64"/>
    <m/>
    <m/>
    <m/>
    <m/>
    <m/>
    <m/>
    <m/>
  </r>
  <r>
    <x v="4"/>
    <x v="66"/>
    <x v="64"/>
    <x v="0"/>
    <d v="1899-12-30T11:52:23"/>
    <s v="KDT"/>
    <s v="05C"/>
    <n v="61024089"/>
    <n v="2"/>
    <n v="1921.05"/>
    <m/>
    <m/>
    <m/>
    <m/>
    <m/>
    <m/>
    <m/>
  </r>
  <r>
    <x v="3"/>
    <x v="45"/>
    <x v="44"/>
    <x v="0"/>
    <d v="1899-12-30T14:30:33"/>
    <s v="VAR"/>
    <s v="04C"/>
    <n v="60618250"/>
    <n v="2"/>
    <n v="4610.9799999999996"/>
    <m/>
    <m/>
    <m/>
    <m/>
    <m/>
    <m/>
    <m/>
  </r>
  <r>
    <x v="4"/>
    <x v="54"/>
    <x v="53"/>
    <x v="0"/>
    <d v="1899-12-30T19:10:55"/>
    <s v="REM"/>
    <s v="04C"/>
    <n v="61024051"/>
    <n v="2"/>
    <n v="6534.52"/>
    <m/>
    <m/>
    <m/>
    <m/>
    <m/>
    <m/>
    <m/>
  </r>
  <r>
    <x v="0"/>
    <x v="48"/>
    <x v="47"/>
    <x v="0"/>
    <d v="1899-12-30T05:22:14"/>
    <s v="VAR"/>
    <s v="03P"/>
    <n v="60613529"/>
    <n v="2"/>
    <n v="4610.9799999999996"/>
    <m/>
    <m/>
    <m/>
    <m/>
    <m/>
    <m/>
    <m/>
  </r>
  <r>
    <x v="2"/>
    <x v="66"/>
    <x v="64"/>
    <x v="0"/>
    <d v="1899-12-30T14:37:30"/>
    <s v="KDT"/>
    <s v="03P"/>
    <n v="61024089"/>
    <n v="2"/>
    <n v="1921.05"/>
    <m/>
    <m/>
    <m/>
    <m/>
    <m/>
    <m/>
    <m/>
  </r>
  <r>
    <x v="0"/>
    <x v="33"/>
    <x v="32"/>
    <x v="0"/>
    <d v="1899-12-30T16:33:09"/>
    <s v="REM"/>
    <s v="05C"/>
    <n v="61024039"/>
    <n v="2"/>
    <n v="6534.52"/>
    <m/>
    <m/>
    <m/>
    <m/>
    <m/>
    <m/>
    <m/>
  </r>
  <r>
    <x v="0"/>
    <x v="65"/>
    <x v="63"/>
    <x v="0"/>
    <d v="1899-12-30T09:40:14"/>
    <s v="VAR"/>
    <s v="05P"/>
    <n v="61024065"/>
    <n v="2"/>
    <n v="6534.52"/>
    <m/>
    <m/>
    <m/>
    <m/>
    <m/>
    <m/>
    <m/>
  </r>
  <r>
    <x v="0"/>
    <x v="0"/>
    <x v="0"/>
    <x v="0"/>
    <d v="1899-12-30T19:15:12"/>
    <s v="KDT"/>
    <s v="03C"/>
    <n v="61024087"/>
    <n v="2"/>
    <n v="2716.64"/>
    <m/>
    <m/>
    <m/>
    <m/>
    <m/>
    <m/>
    <m/>
  </r>
  <r>
    <x v="4"/>
    <x v="13"/>
    <x v="13"/>
    <x v="0"/>
    <d v="1899-12-30T23:30:53"/>
    <s v="VAR"/>
    <s v="03P"/>
    <n v="61024085"/>
    <n v="2"/>
    <n v="4610.9799999999996"/>
    <m/>
    <m/>
    <m/>
    <m/>
    <m/>
    <m/>
    <m/>
  </r>
  <r>
    <x v="2"/>
    <x v="67"/>
    <x v="65"/>
    <x v="0"/>
    <d v="1899-12-30T12:18:51"/>
    <s v="ALB"/>
    <s v="05B"/>
    <n v="67199955"/>
    <n v="3"/>
    <n v="2689.89"/>
    <m/>
    <m/>
    <m/>
    <m/>
    <m/>
    <m/>
    <m/>
  </r>
  <r>
    <x v="4"/>
    <x v="28"/>
    <x v="28"/>
    <x v="0"/>
    <d v="1899-12-30T19:55:40"/>
    <s v="VAR"/>
    <s v="03C"/>
    <n v="60618237"/>
    <n v="2"/>
    <n v="6534.52"/>
    <m/>
    <m/>
    <m/>
    <m/>
    <m/>
    <m/>
    <m/>
  </r>
  <r>
    <x v="4"/>
    <x v="56"/>
    <x v="55"/>
    <x v="0"/>
    <d v="1899-12-30T08:43:37"/>
    <s v="KDT"/>
    <s v="05P"/>
    <n v="60618249"/>
    <n v="2"/>
    <n v="2716.64"/>
    <m/>
    <m/>
    <m/>
    <m/>
    <m/>
    <m/>
    <m/>
  </r>
  <r>
    <x v="4"/>
    <x v="8"/>
    <x v="8"/>
    <x v="0"/>
    <d v="1899-12-30T09:17:39"/>
    <s v="KDT"/>
    <s v="06C"/>
    <n v="60613512"/>
    <n v="2"/>
    <n v="2716.64"/>
    <m/>
    <m/>
    <m/>
    <m/>
    <m/>
    <m/>
    <m/>
  </r>
  <r>
    <x v="2"/>
    <x v="34"/>
    <x v="33"/>
    <x v="0"/>
    <d v="1899-12-30T16:48:16"/>
    <s v="ALB"/>
    <s v="05B"/>
    <n v="61024086"/>
    <n v="2"/>
    <n v="1844.24"/>
    <m/>
    <m/>
    <m/>
    <m/>
    <m/>
    <m/>
    <m/>
  </r>
  <r>
    <x v="4"/>
    <x v="13"/>
    <x v="13"/>
    <x v="0"/>
    <d v="1899-12-30T06:37:40"/>
    <s v="REM"/>
    <s v="05C"/>
    <n v="61024085"/>
    <n v="2"/>
    <n v="4610.9799999999996"/>
    <m/>
    <m/>
    <m/>
    <m/>
    <m/>
    <m/>
    <m/>
  </r>
  <r>
    <x v="4"/>
    <x v="40"/>
    <x v="39"/>
    <x v="0"/>
    <d v="1899-12-30T14:25:27"/>
    <s v="REM"/>
    <s v="04C"/>
    <n v="61024042"/>
    <n v="2"/>
    <n v="4610.9799999999996"/>
    <m/>
    <m/>
    <m/>
    <m/>
    <m/>
    <m/>
    <m/>
  </r>
  <r>
    <x v="2"/>
    <x v="11"/>
    <x v="11"/>
    <x v="0"/>
    <d v="1899-12-30T11:12:13"/>
    <s v="KDT"/>
    <s v="03P"/>
    <n v="60615287"/>
    <n v="2"/>
    <n v="1921.05"/>
    <m/>
    <m/>
    <m/>
    <m/>
    <m/>
    <m/>
    <m/>
  </r>
  <r>
    <x v="3"/>
    <x v="3"/>
    <x v="3"/>
    <x v="0"/>
    <d v="1899-12-30T21:47:48"/>
    <s v="VAR"/>
    <s v="04P"/>
    <n v="60618244"/>
    <n v="2"/>
    <n v="4610.9799999999996"/>
    <m/>
    <m/>
    <m/>
    <m/>
    <m/>
    <m/>
    <m/>
  </r>
  <r>
    <x v="0"/>
    <x v="34"/>
    <x v="33"/>
    <x v="0"/>
    <d v="1899-12-30T14:07:40"/>
    <s v="KDT"/>
    <s v="06C"/>
    <n v="61024086"/>
    <n v="2"/>
    <n v="1921.05"/>
    <m/>
    <m/>
    <m/>
    <m/>
    <m/>
    <m/>
    <m/>
  </r>
  <r>
    <x v="4"/>
    <x v="25"/>
    <x v="25"/>
    <x v="0"/>
    <d v="1899-12-30T12:23:56"/>
    <s v="VAR"/>
    <s v="03P"/>
    <n v="61024004"/>
    <n v="2"/>
    <n v="4610.9799999999996"/>
    <m/>
    <m/>
    <m/>
    <m/>
    <m/>
    <m/>
    <m/>
  </r>
  <r>
    <x v="0"/>
    <x v="48"/>
    <x v="47"/>
    <x v="0"/>
    <d v="1899-12-30T12:46:42"/>
    <s v="VAR"/>
    <s v="03P"/>
    <n v="60613529"/>
    <n v="2"/>
    <n v="4610.9799999999996"/>
    <m/>
    <m/>
    <m/>
    <m/>
    <m/>
    <m/>
    <m/>
  </r>
  <r>
    <x v="2"/>
    <x v="11"/>
    <x v="11"/>
    <x v="0"/>
    <d v="1899-12-30T03:33:02"/>
    <s v="VAR"/>
    <s v="01C"/>
    <n v="60615287"/>
    <n v="2"/>
    <n v="4610.9799999999996"/>
    <m/>
    <m/>
    <m/>
    <m/>
    <m/>
    <m/>
    <m/>
  </r>
  <r>
    <x v="3"/>
    <x v="68"/>
    <x v="66"/>
    <x v="0"/>
    <d v="1899-12-30T15:37:02"/>
    <s v="KDT"/>
    <s v="03C"/>
    <n v="67199781"/>
    <n v="2"/>
    <n v="1921.05"/>
    <m/>
    <m/>
    <m/>
    <m/>
    <m/>
    <m/>
    <m/>
  </r>
  <r>
    <x v="2"/>
    <x v="46"/>
    <x v="45"/>
    <x v="0"/>
    <d v="1899-12-30T13:22:36"/>
    <s v="ALB"/>
    <s v="04S"/>
    <n v="60615286"/>
    <n v="2"/>
    <n v="1460.25"/>
    <m/>
    <m/>
    <m/>
    <m/>
    <m/>
    <m/>
    <m/>
  </r>
  <r>
    <x v="2"/>
    <x v="11"/>
    <x v="11"/>
    <x v="0"/>
    <d v="1899-12-30T15:06:44"/>
    <s v="VAR"/>
    <s v="05P"/>
    <n v="60615287"/>
    <n v="2"/>
    <n v="4610.9799999999996"/>
    <m/>
    <m/>
    <m/>
    <m/>
    <m/>
    <m/>
    <m/>
  </r>
  <r>
    <x v="0"/>
    <x v="58"/>
    <x v="50"/>
    <x v="0"/>
    <d v="1899-12-30T10:41:27"/>
    <s v="KDT"/>
    <s v="06C"/>
    <n v="61024067"/>
    <n v="2"/>
    <n v="2716.64"/>
    <m/>
    <m/>
    <m/>
    <m/>
    <m/>
    <m/>
    <m/>
  </r>
  <r>
    <x v="0"/>
    <x v="37"/>
    <x v="36"/>
    <x v="0"/>
    <d v="1899-12-30T16:46:45"/>
    <s v="REM"/>
    <s v="03C"/>
    <n v="61024047"/>
    <n v="2"/>
    <n v="6534.52"/>
    <m/>
    <m/>
    <m/>
    <m/>
    <m/>
    <m/>
    <m/>
  </r>
  <r>
    <x v="0"/>
    <x v="15"/>
    <x v="15"/>
    <x v="0"/>
    <d v="1899-12-30T00:42:32"/>
    <s v="VAR"/>
    <s v="01C"/>
    <n v="61024044"/>
    <n v="2"/>
    <n v="4610.9799999999996"/>
    <m/>
    <m/>
    <m/>
    <m/>
    <m/>
    <m/>
    <m/>
  </r>
  <r>
    <x v="2"/>
    <x v="15"/>
    <x v="15"/>
    <x v="0"/>
    <d v="1899-12-30T21:19:16"/>
    <s v="KDT"/>
    <s v="04P"/>
    <n v="61024044"/>
    <n v="2"/>
    <n v="1921.05"/>
    <m/>
    <m/>
    <m/>
    <m/>
    <m/>
    <m/>
    <m/>
  </r>
  <r>
    <x v="2"/>
    <x v="34"/>
    <x v="33"/>
    <x v="0"/>
    <d v="1899-12-30T14:18:24"/>
    <s v="VAR"/>
    <s v="04C"/>
    <n v="61024086"/>
    <n v="2"/>
    <n v="4610.9799999999996"/>
    <m/>
    <m/>
    <m/>
    <m/>
    <m/>
    <m/>
    <m/>
  </r>
  <r>
    <x v="4"/>
    <x v="12"/>
    <x v="12"/>
    <x v="0"/>
    <d v="1899-12-30T16:01:54"/>
    <s v="ALB"/>
    <s v="04S"/>
    <n v="61024052"/>
    <n v="2"/>
    <n v="1844.24"/>
    <m/>
    <m/>
    <m/>
    <m/>
    <m/>
    <m/>
    <m/>
  </r>
  <r>
    <x v="0"/>
    <x v="34"/>
    <x v="33"/>
    <x v="0"/>
    <d v="1899-12-30T15:55:41"/>
    <s v="KDT"/>
    <s v="04P"/>
    <n v="61024086"/>
    <n v="2"/>
    <n v="1921.05"/>
    <m/>
    <m/>
    <m/>
    <m/>
    <m/>
    <m/>
    <m/>
  </r>
  <r>
    <x v="2"/>
    <x v="45"/>
    <x v="44"/>
    <x v="0"/>
    <d v="1899-12-30T16:30:29"/>
    <s v="VAR"/>
    <s v="03C"/>
    <n v="60618250"/>
    <n v="2"/>
    <n v="6534.52"/>
    <m/>
    <m/>
    <m/>
    <m/>
    <m/>
    <m/>
    <m/>
  </r>
  <r>
    <x v="4"/>
    <x v="21"/>
    <x v="21"/>
    <x v="0"/>
    <d v="1899-12-30T11:18:07"/>
    <s v="REM"/>
    <s v="05C"/>
    <n v="61024060"/>
    <n v="2"/>
    <n v="4610.9799999999996"/>
    <m/>
    <m/>
    <m/>
    <m/>
    <m/>
    <m/>
    <m/>
  </r>
  <r>
    <x v="0"/>
    <x v="34"/>
    <x v="33"/>
    <x v="0"/>
    <d v="1899-12-30T15:31:21"/>
    <s v="VAR"/>
    <s v="04C"/>
    <n v="61024086"/>
    <n v="2"/>
    <n v="4610.9799999999996"/>
    <m/>
    <m/>
    <m/>
    <m/>
    <m/>
    <m/>
    <m/>
  </r>
  <r>
    <x v="2"/>
    <x v="5"/>
    <x v="5"/>
    <x v="0"/>
    <d v="1899-12-30T13:09:25"/>
    <s v="ALB"/>
    <s v="05B"/>
    <n v="67339635"/>
    <n v="2"/>
    <n v="1460.25"/>
    <m/>
    <m/>
    <m/>
    <m/>
    <m/>
    <m/>
    <m/>
  </r>
  <r>
    <x v="2"/>
    <x v="66"/>
    <x v="64"/>
    <x v="0"/>
    <d v="1899-12-30T09:41:45"/>
    <s v="KDT"/>
    <s v="04C"/>
    <n v="61024089"/>
    <n v="2"/>
    <n v="2716.64"/>
    <m/>
    <m/>
    <m/>
    <m/>
    <m/>
    <m/>
    <m/>
  </r>
  <r>
    <x v="4"/>
    <x v="28"/>
    <x v="28"/>
    <x v="0"/>
    <d v="1899-12-30T21:50:07"/>
    <s v="VAR"/>
    <s v="01C"/>
    <n v="60618237"/>
    <n v="2"/>
    <n v="4610.9799999999996"/>
    <m/>
    <m/>
    <m/>
    <m/>
    <m/>
    <m/>
    <m/>
  </r>
  <r>
    <x v="2"/>
    <x v="19"/>
    <x v="19"/>
    <x v="0"/>
    <d v="1899-12-30T12:36:38"/>
    <s v="VAR"/>
    <s v="05P"/>
    <n v="61024040"/>
    <n v="2"/>
    <n v="4610.9799999999996"/>
    <m/>
    <m/>
    <m/>
    <m/>
    <m/>
    <m/>
    <m/>
  </r>
  <r>
    <x v="0"/>
    <x v="44"/>
    <x v="43"/>
    <x v="0"/>
    <d v="1899-12-30T10:49:28"/>
    <s v="KDT"/>
    <s v="05P"/>
    <n v="61024074"/>
    <n v="2"/>
    <n v="2716.64"/>
    <m/>
    <m/>
    <m/>
    <m/>
    <m/>
    <m/>
    <m/>
  </r>
  <r>
    <x v="0"/>
    <x v="21"/>
    <x v="21"/>
    <x v="0"/>
    <d v="1899-12-30T15:09:18"/>
    <s v="KDT"/>
    <s v="04P"/>
    <n v="61024060"/>
    <n v="2"/>
    <n v="1921.05"/>
    <m/>
    <m/>
    <m/>
    <m/>
    <m/>
    <m/>
    <m/>
  </r>
  <r>
    <x v="2"/>
    <x v="69"/>
    <x v="67"/>
    <x v="0"/>
    <d v="1899-12-30T17:37:41"/>
    <s v="SAL"/>
    <s v="04P"/>
    <n v="61024070"/>
    <n v="2"/>
    <n v="2716.64"/>
    <m/>
    <m/>
    <m/>
    <m/>
    <m/>
    <m/>
    <m/>
  </r>
  <r>
    <x v="2"/>
    <x v="35"/>
    <x v="34"/>
    <x v="0"/>
    <d v="1899-12-30T06:12:26"/>
    <s v="VAR"/>
    <s v="04C"/>
    <n v="60618239"/>
    <n v="2"/>
    <n v="4610.9799999999996"/>
    <m/>
    <m/>
    <m/>
    <m/>
    <m/>
    <m/>
    <m/>
  </r>
  <r>
    <x v="4"/>
    <x v="67"/>
    <x v="65"/>
    <x v="0"/>
    <d v="1899-12-30T23:36:19"/>
    <s v="KDT"/>
    <s v="04P"/>
    <n v="67199955"/>
    <n v="2"/>
    <n v="1921.05"/>
    <m/>
    <m/>
    <m/>
    <m/>
    <m/>
    <m/>
    <m/>
  </r>
  <r>
    <x v="4"/>
    <x v="59"/>
    <x v="57"/>
    <x v="0"/>
    <d v="1899-12-30T14:18:31"/>
    <s v="KDT"/>
    <s v="06C"/>
    <n v="61024053"/>
    <n v="2"/>
    <n v="1921.05"/>
    <m/>
    <m/>
    <m/>
    <m/>
    <m/>
    <m/>
    <m/>
  </r>
  <r>
    <x v="4"/>
    <x v="8"/>
    <x v="8"/>
    <x v="0"/>
    <d v="1899-12-30T16:31:52"/>
    <s v="KDT"/>
    <s v="06C"/>
    <n v="60613512"/>
    <n v="2"/>
    <n v="2716.64"/>
    <m/>
    <m/>
    <m/>
    <m/>
    <m/>
    <m/>
    <m/>
  </r>
  <r>
    <x v="0"/>
    <x v="36"/>
    <x v="35"/>
    <x v="0"/>
    <d v="1899-12-30T15:56:48"/>
    <s v="KDT"/>
    <s v="04P"/>
    <n v="61024050"/>
    <n v="2"/>
    <n v="1921.05"/>
    <m/>
    <m/>
    <m/>
    <m/>
    <m/>
    <m/>
    <m/>
  </r>
  <r>
    <x v="4"/>
    <x v="6"/>
    <x v="62"/>
    <x v="0"/>
    <d v="1899-12-30T13:57:49"/>
    <s v="VAR"/>
    <s v="03P"/>
    <n v="61024084"/>
    <n v="2"/>
    <n v="4610.9799999999996"/>
    <m/>
    <m/>
    <m/>
    <m/>
    <m/>
    <m/>
    <m/>
  </r>
  <r>
    <x v="2"/>
    <x v="29"/>
    <x v="29"/>
    <x v="0"/>
    <d v="1899-12-30T16:01:37"/>
    <s v="VAR"/>
    <s v="05P"/>
    <n v="61024064"/>
    <n v="2"/>
    <n v="6534.52"/>
    <m/>
    <m/>
    <m/>
    <m/>
    <m/>
    <m/>
    <m/>
  </r>
  <r>
    <x v="3"/>
    <x v="54"/>
    <x v="53"/>
    <x v="0"/>
    <d v="1899-12-30T10:51:10"/>
    <s v="REM"/>
    <s v="04C"/>
    <n v="61024051"/>
    <n v="2"/>
    <n v="6534.52"/>
    <m/>
    <m/>
    <m/>
    <m/>
    <m/>
    <m/>
    <m/>
  </r>
  <r>
    <x v="2"/>
    <x v="41"/>
    <x v="40"/>
    <x v="0"/>
    <d v="1899-12-30T20:00:56"/>
    <s v="REM"/>
    <s v="03C"/>
    <n v="61024088"/>
    <n v="2"/>
    <n v="4610.9799999999996"/>
    <m/>
    <m/>
    <m/>
    <m/>
    <m/>
    <m/>
    <m/>
  </r>
  <r>
    <x v="2"/>
    <x v="30"/>
    <x v="30"/>
    <x v="0"/>
    <d v="1899-12-30T08:36:21"/>
    <s v="KDT"/>
    <s v="06C"/>
    <n v="67391004"/>
    <n v="2"/>
    <n v="2716.64"/>
    <m/>
    <m/>
    <m/>
    <m/>
    <m/>
    <m/>
    <m/>
  </r>
  <r>
    <x v="0"/>
    <x v="35"/>
    <x v="34"/>
    <x v="0"/>
    <d v="1899-12-30T00:15:53"/>
    <s v="VAR"/>
    <s v="05P"/>
    <n v="60618239"/>
    <n v="2"/>
    <n v="4610.9799999999996"/>
    <m/>
    <m/>
    <m/>
    <m/>
    <m/>
    <m/>
    <m/>
  </r>
  <r>
    <x v="3"/>
    <x v="11"/>
    <x v="11"/>
    <x v="0"/>
    <d v="1899-12-30T10:19:30"/>
    <s v="VAR"/>
    <s v="04P"/>
    <n v="60615287"/>
    <n v="2"/>
    <n v="6534.52"/>
    <m/>
    <m/>
    <m/>
    <m/>
    <m/>
    <m/>
    <m/>
  </r>
  <r>
    <x v="0"/>
    <x v="37"/>
    <x v="36"/>
    <x v="0"/>
    <d v="1899-12-30T10:21:29"/>
    <s v="VAR"/>
    <s v="02C"/>
    <n v="61024047"/>
    <n v="2"/>
    <n v="6534.52"/>
    <m/>
    <m/>
    <m/>
    <m/>
    <m/>
    <m/>
    <m/>
  </r>
  <r>
    <x v="2"/>
    <x v="8"/>
    <x v="8"/>
    <x v="0"/>
    <d v="1899-12-30T21:01:44"/>
    <s v="REM"/>
    <s v="04C"/>
    <n v="60613512"/>
    <n v="2"/>
    <n v="4610.9799999999996"/>
    <m/>
    <m/>
    <m/>
    <m/>
    <m/>
    <m/>
    <m/>
  </r>
  <r>
    <x v="0"/>
    <x v="52"/>
    <x v="51"/>
    <x v="0"/>
    <d v="1899-12-30T11:29:27"/>
    <s v="KDT"/>
    <s v="04C"/>
    <n v="61024049"/>
    <n v="2"/>
    <n v="1921.05"/>
    <m/>
    <m/>
    <m/>
    <m/>
    <m/>
    <m/>
    <m/>
  </r>
  <r>
    <x v="0"/>
    <x v="70"/>
    <x v="68"/>
    <x v="0"/>
    <d v="1899-12-30T12:29:42"/>
    <s v="KDT"/>
    <s v="04P"/>
    <n v="61024059"/>
    <n v="2"/>
    <n v="1921.05"/>
    <m/>
    <m/>
    <m/>
    <m/>
    <m/>
    <m/>
    <m/>
  </r>
  <r>
    <x v="4"/>
    <x v="61"/>
    <x v="59"/>
    <x v="0"/>
    <d v="1899-12-30T17:47:30"/>
    <s v="VAR"/>
    <s v="03C"/>
    <n v="60615291"/>
    <n v="2"/>
    <n v="6534.52"/>
    <m/>
    <m/>
    <m/>
    <m/>
    <m/>
    <m/>
    <m/>
  </r>
  <r>
    <x v="0"/>
    <x v="70"/>
    <x v="68"/>
    <x v="0"/>
    <d v="1899-12-30T08:11:32"/>
    <s v="KDT"/>
    <s v="05C"/>
    <n v="61024059"/>
    <n v="2"/>
    <n v="2716.64"/>
    <m/>
    <m/>
    <m/>
    <m/>
    <m/>
    <m/>
    <m/>
  </r>
  <r>
    <x v="0"/>
    <x v="36"/>
    <x v="35"/>
    <x v="0"/>
    <d v="1899-12-30T12:07:00"/>
    <s v="VAR"/>
    <s v="04P"/>
    <n v="61024050"/>
    <n v="2"/>
    <n v="4610.9799999999996"/>
    <m/>
    <m/>
    <m/>
    <m/>
    <m/>
    <m/>
    <m/>
  </r>
  <r>
    <x v="2"/>
    <x v="59"/>
    <x v="57"/>
    <x v="0"/>
    <d v="1899-12-30T05:00:25"/>
    <s v="VAR"/>
    <s v="03P"/>
    <n v="61024053"/>
    <n v="2"/>
    <n v="4610.9799999999996"/>
    <m/>
    <m/>
    <m/>
    <m/>
    <m/>
    <m/>
    <m/>
  </r>
  <r>
    <x v="3"/>
    <x v="11"/>
    <x v="11"/>
    <x v="0"/>
    <d v="1899-12-30T09:33:57"/>
    <s v="KDT"/>
    <s v="04C"/>
    <n v="60615287"/>
    <n v="2"/>
    <n v="2716.64"/>
    <m/>
    <m/>
    <m/>
    <m/>
    <m/>
    <m/>
    <m/>
  </r>
  <r>
    <x v="3"/>
    <x v="44"/>
    <x v="43"/>
    <x v="0"/>
    <d v="1899-12-30T19:26:23"/>
    <s v="VAR"/>
    <s v="01C"/>
    <n v="61024074"/>
    <n v="2"/>
    <n v="6534.52"/>
    <m/>
    <m/>
    <m/>
    <m/>
    <m/>
    <m/>
    <m/>
  </r>
  <r>
    <x v="0"/>
    <x v="21"/>
    <x v="21"/>
    <x v="0"/>
    <d v="1899-12-30T15:32:32"/>
    <s v="KDT"/>
    <s v="03C"/>
    <n v="61024060"/>
    <n v="2"/>
    <n v="1921.05"/>
    <m/>
    <m/>
    <m/>
    <m/>
    <m/>
    <m/>
    <m/>
  </r>
  <r>
    <x v="0"/>
    <x v="26"/>
    <x v="26"/>
    <x v="0"/>
    <d v="1899-12-30T11:21:26"/>
    <s v="KDT"/>
    <s v="04C"/>
    <n v="61024083"/>
    <n v="2"/>
    <n v="1921.05"/>
    <m/>
    <m/>
    <m/>
    <m/>
    <m/>
    <m/>
    <m/>
  </r>
  <r>
    <x v="4"/>
    <x v="38"/>
    <x v="37"/>
    <x v="0"/>
    <d v="1899-12-30T16:26:22"/>
    <s v="KDT"/>
    <s v="06C"/>
    <n v="60613531"/>
    <n v="2"/>
    <n v="2716.64"/>
    <m/>
    <m/>
    <m/>
    <m/>
    <m/>
    <m/>
    <m/>
  </r>
  <r>
    <x v="4"/>
    <x v="28"/>
    <x v="28"/>
    <x v="0"/>
    <d v="1899-12-30T18:30:24"/>
    <s v="KDT"/>
    <s v="06C"/>
    <n v="60618237"/>
    <n v="2"/>
    <n v="2716.64"/>
    <m/>
    <m/>
    <m/>
    <m/>
    <m/>
    <m/>
    <m/>
  </r>
  <r>
    <x v="3"/>
    <x v="54"/>
    <x v="53"/>
    <x v="0"/>
    <d v="1899-12-30T13:54:04"/>
    <s v="REM"/>
    <s v="03C"/>
    <n v="61024051"/>
    <n v="2"/>
    <n v="4610.9799999999996"/>
    <m/>
    <m/>
    <m/>
    <m/>
    <m/>
    <m/>
    <m/>
  </r>
  <r>
    <x v="3"/>
    <x v="36"/>
    <x v="35"/>
    <x v="0"/>
    <d v="1899-12-30T08:19:59"/>
    <s v="KDT"/>
    <s v="04P"/>
    <n v="61024050"/>
    <n v="2"/>
    <n v="2716.64"/>
    <m/>
    <m/>
    <m/>
    <m/>
    <m/>
    <m/>
    <m/>
  </r>
  <r>
    <x v="3"/>
    <x v="0"/>
    <x v="0"/>
    <x v="0"/>
    <d v="1899-12-30T12:47:50"/>
    <s v="VAR"/>
    <s v="03C"/>
    <n v="61024087"/>
    <n v="2"/>
    <n v="4610.9799999999996"/>
    <m/>
    <m/>
    <m/>
    <m/>
    <m/>
    <m/>
    <m/>
  </r>
  <r>
    <x v="0"/>
    <x v="53"/>
    <x v="52"/>
    <x v="0"/>
    <d v="1899-12-30T11:07:27"/>
    <s v="KDT"/>
    <s v="04P"/>
    <n v="67391005"/>
    <n v="2"/>
    <n v="1921.05"/>
    <m/>
    <m/>
    <m/>
    <m/>
    <m/>
    <m/>
    <m/>
  </r>
  <r>
    <x v="3"/>
    <x v="8"/>
    <x v="8"/>
    <x v="0"/>
    <d v="1899-12-30T15:12:43"/>
    <s v="VAR"/>
    <s v="05P"/>
    <n v="60613512"/>
    <n v="2"/>
    <n v="4610.9799999999996"/>
    <m/>
    <m/>
    <m/>
    <m/>
    <m/>
    <m/>
    <m/>
  </r>
  <r>
    <x v="3"/>
    <x v="43"/>
    <x v="42"/>
    <x v="0"/>
    <d v="1899-12-30T08:14:07"/>
    <s v="VAR"/>
    <s v="03P"/>
    <n v="60613532"/>
    <n v="2"/>
    <n v="6534.52"/>
    <m/>
    <m/>
    <m/>
    <m/>
    <m/>
    <m/>
    <m/>
  </r>
  <r>
    <x v="4"/>
    <x v="9"/>
    <x v="9"/>
    <x v="0"/>
    <d v="1899-12-30T20:18:03"/>
    <s v="KDT"/>
    <s v="04C"/>
    <n v="61024063"/>
    <n v="2"/>
    <n v="1921.05"/>
    <m/>
    <m/>
    <m/>
    <m/>
    <m/>
    <m/>
    <m/>
  </r>
  <r>
    <x v="3"/>
    <x v="17"/>
    <x v="17"/>
    <x v="0"/>
    <d v="1899-12-30T17:35:30"/>
    <s v="KDT"/>
    <s v="04C"/>
    <n v="61024045"/>
    <n v="2"/>
    <n v="2716.64"/>
    <m/>
    <m/>
    <m/>
    <m/>
    <m/>
    <m/>
    <m/>
  </r>
  <r>
    <x v="4"/>
    <x v="7"/>
    <x v="7"/>
    <x v="0"/>
    <d v="1899-12-30T21:35:30"/>
    <s v="REM"/>
    <s v="03C"/>
    <n v="61024046"/>
    <n v="2"/>
    <n v="4610.9799999999996"/>
    <m/>
    <m/>
    <m/>
    <m/>
    <m/>
    <m/>
    <m/>
  </r>
  <r>
    <x v="3"/>
    <x v="30"/>
    <x v="30"/>
    <x v="0"/>
    <d v="1899-12-30T11:31:47"/>
    <s v="KDT"/>
    <s v="04P"/>
    <n v="67391004"/>
    <n v="2"/>
    <n v="1921.05"/>
    <m/>
    <m/>
    <m/>
    <m/>
    <m/>
    <m/>
    <m/>
  </r>
  <r>
    <x v="2"/>
    <x v="71"/>
    <x v="69"/>
    <x v="0"/>
    <d v="1899-12-30T11:13:50"/>
    <s v="REM"/>
    <s v="04C"/>
    <n v="60618247"/>
    <n v="2"/>
    <n v="4610.9799999999996"/>
    <m/>
    <m/>
    <m/>
    <m/>
    <m/>
    <m/>
    <m/>
  </r>
  <r>
    <x v="2"/>
    <x v="68"/>
    <x v="66"/>
    <x v="0"/>
    <d v="1899-12-30T10:12:30"/>
    <s v="VAR"/>
    <s v="02C"/>
    <n v="67199781"/>
    <n v="2"/>
    <n v="6534.52"/>
    <m/>
    <m/>
    <m/>
    <m/>
    <m/>
    <m/>
    <m/>
  </r>
  <r>
    <x v="0"/>
    <x v="34"/>
    <x v="33"/>
    <x v="0"/>
    <d v="1899-12-30T14:37:40"/>
    <s v="VAR"/>
    <s v="05P"/>
    <n v="61024086"/>
    <n v="2"/>
    <n v="4610.9799999999996"/>
    <m/>
    <m/>
    <m/>
    <m/>
    <m/>
    <m/>
    <m/>
  </r>
  <r>
    <x v="0"/>
    <x v="41"/>
    <x v="40"/>
    <x v="0"/>
    <d v="1899-12-30T15:11:06"/>
    <s v="VAR"/>
    <s v="02P"/>
    <n v="61024088"/>
    <n v="2"/>
    <n v="4610.9799999999996"/>
    <m/>
    <m/>
    <m/>
    <m/>
    <m/>
    <m/>
    <m/>
  </r>
  <r>
    <x v="3"/>
    <x v="37"/>
    <x v="36"/>
    <x v="0"/>
    <d v="1899-12-30T12:58:25"/>
    <s v="KDT"/>
    <s v="04C"/>
    <n v="61024047"/>
    <n v="2"/>
    <n v="1921.05"/>
    <m/>
    <m/>
    <m/>
    <m/>
    <m/>
    <m/>
    <m/>
  </r>
  <r>
    <x v="3"/>
    <x v="39"/>
    <x v="38"/>
    <x v="0"/>
    <d v="1899-12-30T13:39:30"/>
    <s v="VAR"/>
    <s v="03C"/>
    <n v="60618245"/>
    <n v="2"/>
    <n v="4610.9799999999996"/>
    <m/>
    <m/>
    <m/>
    <m/>
    <m/>
    <m/>
    <m/>
  </r>
  <r>
    <x v="2"/>
    <x v="26"/>
    <x v="26"/>
    <x v="0"/>
    <d v="1899-12-30T07:37:29"/>
    <s v="VAR"/>
    <s v="04P"/>
    <n v="61024083"/>
    <n v="2"/>
    <n v="6534.52"/>
    <m/>
    <m/>
    <m/>
    <m/>
    <m/>
    <m/>
    <m/>
  </r>
  <r>
    <x v="4"/>
    <x v="44"/>
    <x v="43"/>
    <x v="0"/>
    <d v="1899-12-30T14:56:40"/>
    <s v="KDT"/>
    <s v="04C"/>
    <n v="61024074"/>
    <n v="2"/>
    <n v="1921.05"/>
    <m/>
    <m/>
    <m/>
    <m/>
    <m/>
    <m/>
    <m/>
  </r>
  <r>
    <x v="3"/>
    <x v="45"/>
    <x v="44"/>
    <x v="0"/>
    <d v="1899-12-30T12:25:11"/>
    <s v="VAR"/>
    <s v="05P"/>
    <n v="60618250"/>
    <n v="2"/>
    <n v="4610.9799999999996"/>
    <m/>
    <m/>
    <m/>
    <m/>
    <m/>
    <m/>
    <m/>
  </r>
  <r>
    <x v="0"/>
    <x v="72"/>
    <x v="70"/>
    <x v="0"/>
    <d v="1899-12-30T10:07:06"/>
    <s v="REM"/>
    <s v="05C"/>
    <n v="60615293"/>
    <n v="2"/>
    <n v="6534.52"/>
    <m/>
    <m/>
    <m/>
    <m/>
    <m/>
    <m/>
    <m/>
  </r>
  <r>
    <x v="4"/>
    <x v="40"/>
    <x v="39"/>
    <x v="0"/>
    <d v="1899-12-30T10:54:58"/>
    <s v="ALB"/>
    <s v="04B"/>
    <n v="61024042"/>
    <n v="2"/>
    <n v="1844.24"/>
    <m/>
    <m/>
    <m/>
    <m/>
    <m/>
    <m/>
    <m/>
  </r>
  <r>
    <x v="4"/>
    <x v="54"/>
    <x v="53"/>
    <x v="0"/>
    <d v="1899-12-30T12:51:36"/>
    <s v="VAR"/>
    <s v="01C"/>
    <n v="61024051"/>
    <n v="2"/>
    <n v="4610.9799999999996"/>
    <m/>
    <m/>
    <m/>
    <m/>
    <m/>
    <m/>
    <m/>
  </r>
  <r>
    <x v="3"/>
    <x v="14"/>
    <x v="14"/>
    <x v="0"/>
    <d v="1899-12-30T09:04:44"/>
    <s v="VAR"/>
    <s v="05P"/>
    <n v="67339629"/>
    <n v="2"/>
    <n v="6534.52"/>
    <m/>
    <m/>
    <m/>
    <m/>
    <m/>
    <m/>
    <m/>
  </r>
  <r>
    <x v="3"/>
    <x v="4"/>
    <x v="4"/>
    <x v="0"/>
    <d v="1899-12-30T18:59:21"/>
    <s v="ALB"/>
    <s v="04S"/>
    <n v="67199775"/>
    <n v="2"/>
    <n v="1844.24"/>
    <m/>
    <m/>
    <m/>
    <m/>
    <m/>
    <m/>
    <m/>
  </r>
  <r>
    <x v="3"/>
    <x v="73"/>
    <x v="71"/>
    <x v="0"/>
    <d v="1899-12-30T01:02:46"/>
    <s v="REM"/>
    <s v="03C"/>
    <n v="60618241"/>
    <n v="2"/>
    <n v="4610.9799999999996"/>
    <m/>
    <m/>
    <m/>
    <m/>
    <m/>
    <m/>
    <m/>
  </r>
  <r>
    <x v="4"/>
    <x v="15"/>
    <x v="15"/>
    <x v="0"/>
    <d v="1899-12-30T19:40:22"/>
    <s v="VAR"/>
    <s v="02C"/>
    <n v="61024044"/>
    <n v="2"/>
    <n v="6534.52"/>
    <m/>
    <m/>
    <m/>
    <m/>
    <m/>
    <m/>
    <m/>
  </r>
  <r>
    <x v="4"/>
    <x v="13"/>
    <x v="13"/>
    <x v="0"/>
    <d v="1899-12-30T19:15:10"/>
    <s v="VAR"/>
    <s v="04P"/>
    <n v="61024085"/>
    <n v="2"/>
    <n v="6534.52"/>
    <m/>
    <m/>
    <m/>
    <m/>
    <m/>
    <m/>
    <m/>
  </r>
  <r>
    <x v="2"/>
    <x v="2"/>
    <x v="2"/>
    <x v="0"/>
    <d v="1899-12-30T22:15:07"/>
    <s v="KDT"/>
    <s v="06C"/>
    <n v="60618256"/>
    <n v="2"/>
    <n v="1921.05"/>
    <m/>
    <m/>
    <m/>
    <m/>
    <m/>
    <m/>
    <m/>
  </r>
  <r>
    <x v="0"/>
    <x v="74"/>
    <x v="72"/>
    <x v="0"/>
    <d v="1899-12-30T18:49:33"/>
    <s v="VAR"/>
    <s v="03P"/>
    <n v="61024077"/>
    <n v="2"/>
    <n v="6534.52"/>
    <m/>
    <m/>
    <m/>
    <m/>
    <m/>
    <m/>
    <m/>
  </r>
  <r>
    <x v="2"/>
    <x v="10"/>
    <x v="10"/>
    <x v="0"/>
    <d v="1899-12-30T14:50:06"/>
    <s v="KDT"/>
    <s v="05P"/>
    <n v="61024056"/>
    <n v="2"/>
    <n v="1921.05"/>
    <m/>
    <m/>
    <m/>
    <m/>
    <m/>
    <m/>
    <m/>
  </r>
  <r>
    <x v="2"/>
    <x v="70"/>
    <x v="68"/>
    <x v="0"/>
    <d v="1899-12-30T11:57:19"/>
    <s v="KDT"/>
    <s v="06C"/>
    <n v="61024059"/>
    <n v="2"/>
    <n v="1921.05"/>
    <m/>
    <m/>
    <m/>
    <m/>
    <m/>
    <m/>
    <m/>
  </r>
  <r>
    <x v="0"/>
    <x v="23"/>
    <x v="23"/>
    <x v="0"/>
    <d v="1899-12-30T17:08:25"/>
    <s v="KDT"/>
    <s v="05C"/>
    <n v="60618238"/>
    <n v="2"/>
    <n v="2716.64"/>
    <m/>
    <m/>
    <m/>
    <m/>
    <m/>
    <m/>
    <m/>
  </r>
  <r>
    <x v="2"/>
    <x v="8"/>
    <x v="8"/>
    <x v="0"/>
    <d v="1899-12-30T23:04:29"/>
    <s v="REM"/>
    <s v="04C"/>
    <n v="60613512"/>
    <n v="2"/>
    <n v="4610.9799999999996"/>
    <m/>
    <m/>
    <m/>
    <m/>
    <m/>
    <m/>
    <m/>
  </r>
  <r>
    <x v="0"/>
    <x v="8"/>
    <x v="8"/>
    <x v="0"/>
    <d v="1899-12-30T21:21:47"/>
    <s v="VAR"/>
    <s v="02P"/>
    <n v="60613512"/>
    <n v="2"/>
    <n v="4610.9799999999996"/>
    <m/>
    <m/>
    <m/>
    <m/>
    <m/>
    <m/>
    <m/>
  </r>
  <r>
    <x v="2"/>
    <x v="15"/>
    <x v="15"/>
    <x v="0"/>
    <d v="1899-12-30T04:45:54"/>
    <s v="VAR"/>
    <s v="03C"/>
    <n v="61024044"/>
    <n v="2"/>
    <n v="4610.9799999999996"/>
    <m/>
    <m/>
    <m/>
    <m/>
    <m/>
    <m/>
    <m/>
  </r>
  <r>
    <x v="2"/>
    <x v="3"/>
    <x v="3"/>
    <x v="0"/>
    <d v="1899-12-30T00:12:49"/>
    <s v="KDT"/>
    <s v="05C"/>
    <n v="60618244"/>
    <n v="2"/>
    <n v="1921.05"/>
    <m/>
    <m/>
    <m/>
    <m/>
    <m/>
    <m/>
    <m/>
  </r>
  <r>
    <x v="4"/>
    <x v="5"/>
    <x v="5"/>
    <x v="0"/>
    <d v="1899-12-30T17:38:14"/>
    <s v="REM"/>
    <s v="02C"/>
    <n v="67339635"/>
    <n v="2"/>
    <n v="6534.52"/>
    <m/>
    <m/>
    <m/>
    <m/>
    <m/>
    <m/>
    <m/>
  </r>
  <r>
    <x v="2"/>
    <x v="22"/>
    <x v="22"/>
    <x v="0"/>
    <d v="1899-12-30T20:10:11"/>
    <s v="VAR"/>
    <s v="02P"/>
    <n v="61024054"/>
    <n v="2"/>
    <n v="4610.9799999999996"/>
    <m/>
    <m/>
    <m/>
    <m/>
    <m/>
    <m/>
    <m/>
  </r>
  <r>
    <x v="3"/>
    <x v="22"/>
    <x v="22"/>
    <x v="0"/>
    <d v="1899-12-30T13:32:17"/>
    <s v="VAR"/>
    <s v="03P"/>
    <n v="61024054"/>
    <n v="2"/>
    <n v="4610.9799999999996"/>
    <m/>
    <m/>
    <m/>
    <m/>
    <m/>
    <m/>
    <m/>
  </r>
  <r>
    <x v="2"/>
    <x v="44"/>
    <x v="43"/>
    <x v="0"/>
    <d v="1899-12-30T01:06:06"/>
    <s v="VAR"/>
    <s v="02C"/>
    <n v="61024074"/>
    <n v="2"/>
    <n v="4610.9799999999996"/>
    <m/>
    <m/>
    <m/>
    <m/>
    <m/>
    <m/>
    <m/>
  </r>
  <r>
    <x v="3"/>
    <x v="6"/>
    <x v="62"/>
    <x v="0"/>
    <d v="1899-12-30T14:59:04"/>
    <s v="KDT"/>
    <s v="05C"/>
    <n v="61024084"/>
    <n v="2"/>
    <n v="1921.05"/>
    <m/>
    <m/>
    <m/>
    <m/>
    <m/>
    <m/>
    <m/>
  </r>
  <r>
    <x v="0"/>
    <x v="39"/>
    <x v="38"/>
    <x v="0"/>
    <d v="1899-12-30T16:22:20"/>
    <s v="KDT"/>
    <s v="03P"/>
    <n v="60618245"/>
    <n v="2"/>
    <n v="2716.64"/>
    <m/>
    <m/>
    <m/>
    <m/>
    <m/>
    <m/>
    <m/>
  </r>
  <r>
    <x v="0"/>
    <x v="54"/>
    <x v="53"/>
    <x v="0"/>
    <d v="1899-12-30T10:37:11"/>
    <s v="KDT"/>
    <s v="05P"/>
    <n v="61024051"/>
    <n v="2"/>
    <n v="2716.64"/>
    <m/>
    <m/>
    <m/>
    <m/>
    <m/>
    <m/>
    <m/>
  </r>
  <r>
    <x v="4"/>
    <x v="8"/>
    <x v="8"/>
    <x v="0"/>
    <d v="1899-12-30T23:31:48"/>
    <s v="REM"/>
    <s v="04C"/>
    <n v="60613512"/>
    <n v="2"/>
    <n v="4610.9799999999996"/>
    <m/>
    <m/>
    <m/>
    <m/>
    <m/>
    <m/>
    <m/>
  </r>
  <r>
    <x v="4"/>
    <x v="63"/>
    <x v="61"/>
    <x v="0"/>
    <d v="1899-12-30T07:04:20"/>
    <s v="VAR"/>
    <s v="04P"/>
    <n v="60615292"/>
    <n v="2"/>
    <n v="6534.52"/>
    <m/>
    <m/>
    <m/>
    <m/>
    <m/>
    <m/>
    <m/>
  </r>
  <r>
    <x v="0"/>
    <x v="57"/>
    <x v="56"/>
    <x v="0"/>
    <d v="1899-12-30T10:47:32"/>
    <s v="VAR"/>
    <s v="03C"/>
    <n v="61024057"/>
    <n v="2"/>
    <n v="6534.52"/>
    <m/>
    <m/>
    <m/>
    <m/>
    <m/>
    <m/>
    <m/>
  </r>
  <r>
    <x v="0"/>
    <x v="16"/>
    <x v="16"/>
    <x v="0"/>
    <d v="1899-12-30T10:39:38"/>
    <s v="KDT"/>
    <s v="04C"/>
    <n v="67391007"/>
    <n v="2"/>
    <n v="2716.64"/>
    <m/>
    <m/>
    <m/>
    <m/>
    <m/>
    <m/>
    <m/>
  </r>
  <r>
    <x v="2"/>
    <x v="75"/>
    <x v="73"/>
    <x v="0"/>
    <d v="1899-12-30T07:58:21"/>
    <s v="ALB"/>
    <s v="04B"/>
    <n v="60618259"/>
    <n v="2"/>
    <n v="1844.24"/>
    <m/>
    <m/>
    <m/>
    <m/>
    <m/>
    <m/>
    <m/>
  </r>
  <r>
    <x v="1"/>
    <x v="32"/>
    <x v="24"/>
    <x v="0"/>
    <d v="1899-12-30T08:32:03"/>
    <s v="REM"/>
    <s v="04C"/>
    <n v="61024006"/>
    <n v="2"/>
    <n v="4610.9799999999996"/>
    <m/>
    <m/>
    <m/>
    <m/>
    <m/>
    <m/>
    <m/>
  </r>
  <r>
    <x v="3"/>
    <x v="29"/>
    <x v="29"/>
    <x v="0"/>
    <d v="1899-12-30T16:53:40"/>
    <s v="KDT"/>
    <s v="03P"/>
    <n v="61024064"/>
    <n v="2"/>
    <n v="2716.64"/>
    <m/>
    <m/>
    <m/>
    <m/>
    <m/>
    <m/>
    <m/>
  </r>
  <r>
    <x v="0"/>
    <x v="76"/>
    <x v="74"/>
    <x v="0"/>
    <d v="1899-12-30T15:16:32"/>
    <s v="REM"/>
    <s v="03C"/>
    <n v="61024079"/>
    <n v="2"/>
    <n v="4610.9799999999996"/>
    <m/>
    <m/>
    <m/>
    <m/>
    <m/>
    <m/>
    <m/>
  </r>
  <r>
    <x v="4"/>
    <x v="5"/>
    <x v="5"/>
    <x v="0"/>
    <d v="1899-12-30T07:51:42"/>
    <s v="ALB"/>
    <s v="05B"/>
    <n v="67339635"/>
    <n v="2"/>
    <n v="1844.24"/>
    <m/>
    <m/>
    <m/>
    <m/>
    <m/>
    <m/>
    <m/>
  </r>
  <r>
    <x v="4"/>
    <x v="13"/>
    <x v="13"/>
    <x v="0"/>
    <d v="1899-12-30T07:44:36"/>
    <s v="KDT"/>
    <s v="04P"/>
    <n v="61024085"/>
    <n v="2"/>
    <n v="2716.64"/>
    <m/>
    <m/>
    <m/>
    <m/>
    <m/>
    <m/>
    <m/>
  </r>
  <r>
    <x v="2"/>
    <x v="13"/>
    <x v="13"/>
    <x v="0"/>
    <d v="1899-12-30T08:46:17"/>
    <s v="VAR"/>
    <s v="04C"/>
    <n v="61024085"/>
    <n v="2"/>
    <n v="6534.52"/>
    <m/>
    <m/>
    <m/>
    <m/>
    <m/>
    <m/>
    <m/>
  </r>
  <r>
    <x v="4"/>
    <x v="37"/>
    <x v="36"/>
    <x v="0"/>
    <d v="1899-12-30T13:03:10"/>
    <s v="VAR"/>
    <s v="05P"/>
    <n v="61024047"/>
    <n v="2"/>
    <n v="4610.9799999999996"/>
    <m/>
    <m/>
    <m/>
    <m/>
    <m/>
    <m/>
    <m/>
  </r>
  <r>
    <x v="4"/>
    <x v="0"/>
    <x v="0"/>
    <x v="0"/>
    <d v="1899-12-30T13:48:24"/>
    <s v="KDT"/>
    <s v="05C"/>
    <n v="61024087"/>
    <n v="2"/>
    <n v="1921.05"/>
    <m/>
    <m/>
    <m/>
    <m/>
    <m/>
    <m/>
    <m/>
  </r>
  <r>
    <x v="3"/>
    <x v="44"/>
    <x v="43"/>
    <x v="0"/>
    <d v="1899-12-30T18:19:30"/>
    <s v="VAR"/>
    <s v="05P"/>
    <n v="61024074"/>
    <n v="2"/>
    <n v="6534.52"/>
    <m/>
    <m/>
    <m/>
    <m/>
    <m/>
    <m/>
    <m/>
  </r>
  <r>
    <x v="4"/>
    <x v="66"/>
    <x v="64"/>
    <x v="0"/>
    <d v="1899-12-30T18:29:46"/>
    <s v="KDT"/>
    <s v="04C"/>
    <n v="61024089"/>
    <n v="2"/>
    <n v="2716.64"/>
    <m/>
    <m/>
    <m/>
    <m/>
    <m/>
    <m/>
    <m/>
  </r>
  <r>
    <x v="0"/>
    <x v="19"/>
    <x v="19"/>
    <x v="0"/>
    <d v="1899-12-30T11:24:35"/>
    <s v="KDT"/>
    <s v="04P"/>
    <n v="61024040"/>
    <n v="2"/>
    <n v="1921.05"/>
    <m/>
    <m/>
    <m/>
    <m/>
    <m/>
    <m/>
    <m/>
  </r>
  <r>
    <x v="0"/>
    <x v="37"/>
    <x v="36"/>
    <x v="0"/>
    <d v="1899-12-30T09:00:09"/>
    <s v="VAR"/>
    <s v="03P"/>
    <n v="61024047"/>
    <n v="2"/>
    <n v="6534.52"/>
    <m/>
    <m/>
    <m/>
    <m/>
    <m/>
    <m/>
    <m/>
  </r>
  <r>
    <x v="4"/>
    <x v="44"/>
    <x v="43"/>
    <x v="0"/>
    <d v="1899-12-30T04:30:05"/>
    <s v="KDT"/>
    <s v="03C"/>
    <n v="61024074"/>
    <n v="2"/>
    <n v="1921.05"/>
    <m/>
    <m/>
    <m/>
    <m/>
    <m/>
    <m/>
    <m/>
  </r>
  <r>
    <x v="0"/>
    <x v="72"/>
    <x v="70"/>
    <x v="0"/>
    <d v="1899-12-30T10:16:11"/>
    <s v="VAR"/>
    <s v="05P"/>
    <n v="60615293"/>
    <n v="2"/>
    <n v="6534.52"/>
    <m/>
    <m/>
    <m/>
    <m/>
    <m/>
    <m/>
    <m/>
  </r>
  <r>
    <x v="0"/>
    <x v="15"/>
    <x v="15"/>
    <x v="0"/>
    <d v="1899-12-30T20:36:01"/>
    <s v="VAR"/>
    <s v="03C"/>
    <n v="61024044"/>
    <n v="2"/>
    <n v="4610.9799999999996"/>
    <m/>
    <m/>
    <m/>
    <m/>
    <m/>
    <m/>
    <m/>
  </r>
  <r>
    <x v="4"/>
    <x v="53"/>
    <x v="52"/>
    <x v="0"/>
    <d v="1899-12-30T12:56:49"/>
    <s v="KDT"/>
    <s v="06C"/>
    <n v="67339630"/>
    <n v="2"/>
    <n v="1921.05"/>
    <m/>
    <m/>
    <m/>
    <m/>
    <m/>
    <m/>
    <m/>
  </r>
  <r>
    <x v="0"/>
    <x v="39"/>
    <x v="38"/>
    <x v="0"/>
    <d v="1899-12-30T11:03:12"/>
    <s v="VAR"/>
    <s v="03C"/>
    <n v="60618245"/>
    <n v="2"/>
    <n v="4610.9799999999996"/>
    <m/>
    <m/>
    <m/>
    <m/>
    <m/>
    <m/>
    <m/>
  </r>
  <r>
    <x v="2"/>
    <x v="27"/>
    <x v="27"/>
    <x v="0"/>
    <d v="1899-12-30T16:50:50"/>
    <s v="KDT"/>
    <s v="02P"/>
    <n v="60618248"/>
    <n v="2"/>
    <n v="2716.64"/>
    <m/>
    <m/>
    <m/>
    <m/>
    <m/>
    <m/>
    <m/>
  </r>
  <r>
    <x v="4"/>
    <x v="17"/>
    <x v="17"/>
    <x v="0"/>
    <d v="1899-12-30T14:19:13"/>
    <s v="KDT"/>
    <s v="04C"/>
    <n v="61024045"/>
    <n v="2"/>
    <n v="1921.05"/>
    <m/>
    <m/>
    <m/>
    <m/>
    <m/>
    <m/>
    <m/>
  </r>
  <r>
    <x v="4"/>
    <x v="13"/>
    <x v="13"/>
    <x v="0"/>
    <d v="1899-12-30T21:21:06"/>
    <s v="KDT"/>
    <s v="02C"/>
    <n v="61024085"/>
    <n v="2"/>
    <n v="1921.05"/>
    <m/>
    <m/>
    <m/>
    <m/>
    <m/>
    <m/>
    <m/>
  </r>
  <r>
    <x v="4"/>
    <x v="0"/>
    <x v="0"/>
    <x v="0"/>
    <d v="1899-12-30T14:19:20"/>
    <s v="KDT"/>
    <s v="02P"/>
    <n v="61024087"/>
    <n v="2"/>
    <n v="1921.05"/>
    <m/>
    <m/>
    <m/>
    <m/>
    <m/>
    <m/>
    <m/>
  </r>
  <r>
    <x v="2"/>
    <x v="70"/>
    <x v="68"/>
    <x v="0"/>
    <d v="1899-12-30T13:05:44"/>
    <s v="KDT"/>
    <s v="05P"/>
    <n v="61024059"/>
    <n v="2"/>
    <n v="1921.05"/>
    <m/>
    <m/>
    <m/>
    <m/>
    <m/>
    <m/>
    <m/>
  </r>
  <r>
    <x v="4"/>
    <x v="8"/>
    <x v="8"/>
    <x v="0"/>
    <d v="1899-12-30T15:17:04"/>
    <s v="VAR"/>
    <s v="04P"/>
    <n v="60613512"/>
    <n v="2"/>
    <n v="4610.9799999999996"/>
    <m/>
    <m/>
    <m/>
    <m/>
    <m/>
    <m/>
    <m/>
  </r>
  <r>
    <x v="0"/>
    <x v="37"/>
    <x v="36"/>
    <x v="0"/>
    <d v="1899-12-30T08:11:07"/>
    <s v="REM"/>
    <s v="03C"/>
    <n v="61024047"/>
    <n v="2"/>
    <n v="6534.52"/>
    <m/>
    <m/>
    <m/>
    <m/>
    <m/>
    <m/>
    <m/>
  </r>
  <r>
    <x v="2"/>
    <x v="18"/>
    <x v="18"/>
    <x v="0"/>
    <d v="1899-12-30T19:32:53"/>
    <s v="KDT"/>
    <s v="04P"/>
    <n v="60613516"/>
    <n v="2"/>
    <n v="2716.64"/>
    <m/>
    <m/>
    <m/>
    <m/>
    <m/>
    <m/>
    <m/>
  </r>
  <r>
    <x v="0"/>
    <x v="77"/>
    <x v="75"/>
    <x v="0"/>
    <d v="1899-12-30T14:31:04"/>
    <s v="VAR"/>
    <s v="04P"/>
    <n v="67339634"/>
    <n v="2"/>
    <n v="4610.9799999999996"/>
    <m/>
    <m/>
    <m/>
    <m/>
    <m/>
    <m/>
    <m/>
  </r>
  <r>
    <x v="3"/>
    <x v="36"/>
    <x v="35"/>
    <x v="0"/>
    <d v="1899-12-30T17:29:43"/>
    <s v="VAR"/>
    <s v="02P"/>
    <n v="61024050"/>
    <n v="2"/>
    <n v="6534.52"/>
    <m/>
    <m/>
    <m/>
    <m/>
    <m/>
    <m/>
    <m/>
  </r>
  <r>
    <x v="4"/>
    <x v="44"/>
    <x v="43"/>
    <x v="0"/>
    <d v="1899-12-30T04:36:07"/>
    <s v="PB2"/>
    <s v="02S"/>
    <n v="61024074"/>
    <n v="2"/>
    <n v="10202.36"/>
    <m/>
    <m/>
    <m/>
    <m/>
    <m/>
    <m/>
    <m/>
  </r>
  <r>
    <x v="2"/>
    <x v="58"/>
    <x v="50"/>
    <x v="0"/>
    <d v="1899-12-30T17:02:11"/>
    <s v="VAR"/>
    <s v="04P"/>
    <n v="61024067"/>
    <n v="2"/>
    <n v="6534.52"/>
    <m/>
    <m/>
    <m/>
    <m/>
    <m/>
    <m/>
    <m/>
  </r>
  <r>
    <x v="0"/>
    <x v="54"/>
    <x v="53"/>
    <x v="0"/>
    <d v="1899-12-30T13:44:37"/>
    <s v="ALB"/>
    <s v="04S"/>
    <n v="61024051"/>
    <n v="2"/>
    <n v="1460.25"/>
    <m/>
    <m/>
    <m/>
    <m/>
    <m/>
    <m/>
    <m/>
  </r>
  <r>
    <x v="0"/>
    <x v="61"/>
    <x v="59"/>
    <x v="0"/>
    <d v="1899-12-30T20:31:51"/>
    <s v="KDT"/>
    <s v="05C"/>
    <n v="60615291"/>
    <n v="2"/>
    <n v="1921.05"/>
    <m/>
    <m/>
    <m/>
    <m/>
    <m/>
    <m/>
    <m/>
  </r>
  <r>
    <x v="3"/>
    <x v="56"/>
    <x v="55"/>
    <x v="0"/>
    <d v="1899-12-30T14:30:52"/>
    <s v="SAL"/>
    <s v="04P"/>
    <n v="60618249"/>
    <n v="2"/>
    <n v="1921.05"/>
    <m/>
    <m/>
    <m/>
    <m/>
    <m/>
    <m/>
    <m/>
  </r>
  <r>
    <x v="2"/>
    <x v="1"/>
    <x v="1"/>
    <x v="0"/>
    <d v="1899-12-30T09:57:51"/>
    <s v="VAR"/>
    <s v="05P"/>
    <n v="61024058"/>
    <n v="2"/>
    <n v="6534.52"/>
    <m/>
    <m/>
    <m/>
    <m/>
    <m/>
    <m/>
    <m/>
  </r>
  <r>
    <x v="2"/>
    <x v="18"/>
    <x v="18"/>
    <x v="0"/>
    <d v="1899-12-30T00:12:48"/>
    <s v="KDT"/>
    <s v="04C"/>
    <n v="60613516"/>
    <n v="2"/>
    <n v="1921.05"/>
    <m/>
    <m/>
    <m/>
    <m/>
    <m/>
    <m/>
    <m/>
  </r>
  <r>
    <x v="3"/>
    <x v="17"/>
    <x v="17"/>
    <x v="0"/>
    <d v="1899-12-30T19:27:54"/>
    <s v="VAR"/>
    <s v="03C"/>
    <n v="61024045"/>
    <n v="2"/>
    <n v="6534.52"/>
    <m/>
    <m/>
    <m/>
    <m/>
    <m/>
    <m/>
    <m/>
  </r>
  <r>
    <x v="2"/>
    <x v="20"/>
    <x v="20"/>
    <x v="0"/>
    <d v="1899-12-30T20:15:59"/>
    <s v="VAR"/>
    <s v="04P"/>
    <n v="61024048"/>
    <n v="2"/>
    <n v="4610.9799999999996"/>
    <m/>
    <m/>
    <m/>
    <m/>
    <m/>
    <m/>
    <m/>
  </r>
  <r>
    <x v="0"/>
    <x v="19"/>
    <x v="19"/>
    <x v="0"/>
    <d v="1899-12-30T10:58:38"/>
    <s v="REM"/>
    <s v="05C"/>
    <n v="61024040"/>
    <n v="2"/>
    <n v="6534.52"/>
    <m/>
    <m/>
    <m/>
    <m/>
    <m/>
    <m/>
    <m/>
  </r>
  <r>
    <x v="3"/>
    <x v="4"/>
    <x v="4"/>
    <x v="0"/>
    <d v="1899-12-30T09:31:42"/>
    <s v="REM"/>
    <s v="04C"/>
    <n v="67199775"/>
    <n v="2"/>
    <n v="6534.52"/>
    <m/>
    <m/>
    <m/>
    <m/>
    <m/>
    <m/>
    <m/>
  </r>
  <r>
    <x v="2"/>
    <x v="40"/>
    <x v="39"/>
    <x v="0"/>
    <d v="1899-12-30T09:11:34"/>
    <s v="VAR"/>
    <s v="04P"/>
    <n v="61024042"/>
    <n v="2"/>
    <n v="6534.52"/>
    <m/>
    <m/>
    <m/>
    <m/>
    <m/>
    <m/>
    <m/>
  </r>
  <r>
    <x v="4"/>
    <x v="23"/>
    <x v="23"/>
    <x v="0"/>
    <d v="1899-12-30T14:12:23"/>
    <s v="VAR"/>
    <s v="04C"/>
    <n v="60618238"/>
    <n v="2"/>
    <n v="4610.9799999999996"/>
    <m/>
    <m/>
    <m/>
    <m/>
    <m/>
    <m/>
    <m/>
  </r>
  <r>
    <x v="3"/>
    <x v="35"/>
    <x v="34"/>
    <x v="0"/>
    <d v="1899-12-30T21:29:12"/>
    <s v="REM"/>
    <s v="04C"/>
    <n v="60618239"/>
    <n v="2"/>
    <n v="4610.9799999999996"/>
    <m/>
    <m/>
    <m/>
    <m/>
    <m/>
    <m/>
    <m/>
  </r>
  <r>
    <x v="0"/>
    <x v="44"/>
    <x v="43"/>
    <x v="0"/>
    <d v="1899-12-30T03:18:28"/>
    <s v="VAR"/>
    <s v="03P"/>
    <n v="61024074"/>
    <n v="2"/>
    <n v="4610.9799999999996"/>
    <m/>
    <m/>
    <m/>
    <m/>
    <m/>
    <m/>
    <m/>
  </r>
  <r>
    <x v="4"/>
    <x v="46"/>
    <x v="45"/>
    <x v="0"/>
    <d v="1899-12-30T12:27:22"/>
    <s v="KDT"/>
    <s v="05P"/>
    <n v="60615286"/>
    <n v="2"/>
    <n v="1921.05"/>
    <m/>
    <m/>
    <m/>
    <m/>
    <m/>
    <m/>
    <m/>
  </r>
  <r>
    <x v="4"/>
    <x v="8"/>
    <x v="8"/>
    <x v="0"/>
    <d v="1899-12-30T21:31:31"/>
    <s v="VAR"/>
    <s v="03P"/>
    <n v="60613512"/>
    <n v="2"/>
    <n v="4610.9799999999996"/>
    <m/>
    <m/>
    <m/>
    <m/>
    <m/>
    <m/>
    <m/>
  </r>
  <r>
    <x v="3"/>
    <x v="36"/>
    <x v="35"/>
    <x v="0"/>
    <d v="1899-12-30T16:38:56"/>
    <s v="REM"/>
    <s v="03C"/>
    <n v="61024050"/>
    <n v="2"/>
    <n v="6534.52"/>
    <m/>
    <m/>
    <m/>
    <m/>
    <m/>
    <m/>
    <m/>
  </r>
  <r>
    <x v="2"/>
    <x v="44"/>
    <x v="43"/>
    <x v="0"/>
    <d v="1899-12-30T13:51:37"/>
    <s v="VAR"/>
    <s v="05P"/>
    <n v="61024074"/>
    <n v="2"/>
    <n v="4610.9799999999996"/>
    <m/>
    <m/>
    <m/>
    <m/>
    <m/>
    <m/>
    <m/>
  </r>
  <r>
    <x v="3"/>
    <x v="12"/>
    <x v="12"/>
    <x v="0"/>
    <d v="1899-12-30T08:00:05"/>
    <s v="KDT"/>
    <s v="04C"/>
    <n v="61024052"/>
    <n v="2"/>
    <n v="2716.64"/>
    <m/>
    <m/>
    <m/>
    <m/>
    <m/>
    <m/>
    <m/>
  </r>
  <r>
    <x v="0"/>
    <x v="59"/>
    <x v="57"/>
    <x v="0"/>
    <d v="1899-12-30T15:11:48"/>
    <s v="KDT"/>
    <s v="03P"/>
    <n v="61024053"/>
    <n v="2"/>
    <n v="1921.05"/>
    <m/>
    <m/>
    <m/>
    <m/>
    <m/>
    <m/>
    <m/>
  </r>
  <r>
    <x v="4"/>
    <x v="65"/>
    <x v="63"/>
    <x v="0"/>
    <d v="1899-12-30T10:55:39"/>
    <s v="KDT"/>
    <s v="06C"/>
    <n v="61024065"/>
    <n v="2"/>
    <n v="2716.64"/>
    <m/>
    <m/>
    <m/>
    <m/>
    <m/>
    <m/>
    <m/>
  </r>
  <r>
    <x v="4"/>
    <x v="13"/>
    <x v="13"/>
    <x v="0"/>
    <d v="1899-12-30T20:40:12"/>
    <s v="REM"/>
    <s v="03P"/>
    <n v="61024085"/>
    <n v="2"/>
    <n v="4610.9799999999996"/>
    <m/>
    <m/>
    <m/>
    <m/>
    <m/>
    <m/>
    <m/>
  </r>
  <r>
    <x v="0"/>
    <x v="39"/>
    <x v="38"/>
    <x v="0"/>
    <d v="1899-12-30T20:06:30"/>
    <s v="VAR"/>
    <s v="03P"/>
    <n v="60618245"/>
    <n v="2"/>
    <n v="4610.9799999999996"/>
    <m/>
    <m/>
    <m/>
    <m/>
    <m/>
    <m/>
    <m/>
  </r>
  <r>
    <x v="3"/>
    <x v="54"/>
    <x v="53"/>
    <x v="0"/>
    <d v="1899-12-30T10:01:52"/>
    <s v="REM"/>
    <s v="03P"/>
    <n v="61024051"/>
    <n v="2"/>
    <n v="6534.52"/>
    <m/>
    <m/>
    <m/>
    <m/>
    <m/>
    <m/>
    <m/>
  </r>
  <r>
    <x v="0"/>
    <x v="78"/>
    <x v="24"/>
    <x v="0"/>
    <d v="1899-12-30T09:57:37"/>
    <s v="VAR"/>
    <s v="01C"/>
    <n v="60613509"/>
    <n v="2"/>
    <n v="6534.52"/>
    <m/>
    <m/>
    <m/>
    <m/>
    <m/>
    <m/>
    <m/>
  </r>
  <r>
    <x v="3"/>
    <x v="25"/>
    <x v="25"/>
    <x v="0"/>
    <d v="1899-12-30T11:54:56"/>
    <s v="KDT"/>
    <s v="06C"/>
    <n v="61024004"/>
    <n v="2"/>
    <n v="1921.05"/>
    <m/>
    <m/>
    <m/>
    <m/>
    <m/>
    <m/>
    <m/>
  </r>
  <r>
    <x v="4"/>
    <x v="37"/>
    <x v="36"/>
    <x v="0"/>
    <d v="1899-12-30T12:24:40"/>
    <s v="KDT"/>
    <s v="05C"/>
    <n v="61024047"/>
    <n v="2"/>
    <n v="1921.05"/>
    <m/>
    <m/>
    <m/>
    <m/>
    <m/>
    <m/>
    <m/>
  </r>
  <r>
    <x v="3"/>
    <x v="30"/>
    <x v="30"/>
    <x v="0"/>
    <d v="1899-12-30T15:07:37"/>
    <s v="VAR"/>
    <s v="02P"/>
    <n v="67391004"/>
    <n v="2"/>
    <n v="4610.9799999999996"/>
    <m/>
    <m/>
    <m/>
    <m/>
    <m/>
    <m/>
    <m/>
  </r>
  <r>
    <x v="4"/>
    <x v="4"/>
    <x v="4"/>
    <x v="0"/>
    <d v="1899-12-30T13:13:44"/>
    <s v="VAR"/>
    <s v="03P"/>
    <n v="67199775"/>
    <n v="2"/>
    <n v="4610.9799999999996"/>
    <m/>
    <m/>
    <m/>
    <m/>
    <m/>
    <m/>
    <m/>
  </r>
  <r>
    <x v="4"/>
    <x v="77"/>
    <x v="75"/>
    <x v="0"/>
    <d v="1899-12-30T20:19:07"/>
    <s v="VAR"/>
    <s v="03P"/>
    <n v="67339634"/>
    <n v="2"/>
    <n v="4610.9799999999996"/>
    <m/>
    <m/>
    <m/>
    <m/>
    <m/>
    <m/>
    <m/>
  </r>
  <r>
    <x v="0"/>
    <x v="58"/>
    <x v="50"/>
    <x v="0"/>
    <d v="1899-12-30T09:44:34"/>
    <s v="KDT"/>
    <s v="06C"/>
    <n v="61024067"/>
    <n v="2"/>
    <n v="2716.64"/>
    <m/>
    <m/>
    <m/>
    <m/>
    <m/>
    <m/>
    <m/>
  </r>
  <r>
    <x v="4"/>
    <x v="72"/>
    <x v="70"/>
    <x v="0"/>
    <d v="1899-12-30T11:22:47"/>
    <s v="REM"/>
    <s v="05C"/>
    <n v="60615293"/>
    <n v="2"/>
    <n v="4610.9799999999996"/>
    <m/>
    <m/>
    <m/>
    <m/>
    <m/>
    <m/>
    <m/>
  </r>
  <r>
    <x v="2"/>
    <x v="66"/>
    <x v="64"/>
    <x v="0"/>
    <d v="1899-12-30T13:47:43"/>
    <s v="VAR"/>
    <s v="03C"/>
    <n v="61024089"/>
    <n v="2"/>
    <n v="4610.9799999999996"/>
    <m/>
    <m/>
    <m/>
    <m/>
    <m/>
    <m/>
    <m/>
  </r>
  <r>
    <x v="3"/>
    <x v="59"/>
    <x v="57"/>
    <x v="0"/>
    <d v="1899-12-30T16:31:42"/>
    <s v="VAR"/>
    <s v="04C"/>
    <n v="61024053"/>
    <n v="2"/>
    <n v="6534.52"/>
    <m/>
    <m/>
    <m/>
    <m/>
    <m/>
    <m/>
    <m/>
  </r>
  <r>
    <x v="2"/>
    <x v="36"/>
    <x v="35"/>
    <x v="0"/>
    <d v="1899-12-30T18:13:57"/>
    <s v="VAR"/>
    <s v="02P"/>
    <n v="61024050"/>
    <n v="2"/>
    <n v="6534.52"/>
    <m/>
    <m/>
    <m/>
    <m/>
    <m/>
    <m/>
    <m/>
  </r>
  <r>
    <x v="3"/>
    <x v="8"/>
    <x v="8"/>
    <x v="0"/>
    <d v="1899-12-30T20:45:42"/>
    <s v="VAR"/>
    <s v="03P"/>
    <n v="60613512"/>
    <n v="2"/>
    <n v="4610.9799999999996"/>
    <m/>
    <m/>
    <m/>
    <m/>
    <m/>
    <m/>
    <m/>
  </r>
  <r>
    <x v="4"/>
    <x v="12"/>
    <x v="12"/>
    <x v="0"/>
    <d v="1899-12-30T17:05:22"/>
    <s v="SAL"/>
    <s v="03P"/>
    <n v="61024052"/>
    <n v="2"/>
    <n v="2716.64"/>
    <m/>
    <m/>
    <m/>
    <m/>
    <m/>
    <m/>
    <m/>
  </r>
  <r>
    <x v="4"/>
    <x v="0"/>
    <x v="0"/>
    <x v="0"/>
    <d v="1899-12-30T16:28:42"/>
    <s v="KDT"/>
    <s v="04P"/>
    <n v="61024087"/>
    <n v="2"/>
    <n v="2716.64"/>
    <m/>
    <m/>
    <m/>
    <m/>
    <m/>
    <m/>
    <m/>
  </r>
  <r>
    <x v="4"/>
    <x v="26"/>
    <x v="26"/>
    <x v="0"/>
    <d v="1899-12-30T16:13:22"/>
    <s v="KDT"/>
    <s v="03P"/>
    <n v="61024083"/>
    <n v="2"/>
    <n v="2716.64"/>
    <m/>
    <m/>
    <m/>
    <m/>
    <m/>
    <m/>
    <m/>
  </r>
  <r>
    <x v="2"/>
    <x v="17"/>
    <x v="17"/>
    <x v="0"/>
    <d v="1899-12-30T14:24:41"/>
    <s v="VAR"/>
    <s v="04C"/>
    <n v="61024045"/>
    <n v="2"/>
    <n v="4610.9799999999996"/>
    <m/>
    <m/>
    <m/>
    <m/>
    <m/>
    <m/>
    <m/>
  </r>
  <r>
    <x v="4"/>
    <x v="61"/>
    <x v="59"/>
    <x v="0"/>
    <d v="1899-12-30T11:59:44"/>
    <s v="KDT"/>
    <s v="06C"/>
    <n v="60615291"/>
    <n v="2"/>
    <n v="1921.05"/>
    <m/>
    <m/>
    <m/>
    <m/>
    <m/>
    <m/>
    <m/>
  </r>
  <r>
    <x v="4"/>
    <x v="15"/>
    <x v="15"/>
    <x v="0"/>
    <d v="1899-12-30T21:03:57"/>
    <s v="VAR"/>
    <s v="03C"/>
    <n v="61024044"/>
    <n v="2"/>
    <n v="4610.9799999999996"/>
    <m/>
    <m/>
    <m/>
    <m/>
    <m/>
    <m/>
    <m/>
  </r>
  <r>
    <x v="3"/>
    <x v="15"/>
    <x v="15"/>
    <x v="0"/>
    <d v="1899-12-30T02:55:49"/>
    <s v="VAR"/>
    <s v="03C"/>
    <n v="61024044"/>
    <n v="2"/>
    <n v="4610.9799999999996"/>
    <m/>
    <m/>
    <m/>
    <m/>
    <m/>
    <m/>
    <m/>
  </r>
  <r>
    <x v="4"/>
    <x v="60"/>
    <x v="58"/>
    <x v="0"/>
    <d v="1899-12-30T20:10:23"/>
    <s v="VAR"/>
    <s v="04P"/>
    <n v="60618251"/>
    <n v="2"/>
    <n v="4610.9799999999996"/>
    <m/>
    <m/>
    <m/>
    <m/>
    <m/>
    <m/>
    <m/>
  </r>
  <r>
    <x v="3"/>
    <x v="65"/>
    <x v="63"/>
    <x v="0"/>
    <d v="1899-12-30T09:42:12"/>
    <s v="VAR"/>
    <s v="05P"/>
    <n v="61024065"/>
    <n v="2"/>
    <n v="6534.52"/>
    <m/>
    <m/>
    <m/>
    <m/>
    <m/>
    <m/>
    <m/>
  </r>
  <r>
    <x v="0"/>
    <x v="43"/>
    <x v="42"/>
    <x v="0"/>
    <d v="1899-12-30T19:53:38"/>
    <s v="VAR"/>
    <s v="03P"/>
    <n v="60613532"/>
    <n v="2"/>
    <n v="6534.52"/>
    <m/>
    <m/>
    <m/>
    <m/>
    <m/>
    <m/>
    <m/>
  </r>
  <r>
    <x v="0"/>
    <x v="26"/>
    <x v="26"/>
    <x v="0"/>
    <d v="1899-12-30T14:08:35"/>
    <s v="KDT"/>
    <s v="03P"/>
    <n v="61024083"/>
    <n v="2"/>
    <n v="1921.05"/>
    <m/>
    <m/>
    <m/>
    <m/>
    <m/>
    <m/>
    <m/>
  </r>
  <r>
    <x v="3"/>
    <x v="8"/>
    <x v="8"/>
    <x v="0"/>
    <d v="1899-12-30T20:19:53"/>
    <s v="REM"/>
    <s v="05C"/>
    <n v="60613512"/>
    <n v="2"/>
    <n v="4610.9799999999996"/>
    <m/>
    <m/>
    <m/>
    <m/>
    <m/>
    <m/>
    <m/>
  </r>
  <r>
    <x v="0"/>
    <x v="9"/>
    <x v="9"/>
    <x v="0"/>
    <d v="1899-12-30T16:03:23"/>
    <s v="KDT"/>
    <s v="05C"/>
    <n v="61024063"/>
    <n v="2"/>
    <n v="2716.64"/>
    <m/>
    <m/>
    <m/>
    <m/>
    <m/>
    <m/>
    <m/>
  </r>
  <r>
    <x v="0"/>
    <x v="79"/>
    <x v="30"/>
    <x v="0"/>
    <d v="1899-12-30T16:08:55"/>
    <s v="VAR"/>
    <s v="04C"/>
    <n v="61024081"/>
    <n v="2"/>
    <n v="6534.52"/>
    <m/>
    <m/>
    <m/>
    <m/>
    <m/>
    <m/>
    <m/>
  </r>
  <r>
    <x v="3"/>
    <x v="55"/>
    <x v="54"/>
    <x v="0"/>
    <d v="1899-12-30T07:59:14"/>
    <s v="REM"/>
    <s v="03C"/>
    <n v="67199783"/>
    <n v="2"/>
    <n v="6534.52"/>
    <m/>
    <m/>
    <m/>
    <m/>
    <m/>
    <m/>
    <m/>
  </r>
  <r>
    <x v="3"/>
    <x v="15"/>
    <x v="15"/>
    <x v="0"/>
    <d v="1899-12-30T23:39:17"/>
    <s v="KDT"/>
    <s v="04C"/>
    <n v="61024044"/>
    <n v="2"/>
    <n v="1921.05"/>
    <m/>
    <m/>
    <m/>
    <m/>
    <m/>
    <m/>
    <m/>
  </r>
  <r>
    <x v="0"/>
    <x v="8"/>
    <x v="8"/>
    <x v="0"/>
    <d v="1899-12-30T13:45:30"/>
    <s v="REM"/>
    <s v="05C"/>
    <n v="60613512"/>
    <n v="2"/>
    <n v="4610.9799999999996"/>
    <m/>
    <m/>
    <m/>
    <m/>
    <m/>
    <m/>
    <m/>
  </r>
  <r>
    <x v="4"/>
    <x v="45"/>
    <x v="44"/>
    <x v="0"/>
    <d v="1899-12-30T13:42:12"/>
    <s v="KDT"/>
    <s v="04P"/>
    <n v="60618250"/>
    <n v="2"/>
    <n v="1921.05"/>
    <m/>
    <m/>
    <m/>
    <m/>
    <m/>
    <m/>
    <m/>
  </r>
  <r>
    <x v="4"/>
    <x v="28"/>
    <x v="28"/>
    <x v="0"/>
    <d v="1899-12-30T23:27:41"/>
    <s v="REM"/>
    <s v="04C"/>
    <n v="60618237"/>
    <n v="2"/>
    <n v="4610.9799999999996"/>
    <m/>
    <m/>
    <m/>
    <m/>
    <m/>
    <m/>
    <m/>
  </r>
  <r>
    <x v="4"/>
    <x v="77"/>
    <x v="75"/>
    <x v="0"/>
    <d v="1899-12-30T17:01:40"/>
    <s v="KDT"/>
    <s v="04P"/>
    <n v="67339634"/>
    <n v="2"/>
    <n v="2716.64"/>
    <m/>
    <m/>
    <m/>
    <m/>
    <m/>
    <m/>
    <m/>
  </r>
  <r>
    <x v="4"/>
    <x v="0"/>
    <x v="0"/>
    <x v="0"/>
    <d v="1899-12-30T17:39:51"/>
    <s v="KDT"/>
    <s v="04C"/>
    <n v="61024087"/>
    <n v="2"/>
    <n v="2716.64"/>
    <m/>
    <m/>
    <m/>
    <m/>
    <m/>
    <m/>
    <m/>
  </r>
  <r>
    <x v="3"/>
    <x v="61"/>
    <x v="59"/>
    <x v="0"/>
    <d v="1899-12-30T17:23:14"/>
    <s v="VAR"/>
    <s v="05P"/>
    <n v="60615291"/>
    <n v="2"/>
    <n v="6534.52"/>
    <m/>
    <m/>
    <m/>
    <m/>
    <m/>
    <m/>
    <m/>
  </r>
  <r>
    <x v="4"/>
    <x v="66"/>
    <x v="64"/>
    <x v="0"/>
    <d v="1899-12-30T09:35:14"/>
    <s v="KDT"/>
    <s v="04C"/>
    <n v="61024089"/>
    <n v="2"/>
    <n v="2716.64"/>
    <m/>
    <m/>
    <m/>
    <m/>
    <m/>
    <m/>
    <m/>
  </r>
  <r>
    <x v="3"/>
    <x v="46"/>
    <x v="45"/>
    <x v="0"/>
    <d v="1899-12-30T14:15:48"/>
    <s v="KDT"/>
    <s v="04C"/>
    <n v="60615286"/>
    <n v="2"/>
    <n v="1921.05"/>
    <m/>
    <m/>
    <m/>
    <m/>
    <m/>
    <m/>
    <m/>
  </r>
  <r>
    <x v="2"/>
    <x v="8"/>
    <x v="8"/>
    <x v="0"/>
    <d v="1899-12-30T13:27:25"/>
    <s v="REM"/>
    <s v="03C"/>
    <n v="60613512"/>
    <n v="2"/>
    <n v="4610.9799999999996"/>
    <m/>
    <m/>
    <m/>
    <m/>
    <m/>
    <m/>
    <m/>
  </r>
  <r>
    <x v="2"/>
    <x v="11"/>
    <x v="11"/>
    <x v="0"/>
    <d v="1899-12-30T13:20:08"/>
    <s v="ALB"/>
    <s v="04S"/>
    <n v="60615287"/>
    <n v="2"/>
    <n v="1460.25"/>
    <m/>
    <m/>
    <m/>
    <m/>
    <m/>
    <m/>
    <m/>
  </r>
  <r>
    <x v="4"/>
    <x v="60"/>
    <x v="58"/>
    <x v="0"/>
    <d v="1899-12-30T07:24:39"/>
    <s v="VAR"/>
    <s v="05P"/>
    <n v="60618251"/>
    <n v="2"/>
    <n v="6534.52"/>
    <m/>
    <m/>
    <m/>
    <m/>
    <m/>
    <m/>
    <m/>
  </r>
  <r>
    <x v="4"/>
    <x v="38"/>
    <x v="37"/>
    <x v="0"/>
    <d v="1899-12-30T15:10:38"/>
    <s v="VAR"/>
    <s v="02P"/>
    <n v="60613531"/>
    <n v="2"/>
    <n v="4610.9799999999996"/>
    <m/>
    <m/>
    <m/>
    <m/>
    <m/>
    <m/>
    <m/>
  </r>
  <r>
    <x v="3"/>
    <x v="42"/>
    <x v="41"/>
    <x v="0"/>
    <d v="1899-12-30T09:18:44"/>
    <s v="VAR"/>
    <s v="04P"/>
    <n v="60618253"/>
    <n v="2"/>
    <n v="6534.52"/>
    <m/>
    <m/>
    <m/>
    <m/>
    <m/>
    <m/>
    <m/>
  </r>
  <r>
    <x v="2"/>
    <x v="55"/>
    <x v="54"/>
    <x v="0"/>
    <d v="1899-12-30T14:26:36"/>
    <s v="VAR"/>
    <s v="04C"/>
    <n v="67199783"/>
    <n v="2"/>
    <n v="4610.9799999999996"/>
    <m/>
    <m/>
    <m/>
    <m/>
    <m/>
    <m/>
    <m/>
  </r>
  <r>
    <x v="4"/>
    <x v="4"/>
    <x v="4"/>
    <x v="0"/>
    <d v="1899-12-30T11:44:06"/>
    <s v="ALB"/>
    <s v="04S"/>
    <n v="67199775"/>
    <n v="2"/>
    <n v="1460.25"/>
    <m/>
    <m/>
    <m/>
    <m/>
    <m/>
    <m/>
    <m/>
  </r>
  <r>
    <x v="0"/>
    <x v="69"/>
    <x v="67"/>
    <x v="0"/>
    <d v="1899-12-30T12:04:59"/>
    <s v="REM"/>
    <s v="03C"/>
    <n v="61024070"/>
    <n v="2"/>
    <n v="4610.9799999999996"/>
    <m/>
    <m/>
    <m/>
    <m/>
    <m/>
    <m/>
    <m/>
  </r>
  <r>
    <x v="4"/>
    <x v="30"/>
    <x v="30"/>
    <x v="0"/>
    <d v="1899-12-30T12:08:29"/>
    <s v="KDT"/>
    <s v="05P"/>
    <n v="67391004"/>
    <n v="2"/>
    <n v="1921.05"/>
    <m/>
    <m/>
    <m/>
    <m/>
    <m/>
    <m/>
    <m/>
  </r>
  <r>
    <x v="0"/>
    <x v="65"/>
    <x v="63"/>
    <x v="0"/>
    <d v="1899-12-30T13:14:37"/>
    <s v="KDT"/>
    <s v="06C"/>
    <n v="61024065"/>
    <n v="2"/>
    <n v="1921.05"/>
    <m/>
    <m/>
    <m/>
    <m/>
    <m/>
    <m/>
    <m/>
  </r>
  <r>
    <x v="0"/>
    <x v="43"/>
    <x v="42"/>
    <x v="0"/>
    <d v="1899-12-30T07:50:45"/>
    <s v="VAR"/>
    <s v="02P"/>
    <n v="60613532"/>
    <n v="2"/>
    <n v="6534.52"/>
    <m/>
    <m/>
    <m/>
    <m/>
    <m/>
    <m/>
    <m/>
  </r>
  <r>
    <x v="2"/>
    <x v="45"/>
    <x v="44"/>
    <x v="0"/>
    <d v="1899-12-30T13:59:44"/>
    <s v="VAR"/>
    <s v="05P"/>
    <n v="60618250"/>
    <n v="2"/>
    <n v="4610.9799999999996"/>
    <m/>
    <m/>
    <m/>
    <m/>
    <m/>
    <m/>
    <m/>
  </r>
  <r>
    <x v="3"/>
    <x v="66"/>
    <x v="64"/>
    <x v="0"/>
    <d v="1899-12-30T11:59:35"/>
    <s v="VAR"/>
    <s v="03C"/>
    <n v="61024089"/>
    <n v="2"/>
    <n v="4610.9799999999996"/>
    <m/>
    <m/>
    <m/>
    <m/>
    <m/>
    <m/>
    <m/>
  </r>
  <r>
    <x v="0"/>
    <x v="58"/>
    <x v="50"/>
    <x v="0"/>
    <d v="1899-12-30T11:20:50"/>
    <s v="VAR"/>
    <s v="03P"/>
    <n v="61024067"/>
    <n v="2"/>
    <n v="4610.9799999999996"/>
    <m/>
    <m/>
    <m/>
    <m/>
    <m/>
    <m/>
    <m/>
  </r>
  <r>
    <x v="4"/>
    <x v="57"/>
    <x v="56"/>
    <x v="0"/>
    <d v="1899-12-30T19:35:48"/>
    <s v="REM"/>
    <s v="05P"/>
    <n v="61024057"/>
    <n v="2"/>
    <n v="6534.52"/>
    <m/>
    <m/>
    <m/>
    <m/>
    <m/>
    <m/>
    <m/>
  </r>
  <r>
    <x v="4"/>
    <x v="22"/>
    <x v="22"/>
    <x v="0"/>
    <d v="1899-12-30T20:32:14"/>
    <s v="SAR"/>
    <s v="02P"/>
    <n v="61024054"/>
    <n v="2"/>
    <n v="1921.05"/>
    <m/>
    <m/>
    <m/>
    <m/>
    <m/>
    <m/>
    <m/>
  </r>
  <r>
    <x v="0"/>
    <x v="12"/>
    <x v="12"/>
    <x v="0"/>
    <d v="1899-12-30T13:48:00"/>
    <s v="VAR"/>
    <s v="05P"/>
    <n v="61024052"/>
    <n v="2"/>
    <n v="4610.9799999999996"/>
    <m/>
    <m/>
    <m/>
    <m/>
    <m/>
    <m/>
    <m/>
  </r>
  <r>
    <x v="2"/>
    <x v="67"/>
    <x v="65"/>
    <x v="0"/>
    <d v="1899-12-30T11:50:36"/>
    <s v="KDT"/>
    <s v="04C"/>
    <n v="67199955"/>
    <n v="2"/>
    <n v="1921.05"/>
    <m/>
    <m/>
    <m/>
    <m/>
    <m/>
    <m/>
    <m/>
  </r>
  <r>
    <x v="0"/>
    <x v="34"/>
    <x v="33"/>
    <x v="0"/>
    <d v="1899-12-30T19:19:55"/>
    <s v="KDT"/>
    <s v="05C"/>
    <n v="61024086"/>
    <n v="2"/>
    <n v="2716.64"/>
    <m/>
    <m/>
    <m/>
    <m/>
    <m/>
    <m/>
    <m/>
  </r>
  <r>
    <x v="3"/>
    <x v="37"/>
    <x v="36"/>
    <x v="0"/>
    <d v="1899-12-30T14:33:38"/>
    <s v="VAR"/>
    <s v="03P"/>
    <n v="61024047"/>
    <n v="2"/>
    <n v="4610.9799999999996"/>
    <m/>
    <m/>
    <m/>
    <m/>
    <m/>
    <m/>
    <m/>
  </r>
  <r>
    <x v="0"/>
    <x v="43"/>
    <x v="42"/>
    <x v="0"/>
    <d v="1899-12-30T18:39:20"/>
    <s v="ALB"/>
    <s v="04B"/>
    <n v="60613532"/>
    <n v="2"/>
    <n v="1844.24"/>
    <m/>
    <m/>
    <m/>
    <m/>
    <m/>
    <m/>
    <m/>
  </r>
  <r>
    <x v="0"/>
    <x v="17"/>
    <x v="17"/>
    <x v="0"/>
    <d v="1899-12-30T15:27:31"/>
    <s v="VAR"/>
    <s v="05P"/>
    <n v="61024045"/>
    <n v="2"/>
    <n v="4610.9799999999996"/>
    <m/>
    <m/>
    <m/>
    <m/>
    <m/>
    <m/>
    <m/>
  </r>
  <r>
    <x v="0"/>
    <x v="19"/>
    <x v="19"/>
    <x v="0"/>
    <d v="1899-12-30T07:00:58"/>
    <s v="VAR"/>
    <s v="04C"/>
    <n v="61024040"/>
    <n v="2"/>
    <n v="6534.52"/>
    <m/>
    <m/>
    <m/>
    <m/>
    <m/>
    <m/>
    <m/>
  </r>
  <r>
    <x v="2"/>
    <x v="20"/>
    <x v="20"/>
    <x v="0"/>
    <d v="1899-12-30T04:15:04"/>
    <s v="REM"/>
    <s v="03C"/>
    <n v="61024048"/>
    <n v="2"/>
    <n v="4610.9799999999996"/>
    <m/>
    <m/>
    <m/>
    <m/>
    <m/>
    <m/>
    <m/>
  </r>
  <r>
    <x v="3"/>
    <x v="33"/>
    <x v="32"/>
    <x v="0"/>
    <d v="1899-12-30T13:50:59"/>
    <s v="REM"/>
    <s v="03C"/>
    <n v="61024039"/>
    <n v="2"/>
    <n v="4610.9799999999996"/>
    <m/>
    <m/>
    <m/>
    <m/>
    <m/>
    <m/>
    <m/>
  </r>
  <r>
    <x v="0"/>
    <x v="67"/>
    <x v="65"/>
    <x v="0"/>
    <d v="1899-12-30T09:56:09"/>
    <s v="VAR"/>
    <s v="03P"/>
    <n v="67199955"/>
    <n v="2"/>
    <n v="6534.52"/>
    <m/>
    <m/>
    <m/>
    <m/>
    <m/>
    <m/>
    <m/>
  </r>
  <r>
    <x v="2"/>
    <x v="19"/>
    <x v="19"/>
    <x v="0"/>
    <d v="1899-12-30T07:13:26"/>
    <s v="VAR"/>
    <s v="04C"/>
    <n v="61024040"/>
    <n v="2"/>
    <n v="6534.52"/>
    <m/>
    <m/>
    <m/>
    <m/>
    <m/>
    <m/>
    <m/>
  </r>
  <r>
    <x v="2"/>
    <x v="33"/>
    <x v="32"/>
    <x v="0"/>
    <d v="1899-12-30T23:12:02"/>
    <s v="VAR"/>
    <s v="03P"/>
    <n v="61024039"/>
    <n v="2"/>
    <n v="4610.9799999999996"/>
    <m/>
    <m/>
    <m/>
    <m/>
    <m/>
    <m/>
    <m/>
  </r>
  <r>
    <x v="2"/>
    <x v="43"/>
    <x v="42"/>
    <x v="0"/>
    <d v="1899-12-30T08:28:58"/>
    <s v="SAR"/>
    <s v="02P"/>
    <n v="60613532"/>
    <n v="2"/>
    <n v="2716.64"/>
    <m/>
    <m/>
    <m/>
    <m/>
    <m/>
    <m/>
    <m/>
  </r>
  <r>
    <x v="0"/>
    <x v="79"/>
    <x v="30"/>
    <x v="0"/>
    <d v="1899-12-30T15:49:17"/>
    <s v="VAR"/>
    <s v="04P"/>
    <n v="61024081"/>
    <n v="2"/>
    <n v="4610.9799999999996"/>
    <m/>
    <m/>
    <m/>
    <m/>
    <m/>
    <m/>
    <m/>
  </r>
  <r>
    <x v="0"/>
    <x v="5"/>
    <x v="5"/>
    <x v="0"/>
    <d v="1899-12-30T08:36:51"/>
    <s v="VAR"/>
    <s v="05P"/>
    <n v="67339635"/>
    <n v="2"/>
    <n v="6534.52"/>
    <m/>
    <m/>
    <m/>
    <m/>
    <m/>
    <m/>
    <m/>
  </r>
  <r>
    <x v="2"/>
    <x v="59"/>
    <x v="57"/>
    <x v="0"/>
    <d v="1899-12-30T05:42:04"/>
    <s v="VAR"/>
    <s v="04C"/>
    <n v="61024053"/>
    <n v="2"/>
    <n v="4610.9799999999996"/>
    <m/>
    <m/>
    <m/>
    <m/>
    <m/>
    <m/>
    <m/>
  </r>
  <r>
    <x v="0"/>
    <x v="33"/>
    <x v="32"/>
    <x v="0"/>
    <d v="1899-12-30T23:09:08"/>
    <s v="VAR"/>
    <s v="04P"/>
    <n v="61024039"/>
    <n v="2"/>
    <n v="4610.9799999999996"/>
    <m/>
    <m/>
    <m/>
    <m/>
    <m/>
    <m/>
    <m/>
  </r>
  <r>
    <x v="2"/>
    <x v="67"/>
    <x v="65"/>
    <x v="0"/>
    <d v="1899-12-30T09:39:17"/>
    <s v="KDT"/>
    <s v="03C"/>
    <n v="67199955"/>
    <n v="2"/>
    <n v="2716.64"/>
    <m/>
    <m/>
    <m/>
    <m/>
    <m/>
    <m/>
    <m/>
  </r>
  <r>
    <x v="3"/>
    <x v="14"/>
    <x v="14"/>
    <x v="0"/>
    <d v="1899-12-30T11:33:40"/>
    <s v="VAR"/>
    <s v="04C"/>
    <n v="67339629"/>
    <n v="2"/>
    <n v="4610.9799999999996"/>
    <m/>
    <m/>
    <m/>
    <m/>
    <m/>
    <m/>
    <m/>
  </r>
  <r>
    <x v="2"/>
    <x v="41"/>
    <x v="40"/>
    <x v="0"/>
    <d v="1899-12-30T15:26:50"/>
    <s v="VAR"/>
    <s v="01C"/>
    <n v="61024088"/>
    <n v="2"/>
    <n v="4610.9799999999996"/>
    <m/>
    <m/>
    <m/>
    <m/>
    <m/>
    <m/>
    <m/>
  </r>
  <r>
    <x v="2"/>
    <x v="51"/>
    <x v="50"/>
    <x v="0"/>
    <d v="1899-12-30T12:25:20"/>
    <s v="VAR"/>
    <s v="05P"/>
    <n v="60613504"/>
    <n v="2"/>
    <n v="4610.9799999999996"/>
    <m/>
    <m/>
    <m/>
    <m/>
    <m/>
    <m/>
    <m/>
  </r>
  <r>
    <x v="2"/>
    <x v="2"/>
    <x v="2"/>
    <x v="0"/>
    <d v="1899-12-30T23:53:21"/>
    <s v="KDT"/>
    <s v="05P"/>
    <n v="60618256"/>
    <n v="2"/>
    <n v="1921.05"/>
    <m/>
    <m/>
    <m/>
    <m/>
    <m/>
    <m/>
    <m/>
  </r>
  <r>
    <x v="2"/>
    <x v="26"/>
    <x v="26"/>
    <x v="0"/>
    <d v="1899-12-30T09:34:10"/>
    <s v="VAR"/>
    <s v="04C"/>
    <n v="61024083"/>
    <n v="2"/>
    <n v="6534.52"/>
    <m/>
    <m/>
    <m/>
    <m/>
    <m/>
    <m/>
    <m/>
  </r>
  <r>
    <x v="2"/>
    <x v="55"/>
    <x v="54"/>
    <x v="0"/>
    <d v="1899-12-30T15:23:21"/>
    <s v="ALB"/>
    <s v="04B"/>
    <n v="67199783"/>
    <n v="2"/>
    <n v="1460.25"/>
    <m/>
    <m/>
    <m/>
    <m/>
    <m/>
    <m/>
    <m/>
  </r>
  <r>
    <x v="0"/>
    <x v="57"/>
    <x v="56"/>
    <x v="0"/>
    <d v="1899-12-30T11:22:30"/>
    <s v="KDT"/>
    <s v="05P"/>
    <n v="61024057"/>
    <n v="2"/>
    <n v="1921.05"/>
    <m/>
    <m/>
    <m/>
    <m/>
    <m/>
    <m/>
    <m/>
  </r>
  <r>
    <x v="3"/>
    <x v="52"/>
    <x v="51"/>
    <x v="0"/>
    <d v="1899-12-30T18:51:29"/>
    <s v="REM"/>
    <s v="04C"/>
    <n v="61024049"/>
    <n v="2"/>
    <n v="6534.52"/>
    <m/>
    <m/>
    <m/>
    <m/>
    <m/>
    <m/>
    <m/>
  </r>
  <r>
    <x v="4"/>
    <x v="28"/>
    <x v="28"/>
    <x v="0"/>
    <d v="1899-12-30T19:05:12"/>
    <s v="VAR"/>
    <s v="05P"/>
    <n v="60618237"/>
    <n v="2"/>
    <n v="6534.52"/>
    <m/>
    <m/>
    <m/>
    <m/>
    <m/>
    <m/>
    <m/>
  </r>
  <r>
    <x v="0"/>
    <x v="5"/>
    <x v="5"/>
    <x v="0"/>
    <d v="1899-12-30T10:09:38"/>
    <s v="VAR"/>
    <s v="03C"/>
    <n v="67339635"/>
    <n v="2"/>
    <n v="6534.52"/>
    <m/>
    <m/>
    <m/>
    <m/>
    <m/>
    <m/>
    <m/>
  </r>
  <r>
    <x v="4"/>
    <x v="2"/>
    <x v="2"/>
    <x v="0"/>
    <d v="1899-12-30T01:05:51"/>
    <s v="KDT"/>
    <s v="05C"/>
    <n v="60618256"/>
    <n v="2"/>
    <n v="1921.05"/>
    <m/>
    <m/>
    <m/>
    <m/>
    <m/>
    <m/>
    <m/>
  </r>
  <r>
    <x v="4"/>
    <x v="26"/>
    <x v="26"/>
    <x v="0"/>
    <d v="1899-12-30T11:42:03"/>
    <s v="KDT"/>
    <s v="03P"/>
    <n v="61024083"/>
    <n v="2"/>
    <n v="1921.05"/>
    <m/>
    <m/>
    <m/>
    <m/>
    <m/>
    <m/>
    <m/>
  </r>
  <r>
    <x v="2"/>
    <x v="67"/>
    <x v="65"/>
    <x v="0"/>
    <d v="1899-12-30T10:32:53"/>
    <s v="KDT"/>
    <s v="05P"/>
    <n v="67199955"/>
    <n v="2"/>
    <n v="2716.64"/>
    <m/>
    <m/>
    <m/>
    <m/>
    <m/>
    <m/>
    <m/>
  </r>
  <r>
    <x v="4"/>
    <x v="25"/>
    <x v="25"/>
    <x v="0"/>
    <d v="1899-12-30T08:37:48"/>
    <s v="KDT"/>
    <s v="03C"/>
    <n v="61024004"/>
    <n v="2"/>
    <n v="2716.64"/>
    <m/>
    <m/>
    <m/>
    <m/>
    <m/>
    <m/>
    <m/>
  </r>
  <r>
    <x v="2"/>
    <x v="56"/>
    <x v="55"/>
    <x v="0"/>
    <d v="1899-12-30T14:59:52"/>
    <s v="KDT"/>
    <s v="01P"/>
    <n v="60618249"/>
    <n v="2"/>
    <n v="1921.05"/>
    <m/>
    <m/>
    <m/>
    <m/>
    <m/>
    <m/>
    <m/>
  </r>
  <r>
    <x v="2"/>
    <x v="13"/>
    <x v="13"/>
    <x v="0"/>
    <d v="1899-12-30T09:42:07"/>
    <s v="VAR"/>
    <s v="05P"/>
    <n v="61024085"/>
    <n v="2"/>
    <n v="6534.52"/>
    <m/>
    <m/>
    <m/>
    <m/>
    <m/>
    <m/>
    <m/>
  </r>
  <r>
    <x v="2"/>
    <x v="69"/>
    <x v="67"/>
    <x v="0"/>
    <d v="1899-12-30T15:20:49"/>
    <s v="KDT"/>
    <s v="05P"/>
    <n v="61024070"/>
    <n v="2"/>
    <n v="1921.05"/>
    <m/>
    <m/>
    <m/>
    <m/>
    <m/>
    <m/>
    <m/>
  </r>
  <r>
    <x v="4"/>
    <x v="80"/>
    <x v="76"/>
    <x v="0"/>
    <d v="1899-12-30T09:15:50"/>
    <s v="REM"/>
    <s v="02C"/>
    <n v="67199777"/>
    <n v="2"/>
    <n v="6534.52"/>
    <m/>
    <m/>
    <m/>
    <m/>
    <m/>
    <m/>
    <m/>
  </r>
  <r>
    <x v="2"/>
    <x v="71"/>
    <x v="69"/>
    <x v="0"/>
    <d v="1899-12-30T09:48:07"/>
    <s v="KDT"/>
    <s v="04P"/>
    <n v="60618247"/>
    <n v="2"/>
    <n v="2716.64"/>
    <m/>
    <m/>
    <m/>
    <m/>
    <m/>
    <m/>
    <m/>
  </r>
  <r>
    <x v="4"/>
    <x v="61"/>
    <x v="59"/>
    <x v="0"/>
    <d v="1899-12-30T12:38:11"/>
    <s v="VAR"/>
    <s v="05P"/>
    <n v="60615291"/>
    <n v="2"/>
    <n v="4610.9799999999996"/>
    <m/>
    <m/>
    <m/>
    <m/>
    <m/>
    <m/>
    <m/>
  </r>
  <r>
    <x v="2"/>
    <x v="67"/>
    <x v="65"/>
    <x v="0"/>
    <d v="1899-12-30T08:11:47"/>
    <s v="KDT"/>
    <s v="06C"/>
    <n v="67199955"/>
    <n v="2"/>
    <n v="2716.64"/>
    <m/>
    <m/>
    <m/>
    <m/>
    <m/>
    <m/>
    <m/>
  </r>
  <r>
    <x v="2"/>
    <x v="45"/>
    <x v="44"/>
    <x v="0"/>
    <d v="1899-12-30T10:36:31"/>
    <s v="VAR"/>
    <s v="03C"/>
    <n v="60618250"/>
    <n v="2"/>
    <n v="6534.52"/>
    <m/>
    <m/>
    <m/>
    <m/>
    <m/>
    <m/>
    <m/>
  </r>
  <r>
    <x v="3"/>
    <x v="9"/>
    <x v="9"/>
    <x v="0"/>
    <d v="1899-12-30T20:03:44"/>
    <s v="KDT"/>
    <s v="05C"/>
    <n v="61024063"/>
    <n v="2"/>
    <n v="1921.05"/>
    <m/>
    <m/>
    <m/>
    <m/>
    <m/>
    <m/>
    <m/>
  </r>
  <r>
    <x v="0"/>
    <x v="78"/>
    <x v="24"/>
    <x v="0"/>
    <d v="1899-12-30T10:11:52"/>
    <s v="REM"/>
    <s v="04P"/>
    <n v="60613509"/>
    <n v="2"/>
    <n v="6534.52"/>
    <m/>
    <m/>
    <m/>
    <m/>
    <m/>
    <m/>
    <m/>
  </r>
  <r>
    <x v="0"/>
    <x v="17"/>
    <x v="17"/>
    <x v="0"/>
    <d v="1899-12-30T16:38:43"/>
    <s v="VAR"/>
    <s v="02C"/>
    <n v="61024045"/>
    <n v="2"/>
    <n v="6534.52"/>
    <m/>
    <m/>
    <m/>
    <m/>
    <m/>
    <m/>
    <m/>
  </r>
  <r>
    <x v="3"/>
    <x v="81"/>
    <x v="77"/>
    <x v="0"/>
    <d v="1899-12-30T21:26:04"/>
    <s v="KDT"/>
    <s v="05P"/>
    <n v="60618236"/>
    <n v="2"/>
    <n v="1921.05"/>
    <m/>
    <m/>
    <m/>
    <m/>
    <m/>
    <m/>
    <m/>
  </r>
  <r>
    <x v="3"/>
    <x v="33"/>
    <x v="32"/>
    <x v="0"/>
    <d v="1899-12-30T22:16:52"/>
    <s v="VAR"/>
    <s v="03P"/>
    <n v="61024039"/>
    <n v="2"/>
    <n v="4610.9799999999996"/>
    <m/>
    <m/>
    <m/>
    <m/>
    <m/>
    <m/>
    <m/>
  </r>
  <r>
    <x v="0"/>
    <x v="28"/>
    <x v="28"/>
    <x v="0"/>
    <d v="1899-12-30T18:39:03"/>
    <s v="KDT"/>
    <s v="05C"/>
    <n v="60618237"/>
    <n v="2"/>
    <n v="2716.64"/>
    <m/>
    <m/>
    <m/>
    <m/>
    <m/>
    <m/>
    <m/>
  </r>
  <r>
    <x v="3"/>
    <x v="15"/>
    <x v="15"/>
    <x v="0"/>
    <d v="1899-12-30T21:30:23"/>
    <s v="KDT"/>
    <s v="04C"/>
    <n v="61024044"/>
    <n v="2"/>
    <n v="1921.05"/>
    <m/>
    <m/>
    <m/>
    <m/>
    <m/>
    <m/>
    <m/>
  </r>
  <r>
    <x v="3"/>
    <x v="35"/>
    <x v="34"/>
    <x v="0"/>
    <d v="1899-12-30T19:46:57"/>
    <s v="VAR"/>
    <s v="04P"/>
    <n v="60618239"/>
    <n v="2"/>
    <n v="6534.52"/>
    <m/>
    <m/>
    <m/>
    <m/>
    <m/>
    <m/>
    <m/>
  </r>
  <r>
    <x v="0"/>
    <x v="82"/>
    <x v="78"/>
    <x v="0"/>
    <d v="1899-12-30T15:03:18"/>
    <s v="VAR"/>
    <s v="04C"/>
    <n v="67339631"/>
    <n v="2"/>
    <n v="4610.9799999999996"/>
    <m/>
    <m/>
    <m/>
    <m/>
    <m/>
    <m/>
    <m/>
  </r>
  <r>
    <x v="4"/>
    <x v="36"/>
    <x v="35"/>
    <x v="0"/>
    <d v="1899-12-30T08:51:30"/>
    <s v="REM"/>
    <s v="05C"/>
    <n v="61024050"/>
    <n v="2"/>
    <n v="6534.52"/>
    <m/>
    <m/>
    <m/>
    <m/>
    <m/>
    <m/>
    <m/>
  </r>
  <r>
    <x v="0"/>
    <x v="48"/>
    <x v="47"/>
    <x v="0"/>
    <d v="1899-12-30T16:43:38"/>
    <s v="REM"/>
    <s v="03C"/>
    <n v="60613529"/>
    <n v="2"/>
    <n v="6534.52"/>
    <m/>
    <m/>
    <m/>
    <m/>
    <m/>
    <m/>
    <m/>
  </r>
  <r>
    <x v="0"/>
    <x v="5"/>
    <x v="5"/>
    <x v="0"/>
    <d v="1899-12-30T15:29:50"/>
    <s v="ALB"/>
    <s v="04S"/>
    <n v="67339635"/>
    <n v="2"/>
    <n v="1460.25"/>
    <m/>
    <m/>
    <m/>
    <m/>
    <m/>
    <m/>
    <m/>
  </r>
  <r>
    <x v="4"/>
    <x v="11"/>
    <x v="11"/>
    <x v="0"/>
    <d v="1899-12-30T23:04:20"/>
    <s v="REM"/>
    <s v="04C"/>
    <n v="60615287"/>
    <n v="2"/>
    <n v="4610.9799999999996"/>
    <m/>
    <m/>
    <m/>
    <m/>
    <m/>
    <m/>
    <m/>
  </r>
  <r>
    <x v="2"/>
    <x v="33"/>
    <x v="32"/>
    <x v="0"/>
    <d v="1899-12-30T13:26:14"/>
    <s v="REM"/>
    <s v="04C"/>
    <n v="61024039"/>
    <n v="2"/>
    <n v="4610.9799999999996"/>
    <m/>
    <m/>
    <m/>
    <m/>
    <m/>
    <m/>
    <m/>
  </r>
  <r>
    <x v="3"/>
    <x v="23"/>
    <x v="23"/>
    <x v="0"/>
    <d v="1899-12-30T15:14:34"/>
    <s v="ALB"/>
    <s v="04B"/>
    <n v="60618238"/>
    <n v="2"/>
    <n v="1460.25"/>
    <m/>
    <m/>
    <m/>
    <m/>
    <m/>
    <m/>
    <m/>
  </r>
  <r>
    <x v="4"/>
    <x v="33"/>
    <x v="32"/>
    <x v="0"/>
    <d v="1899-12-30T17:42:14"/>
    <s v="VAR"/>
    <s v="05P"/>
    <n v="61024039"/>
    <n v="2"/>
    <n v="6534.52"/>
    <m/>
    <m/>
    <m/>
    <m/>
    <m/>
    <m/>
    <m/>
  </r>
  <r>
    <x v="0"/>
    <x v="71"/>
    <x v="69"/>
    <x v="0"/>
    <d v="1899-12-30T11:48:20"/>
    <s v="KDT"/>
    <s v="03P"/>
    <n v="60618247"/>
    <n v="2"/>
    <n v="1921.05"/>
    <m/>
    <m/>
    <m/>
    <m/>
    <m/>
    <m/>
    <m/>
  </r>
  <r>
    <x v="3"/>
    <x v="42"/>
    <x v="41"/>
    <x v="0"/>
    <d v="1899-12-30T20:35:42"/>
    <s v="VAR"/>
    <s v="04P"/>
    <n v="60618253"/>
    <n v="2"/>
    <n v="4610.9799999999996"/>
    <m/>
    <m/>
    <m/>
    <m/>
    <m/>
    <m/>
    <m/>
  </r>
  <r>
    <x v="4"/>
    <x v="2"/>
    <x v="2"/>
    <x v="0"/>
    <d v="1899-12-30T02:57:02"/>
    <s v="KDT"/>
    <s v="06C"/>
    <n v="60618256"/>
    <n v="2"/>
    <n v="1921.05"/>
    <m/>
    <m/>
    <m/>
    <m/>
    <m/>
    <m/>
    <m/>
  </r>
  <r>
    <x v="0"/>
    <x v="45"/>
    <x v="44"/>
    <x v="0"/>
    <d v="1899-12-30T17:02:19"/>
    <s v="KDT"/>
    <s v="04P"/>
    <n v="60618250"/>
    <n v="2"/>
    <n v="2716.64"/>
    <m/>
    <m/>
    <m/>
    <m/>
    <m/>
    <m/>
    <m/>
  </r>
  <r>
    <x v="2"/>
    <x v="36"/>
    <x v="35"/>
    <x v="0"/>
    <d v="1899-12-30T17:53:49"/>
    <s v="REM"/>
    <s v="02C"/>
    <n v="61024050"/>
    <n v="2"/>
    <n v="6534.52"/>
    <m/>
    <m/>
    <m/>
    <m/>
    <m/>
    <m/>
    <m/>
  </r>
  <r>
    <x v="2"/>
    <x v="0"/>
    <x v="0"/>
    <x v="0"/>
    <d v="1899-12-30T08:32:40"/>
    <s v="KDT"/>
    <s v="03P"/>
    <n v="61024087"/>
    <n v="2"/>
    <n v="2716.64"/>
    <m/>
    <m/>
    <m/>
    <m/>
    <m/>
    <m/>
    <m/>
  </r>
  <r>
    <x v="2"/>
    <x v="36"/>
    <x v="35"/>
    <x v="0"/>
    <d v="1899-12-30T11:10:48"/>
    <s v="VAR"/>
    <s v="01C"/>
    <n v="61024050"/>
    <n v="2"/>
    <n v="4610.9799999999996"/>
    <m/>
    <m/>
    <m/>
    <m/>
    <m/>
    <m/>
    <m/>
  </r>
  <r>
    <x v="2"/>
    <x v="11"/>
    <x v="11"/>
    <x v="0"/>
    <d v="1899-12-30T09:46:10"/>
    <s v="REM"/>
    <s v="03C"/>
    <n v="60615287"/>
    <n v="2"/>
    <n v="6534.52"/>
    <m/>
    <m/>
    <m/>
    <m/>
    <m/>
    <m/>
    <m/>
  </r>
  <r>
    <x v="2"/>
    <x v="15"/>
    <x v="15"/>
    <x v="0"/>
    <d v="1899-12-30T19:30:40"/>
    <s v="VAR"/>
    <s v="03C"/>
    <n v="61024044"/>
    <n v="2"/>
    <n v="6534.52"/>
    <m/>
    <m/>
    <m/>
    <m/>
    <m/>
    <m/>
    <m/>
  </r>
  <r>
    <x v="4"/>
    <x v="5"/>
    <x v="5"/>
    <x v="0"/>
    <d v="1899-12-30T10:49:24"/>
    <s v="KDT"/>
    <s v="04P"/>
    <n v="67339635"/>
    <n v="2"/>
    <n v="2716.64"/>
    <m/>
    <m/>
    <m/>
    <m/>
    <m/>
    <m/>
    <m/>
  </r>
  <r>
    <x v="2"/>
    <x v="70"/>
    <x v="68"/>
    <x v="0"/>
    <d v="1899-12-30T17:29:27"/>
    <s v="KDT"/>
    <s v="04P"/>
    <n v="61024059"/>
    <n v="2"/>
    <n v="2716.64"/>
    <m/>
    <m/>
    <m/>
    <m/>
    <m/>
    <m/>
    <m/>
  </r>
  <r>
    <x v="3"/>
    <x v="37"/>
    <x v="36"/>
    <x v="0"/>
    <d v="1899-12-30T11:47:23"/>
    <s v="ALB"/>
    <s v="04B"/>
    <n v="61024047"/>
    <n v="2"/>
    <n v="1460.25"/>
    <m/>
    <m/>
    <m/>
    <m/>
    <m/>
    <m/>
    <m/>
  </r>
  <r>
    <x v="3"/>
    <x v="11"/>
    <x v="11"/>
    <x v="0"/>
    <d v="1899-12-30T21:36:50"/>
    <s v="VAR"/>
    <s v="03P"/>
    <n v="60615287"/>
    <n v="2"/>
    <n v="4610.9799999999996"/>
    <m/>
    <m/>
    <m/>
    <m/>
    <m/>
    <m/>
    <m/>
  </r>
  <r>
    <x v="0"/>
    <x v="60"/>
    <x v="58"/>
    <x v="0"/>
    <d v="1899-12-30T20:40:19"/>
    <s v="VAR"/>
    <s v="04C"/>
    <n v="60618251"/>
    <n v="2"/>
    <n v="4610.9799999999996"/>
    <m/>
    <m/>
    <m/>
    <m/>
    <m/>
    <m/>
    <m/>
  </r>
  <r>
    <x v="2"/>
    <x v="2"/>
    <x v="2"/>
    <x v="0"/>
    <d v="1899-12-30T00:24:27"/>
    <s v="VAR"/>
    <s v="02C"/>
    <n v="60618256"/>
    <n v="2"/>
    <n v="4610.9799999999996"/>
    <m/>
    <m/>
    <m/>
    <m/>
    <m/>
    <m/>
    <m/>
  </r>
  <r>
    <x v="2"/>
    <x v="4"/>
    <x v="4"/>
    <x v="0"/>
    <d v="1899-12-30T18:45:21"/>
    <s v="VAR"/>
    <s v="04C"/>
    <n v="67199775"/>
    <n v="2"/>
    <n v="6534.52"/>
    <m/>
    <m/>
    <m/>
    <m/>
    <m/>
    <m/>
    <m/>
  </r>
  <r>
    <x v="0"/>
    <x v="69"/>
    <x v="67"/>
    <x v="0"/>
    <d v="1899-12-30T15:48:16"/>
    <s v="VAR"/>
    <s v="04P"/>
    <n v="61024070"/>
    <n v="2"/>
    <n v="4610.9799999999996"/>
    <m/>
    <m/>
    <m/>
    <m/>
    <m/>
    <m/>
    <m/>
  </r>
  <r>
    <x v="3"/>
    <x v="15"/>
    <x v="15"/>
    <x v="0"/>
    <d v="1899-12-30T16:13:38"/>
    <s v="VAR"/>
    <s v="05P"/>
    <n v="61024044"/>
    <n v="2"/>
    <n v="6534.52"/>
    <m/>
    <m/>
    <m/>
    <m/>
    <m/>
    <m/>
    <m/>
  </r>
  <r>
    <x v="0"/>
    <x v="1"/>
    <x v="1"/>
    <x v="0"/>
    <d v="1899-12-30T09:17:30"/>
    <s v="SAL"/>
    <s v="04P"/>
    <n v="61024058"/>
    <n v="2"/>
    <n v="2716.64"/>
    <m/>
    <m/>
    <m/>
    <m/>
    <m/>
    <m/>
    <m/>
  </r>
  <r>
    <x v="4"/>
    <x v="51"/>
    <x v="50"/>
    <x v="0"/>
    <d v="1899-12-30T18:28:24"/>
    <s v="KDT"/>
    <s v="06C"/>
    <n v="60613504"/>
    <n v="2"/>
    <n v="2716.64"/>
    <m/>
    <m/>
    <m/>
    <m/>
    <m/>
    <m/>
    <m/>
  </r>
  <r>
    <x v="0"/>
    <x v="0"/>
    <x v="0"/>
    <x v="0"/>
    <d v="1899-12-30T13:09:19"/>
    <s v="KDT"/>
    <s v="05C"/>
    <n v="61024087"/>
    <n v="2"/>
    <n v="1921.05"/>
    <m/>
    <m/>
    <m/>
    <m/>
    <m/>
    <m/>
    <m/>
  </r>
  <r>
    <x v="3"/>
    <x v="15"/>
    <x v="15"/>
    <x v="0"/>
    <d v="1899-12-30T17:25:46"/>
    <s v="VAR"/>
    <s v="03C"/>
    <n v="61024044"/>
    <n v="2"/>
    <n v="6534.52"/>
    <m/>
    <m/>
    <m/>
    <m/>
    <m/>
    <m/>
    <m/>
  </r>
  <r>
    <x v="0"/>
    <x v="22"/>
    <x v="22"/>
    <x v="0"/>
    <d v="1899-12-30T12:59:56"/>
    <s v="KDT"/>
    <s v="04P"/>
    <n v="61024054"/>
    <n v="2"/>
    <n v="1921.05"/>
    <m/>
    <m/>
    <m/>
    <m/>
    <m/>
    <m/>
    <m/>
  </r>
  <r>
    <x v="2"/>
    <x v="22"/>
    <x v="22"/>
    <x v="0"/>
    <d v="1899-12-30T10:44:39"/>
    <s v="REM"/>
    <s v="03C"/>
    <n v="61024054"/>
    <n v="2"/>
    <n v="6534.52"/>
    <m/>
    <m/>
    <m/>
    <m/>
    <m/>
    <m/>
    <m/>
  </r>
  <r>
    <x v="2"/>
    <x v="70"/>
    <x v="68"/>
    <x v="0"/>
    <d v="1899-12-30T07:58:42"/>
    <s v="KDT"/>
    <s v="05C"/>
    <n v="61024059"/>
    <n v="2"/>
    <n v="2716.64"/>
    <m/>
    <m/>
    <m/>
    <m/>
    <m/>
    <m/>
    <m/>
  </r>
  <r>
    <x v="0"/>
    <x v="70"/>
    <x v="68"/>
    <x v="0"/>
    <d v="1899-12-30T12:02:26"/>
    <s v="ALB"/>
    <s v="04S"/>
    <n v="61024059"/>
    <n v="2"/>
    <n v="1460.25"/>
    <m/>
    <m/>
    <m/>
    <m/>
    <m/>
    <m/>
    <m/>
  </r>
  <r>
    <x v="3"/>
    <x v="12"/>
    <x v="12"/>
    <x v="0"/>
    <d v="1899-12-30T07:09:16"/>
    <s v="KDT"/>
    <s v="04P"/>
    <n v="61024052"/>
    <n v="2"/>
    <n v="2716.64"/>
    <m/>
    <m/>
    <m/>
    <m/>
    <m/>
    <m/>
    <m/>
  </r>
  <r>
    <x v="4"/>
    <x v="29"/>
    <x v="29"/>
    <x v="0"/>
    <d v="1899-12-30T12:59:47"/>
    <s v="VAR"/>
    <s v="04P"/>
    <n v="61024064"/>
    <n v="2"/>
    <n v="4610.9799999999996"/>
    <m/>
    <m/>
    <m/>
    <m/>
    <m/>
    <m/>
    <m/>
  </r>
  <r>
    <x v="2"/>
    <x v="70"/>
    <x v="68"/>
    <x v="0"/>
    <d v="1899-12-30T16:10:23"/>
    <s v="KDT"/>
    <s v="05C"/>
    <n v="61024059"/>
    <n v="2"/>
    <n v="2716.64"/>
    <m/>
    <m/>
    <m/>
    <m/>
    <m/>
    <m/>
    <m/>
  </r>
  <r>
    <x v="0"/>
    <x v="70"/>
    <x v="68"/>
    <x v="0"/>
    <d v="1899-12-30T08:42:50"/>
    <s v="SAL"/>
    <s v="03P"/>
    <n v="61024059"/>
    <n v="2"/>
    <n v="2716.64"/>
    <m/>
    <m/>
    <m/>
    <m/>
    <m/>
    <m/>
    <m/>
  </r>
  <r>
    <x v="3"/>
    <x v="11"/>
    <x v="11"/>
    <x v="0"/>
    <d v="1899-12-30T20:53:58"/>
    <s v="VAR"/>
    <s v="02C"/>
    <n v="60615287"/>
    <n v="2"/>
    <n v="4610.9799999999996"/>
    <m/>
    <m/>
    <m/>
    <m/>
    <m/>
    <m/>
    <m/>
  </r>
  <r>
    <x v="3"/>
    <x v="29"/>
    <x v="29"/>
    <x v="0"/>
    <d v="1899-12-30T13:27:37"/>
    <s v="VAR"/>
    <s v="04C"/>
    <n v="61024064"/>
    <n v="2"/>
    <n v="4610.9799999999996"/>
    <m/>
    <m/>
    <m/>
    <m/>
    <m/>
    <m/>
    <m/>
  </r>
  <r>
    <x v="3"/>
    <x v="36"/>
    <x v="35"/>
    <x v="0"/>
    <d v="1899-12-30T07:37:57"/>
    <s v="KDT"/>
    <s v="03C"/>
    <n v="61024050"/>
    <n v="2"/>
    <n v="2716.64"/>
    <m/>
    <m/>
    <m/>
    <m/>
    <m/>
    <m/>
    <m/>
  </r>
  <r>
    <x v="2"/>
    <x v="8"/>
    <x v="8"/>
    <x v="0"/>
    <d v="1899-12-30T10:30:01"/>
    <s v="VAR"/>
    <s v="02P"/>
    <n v="60613512"/>
    <n v="2"/>
    <n v="6534.52"/>
    <m/>
    <m/>
    <m/>
    <m/>
    <m/>
    <m/>
    <m/>
  </r>
  <r>
    <x v="4"/>
    <x v="0"/>
    <x v="0"/>
    <x v="0"/>
    <d v="1899-12-30T15:09:12"/>
    <s v="KDT"/>
    <s v="04C"/>
    <n v="61024087"/>
    <n v="2"/>
    <n v="1921.05"/>
    <m/>
    <m/>
    <m/>
    <m/>
    <m/>
    <m/>
    <m/>
  </r>
  <r>
    <x v="4"/>
    <x v="56"/>
    <x v="55"/>
    <x v="0"/>
    <d v="1899-12-30T12:12:40"/>
    <s v="KDT"/>
    <s v="05P"/>
    <n v="60618249"/>
    <n v="2"/>
    <n v="1921.05"/>
    <m/>
    <m/>
    <m/>
    <m/>
    <m/>
    <m/>
    <m/>
  </r>
  <r>
    <x v="3"/>
    <x v="2"/>
    <x v="2"/>
    <x v="0"/>
    <d v="1899-12-30T21:53:52"/>
    <s v="VAR"/>
    <s v="03C"/>
    <n v="60618256"/>
    <n v="2"/>
    <n v="4610.9799999999996"/>
    <m/>
    <m/>
    <m/>
    <m/>
    <m/>
    <m/>
    <m/>
  </r>
  <r>
    <x v="0"/>
    <x v="67"/>
    <x v="65"/>
    <x v="0"/>
    <d v="1899-12-30T09:25:36"/>
    <s v="KDT"/>
    <s v="03C"/>
    <n v="67199955"/>
    <n v="2"/>
    <n v="2716.64"/>
    <m/>
    <m/>
    <m/>
    <m/>
    <m/>
    <m/>
    <m/>
  </r>
  <r>
    <x v="2"/>
    <x v="68"/>
    <x v="66"/>
    <x v="0"/>
    <d v="1899-12-30T08:30:24"/>
    <s v="VAR"/>
    <s v="03P"/>
    <n v="67199781"/>
    <n v="2"/>
    <n v="6534.52"/>
    <m/>
    <m/>
    <m/>
    <m/>
    <m/>
    <m/>
    <m/>
  </r>
  <r>
    <x v="0"/>
    <x v="43"/>
    <x v="42"/>
    <x v="0"/>
    <d v="1899-12-30T17:50:44"/>
    <s v="ALB"/>
    <s v="04S"/>
    <n v="60613532"/>
    <n v="2"/>
    <n v="1844.24"/>
    <m/>
    <m/>
    <m/>
    <m/>
    <m/>
    <m/>
    <m/>
  </r>
  <r>
    <x v="3"/>
    <x v="43"/>
    <x v="42"/>
    <x v="0"/>
    <d v="1899-12-30T19:35:31"/>
    <s v="VAR"/>
    <s v="05P"/>
    <n v="60613532"/>
    <n v="2"/>
    <n v="6534.52"/>
    <m/>
    <m/>
    <m/>
    <m/>
    <m/>
    <m/>
    <m/>
  </r>
  <r>
    <x v="2"/>
    <x v="10"/>
    <x v="10"/>
    <x v="0"/>
    <d v="1899-12-30T16:58:37"/>
    <s v="VAR"/>
    <s v="03C"/>
    <n v="61024056"/>
    <n v="2"/>
    <n v="6534.52"/>
    <m/>
    <m/>
    <m/>
    <m/>
    <m/>
    <m/>
    <m/>
  </r>
  <r>
    <x v="4"/>
    <x v="32"/>
    <x v="24"/>
    <x v="0"/>
    <d v="1899-12-30T08:08:48"/>
    <s v="REM"/>
    <s v="05C"/>
    <n v="61024006"/>
    <n v="2"/>
    <n v="6534.52"/>
    <m/>
    <m/>
    <m/>
    <m/>
    <m/>
    <m/>
    <m/>
  </r>
  <r>
    <x v="0"/>
    <x v="9"/>
    <x v="9"/>
    <x v="0"/>
    <d v="1899-12-30T19:27:50"/>
    <s v="VAR"/>
    <s v="04P"/>
    <n v="61024063"/>
    <n v="2"/>
    <n v="6534.52"/>
    <m/>
    <m/>
    <m/>
    <m/>
    <m/>
    <m/>
    <m/>
  </r>
  <r>
    <x v="0"/>
    <x v="82"/>
    <x v="78"/>
    <x v="0"/>
    <d v="1899-12-30T16:20:10"/>
    <s v="VAR"/>
    <s v="04P"/>
    <n v="67339631"/>
    <n v="2"/>
    <n v="6534.52"/>
    <m/>
    <m/>
    <m/>
    <m/>
    <m/>
    <m/>
    <m/>
  </r>
  <r>
    <x v="0"/>
    <x v="70"/>
    <x v="68"/>
    <x v="0"/>
    <d v="1899-12-30T13:43:05"/>
    <s v="SAR"/>
    <s v="02P"/>
    <n v="61024059"/>
    <n v="2"/>
    <n v="1921.05"/>
    <m/>
    <m/>
    <m/>
    <m/>
    <m/>
    <m/>
    <m/>
  </r>
  <r>
    <x v="2"/>
    <x v="43"/>
    <x v="42"/>
    <x v="0"/>
    <d v="1899-12-30T18:53:45"/>
    <s v="ALB"/>
    <s v="04S"/>
    <n v="60613532"/>
    <n v="2"/>
    <n v="1844.24"/>
    <m/>
    <m/>
    <m/>
    <m/>
    <m/>
    <m/>
    <m/>
  </r>
  <r>
    <x v="3"/>
    <x v="43"/>
    <x v="42"/>
    <x v="0"/>
    <d v="1899-12-30T06:15:38"/>
    <s v="REM"/>
    <s v="04C"/>
    <n v="60613532"/>
    <n v="2"/>
    <n v="4610.9799999999996"/>
    <m/>
    <m/>
    <m/>
    <m/>
    <m/>
    <m/>
    <m/>
  </r>
  <r>
    <x v="4"/>
    <x v="48"/>
    <x v="47"/>
    <x v="0"/>
    <d v="1899-12-30T17:54:48"/>
    <s v="KDT"/>
    <s v="02C"/>
    <n v="60613529"/>
    <n v="2"/>
    <n v="2716.64"/>
    <m/>
    <m/>
    <m/>
    <m/>
    <m/>
    <m/>
    <m/>
  </r>
  <r>
    <x v="4"/>
    <x v="12"/>
    <x v="12"/>
    <x v="0"/>
    <d v="1899-12-30T04:50:55"/>
    <s v="PB1"/>
    <s v="03N"/>
    <n v="61024052"/>
    <n v="2"/>
    <n v="10202.36"/>
    <m/>
    <m/>
    <m/>
    <m/>
    <m/>
    <m/>
    <m/>
  </r>
  <r>
    <x v="2"/>
    <x v="69"/>
    <x v="67"/>
    <x v="0"/>
    <d v="1899-12-30T13:42:50"/>
    <s v="VAR"/>
    <s v="04P"/>
    <n v="61024070"/>
    <n v="2"/>
    <n v="4610.9799999999996"/>
    <m/>
    <m/>
    <m/>
    <m/>
    <m/>
    <m/>
    <m/>
  </r>
  <r>
    <x v="2"/>
    <x v="82"/>
    <x v="78"/>
    <x v="0"/>
    <d v="1899-12-30T13:39:54"/>
    <s v="VAR"/>
    <s v="04P"/>
    <n v="67339631"/>
    <n v="2"/>
    <n v="4610.9799999999996"/>
    <m/>
    <m/>
    <m/>
    <m/>
    <m/>
    <m/>
    <m/>
  </r>
  <r>
    <x v="2"/>
    <x v="40"/>
    <x v="39"/>
    <x v="0"/>
    <d v="1899-12-30T10:28:22"/>
    <s v="VAR"/>
    <s v="04C"/>
    <n v="61024042"/>
    <n v="2"/>
    <n v="6534.52"/>
    <m/>
    <m/>
    <m/>
    <m/>
    <m/>
    <m/>
    <m/>
  </r>
  <r>
    <x v="4"/>
    <x v="15"/>
    <x v="15"/>
    <x v="0"/>
    <d v="1899-12-30T18:46:32"/>
    <s v="VAR"/>
    <s v="04P"/>
    <n v="61024044"/>
    <n v="2"/>
    <n v="6534.52"/>
    <m/>
    <m/>
    <m/>
    <m/>
    <m/>
    <m/>
    <m/>
  </r>
  <r>
    <x v="0"/>
    <x v="44"/>
    <x v="43"/>
    <x v="0"/>
    <d v="1899-12-30T03:59:31"/>
    <s v="REM"/>
    <s v="03C"/>
    <n v="61024074"/>
    <n v="2"/>
    <n v="4610.9799999999996"/>
    <m/>
    <m/>
    <m/>
    <m/>
    <m/>
    <m/>
    <m/>
  </r>
  <r>
    <x v="0"/>
    <x v="27"/>
    <x v="27"/>
    <x v="0"/>
    <d v="1899-12-30T19:11:08"/>
    <s v="REM"/>
    <s v="04C"/>
    <n v="60618248"/>
    <n v="2"/>
    <n v="6534.52"/>
    <m/>
    <m/>
    <m/>
    <m/>
    <m/>
    <m/>
    <m/>
  </r>
  <r>
    <x v="2"/>
    <x v="2"/>
    <x v="2"/>
    <x v="0"/>
    <d v="1899-12-30T05:48:47"/>
    <s v="VAR"/>
    <s v="04C"/>
    <n v="60618256"/>
    <n v="2"/>
    <n v="4610.9799999999996"/>
    <m/>
    <m/>
    <m/>
    <m/>
    <m/>
    <m/>
    <m/>
  </r>
  <r>
    <x v="4"/>
    <x v="11"/>
    <x v="11"/>
    <x v="0"/>
    <d v="1899-12-30T12:25:42"/>
    <s v="KDT"/>
    <s v="05P"/>
    <n v="60615287"/>
    <n v="2"/>
    <n v="1921.05"/>
    <m/>
    <m/>
    <m/>
    <m/>
    <m/>
    <m/>
    <m/>
  </r>
  <r>
    <x v="0"/>
    <x v="54"/>
    <x v="53"/>
    <x v="0"/>
    <d v="1899-12-30T11:13:33"/>
    <s v="KDT"/>
    <s v="04C"/>
    <n v="61024051"/>
    <n v="2"/>
    <n v="1921.05"/>
    <m/>
    <m/>
    <m/>
    <m/>
    <m/>
    <m/>
    <m/>
  </r>
  <r>
    <x v="2"/>
    <x v="40"/>
    <x v="39"/>
    <x v="0"/>
    <d v="1899-12-30T08:15:32"/>
    <s v="KDT"/>
    <s v="05C"/>
    <n v="61024042"/>
    <n v="2"/>
    <n v="2716.64"/>
    <m/>
    <m/>
    <m/>
    <m/>
    <m/>
    <m/>
    <m/>
  </r>
  <r>
    <x v="4"/>
    <x v="27"/>
    <x v="27"/>
    <x v="0"/>
    <d v="1899-12-30T19:47:59"/>
    <s v="VAR"/>
    <s v="04P"/>
    <n v="60618248"/>
    <n v="2"/>
    <n v="6534.52"/>
    <m/>
    <m/>
    <m/>
    <m/>
    <m/>
    <m/>
    <m/>
  </r>
  <r>
    <x v="4"/>
    <x v="61"/>
    <x v="59"/>
    <x v="0"/>
    <d v="1899-12-30T10:49:37"/>
    <s v="KDT"/>
    <s v="05P"/>
    <n v="60615291"/>
    <n v="2"/>
    <n v="2716.64"/>
    <m/>
    <m/>
    <m/>
    <m/>
    <m/>
    <m/>
    <m/>
  </r>
  <r>
    <x v="3"/>
    <x v="40"/>
    <x v="39"/>
    <x v="0"/>
    <d v="1899-12-30T17:59:50"/>
    <s v="KDT"/>
    <s v="05C"/>
    <n v="61024042"/>
    <n v="2"/>
    <n v="2716.64"/>
    <m/>
    <m/>
    <m/>
    <m/>
    <m/>
    <m/>
    <m/>
  </r>
  <r>
    <x v="0"/>
    <x v="63"/>
    <x v="61"/>
    <x v="0"/>
    <d v="1899-12-30T16:14:39"/>
    <s v="ALB"/>
    <s v="04B"/>
    <n v="60615292"/>
    <n v="2"/>
    <n v="1844.24"/>
    <m/>
    <m/>
    <m/>
    <m/>
    <m/>
    <m/>
    <m/>
  </r>
  <r>
    <x v="2"/>
    <x v="54"/>
    <x v="53"/>
    <x v="0"/>
    <d v="1899-12-30T09:48:58"/>
    <s v="ALB"/>
    <s v="04B"/>
    <n v="61024051"/>
    <n v="2"/>
    <n v="1844.24"/>
    <m/>
    <m/>
    <m/>
    <m/>
    <m/>
    <m/>
    <m/>
  </r>
  <r>
    <x v="2"/>
    <x v="19"/>
    <x v="19"/>
    <x v="0"/>
    <d v="1899-12-30T10:04:11"/>
    <s v="KDT"/>
    <s v="05P"/>
    <n v="61024040"/>
    <n v="2"/>
    <n v="2716.64"/>
    <m/>
    <m/>
    <m/>
    <m/>
    <m/>
    <m/>
    <m/>
  </r>
  <r>
    <x v="0"/>
    <x v="41"/>
    <x v="40"/>
    <x v="0"/>
    <d v="1899-12-30T20:17:53"/>
    <s v="KDT"/>
    <s v="05C"/>
    <n v="61024088"/>
    <n v="2"/>
    <n v="1921.05"/>
    <m/>
    <m/>
    <m/>
    <m/>
    <m/>
    <m/>
    <m/>
  </r>
  <r>
    <x v="0"/>
    <x v="65"/>
    <x v="63"/>
    <x v="0"/>
    <d v="1899-12-30T13:45:36"/>
    <s v="KDT"/>
    <s v="05P"/>
    <n v="61024065"/>
    <n v="2"/>
    <n v="1921.05"/>
    <m/>
    <m/>
    <m/>
    <m/>
    <m/>
    <m/>
    <m/>
  </r>
  <r>
    <x v="4"/>
    <x v="19"/>
    <x v="19"/>
    <x v="0"/>
    <d v="1899-12-30T14:35:18"/>
    <s v="VAR"/>
    <s v="05P"/>
    <n v="61024040"/>
    <n v="2"/>
    <n v="4610.9799999999996"/>
    <m/>
    <m/>
    <m/>
    <m/>
    <m/>
    <m/>
    <m/>
  </r>
  <r>
    <x v="3"/>
    <x v="2"/>
    <x v="2"/>
    <x v="0"/>
    <d v="1899-12-30T18:41:10"/>
    <s v="VAR"/>
    <s v="04C"/>
    <n v="60618256"/>
    <n v="2"/>
    <n v="6534.52"/>
    <m/>
    <m/>
    <m/>
    <m/>
    <m/>
    <m/>
    <m/>
  </r>
  <r>
    <x v="4"/>
    <x v="43"/>
    <x v="42"/>
    <x v="0"/>
    <d v="1899-12-30T10:36:51"/>
    <s v="VAR"/>
    <s v="04C"/>
    <n v="60613532"/>
    <n v="2"/>
    <n v="6534.52"/>
    <m/>
    <m/>
    <m/>
    <m/>
    <m/>
    <m/>
    <m/>
  </r>
  <r>
    <x v="3"/>
    <x v="17"/>
    <x v="17"/>
    <x v="0"/>
    <d v="1899-12-30T20:17:10"/>
    <s v="KDT"/>
    <s v="04P"/>
    <n v="61024045"/>
    <n v="2"/>
    <n v="1921.05"/>
    <m/>
    <m/>
    <m/>
    <m/>
    <m/>
    <m/>
    <m/>
  </r>
  <r>
    <x v="3"/>
    <x v="60"/>
    <x v="58"/>
    <x v="0"/>
    <d v="1899-12-30T12:59:51"/>
    <s v="KDT"/>
    <s v="04C"/>
    <n v="60618251"/>
    <n v="2"/>
    <n v="1921.05"/>
    <m/>
    <m/>
    <m/>
    <m/>
    <m/>
    <m/>
    <m/>
  </r>
  <r>
    <x v="0"/>
    <x v="29"/>
    <x v="29"/>
    <x v="0"/>
    <d v="1899-12-30T17:08:48"/>
    <s v="REM"/>
    <s v="03C"/>
    <n v="61024064"/>
    <n v="2"/>
    <n v="6534.52"/>
    <m/>
    <m/>
    <m/>
    <m/>
    <m/>
    <m/>
    <m/>
  </r>
  <r>
    <x v="0"/>
    <x v="29"/>
    <x v="29"/>
    <x v="0"/>
    <d v="1899-12-30T17:53:37"/>
    <s v="VAR"/>
    <s v="02P"/>
    <n v="61024064"/>
    <n v="2"/>
    <n v="6534.52"/>
    <m/>
    <m/>
    <m/>
    <m/>
    <m/>
    <m/>
    <m/>
  </r>
  <r>
    <x v="2"/>
    <x v="77"/>
    <x v="75"/>
    <x v="0"/>
    <d v="1899-12-30T09:25:47"/>
    <s v="ALB"/>
    <s v="04S"/>
    <n v="67339634"/>
    <n v="2"/>
    <n v="1844.24"/>
    <m/>
    <m/>
    <m/>
    <m/>
    <m/>
    <m/>
    <m/>
  </r>
  <r>
    <x v="3"/>
    <x v="53"/>
    <x v="52"/>
    <x v="0"/>
    <d v="1899-12-30T19:10:15"/>
    <s v="KDT"/>
    <s v="04C"/>
    <n v="67391005"/>
    <n v="2"/>
    <n v="2716.64"/>
    <m/>
    <m/>
    <m/>
    <m/>
    <m/>
    <m/>
    <m/>
  </r>
  <r>
    <x v="2"/>
    <x v="40"/>
    <x v="39"/>
    <x v="0"/>
    <d v="1899-12-30T06:47:54"/>
    <s v="KDT"/>
    <s v="04P"/>
    <n v="61024042"/>
    <n v="2"/>
    <n v="1921.05"/>
    <m/>
    <m/>
    <m/>
    <m/>
    <m/>
    <m/>
    <m/>
  </r>
  <r>
    <x v="4"/>
    <x v="7"/>
    <x v="7"/>
    <x v="0"/>
    <d v="1899-12-30T12:20:01"/>
    <s v="VAR"/>
    <s v="05P"/>
    <n v="61024046"/>
    <n v="2"/>
    <n v="4610.9799999999996"/>
    <m/>
    <m/>
    <m/>
    <m/>
    <m/>
    <m/>
    <m/>
  </r>
  <r>
    <x v="0"/>
    <x v="7"/>
    <x v="7"/>
    <x v="0"/>
    <d v="1899-12-30T16:03:43"/>
    <s v="REM"/>
    <s v="03C"/>
    <n v="61024046"/>
    <n v="2"/>
    <n v="6534.52"/>
    <m/>
    <m/>
    <m/>
    <m/>
    <m/>
    <m/>
    <m/>
  </r>
  <r>
    <x v="4"/>
    <x v="56"/>
    <x v="55"/>
    <x v="0"/>
    <d v="1899-12-30T11:30:44"/>
    <s v="ALB"/>
    <s v="04B"/>
    <n v="60618249"/>
    <n v="2"/>
    <n v="1460.25"/>
    <m/>
    <m/>
    <m/>
    <m/>
    <m/>
    <m/>
    <m/>
  </r>
  <r>
    <x v="3"/>
    <x v="83"/>
    <x v="79"/>
    <x v="0"/>
    <d v="1899-12-30T02:39:34"/>
    <s v="KDT"/>
    <s v="03P"/>
    <n v="60618255"/>
    <n v="2"/>
    <n v="1921.05"/>
    <m/>
    <m/>
    <m/>
    <m/>
    <m/>
    <m/>
    <m/>
  </r>
  <r>
    <x v="3"/>
    <x v="83"/>
    <x v="79"/>
    <x v="0"/>
    <d v="1899-12-30T02:17:55"/>
    <s v="REM"/>
    <s v="04C"/>
    <n v="60618255"/>
    <n v="2"/>
    <n v="4610.9799999999996"/>
    <m/>
    <m/>
    <m/>
    <m/>
    <m/>
    <m/>
    <m/>
  </r>
  <r>
    <x v="0"/>
    <x v="66"/>
    <x v="64"/>
    <x v="0"/>
    <d v="1899-12-30T14:35:53"/>
    <s v="KDT"/>
    <s v="05C"/>
    <n v="61024089"/>
    <n v="2"/>
    <n v="1921.05"/>
    <m/>
    <m/>
    <m/>
    <m/>
    <m/>
    <m/>
    <m/>
  </r>
  <r>
    <x v="2"/>
    <x v="35"/>
    <x v="34"/>
    <x v="0"/>
    <d v="1899-12-30T05:29:40"/>
    <s v="VAR"/>
    <s v="04P"/>
    <n v="60618239"/>
    <n v="2"/>
    <n v="4610.9799999999996"/>
    <m/>
    <m/>
    <m/>
    <m/>
    <m/>
    <m/>
    <m/>
  </r>
  <r>
    <x v="2"/>
    <x v="34"/>
    <x v="33"/>
    <x v="0"/>
    <d v="1899-12-30T12:46:35"/>
    <s v="VAR"/>
    <s v="04P"/>
    <n v="61024086"/>
    <n v="2"/>
    <n v="4610.9799999999996"/>
    <m/>
    <m/>
    <m/>
    <m/>
    <m/>
    <m/>
    <m/>
  </r>
  <r>
    <x v="3"/>
    <x v="57"/>
    <x v="56"/>
    <x v="0"/>
    <d v="1899-12-30T11:46:46"/>
    <s v="KDT"/>
    <s v="05C"/>
    <n v="61024057"/>
    <n v="2"/>
    <n v="1921.05"/>
    <m/>
    <m/>
    <m/>
    <m/>
    <m/>
    <m/>
    <m/>
  </r>
  <r>
    <x v="0"/>
    <x v="28"/>
    <x v="28"/>
    <x v="0"/>
    <d v="1899-12-30T20:47:05"/>
    <s v="VAR"/>
    <s v="04C"/>
    <n v="60618237"/>
    <n v="2"/>
    <n v="4610.9799999999996"/>
    <m/>
    <m/>
    <m/>
    <m/>
    <m/>
    <m/>
    <m/>
  </r>
  <r>
    <x v="3"/>
    <x v="40"/>
    <x v="39"/>
    <x v="0"/>
    <d v="1899-12-30T09:19:52"/>
    <s v="ALB"/>
    <s v="04B"/>
    <n v="61024042"/>
    <n v="2"/>
    <n v="1844.24"/>
    <m/>
    <m/>
    <m/>
    <m/>
    <m/>
    <m/>
    <m/>
  </r>
  <r>
    <x v="4"/>
    <x v="8"/>
    <x v="8"/>
    <x v="0"/>
    <d v="1899-12-30T21:15:25"/>
    <s v="REM"/>
    <s v="04C"/>
    <n v="60613512"/>
    <n v="2"/>
    <n v="4610.9799999999996"/>
    <m/>
    <m/>
    <m/>
    <m/>
    <m/>
    <m/>
    <m/>
  </r>
  <r>
    <x v="3"/>
    <x v="26"/>
    <x v="26"/>
    <x v="0"/>
    <d v="1899-12-30T14:27:36"/>
    <s v="KDT"/>
    <s v="01P"/>
    <n v="61024083"/>
    <n v="2"/>
    <n v="1921.05"/>
    <m/>
    <m/>
    <m/>
    <m/>
    <m/>
    <m/>
    <m/>
  </r>
  <r>
    <x v="0"/>
    <x v="34"/>
    <x v="33"/>
    <x v="0"/>
    <d v="1899-12-30T13:03:50"/>
    <s v="KDT"/>
    <s v="05C"/>
    <n v="61024086"/>
    <n v="2"/>
    <n v="1921.05"/>
    <m/>
    <m/>
    <m/>
    <m/>
    <m/>
    <m/>
    <m/>
  </r>
  <r>
    <x v="3"/>
    <x v="59"/>
    <x v="57"/>
    <x v="0"/>
    <d v="1899-12-30T15:40:38"/>
    <s v="VAR"/>
    <s v="05P"/>
    <n v="61024053"/>
    <n v="2"/>
    <n v="4610.9799999999996"/>
    <m/>
    <m/>
    <m/>
    <m/>
    <m/>
    <m/>
    <m/>
  </r>
  <r>
    <x v="3"/>
    <x v="0"/>
    <x v="0"/>
    <x v="0"/>
    <d v="1899-12-30T07:41:12"/>
    <s v="KDT"/>
    <s v="05P"/>
    <n v="61024087"/>
    <n v="2"/>
    <n v="2716.64"/>
    <m/>
    <m/>
    <m/>
    <m/>
    <m/>
    <m/>
    <m/>
  </r>
  <r>
    <x v="2"/>
    <x v="56"/>
    <x v="55"/>
    <x v="0"/>
    <d v="1899-12-30T14:31:51"/>
    <s v="KDT"/>
    <s v="06C"/>
    <n v="60618249"/>
    <n v="2"/>
    <n v="1921.05"/>
    <m/>
    <m/>
    <m/>
    <m/>
    <m/>
    <m/>
    <m/>
  </r>
  <r>
    <x v="3"/>
    <x v="40"/>
    <x v="39"/>
    <x v="0"/>
    <d v="1899-12-30T06:57:17"/>
    <s v="ALB"/>
    <s v="04B"/>
    <n v="61024042"/>
    <n v="2"/>
    <n v="1460.25"/>
    <m/>
    <m/>
    <m/>
    <m/>
    <m/>
    <m/>
    <m/>
  </r>
  <r>
    <x v="0"/>
    <x v="2"/>
    <x v="2"/>
    <x v="0"/>
    <d v="1899-12-30T02:32:35"/>
    <s v="KDT"/>
    <s v="04C"/>
    <n v="60618256"/>
    <n v="2"/>
    <n v="1921.05"/>
    <m/>
    <m/>
    <m/>
    <m/>
    <m/>
    <m/>
    <m/>
  </r>
  <r>
    <x v="0"/>
    <x v="44"/>
    <x v="43"/>
    <x v="0"/>
    <d v="1899-12-30T13:17:25"/>
    <s v="KDT"/>
    <s v="03C"/>
    <n v="61024074"/>
    <n v="2"/>
    <n v="1921.05"/>
    <m/>
    <m/>
    <m/>
    <m/>
    <m/>
    <m/>
    <m/>
  </r>
  <r>
    <x v="0"/>
    <x v="56"/>
    <x v="55"/>
    <x v="0"/>
    <d v="1899-12-30T08:30:28"/>
    <s v="KDT"/>
    <s v="05C"/>
    <n v="60618249"/>
    <n v="2"/>
    <n v="2716.64"/>
    <m/>
    <m/>
    <m/>
    <m/>
    <m/>
    <m/>
    <m/>
  </r>
  <r>
    <x v="7"/>
    <x v="67"/>
    <x v="65"/>
    <x v="1"/>
    <s v="  19:53:39"/>
    <s v="EZEIZA - PARKING AEROPUERTO EZEIZA"/>
    <s v="VIA 11"/>
    <s v="67199955"/>
    <m/>
    <n v="9000"/>
    <m/>
    <m/>
    <m/>
    <m/>
    <m/>
    <m/>
    <m/>
  </r>
  <r>
    <x v="8"/>
    <x v="72"/>
    <x v="70"/>
    <x v="1"/>
    <s v="  14:04:09"/>
    <s v="EZEIZA - PARKING AEROPUERTO EZEIZA"/>
    <s v="VIA 09"/>
    <s v="60615293"/>
    <m/>
    <n v="13500"/>
    <m/>
    <m/>
    <m/>
    <m/>
    <m/>
    <m/>
    <m/>
  </r>
  <r>
    <x v="0"/>
    <x v="84"/>
    <x v="80"/>
    <x v="1"/>
    <s v="  14:33:45"/>
    <s v="EZEIZA - PARKING AEROPUERTO EZEIZA"/>
    <s v="VIA 11"/>
    <s v="60615295"/>
    <m/>
    <n v="9000"/>
    <m/>
    <m/>
    <m/>
    <m/>
    <m/>
    <m/>
    <m/>
  </r>
  <r>
    <x v="9"/>
    <x v="81"/>
    <x v="77"/>
    <x v="1"/>
    <s v="  13:06:38"/>
    <s v="EZEIZA - PARKING AEROPUERTO EZEIZA"/>
    <s v="VIA 12"/>
    <s v="60618236"/>
    <m/>
    <n v="9000"/>
    <m/>
    <m/>
    <m/>
    <m/>
    <m/>
    <m/>
    <m/>
  </r>
  <r>
    <x v="3"/>
    <x v="25"/>
    <x v="25"/>
    <x v="2"/>
    <s v="  16:05:37"/>
    <s v="PARKING - SAN MARTIN 1225, CABA"/>
    <s v="SALIDA SAN MARTIN"/>
    <s v="61024004"/>
    <m/>
    <n v="39200"/>
    <m/>
    <m/>
    <m/>
    <m/>
    <m/>
    <m/>
    <m/>
  </r>
  <r>
    <x v="1"/>
    <x v="29"/>
    <x v="29"/>
    <x v="1"/>
    <s v="  17:15:16"/>
    <s v="EZEIZA - PARKING AEROPUERTO EZEIZA"/>
    <s v="VIA 10"/>
    <s v="61024064"/>
    <m/>
    <n v="9000"/>
    <m/>
    <m/>
    <m/>
    <m/>
    <m/>
    <m/>
    <m/>
  </r>
  <r>
    <x v="3"/>
    <x v="29"/>
    <x v="29"/>
    <x v="1"/>
    <s v="  13:04:01"/>
    <s v="EZEIZA - PARKING AEROPUERTO EZEIZA"/>
    <s v="VIA 13"/>
    <s v="61024064"/>
    <m/>
    <n v="9000"/>
    <m/>
    <m/>
    <m/>
    <m/>
    <m/>
    <m/>
    <m/>
  </r>
  <r>
    <x v="2"/>
    <x v="29"/>
    <x v="29"/>
    <x v="1"/>
    <s v="  11:04:08"/>
    <s v="EZEIZA - PARKING AEROPUERTO EZEIZA"/>
    <s v="VIA 13"/>
    <s v="61024064"/>
    <m/>
    <n v="9000"/>
    <m/>
    <m/>
    <m/>
    <m/>
    <m/>
    <m/>
    <m/>
  </r>
  <r>
    <x v="2"/>
    <x v="29"/>
    <x v="29"/>
    <x v="1"/>
    <s v="  17:05:41"/>
    <s v="EZEIZA - PARKING AEROPUERTO EZEIZA"/>
    <s v="VIA 12"/>
    <s v="61024064"/>
    <m/>
    <n v="9000"/>
    <m/>
    <m/>
    <m/>
    <m/>
    <m/>
    <m/>
    <m/>
  </r>
  <r>
    <x v="5"/>
    <x v="21"/>
    <x v="21"/>
    <x v="1"/>
    <s v="  15:13:24"/>
    <s v="EZEIZA - PARKING AEROPUERTO EZEIZA"/>
    <s v="VIA 13"/>
    <s v="61024060"/>
    <m/>
    <n v="9000"/>
    <m/>
    <m/>
    <m/>
    <m/>
    <m/>
    <m/>
    <m/>
  </r>
  <r>
    <x v="1"/>
    <x v="70"/>
    <x v="68"/>
    <x v="1"/>
    <s v="  17:19:10"/>
    <s v="EZEIZA - PARKING AEROPUERTO EZEIZA"/>
    <s v="VIA 12"/>
    <s v="61024059"/>
    <m/>
    <n v="9000"/>
    <m/>
    <m/>
    <m/>
    <m/>
    <m/>
    <m/>
    <m/>
  </r>
  <r>
    <x v="4"/>
    <x v="70"/>
    <x v="68"/>
    <x v="1"/>
    <s v="  13:45:24"/>
    <s v="EZEIZA - PARKING AEROPUERTO EZEIZA"/>
    <s v="VIA 11"/>
    <s v="61024059"/>
    <m/>
    <n v="13500"/>
    <m/>
    <m/>
    <m/>
    <m/>
    <m/>
    <m/>
    <m/>
  </r>
  <r>
    <x v="5"/>
    <x v="19"/>
    <x v="19"/>
    <x v="1"/>
    <s v="  20:57:30"/>
    <s v="EZEIZA - PARKING AEROPUERTO EZEIZA"/>
    <s v="VIA 10"/>
    <s v="61024040"/>
    <m/>
    <n v="13500"/>
    <m/>
    <m/>
    <m/>
    <m/>
    <m/>
    <m/>
    <m/>
  </r>
  <r>
    <x v="1"/>
    <x v="19"/>
    <x v="19"/>
    <x v="1"/>
    <s v="  13:12:32"/>
    <s v="EZEIZA - PARKING AEROPUERTO EZEIZA"/>
    <s v="VIA 12"/>
    <s v="61024040"/>
    <m/>
    <n v="9000"/>
    <m/>
    <m/>
    <m/>
    <m/>
    <m/>
    <m/>
    <m/>
  </r>
  <r>
    <x v="1"/>
    <x v="19"/>
    <x v="19"/>
    <x v="1"/>
    <s v="  17:22:09"/>
    <s v="EZEIZA - PARKING AEROPUERTO EZEIZA"/>
    <s v="VIA 12"/>
    <s v="61024040"/>
    <m/>
    <n v="9000"/>
    <m/>
    <m/>
    <m/>
    <m/>
    <m/>
    <m/>
    <m/>
  </r>
  <r>
    <x v="4"/>
    <x v="33"/>
    <x v="32"/>
    <x v="1"/>
    <s v="  18:46:25"/>
    <s v="EZEIZA - PARKING AEROPUERTO EZEIZA"/>
    <s v="VIA 09"/>
    <s v="61024039"/>
    <m/>
    <n v="9000"/>
    <m/>
    <m/>
    <m/>
    <m/>
    <m/>
    <m/>
    <m/>
  </r>
  <r>
    <x v="0"/>
    <x v="52"/>
    <x v="51"/>
    <x v="1"/>
    <s v="  18:22:02"/>
    <s v="EZEIZA - PARKING AEROPUERTO EZEIZA"/>
    <s v="VIA 12"/>
    <s v="61024049"/>
    <m/>
    <n v="9000"/>
    <m/>
    <m/>
    <m/>
    <m/>
    <m/>
    <m/>
    <m/>
  </r>
  <r>
    <x v="9"/>
    <x v="13"/>
    <x v="13"/>
    <x v="1"/>
    <s v="  20:16:27"/>
    <s v="EZEIZA - PARKING AEROPUERTO EZEIZA"/>
    <s v="VIA 07"/>
    <s v="61024085"/>
    <m/>
    <n v="9000"/>
    <m/>
    <m/>
    <m/>
    <m/>
    <m/>
    <m/>
    <m/>
  </r>
  <r>
    <x v="7"/>
    <x v="34"/>
    <x v="33"/>
    <x v="1"/>
    <s v="  20:47:49"/>
    <s v="EZEIZA - PARKING AEROPUERTO EZEIZA"/>
    <s v="VIA 07"/>
    <s v="61024086"/>
    <m/>
    <n v="13500"/>
    <m/>
    <m/>
    <m/>
    <m/>
    <m/>
    <m/>
    <m/>
  </r>
  <r>
    <x v="9"/>
    <x v="34"/>
    <x v="33"/>
    <x v="1"/>
    <s v="  19:02:41"/>
    <s v="EZEIZA - PARKING AEROPUERTO EZEIZA"/>
    <s v="VIA 06"/>
    <s v="61024086"/>
    <m/>
    <n v="9000"/>
    <m/>
    <m/>
    <m/>
    <m/>
    <m/>
    <m/>
    <m/>
  </r>
  <r>
    <x v="10"/>
    <x v="34"/>
    <x v="33"/>
    <x v="1"/>
    <s v="  20:27:20"/>
    <s v="EZEIZA - PARKING AEROPUERTO EZEIZA"/>
    <s v="VIA 07"/>
    <s v="61024086"/>
    <m/>
    <n v="9000"/>
    <m/>
    <m/>
    <m/>
    <m/>
    <m/>
    <m/>
    <m/>
  </r>
  <r>
    <x v="11"/>
    <x v="34"/>
    <x v="33"/>
    <x v="1"/>
    <s v="  15:44:13"/>
    <s v="EZEIZA - PARKING AEROPUERTO EZEIZA"/>
    <s v="VIA 06"/>
    <s v="61024086"/>
    <m/>
    <n v="9000"/>
    <m/>
    <m/>
    <m/>
    <m/>
    <m/>
    <m/>
    <m/>
  </r>
  <r>
    <x v="11"/>
    <x v="34"/>
    <x v="33"/>
    <x v="1"/>
    <s v="  20:47:26"/>
    <s v="EZEIZA - PARKING AEROPUERTO EZEIZA"/>
    <s v="VIA 07"/>
    <s v="61024086"/>
    <m/>
    <n v="13500"/>
    <m/>
    <m/>
    <m/>
    <m/>
    <m/>
    <m/>
    <m/>
  </r>
  <r>
    <x v="11"/>
    <x v="34"/>
    <x v="33"/>
    <x v="1"/>
    <s v="  22:43:19"/>
    <s v="EZEIZA - PARKING AEROPUERTO EZEIZA"/>
    <s v="VIA 07"/>
    <s v="61024086"/>
    <m/>
    <n v="9000"/>
    <m/>
    <m/>
    <m/>
    <m/>
    <m/>
    <m/>
    <m/>
  </r>
  <r>
    <x v="2"/>
    <x v="34"/>
    <x v="33"/>
    <x v="1"/>
    <s v="  13:56:39"/>
    <s v="EZEIZA - PARKING AEROPUERTO EZEIZA"/>
    <s v="VIA 07"/>
    <s v="61024086"/>
    <m/>
    <n v="9000"/>
    <m/>
    <m/>
    <m/>
    <m/>
    <m/>
    <m/>
    <m/>
  </r>
  <r>
    <x v="7"/>
    <x v="10"/>
    <x v="10"/>
    <x v="1"/>
    <s v="  21:06:49"/>
    <s v="EZEIZA - PARKING AEROPUERTO EZEIZA"/>
    <s v="VIA 11"/>
    <s v="61024056"/>
    <m/>
    <n v="22500"/>
    <m/>
    <m/>
    <m/>
    <m/>
    <m/>
    <m/>
    <m/>
  </r>
  <r>
    <x v="12"/>
    <x v="10"/>
    <x v="10"/>
    <x v="1"/>
    <s v="  10:30:29"/>
    <s v="EZEIZA - PARKING AEROPUERTO EZEIZA"/>
    <s v="VIA 13"/>
    <s v="61024056"/>
    <m/>
    <n v="13500"/>
    <m/>
    <m/>
    <m/>
    <m/>
    <m/>
    <m/>
    <m/>
  </r>
  <r>
    <x v="13"/>
    <x v="10"/>
    <x v="10"/>
    <x v="1"/>
    <s v="  20:37:16"/>
    <s v="EZEIZA - PARKING AEROPUERTO EZEIZA"/>
    <s v="VIA 13"/>
    <s v="61024056"/>
    <m/>
    <n v="18000"/>
    <m/>
    <m/>
    <m/>
    <m/>
    <m/>
    <m/>
    <m/>
  </r>
  <r>
    <x v="2"/>
    <x v="10"/>
    <x v="10"/>
    <x v="1"/>
    <s v="  16:34:38"/>
    <s v="EZEIZA - PARKING AEROPUERTO EZEIZA"/>
    <s v="VIA 11"/>
    <s v="61024056"/>
    <m/>
    <n v="9000"/>
    <m/>
    <m/>
    <m/>
    <m/>
    <m/>
    <m/>
    <m/>
  </r>
  <r>
    <x v="12"/>
    <x v="85"/>
    <x v="81"/>
    <x v="3"/>
    <s v="  09:00:24"/>
    <s v="TRISTAN SUAREZ - AU. EZE-CAÑ KM 37,25"/>
    <s v="VIA 82"/>
    <s v="67199956"/>
    <m/>
    <n v="1548.82"/>
    <m/>
    <m/>
    <m/>
    <m/>
    <m/>
    <m/>
    <m/>
  </r>
  <r>
    <x v="12"/>
    <x v="85"/>
    <x v="81"/>
    <x v="3"/>
    <s v="  10:10:05"/>
    <s v="TRISTAN SUAREZ - AU. EZE-CAÑ KM 37,25"/>
    <s v="VIA 94"/>
    <s v="67199956"/>
    <m/>
    <n v="1548.82"/>
    <m/>
    <m/>
    <m/>
    <m/>
    <m/>
    <m/>
    <m/>
  </r>
  <r>
    <x v="12"/>
    <x v="85"/>
    <x v="81"/>
    <x v="3"/>
    <s v="  13:00:37"/>
    <s v="TRISTAN SUAREZ - AU. EZE-CAÑ KM 37,25"/>
    <s v="VIA 82"/>
    <s v="67199956"/>
    <m/>
    <n v="1548.82"/>
    <m/>
    <m/>
    <m/>
    <m/>
    <m/>
    <m/>
    <m/>
  </r>
  <r>
    <x v="12"/>
    <x v="85"/>
    <x v="81"/>
    <x v="3"/>
    <s v="  16:38:01"/>
    <s v="TRISTAN SUAREZ - AU. EZE-CAÑ KM 37,25"/>
    <s v="VIA 80"/>
    <s v="67199956"/>
    <m/>
    <n v="1548.82"/>
    <m/>
    <m/>
    <m/>
    <m/>
    <m/>
    <m/>
    <m/>
  </r>
  <r>
    <x v="14"/>
    <x v="85"/>
    <x v="81"/>
    <x v="3"/>
    <s v="  10:35:01"/>
    <s v="TRISTAN SUAREZ - AU. EZE-CAÑ KM 37,25"/>
    <s v="VIA 81"/>
    <s v="67199956"/>
    <m/>
    <n v="1787.1"/>
    <m/>
    <m/>
    <m/>
    <m/>
    <m/>
    <m/>
    <m/>
  </r>
  <r>
    <x v="14"/>
    <x v="85"/>
    <x v="81"/>
    <x v="3"/>
    <s v="  12:16:51"/>
    <s v="MONTE GRANDE - AU. EZE-CAÑ KM 32,70 DESC."/>
    <s v="VIA 61"/>
    <s v="67199956"/>
    <m/>
    <n v="1548.82"/>
    <m/>
    <m/>
    <m/>
    <m/>
    <m/>
    <m/>
    <m/>
  </r>
  <r>
    <x v="14"/>
    <x v="85"/>
    <x v="81"/>
    <x v="3"/>
    <s v="  12:30:32"/>
    <s v="AGÜERO - AU.RICCHIERI KM 15,80"/>
    <s v="VIA 06"/>
    <s v="67199956"/>
    <m/>
    <n v="1548.82"/>
    <m/>
    <m/>
    <m/>
    <m/>
    <m/>
    <m/>
    <m/>
  </r>
  <r>
    <x v="6"/>
    <x v="85"/>
    <x v="81"/>
    <x v="3"/>
    <s v="  09:17:16"/>
    <s v="AGÜERO - AU.RICCHIERI KM 15,80"/>
    <s v="VIA 06"/>
    <s v="67199956"/>
    <m/>
    <n v="1787.1"/>
    <m/>
    <m/>
    <m/>
    <m/>
    <m/>
    <m/>
    <m/>
  </r>
  <r>
    <x v="7"/>
    <x v="67"/>
    <x v="65"/>
    <x v="3"/>
    <s v="  18:59:24"/>
    <s v="AGÜERO - AU.RICCHIERI KM 15,80"/>
    <s v="VIA 26"/>
    <s v="67199955"/>
    <m/>
    <n v="1787.1"/>
    <m/>
    <m/>
    <m/>
    <m/>
    <m/>
    <m/>
    <m/>
  </r>
  <r>
    <x v="7"/>
    <x v="67"/>
    <x v="65"/>
    <x v="3"/>
    <s v="  20:02:50"/>
    <s v="AGÜERO - AU.RICCHIERI KM 15,80"/>
    <s v="VIA 19"/>
    <s v="67199955"/>
    <m/>
    <n v="1548.82"/>
    <m/>
    <m/>
    <m/>
    <m/>
    <m/>
    <m/>
    <m/>
  </r>
  <r>
    <x v="14"/>
    <x v="67"/>
    <x v="65"/>
    <x v="3"/>
    <s v="  02:14:31"/>
    <s v="AGÜERO - AU.RICCHIERI KM 15,80"/>
    <s v="VIA 28"/>
    <s v="67199955"/>
    <m/>
    <n v="1548.82"/>
    <m/>
    <m/>
    <m/>
    <m/>
    <m/>
    <m/>
    <m/>
  </r>
  <r>
    <x v="14"/>
    <x v="67"/>
    <x v="65"/>
    <x v="3"/>
    <s v="  02:40:22"/>
    <s v="AGÜERO - AU.RICCHIERI KM 15,80"/>
    <s v="VIA 17"/>
    <s v="67199955"/>
    <m/>
    <n v="1548.82"/>
    <m/>
    <m/>
    <m/>
    <m/>
    <m/>
    <m/>
    <m/>
  </r>
  <r>
    <x v="5"/>
    <x v="67"/>
    <x v="65"/>
    <x v="3"/>
    <s v="  03:04:31"/>
    <s v="AGÜERO - AU.RICCHIERI KM 15,80"/>
    <s v="VIA 24"/>
    <s v="67199955"/>
    <m/>
    <n v="1548.82"/>
    <m/>
    <m/>
    <m/>
    <m/>
    <m/>
    <m/>
    <m/>
  </r>
  <r>
    <x v="5"/>
    <x v="67"/>
    <x v="65"/>
    <x v="3"/>
    <s v="  03:15:21"/>
    <s v="EZEIZA - AU. EZE-CAÑ KM 32,40 ASC."/>
    <s v="VIA 73"/>
    <s v="67199955"/>
    <m/>
    <n v="1548.82"/>
    <m/>
    <m/>
    <m/>
    <m/>
    <m/>
    <m/>
    <m/>
  </r>
  <r>
    <x v="5"/>
    <x v="67"/>
    <x v="65"/>
    <x v="3"/>
    <s v="  04:19:47"/>
    <s v="AGÜERO - AU.RICCHIERI KM 15,80"/>
    <s v="VIA 15"/>
    <s v="67199955"/>
    <m/>
    <n v="1548.82"/>
    <m/>
    <m/>
    <m/>
    <m/>
    <m/>
    <m/>
    <m/>
  </r>
  <r>
    <x v="1"/>
    <x v="67"/>
    <x v="65"/>
    <x v="3"/>
    <s v="  00:59:30"/>
    <s v="DONOVAN - AU. RICCHIERI KM 17,07 ASC."/>
    <s v="VIA 44"/>
    <s v="67199955"/>
    <m/>
    <n v="1548.82"/>
    <m/>
    <m/>
    <m/>
    <m/>
    <m/>
    <m/>
    <m/>
  </r>
  <r>
    <x v="1"/>
    <x v="67"/>
    <x v="65"/>
    <x v="3"/>
    <s v="  01:41:51"/>
    <s v="AGÜERO - AU.RICCHIERI KM 15,80"/>
    <s v="VIA 15"/>
    <s v="67199955"/>
    <m/>
    <n v="1548.82"/>
    <m/>
    <m/>
    <m/>
    <m/>
    <m/>
    <m/>
    <m/>
  </r>
  <r>
    <x v="7"/>
    <x v="47"/>
    <x v="46"/>
    <x v="4"/>
    <s v="  18:58:57"/>
    <s v="OLIVERA - RUTA 5 KM. 86"/>
    <s v="VIA 08"/>
    <s v="67199780"/>
    <m/>
    <n v="1787.1"/>
    <m/>
    <m/>
    <m/>
    <m/>
    <m/>
    <m/>
    <m/>
  </r>
  <r>
    <x v="7"/>
    <x v="47"/>
    <x v="46"/>
    <x v="4"/>
    <s v="  19:46:57"/>
    <s v="OLIVERA - RUTA 5 KM. 86"/>
    <s v="VIA 02"/>
    <s v="67199780"/>
    <m/>
    <n v="1787.1"/>
    <m/>
    <m/>
    <m/>
    <m/>
    <m/>
    <m/>
    <m/>
  </r>
  <r>
    <x v="9"/>
    <x v="47"/>
    <x v="46"/>
    <x v="3"/>
    <s v="  13:51:27"/>
    <s v="AGÜERO - AU.RICCHIERI KM 15,80"/>
    <s v="VIA 25"/>
    <s v="67199780"/>
    <m/>
    <n v="1787.1"/>
    <m/>
    <m/>
    <m/>
    <m/>
    <m/>
    <m/>
    <m/>
  </r>
  <r>
    <x v="9"/>
    <x v="47"/>
    <x v="46"/>
    <x v="3"/>
    <s v="  14:47:42"/>
    <s v="AGÜERO - AU.RICCHIERI KM 15,80"/>
    <s v="VIA 19"/>
    <s v="67199780"/>
    <m/>
    <n v="1548.82"/>
    <m/>
    <m/>
    <m/>
    <m/>
    <m/>
    <m/>
    <m/>
  </r>
  <r>
    <x v="6"/>
    <x v="47"/>
    <x v="46"/>
    <x v="3"/>
    <s v="  22:39:52"/>
    <s v="AGÜERO - AU.RICCHIERI KM 15,80"/>
    <s v="VIA 13"/>
    <s v="67199780"/>
    <m/>
    <n v="1548.82"/>
    <m/>
    <m/>
    <m/>
    <m/>
    <m/>
    <m/>
    <m/>
  </r>
  <r>
    <x v="3"/>
    <x v="47"/>
    <x v="46"/>
    <x v="3"/>
    <s v="  17:24:53"/>
    <s v="TRISTAN SUAREZ - AU. EZE-CAÑ KM 37,25"/>
    <s v="VIA 94"/>
    <s v="67199780"/>
    <m/>
    <n v="1787.1"/>
    <m/>
    <m/>
    <m/>
    <m/>
    <m/>
    <m/>
    <m/>
  </r>
  <r>
    <x v="3"/>
    <x v="47"/>
    <x v="46"/>
    <x v="3"/>
    <s v="  18:14:53"/>
    <s v="AGÜERO - AU.RICCHIERI KM 15,80"/>
    <s v="VIA 19"/>
    <s v="67199780"/>
    <m/>
    <n v="1787.1"/>
    <m/>
    <m/>
    <m/>
    <m/>
    <m/>
    <m/>
    <m/>
  </r>
  <r>
    <x v="2"/>
    <x v="47"/>
    <x v="46"/>
    <x v="3"/>
    <s v="  14:30:12"/>
    <s v="AGÜERO - AU.RICCHIERI KM 15,80"/>
    <s v="VIA 23"/>
    <s v="67199780"/>
    <m/>
    <n v="1548.82"/>
    <m/>
    <m/>
    <m/>
    <m/>
    <m/>
    <m/>
    <m/>
  </r>
  <r>
    <x v="2"/>
    <x v="47"/>
    <x v="46"/>
    <x v="3"/>
    <s v="  16:36:53"/>
    <s v="TRISTAN SUAREZ - AU. EZE-CAÑ KM 37,25"/>
    <s v="VIA 83"/>
    <s v="67199780"/>
    <m/>
    <n v="1787.1"/>
    <m/>
    <m/>
    <m/>
    <m/>
    <m/>
    <m/>
    <m/>
  </r>
  <r>
    <x v="11"/>
    <x v="80"/>
    <x v="76"/>
    <x v="3"/>
    <s v="  18:29:10"/>
    <s v="TRISTAN SUAREZ - AU. EZE-CAÑ KM 37,25"/>
    <s v="VIA 84"/>
    <s v="67199777"/>
    <m/>
    <n v="1548.82"/>
    <m/>
    <m/>
    <m/>
    <m/>
    <m/>
    <m/>
    <m/>
  </r>
  <r>
    <x v="11"/>
    <x v="80"/>
    <x v="76"/>
    <x v="3"/>
    <s v="  19:00:20"/>
    <s v="TRISTAN SUAREZ - AU. EZE-CAÑ KM 37,25"/>
    <s v="VIA 92"/>
    <s v="67199777"/>
    <m/>
    <n v="1548.82"/>
    <m/>
    <m/>
    <m/>
    <m/>
    <m/>
    <m/>
    <m/>
  </r>
  <r>
    <x v="2"/>
    <x v="4"/>
    <x v="4"/>
    <x v="3"/>
    <s v="  18:03:39"/>
    <s v="AGÜERO - AU.RICCHIERI KM 15,80"/>
    <s v="VIA 25"/>
    <s v="67199775"/>
    <m/>
    <n v="1787.1"/>
    <m/>
    <m/>
    <m/>
    <m/>
    <m/>
    <m/>
    <m/>
  </r>
  <r>
    <x v="2"/>
    <x v="4"/>
    <x v="4"/>
    <x v="3"/>
    <s v="  18:36:34"/>
    <s v="AGÜERO - AU.RICCHIERI KM 15,80"/>
    <s v="VIA 17"/>
    <s v="67199775"/>
    <m/>
    <n v="1787.1"/>
    <m/>
    <m/>
    <m/>
    <m/>
    <m/>
    <m/>
    <m/>
  </r>
  <r>
    <x v="12"/>
    <x v="55"/>
    <x v="54"/>
    <x v="3"/>
    <s v="  06:44:35"/>
    <s v="AGÜERO - AU.RICCHIERI KM 15,80"/>
    <s v="VIA 28"/>
    <s v="67199783"/>
    <m/>
    <n v="1548.82"/>
    <m/>
    <m/>
    <m/>
    <m/>
    <m/>
    <m/>
    <m/>
  </r>
  <r>
    <x v="12"/>
    <x v="55"/>
    <x v="54"/>
    <x v="3"/>
    <s v="  07:22:10"/>
    <s v="DONOVAN - AU. RICCHIERI KM 17,07 ASC."/>
    <s v="VIA 43"/>
    <s v="67199783"/>
    <m/>
    <n v="1548.82"/>
    <m/>
    <m/>
    <m/>
    <m/>
    <m/>
    <m/>
    <m/>
  </r>
  <r>
    <x v="12"/>
    <x v="55"/>
    <x v="54"/>
    <x v="3"/>
    <s v="  07:46:58"/>
    <s v="AGÜERO - AU.RICCHIERI KM 15,80"/>
    <s v="VIA 14"/>
    <s v="67199783"/>
    <m/>
    <n v="1548.82"/>
    <m/>
    <m/>
    <m/>
    <m/>
    <m/>
    <m/>
    <m/>
  </r>
  <r>
    <x v="14"/>
    <x v="55"/>
    <x v="54"/>
    <x v="3"/>
    <s v="  07:16:20"/>
    <s v="AGÜERO - AU.RICCHIERI KM 15,80"/>
    <s v="VIA 28"/>
    <s v="67199783"/>
    <m/>
    <n v="1787.1"/>
    <m/>
    <m/>
    <m/>
    <m/>
    <m/>
    <m/>
    <m/>
  </r>
  <r>
    <x v="6"/>
    <x v="55"/>
    <x v="54"/>
    <x v="3"/>
    <s v="  13:30:49"/>
    <s v="AGÜERO - AU.RICCHIERI KM 15,80"/>
    <s v="VIA 28"/>
    <s v="67199783"/>
    <m/>
    <n v="1548.82"/>
    <m/>
    <m/>
    <m/>
    <m/>
    <m/>
    <m/>
    <m/>
  </r>
  <r>
    <x v="13"/>
    <x v="86"/>
    <x v="24"/>
    <x v="3"/>
    <s v="  16:21:28"/>
    <s v="MONTE GRANDE - AU. EZE-CAÑ KM 32,70 DESC."/>
    <s v="VIA 61"/>
    <s v="67199797"/>
    <m/>
    <n v="1787.1"/>
    <m/>
    <m/>
    <m/>
    <m/>
    <m/>
    <m/>
    <m/>
  </r>
  <r>
    <x v="5"/>
    <x v="87"/>
    <x v="82"/>
    <x v="3"/>
    <s v="  10:26:12"/>
    <s v="AGÜERO - AU.RICCHIERI KM 15,80"/>
    <s v="VIA 28"/>
    <s v="60613501"/>
    <m/>
    <n v="1548.82"/>
    <m/>
    <m/>
    <m/>
    <m/>
    <m/>
    <m/>
    <m/>
  </r>
  <r>
    <x v="5"/>
    <x v="87"/>
    <x v="82"/>
    <x v="3"/>
    <s v="  11:57:51"/>
    <s v="AGÜERO - AU.RICCHIERI KM 15,80"/>
    <s v="VIA 04"/>
    <s v="60613501"/>
    <m/>
    <n v="1548.82"/>
    <m/>
    <m/>
    <m/>
    <m/>
    <m/>
    <m/>
    <m/>
  </r>
  <r>
    <x v="5"/>
    <x v="87"/>
    <x v="82"/>
    <x v="3"/>
    <s v="  13:18:30"/>
    <s v="AGÜERO - AU.RICCHIERI KM 15,80"/>
    <s v="VIA 32"/>
    <s v="60613501"/>
    <m/>
    <n v="1787.1"/>
    <m/>
    <m/>
    <m/>
    <m/>
    <m/>
    <m/>
    <m/>
  </r>
  <r>
    <x v="5"/>
    <x v="87"/>
    <x v="82"/>
    <x v="3"/>
    <s v="  16:20:46"/>
    <s v="AGÜERO - AU.RICCHIERI KM 15,80"/>
    <s v="VIA 06"/>
    <s v="60613501"/>
    <m/>
    <n v="1548.82"/>
    <m/>
    <m/>
    <m/>
    <m/>
    <m/>
    <m/>
    <m/>
  </r>
  <r>
    <x v="7"/>
    <x v="8"/>
    <x v="8"/>
    <x v="3"/>
    <s v="  11:39:23"/>
    <s v="AGÜERO - AU.RICCHIERI KM 15,80"/>
    <s v="VIA 21"/>
    <s v="60613512"/>
    <m/>
    <n v="1548.82"/>
    <m/>
    <m/>
    <m/>
    <m/>
    <m/>
    <m/>
    <m/>
  </r>
  <r>
    <x v="5"/>
    <x v="8"/>
    <x v="8"/>
    <x v="3"/>
    <s v="  14:04:04"/>
    <s v="AGÜERO - AU.RICCHIERI KM 15,80"/>
    <s v="VIA 25"/>
    <s v="60613512"/>
    <m/>
    <n v="1787.1"/>
    <m/>
    <m/>
    <m/>
    <m/>
    <m/>
    <m/>
    <m/>
  </r>
  <r>
    <x v="1"/>
    <x v="8"/>
    <x v="8"/>
    <x v="3"/>
    <s v="  14:36:38"/>
    <s v="AGÜERO - AU.RICCHIERI KM 15,80"/>
    <s v="VIA 25"/>
    <s v="60613512"/>
    <m/>
    <n v="1787.1"/>
    <m/>
    <m/>
    <m/>
    <m/>
    <m/>
    <m/>
    <m/>
  </r>
  <r>
    <x v="1"/>
    <x v="8"/>
    <x v="8"/>
    <x v="3"/>
    <s v="  15:08:56"/>
    <s v="BOULOGNE SUR MER - AU. RICCHIERI KM 16,50 DESC."/>
    <s v="VIA 47"/>
    <s v="60613512"/>
    <m/>
    <n v="1548.82"/>
    <m/>
    <m/>
    <m/>
    <m/>
    <m/>
    <m/>
    <m/>
  </r>
  <r>
    <x v="3"/>
    <x v="8"/>
    <x v="8"/>
    <x v="3"/>
    <s v="  15:27:36"/>
    <s v="AGÜERO - AU.RICCHIERI KM 15,80"/>
    <s v="VIA 22"/>
    <s v="60613512"/>
    <m/>
    <n v="1548.82"/>
    <m/>
    <m/>
    <m/>
    <m/>
    <m/>
    <m/>
    <m/>
  </r>
  <r>
    <x v="8"/>
    <x v="48"/>
    <x v="47"/>
    <x v="3"/>
    <s v="  22:50:31"/>
    <s v="AGÜERO - AU.RICCHIERI KM 15,80"/>
    <s v="VIA 15"/>
    <s v="60613529"/>
    <m/>
    <n v="1548.82"/>
    <m/>
    <m/>
    <m/>
    <m/>
    <m/>
    <m/>
    <m/>
  </r>
  <r>
    <x v="0"/>
    <x v="48"/>
    <x v="47"/>
    <x v="5"/>
    <s v="  06:33:08"/>
    <s v="LARENA - RUTA 8 KM 65"/>
    <s v="VIA 06"/>
    <s v="60613529"/>
    <m/>
    <n v="1500"/>
    <m/>
    <m/>
    <m/>
    <m/>
    <m/>
    <m/>
    <m/>
  </r>
  <r>
    <x v="13"/>
    <x v="88"/>
    <x v="81"/>
    <x v="3"/>
    <s v="  07:25:56"/>
    <s v="AGÜERO - AU.RICCHIERI KM 15,80"/>
    <s v="VIA 17"/>
    <s v="60613518"/>
    <m/>
    <n v="1787.1"/>
    <m/>
    <m/>
    <m/>
    <m/>
    <m/>
    <m/>
    <m/>
  </r>
  <r>
    <x v="6"/>
    <x v="88"/>
    <x v="81"/>
    <x v="3"/>
    <s v="  09:28:35"/>
    <s v="AGÜERO - AU.RICCHIERI KM 15,80"/>
    <s v="VIA 13"/>
    <s v="60613518"/>
    <m/>
    <n v="1787.1"/>
    <m/>
    <m/>
    <m/>
    <m/>
    <m/>
    <m/>
    <m/>
  </r>
  <r>
    <x v="8"/>
    <x v="46"/>
    <x v="45"/>
    <x v="3"/>
    <s v="  21:26:18"/>
    <s v="AGÜERO - AU.RICCHIERI KM 15,80"/>
    <s v="VIA 25"/>
    <s v="60615286"/>
    <m/>
    <n v="1548.82"/>
    <m/>
    <m/>
    <m/>
    <m/>
    <m/>
    <m/>
    <m/>
  </r>
  <r>
    <x v="8"/>
    <x v="46"/>
    <x v="45"/>
    <x v="3"/>
    <s v="  21:39:28"/>
    <s v="TRISTAN SUAREZ - AU. EZE-CAÑ KM 37,25"/>
    <s v="VIA 83"/>
    <s v="60615286"/>
    <m/>
    <n v="1548.82"/>
    <m/>
    <m/>
    <m/>
    <m/>
    <m/>
    <m/>
    <m/>
  </r>
  <r>
    <x v="6"/>
    <x v="46"/>
    <x v="45"/>
    <x v="3"/>
    <s v="  20:32:55"/>
    <s v="AGÜERO - AU.RICCHIERI KM 15,80"/>
    <s v="VIA 23"/>
    <s v="60615286"/>
    <m/>
    <n v="1548.82"/>
    <m/>
    <m/>
    <m/>
    <m/>
    <m/>
    <m/>
    <m/>
  </r>
  <r>
    <x v="6"/>
    <x v="46"/>
    <x v="45"/>
    <x v="3"/>
    <s v="  21:03:35"/>
    <s v="AGÜERO - AU.RICCHIERI KM 15,80"/>
    <s v="VIA 17"/>
    <s v="60615286"/>
    <m/>
    <n v="1548.82"/>
    <m/>
    <m/>
    <m/>
    <m/>
    <m/>
    <m/>
    <m/>
  </r>
  <r>
    <x v="8"/>
    <x v="72"/>
    <x v="70"/>
    <x v="3"/>
    <s v="  14:14:02"/>
    <s v="AGÜERO - AU.RICCHIERI KM 15,80"/>
    <s v="VIA 17"/>
    <s v="60615293"/>
    <m/>
    <n v="1548.82"/>
    <m/>
    <m/>
    <m/>
    <m/>
    <m/>
    <m/>
    <m/>
  </r>
  <r>
    <x v="10"/>
    <x v="72"/>
    <x v="70"/>
    <x v="3"/>
    <s v="  19:51:16"/>
    <s v="AGÜERO - AU.RICCHIERI KM 15,80"/>
    <s v="VIA 20"/>
    <s v="60615293"/>
    <m/>
    <n v="1787.1"/>
    <m/>
    <m/>
    <m/>
    <m/>
    <m/>
    <m/>
    <m/>
  </r>
  <r>
    <x v="1"/>
    <x v="84"/>
    <x v="80"/>
    <x v="3"/>
    <s v="  12:27:24"/>
    <s v="MERCADO CENTRAL - AU. RICCHIERI KM 17,20 DESC."/>
    <s v="VIA 50"/>
    <s v="60615295"/>
    <m/>
    <n v="1548.82"/>
    <m/>
    <m/>
    <m/>
    <m/>
    <m/>
    <m/>
    <m/>
  </r>
  <r>
    <x v="2"/>
    <x v="84"/>
    <x v="80"/>
    <x v="3"/>
    <s v="  07:40:13"/>
    <s v="AGÜERO - AU.RICCHIERI KM 15,80"/>
    <s v="VIA 22"/>
    <s v="60615295"/>
    <m/>
    <n v="1787.1"/>
    <m/>
    <m/>
    <m/>
    <m/>
    <m/>
    <m/>
    <m/>
  </r>
  <r>
    <x v="0"/>
    <x v="84"/>
    <x v="80"/>
    <x v="3"/>
    <s v="  13:57:15"/>
    <s v="AGÜERO - AU.RICCHIERI KM 15,80"/>
    <s v="VIA 23"/>
    <s v="60615295"/>
    <m/>
    <n v="1548.82"/>
    <m/>
    <m/>
    <m/>
    <m/>
    <m/>
    <m/>
    <m/>
  </r>
  <r>
    <x v="0"/>
    <x v="84"/>
    <x v="80"/>
    <x v="3"/>
    <s v="  14:44:19"/>
    <s v="AGÜERO - AU.RICCHIERI KM 15,80"/>
    <s v="VIA 19"/>
    <s v="60615295"/>
    <m/>
    <n v="1548.82"/>
    <m/>
    <m/>
    <m/>
    <m/>
    <m/>
    <m/>
    <m/>
  </r>
  <r>
    <x v="9"/>
    <x v="61"/>
    <x v="59"/>
    <x v="3"/>
    <s v="  13:01:25"/>
    <s v="AGÜERO - AU.RICCHIERI KM 15,80"/>
    <s v="VIA 32"/>
    <s v="60615291"/>
    <m/>
    <n v="1787.1"/>
    <m/>
    <m/>
    <m/>
    <m/>
    <m/>
    <m/>
    <m/>
  </r>
  <r>
    <x v="9"/>
    <x v="61"/>
    <x v="59"/>
    <x v="3"/>
    <s v="  13:36:04"/>
    <s v="AGÜERO - AU.RICCHIERI KM 15,80"/>
    <s v="VIA 07"/>
    <s v="60615291"/>
    <m/>
    <n v="1548.82"/>
    <m/>
    <m/>
    <m/>
    <m/>
    <m/>
    <m/>
    <m/>
  </r>
  <r>
    <x v="12"/>
    <x v="61"/>
    <x v="59"/>
    <x v="3"/>
    <s v="  18:33:00"/>
    <s v="AGÜERO - AU.RICCHIERI KM 15,80"/>
    <s v="VIA 25"/>
    <s v="60615291"/>
    <m/>
    <n v="1548.82"/>
    <m/>
    <m/>
    <m/>
    <m/>
    <m/>
    <m/>
    <m/>
  </r>
  <r>
    <x v="12"/>
    <x v="61"/>
    <x v="59"/>
    <x v="3"/>
    <s v="  19:08:11"/>
    <s v="AGÜERO - AU.RICCHIERI KM 15,80"/>
    <s v="VIA 03"/>
    <s v="60615291"/>
    <m/>
    <n v="1787.1"/>
    <m/>
    <m/>
    <m/>
    <m/>
    <m/>
    <m/>
    <m/>
  </r>
  <r>
    <x v="12"/>
    <x v="61"/>
    <x v="59"/>
    <x v="3"/>
    <s v="  20:52:42"/>
    <s v="AGÜERO - AU.RICCHIERI KM 15,80"/>
    <s v="VIA 38"/>
    <s v="60615291"/>
    <m/>
    <n v="1548.82"/>
    <m/>
    <m/>
    <m/>
    <m/>
    <m/>
    <m/>
    <m/>
  </r>
  <r>
    <x v="12"/>
    <x v="61"/>
    <x v="59"/>
    <x v="3"/>
    <s v="  21:20:30"/>
    <s v="AGÜERO - AU.RICCHIERI KM 15,80"/>
    <s v="VIA 03"/>
    <s v="60615291"/>
    <m/>
    <n v="1548.82"/>
    <m/>
    <m/>
    <m/>
    <m/>
    <m/>
    <m/>
    <m/>
  </r>
  <r>
    <x v="11"/>
    <x v="61"/>
    <x v="59"/>
    <x v="3"/>
    <s v="  18:47:14"/>
    <s v="AGÜERO - AU.RICCHIERI KM 15,80"/>
    <s v="VIA 35"/>
    <s v="60615291"/>
    <m/>
    <n v="1787.1"/>
    <m/>
    <m/>
    <m/>
    <m/>
    <m/>
    <m/>
    <m/>
  </r>
  <r>
    <x v="11"/>
    <x v="61"/>
    <x v="59"/>
    <x v="3"/>
    <s v="  19:41:35"/>
    <s v="AGÜERO - AU.RICCHIERI KM 15,80"/>
    <s v="VIA 03"/>
    <s v="60615291"/>
    <m/>
    <n v="1787.1"/>
    <m/>
    <m/>
    <m/>
    <m/>
    <m/>
    <m/>
    <m/>
  </r>
  <r>
    <x v="14"/>
    <x v="61"/>
    <x v="59"/>
    <x v="3"/>
    <s v="  18:32:47"/>
    <s v="AGÜERO - AU.RICCHIERI KM 15,80"/>
    <s v="VIA 26"/>
    <s v="60615291"/>
    <m/>
    <n v="1787.1"/>
    <m/>
    <m/>
    <m/>
    <m/>
    <m/>
    <m/>
    <m/>
  </r>
  <r>
    <x v="13"/>
    <x v="61"/>
    <x v="59"/>
    <x v="3"/>
    <s v="  19:38:28"/>
    <s v="AGÜERO - AU.RICCHIERI KM 15,80"/>
    <s v="VIA 26"/>
    <s v="60615291"/>
    <m/>
    <n v="1787.1"/>
    <m/>
    <m/>
    <m/>
    <m/>
    <m/>
    <m/>
    <m/>
  </r>
  <r>
    <x v="13"/>
    <x v="61"/>
    <x v="59"/>
    <x v="3"/>
    <s v="  19:59:32"/>
    <s v="AGÜERO - AU.RICCHIERI KM 15,80"/>
    <s v="VIA 01"/>
    <s v="60615291"/>
    <m/>
    <n v="1787.1"/>
    <m/>
    <m/>
    <m/>
    <m/>
    <m/>
    <m/>
    <m/>
  </r>
  <r>
    <x v="6"/>
    <x v="61"/>
    <x v="59"/>
    <x v="3"/>
    <s v="  17:56:10"/>
    <s v="AGÜERO - AU.RICCHIERI KM 15,80"/>
    <s v="VIA 28"/>
    <s v="60615291"/>
    <m/>
    <n v="1787.1"/>
    <m/>
    <m/>
    <m/>
    <m/>
    <m/>
    <m/>
    <m/>
  </r>
  <r>
    <x v="6"/>
    <x v="61"/>
    <x v="59"/>
    <x v="3"/>
    <s v="  18:15:19"/>
    <s v="EZEIZA - AU. EZE-CAÑ KM 32,40 ASC."/>
    <s v="VIA 72"/>
    <s v="60615291"/>
    <m/>
    <n v="1548.82"/>
    <m/>
    <m/>
    <m/>
    <m/>
    <m/>
    <m/>
    <m/>
  </r>
  <r>
    <x v="6"/>
    <x v="61"/>
    <x v="59"/>
    <x v="3"/>
    <s v="  19:38:17"/>
    <s v="AGÜERO - AU.RICCHIERI KM 15,80"/>
    <s v="VIA 03"/>
    <s v="60615291"/>
    <m/>
    <n v="1787.1"/>
    <m/>
    <m/>
    <m/>
    <m/>
    <m/>
    <m/>
    <m/>
  </r>
  <r>
    <x v="5"/>
    <x v="61"/>
    <x v="59"/>
    <x v="3"/>
    <s v="  12:21:07"/>
    <s v="AGÜERO - AU.RICCHIERI KM 15,80"/>
    <s v="VIA 28"/>
    <s v="60615291"/>
    <m/>
    <n v="1787.1"/>
    <m/>
    <m/>
    <m/>
    <m/>
    <m/>
    <m/>
    <m/>
  </r>
  <r>
    <x v="5"/>
    <x v="61"/>
    <x v="59"/>
    <x v="3"/>
    <s v="  13:03:45"/>
    <s v="AGÜERO - AU.RICCHIERI KM 15,80"/>
    <s v="VIA 13"/>
    <s v="60615291"/>
    <m/>
    <n v="1548.82"/>
    <m/>
    <m/>
    <m/>
    <m/>
    <m/>
    <m/>
    <m/>
  </r>
  <r>
    <x v="1"/>
    <x v="61"/>
    <x v="59"/>
    <x v="3"/>
    <s v="  10:49:26"/>
    <s v="AGÜERO - AU.RICCHIERI KM 15,80"/>
    <s v="VIA 29"/>
    <s v="60615291"/>
    <m/>
    <n v="1548.82"/>
    <m/>
    <m/>
    <m/>
    <m/>
    <m/>
    <m/>
    <m/>
  </r>
  <r>
    <x v="1"/>
    <x v="61"/>
    <x v="59"/>
    <x v="3"/>
    <s v="  11:02:41"/>
    <s v="TRISTAN SUAREZ - AU. EZE-CAÑ KM 37,25"/>
    <s v="VIA 82"/>
    <s v="60615291"/>
    <m/>
    <n v="1548.82"/>
    <m/>
    <m/>
    <m/>
    <m/>
    <m/>
    <m/>
    <m/>
  </r>
  <r>
    <x v="1"/>
    <x v="61"/>
    <x v="59"/>
    <x v="3"/>
    <s v="  11:35:54"/>
    <s v="TRISTAN SUAREZ - AU. EZE-CAÑ KM 37,25"/>
    <s v="VIA 94"/>
    <s v="60615291"/>
    <m/>
    <n v="1548.82"/>
    <m/>
    <m/>
    <m/>
    <m/>
    <m/>
    <m/>
    <m/>
  </r>
  <r>
    <x v="1"/>
    <x v="61"/>
    <x v="59"/>
    <x v="3"/>
    <s v="  12:01:43"/>
    <s v="AGÜERO - AU.RICCHIERI KM 15,80"/>
    <s v="VIA 04"/>
    <s v="60615291"/>
    <m/>
    <n v="1548.82"/>
    <m/>
    <m/>
    <m/>
    <m/>
    <m/>
    <m/>
    <m/>
  </r>
  <r>
    <x v="3"/>
    <x v="61"/>
    <x v="59"/>
    <x v="3"/>
    <s v="  17:38:21"/>
    <s v="AGÜERO - AU.RICCHIERI KM 15,80"/>
    <s v="VIA 28"/>
    <s v="60615291"/>
    <m/>
    <n v="1787.1"/>
    <m/>
    <m/>
    <m/>
    <m/>
    <m/>
    <m/>
    <m/>
  </r>
  <r>
    <x v="3"/>
    <x v="61"/>
    <x v="59"/>
    <x v="3"/>
    <s v="  18:22:16"/>
    <s v="AGÜERO - AU.RICCHIERI KM 15,80"/>
    <s v="VIA 17"/>
    <s v="60615291"/>
    <m/>
    <n v="1787.1"/>
    <m/>
    <m/>
    <m/>
    <m/>
    <m/>
    <m/>
    <m/>
  </r>
  <r>
    <x v="8"/>
    <x v="43"/>
    <x v="42"/>
    <x v="3"/>
    <s v="  06:39:57"/>
    <s v="AGÜERO - AU.RICCHIERI KM 15,80"/>
    <s v="VIA 29"/>
    <s v="60613532"/>
    <m/>
    <n v="1548.82"/>
    <m/>
    <m/>
    <m/>
    <m/>
    <m/>
    <m/>
    <m/>
  </r>
  <r>
    <x v="9"/>
    <x v="43"/>
    <x v="42"/>
    <x v="3"/>
    <s v="  20:59:08"/>
    <s v="AGÜERO - AU.RICCHIERI KM 15,80"/>
    <s v="VIA 14"/>
    <s v="60613532"/>
    <m/>
    <n v="1787.1"/>
    <m/>
    <m/>
    <m/>
    <m/>
    <m/>
    <m/>
    <m/>
  </r>
  <r>
    <x v="13"/>
    <x v="43"/>
    <x v="42"/>
    <x v="3"/>
    <s v="  06:22:31"/>
    <s v="AGÜERO - AU.RICCHIERI KM 15,80"/>
    <s v="VIA 34"/>
    <s v="60613532"/>
    <m/>
    <n v="1548.82"/>
    <m/>
    <m/>
    <m/>
    <m/>
    <m/>
    <m/>
    <m/>
  </r>
  <r>
    <x v="5"/>
    <x v="43"/>
    <x v="42"/>
    <x v="3"/>
    <s v="  07:46:57"/>
    <s v="AGÜERO - AU.RICCHIERI KM 15,80"/>
    <s v="VIA 03"/>
    <s v="60613532"/>
    <m/>
    <n v="1548.82"/>
    <m/>
    <m/>
    <m/>
    <m/>
    <m/>
    <m/>
    <m/>
  </r>
  <r>
    <x v="3"/>
    <x v="43"/>
    <x v="42"/>
    <x v="3"/>
    <s v="  16:41:11"/>
    <s v="AGÜERO - AU.RICCHIERI KM 15,80"/>
    <s v="VIA 27"/>
    <s v="60613532"/>
    <m/>
    <n v="1787.1"/>
    <m/>
    <m/>
    <m/>
    <m/>
    <m/>
    <m/>
    <m/>
  </r>
  <r>
    <x v="0"/>
    <x v="43"/>
    <x v="42"/>
    <x v="3"/>
    <s v="  09:56:08"/>
    <s v="AGÜERO - AU.RICCHIERI KM 15,80"/>
    <s v="VIA 24"/>
    <s v="60613532"/>
    <m/>
    <n v="1787.1"/>
    <m/>
    <m/>
    <m/>
    <m/>
    <m/>
    <m/>
    <m/>
  </r>
  <r>
    <x v="0"/>
    <x v="43"/>
    <x v="42"/>
    <x v="3"/>
    <s v="  10:16:47"/>
    <s v="AGÜERO - AU.RICCHIERI KM 15,80"/>
    <s v="VIA 05"/>
    <s v="60613532"/>
    <m/>
    <n v="1787.1"/>
    <m/>
    <m/>
    <m/>
    <m/>
    <m/>
    <m/>
    <m/>
  </r>
  <r>
    <x v="8"/>
    <x v="11"/>
    <x v="11"/>
    <x v="3"/>
    <s v="  04:37:33"/>
    <s v="AGÜERO - AU.RICCHIERI KM 15,80"/>
    <s v="VIA 13"/>
    <s v="60615287"/>
    <m/>
    <n v="1548.82"/>
    <m/>
    <m/>
    <m/>
    <m/>
    <m/>
    <m/>
    <m/>
  </r>
  <r>
    <x v="8"/>
    <x v="11"/>
    <x v="11"/>
    <x v="3"/>
    <s v="  05:50:10"/>
    <s v="AGÜERO - AU.RICCHIERI KM 15,80"/>
    <s v="VIA 26"/>
    <s v="60615287"/>
    <m/>
    <n v="1548.82"/>
    <m/>
    <m/>
    <m/>
    <m/>
    <m/>
    <m/>
    <m/>
  </r>
  <r>
    <x v="8"/>
    <x v="11"/>
    <x v="11"/>
    <x v="3"/>
    <s v="  06:22:58"/>
    <s v="AGÜERO - AU.RICCHIERI KM 15,80"/>
    <s v="VIA 14"/>
    <s v="60615287"/>
    <m/>
    <n v="1548.82"/>
    <m/>
    <m/>
    <m/>
    <m/>
    <m/>
    <m/>
    <m/>
  </r>
  <r>
    <x v="7"/>
    <x v="11"/>
    <x v="11"/>
    <x v="3"/>
    <s v="  05:18:15"/>
    <s v="AGÜERO - AU.RICCHIERI KM 15,80"/>
    <s v="VIA 25"/>
    <s v="60615287"/>
    <m/>
    <n v="1548.82"/>
    <m/>
    <m/>
    <m/>
    <m/>
    <m/>
    <m/>
    <m/>
  </r>
  <r>
    <x v="7"/>
    <x v="11"/>
    <x v="11"/>
    <x v="3"/>
    <s v="  07:05:31"/>
    <s v="AGÜERO - AU.RICCHIERI KM 15,80"/>
    <s v="VIA 19"/>
    <s v="60615287"/>
    <m/>
    <n v="1787.1"/>
    <m/>
    <m/>
    <m/>
    <m/>
    <m/>
    <m/>
    <m/>
  </r>
  <r>
    <x v="7"/>
    <x v="11"/>
    <x v="11"/>
    <x v="3"/>
    <s v="  21:25:56"/>
    <s v="AGÜERO - AU.RICCHIERI KM 15,80"/>
    <s v="VIA 27"/>
    <s v="60615287"/>
    <m/>
    <n v="1548.82"/>
    <m/>
    <m/>
    <m/>
    <m/>
    <m/>
    <m/>
    <m/>
  </r>
  <r>
    <x v="7"/>
    <x v="11"/>
    <x v="11"/>
    <x v="3"/>
    <s v="  23:14:43"/>
    <s v="AGÜERO - AU.RICCHIERI KM 15,80"/>
    <s v="VIA 13"/>
    <s v="60615287"/>
    <m/>
    <n v="1548.82"/>
    <m/>
    <m/>
    <m/>
    <m/>
    <m/>
    <m/>
    <m/>
  </r>
  <r>
    <x v="9"/>
    <x v="11"/>
    <x v="11"/>
    <x v="3"/>
    <s v="  01:36:45"/>
    <s v="AGÜERO - AU.RICCHIERI KM 15,80"/>
    <s v="VIA 29"/>
    <s v="60615287"/>
    <m/>
    <n v="1548.82"/>
    <m/>
    <m/>
    <m/>
    <m/>
    <m/>
    <m/>
    <m/>
  </r>
  <r>
    <x v="9"/>
    <x v="11"/>
    <x v="11"/>
    <x v="3"/>
    <s v="  02:39:09"/>
    <s v="AGÜERO - AU.RICCHIERI KM 15,80"/>
    <s v="VIA 14"/>
    <s v="60615287"/>
    <m/>
    <n v="1548.82"/>
    <m/>
    <m/>
    <m/>
    <m/>
    <m/>
    <m/>
    <m/>
  </r>
  <r>
    <x v="9"/>
    <x v="11"/>
    <x v="11"/>
    <x v="3"/>
    <s v="  04:55:29"/>
    <s v="AGÜERO - AU.RICCHIERI KM 15,80"/>
    <s v="VIA 25"/>
    <s v="60615287"/>
    <m/>
    <n v="1548.82"/>
    <m/>
    <m/>
    <m/>
    <m/>
    <m/>
    <m/>
    <m/>
  </r>
  <r>
    <x v="9"/>
    <x v="11"/>
    <x v="11"/>
    <x v="3"/>
    <s v="  08:04:27"/>
    <s v="AGÜERO - AU.RICCHIERI KM 15,80"/>
    <s v="VIA 15"/>
    <s v="60615287"/>
    <m/>
    <n v="1548.82"/>
    <m/>
    <m/>
    <m/>
    <m/>
    <m/>
    <m/>
    <m/>
  </r>
  <r>
    <x v="10"/>
    <x v="11"/>
    <x v="11"/>
    <x v="3"/>
    <s v="  09:09:05"/>
    <s v="AGÜERO - AU.RICCHIERI KM 15,80"/>
    <s v="VIA 15"/>
    <s v="60615287"/>
    <m/>
    <n v="1548.82"/>
    <m/>
    <m/>
    <m/>
    <m/>
    <m/>
    <m/>
    <m/>
  </r>
  <r>
    <x v="12"/>
    <x v="11"/>
    <x v="11"/>
    <x v="3"/>
    <s v="  01:40:41"/>
    <s v="AGÜERO - AU.RICCHIERI KM 15,80"/>
    <s v="VIA 19"/>
    <s v="60615287"/>
    <m/>
    <n v="1548.82"/>
    <m/>
    <m/>
    <m/>
    <m/>
    <m/>
    <m/>
    <m/>
  </r>
  <r>
    <x v="11"/>
    <x v="11"/>
    <x v="11"/>
    <x v="3"/>
    <s v="  23:43:55"/>
    <s v="AGÜERO - AU.RICCHIERI KM 15,80"/>
    <s v="VIA 26"/>
    <s v="60615287"/>
    <m/>
    <n v="1548.82"/>
    <m/>
    <m/>
    <m/>
    <m/>
    <m/>
    <m/>
    <m/>
  </r>
  <r>
    <x v="14"/>
    <x v="11"/>
    <x v="11"/>
    <x v="3"/>
    <s v="  00:48:58"/>
    <s v="AGÜERO - AU.RICCHIERI KM 15,80"/>
    <s v="VIA 15"/>
    <s v="60615287"/>
    <m/>
    <n v="1548.82"/>
    <m/>
    <m/>
    <m/>
    <m/>
    <m/>
    <m/>
    <m/>
  </r>
  <r>
    <x v="13"/>
    <x v="11"/>
    <x v="11"/>
    <x v="3"/>
    <s v="  00:17:22"/>
    <s v="AGÜERO - AU.RICCHIERI KM 15,80"/>
    <s v="VIA 15"/>
    <s v="60615287"/>
    <m/>
    <n v="1548.82"/>
    <m/>
    <m/>
    <m/>
    <m/>
    <m/>
    <m/>
    <m/>
  </r>
  <r>
    <x v="6"/>
    <x v="11"/>
    <x v="11"/>
    <x v="3"/>
    <s v="  01:36:10"/>
    <s v="AGÜERO - AU.RICCHIERI KM 15,80"/>
    <s v="VIA 28"/>
    <s v="60615287"/>
    <m/>
    <n v="1548.82"/>
    <m/>
    <m/>
    <m/>
    <m/>
    <m/>
    <m/>
    <m/>
  </r>
  <r>
    <x v="6"/>
    <x v="11"/>
    <x v="11"/>
    <x v="3"/>
    <s v="  02:31:29"/>
    <s v="AGÜERO - AU.RICCHIERI KM 15,80"/>
    <s v="VIA 15"/>
    <s v="60615287"/>
    <m/>
    <n v="1548.82"/>
    <m/>
    <m/>
    <m/>
    <m/>
    <m/>
    <m/>
    <m/>
  </r>
  <r>
    <x v="6"/>
    <x v="11"/>
    <x v="11"/>
    <x v="3"/>
    <s v="  17:35:03"/>
    <s v="AGÜERO - AU.RICCHIERI KM 15,80"/>
    <s v="VIA 14"/>
    <s v="60615287"/>
    <m/>
    <n v="1787.1"/>
    <m/>
    <m/>
    <m/>
    <m/>
    <m/>
    <m/>
    <m/>
  </r>
  <r>
    <x v="5"/>
    <x v="11"/>
    <x v="11"/>
    <x v="3"/>
    <s v="  08:00:51"/>
    <s v="AGÜERO - AU.RICCHIERI KM 15,80"/>
    <s v="VIA 14"/>
    <s v="60615287"/>
    <m/>
    <n v="1548.82"/>
    <m/>
    <m/>
    <m/>
    <m/>
    <m/>
    <m/>
    <m/>
  </r>
  <r>
    <x v="1"/>
    <x v="11"/>
    <x v="11"/>
    <x v="3"/>
    <s v="  04:26:33"/>
    <s v="AGÜERO - AU.RICCHIERI KM 15,80"/>
    <s v="VIA 26"/>
    <s v="60615287"/>
    <m/>
    <n v="1548.82"/>
    <m/>
    <m/>
    <m/>
    <m/>
    <m/>
    <m/>
    <m/>
  </r>
  <r>
    <x v="1"/>
    <x v="11"/>
    <x v="11"/>
    <x v="3"/>
    <s v="  04:54:54"/>
    <s v="AGÜERO - AU.RICCHIERI KM 15,80"/>
    <s v="VIA 15"/>
    <s v="60615287"/>
    <m/>
    <n v="1548.82"/>
    <m/>
    <m/>
    <m/>
    <m/>
    <m/>
    <m/>
    <m/>
  </r>
  <r>
    <x v="4"/>
    <x v="11"/>
    <x v="11"/>
    <x v="3"/>
    <s v="  06:03:46"/>
    <s v="AGÜERO - AU.RICCHIERI KM 15,80"/>
    <s v="VIA 19"/>
    <s v="60615287"/>
    <m/>
    <n v="1548.82"/>
    <m/>
    <m/>
    <m/>
    <m/>
    <m/>
    <m/>
    <m/>
  </r>
  <r>
    <x v="3"/>
    <x v="11"/>
    <x v="11"/>
    <x v="3"/>
    <s v="  10:28:46"/>
    <s v="AGÜERO - AU.RICCHIERI KM 15,80"/>
    <s v="VIA 24"/>
    <s v="60615287"/>
    <m/>
    <n v="1787.1"/>
    <m/>
    <m/>
    <m/>
    <m/>
    <m/>
    <m/>
    <m/>
  </r>
  <r>
    <x v="3"/>
    <x v="11"/>
    <x v="11"/>
    <x v="3"/>
    <s v="  11:01:45"/>
    <s v="AGÜERO - AU.RICCHIERI KM 15,80"/>
    <s v="VIA 08"/>
    <s v="60615287"/>
    <m/>
    <n v="1548.82"/>
    <m/>
    <m/>
    <m/>
    <m/>
    <m/>
    <m/>
    <m/>
  </r>
  <r>
    <x v="3"/>
    <x v="11"/>
    <x v="11"/>
    <x v="3"/>
    <s v="  20:15:16"/>
    <s v="AGÜERO - AU.RICCHIERI KM 15,80"/>
    <s v="VIA 23"/>
    <s v="60615287"/>
    <m/>
    <n v="1548.82"/>
    <m/>
    <m/>
    <m/>
    <m/>
    <m/>
    <m/>
    <m/>
  </r>
  <r>
    <x v="3"/>
    <x v="11"/>
    <x v="11"/>
    <x v="3"/>
    <s v="  20:47:16"/>
    <s v="AGÜERO - AU.RICCHIERI KM 15,80"/>
    <s v="VIA 19"/>
    <s v="60615287"/>
    <m/>
    <n v="1548.82"/>
    <m/>
    <m/>
    <m/>
    <m/>
    <m/>
    <m/>
    <m/>
  </r>
  <r>
    <x v="2"/>
    <x v="11"/>
    <x v="11"/>
    <x v="3"/>
    <s v="  03:26:36"/>
    <s v="AGÜERO - AU.RICCHIERI KM 15,80"/>
    <s v="VIA 15"/>
    <s v="60615287"/>
    <m/>
    <n v="1548.82"/>
    <m/>
    <m/>
    <m/>
    <m/>
    <m/>
    <m/>
    <m/>
  </r>
  <r>
    <x v="2"/>
    <x v="11"/>
    <x v="11"/>
    <x v="3"/>
    <s v="  04:29:17"/>
    <s v="AGÜERO - AU.RICCHIERI KM 15,80"/>
    <s v="VIA 25"/>
    <s v="60615287"/>
    <m/>
    <n v="1548.82"/>
    <m/>
    <m/>
    <m/>
    <m/>
    <m/>
    <m/>
    <m/>
  </r>
  <r>
    <x v="2"/>
    <x v="11"/>
    <x v="11"/>
    <x v="3"/>
    <s v="  04:57:13"/>
    <s v="EZEIZA - AU. EZE-CAÑ KM 32,40 ASC."/>
    <s v="VIA 73"/>
    <s v="60615287"/>
    <m/>
    <n v="1548.82"/>
    <m/>
    <m/>
    <m/>
    <m/>
    <m/>
    <m/>
    <m/>
  </r>
  <r>
    <x v="2"/>
    <x v="11"/>
    <x v="11"/>
    <x v="3"/>
    <s v="  05:49:45"/>
    <s v="AGÜERO - AU.RICCHIERI KM 15,80"/>
    <s v="VIA 17"/>
    <s v="60615287"/>
    <m/>
    <n v="1548.82"/>
    <m/>
    <m/>
    <m/>
    <m/>
    <m/>
    <m/>
    <m/>
  </r>
  <r>
    <x v="2"/>
    <x v="11"/>
    <x v="11"/>
    <x v="3"/>
    <s v="  15:21:12"/>
    <s v="AGÜERO - AU.RICCHIERI KM 15,80"/>
    <s v="VIA 24"/>
    <s v="60615287"/>
    <m/>
    <n v="1548.82"/>
    <m/>
    <m/>
    <m/>
    <m/>
    <m/>
    <m/>
    <m/>
  </r>
  <r>
    <x v="0"/>
    <x v="11"/>
    <x v="11"/>
    <x v="3"/>
    <s v="  06:05:03"/>
    <s v="AGÜERO - AU.RICCHIERI KM 15,80"/>
    <s v="VIA 24"/>
    <s v="60615287"/>
    <m/>
    <n v="1548.82"/>
    <m/>
    <m/>
    <m/>
    <m/>
    <m/>
    <m/>
    <m/>
  </r>
  <r>
    <x v="0"/>
    <x v="11"/>
    <x v="11"/>
    <x v="3"/>
    <s v="  06:42:34"/>
    <s v="AGÜERO - AU.RICCHIERI KM 15,80"/>
    <s v="VIA 13"/>
    <s v="60615287"/>
    <m/>
    <n v="1548.82"/>
    <m/>
    <m/>
    <m/>
    <m/>
    <m/>
    <m/>
    <m/>
  </r>
  <r>
    <x v="7"/>
    <x v="38"/>
    <x v="37"/>
    <x v="3"/>
    <s v="  06:17:57"/>
    <s v="AGÜERO - AU.RICCHIERI KM 15,80"/>
    <s v="VIA 19"/>
    <s v="60613531"/>
    <m/>
    <n v="1548.82"/>
    <m/>
    <m/>
    <m/>
    <m/>
    <m/>
    <m/>
    <m/>
  </r>
  <r>
    <x v="10"/>
    <x v="38"/>
    <x v="37"/>
    <x v="3"/>
    <s v="  14:59:40"/>
    <s v="AGÜERO - AU.RICCHIERI KM 15,80"/>
    <s v="VIA 22"/>
    <s v="60613531"/>
    <m/>
    <n v="1787.1"/>
    <m/>
    <m/>
    <m/>
    <m/>
    <m/>
    <m/>
    <m/>
  </r>
  <r>
    <x v="12"/>
    <x v="38"/>
    <x v="37"/>
    <x v="3"/>
    <s v="  03:25:33"/>
    <s v="AGÜERO - AU.RICCHIERI KM 15,80"/>
    <s v="VIA 24"/>
    <s v="60613531"/>
    <m/>
    <n v="1548.82"/>
    <m/>
    <m/>
    <m/>
    <m/>
    <m/>
    <m/>
    <m/>
  </r>
  <r>
    <x v="12"/>
    <x v="38"/>
    <x v="37"/>
    <x v="3"/>
    <s v="  03:47:20"/>
    <s v="AGÜERO - AU.RICCHIERI KM 15,80"/>
    <s v="VIA 14"/>
    <s v="60613531"/>
    <m/>
    <n v="1548.82"/>
    <m/>
    <m/>
    <m/>
    <m/>
    <m/>
    <m/>
    <m/>
  </r>
  <r>
    <x v="14"/>
    <x v="38"/>
    <x v="37"/>
    <x v="3"/>
    <s v="  05:51:28"/>
    <s v="AGÜERO - AU.RICCHIERI KM 15,80"/>
    <s v="VIA 24"/>
    <s v="60613531"/>
    <m/>
    <n v="1548.82"/>
    <m/>
    <m/>
    <m/>
    <m/>
    <m/>
    <m/>
    <m/>
  </r>
  <r>
    <x v="6"/>
    <x v="38"/>
    <x v="37"/>
    <x v="3"/>
    <s v="  06:12:15"/>
    <s v="AGÜERO - AU.RICCHIERI KM 15,80"/>
    <s v="VIA 25"/>
    <s v="60613531"/>
    <m/>
    <n v="1548.82"/>
    <m/>
    <m/>
    <m/>
    <m/>
    <m/>
    <m/>
    <m/>
  </r>
  <r>
    <x v="6"/>
    <x v="38"/>
    <x v="37"/>
    <x v="3"/>
    <s v="  06:37:04"/>
    <s v="AGÜERO - AU.RICCHIERI KM 15,80"/>
    <s v="VIA 11"/>
    <s v="60613531"/>
    <m/>
    <n v="1548.82"/>
    <m/>
    <m/>
    <m/>
    <m/>
    <m/>
    <m/>
    <m/>
  </r>
  <r>
    <x v="1"/>
    <x v="38"/>
    <x v="37"/>
    <x v="3"/>
    <s v="  03:34:32"/>
    <s v="AGÜERO - AU.RICCHIERI KM 15,80"/>
    <s v="VIA 25"/>
    <s v="60613531"/>
    <m/>
    <n v="1548.82"/>
    <m/>
    <m/>
    <m/>
    <m/>
    <m/>
    <m/>
    <m/>
  </r>
  <r>
    <x v="1"/>
    <x v="38"/>
    <x v="37"/>
    <x v="3"/>
    <s v="  03:43:35"/>
    <s v="EZEIZA - AU. EZE-CAÑ KM 32,40 ASC."/>
    <s v="VIA 73"/>
    <s v="60613531"/>
    <m/>
    <n v="1548.82"/>
    <m/>
    <m/>
    <m/>
    <m/>
    <m/>
    <m/>
    <m/>
  </r>
  <r>
    <x v="1"/>
    <x v="38"/>
    <x v="37"/>
    <x v="3"/>
    <s v="  04:05:20"/>
    <s v="MONTE GRANDE - AU. EZE-CAÑ KM 32,70 DESC."/>
    <s v="VIA 61"/>
    <s v="60613531"/>
    <m/>
    <n v="1548.82"/>
    <m/>
    <m/>
    <m/>
    <m/>
    <m/>
    <m/>
    <m/>
  </r>
  <r>
    <x v="1"/>
    <x v="38"/>
    <x v="37"/>
    <x v="3"/>
    <s v="  04:41:06"/>
    <s v="AGÜERO - AU.RICCHIERI KM 15,80"/>
    <s v="VIA 17"/>
    <s v="60613531"/>
    <m/>
    <n v="1548.82"/>
    <m/>
    <m/>
    <m/>
    <m/>
    <m/>
    <m/>
    <m/>
  </r>
  <r>
    <x v="1"/>
    <x v="38"/>
    <x v="37"/>
    <x v="3"/>
    <s v="  19:21:32"/>
    <s v="AGÜERO - AU.RICCHIERI KM 15,80"/>
    <s v="VIA 26"/>
    <s v="60613531"/>
    <m/>
    <n v="1548.82"/>
    <m/>
    <m/>
    <m/>
    <m/>
    <m/>
    <m/>
    <m/>
  </r>
  <r>
    <x v="9"/>
    <x v="51"/>
    <x v="50"/>
    <x v="3"/>
    <s v="  12:36:07"/>
    <s v="AGÜERO - AU.RICCHIERI KM 15,80"/>
    <s v="VIA 27"/>
    <s v="60613504"/>
    <m/>
    <n v="1787.1"/>
    <m/>
    <m/>
    <m/>
    <m/>
    <m/>
    <m/>
    <m/>
  </r>
  <r>
    <x v="9"/>
    <x v="51"/>
    <x v="50"/>
    <x v="3"/>
    <s v="  12:52:27"/>
    <s v="TRISTAN SUAREZ - AU. EZE-CAÑ KM 37,25"/>
    <s v="VIA 84"/>
    <s v="60613504"/>
    <m/>
    <n v="1548.82"/>
    <m/>
    <m/>
    <m/>
    <m/>
    <m/>
    <m/>
    <m/>
  </r>
  <r>
    <x v="9"/>
    <x v="51"/>
    <x v="50"/>
    <x v="3"/>
    <s v="  13:21:31"/>
    <s v="CAÑUELAS - RN 3 KM 76"/>
    <s v="VIA 05"/>
    <s v="60613504"/>
    <m/>
    <n v="1787.1"/>
    <m/>
    <m/>
    <m/>
    <m/>
    <m/>
    <m/>
    <m/>
  </r>
  <r>
    <x v="10"/>
    <x v="51"/>
    <x v="50"/>
    <x v="3"/>
    <s v="  11:38:36"/>
    <s v="CAÑUELAS - RN 3 KM 76"/>
    <s v="VIA 02"/>
    <s v="60613504"/>
    <m/>
    <n v="1787.1"/>
    <m/>
    <m/>
    <m/>
    <m/>
    <m/>
    <m/>
    <m/>
  </r>
  <r>
    <x v="10"/>
    <x v="51"/>
    <x v="50"/>
    <x v="3"/>
    <s v="  12:10:25"/>
    <s v="TRISTAN SUAREZ - AU. EZE-CAÑ KM 37,25"/>
    <s v="VIA 94"/>
    <s v="60613504"/>
    <m/>
    <n v="1548.82"/>
    <m/>
    <m/>
    <m/>
    <m/>
    <m/>
    <m/>
    <m/>
  </r>
  <r>
    <x v="10"/>
    <x v="51"/>
    <x v="50"/>
    <x v="3"/>
    <s v="  14:34:03"/>
    <s v="AGÜERO - AU.RICCHIERI KM 15,80"/>
    <s v="VIA 15"/>
    <s v="60613504"/>
    <m/>
    <n v="1548.82"/>
    <m/>
    <m/>
    <m/>
    <m/>
    <m/>
    <m/>
    <m/>
  </r>
  <r>
    <x v="11"/>
    <x v="51"/>
    <x v="50"/>
    <x v="5"/>
    <s v="  16:24:58"/>
    <s v="LARENA - RUTA 8 KM 65"/>
    <s v="VIA 12"/>
    <s v="60613504"/>
    <m/>
    <n v="1500"/>
    <m/>
    <m/>
    <m/>
    <m/>
    <m/>
    <m/>
    <m/>
  </r>
  <r>
    <x v="6"/>
    <x v="51"/>
    <x v="50"/>
    <x v="3"/>
    <s v="  13:07:44"/>
    <s v="AGÜERO - AU.RICCHIERI KM 15,80"/>
    <s v="VIA 17"/>
    <s v="60613504"/>
    <m/>
    <n v="1548.82"/>
    <m/>
    <m/>
    <m/>
    <m/>
    <m/>
    <m/>
    <m/>
  </r>
  <r>
    <x v="5"/>
    <x v="51"/>
    <x v="50"/>
    <x v="3"/>
    <s v="  15:10:48"/>
    <s v="AGÜERO - AU.RICCHIERI KM 15,80"/>
    <s v="VIA 25"/>
    <s v="60613504"/>
    <m/>
    <n v="1548.82"/>
    <m/>
    <m/>
    <m/>
    <m/>
    <m/>
    <m/>
    <m/>
  </r>
  <r>
    <x v="5"/>
    <x v="51"/>
    <x v="50"/>
    <x v="3"/>
    <s v="  21:25:57"/>
    <s v="AGÜERO - AU.RICCHIERI KM 15,80"/>
    <s v="VIA 08"/>
    <s v="60613504"/>
    <m/>
    <n v="1548.82"/>
    <m/>
    <m/>
    <m/>
    <m/>
    <m/>
    <m/>
    <m/>
  </r>
  <r>
    <x v="4"/>
    <x v="51"/>
    <x v="50"/>
    <x v="5"/>
    <s v="  15:58:44"/>
    <s v="LARENA - RUTA 8 KM 65"/>
    <s v="VIA 14"/>
    <s v="60613504"/>
    <m/>
    <n v="1500"/>
    <m/>
    <m/>
    <m/>
    <m/>
    <m/>
    <m/>
    <m/>
  </r>
  <r>
    <x v="4"/>
    <x v="51"/>
    <x v="50"/>
    <x v="5"/>
    <s v="  16:31:56"/>
    <s v="LARENA - RUTA 8 KM 65"/>
    <s v="VIA 12"/>
    <s v="60613504"/>
    <m/>
    <n v="1500"/>
    <m/>
    <m/>
    <m/>
    <m/>
    <m/>
    <m/>
    <m/>
  </r>
  <r>
    <x v="3"/>
    <x v="51"/>
    <x v="50"/>
    <x v="3"/>
    <s v="  19:25:52"/>
    <s v="AGÜERO - AU.RICCHIERI KM 15,80"/>
    <s v="VIA 25"/>
    <s v="60613504"/>
    <m/>
    <n v="1787.1"/>
    <m/>
    <m/>
    <m/>
    <m/>
    <m/>
    <m/>
    <m/>
  </r>
  <r>
    <x v="3"/>
    <x v="51"/>
    <x v="50"/>
    <x v="3"/>
    <s v="  19:38:40"/>
    <s v="EZEIZA - AU. EZE-CAÑ KM 32,40 ASC."/>
    <s v="VIA 72"/>
    <s v="60613504"/>
    <m/>
    <n v="1548.82"/>
    <m/>
    <m/>
    <m/>
    <m/>
    <m/>
    <m/>
    <m/>
  </r>
  <r>
    <x v="3"/>
    <x v="51"/>
    <x v="50"/>
    <x v="3"/>
    <s v="  21:02:49"/>
    <s v="MONTE GRANDE - AU. EZE-CAÑ KM 32,70 DESC."/>
    <s v="VIA 63"/>
    <s v="60613504"/>
    <m/>
    <n v="1548.82"/>
    <m/>
    <m/>
    <m/>
    <m/>
    <m/>
    <m/>
    <m/>
  </r>
  <r>
    <x v="3"/>
    <x v="51"/>
    <x v="50"/>
    <x v="3"/>
    <s v="  21:17:15"/>
    <s v="AGÜERO - AU.RICCHIERI KM 15,80"/>
    <s v="VIA 19"/>
    <s v="60613504"/>
    <m/>
    <n v="1548.82"/>
    <m/>
    <m/>
    <m/>
    <m/>
    <m/>
    <m/>
    <m/>
  </r>
  <r>
    <x v="7"/>
    <x v="63"/>
    <x v="61"/>
    <x v="3"/>
    <s v="  19:50:18"/>
    <s v="AGÜERO - AU.RICCHIERI KM 15,80"/>
    <s v="VIA 38"/>
    <s v="60615292"/>
    <m/>
    <n v="1787.1"/>
    <m/>
    <m/>
    <m/>
    <m/>
    <m/>
    <m/>
    <m/>
  </r>
  <r>
    <x v="7"/>
    <x v="63"/>
    <x v="61"/>
    <x v="3"/>
    <s v="  21:06:37"/>
    <s v="AGÜERO - AU.RICCHIERI KM 15,80"/>
    <s v="VIA 17"/>
    <s v="60615292"/>
    <m/>
    <n v="1548.82"/>
    <m/>
    <m/>
    <m/>
    <m/>
    <m/>
    <m/>
    <m/>
  </r>
  <r>
    <x v="9"/>
    <x v="63"/>
    <x v="61"/>
    <x v="3"/>
    <s v="  09:02:48"/>
    <s v="AGÜERO - AU.RICCHIERI KM 15,80"/>
    <s v="VIA 39"/>
    <s v="60615292"/>
    <m/>
    <n v="1548.82"/>
    <m/>
    <m/>
    <m/>
    <m/>
    <m/>
    <m/>
    <m/>
  </r>
  <r>
    <x v="9"/>
    <x v="63"/>
    <x v="61"/>
    <x v="3"/>
    <s v="  09:54:37"/>
    <s v="AGÜERO - AU.RICCHIERI KM 15,80"/>
    <s v="VIA 14"/>
    <s v="60615292"/>
    <m/>
    <n v="1548.82"/>
    <m/>
    <m/>
    <m/>
    <m/>
    <m/>
    <m/>
    <m/>
  </r>
  <r>
    <x v="10"/>
    <x v="63"/>
    <x v="61"/>
    <x v="3"/>
    <s v="  04:35:49"/>
    <s v="AGÜERO - AU.RICCHIERI KM 15,80"/>
    <s v="VIA 39"/>
    <s v="60615292"/>
    <m/>
    <n v="1548.82"/>
    <m/>
    <m/>
    <m/>
    <m/>
    <m/>
    <m/>
    <m/>
  </r>
  <r>
    <x v="10"/>
    <x v="63"/>
    <x v="61"/>
    <x v="3"/>
    <s v="  05:40:01"/>
    <s v="AGÜERO - AU.RICCHIERI KM 15,80"/>
    <s v="VIA 02"/>
    <s v="60615292"/>
    <m/>
    <n v="1548.82"/>
    <m/>
    <m/>
    <m/>
    <m/>
    <m/>
    <m/>
    <m/>
  </r>
  <r>
    <x v="14"/>
    <x v="63"/>
    <x v="61"/>
    <x v="3"/>
    <s v="  10:21:38"/>
    <s v="AGÜERO - AU.RICCHIERI KM 15,80"/>
    <s v="VIA 36"/>
    <s v="60615292"/>
    <m/>
    <n v="1787.1"/>
    <m/>
    <m/>
    <m/>
    <m/>
    <m/>
    <m/>
    <m/>
  </r>
  <r>
    <x v="14"/>
    <x v="63"/>
    <x v="61"/>
    <x v="3"/>
    <s v="  13:01:35"/>
    <s v="AGÜERO - AU.RICCHIERI KM 15,80"/>
    <s v="VIA 19"/>
    <s v="60615292"/>
    <m/>
    <n v="1548.82"/>
    <m/>
    <m/>
    <m/>
    <m/>
    <m/>
    <m/>
    <m/>
  </r>
  <r>
    <x v="5"/>
    <x v="63"/>
    <x v="61"/>
    <x v="3"/>
    <s v="  09:32:54"/>
    <s v="AGÜERO - AU.RICCHIERI KM 15,80"/>
    <s v="VIA 24"/>
    <s v="60615292"/>
    <m/>
    <n v="1548.82"/>
    <m/>
    <m/>
    <m/>
    <m/>
    <m/>
    <m/>
    <m/>
  </r>
  <r>
    <x v="5"/>
    <x v="63"/>
    <x v="61"/>
    <x v="3"/>
    <s v="  13:53:10"/>
    <s v="AGÜERO - AU.RICCHIERI KM 15,80"/>
    <s v="VIA 04"/>
    <s v="60615292"/>
    <m/>
    <n v="1548.82"/>
    <m/>
    <m/>
    <m/>
    <m/>
    <m/>
    <m/>
    <m/>
  </r>
  <r>
    <x v="4"/>
    <x v="63"/>
    <x v="61"/>
    <x v="3"/>
    <s v="  07:10:59"/>
    <s v="AGÜERO - AU.RICCHIERI KM 15,80"/>
    <s v="VIA 39"/>
    <s v="60615292"/>
    <m/>
    <n v="1787.1"/>
    <m/>
    <m/>
    <m/>
    <m/>
    <m/>
    <m/>
    <m/>
  </r>
  <r>
    <x v="4"/>
    <x v="63"/>
    <x v="61"/>
    <x v="3"/>
    <s v="  07:40:35"/>
    <s v="AGÜERO - AU.RICCHIERI KM 15,80"/>
    <s v="VIA 02"/>
    <s v="60615292"/>
    <m/>
    <n v="1787.1"/>
    <m/>
    <m/>
    <m/>
    <m/>
    <m/>
    <m/>
    <m/>
  </r>
  <r>
    <x v="0"/>
    <x v="63"/>
    <x v="61"/>
    <x v="3"/>
    <s v="  06:38:32"/>
    <s v="AGÜERO - AU.RICCHIERI KM 15,80"/>
    <s v="VIA 34"/>
    <s v="60615292"/>
    <m/>
    <n v="1548.82"/>
    <m/>
    <m/>
    <m/>
    <m/>
    <m/>
    <m/>
    <m/>
  </r>
  <r>
    <x v="0"/>
    <x v="63"/>
    <x v="61"/>
    <x v="3"/>
    <s v="  08:30:18"/>
    <s v="AGÜERO - AU.RICCHIERI KM 15,80"/>
    <s v="VIA 04"/>
    <s v="60615292"/>
    <m/>
    <n v="1787.1"/>
    <m/>
    <m/>
    <m/>
    <m/>
    <m/>
    <m/>
    <m/>
  </r>
  <r>
    <x v="8"/>
    <x v="89"/>
    <x v="83"/>
    <x v="3"/>
    <s v="  18:30:53"/>
    <s v="AGÜERO - AU.RICCHIERI KM 15,80"/>
    <s v="VIA 26"/>
    <s v="60613508"/>
    <m/>
    <n v="1787.1"/>
    <m/>
    <m/>
    <m/>
    <m/>
    <m/>
    <m/>
    <m/>
  </r>
  <r>
    <x v="8"/>
    <x v="28"/>
    <x v="28"/>
    <x v="3"/>
    <s v="  08:07:00"/>
    <s v="AGÜERO - AU.RICCHIERI KM 15,80"/>
    <s v="VIA 27"/>
    <s v="60618237"/>
    <m/>
    <n v="1787.1"/>
    <m/>
    <m/>
    <m/>
    <m/>
    <m/>
    <m/>
    <m/>
  </r>
  <r>
    <x v="10"/>
    <x v="28"/>
    <x v="28"/>
    <x v="3"/>
    <s v="  22:35:33"/>
    <s v="AGÜERO - AU.RICCHIERI KM 15,80"/>
    <s v="VIA 24"/>
    <s v="60618237"/>
    <m/>
    <n v="1548.82"/>
    <m/>
    <m/>
    <m/>
    <m/>
    <m/>
    <m/>
    <m/>
  </r>
  <r>
    <x v="14"/>
    <x v="28"/>
    <x v="28"/>
    <x v="3"/>
    <s v="  13:20:21"/>
    <s v="AGÜERO - AU.RICCHIERI KM 15,80"/>
    <s v="VIA 32"/>
    <s v="60618237"/>
    <m/>
    <n v="1548.82"/>
    <m/>
    <m/>
    <m/>
    <m/>
    <m/>
    <m/>
    <m/>
  </r>
  <r>
    <x v="14"/>
    <x v="28"/>
    <x v="28"/>
    <x v="3"/>
    <s v="  13:29:47"/>
    <s v="BOULOGNE SUR MER - AU. RICCHIERI KM 16,50 DESC."/>
    <s v="VIA 47"/>
    <s v="60618237"/>
    <m/>
    <n v="1548.82"/>
    <m/>
    <m/>
    <m/>
    <m/>
    <m/>
    <m/>
    <m/>
  </r>
  <r>
    <x v="14"/>
    <x v="28"/>
    <x v="28"/>
    <x v="3"/>
    <s v="  22:47:03"/>
    <s v="TRISTAN SUAREZ - AU. EZE-CAÑ KM 37,25"/>
    <s v="VIA 94"/>
    <s v="60618237"/>
    <m/>
    <n v="1548.82"/>
    <m/>
    <m/>
    <m/>
    <m/>
    <m/>
    <m/>
    <m/>
  </r>
  <r>
    <x v="14"/>
    <x v="28"/>
    <x v="28"/>
    <x v="3"/>
    <s v="  22:57:38"/>
    <s v="BOULOGNE SUR MER - AU. RICCHIERI KM 16,50 DESC."/>
    <s v="VIA 46"/>
    <s v="60618237"/>
    <m/>
    <n v="1548.82"/>
    <m/>
    <m/>
    <m/>
    <m/>
    <m/>
    <m/>
    <m/>
  </r>
  <r>
    <x v="14"/>
    <x v="28"/>
    <x v="28"/>
    <x v="3"/>
    <s v="  23:00:10"/>
    <s v="DONOVAN - AU. RICCHIERI KM 17,07 ASC."/>
    <s v="VIA 44"/>
    <s v="60618237"/>
    <m/>
    <n v="1548.82"/>
    <m/>
    <m/>
    <m/>
    <m/>
    <m/>
    <m/>
    <m/>
  </r>
  <r>
    <x v="14"/>
    <x v="28"/>
    <x v="28"/>
    <x v="3"/>
    <s v="  23:11:38"/>
    <s v="TRISTAN SUAREZ - AU. EZE-CAÑ KM 37,25"/>
    <s v="VIA 82"/>
    <s v="60618237"/>
    <m/>
    <n v="1548.82"/>
    <m/>
    <m/>
    <m/>
    <m/>
    <m/>
    <m/>
    <m/>
  </r>
  <r>
    <x v="13"/>
    <x v="28"/>
    <x v="28"/>
    <x v="3"/>
    <s v="  00:03:34"/>
    <s v="TRISTAN SUAREZ - AU. EZE-CAÑ KM 37,25"/>
    <s v="VIA 94"/>
    <s v="60618237"/>
    <m/>
    <n v="1548.82"/>
    <m/>
    <m/>
    <m/>
    <m/>
    <m/>
    <m/>
    <m/>
  </r>
  <r>
    <x v="13"/>
    <x v="28"/>
    <x v="28"/>
    <x v="3"/>
    <s v="  00:14:52"/>
    <s v="AGÜERO - AU.RICCHIERI KM 15,80"/>
    <s v="VIA 15"/>
    <s v="60618237"/>
    <m/>
    <n v="1548.82"/>
    <m/>
    <m/>
    <m/>
    <m/>
    <m/>
    <m/>
    <m/>
  </r>
  <r>
    <x v="13"/>
    <x v="28"/>
    <x v="28"/>
    <x v="3"/>
    <s v="  20:10:29"/>
    <s v="AGÜERO - AU.RICCHIERI KM 15,80"/>
    <s v="VIA 23"/>
    <s v="60618237"/>
    <m/>
    <n v="1548.82"/>
    <m/>
    <m/>
    <m/>
    <m/>
    <m/>
    <m/>
    <m/>
  </r>
  <r>
    <x v="13"/>
    <x v="28"/>
    <x v="28"/>
    <x v="3"/>
    <s v="  22:00:24"/>
    <s v="AGÜERO - AU.RICCHIERI KM 15,80"/>
    <s v="VIA 14"/>
    <s v="60618237"/>
    <m/>
    <n v="1548.82"/>
    <m/>
    <m/>
    <m/>
    <m/>
    <m/>
    <m/>
    <m/>
  </r>
  <r>
    <x v="6"/>
    <x v="28"/>
    <x v="28"/>
    <x v="3"/>
    <s v="  12:27:01"/>
    <s v="AGÜERO - AU.RICCHIERI KM 15,80"/>
    <s v="VIA 14"/>
    <s v="60618237"/>
    <m/>
    <n v="1548.82"/>
    <m/>
    <m/>
    <m/>
    <m/>
    <m/>
    <m/>
    <m/>
  </r>
  <r>
    <x v="1"/>
    <x v="28"/>
    <x v="28"/>
    <x v="3"/>
    <s v="  23:50:11"/>
    <s v="AGÜERO - AU.RICCHIERI KM 15,80"/>
    <s v="VIA 19"/>
    <s v="60618237"/>
    <m/>
    <n v="1548.82"/>
    <m/>
    <m/>
    <m/>
    <m/>
    <m/>
    <m/>
    <m/>
  </r>
  <r>
    <x v="13"/>
    <x v="42"/>
    <x v="41"/>
    <x v="3"/>
    <s v="  02:10:31"/>
    <s v="AGÜERO - AU.RICCHIERI KM 15,80"/>
    <s v="VIA 13"/>
    <s v="60618253"/>
    <m/>
    <n v="1548.82"/>
    <m/>
    <m/>
    <m/>
    <m/>
    <m/>
    <m/>
    <m/>
  </r>
  <r>
    <x v="6"/>
    <x v="42"/>
    <x v="41"/>
    <x v="3"/>
    <s v="  04:54:47"/>
    <s v="AGÜERO - AU.RICCHIERI KM 15,80"/>
    <s v="VIA 14"/>
    <s v="60618253"/>
    <m/>
    <n v="1548.82"/>
    <m/>
    <m/>
    <m/>
    <m/>
    <m/>
    <m/>
    <m/>
  </r>
  <r>
    <x v="6"/>
    <x v="42"/>
    <x v="41"/>
    <x v="3"/>
    <s v="  10:32:48"/>
    <s v="AGÜERO - AU.RICCHIERI KM 15,80"/>
    <s v="VIA 23"/>
    <s v="60618253"/>
    <m/>
    <n v="1787.1"/>
    <m/>
    <m/>
    <m/>
    <m/>
    <m/>
    <m/>
    <m/>
  </r>
  <r>
    <x v="6"/>
    <x v="42"/>
    <x v="41"/>
    <x v="3"/>
    <s v="  11:37:30"/>
    <s v="AGÜERO - AU.RICCHIERI KM 15,80"/>
    <s v="VIA 17"/>
    <s v="60618253"/>
    <m/>
    <n v="1548.82"/>
    <m/>
    <m/>
    <m/>
    <m/>
    <m/>
    <m/>
    <m/>
  </r>
  <r>
    <x v="3"/>
    <x v="42"/>
    <x v="41"/>
    <x v="3"/>
    <s v="  06:37:39"/>
    <s v="AGÜERO - AU.RICCHIERI KM 15,80"/>
    <s v="VIA 27"/>
    <s v="60618253"/>
    <m/>
    <n v="1548.82"/>
    <m/>
    <m/>
    <m/>
    <m/>
    <m/>
    <m/>
    <m/>
  </r>
  <r>
    <x v="5"/>
    <x v="90"/>
    <x v="84"/>
    <x v="3"/>
    <s v="  10:12:39"/>
    <s v="TRISTAN SUAREZ - AU. EZE-CAÑ KM 37,25"/>
    <s v="VIA 93"/>
    <s v="60618263"/>
    <m/>
    <n v="1787.1"/>
    <m/>
    <m/>
    <m/>
    <m/>
    <m/>
    <m/>
    <m/>
  </r>
  <r>
    <x v="5"/>
    <x v="90"/>
    <x v="84"/>
    <x v="3"/>
    <s v="  10:26:40"/>
    <s v="AGÜERO - AU.RICCHIERI KM 15,80"/>
    <s v="VIA 06"/>
    <s v="60618263"/>
    <m/>
    <n v="1548.82"/>
    <m/>
    <m/>
    <m/>
    <m/>
    <m/>
    <m/>
    <m/>
  </r>
  <r>
    <x v="0"/>
    <x v="90"/>
    <x v="84"/>
    <x v="3"/>
    <s v="  08:14:58"/>
    <s v="TRISTAN SUAREZ - AU. EZE-CAÑ KM 37,25"/>
    <s v="VIA 95"/>
    <s v="60618263"/>
    <m/>
    <n v="1787.1"/>
    <m/>
    <m/>
    <m/>
    <m/>
    <m/>
    <m/>
    <m/>
  </r>
  <r>
    <x v="0"/>
    <x v="90"/>
    <x v="84"/>
    <x v="3"/>
    <s v="  08:35:35"/>
    <s v="AGÜERO - AU.RICCHIERI KM 15,80"/>
    <s v="VIA 07"/>
    <s v="60618263"/>
    <m/>
    <n v="1787.1"/>
    <m/>
    <m/>
    <m/>
    <m/>
    <m/>
    <m/>
    <m/>
  </r>
  <r>
    <x v="8"/>
    <x v="60"/>
    <x v="58"/>
    <x v="3"/>
    <s v="  07:34:44"/>
    <s v="AGÜERO - AU.RICCHIERI KM 15,80"/>
    <s v="VIA 23"/>
    <s v="60618251"/>
    <m/>
    <n v="3574.19"/>
    <m/>
    <m/>
    <m/>
    <m/>
    <m/>
    <m/>
    <m/>
  </r>
  <r>
    <x v="8"/>
    <x v="60"/>
    <x v="58"/>
    <x v="3"/>
    <s v="  10:36:38"/>
    <s v="AGÜERO - AU.RICCHIERI KM 15,80"/>
    <s v="VIA 17"/>
    <s v="60618251"/>
    <m/>
    <n v="1787.1"/>
    <m/>
    <m/>
    <m/>
    <m/>
    <m/>
    <m/>
    <m/>
  </r>
  <r>
    <x v="8"/>
    <x v="60"/>
    <x v="58"/>
    <x v="3"/>
    <s v="  20:40:29"/>
    <s v="AGÜERO - AU.RICCHIERI KM 15,80"/>
    <s v="VIA 19"/>
    <s v="60618251"/>
    <m/>
    <n v="1548.82"/>
    <m/>
    <m/>
    <m/>
    <m/>
    <m/>
    <m/>
    <m/>
  </r>
  <r>
    <x v="7"/>
    <x v="60"/>
    <x v="58"/>
    <x v="3"/>
    <s v="  06:40:50"/>
    <s v="AGÜERO - AU.RICCHIERI KM 15,80"/>
    <s v="VIA 25"/>
    <s v="60618251"/>
    <m/>
    <n v="1548.82"/>
    <m/>
    <m/>
    <m/>
    <m/>
    <m/>
    <m/>
    <m/>
  </r>
  <r>
    <x v="7"/>
    <x v="60"/>
    <x v="58"/>
    <x v="3"/>
    <s v="  10:08:26"/>
    <s v="AGÜERO - AU.RICCHIERI KM 15,80"/>
    <s v="VIA 17"/>
    <s v="60618251"/>
    <m/>
    <n v="1787.1"/>
    <m/>
    <m/>
    <m/>
    <m/>
    <m/>
    <m/>
    <m/>
  </r>
  <r>
    <x v="9"/>
    <x v="60"/>
    <x v="58"/>
    <x v="3"/>
    <s v="  13:40:13"/>
    <s v="AGÜERO - AU.RICCHIERI KM 15,80"/>
    <s v="VIA 25"/>
    <s v="60618251"/>
    <m/>
    <n v="1787.1"/>
    <m/>
    <m/>
    <m/>
    <m/>
    <m/>
    <m/>
    <m/>
  </r>
  <r>
    <x v="9"/>
    <x v="60"/>
    <x v="58"/>
    <x v="3"/>
    <s v="  14:09:11"/>
    <s v="AGÜERO - AU.RICCHIERI KM 15,80"/>
    <s v="VIA 20"/>
    <s v="60618251"/>
    <m/>
    <n v="1548.82"/>
    <m/>
    <m/>
    <m/>
    <m/>
    <m/>
    <m/>
    <m/>
  </r>
  <r>
    <x v="10"/>
    <x v="60"/>
    <x v="58"/>
    <x v="3"/>
    <s v="  19:33:05"/>
    <s v="AGÜERO - AU.RICCHIERI KM 15,80"/>
    <s v="VIA 24"/>
    <s v="60618251"/>
    <m/>
    <n v="1548.82"/>
    <m/>
    <m/>
    <m/>
    <m/>
    <m/>
    <m/>
    <m/>
  </r>
  <r>
    <x v="10"/>
    <x v="60"/>
    <x v="58"/>
    <x v="3"/>
    <s v="  20:12:41"/>
    <s v="AGÜERO - AU.RICCHIERI KM 15,80"/>
    <s v="VIA 19"/>
    <s v="60618251"/>
    <m/>
    <n v="1787.1"/>
    <m/>
    <m/>
    <m/>
    <m/>
    <m/>
    <m/>
    <m/>
  </r>
  <r>
    <x v="11"/>
    <x v="60"/>
    <x v="58"/>
    <x v="3"/>
    <s v="  16:40:13"/>
    <s v="AGÜERO - AU.RICCHIERI KM 15,80"/>
    <s v="VIA 26"/>
    <s v="60618251"/>
    <m/>
    <n v="1787.1"/>
    <m/>
    <m/>
    <m/>
    <m/>
    <m/>
    <m/>
    <m/>
  </r>
  <r>
    <x v="11"/>
    <x v="60"/>
    <x v="58"/>
    <x v="3"/>
    <s v="  17:59:35"/>
    <s v="AGÜERO - AU.RICCHIERI KM 15,80"/>
    <s v="VIA 19"/>
    <s v="60618251"/>
    <m/>
    <n v="1787.1"/>
    <m/>
    <m/>
    <m/>
    <m/>
    <m/>
    <m/>
    <m/>
  </r>
  <r>
    <x v="14"/>
    <x v="60"/>
    <x v="58"/>
    <x v="3"/>
    <s v="  17:53:32"/>
    <s v="AGÜERO - AU.RICCHIERI KM 15,80"/>
    <s v="VIA 22"/>
    <s v="60618251"/>
    <m/>
    <n v="1787.1"/>
    <m/>
    <m/>
    <m/>
    <m/>
    <m/>
    <m/>
    <m/>
  </r>
  <r>
    <x v="14"/>
    <x v="60"/>
    <x v="58"/>
    <x v="3"/>
    <s v="  19:11:48"/>
    <s v="AGÜERO - AU.RICCHIERI KM 15,80"/>
    <s v="VIA 17"/>
    <s v="60618251"/>
    <m/>
    <n v="1787.1"/>
    <m/>
    <m/>
    <m/>
    <m/>
    <m/>
    <m/>
    <m/>
  </r>
  <r>
    <x v="13"/>
    <x v="60"/>
    <x v="58"/>
    <x v="3"/>
    <s v="  07:42:31"/>
    <s v="AGÜERO - AU.RICCHIERI KM 15,80"/>
    <s v="VIA 22"/>
    <s v="60618251"/>
    <m/>
    <n v="1787.1"/>
    <m/>
    <m/>
    <m/>
    <m/>
    <m/>
    <m/>
    <m/>
  </r>
  <r>
    <x v="13"/>
    <x v="60"/>
    <x v="58"/>
    <x v="3"/>
    <s v="  10:28:24"/>
    <s v="AGÜERO - AU.RICCHIERI KM 15,80"/>
    <s v="VIA 19"/>
    <s v="60618251"/>
    <m/>
    <n v="1787.1"/>
    <m/>
    <m/>
    <m/>
    <m/>
    <m/>
    <m/>
    <m/>
  </r>
  <r>
    <x v="6"/>
    <x v="60"/>
    <x v="58"/>
    <x v="3"/>
    <s v="  08:38:48"/>
    <s v="AGÜERO - AU.RICCHIERI KM 15,80"/>
    <s v="VIA 23"/>
    <s v="60618251"/>
    <m/>
    <n v="1787.1"/>
    <m/>
    <m/>
    <m/>
    <m/>
    <m/>
    <m/>
    <m/>
  </r>
  <r>
    <x v="6"/>
    <x v="60"/>
    <x v="58"/>
    <x v="3"/>
    <s v="  09:13:41"/>
    <s v="AGÜERO - AU.RICCHIERI KM 15,80"/>
    <s v="VIA 19"/>
    <s v="60618251"/>
    <m/>
    <n v="1787.1"/>
    <m/>
    <m/>
    <m/>
    <m/>
    <m/>
    <m/>
    <m/>
  </r>
  <r>
    <x v="5"/>
    <x v="60"/>
    <x v="58"/>
    <x v="3"/>
    <s v="  12:32:30"/>
    <s v="AGÜERO - AU.RICCHIERI KM 15,80"/>
    <s v="VIA 22"/>
    <s v="60618251"/>
    <m/>
    <n v="1787.1"/>
    <m/>
    <m/>
    <m/>
    <m/>
    <m/>
    <m/>
    <m/>
  </r>
  <r>
    <x v="5"/>
    <x v="60"/>
    <x v="58"/>
    <x v="3"/>
    <s v="  15:54:36"/>
    <s v="AGÜERO - AU.RICCHIERI KM 15,80"/>
    <s v="VIA 17"/>
    <s v="60618251"/>
    <m/>
    <n v="1548.82"/>
    <m/>
    <m/>
    <m/>
    <m/>
    <m/>
    <m/>
    <m/>
  </r>
  <r>
    <x v="4"/>
    <x v="60"/>
    <x v="58"/>
    <x v="3"/>
    <s v="  07:31:40"/>
    <s v="AGÜERO - AU.RICCHIERI KM 15,80"/>
    <s v="VIA 28"/>
    <s v="60618251"/>
    <m/>
    <n v="1787.1"/>
    <m/>
    <m/>
    <m/>
    <m/>
    <m/>
    <m/>
    <m/>
  </r>
  <r>
    <x v="4"/>
    <x v="60"/>
    <x v="58"/>
    <x v="3"/>
    <s v="  09:19:24"/>
    <s v="AGÜERO - AU.RICCHIERI KM 15,80"/>
    <s v="VIA 17"/>
    <s v="60618251"/>
    <m/>
    <n v="1787.1"/>
    <m/>
    <m/>
    <m/>
    <m/>
    <m/>
    <m/>
    <m/>
  </r>
  <r>
    <x v="2"/>
    <x v="60"/>
    <x v="58"/>
    <x v="3"/>
    <s v="  13:06:56"/>
    <s v="AGÜERO - AU.RICCHIERI KM 15,80"/>
    <s v="VIA 26"/>
    <s v="60618251"/>
    <m/>
    <n v="1548.82"/>
    <m/>
    <m/>
    <m/>
    <m/>
    <m/>
    <m/>
    <m/>
  </r>
  <r>
    <x v="2"/>
    <x v="60"/>
    <x v="58"/>
    <x v="3"/>
    <s v="  13:34:43"/>
    <s v="AGÜERO - AU.RICCHIERI KM 15,80"/>
    <s v="VIA 17"/>
    <s v="60618251"/>
    <m/>
    <n v="1548.82"/>
    <m/>
    <m/>
    <m/>
    <m/>
    <m/>
    <m/>
    <m/>
  </r>
  <r>
    <x v="2"/>
    <x v="60"/>
    <x v="58"/>
    <x v="3"/>
    <s v="  17:40:43"/>
    <s v="AGÜERO - AU.RICCHIERI KM 15,80"/>
    <s v="VIA 19"/>
    <s v="60618251"/>
    <m/>
    <n v="1787.1"/>
    <m/>
    <m/>
    <m/>
    <m/>
    <m/>
    <m/>
    <m/>
  </r>
  <r>
    <x v="0"/>
    <x v="60"/>
    <x v="58"/>
    <x v="3"/>
    <s v="  17:29:34"/>
    <s v="AGÜERO - AU.RICCHIERI KM 15,80"/>
    <s v="VIA 22"/>
    <s v="60618251"/>
    <m/>
    <n v="1787.1"/>
    <m/>
    <m/>
    <m/>
    <m/>
    <m/>
    <m/>
    <m/>
  </r>
  <r>
    <x v="0"/>
    <x v="60"/>
    <x v="58"/>
    <x v="3"/>
    <s v="  20:33:34"/>
    <s v="AGÜERO - AU.RICCHIERI KM 15,80"/>
    <s v="VIA 15"/>
    <s v="60618251"/>
    <m/>
    <n v="1548.82"/>
    <m/>
    <m/>
    <m/>
    <m/>
    <m/>
    <m/>
    <m/>
  </r>
  <r>
    <x v="8"/>
    <x v="56"/>
    <x v="55"/>
    <x v="3"/>
    <s v="  07:01:18"/>
    <s v="AGÜERO - AU.RICCHIERI KM 15,80"/>
    <s v="VIA 27"/>
    <s v="60618249"/>
    <m/>
    <n v="1787.1"/>
    <m/>
    <m/>
    <m/>
    <m/>
    <m/>
    <m/>
    <m/>
  </r>
  <r>
    <x v="8"/>
    <x v="56"/>
    <x v="55"/>
    <x v="3"/>
    <s v="  08:29:49"/>
    <s v="TRISTAN SUAREZ - AU. EZE-CAÑ KM 37,25"/>
    <s v="VIA 82"/>
    <s v="60618249"/>
    <m/>
    <n v="1787.1"/>
    <m/>
    <m/>
    <m/>
    <m/>
    <m/>
    <m/>
    <m/>
  </r>
  <r>
    <x v="3"/>
    <x v="56"/>
    <x v="55"/>
    <x v="3"/>
    <s v="  09:34:11"/>
    <s v="AGÜERO - AU.RICCHIERI KM 15,80"/>
    <s v="VIA 28"/>
    <s v="60618249"/>
    <m/>
    <n v="1787.1"/>
    <m/>
    <m/>
    <m/>
    <m/>
    <m/>
    <m/>
    <m/>
  </r>
  <r>
    <x v="3"/>
    <x v="56"/>
    <x v="55"/>
    <x v="3"/>
    <s v="  10:35:49"/>
    <s v="AGÜERO - AU.RICCHIERI KM 15,80"/>
    <s v="VIA 09"/>
    <s v="60618249"/>
    <m/>
    <n v="1787.1"/>
    <m/>
    <m/>
    <m/>
    <m/>
    <m/>
    <m/>
    <m/>
  </r>
  <r>
    <x v="7"/>
    <x v="2"/>
    <x v="2"/>
    <x v="3"/>
    <s v="  05:15:06"/>
    <s v="AGÜERO - AU.RICCHIERI KM 15,80"/>
    <s v="VIA 25"/>
    <s v="60618256"/>
    <m/>
    <n v="1548.82"/>
    <m/>
    <m/>
    <m/>
    <m/>
    <m/>
    <m/>
    <m/>
  </r>
  <r>
    <x v="14"/>
    <x v="2"/>
    <x v="2"/>
    <x v="3"/>
    <s v="  05:37:23"/>
    <s v="AGÜERO - AU.RICCHIERI KM 15,80"/>
    <s v="VIA 24"/>
    <s v="60618256"/>
    <m/>
    <n v="1548.82"/>
    <m/>
    <m/>
    <m/>
    <m/>
    <m/>
    <m/>
    <m/>
  </r>
  <r>
    <x v="6"/>
    <x v="2"/>
    <x v="2"/>
    <x v="3"/>
    <s v="  20:51:29"/>
    <s v="AGÜERO - AU.RICCHIERI KM 15,80"/>
    <s v="VIA 27"/>
    <s v="60618256"/>
    <m/>
    <n v="1548.82"/>
    <m/>
    <m/>
    <m/>
    <m/>
    <m/>
    <m/>
    <m/>
  </r>
  <r>
    <x v="6"/>
    <x v="2"/>
    <x v="2"/>
    <x v="3"/>
    <s v="  21:58:14"/>
    <s v="AGÜERO - AU.RICCHIERI KM 15,80"/>
    <s v="VIA 04"/>
    <s v="60618256"/>
    <m/>
    <n v="1548.82"/>
    <m/>
    <m/>
    <m/>
    <m/>
    <m/>
    <m/>
    <m/>
  </r>
  <r>
    <x v="3"/>
    <x v="2"/>
    <x v="2"/>
    <x v="3"/>
    <s v="  18:34:04"/>
    <s v="AGÜERO - AU.RICCHIERI KM 15,80"/>
    <s v="VIA 07"/>
    <s v="60618256"/>
    <m/>
    <n v="1787.1"/>
    <m/>
    <m/>
    <m/>
    <m/>
    <m/>
    <m/>
    <m/>
  </r>
  <r>
    <x v="3"/>
    <x v="2"/>
    <x v="2"/>
    <x v="3"/>
    <s v="  20:35:51"/>
    <s v="AGÜERO - AU.RICCHIERI KM 15,80"/>
    <s v="VIA 22"/>
    <s v="60618256"/>
    <m/>
    <n v="1548.82"/>
    <m/>
    <m/>
    <m/>
    <m/>
    <m/>
    <m/>
    <m/>
  </r>
  <r>
    <x v="3"/>
    <x v="2"/>
    <x v="2"/>
    <x v="3"/>
    <s v="  21:47:25"/>
    <s v="AGÜERO - AU.RICCHIERI KM 15,80"/>
    <s v="VIA 05"/>
    <s v="60618256"/>
    <m/>
    <n v="1548.82"/>
    <m/>
    <m/>
    <m/>
    <m/>
    <m/>
    <m/>
    <m/>
  </r>
  <r>
    <x v="3"/>
    <x v="2"/>
    <x v="2"/>
    <x v="3"/>
    <s v="  23:53:10"/>
    <s v="AGÜERO - AU.RICCHIERI KM 15,80"/>
    <s v="VIA 22"/>
    <s v="60618256"/>
    <m/>
    <n v="1548.82"/>
    <m/>
    <m/>
    <m/>
    <m/>
    <m/>
    <m/>
    <m/>
  </r>
  <r>
    <x v="2"/>
    <x v="2"/>
    <x v="2"/>
    <x v="3"/>
    <s v="  00:18:26"/>
    <s v="AGÜERO - AU.RICCHIERI KM 15,80"/>
    <s v="VIA 06"/>
    <s v="60618256"/>
    <m/>
    <n v="1548.82"/>
    <m/>
    <m/>
    <m/>
    <m/>
    <m/>
    <m/>
    <m/>
  </r>
  <r>
    <x v="2"/>
    <x v="2"/>
    <x v="2"/>
    <x v="3"/>
    <s v="  04:21:03"/>
    <s v="AGÜERO - AU.RICCHIERI KM 15,80"/>
    <s v="VIA 26"/>
    <s v="60618256"/>
    <m/>
    <n v="1548.82"/>
    <m/>
    <m/>
    <m/>
    <m/>
    <m/>
    <m/>
    <m/>
  </r>
  <r>
    <x v="2"/>
    <x v="2"/>
    <x v="2"/>
    <x v="3"/>
    <s v="  05:40:56"/>
    <s v="AGÜERO - AU.RICCHIERI KM 15,80"/>
    <s v="VIA 05"/>
    <s v="60618256"/>
    <m/>
    <n v="1548.82"/>
    <m/>
    <m/>
    <m/>
    <m/>
    <m/>
    <m/>
    <m/>
  </r>
  <r>
    <x v="2"/>
    <x v="2"/>
    <x v="2"/>
    <x v="3"/>
    <s v="  20:14:23"/>
    <s v="AGÜERO - AU.RICCHIERI KM 15,80"/>
    <s v="VIA 21"/>
    <s v="60618256"/>
    <m/>
    <n v="1548.82"/>
    <m/>
    <m/>
    <m/>
    <m/>
    <m/>
    <m/>
    <m/>
  </r>
  <r>
    <x v="2"/>
    <x v="2"/>
    <x v="2"/>
    <x v="3"/>
    <s v="  20:55:16"/>
    <s v="AGÜERO - AU.RICCHIERI KM 15,80"/>
    <s v="VIA 14"/>
    <s v="60618256"/>
    <m/>
    <n v="1548.82"/>
    <m/>
    <m/>
    <m/>
    <m/>
    <m/>
    <m/>
    <m/>
  </r>
  <r>
    <x v="0"/>
    <x v="2"/>
    <x v="2"/>
    <x v="3"/>
    <s v="  20:59:29"/>
    <s v="AGÜERO - AU.RICCHIERI KM 15,80"/>
    <s v="VIA 21"/>
    <s v="60618256"/>
    <m/>
    <n v="1548.82"/>
    <m/>
    <m/>
    <m/>
    <m/>
    <m/>
    <m/>
    <m/>
  </r>
  <r>
    <x v="0"/>
    <x v="2"/>
    <x v="2"/>
    <x v="3"/>
    <s v="  23:04:03"/>
    <s v="AGÜERO - AU.RICCHIERI KM 15,80"/>
    <s v="VIA 10"/>
    <s v="60618256"/>
    <m/>
    <n v="1548.82"/>
    <m/>
    <m/>
    <m/>
    <m/>
    <m/>
    <m/>
    <m/>
  </r>
  <r>
    <x v="4"/>
    <x v="23"/>
    <x v="23"/>
    <x v="3"/>
    <s v="  11:54:34"/>
    <s v="AGÜERO - AU.RICCHIERI KM 15,80"/>
    <s v="VIA 24"/>
    <s v="60618238"/>
    <m/>
    <n v="1548.82"/>
    <m/>
    <m/>
    <m/>
    <m/>
    <m/>
    <m/>
    <m/>
  </r>
  <r>
    <x v="4"/>
    <x v="23"/>
    <x v="23"/>
    <x v="3"/>
    <s v="  13:42:17"/>
    <s v="AGÜERO - AU.RICCHIERI KM 15,80"/>
    <s v="VIA 09"/>
    <s v="60618238"/>
    <m/>
    <n v="1548.82"/>
    <m/>
    <m/>
    <m/>
    <m/>
    <m/>
    <m/>
    <m/>
  </r>
  <r>
    <x v="8"/>
    <x v="35"/>
    <x v="34"/>
    <x v="3"/>
    <s v="  05:16:43"/>
    <s v="AGÜERO - AU.RICCHIERI KM 15,80"/>
    <s v="VIA 27"/>
    <s v="60618239"/>
    <m/>
    <n v="1548.82"/>
    <m/>
    <m/>
    <m/>
    <m/>
    <m/>
    <m/>
    <m/>
  </r>
  <r>
    <x v="8"/>
    <x v="35"/>
    <x v="34"/>
    <x v="3"/>
    <s v="  08:06:09"/>
    <s v="AGÜERO - AU.RICCHIERI KM 15,80"/>
    <s v="VIA 19"/>
    <s v="60618239"/>
    <m/>
    <n v="1787.1"/>
    <m/>
    <m/>
    <m/>
    <m/>
    <m/>
    <m/>
    <m/>
  </r>
  <r>
    <x v="9"/>
    <x v="35"/>
    <x v="34"/>
    <x v="3"/>
    <s v="  03:44:09"/>
    <s v="AGÜERO - AU.RICCHIERI KM 15,80"/>
    <s v="VIA 27"/>
    <s v="60618239"/>
    <m/>
    <n v="1548.82"/>
    <m/>
    <m/>
    <m/>
    <m/>
    <m/>
    <m/>
    <m/>
  </r>
  <r>
    <x v="9"/>
    <x v="35"/>
    <x v="34"/>
    <x v="3"/>
    <s v="  04:11:19"/>
    <s v="AGÜERO - AU.RICCHIERI KM 15,80"/>
    <s v="VIA 17"/>
    <s v="60618239"/>
    <m/>
    <n v="1548.82"/>
    <m/>
    <m/>
    <m/>
    <m/>
    <m/>
    <m/>
    <m/>
  </r>
  <r>
    <x v="10"/>
    <x v="35"/>
    <x v="34"/>
    <x v="3"/>
    <s v="  00:28:01"/>
    <s v="AGÜERO - AU.RICCHIERI KM 15,80"/>
    <s v="VIA 28"/>
    <s v="60618239"/>
    <m/>
    <n v="1548.82"/>
    <m/>
    <m/>
    <m/>
    <m/>
    <m/>
    <m/>
    <m/>
  </r>
  <r>
    <x v="10"/>
    <x v="35"/>
    <x v="34"/>
    <x v="3"/>
    <s v="  00:54:21"/>
    <s v="AGÜERO - AU.RICCHIERI KM 15,80"/>
    <s v="VIA 14"/>
    <s v="60618239"/>
    <m/>
    <n v="1548.82"/>
    <m/>
    <m/>
    <m/>
    <m/>
    <m/>
    <m/>
    <m/>
  </r>
  <r>
    <x v="11"/>
    <x v="35"/>
    <x v="34"/>
    <x v="3"/>
    <s v="  02:47:05"/>
    <s v="AGÜERO - AU.RICCHIERI KM 15,80"/>
    <s v="VIA 24"/>
    <s v="60618239"/>
    <m/>
    <n v="1548.82"/>
    <m/>
    <m/>
    <m/>
    <m/>
    <m/>
    <m/>
    <m/>
  </r>
  <r>
    <x v="11"/>
    <x v="35"/>
    <x v="34"/>
    <x v="3"/>
    <s v="  03:26:21"/>
    <s v="AGÜERO - AU.RICCHIERI KM 15,80"/>
    <s v="VIA 19"/>
    <s v="60618239"/>
    <m/>
    <n v="1548.82"/>
    <m/>
    <m/>
    <m/>
    <m/>
    <m/>
    <m/>
    <m/>
  </r>
  <r>
    <x v="11"/>
    <x v="35"/>
    <x v="34"/>
    <x v="3"/>
    <s v="  04:22:19"/>
    <s v="AGÜERO - AU.RICCHIERI KM 15,80"/>
    <s v="VIA 24"/>
    <s v="60618239"/>
    <m/>
    <n v="1548.82"/>
    <m/>
    <m/>
    <m/>
    <m/>
    <m/>
    <m/>
    <m/>
  </r>
  <r>
    <x v="11"/>
    <x v="35"/>
    <x v="34"/>
    <x v="3"/>
    <s v="  06:35:02"/>
    <s v="AGÜERO - AU.RICCHIERI KM 15,80"/>
    <s v="VIA 19"/>
    <s v="60618239"/>
    <m/>
    <n v="1548.82"/>
    <m/>
    <m/>
    <m/>
    <m/>
    <m/>
    <m/>
    <m/>
  </r>
  <r>
    <x v="13"/>
    <x v="35"/>
    <x v="34"/>
    <x v="3"/>
    <s v="  04:36:08"/>
    <s v="AGÜERO - AU.RICCHIERI KM 15,80"/>
    <s v="VIA 25"/>
    <s v="60618239"/>
    <m/>
    <n v="1548.82"/>
    <m/>
    <m/>
    <m/>
    <m/>
    <m/>
    <m/>
    <m/>
  </r>
  <r>
    <x v="13"/>
    <x v="35"/>
    <x v="34"/>
    <x v="3"/>
    <s v="  07:25:20"/>
    <s v="AGÜERO - AU.RICCHIERI KM 15,80"/>
    <s v="VIA 17"/>
    <s v="60618239"/>
    <m/>
    <n v="1787.1"/>
    <m/>
    <m/>
    <m/>
    <m/>
    <m/>
    <m/>
    <m/>
  </r>
  <r>
    <x v="2"/>
    <x v="35"/>
    <x v="34"/>
    <x v="3"/>
    <s v="  05:36:41"/>
    <s v="AGÜERO - AU.RICCHIERI KM 15,80"/>
    <s v="VIA 24"/>
    <s v="60618239"/>
    <m/>
    <n v="1548.82"/>
    <m/>
    <m/>
    <m/>
    <m/>
    <m/>
    <m/>
    <m/>
  </r>
  <r>
    <x v="2"/>
    <x v="35"/>
    <x v="34"/>
    <x v="3"/>
    <s v="  06:03:47"/>
    <s v="AGÜERO - AU.RICCHIERI KM 15,80"/>
    <s v="VIA 19"/>
    <s v="60618239"/>
    <m/>
    <n v="1548.82"/>
    <m/>
    <m/>
    <m/>
    <m/>
    <m/>
    <m/>
    <m/>
  </r>
  <r>
    <x v="0"/>
    <x v="35"/>
    <x v="34"/>
    <x v="3"/>
    <s v="  00:22:57"/>
    <s v="AGÜERO - AU.RICCHIERI KM 15,80"/>
    <s v="VIA 24"/>
    <s v="60618239"/>
    <m/>
    <n v="1548.82"/>
    <m/>
    <m/>
    <m/>
    <m/>
    <m/>
    <m/>
    <m/>
  </r>
  <r>
    <x v="0"/>
    <x v="35"/>
    <x v="34"/>
    <x v="3"/>
    <s v="  00:46:40"/>
    <s v="AGÜERO - AU.RICCHIERI KM 15,80"/>
    <s v="VIA 13"/>
    <s v="60618239"/>
    <m/>
    <n v="1548.82"/>
    <m/>
    <m/>
    <m/>
    <m/>
    <m/>
    <m/>
    <m/>
  </r>
  <r>
    <x v="8"/>
    <x v="81"/>
    <x v="77"/>
    <x v="3"/>
    <s v="  18:04:09"/>
    <s v="AGÜERO - AU.RICCHIERI KM 15,80"/>
    <s v="VIA 25"/>
    <s v="60618236"/>
    <m/>
    <n v="1787.1"/>
    <m/>
    <m/>
    <m/>
    <m/>
    <m/>
    <m/>
    <m/>
  </r>
  <r>
    <x v="8"/>
    <x v="81"/>
    <x v="77"/>
    <x v="3"/>
    <s v="  18:43:11"/>
    <s v="AGÜERO - AU.RICCHIERI KM 15,80"/>
    <s v="VIA 17"/>
    <s v="60618236"/>
    <m/>
    <n v="1787.1"/>
    <m/>
    <m/>
    <m/>
    <m/>
    <m/>
    <m/>
    <m/>
  </r>
  <r>
    <x v="7"/>
    <x v="81"/>
    <x v="77"/>
    <x v="3"/>
    <s v="  19:50:24"/>
    <s v="AGÜERO - AU.RICCHIERI KM 15,80"/>
    <s v="VIA 21"/>
    <s v="60618236"/>
    <m/>
    <n v="1787.1"/>
    <m/>
    <m/>
    <m/>
    <m/>
    <m/>
    <m/>
    <m/>
  </r>
  <r>
    <x v="7"/>
    <x v="81"/>
    <x v="77"/>
    <x v="3"/>
    <s v="  20:23:42"/>
    <s v="AGÜERO - AU.RICCHIERI KM 15,80"/>
    <s v="VIA 17"/>
    <s v="60618236"/>
    <m/>
    <n v="1548.82"/>
    <m/>
    <m/>
    <m/>
    <m/>
    <m/>
    <m/>
    <m/>
  </r>
  <r>
    <x v="9"/>
    <x v="81"/>
    <x v="77"/>
    <x v="3"/>
    <s v="  12:38:32"/>
    <s v="AGÜERO - AU.RICCHIERI KM 15,80"/>
    <s v="VIA 21"/>
    <s v="60618236"/>
    <m/>
    <n v="1787.1"/>
    <m/>
    <m/>
    <m/>
    <m/>
    <m/>
    <m/>
    <m/>
  </r>
  <r>
    <x v="9"/>
    <x v="81"/>
    <x v="77"/>
    <x v="3"/>
    <s v="  13:18:11"/>
    <s v="AGÜERO - AU.RICCHIERI KM 15,80"/>
    <s v="VIA 09"/>
    <s v="60618236"/>
    <m/>
    <n v="1548.82"/>
    <m/>
    <m/>
    <m/>
    <m/>
    <m/>
    <m/>
    <m/>
  </r>
  <r>
    <x v="13"/>
    <x v="81"/>
    <x v="77"/>
    <x v="3"/>
    <s v="  15:25:02"/>
    <s v="AGÜERO - AU.RICCHIERI KM 15,80"/>
    <s v="VIA 24"/>
    <s v="60618236"/>
    <m/>
    <n v="1548.82"/>
    <m/>
    <m/>
    <m/>
    <m/>
    <m/>
    <m/>
    <m/>
  </r>
  <r>
    <x v="13"/>
    <x v="81"/>
    <x v="77"/>
    <x v="3"/>
    <s v="  16:34:45"/>
    <s v="AGÜERO - AU.RICCHIERI KM 15,80"/>
    <s v="VIA 15"/>
    <s v="60618236"/>
    <m/>
    <n v="1787.1"/>
    <m/>
    <m/>
    <m/>
    <m/>
    <m/>
    <m/>
    <m/>
  </r>
  <r>
    <x v="8"/>
    <x v="45"/>
    <x v="44"/>
    <x v="3"/>
    <s v="  12:44:29"/>
    <s v="AGÜERO - AU.RICCHIERI KM 15,80"/>
    <s v="VIA 07"/>
    <s v="60618250"/>
    <m/>
    <n v="1548.82"/>
    <m/>
    <m/>
    <m/>
    <m/>
    <m/>
    <m/>
    <m/>
  </r>
  <r>
    <x v="7"/>
    <x v="45"/>
    <x v="44"/>
    <x v="3"/>
    <s v="  17:21:16"/>
    <s v="AGÜERO - AU.RICCHIERI KM 15,80"/>
    <s v="VIA 39"/>
    <s v="60618250"/>
    <m/>
    <n v="1787.1"/>
    <m/>
    <m/>
    <m/>
    <m/>
    <m/>
    <m/>
    <m/>
  </r>
  <r>
    <x v="10"/>
    <x v="45"/>
    <x v="44"/>
    <x v="3"/>
    <s v="  22:44:11"/>
    <s v="AGÜERO - AU.RICCHIERI KM 15,80"/>
    <s v="VIA 29"/>
    <s v="60618250"/>
    <m/>
    <n v="1548.82"/>
    <m/>
    <m/>
    <m/>
    <m/>
    <m/>
    <m/>
    <m/>
  </r>
  <r>
    <x v="11"/>
    <x v="45"/>
    <x v="44"/>
    <x v="3"/>
    <s v="  21:09:18"/>
    <s v="AGÜERO - AU.RICCHIERI KM 15,80"/>
    <s v="VIA 35"/>
    <s v="60618250"/>
    <m/>
    <n v="1548.82"/>
    <m/>
    <m/>
    <m/>
    <m/>
    <m/>
    <m/>
    <m/>
  </r>
  <r>
    <x v="5"/>
    <x v="45"/>
    <x v="44"/>
    <x v="3"/>
    <s v="  17:04:50"/>
    <s v="AGÜERO - AU.RICCHIERI KM 15,80"/>
    <s v="VIA 29"/>
    <s v="60618250"/>
    <m/>
    <n v="1548.82"/>
    <m/>
    <m/>
    <m/>
    <m/>
    <m/>
    <m/>
    <m/>
  </r>
  <r>
    <x v="3"/>
    <x v="45"/>
    <x v="44"/>
    <x v="3"/>
    <s v="  12:36:02"/>
    <s v="AGÜERO - AU.RICCHIERI KM 15,80"/>
    <s v="VIA 32"/>
    <s v="60618250"/>
    <m/>
    <n v="1548.82"/>
    <m/>
    <m/>
    <m/>
    <m/>
    <m/>
    <m/>
    <m/>
  </r>
  <r>
    <x v="3"/>
    <x v="45"/>
    <x v="44"/>
    <x v="3"/>
    <s v="  14:19:36"/>
    <s v="AGÜERO - AU.RICCHIERI KM 15,80"/>
    <s v="VIA 09"/>
    <s v="60618250"/>
    <m/>
    <n v="1548.82"/>
    <m/>
    <m/>
    <m/>
    <m/>
    <m/>
    <m/>
    <m/>
  </r>
  <r>
    <x v="2"/>
    <x v="45"/>
    <x v="44"/>
    <x v="3"/>
    <s v="  09:01:52"/>
    <s v="AGÜERO - AU.RICCHIERI KM 15,80"/>
    <s v="VIA 32"/>
    <s v="60618250"/>
    <m/>
    <n v="1787.1"/>
    <m/>
    <m/>
    <m/>
    <m/>
    <m/>
    <m/>
    <m/>
  </r>
  <r>
    <x v="2"/>
    <x v="45"/>
    <x v="44"/>
    <x v="3"/>
    <s v="  10:24:30"/>
    <s v="AGÜERO - AU.RICCHIERI KM 15,80"/>
    <s v="VIA 13"/>
    <s v="60618250"/>
    <m/>
    <n v="1787.1"/>
    <m/>
    <m/>
    <m/>
    <m/>
    <m/>
    <m/>
    <m/>
  </r>
  <r>
    <x v="2"/>
    <x v="45"/>
    <x v="44"/>
    <x v="3"/>
    <s v="  14:09:23"/>
    <s v="AGÜERO - AU.RICCHIERI KM 15,80"/>
    <s v="VIA 28"/>
    <s v="60618250"/>
    <m/>
    <n v="1548.82"/>
    <m/>
    <m/>
    <m/>
    <m/>
    <m/>
    <m/>
    <m/>
  </r>
  <r>
    <x v="2"/>
    <x v="45"/>
    <x v="44"/>
    <x v="3"/>
    <s v="  16:15:25"/>
    <s v="AGÜERO - AU.RICCHIERI KM 15,80"/>
    <s v="VIA 06"/>
    <s v="60618250"/>
    <m/>
    <n v="1787.1"/>
    <m/>
    <m/>
    <m/>
    <m/>
    <m/>
    <m/>
    <m/>
  </r>
  <r>
    <x v="0"/>
    <x v="45"/>
    <x v="44"/>
    <x v="3"/>
    <s v="  20:31:54"/>
    <s v="AGÜERO - AU.RICCHIERI KM 15,80"/>
    <s v="VIA 33"/>
    <s v="60618250"/>
    <m/>
    <n v="1548.82"/>
    <m/>
    <m/>
    <m/>
    <m/>
    <m/>
    <m/>
    <m/>
  </r>
  <r>
    <x v="0"/>
    <x v="45"/>
    <x v="44"/>
    <x v="3"/>
    <s v="  20:48:30"/>
    <s v="TRISTAN SUAREZ - AU. EZE-CAÑ KM 37,25"/>
    <s v="VIA 82"/>
    <s v="60618250"/>
    <m/>
    <n v="1548.82"/>
    <m/>
    <m/>
    <m/>
    <m/>
    <m/>
    <m/>
    <m/>
  </r>
  <r>
    <x v="0"/>
    <x v="45"/>
    <x v="44"/>
    <x v="3"/>
    <s v="  21:23:31"/>
    <s v="TRISTAN SUAREZ - AU. EZE-CAÑ KM 37,25"/>
    <s v="VIA 94"/>
    <s v="60618250"/>
    <m/>
    <n v="1548.82"/>
    <m/>
    <m/>
    <m/>
    <m/>
    <m/>
    <m/>
    <m/>
  </r>
  <r>
    <x v="4"/>
    <x v="27"/>
    <x v="27"/>
    <x v="3"/>
    <s v="  19:54:52"/>
    <s v="AGÜERO - AU.RICCHIERI KM 15,80"/>
    <s v="VIA 23"/>
    <s v="60618248"/>
    <m/>
    <n v="1787.1"/>
    <m/>
    <m/>
    <m/>
    <m/>
    <m/>
    <m/>
    <m/>
  </r>
  <r>
    <x v="4"/>
    <x v="27"/>
    <x v="27"/>
    <x v="3"/>
    <s v="  22:02:22"/>
    <s v="AGÜERO - AU.RICCHIERI KM 15,80"/>
    <s v="VIA 17"/>
    <s v="60618248"/>
    <m/>
    <n v="1548.82"/>
    <m/>
    <m/>
    <m/>
    <m/>
    <m/>
    <m/>
    <m/>
  </r>
  <r>
    <x v="8"/>
    <x v="39"/>
    <x v="38"/>
    <x v="3"/>
    <s v="  11:21:14"/>
    <s v="AGÜERO - AU.RICCHIERI KM 15,80"/>
    <s v="VIA 19"/>
    <s v="60618245"/>
    <m/>
    <n v="1548.82"/>
    <m/>
    <m/>
    <m/>
    <m/>
    <m/>
    <m/>
    <m/>
  </r>
  <r>
    <x v="8"/>
    <x v="39"/>
    <x v="38"/>
    <x v="3"/>
    <s v="  18:45:02"/>
    <s v="AGÜERO - AU.RICCHIERI KM 15,80"/>
    <s v="VIA 23"/>
    <s v="60618245"/>
    <m/>
    <n v="1787.1"/>
    <m/>
    <m/>
    <m/>
    <m/>
    <m/>
    <m/>
    <m/>
  </r>
  <r>
    <x v="8"/>
    <x v="39"/>
    <x v="38"/>
    <x v="3"/>
    <s v="  19:32:52"/>
    <s v="TRISTAN SUAREZ - AU. EZE-CAÑ KM 37,25"/>
    <s v="VIA 95"/>
    <s v="60618245"/>
    <m/>
    <n v="1787.1"/>
    <m/>
    <m/>
    <m/>
    <m/>
    <m/>
    <m/>
    <m/>
  </r>
  <r>
    <x v="8"/>
    <x v="39"/>
    <x v="38"/>
    <x v="3"/>
    <s v="  20:04:45"/>
    <s v="AGÜERO - AU.RICCHIERI KM 15,80"/>
    <s v="VIA 11"/>
    <s v="60618245"/>
    <m/>
    <n v="1548.82"/>
    <m/>
    <m/>
    <m/>
    <m/>
    <m/>
    <m/>
    <m/>
  </r>
  <r>
    <x v="7"/>
    <x v="39"/>
    <x v="38"/>
    <x v="3"/>
    <s v="  11:21:24"/>
    <s v="MONTE GRANDE - AU. EZE-CAÑ KM 32,70 DESC."/>
    <s v="VIA 65"/>
    <s v="60618245"/>
    <m/>
    <n v="1548.82"/>
    <m/>
    <m/>
    <m/>
    <m/>
    <m/>
    <m/>
    <m/>
  </r>
  <r>
    <x v="7"/>
    <x v="39"/>
    <x v="38"/>
    <x v="3"/>
    <s v="  11:33:07"/>
    <s v="AGÜERO - AU.RICCHIERI KM 15,80"/>
    <s v="VIA 19"/>
    <s v="60618245"/>
    <m/>
    <n v="1548.82"/>
    <m/>
    <m/>
    <m/>
    <m/>
    <m/>
    <m/>
    <m/>
  </r>
  <r>
    <x v="7"/>
    <x v="39"/>
    <x v="38"/>
    <x v="3"/>
    <s v="  17:32:51"/>
    <s v="AGÜERO - AU.RICCHIERI KM 15,80"/>
    <s v="VIA 23"/>
    <s v="60618245"/>
    <m/>
    <n v="1787.1"/>
    <m/>
    <m/>
    <m/>
    <m/>
    <m/>
    <m/>
    <m/>
  </r>
  <r>
    <x v="7"/>
    <x v="39"/>
    <x v="38"/>
    <x v="3"/>
    <s v="  17:48:12"/>
    <s v="EZEIZA - AU. EZE-CAÑ KM 32,40 ASC."/>
    <s v="VIA 70"/>
    <s v="60618245"/>
    <m/>
    <n v="1787.1"/>
    <m/>
    <m/>
    <m/>
    <m/>
    <m/>
    <m/>
    <m/>
  </r>
  <r>
    <x v="7"/>
    <x v="39"/>
    <x v="38"/>
    <x v="3"/>
    <s v="  20:56:01"/>
    <s v="AGÜERO - AU.RICCHIERI KM 15,80"/>
    <s v="VIA 17"/>
    <s v="60618245"/>
    <m/>
    <n v="1548.82"/>
    <m/>
    <m/>
    <m/>
    <m/>
    <m/>
    <m/>
    <m/>
  </r>
  <r>
    <x v="7"/>
    <x v="39"/>
    <x v="38"/>
    <x v="3"/>
    <s v="  21:26:33"/>
    <s v="AGÜERO - AU.RICCHIERI KM 15,80"/>
    <s v="VIA 33"/>
    <s v="60618245"/>
    <m/>
    <n v="1548.82"/>
    <m/>
    <m/>
    <m/>
    <m/>
    <m/>
    <m/>
    <m/>
  </r>
  <r>
    <x v="9"/>
    <x v="39"/>
    <x v="38"/>
    <x v="3"/>
    <s v="  10:42:58"/>
    <s v="AGÜERO - AU.RICCHIERI KM 15,80"/>
    <s v="VIA 11"/>
    <s v="60618245"/>
    <m/>
    <n v="1548.82"/>
    <m/>
    <m/>
    <m/>
    <m/>
    <m/>
    <m/>
    <m/>
  </r>
  <r>
    <x v="10"/>
    <x v="39"/>
    <x v="38"/>
    <x v="3"/>
    <s v="  12:45:51"/>
    <s v="AGÜERO - AU.RICCHIERI KM 15,80"/>
    <s v="VIA 13"/>
    <s v="60618245"/>
    <m/>
    <n v="1548.82"/>
    <m/>
    <m/>
    <m/>
    <m/>
    <m/>
    <m/>
    <m/>
  </r>
  <r>
    <x v="12"/>
    <x v="39"/>
    <x v="38"/>
    <x v="3"/>
    <s v="  11:57:50"/>
    <s v="MONTE GRANDE - AU. EZE-CAÑ KM 32,70 DESC."/>
    <s v="VIA 61"/>
    <s v="60618245"/>
    <m/>
    <n v="1548.82"/>
    <m/>
    <m/>
    <m/>
    <m/>
    <m/>
    <m/>
    <m/>
  </r>
  <r>
    <x v="12"/>
    <x v="39"/>
    <x v="38"/>
    <x v="3"/>
    <s v="  12:30:15"/>
    <s v="AGÜERO - AU.RICCHIERI KM 15,80"/>
    <s v="VIA 06"/>
    <s v="60618245"/>
    <m/>
    <n v="1548.82"/>
    <m/>
    <m/>
    <m/>
    <m/>
    <m/>
    <m/>
    <m/>
  </r>
  <r>
    <x v="12"/>
    <x v="39"/>
    <x v="38"/>
    <x v="3"/>
    <s v="  15:55:29"/>
    <s v="AGÜERO - AU.RICCHIERI KM 15,80"/>
    <s v="VIA 25"/>
    <s v="60618245"/>
    <m/>
    <n v="1548.82"/>
    <m/>
    <m/>
    <m/>
    <m/>
    <m/>
    <m/>
    <m/>
  </r>
  <r>
    <x v="12"/>
    <x v="39"/>
    <x v="38"/>
    <x v="3"/>
    <s v="  19:41:28"/>
    <s v="AGÜERO - AU.RICCHIERI KM 15,80"/>
    <s v="VIA 19"/>
    <s v="60618245"/>
    <m/>
    <n v="1787.1"/>
    <m/>
    <m/>
    <m/>
    <m/>
    <m/>
    <m/>
    <m/>
  </r>
  <r>
    <x v="12"/>
    <x v="39"/>
    <x v="38"/>
    <x v="3"/>
    <s v="  20:41:03"/>
    <s v="AGÜERO - AU.RICCHIERI KM 15,80"/>
    <s v="VIA 25"/>
    <s v="60618245"/>
    <m/>
    <n v="1548.82"/>
    <m/>
    <m/>
    <m/>
    <m/>
    <m/>
    <m/>
    <m/>
  </r>
  <r>
    <x v="11"/>
    <x v="39"/>
    <x v="38"/>
    <x v="3"/>
    <s v="  10:02:21"/>
    <s v="TRISTAN SUAREZ - AU. EZE-CAÑ KM 37,25"/>
    <s v="VIA 83"/>
    <s v="60618245"/>
    <m/>
    <n v="1548.82"/>
    <m/>
    <m/>
    <m/>
    <m/>
    <m/>
    <m/>
    <m/>
  </r>
  <r>
    <x v="11"/>
    <x v="39"/>
    <x v="38"/>
    <x v="3"/>
    <s v="  12:29:34"/>
    <s v="MONTE GRANDE - AU. EZE-CAÑ KM 32,70 DESC."/>
    <s v="VIA 65"/>
    <s v="60618245"/>
    <m/>
    <n v="1548.82"/>
    <m/>
    <m/>
    <m/>
    <m/>
    <m/>
    <m/>
    <m/>
  </r>
  <r>
    <x v="11"/>
    <x v="39"/>
    <x v="38"/>
    <x v="3"/>
    <s v="  12:40:47"/>
    <s v="AGÜERO - AU.RICCHIERI KM 15,80"/>
    <s v="VIA 19"/>
    <s v="60618245"/>
    <m/>
    <n v="1548.82"/>
    <m/>
    <m/>
    <m/>
    <m/>
    <m/>
    <m/>
    <m/>
  </r>
  <r>
    <x v="14"/>
    <x v="39"/>
    <x v="38"/>
    <x v="3"/>
    <s v="  11:01:58"/>
    <s v="AGÜERO - AU.RICCHIERI KM 15,80"/>
    <s v="VIA 06"/>
    <s v="60618245"/>
    <m/>
    <n v="1548.82"/>
    <m/>
    <m/>
    <m/>
    <m/>
    <m/>
    <m/>
    <m/>
  </r>
  <r>
    <x v="13"/>
    <x v="39"/>
    <x v="38"/>
    <x v="3"/>
    <s v="  09:43:59"/>
    <s v="MONTE GRANDE - AU. EZE-CAÑ KM 32,70 DESC."/>
    <s v="VIA 65"/>
    <s v="60618245"/>
    <m/>
    <n v="1787.1"/>
    <m/>
    <m/>
    <m/>
    <m/>
    <m/>
    <m/>
    <m/>
  </r>
  <r>
    <x v="13"/>
    <x v="39"/>
    <x v="38"/>
    <x v="3"/>
    <s v="  10:05:46"/>
    <s v="AGÜERO - AU.RICCHIERI KM 15,80"/>
    <s v="VIA 06"/>
    <s v="60618245"/>
    <m/>
    <n v="1787.1"/>
    <m/>
    <m/>
    <m/>
    <m/>
    <m/>
    <m/>
    <m/>
  </r>
  <r>
    <x v="13"/>
    <x v="39"/>
    <x v="38"/>
    <x v="3"/>
    <s v="  21:01:28"/>
    <s v="DONOVAN - AU. RICCHIERI KM 17,07 ASC."/>
    <s v="VIA 44"/>
    <s v="60618245"/>
    <m/>
    <n v="1548.82"/>
    <m/>
    <m/>
    <m/>
    <m/>
    <m/>
    <m/>
    <m/>
  </r>
  <r>
    <x v="6"/>
    <x v="39"/>
    <x v="38"/>
    <x v="3"/>
    <s v="  10:00:31"/>
    <s v="AGÜERO - AU.RICCHIERI KM 15,80"/>
    <s v="VIA 11"/>
    <s v="60618245"/>
    <m/>
    <n v="1787.1"/>
    <m/>
    <m/>
    <m/>
    <m/>
    <m/>
    <m/>
    <m/>
  </r>
  <r>
    <x v="5"/>
    <x v="39"/>
    <x v="38"/>
    <x v="3"/>
    <s v="  23:39:14"/>
    <s v="AGÜERO - AU.RICCHIERI KM 15,80"/>
    <s v="VIA 13"/>
    <s v="60618245"/>
    <m/>
    <n v="1548.82"/>
    <m/>
    <m/>
    <m/>
    <m/>
    <m/>
    <m/>
    <m/>
  </r>
  <r>
    <x v="1"/>
    <x v="39"/>
    <x v="38"/>
    <x v="3"/>
    <s v="  13:47:58"/>
    <s v="AGÜERO - AU.RICCHIERI KM 15,80"/>
    <s v="VIA 26"/>
    <s v="60618245"/>
    <m/>
    <n v="1787.1"/>
    <m/>
    <m/>
    <m/>
    <m/>
    <m/>
    <m/>
    <m/>
  </r>
  <r>
    <x v="1"/>
    <x v="39"/>
    <x v="38"/>
    <x v="3"/>
    <s v="  14:34:50"/>
    <s v="BOULOGNE SUR MER - AU. RICCHIERI KM 16,50 DESC."/>
    <s v="VIA 46"/>
    <s v="60618245"/>
    <m/>
    <n v="1548.82"/>
    <m/>
    <m/>
    <m/>
    <m/>
    <m/>
    <m/>
    <m/>
  </r>
  <r>
    <x v="4"/>
    <x v="39"/>
    <x v="38"/>
    <x v="3"/>
    <s v="  10:56:04"/>
    <s v="TRISTAN SUAREZ - AU. EZE-CAÑ KM 37,25"/>
    <s v="VIA 94"/>
    <s v="60618245"/>
    <m/>
    <n v="1787.1"/>
    <m/>
    <m/>
    <m/>
    <m/>
    <m/>
    <m/>
    <m/>
  </r>
  <r>
    <x v="4"/>
    <x v="39"/>
    <x v="38"/>
    <x v="3"/>
    <s v="  11:10:29"/>
    <s v="AGÜERO - AU.RICCHIERI KM 15,80"/>
    <s v="VIA 13"/>
    <s v="60618245"/>
    <m/>
    <n v="1548.82"/>
    <m/>
    <m/>
    <m/>
    <m/>
    <m/>
    <m/>
    <m/>
  </r>
  <r>
    <x v="4"/>
    <x v="39"/>
    <x v="38"/>
    <x v="3"/>
    <s v="  12:19:12"/>
    <s v="AGÜERO - AU.RICCHIERI KM 15,80"/>
    <s v="VIA 22"/>
    <s v="60618245"/>
    <m/>
    <n v="1548.82"/>
    <m/>
    <m/>
    <m/>
    <m/>
    <m/>
    <m/>
    <m/>
  </r>
  <r>
    <x v="4"/>
    <x v="39"/>
    <x v="38"/>
    <x v="3"/>
    <s v="  12:30:49"/>
    <s v="EZEIZA - AU. EZE-CAÑ KM 32,40 ASC."/>
    <s v="VIA 72"/>
    <s v="60618245"/>
    <m/>
    <n v="1548.82"/>
    <m/>
    <m/>
    <m/>
    <m/>
    <m/>
    <m/>
    <m/>
  </r>
  <r>
    <x v="3"/>
    <x v="39"/>
    <x v="38"/>
    <x v="3"/>
    <s v="  13:28:13"/>
    <s v="AGÜERO - AU.RICCHIERI KM 15,80"/>
    <s v="VIA 19"/>
    <s v="60618245"/>
    <m/>
    <n v="1548.82"/>
    <m/>
    <m/>
    <m/>
    <m/>
    <m/>
    <m/>
    <m/>
  </r>
  <r>
    <x v="3"/>
    <x v="39"/>
    <x v="38"/>
    <x v="3"/>
    <s v="  14:40:56"/>
    <s v="AGÜERO - AU.RICCHIERI KM 15,80"/>
    <s v="VIA 24"/>
    <s v="60618245"/>
    <m/>
    <n v="1548.82"/>
    <m/>
    <m/>
    <m/>
    <m/>
    <m/>
    <m/>
    <m/>
  </r>
  <r>
    <x v="3"/>
    <x v="39"/>
    <x v="38"/>
    <x v="3"/>
    <s v="  20:40:13"/>
    <s v="EZEIZA - AU. EZE-CAÑ KM 32,40 ASC."/>
    <s v="VIA 73"/>
    <s v="60618245"/>
    <m/>
    <n v="1548.82"/>
    <m/>
    <m/>
    <m/>
    <m/>
    <m/>
    <m/>
    <m/>
  </r>
  <r>
    <x v="2"/>
    <x v="39"/>
    <x v="38"/>
    <x v="3"/>
    <s v="  13:57:39"/>
    <s v="MONTE GRANDE - AU. EZE-CAÑ KM 32,70 DESC."/>
    <s v="VIA 63"/>
    <s v="60618245"/>
    <m/>
    <n v="1548.82"/>
    <m/>
    <m/>
    <m/>
    <m/>
    <m/>
    <m/>
    <m/>
  </r>
  <r>
    <x v="2"/>
    <x v="39"/>
    <x v="38"/>
    <x v="3"/>
    <s v="  15:56:15"/>
    <s v="AGÜERO - AU.RICCHIERI KM 15,80"/>
    <s v="VIA 33"/>
    <s v="60618245"/>
    <m/>
    <n v="1548.82"/>
    <m/>
    <m/>
    <m/>
    <m/>
    <m/>
    <m/>
    <m/>
  </r>
  <r>
    <x v="0"/>
    <x v="39"/>
    <x v="38"/>
    <x v="3"/>
    <s v="  10:40:44"/>
    <s v="MONTE GRANDE - AU. EZE-CAÑ KM 32,70 DESC."/>
    <s v="VIA 62"/>
    <s v="60618245"/>
    <m/>
    <n v="1548.82"/>
    <m/>
    <m/>
    <m/>
    <m/>
    <m/>
    <m/>
    <m/>
  </r>
  <r>
    <x v="0"/>
    <x v="39"/>
    <x v="38"/>
    <x v="3"/>
    <s v="  10:52:01"/>
    <s v="AGÜERO - AU.RICCHIERI KM 15,80"/>
    <s v="VIA 15"/>
    <s v="60618245"/>
    <m/>
    <n v="1787.1"/>
    <m/>
    <m/>
    <m/>
    <m/>
    <m/>
    <m/>
    <m/>
  </r>
  <r>
    <x v="0"/>
    <x v="39"/>
    <x v="38"/>
    <x v="3"/>
    <s v="  20:14:43"/>
    <s v="AGÜERO - AU.RICCHIERI KM 15,80"/>
    <s v="VIA 27"/>
    <s v="60618245"/>
    <m/>
    <n v="1548.82"/>
    <m/>
    <m/>
    <m/>
    <m/>
    <m/>
    <m/>
    <m/>
  </r>
  <r>
    <x v="12"/>
    <x v="3"/>
    <x v="3"/>
    <x v="3"/>
    <s v="  23:45:32"/>
    <s v="AGÜERO - AU.RICCHIERI KM 15,80"/>
    <s v="VIA 14"/>
    <s v="60618244"/>
    <m/>
    <n v="1548.82"/>
    <m/>
    <m/>
    <m/>
    <m/>
    <m/>
    <m/>
    <m/>
  </r>
  <r>
    <x v="11"/>
    <x v="3"/>
    <x v="3"/>
    <x v="3"/>
    <s v="  01:33:47"/>
    <s v="AGÜERO - AU.RICCHIERI KM 15,80"/>
    <s v="VIA 25"/>
    <s v="60618244"/>
    <m/>
    <n v="1548.82"/>
    <m/>
    <m/>
    <m/>
    <m/>
    <m/>
    <m/>
    <m/>
  </r>
  <r>
    <x v="11"/>
    <x v="3"/>
    <x v="3"/>
    <x v="3"/>
    <s v="  02:25:46"/>
    <s v="AGÜERO - AU.RICCHIERI KM 15,80"/>
    <s v="VIA 13"/>
    <s v="60618244"/>
    <m/>
    <n v="1548.82"/>
    <m/>
    <m/>
    <m/>
    <m/>
    <m/>
    <m/>
    <m/>
  </r>
  <r>
    <x v="5"/>
    <x v="3"/>
    <x v="3"/>
    <x v="3"/>
    <s v="  01:34:16"/>
    <s v="AGÜERO - AU.RICCHIERI KM 15,80"/>
    <s v="VIA 29"/>
    <s v="60618244"/>
    <m/>
    <n v="1548.82"/>
    <m/>
    <m/>
    <m/>
    <m/>
    <m/>
    <m/>
    <m/>
  </r>
  <r>
    <x v="5"/>
    <x v="3"/>
    <x v="3"/>
    <x v="3"/>
    <s v="  02:06:36"/>
    <s v="AGÜERO - AU.RICCHIERI KM 15,80"/>
    <s v="VIA 13"/>
    <s v="60618244"/>
    <m/>
    <n v="1548.82"/>
    <m/>
    <m/>
    <m/>
    <m/>
    <m/>
    <m/>
    <m/>
  </r>
  <r>
    <x v="0"/>
    <x v="3"/>
    <x v="3"/>
    <x v="3"/>
    <s v="  22:55:39"/>
    <s v="AGÜERO - AU.RICCHIERI KM 15,80"/>
    <s v="VIA 23"/>
    <s v="60618244"/>
    <m/>
    <n v="1548.82"/>
    <m/>
    <m/>
    <m/>
    <m/>
    <m/>
    <m/>
    <m/>
  </r>
  <r>
    <x v="7"/>
    <x v="83"/>
    <x v="79"/>
    <x v="3"/>
    <s v="  01:42:13"/>
    <s v="AGÜERO - AU.RICCHIERI KM 15,80"/>
    <s v="VIA 17"/>
    <s v="60618255"/>
    <m/>
    <n v="1548.82"/>
    <m/>
    <m/>
    <m/>
    <m/>
    <m/>
    <m/>
    <m/>
  </r>
  <r>
    <x v="10"/>
    <x v="83"/>
    <x v="79"/>
    <x v="3"/>
    <s v="  20:16:20"/>
    <s v="AGÜERO - AU.RICCHIERI KM 15,80"/>
    <s v="VIA 24"/>
    <s v="60618255"/>
    <m/>
    <n v="1548.82"/>
    <m/>
    <m/>
    <m/>
    <m/>
    <m/>
    <m/>
    <m/>
  </r>
  <r>
    <x v="10"/>
    <x v="83"/>
    <x v="79"/>
    <x v="3"/>
    <s v="  22:17:00"/>
    <s v="AGÜERO - AU.RICCHIERI KM 15,80"/>
    <s v="VIA 09"/>
    <s v="60618255"/>
    <m/>
    <n v="1548.82"/>
    <m/>
    <m/>
    <m/>
    <m/>
    <m/>
    <m/>
    <m/>
  </r>
  <r>
    <x v="14"/>
    <x v="83"/>
    <x v="79"/>
    <x v="3"/>
    <s v="  05:50:27"/>
    <s v="AGÜERO - AU.RICCHIERI KM 15,80"/>
    <s v="VIA 11"/>
    <s v="60618255"/>
    <m/>
    <n v="1548.82"/>
    <m/>
    <m/>
    <m/>
    <m/>
    <m/>
    <m/>
    <m/>
  </r>
  <r>
    <x v="13"/>
    <x v="83"/>
    <x v="79"/>
    <x v="3"/>
    <s v="  00:34:58"/>
    <s v="AGÜERO - AU.RICCHIERI KM 15,80"/>
    <s v="VIA 27"/>
    <s v="60618255"/>
    <m/>
    <n v="1548.82"/>
    <m/>
    <m/>
    <m/>
    <m/>
    <m/>
    <m/>
    <m/>
  </r>
  <r>
    <x v="13"/>
    <x v="83"/>
    <x v="79"/>
    <x v="3"/>
    <s v="  00:57:49"/>
    <s v="AGÜERO - AU.RICCHIERI KM 15,80"/>
    <s v="VIA 17"/>
    <s v="60618255"/>
    <m/>
    <n v="1548.82"/>
    <m/>
    <m/>
    <m/>
    <m/>
    <m/>
    <m/>
    <m/>
  </r>
  <r>
    <x v="8"/>
    <x v="71"/>
    <x v="69"/>
    <x v="3"/>
    <s v="  11:55:44"/>
    <s v="AGÜERO - AU.RICCHIERI KM 15,80"/>
    <s v="VIA 23"/>
    <s v="60618247"/>
    <m/>
    <n v="3097.65"/>
    <m/>
    <m/>
    <m/>
    <m/>
    <m/>
    <m/>
    <m/>
  </r>
  <r>
    <x v="8"/>
    <x v="71"/>
    <x v="69"/>
    <x v="3"/>
    <s v="  13:05:25"/>
    <s v="AGÜERO - AU.RICCHIERI KM 15,80"/>
    <s v="VIA 17"/>
    <s v="60618247"/>
    <m/>
    <n v="1548.82"/>
    <m/>
    <m/>
    <m/>
    <m/>
    <m/>
    <m/>
    <m/>
  </r>
  <r>
    <x v="1"/>
    <x v="71"/>
    <x v="69"/>
    <x v="3"/>
    <s v="  22:14:21"/>
    <s v="AGÜERO - AU.RICCHIERI KM 15,80"/>
    <s v="VIA 25"/>
    <s v="60618247"/>
    <m/>
    <n v="1548.82"/>
    <m/>
    <m/>
    <m/>
    <m/>
    <m/>
    <m/>
    <m/>
  </r>
  <r>
    <x v="1"/>
    <x v="71"/>
    <x v="69"/>
    <x v="3"/>
    <s v="  23:39:18"/>
    <s v="AGÜERO - AU.RICCHIERI KM 15,80"/>
    <s v="VIA 13"/>
    <s v="60618247"/>
    <m/>
    <n v="1548.82"/>
    <m/>
    <m/>
    <m/>
    <m/>
    <m/>
    <m/>
    <m/>
  </r>
  <r>
    <x v="8"/>
    <x v="82"/>
    <x v="85"/>
    <x v="3"/>
    <s v="  18:36:13"/>
    <s v="AGÜERO - AU.RICCHIERI KM 15,80"/>
    <s v="VIA 25"/>
    <s v="67339631"/>
    <m/>
    <n v="1787.1"/>
    <m/>
    <m/>
    <m/>
    <m/>
    <m/>
    <m/>
    <m/>
  </r>
  <r>
    <x v="8"/>
    <x v="82"/>
    <x v="85"/>
    <x v="3"/>
    <s v="  20:42:19"/>
    <s v="AGÜERO - AU.RICCHIERI KM 15,80"/>
    <s v="VIA 17"/>
    <s v="67339631"/>
    <m/>
    <n v="1548.82"/>
    <m/>
    <m/>
    <m/>
    <m/>
    <m/>
    <m/>
    <m/>
  </r>
  <r>
    <x v="9"/>
    <x v="82"/>
    <x v="85"/>
    <x v="3"/>
    <s v="  21:05:05"/>
    <s v="AGÜERO - AU.RICCHIERI KM 15,80"/>
    <s v="VIA 25"/>
    <s v="67339631"/>
    <m/>
    <n v="1548.82"/>
    <m/>
    <m/>
    <m/>
    <m/>
    <m/>
    <m/>
    <m/>
  </r>
  <r>
    <x v="9"/>
    <x v="82"/>
    <x v="85"/>
    <x v="3"/>
    <s v="  22:41:16"/>
    <s v="AGÜERO - AU.RICCHIERI KM 15,80"/>
    <s v="VIA 13"/>
    <s v="67339631"/>
    <m/>
    <n v="1548.82"/>
    <m/>
    <m/>
    <m/>
    <m/>
    <m/>
    <m/>
    <m/>
  </r>
  <r>
    <x v="10"/>
    <x v="82"/>
    <x v="85"/>
    <x v="3"/>
    <s v="  20:38:11"/>
    <s v="AGÜERO - AU.RICCHIERI KM 15,80"/>
    <s v="VIA 21"/>
    <s v="67339631"/>
    <m/>
    <n v="1548.82"/>
    <m/>
    <m/>
    <m/>
    <m/>
    <m/>
    <m/>
    <m/>
  </r>
  <r>
    <x v="10"/>
    <x v="82"/>
    <x v="85"/>
    <x v="3"/>
    <s v="  21:09:57"/>
    <s v="AGÜERO - AU.RICCHIERI KM 15,80"/>
    <s v="VIA 14"/>
    <s v="67339631"/>
    <m/>
    <n v="1548.82"/>
    <m/>
    <m/>
    <m/>
    <m/>
    <m/>
    <m/>
    <m/>
  </r>
  <r>
    <x v="0"/>
    <x v="82"/>
    <x v="78"/>
    <x v="3"/>
    <s v="  16:33:32"/>
    <s v="AGÜERO - AU.RICCHIERI KM 15,80"/>
    <s v="VIA 32"/>
    <s v="67339631"/>
    <m/>
    <n v="1787.1"/>
    <m/>
    <m/>
    <m/>
    <m/>
    <m/>
    <m/>
    <m/>
  </r>
  <r>
    <x v="5"/>
    <x v="53"/>
    <x v="52"/>
    <x v="3"/>
    <s v="  17:29:27"/>
    <s v="AGÜERO - AU.RICCHIERI KM 15,80"/>
    <s v="VIA 22"/>
    <s v="67391005"/>
    <m/>
    <n v="1548.82"/>
    <m/>
    <m/>
    <m/>
    <m/>
    <m/>
    <m/>
    <m/>
  </r>
  <r>
    <x v="5"/>
    <x v="91"/>
    <x v="86"/>
    <x v="3"/>
    <s v="  15:28:08"/>
    <s v="AGÜERO - AU.RICCHIERI KM 15,80"/>
    <s v="VIA 27"/>
    <s v="67339636"/>
    <m/>
    <n v="1548.82"/>
    <m/>
    <m/>
    <m/>
    <m/>
    <m/>
    <m/>
    <m/>
  </r>
  <r>
    <x v="5"/>
    <x v="91"/>
    <x v="86"/>
    <x v="3"/>
    <s v="  16:00:01"/>
    <s v="AGÜERO - AU.RICCHIERI KM 15,80"/>
    <s v="VIA 08"/>
    <s v="67339636"/>
    <m/>
    <n v="1548.82"/>
    <m/>
    <m/>
    <m/>
    <m/>
    <m/>
    <m/>
    <m/>
  </r>
  <r>
    <x v="8"/>
    <x v="5"/>
    <x v="5"/>
    <x v="3"/>
    <s v="  16:55:24"/>
    <s v="AGÜERO - AU.RICCHIERI KM 15,80"/>
    <s v="VIA 35"/>
    <s v="67339635"/>
    <m/>
    <n v="1787.1"/>
    <m/>
    <m/>
    <m/>
    <m/>
    <m/>
    <m/>
    <m/>
  </r>
  <r>
    <x v="8"/>
    <x v="5"/>
    <x v="5"/>
    <x v="3"/>
    <s v="  17:37:17"/>
    <s v="BOULOGNE SUR MER - AU. RICCHIERI KM 16,50 DESC."/>
    <s v="VIA 46"/>
    <s v="67339635"/>
    <m/>
    <n v="1787.1"/>
    <m/>
    <m/>
    <m/>
    <m/>
    <m/>
    <m/>
    <m/>
  </r>
  <r>
    <x v="7"/>
    <x v="5"/>
    <x v="5"/>
    <x v="3"/>
    <s v="  10:38:54"/>
    <s v="AGÜERO - AU.RICCHIERI KM 15,80"/>
    <s v="VIA 32"/>
    <s v="67339635"/>
    <m/>
    <n v="1787.1"/>
    <m/>
    <m/>
    <m/>
    <m/>
    <m/>
    <m/>
    <m/>
  </r>
  <r>
    <x v="7"/>
    <x v="5"/>
    <x v="5"/>
    <x v="3"/>
    <s v="  11:08:51"/>
    <s v="AGÜERO - AU.RICCHIERI KM 15,80"/>
    <s v="VIA 13"/>
    <s v="67339635"/>
    <m/>
    <n v="1548.82"/>
    <m/>
    <m/>
    <m/>
    <m/>
    <m/>
    <m/>
    <m/>
  </r>
  <r>
    <x v="12"/>
    <x v="5"/>
    <x v="5"/>
    <x v="3"/>
    <s v="  08:34:48"/>
    <s v="AGÜERO - AU.RICCHIERI KM 15,80"/>
    <s v="VIA 38"/>
    <s v="67339635"/>
    <m/>
    <n v="1548.82"/>
    <m/>
    <m/>
    <m/>
    <m/>
    <m/>
    <m/>
    <m/>
  </r>
  <r>
    <x v="12"/>
    <x v="5"/>
    <x v="5"/>
    <x v="3"/>
    <s v="  09:57:37"/>
    <s v="AGÜERO - AU.RICCHIERI KM 15,80"/>
    <s v="VIA 06"/>
    <s v="67339635"/>
    <m/>
    <n v="1548.82"/>
    <m/>
    <m/>
    <m/>
    <m/>
    <m/>
    <m/>
    <m/>
  </r>
  <r>
    <x v="12"/>
    <x v="5"/>
    <x v="5"/>
    <x v="3"/>
    <s v="  18:15:32"/>
    <s v="AGÜERO - AU.RICCHIERI KM 15,80"/>
    <s v="VIA 35"/>
    <s v="67339635"/>
    <m/>
    <n v="1548.82"/>
    <m/>
    <m/>
    <m/>
    <m/>
    <m/>
    <m/>
    <m/>
  </r>
  <r>
    <x v="12"/>
    <x v="5"/>
    <x v="5"/>
    <x v="3"/>
    <s v="  19:05:04"/>
    <s v="AGÜERO - AU.RICCHIERI KM 15,80"/>
    <s v="VIA 13"/>
    <s v="67339635"/>
    <m/>
    <n v="1787.1"/>
    <m/>
    <m/>
    <m/>
    <m/>
    <m/>
    <m/>
    <m/>
  </r>
  <r>
    <x v="13"/>
    <x v="5"/>
    <x v="5"/>
    <x v="3"/>
    <s v="  11:02:56"/>
    <s v="DONOVAN - AU. RICCHIERI KM 17,07 ASC."/>
    <s v="VIA 44"/>
    <s v="67339635"/>
    <m/>
    <n v="1548.82"/>
    <m/>
    <m/>
    <m/>
    <m/>
    <m/>
    <m/>
    <m/>
  </r>
  <r>
    <x v="6"/>
    <x v="5"/>
    <x v="5"/>
    <x v="3"/>
    <s v="  06:05:38"/>
    <s v="AGÜERO - AU.RICCHIERI KM 15,80"/>
    <s v="VIA 35"/>
    <s v="67339635"/>
    <m/>
    <n v="1548.82"/>
    <m/>
    <m/>
    <m/>
    <m/>
    <m/>
    <m/>
    <m/>
  </r>
  <r>
    <x v="6"/>
    <x v="5"/>
    <x v="5"/>
    <x v="3"/>
    <s v="  06:35:30"/>
    <s v="AGÜERO - AU.RICCHIERI KM 15,80"/>
    <s v="VIA 06"/>
    <s v="67339635"/>
    <m/>
    <n v="1548.82"/>
    <m/>
    <m/>
    <m/>
    <m/>
    <m/>
    <m/>
    <m/>
  </r>
  <r>
    <x v="6"/>
    <x v="5"/>
    <x v="5"/>
    <x v="3"/>
    <s v="  14:38:43"/>
    <s v="AGÜERO - AU.RICCHIERI KM 15,80"/>
    <s v="VIA 35"/>
    <s v="67339635"/>
    <m/>
    <n v="1548.82"/>
    <m/>
    <m/>
    <m/>
    <m/>
    <m/>
    <m/>
    <m/>
  </r>
  <r>
    <x v="6"/>
    <x v="5"/>
    <x v="5"/>
    <x v="3"/>
    <s v="  17:28:47"/>
    <s v="AGÜERO - AU.RICCHIERI KM 15,80"/>
    <s v="VIA 11"/>
    <s v="67339635"/>
    <m/>
    <n v="1787.1"/>
    <m/>
    <m/>
    <m/>
    <m/>
    <m/>
    <m/>
    <m/>
  </r>
  <r>
    <x v="4"/>
    <x v="5"/>
    <x v="5"/>
    <x v="3"/>
    <s v="  14:50:54"/>
    <s v="AGÜERO - AU.RICCHIERI KM 15,80"/>
    <s v="VIA 30"/>
    <s v="67339635"/>
    <m/>
    <n v="1548.82"/>
    <m/>
    <m/>
    <m/>
    <m/>
    <m/>
    <m/>
    <m/>
  </r>
  <r>
    <x v="4"/>
    <x v="5"/>
    <x v="5"/>
    <x v="3"/>
    <s v="  16:15:04"/>
    <s v="AGÜERO - AU.RICCHIERI KM 15,80"/>
    <s v="VIA 11"/>
    <s v="67339635"/>
    <m/>
    <n v="1787.1"/>
    <m/>
    <m/>
    <m/>
    <m/>
    <m/>
    <m/>
    <m/>
  </r>
  <r>
    <x v="3"/>
    <x v="5"/>
    <x v="5"/>
    <x v="3"/>
    <s v="  09:59:37"/>
    <s v="AGÜERO - AU.RICCHIERI KM 15,80"/>
    <s v="VIA 35"/>
    <s v="67339635"/>
    <m/>
    <n v="1787.1"/>
    <m/>
    <m/>
    <m/>
    <m/>
    <m/>
    <m/>
    <m/>
  </r>
  <r>
    <x v="3"/>
    <x v="5"/>
    <x v="5"/>
    <x v="3"/>
    <s v="  12:33:05"/>
    <s v="AGÜERO - AU.RICCHIERI KM 15,80"/>
    <s v="VIA 13"/>
    <s v="67339635"/>
    <m/>
    <n v="1548.82"/>
    <m/>
    <m/>
    <m/>
    <m/>
    <m/>
    <m/>
    <m/>
  </r>
  <r>
    <x v="0"/>
    <x v="5"/>
    <x v="5"/>
    <x v="3"/>
    <s v="  08:47:28"/>
    <s v="AGÜERO - AU.RICCHIERI KM 15,80"/>
    <s v="VIA 32"/>
    <s v="67339635"/>
    <m/>
    <n v="1787.1"/>
    <m/>
    <m/>
    <m/>
    <m/>
    <m/>
    <m/>
    <m/>
  </r>
  <r>
    <x v="0"/>
    <x v="5"/>
    <x v="5"/>
    <x v="3"/>
    <s v="  09:56:38"/>
    <s v="AGÜERO - AU.RICCHIERI KM 15,80"/>
    <s v="VIA 15"/>
    <s v="67339635"/>
    <m/>
    <n v="1787.1"/>
    <m/>
    <m/>
    <m/>
    <m/>
    <m/>
    <m/>
    <m/>
  </r>
  <r>
    <x v="5"/>
    <x v="14"/>
    <x v="14"/>
    <x v="3"/>
    <s v="  00:30:27"/>
    <s v="AGÜERO - AU.RICCHIERI KM 15,80"/>
    <s v="VIA 27"/>
    <s v="67339629"/>
    <m/>
    <n v="1548.82"/>
    <m/>
    <m/>
    <m/>
    <m/>
    <m/>
    <m/>
    <m/>
  </r>
  <r>
    <x v="5"/>
    <x v="14"/>
    <x v="14"/>
    <x v="3"/>
    <s v="  02:01:30"/>
    <s v="AGÜERO - AU.RICCHIERI KM 15,80"/>
    <s v="VIA 05"/>
    <s v="67339629"/>
    <m/>
    <n v="1548.82"/>
    <m/>
    <m/>
    <m/>
    <m/>
    <m/>
    <m/>
    <m/>
  </r>
  <r>
    <x v="3"/>
    <x v="14"/>
    <x v="14"/>
    <x v="3"/>
    <s v="  09:14:30"/>
    <s v="AGÜERO - AU.RICCHIERI KM 15,80"/>
    <s v="VIA 22"/>
    <s v="67339629"/>
    <m/>
    <n v="1787.1"/>
    <m/>
    <m/>
    <m/>
    <m/>
    <m/>
    <m/>
    <m/>
  </r>
  <r>
    <x v="3"/>
    <x v="14"/>
    <x v="14"/>
    <x v="3"/>
    <s v="  11:25:04"/>
    <s v="AGÜERO - AU.RICCHIERI KM 15,80"/>
    <s v="VIA 10"/>
    <s v="67339629"/>
    <m/>
    <n v="1548.82"/>
    <m/>
    <m/>
    <m/>
    <m/>
    <m/>
    <m/>
    <m/>
  </r>
  <r>
    <x v="2"/>
    <x v="14"/>
    <x v="14"/>
    <x v="3"/>
    <s v="  05:30:41"/>
    <s v="AGÜERO - AU.RICCHIERI KM 15,80"/>
    <s v="VIA 25"/>
    <s v="67339629"/>
    <m/>
    <n v="1548.82"/>
    <m/>
    <m/>
    <m/>
    <m/>
    <m/>
    <m/>
    <m/>
  </r>
  <r>
    <x v="2"/>
    <x v="14"/>
    <x v="14"/>
    <x v="3"/>
    <s v="  07:28:54"/>
    <s v="AGÜERO - AU.RICCHIERI KM 15,80"/>
    <s v="VIA 10"/>
    <s v="67339629"/>
    <m/>
    <n v="1787.1"/>
    <m/>
    <m/>
    <m/>
    <m/>
    <m/>
    <m/>
    <m/>
  </r>
  <r>
    <x v="2"/>
    <x v="14"/>
    <x v="14"/>
    <x v="3"/>
    <s v="  10:16:06"/>
    <s v="AGÜERO - AU.RICCHIERI KM 15,80"/>
    <s v="VIA 22"/>
    <s v="67339629"/>
    <m/>
    <n v="1787.1"/>
    <m/>
    <m/>
    <m/>
    <m/>
    <m/>
    <m/>
    <m/>
  </r>
  <r>
    <x v="2"/>
    <x v="14"/>
    <x v="14"/>
    <x v="3"/>
    <s v="  11:47:21"/>
    <s v="AGÜERO - AU.RICCHIERI KM 15,80"/>
    <s v="VIA 06"/>
    <s v="67339629"/>
    <m/>
    <n v="1548.82"/>
    <m/>
    <m/>
    <m/>
    <m/>
    <m/>
    <m/>
    <m/>
  </r>
  <r>
    <x v="9"/>
    <x v="77"/>
    <x v="75"/>
    <x v="3"/>
    <s v="  00:47:54"/>
    <s v="AGÜERO - AU.RICCHIERI KM 15,80"/>
    <s v="VIA 25"/>
    <s v="67339634"/>
    <m/>
    <n v="1548.82"/>
    <m/>
    <m/>
    <m/>
    <m/>
    <m/>
    <m/>
    <m/>
  </r>
  <r>
    <x v="9"/>
    <x v="77"/>
    <x v="75"/>
    <x v="3"/>
    <s v="  04:38:20"/>
    <s v="AGÜERO - AU.RICCHIERI KM 15,80"/>
    <s v="VIA 27"/>
    <s v="67339634"/>
    <m/>
    <n v="1548.82"/>
    <m/>
    <m/>
    <m/>
    <m/>
    <m/>
    <m/>
    <m/>
  </r>
  <r>
    <x v="9"/>
    <x v="77"/>
    <x v="75"/>
    <x v="3"/>
    <s v="  05:06:09"/>
    <s v="AGÜERO - AU.RICCHIERI KM 15,80"/>
    <s v="VIA 13"/>
    <s v="67339634"/>
    <m/>
    <n v="1548.82"/>
    <m/>
    <m/>
    <m/>
    <m/>
    <m/>
    <m/>
    <m/>
  </r>
  <r>
    <x v="13"/>
    <x v="77"/>
    <x v="75"/>
    <x v="3"/>
    <s v="  23:25:24"/>
    <s v="AGÜERO - AU.RICCHIERI KM 15,80"/>
    <s v="VIA 24"/>
    <s v="67339634"/>
    <m/>
    <n v="1548.82"/>
    <m/>
    <m/>
    <m/>
    <m/>
    <m/>
    <m/>
    <m/>
  </r>
  <r>
    <x v="0"/>
    <x v="77"/>
    <x v="75"/>
    <x v="3"/>
    <s v="  14:42:50"/>
    <s v="AGÜERO - AU.RICCHIERI KM 15,80"/>
    <s v="VIA 27"/>
    <s v="67339634"/>
    <m/>
    <n v="1548.82"/>
    <m/>
    <m/>
    <m/>
    <m/>
    <m/>
    <m/>
    <m/>
  </r>
  <r>
    <x v="0"/>
    <x v="77"/>
    <x v="75"/>
    <x v="3"/>
    <s v="  15:14:17"/>
    <s v="AGÜERO - AU.RICCHIERI KM 15,80"/>
    <s v="VIA 06"/>
    <s v="67339634"/>
    <m/>
    <n v="1548.82"/>
    <m/>
    <m/>
    <m/>
    <m/>
    <m/>
    <m/>
    <m/>
  </r>
  <r>
    <x v="0"/>
    <x v="77"/>
    <x v="75"/>
    <x v="3"/>
    <s v="  20:24:21"/>
    <s v="AGÜERO - AU.RICCHIERI KM 15,80"/>
    <s v="VIA 22"/>
    <s v="67339634"/>
    <m/>
    <n v="1548.82"/>
    <m/>
    <m/>
    <m/>
    <m/>
    <m/>
    <m/>
    <m/>
  </r>
  <r>
    <x v="0"/>
    <x v="77"/>
    <x v="75"/>
    <x v="3"/>
    <s v="  20:36:57"/>
    <s v="EZEIZA - AU. EZE-CAÑ KM 32,40 ASC."/>
    <s v="VIA 72"/>
    <s v="67339634"/>
    <m/>
    <n v="1548.82"/>
    <m/>
    <m/>
    <m/>
    <m/>
    <m/>
    <m/>
    <m/>
  </r>
  <r>
    <x v="11"/>
    <x v="30"/>
    <x v="30"/>
    <x v="3"/>
    <s v="  09:32:58"/>
    <s v="AGÜERO - AU.RICCHIERI KM 15,80"/>
    <s v="VIA 14"/>
    <s v="67391004"/>
    <m/>
    <n v="1787.1"/>
    <m/>
    <m/>
    <m/>
    <m/>
    <m/>
    <m/>
    <m/>
  </r>
  <r>
    <x v="13"/>
    <x v="30"/>
    <x v="30"/>
    <x v="3"/>
    <s v="  17:25:31"/>
    <s v="AGÜERO - AU.RICCHIERI KM 15,80"/>
    <s v="VIA 24"/>
    <s v="67391004"/>
    <m/>
    <n v="1787.1"/>
    <m/>
    <m/>
    <m/>
    <m/>
    <m/>
    <m/>
    <m/>
  </r>
  <r>
    <x v="1"/>
    <x v="30"/>
    <x v="30"/>
    <x v="3"/>
    <s v="  18:59:27"/>
    <s v="AGÜERO - AU.RICCHIERI KM 15,80"/>
    <s v="VIA 22"/>
    <s v="67391004"/>
    <m/>
    <n v="1548.82"/>
    <m/>
    <m/>
    <m/>
    <m/>
    <m/>
    <m/>
    <m/>
  </r>
  <r>
    <x v="1"/>
    <x v="30"/>
    <x v="30"/>
    <x v="3"/>
    <s v="  19:35:22"/>
    <s v="AGÜERO - AU.RICCHIERI KM 15,80"/>
    <s v="VIA 15"/>
    <s v="67391004"/>
    <m/>
    <n v="1787.1"/>
    <m/>
    <m/>
    <m/>
    <m/>
    <m/>
    <m/>
    <m/>
  </r>
  <r>
    <x v="8"/>
    <x v="66"/>
    <x v="64"/>
    <x v="3"/>
    <s v="  13:54:54"/>
    <s v="AGÜERO - AU.RICCHIERI KM 15,80"/>
    <s v="VIA 23"/>
    <s v="61024089"/>
    <m/>
    <n v="3097.65"/>
    <m/>
    <m/>
    <m/>
    <m/>
    <m/>
    <m/>
    <m/>
  </r>
  <r>
    <x v="8"/>
    <x v="66"/>
    <x v="64"/>
    <x v="3"/>
    <s v="  15:35:15"/>
    <s v="AGÜERO - AU.RICCHIERI KM 15,80"/>
    <s v="VIA 17"/>
    <s v="61024089"/>
    <m/>
    <n v="1548.82"/>
    <m/>
    <m/>
    <m/>
    <m/>
    <m/>
    <m/>
    <m/>
  </r>
  <r>
    <x v="1"/>
    <x v="66"/>
    <x v="64"/>
    <x v="3"/>
    <s v="  02:39:43"/>
    <s v="AGÜERO - AU.RICCHIERI KM 15,80"/>
    <s v="VIA 25"/>
    <s v="61024089"/>
    <m/>
    <n v="1548.82"/>
    <m/>
    <m/>
    <m/>
    <m/>
    <m/>
    <m/>
    <m/>
  </r>
  <r>
    <x v="1"/>
    <x v="66"/>
    <x v="64"/>
    <x v="3"/>
    <s v="  03:10:29"/>
    <s v="AGÜERO - AU.RICCHIERI KM 15,80"/>
    <s v="VIA 17"/>
    <s v="61024089"/>
    <m/>
    <n v="1548.82"/>
    <m/>
    <m/>
    <m/>
    <m/>
    <m/>
    <m/>
    <m/>
  </r>
  <r>
    <x v="3"/>
    <x v="66"/>
    <x v="64"/>
    <x v="3"/>
    <s v="  10:13:41"/>
    <s v="AGÜERO - AU.RICCHIERI KM 15,80"/>
    <s v="VIA 24"/>
    <s v="61024089"/>
    <m/>
    <n v="1787.1"/>
    <m/>
    <m/>
    <m/>
    <m/>
    <m/>
    <m/>
    <m/>
  </r>
  <r>
    <x v="3"/>
    <x v="66"/>
    <x v="64"/>
    <x v="3"/>
    <s v="  11:48:18"/>
    <s v="AGÜERO - AU.RICCHIERI KM 15,80"/>
    <s v="VIA 15"/>
    <s v="61024089"/>
    <m/>
    <n v="1548.82"/>
    <m/>
    <m/>
    <m/>
    <m/>
    <m/>
    <m/>
    <m/>
  </r>
  <r>
    <x v="2"/>
    <x v="66"/>
    <x v="64"/>
    <x v="3"/>
    <s v="  11:59:07"/>
    <s v="AGÜERO - AU.RICCHIERI KM 15,80"/>
    <s v="VIA 24"/>
    <s v="61024089"/>
    <m/>
    <n v="1548.82"/>
    <m/>
    <m/>
    <m/>
    <m/>
    <m/>
    <m/>
    <m/>
  </r>
  <r>
    <x v="2"/>
    <x v="66"/>
    <x v="64"/>
    <x v="3"/>
    <s v="  13:34:03"/>
    <s v="AGÜERO - AU.RICCHIERI KM 15,80"/>
    <s v="VIA 17"/>
    <s v="61024089"/>
    <m/>
    <n v="1548.82"/>
    <m/>
    <m/>
    <m/>
    <m/>
    <m/>
    <m/>
    <m/>
  </r>
  <r>
    <x v="10"/>
    <x v="41"/>
    <x v="40"/>
    <x v="3"/>
    <s v="  13:42:33"/>
    <s v="AGÜERO - AU.RICCHIERI KM 15,80"/>
    <s v="VIA 24"/>
    <s v="61024088"/>
    <m/>
    <n v="1787.1"/>
    <m/>
    <m/>
    <m/>
    <m/>
    <m/>
    <m/>
    <m/>
  </r>
  <r>
    <x v="10"/>
    <x v="41"/>
    <x v="40"/>
    <x v="3"/>
    <s v="  14:46:11"/>
    <s v="AGÜERO - AU.RICCHIERI KM 15,80"/>
    <s v="VIA 11"/>
    <s v="61024088"/>
    <m/>
    <n v="1548.82"/>
    <m/>
    <m/>
    <m/>
    <m/>
    <m/>
    <m/>
    <m/>
  </r>
  <r>
    <x v="11"/>
    <x v="41"/>
    <x v="40"/>
    <x v="3"/>
    <s v="  19:30:13"/>
    <s v="AGÜERO - AU.RICCHIERI KM 15,80"/>
    <s v="VIA 22"/>
    <s v="61024088"/>
    <m/>
    <n v="1787.1"/>
    <m/>
    <m/>
    <m/>
    <m/>
    <m/>
    <m/>
    <m/>
  </r>
  <r>
    <x v="11"/>
    <x v="41"/>
    <x v="40"/>
    <x v="3"/>
    <s v="  20:22:19"/>
    <s v="AGÜERO - AU.RICCHIERI KM 15,80"/>
    <s v="VIA 11"/>
    <s v="61024088"/>
    <m/>
    <n v="1548.82"/>
    <m/>
    <m/>
    <m/>
    <m/>
    <m/>
    <m/>
    <m/>
  </r>
  <r>
    <x v="14"/>
    <x v="41"/>
    <x v="40"/>
    <x v="3"/>
    <s v="  12:19:16"/>
    <s v="AGÜERO - AU.RICCHIERI KM 15,80"/>
    <s v="VIA 28"/>
    <s v="61024088"/>
    <m/>
    <n v="1548.82"/>
    <m/>
    <m/>
    <m/>
    <m/>
    <m/>
    <m/>
    <m/>
  </r>
  <r>
    <x v="14"/>
    <x v="41"/>
    <x v="40"/>
    <x v="3"/>
    <s v="  13:25:08"/>
    <s v="AGÜERO - AU.RICCHIERI KM 15,80"/>
    <s v="VIA 15"/>
    <s v="61024088"/>
    <m/>
    <n v="1548.82"/>
    <m/>
    <m/>
    <m/>
    <m/>
    <m/>
    <m/>
    <m/>
  </r>
  <r>
    <x v="4"/>
    <x v="41"/>
    <x v="40"/>
    <x v="3"/>
    <s v="  18:46:06"/>
    <s v="AGÜERO - AU.RICCHIERI KM 15,80"/>
    <s v="VIA 23"/>
    <s v="61024088"/>
    <m/>
    <n v="1787.1"/>
    <m/>
    <m/>
    <m/>
    <m/>
    <m/>
    <m/>
    <m/>
  </r>
  <r>
    <x v="4"/>
    <x v="41"/>
    <x v="40"/>
    <x v="3"/>
    <s v="  19:28:25"/>
    <s v="AGÜERO - AU.RICCHIERI KM 15,80"/>
    <s v="VIA 08"/>
    <s v="61024088"/>
    <m/>
    <n v="1787.1"/>
    <m/>
    <m/>
    <m/>
    <m/>
    <m/>
    <m/>
    <m/>
  </r>
  <r>
    <x v="0"/>
    <x v="41"/>
    <x v="40"/>
    <x v="3"/>
    <s v="  18:30:43"/>
    <s v="AGÜERO - AU.RICCHIERI KM 15,80"/>
    <s v="VIA 23"/>
    <s v="61024088"/>
    <m/>
    <n v="1787.1"/>
    <m/>
    <m/>
    <m/>
    <m/>
    <m/>
    <m/>
    <m/>
  </r>
  <r>
    <x v="0"/>
    <x v="41"/>
    <x v="40"/>
    <x v="3"/>
    <s v="  19:12:36"/>
    <s v="MONTE GRANDE - AU. EZE-CAÑ KM 32,70 DESC."/>
    <s v="VIA 62"/>
    <s v="61024088"/>
    <m/>
    <n v="1548.82"/>
    <m/>
    <m/>
    <m/>
    <m/>
    <m/>
    <m/>
    <m/>
  </r>
  <r>
    <x v="0"/>
    <x v="41"/>
    <x v="40"/>
    <x v="3"/>
    <s v="  19:26:57"/>
    <s v="AGÜERO - AU.RICCHIERI KM 15,80"/>
    <s v="VIA 09"/>
    <s v="61024088"/>
    <m/>
    <n v="1787.1"/>
    <m/>
    <m/>
    <m/>
    <m/>
    <m/>
    <m/>
    <m/>
  </r>
  <r>
    <x v="0"/>
    <x v="58"/>
    <x v="50"/>
    <x v="3"/>
    <s v="  06:45:17"/>
    <s v="AGÜERO - AU.RICCHIERI KM 15,80"/>
    <s v="VIA 21"/>
    <s v="61024067"/>
    <m/>
    <n v="1548.82"/>
    <m/>
    <m/>
    <m/>
    <m/>
    <m/>
    <m/>
    <m/>
  </r>
  <r>
    <x v="0"/>
    <x v="58"/>
    <x v="50"/>
    <x v="3"/>
    <s v="  07:42:48"/>
    <s v="AGÜERO - AU.RICCHIERI KM 15,80"/>
    <s v="VIA 19"/>
    <s v="61024067"/>
    <m/>
    <n v="1787.1"/>
    <m/>
    <m/>
    <m/>
    <m/>
    <m/>
    <m/>
    <m/>
  </r>
  <r>
    <x v="13"/>
    <x v="1"/>
    <x v="1"/>
    <x v="3"/>
    <s v="  18:50:29"/>
    <s v="AGÜERO - AU.RICCHIERI KM 15,80"/>
    <s v="VIA 29"/>
    <s v="61024058"/>
    <m/>
    <n v="1787.1"/>
    <m/>
    <m/>
    <m/>
    <m/>
    <m/>
    <m/>
    <m/>
  </r>
  <r>
    <x v="13"/>
    <x v="1"/>
    <x v="1"/>
    <x v="3"/>
    <s v="  19:25:59"/>
    <s v="AGÜERO - AU.RICCHIERI KM 15,80"/>
    <s v="VIA 13"/>
    <s v="61024058"/>
    <m/>
    <n v="1787.1"/>
    <m/>
    <m/>
    <m/>
    <m/>
    <m/>
    <m/>
    <m/>
  </r>
  <r>
    <x v="5"/>
    <x v="1"/>
    <x v="1"/>
    <x v="3"/>
    <s v="  13:28:47"/>
    <s v="MONTE GRANDE - AU. EZE-CAÑ KM 32,70 DESC."/>
    <s v="VIA 65"/>
    <s v="61024058"/>
    <m/>
    <n v="1548.82"/>
    <m/>
    <m/>
    <m/>
    <m/>
    <m/>
    <m/>
    <m/>
  </r>
  <r>
    <x v="1"/>
    <x v="1"/>
    <x v="1"/>
    <x v="3"/>
    <s v="  20:21:57"/>
    <s v="AGÜERO - AU.RICCHIERI KM 15,80"/>
    <s v="VIA 26"/>
    <s v="61024058"/>
    <m/>
    <n v="1548.82"/>
    <m/>
    <m/>
    <m/>
    <m/>
    <m/>
    <m/>
    <m/>
  </r>
  <r>
    <x v="1"/>
    <x v="1"/>
    <x v="1"/>
    <x v="3"/>
    <s v="  20:32:47"/>
    <s v="EZEIZA - AU. EZE-CAÑ KM 32,40 ASC."/>
    <s v="VIA 72"/>
    <s v="61024058"/>
    <m/>
    <n v="1548.82"/>
    <m/>
    <m/>
    <m/>
    <m/>
    <m/>
    <m/>
    <m/>
  </r>
  <r>
    <x v="4"/>
    <x v="1"/>
    <x v="1"/>
    <x v="3"/>
    <s v="  09:36:16"/>
    <s v="AGÜERO - AU.RICCHIERI KM 15,80"/>
    <s v="VIA 13"/>
    <s v="61024058"/>
    <m/>
    <n v="1787.1"/>
    <m/>
    <m/>
    <m/>
    <m/>
    <m/>
    <m/>
    <m/>
  </r>
  <r>
    <x v="2"/>
    <x v="1"/>
    <x v="1"/>
    <x v="3"/>
    <s v="  10:10:06"/>
    <s v="AGÜERO - AU.RICCHIERI KM 15,80"/>
    <s v="VIA 27"/>
    <s v="61024058"/>
    <m/>
    <n v="1787.1"/>
    <m/>
    <m/>
    <m/>
    <m/>
    <m/>
    <m/>
    <m/>
  </r>
  <r>
    <x v="0"/>
    <x v="69"/>
    <x v="67"/>
    <x v="3"/>
    <s v="  06:47:36"/>
    <s v="AGÜERO - AU.RICCHIERI KM 15,80"/>
    <s v="VIA 21"/>
    <s v="61024070"/>
    <m/>
    <n v="1548.82"/>
    <m/>
    <m/>
    <m/>
    <m/>
    <m/>
    <m/>
    <m/>
  </r>
  <r>
    <x v="7"/>
    <x v="44"/>
    <x v="43"/>
    <x v="3"/>
    <s v="  23:48:22"/>
    <s v="AGÜERO - AU.RICCHIERI KM 15,80"/>
    <s v="VIA 25"/>
    <s v="61024074"/>
    <m/>
    <n v="1548.82"/>
    <m/>
    <m/>
    <m/>
    <m/>
    <m/>
    <m/>
    <m/>
  </r>
  <r>
    <x v="9"/>
    <x v="44"/>
    <x v="43"/>
    <x v="3"/>
    <s v="  00:31:21"/>
    <s v="AGÜERO - AU.RICCHIERI KM 15,80"/>
    <s v="VIA 06"/>
    <s v="61024074"/>
    <m/>
    <n v="1548.82"/>
    <m/>
    <m/>
    <m/>
    <m/>
    <m/>
    <m/>
    <m/>
  </r>
  <r>
    <x v="1"/>
    <x v="44"/>
    <x v="43"/>
    <x v="3"/>
    <s v="  17:32:28"/>
    <s v="AGÜERO - AU.RICCHIERI KM 15,80"/>
    <s v="VIA 26"/>
    <s v="61024074"/>
    <m/>
    <n v="1548.82"/>
    <m/>
    <m/>
    <m/>
    <m/>
    <m/>
    <m/>
    <m/>
  </r>
  <r>
    <x v="1"/>
    <x v="44"/>
    <x v="43"/>
    <x v="3"/>
    <s v="  18:20:12"/>
    <s v="AGÜERO - AU.RICCHIERI KM 15,80"/>
    <s v="VIA 11"/>
    <s v="61024074"/>
    <m/>
    <n v="1787.1"/>
    <m/>
    <m/>
    <m/>
    <m/>
    <m/>
    <m/>
    <m/>
  </r>
  <r>
    <x v="1"/>
    <x v="44"/>
    <x v="43"/>
    <x v="3"/>
    <s v="  22:02:14"/>
    <s v="AGÜERO - AU.RICCHIERI KM 15,80"/>
    <s v="VIA 28"/>
    <s v="61024074"/>
    <m/>
    <n v="1548.82"/>
    <m/>
    <m/>
    <m/>
    <m/>
    <m/>
    <m/>
    <m/>
  </r>
  <r>
    <x v="1"/>
    <x v="44"/>
    <x v="43"/>
    <x v="3"/>
    <s v="  22:22:35"/>
    <s v="AGÜERO - AU.RICCHIERI KM 15,80"/>
    <s v="VIA 17"/>
    <s v="61024074"/>
    <m/>
    <n v="1548.82"/>
    <m/>
    <m/>
    <m/>
    <m/>
    <m/>
    <m/>
    <m/>
  </r>
  <r>
    <x v="3"/>
    <x v="44"/>
    <x v="43"/>
    <x v="3"/>
    <s v="  18:36:33"/>
    <s v="AGÜERO - AU.RICCHIERI KM 15,80"/>
    <s v="VIA 23"/>
    <s v="61024074"/>
    <m/>
    <n v="1787.1"/>
    <m/>
    <m/>
    <m/>
    <m/>
    <m/>
    <m/>
    <m/>
  </r>
  <r>
    <x v="3"/>
    <x v="44"/>
    <x v="43"/>
    <x v="3"/>
    <s v="  19:18:46"/>
    <s v="AGÜERO - AU.RICCHIERI KM 15,80"/>
    <s v="VIA 08"/>
    <s v="61024074"/>
    <m/>
    <n v="1787.1"/>
    <m/>
    <m/>
    <m/>
    <m/>
    <m/>
    <m/>
    <m/>
  </r>
  <r>
    <x v="2"/>
    <x v="44"/>
    <x v="43"/>
    <x v="3"/>
    <s v="  00:31:34"/>
    <s v="AGÜERO - AU.RICCHIERI KM 15,80"/>
    <s v="VIA 25"/>
    <s v="61024074"/>
    <m/>
    <n v="1548.82"/>
    <m/>
    <m/>
    <m/>
    <m/>
    <m/>
    <m/>
    <m/>
  </r>
  <r>
    <x v="2"/>
    <x v="44"/>
    <x v="43"/>
    <x v="3"/>
    <s v="  01:00:13"/>
    <s v="AGÜERO - AU.RICCHIERI KM 15,80"/>
    <s v="VIA 10"/>
    <s v="61024074"/>
    <m/>
    <n v="1548.82"/>
    <m/>
    <m/>
    <m/>
    <m/>
    <m/>
    <m/>
    <m/>
  </r>
  <r>
    <x v="2"/>
    <x v="44"/>
    <x v="43"/>
    <x v="3"/>
    <s v="  13:59:54"/>
    <s v="AGÜERO - AU.RICCHIERI KM 15,80"/>
    <s v="VIA 22"/>
    <s v="61024074"/>
    <m/>
    <n v="1548.82"/>
    <m/>
    <m/>
    <m/>
    <m/>
    <m/>
    <m/>
    <m/>
  </r>
  <r>
    <x v="2"/>
    <x v="44"/>
    <x v="43"/>
    <x v="3"/>
    <s v="  20:42:21"/>
    <s v="AGÜERO - AU.RICCHIERI KM 15,80"/>
    <s v="VIA 24"/>
    <s v="61024074"/>
    <m/>
    <n v="1548.82"/>
    <m/>
    <m/>
    <m/>
    <m/>
    <m/>
    <m/>
    <m/>
  </r>
  <r>
    <x v="2"/>
    <x v="44"/>
    <x v="43"/>
    <x v="3"/>
    <s v="  21:05:36"/>
    <s v="AGÜERO - AU.RICCHIERI KM 15,80"/>
    <s v="VIA 15"/>
    <s v="61024074"/>
    <m/>
    <n v="1548.82"/>
    <m/>
    <m/>
    <m/>
    <m/>
    <m/>
    <m/>
    <m/>
  </r>
  <r>
    <x v="0"/>
    <x v="44"/>
    <x v="43"/>
    <x v="3"/>
    <s v="  04:20:52"/>
    <s v="AGÜERO - AU.RICCHIERI KM 15,80"/>
    <s v="VIA 24"/>
    <s v="61024074"/>
    <m/>
    <n v="1548.82"/>
    <m/>
    <m/>
    <m/>
    <m/>
    <m/>
    <m/>
    <m/>
  </r>
  <r>
    <x v="0"/>
    <x v="44"/>
    <x v="43"/>
    <x v="3"/>
    <s v="  04:49:12"/>
    <s v="AGÜERO - AU.RICCHIERI KM 15,80"/>
    <s v="VIA 15"/>
    <s v="61024074"/>
    <m/>
    <n v="1548.82"/>
    <m/>
    <m/>
    <m/>
    <m/>
    <m/>
    <m/>
    <m/>
  </r>
  <r>
    <x v="7"/>
    <x v="76"/>
    <x v="74"/>
    <x v="3"/>
    <s v="  17:52:56"/>
    <s v="AGÜERO - AU.RICCHIERI KM 15,80"/>
    <s v="VIA 21"/>
    <s v="61024079"/>
    <m/>
    <n v="1787.1"/>
    <m/>
    <m/>
    <m/>
    <m/>
    <m/>
    <m/>
    <m/>
  </r>
  <r>
    <x v="12"/>
    <x v="76"/>
    <x v="74"/>
    <x v="3"/>
    <s v="  08:23:46"/>
    <s v="AGÜERO - AU.RICCHIERI KM 15,80"/>
    <s v="VIA 24"/>
    <s v="61024079"/>
    <m/>
    <n v="1548.82"/>
    <m/>
    <m/>
    <m/>
    <m/>
    <m/>
    <m/>
    <m/>
  </r>
  <r>
    <x v="1"/>
    <x v="76"/>
    <x v="74"/>
    <x v="3"/>
    <s v="  19:46:58"/>
    <s v="AGÜERO - AU.RICCHIERI KM 15,80"/>
    <s v="VIA 13"/>
    <s v="61024079"/>
    <m/>
    <n v="1787.1"/>
    <m/>
    <m/>
    <m/>
    <m/>
    <m/>
    <m/>
    <m/>
  </r>
  <r>
    <x v="6"/>
    <x v="9"/>
    <x v="9"/>
    <x v="3"/>
    <s v="  20:40:51"/>
    <s v="MONTE GRANDE - AU. EZE-CAÑ KM 32,70 DESC."/>
    <s v="VIA 65"/>
    <s v="61024063"/>
    <m/>
    <n v="1548.82"/>
    <m/>
    <m/>
    <m/>
    <m/>
    <m/>
    <m/>
    <m/>
  </r>
  <r>
    <x v="6"/>
    <x v="9"/>
    <x v="9"/>
    <x v="3"/>
    <s v="  21:20:35"/>
    <s v="AGÜERO - AU.RICCHIERI KM 15,80"/>
    <s v="VIA 17"/>
    <s v="61024063"/>
    <m/>
    <n v="1548.82"/>
    <m/>
    <m/>
    <m/>
    <m/>
    <m/>
    <m/>
    <m/>
  </r>
  <r>
    <x v="5"/>
    <x v="29"/>
    <x v="29"/>
    <x v="3"/>
    <s v="  14:36:07"/>
    <s v="AGÜERO - AU.RICCHIERI KM 15,80"/>
    <s v="VIA 23"/>
    <s v="61024064"/>
    <m/>
    <n v="1787.1"/>
    <m/>
    <m/>
    <m/>
    <m/>
    <m/>
    <m/>
    <m/>
  </r>
  <r>
    <x v="1"/>
    <x v="29"/>
    <x v="29"/>
    <x v="3"/>
    <s v="  16:37:33"/>
    <s v="AGÜERO - AU.RICCHIERI KM 15,80"/>
    <s v="VIA 28"/>
    <s v="61024064"/>
    <m/>
    <n v="1548.82"/>
    <m/>
    <m/>
    <m/>
    <m/>
    <m/>
    <m/>
    <m/>
  </r>
  <r>
    <x v="1"/>
    <x v="29"/>
    <x v="29"/>
    <x v="3"/>
    <s v="  17:29:15"/>
    <s v="AGÜERO - AU.RICCHIERI KM 15,80"/>
    <s v="VIA 04"/>
    <s v="61024064"/>
    <m/>
    <n v="1787.1"/>
    <m/>
    <m/>
    <m/>
    <m/>
    <m/>
    <m/>
    <m/>
  </r>
  <r>
    <x v="4"/>
    <x v="29"/>
    <x v="29"/>
    <x v="3"/>
    <s v="  13:10:02"/>
    <s v="AGÜERO - AU.RICCHIERI KM 15,80"/>
    <s v="VIA 23"/>
    <s v="61024064"/>
    <m/>
    <n v="1548.82"/>
    <m/>
    <m/>
    <m/>
    <m/>
    <m/>
    <m/>
    <m/>
  </r>
  <r>
    <x v="4"/>
    <x v="29"/>
    <x v="29"/>
    <x v="3"/>
    <s v="  13:49:31"/>
    <s v="AGÜERO - AU.RICCHIERI KM 15,80"/>
    <s v="VIA 13"/>
    <s v="61024064"/>
    <m/>
    <n v="1548.82"/>
    <m/>
    <m/>
    <m/>
    <m/>
    <m/>
    <m/>
    <m/>
  </r>
  <r>
    <x v="3"/>
    <x v="29"/>
    <x v="29"/>
    <x v="3"/>
    <s v="  12:36:24"/>
    <s v="AGÜERO - AU.RICCHIERI KM 15,80"/>
    <s v="VIA 22"/>
    <s v="61024064"/>
    <m/>
    <n v="1548.82"/>
    <m/>
    <m/>
    <m/>
    <m/>
    <m/>
    <m/>
    <m/>
  </r>
  <r>
    <x v="3"/>
    <x v="29"/>
    <x v="29"/>
    <x v="3"/>
    <s v="  13:15:13"/>
    <s v="AGÜERO - AU.RICCHIERI KM 15,80"/>
    <s v="VIA 13"/>
    <s v="61024064"/>
    <m/>
    <n v="1548.82"/>
    <m/>
    <m/>
    <m/>
    <m/>
    <m/>
    <m/>
    <m/>
  </r>
  <r>
    <x v="2"/>
    <x v="29"/>
    <x v="29"/>
    <x v="3"/>
    <s v="  10:14:43"/>
    <s v="AGÜERO - AU.RICCHIERI KM 15,80"/>
    <s v="VIA 23"/>
    <s v="61024064"/>
    <m/>
    <n v="1787.1"/>
    <m/>
    <m/>
    <m/>
    <m/>
    <m/>
    <m/>
    <m/>
  </r>
  <r>
    <x v="2"/>
    <x v="29"/>
    <x v="29"/>
    <x v="3"/>
    <s v="  11:14:27"/>
    <s v="AGÜERO - AU.RICCHIERI KM 15,80"/>
    <s v="VIA 17"/>
    <s v="61024064"/>
    <m/>
    <n v="1548.82"/>
    <m/>
    <m/>
    <m/>
    <m/>
    <m/>
    <m/>
    <m/>
  </r>
  <r>
    <x v="2"/>
    <x v="29"/>
    <x v="29"/>
    <x v="3"/>
    <s v="  16:17:16"/>
    <s v="AGÜERO - AU.RICCHIERI KM 15,80"/>
    <s v="VIA 23"/>
    <s v="61024064"/>
    <m/>
    <n v="1787.1"/>
    <m/>
    <m/>
    <m/>
    <m/>
    <m/>
    <m/>
    <m/>
  </r>
  <r>
    <x v="2"/>
    <x v="29"/>
    <x v="29"/>
    <x v="3"/>
    <s v="  17:16:52"/>
    <s v="AGÜERO - AU.RICCHIERI KM 15,80"/>
    <s v="VIA 13"/>
    <s v="61024064"/>
    <m/>
    <n v="1787.1"/>
    <m/>
    <m/>
    <m/>
    <m/>
    <m/>
    <m/>
    <m/>
  </r>
  <r>
    <x v="7"/>
    <x v="65"/>
    <x v="63"/>
    <x v="3"/>
    <s v="  21:10:13"/>
    <s v="AGÜERO - AU.RICCHIERI KM 15,80"/>
    <s v="VIA 27"/>
    <s v="61024065"/>
    <m/>
    <n v="1548.82"/>
    <m/>
    <m/>
    <m/>
    <m/>
    <m/>
    <m/>
    <m/>
  </r>
  <r>
    <x v="7"/>
    <x v="65"/>
    <x v="63"/>
    <x v="3"/>
    <s v="  22:13:59"/>
    <s v="AGÜERO - AU.RICCHIERI KM 15,80"/>
    <s v="VIA 13"/>
    <s v="61024065"/>
    <m/>
    <n v="1548.82"/>
    <m/>
    <m/>
    <m/>
    <m/>
    <m/>
    <m/>
    <m/>
  </r>
  <r>
    <x v="3"/>
    <x v="65"/>
    <x v="63"/>
    <x v="3"/>
    <s v="  09:54:49"/>
    <s v="AGÜERO - AU.RICCHIERI KM 15,80"/>
    <s v="VIA 21"/>
    <s v="61024065"/>
    <m/>
    <n v="1787.1"/>
    <m/>
    <m/>
    <m/>
    <m/>
    <m/>
    <m/>
    <m/>
  </r>
  <r>
    <x v="3"/>
    <x v="65"/>
    <x v="63"/>
    <x v="3"/>
    <s v="  10:25:46"/>
    <s v="AGÜERO - AU.RICCHIERI KM 15,80"/>
    <s v="VIA 09"/>
    <s v="61024065"/>
    <m/>
    <n v="1787.1"/>
    <m/>
    <m/>
    <m/>
    <m/>
    <m/>
    <m/>
    <m/>
  </r>
  <r>
    <x v="0"/>
    <x v="65"/>
    <x v="63"/>
    <x v="3"/>
    <s v="  09:49:13"/>
    <s v="AGÜERO - AU.RICCHIERI KM 15,80"/>
    <s v="VIA 29"/>
    <s v="61024065"/>
    <m/>
    <n v="1787.1"/>
    <m/>
    <m/>
    <m/>
    <m/>
    <m/>
    <m/>
    <m/>
  </r>
  <r>
    <x v="0"/>
    <x v="65"/>
    <x v="63"/>
    <x v="3"/>
    <s v="  10:24:14"/>
    <s v="AGÜERO - AU.RICCHIERI KM 15,80"/>
    <s v="VIA 04"/>
    <s v="61024065"/>
    <m/>
    <n v="1787.1"/>
    <m/>
    <m/>
    <m/>
    <m/>
    <m/>
    <m/>
    <m/>
  </r>
  <r>
    <x v="0"/>
    <x v="65"/>
    <x v="63"/>
    <x v="3"/>
    <s v="  10:41:24"/>
    <s v="AGÜERO - AU.RICCHIERI KM 15,80"/>
    <s v="VIA 05"/>
    <s v="61024065"/>
    <m/>
    <n v="1787.1"/>
    <m/>
    <m/>
    <m/>
    <m/>
    <m/>
    <m/>
    <m/>
  </r>
  <r>
    <x v="3"/>
    <x v="17"/>
    <x v="17"/>
    <x v="3"/>
    <s v="  18:42:54"/>
    <s v="AGÜERO - AU.RICCHIERI KM 15,80"/>
    <s v="VIA 23"/>
    <s v="61024045"/>
    <m/>
    <n v="1787.1"/>
    <m/>
    <m/>
    <m/>
    <m/>
    <m/>
    <m/>
    <m/>
  </r>
  <r>
    <x v="3"/>
    <x v="17"/>
    <x v="17"/>
    <x v="3"/>
    <s v="  19:20:38"/>
    <s v="AGÜERO - AU.RICCHIERI KM 15,80"/>
    <s v="VIA 19"/>
    <s v="61024045"/>
    <m/>
    <n v="1787.1"/>
    <m/>
    <m/>
    <m/>
    <m/>
    <m/>
    <m/>
    <m/>
  </r>
  <r>
    <x v="0"/>
    <x v="17"/>
    <x v="17"/>
    <x v="3"/>
    <s v="  15:37:36"/>
    <s v="AGÜERO - AU.RICCHIERI KM 15,80"/>
    <s v="VIA 27"/>
    <s v="61024045"/>
    <m/>
    <n v="1548.82"/>
    <m/>
    <m/>
    <m/>
    <m/>
    <m/>
    <m/>
    <m/>
  </r>
  <r>
    <x v="0"/>
    <x v="17"/>
    <x v="17"/>
    <x v="3"/>
    <s v="  16:27:41"/>
    <s v="AGÜERO - AU.RICCHIERI KM 15,80"/>
    <s v="VIA 13"/>
    <s v="61024045"/>
    <m/>
    <n v="1787.1"/>
    <m/>
    <m/>
    <m/>
    <m/>
    <m/>
    <m/>
    <m/>
  </r>
  <r>
    <x v="5"/>
    <x v="21"/>
    <x v="21"/>
    <x v="3"/>
    <s v="  13:35:29"/>
    <s v="AGÜERO - AU.RICCHIERI KM 15,80"/>
    <s v="VIA 23"/>
    <s v="61024060"/>
    <m/>
    <n v="1787.1"/>
    <m/>
    <m/>
    <m/>
    <m/>
    <m/>
    <m/>
    <m/>
  </r>
  <r>
    <x v="5"/>
    <x v="21"/>
    <x v="21"/>
    <x v="3"/>
    <s v="  14:15:23"/>
    <s v="TRISTAN SUAREZ - AU. EZE-CAÑ KM 37,25"/>
    <s v="VIA 94"/>
    <s v="61024060"/>
    <m/>
    <n v="1548.82"/>
    <m/>
    <m/>
    <m/>
    <m/>
    <m/>
    <m/>
    <m/>
  </r>
  <r>
    <x v="5"/>
    <x v="21"/>
    <x v="21"/>
    <x v="3"/>
    <s v="  15:25:10"/>
    <s v="AGÜERO - AU.RICCHIERI KM 15,80"/>
    <s v="VIA 04"/>
    <s v="61024060"/>
    <m/>
    <n v="1548.82"/>
    <m/>
    <m/>
    <m/>
    <m/>
    <m/>
    <m/>
    <m/>
  </r>
  <r>
    <x v="2"/>
    <x v="21"/>
    <x v="21"/>
    <x v="3"/>
    <s v="  12:50:54"/>
    <s v="AGÜERO - AU.RICCHIERI KM 15,80"/>
    <s v="VIA 22"/>
    <s v="61024060"/>
    <m/>
    <n v="1548.82"/>
    <m/>
    <m/>
    <m/>
    <m/>
    <m/>
    <m/>
    <m/>
  </r>
  <r>
    <x v="2"/>
    <x v="21"/>
    <x v="21"/>
    <x v="3"/>
    <s v="  16:59:25"/>
    <s v="AGÜERO - AU.RICCHIERI KM 15,80"/>
    <s v="VIA 22"/>
    <s v="61024060"/>
    <m/>
    <n v="1787.1"/>
    <m/>
    <m/>
    <m/>
    <m/>
    <m/>
    <m/>
    <m/>
  </r>
  <r>
    <x v="2"/>
    <x v="21"/>
    <x v="21"/>
    <x v="3"/>
    <s v="  17:33:50"/>
    <s v="AGÜERO - AU.RICCHIERI KM 15,80"/>
    <s v="VIA 03"/>
    <s v="61024060"/>
    <m/>
    <n v="1787.1"/>
    <m/>
    <m/>
    <m/>
    <m/>
    <m/>
    <m/>
    <m/>
  </r>
  <r>
    <x v="11"/>
    <x v="22"/>
    <x v="22"/>
    <x v="3"/>
    <s v="  12:53:19"/>
    <s v="AGÜERO - AU.RICCHIERI KM 15,80"/>
    <s v="VIA 24"/>
    <s v="61024054"/>
    <m/>
    <n v="1548.82"/>
    <m/>
    <m/>
    <m/>
    <m/>
    <m/>
    <m/>
    <m/>
  </r>
  <r>
    <x v="11"/>
    <x v="22"/>
    <x v="22"/>
    <x v="3"/>
    <s v="  13:50:59"/>
    <s v="AGÜERO - AU.RICCHIERI KM 15,80"/>
    <s v="VIA 09"/>
    <s v="61024054"/>
    <m/>
    <n v="1548.82"/>
    <m/>
    <m/>
    <m/>
    <m/>
    <m/>
    <m/>
    <m/>
  </r>
  <r>
    <x v="4"/>
    <x v="22"/>
    <x v="22"/>
    <x v="3"/>
    <s v="  18:29:25"/>
    <s v="AGÜERO - AU.RICCHIERI KM 15,80"/>
    <s v="VIA 22"/>
    <s v="61024054"/>
    <m/>
    <n v="1787.1"/>
    <m/>
    <m/>
    <m/>
    <m/>
    <m/>
    <m/>
    <m/>
  </r>
  <r>
    <x v="4"/>
    <x v="22"/>
    <x v="22"/>
    <x v="3"/>
    <s v="  19:49:09"/>
    <s v="AGÜERO - AU.RICCHIERI KM 15,80"/>
    <s v="VIA 17"/>
    <s v="61024054"/>
    <m/>
    <n v="1787.1"/>
    <m/>
    <m/>
    <m/>
    <m/>
    <m/>
    <m/>
    <m/>
  </r>
  <r>
    <x v="1"/>
    <x v="70"/>
    <x v="68"/>
    <x v="3"/>
    <s v="  16:38:49"/>
    <s v="AGÜERO - AU.RICCHIERI KM 15,80"/>
    <s v="VIA 22"/>
    <s v="61024059"/>
    <m/>
    <n v="1548.82"/>
    <m/>
    <m/>
    <m/>
    <m/>
    <m/>
    <m/>
    <m/>
  </r>
  <r>
    <x v="1"/>
    <x v="70"/>
    <x v="68"/>
    <x v="3"/>
    <s v="  17:32:36"/>
    <s v="AGÜERO - AU.RICCHIERI KM 15,80"/>
    <s v="VIA 17"/>
    <s v="61024059"/>
    <m/>
    <n v="1787.1"/>
    <m/>
    <m/>
    <m/>
    <m/>
    <m/>
    <m/>
    <m/>
  </r>
  <r>
    <x v="4"/>
    <x v="70"/>
    <x v="68"/>
    <x v="3"/>
    <s v="  11:54:15"/>
    <s v="AGÜERO - AU.RICCHIERI KM 15,80"/>
    <s v="VIA 23"/>
    <s v="61024059"/>
    <m/>
    <n v="1548.82"/>
    <m/>
    <m/>
    <m/>
    <m/>
    <m/>
    <m/>
    <m/>
  </r>
  <r>
    <x v="4"/>
    <x v="70"/>
    <x v="68"/>
    <x v="3"/>
    <s v="  12:06:29"/>
    <s v="EZEIZA - AU. EZE-CAÑ KM 32,40 ASC."/>
    <s v="VIA 72"/>
    <s v="61024059"/>
    <m/>
    <n v="1548.82"/>
    <m/>
    <m/>
    <m/>
    <m/>
    <m/>
    <m/>
    <m/>
  </r>
  <r>
    <x v="4"/>
    <x v="70"/>
    <x v="68"/>
    <x v="3"/>
    <s v="  12:26:49"/>
    <s v="MONTE GRANDE - AU. EZE-CAÑ KM 32,70 DESC."/>
    <s v="VIA 61"/>
    <s v="61024059"/>
    <m/>
    <n v="1548.82"/>
    <m/>
    <m/>
    <m/>
    <m/>
    <m/>
    <m/>
    <m/>
  </r>
  <r>
    <x v="4"/>
    <x v="70"/>
    <x v="68"/>
    <x v="3"/>
    <s v="  13:55:47"/>
    <s v="AGÜERO - AU.RICCHIERI KM 15,80"/>
    <s v="VIA 15"/>
    <s v="61024059"/>
    <m/>
    <n v="1548.82"/>
    <m/>
    <m/>
    <m/>
    <m/>
    <m/>
    <m/>
    <m/>
  </r>
  <r>
    <x v="7"/>
    <x v="62"/>
    <x v="60"/>
    <x v="3"/>
    <s v="  09:13:29"/>
    <s v="AGÜERO - AU.RICCHIERI KM 15,80"/>
    <s v="VIA 23"/>
    <s v="61024061"/>
    <m/>
    <n v="1787.1"/>
    <m/>
    <m/>
    <m/>
    <m/>
    <m/>
    <m/>
    <m/>
  </r>
  <r>
    <x v="10"/>
    <x v="62"/>
    <x v="60"/>
    <x v="3"/>
    <s v="  10:53:52"/>
    <s v="AGÜERO - AU.RICCHIERI KM 15,80"/>
    <s v="VIA 11"/>
    <s v="61024061"/>
    <m/>
    <n v="1548.82"/>
    <m/>
    <m/>
    <m/>
    <m/>
    <m/>
    <m/>
    <m/>
  </r>
  <r>
    <x v="10"/>
    <x v="62"/>
    <x v="60"/>
    <x v="3"/>
    <s v="  16:14:28"/>
    <s v="AGÜERO - AU.RICCHIERI KM 15,80"/>
    <s v="VIA 28"/>
    <s v="61024061"/>
    <m/>
    <n v="1548.82"/>
    <m/>
    <m/>
    <m/>
    <m/>
    <m/>
    <m/>
    <m/>
  </r>
  <r>
    <x v="10"/>
    <x v="62"/>
    <x v="60"/>
    <x v="3"/>
    <s v="  17:09:48"/>
    <s v="AGÜERO - AU.RICCHIERI KM 15,80"/>
    <s v="VIA 09"/>
    <s v="61024061"/>
    <m/>
    <n v="1787.1"/>
    <m/>
    <m/>
    <m/>
    <m/>
    <m/>
    <m/>
    <m/>
  </r>
  <r>
    <x v="12"/>
    <x v="62"/>
    <x v="60"/>
    <x v="3"/>
    <s v="  09:31:10"/>
    <s v="AGÜERO - AU.RICCHIERI KM 15,80"/>
    <s v="VIA 21"/>
    <s v="61024061"/>
    <m/>
    <n v="1548.82"/>
    <m/>
    <m/>
    <m/>
    <m/>
    <m/>
    <m/>
    <m/>
  </r>
  <r>
    <x v="12"/>
    <x v="62"/>
    <x v="60"/>
    <x v="3"/>
    <s v="  10:32:32"/>
    <s v="AGÜERO - AU.RICCHIERI KM 15,80"/>
    <s v="VIA 13"/>
    <s v="61024061"/>
    <m/>
    <n v="1548.82"/>
    <m/>
    <m/>
    <m/>
    <m/>
    <m/>
    <m/>
    <m/>
  </r>
  <r>
    <x v="7"/>
    <x v="12"/>
    <x v="12"/>
    <x v="3"/>
    <s v="  14:05:07"/>
    <s v="AGÜERO - AU.RICCHIERI KM 15,80"/>
    <s v="VIA 25"/>
    <s v="61024052"/>
    <m/>
    <n v="1548.82"/>
    <m/>
    <m/>
    <m/>
    <m/>
    <m/>
    <m/>
    <m/>
  </r>
  <r>
    <x v="7"/>
    <x v="12"/>
    <x v="12"/>
    <x v="3"/>
    <s v="  19:27:04"/>
    <s v="AGÜERO - AU.RICCHIERI KM 15,80"/>
    <s v="VIA 21"/>
    <s v="61024052"/>
    <m/>
    <n v="1787.1"/>
    <m/>
    <m/>
    <m/>
    <m/>
    <m/>
    <m/>
    <m/>
  </r>
  <r>
    <x v="12"/>
    <x v="12"/>
    <x v="12"/>
    <x v="3"/>
    <s v="  08:17:22"/>
    <s v="AGÜERO - AU.RICCHIERI KM 15,80"/>
    <s v="VIA 26"/>
    <s v="61024052"/>
    <m/>
    <n v="1548.82"/>
    <m/>
    <m/>
    <m/>
    <m/>
    <m/>
    <m/>
    <m/>
  </r>
  <r>
    <x v="12"/>
    <x v="12"/>
    <x v="12"/>
    <x v="3"/>
    <s v="  08:46:06"/>
    <s v="AGÜERO - AU.RICCHIERI KM 15,80"/>
    <s v="VIA 09"/>
    <s v="61024052"/>
    <m/>
    <n v="1548.82"/>
    <m/>
    <m/>
    <m/>
    <m/>
    <m/>
    <m/>
    <m/>
  </r>
  <r>
    <x v="12"/>
    <x v="12"/>
    <x v="12"/>
    <x v="3"/>
    <s v="  18:59:28"/>
    <s v="AGÜERO - AU.RICCHIERI KM 15,80"/>
    <s v="VIA 28"/>
    <s v="61024052"/>
    <m/>
    <n v="1548.82"/>
    <m/>
    <m/>
    <m/>
    <m/>
    <m/>
    <m/>
    <m/>
  </r>
  <r>
    <x v="11"/>
    <x v="12"/>
    <x v="12"/>
    <x v="3"/>
    <s v="  21:23:00"/>
    <s v="TRISTAN SUAREZ - AU. EZE-CAÑ KM 37,25"/>
    <s v="VIA 83"/>
    <s v="61024052"/>
    <m/>
    <n v="1548.82"/>
    <m/>
    <m/>
    <m/>
    <m/>
    <m/>
    <m/>
    <m/>
  </r>
  <r>
    <x v="13"/>
    <x v="12"/>
    <x v="12"/>
    <x v="3"/>
    <s v="  19:03:37"/>
    <s v="AGÜERO - AU.RICCHIERI KM 15,80"/>
    <s v="VIA 29"/>
    <s v="61024052"/>
    <m/>
    <n v="1787.1"/>
    <m/>
    <m/>
    <m/>
    <m/>
    <m/>
    <m/>
    <m/>
  </r>
  <r>
    <x v="5"/>
    <x v="12"/>
    <x v="12"/>
    <x v="3"/>
    <s v="  17:46:18"/>
    <s v="AGÜERO - AU.RICCHIERI KM 15,80"/>
    <s v="VIA 28"/>
    <s v="61024052"/>
    <m/>
    <n v="1548.82"/>
    <m/>
    <m/>
    <m/>
    <m/>
    <m/>
    <m/>
    <m/>
  </r>
  <r>
    <x v="5"/>
    <x v="12"/>
    <x v="12"/>
    <x v="3"/>
    <s v="  18:24:34"/>
    <s v="AGÜERO - AU.RICCHIERI KM 15,80"/>
    <s v="VIA 13"/>
    <s v="61024052"/>
    <m/>
    <n v="1787.1"/>
    <m/>
    <m/>
    <m/>
    <m/>
    <m/>
    <m/>
    <m/>
  </r>
  <r>
    <x v="4"/>
    <x v="12"/>
    <x v="12"/>
    <x v="3"/>
    <s v="  06:11:26"/>
    <s v="AGÜERO - AU.RICCHIERI KM 15,80"/>
    <s v="VIA 28"/>
    <s v="61024052"/>
    <m/>
    <n v="1548.82"/>
    <m/>
    <m/>
    <m/>
    <m/>
    <m/>
    <m/>
    <m/>
  </r>
  <r>
    <x v="4"/>
    <x v="12"/>
    <x v="12"/>
    <x v="3"/>
    <s v="  06:38:26"/>
    <s v="AGÜERO - AU.RICCHIERI KM 15,80"/>
    <s v="VIA 17"/>
    <s v="61024052"/>
    <m/>
    <n v="1548.82"/>
    <m/>
    <m/>
    <m/>
    <m/>
    <m/>
    <m/>
    <m/>
  </r>
  <r>
    <x v="3"/>
    <x v="12"/>
    <x v="12"/>
    <x v="3"/>
    <s v="  18:52:12"/>
    <s v="AGÜERO - AU.RICCHIERI KM 15,80"/>
    <s v="VIA 32"/>
    <s v="61024052"/>
    <m/>
    <n v="1787.1"/>
    <m/>
    <m/>
    <m/>
    <m/>
    <m/>
    <m/>
    <m/>
  </r>
  <r>
    <x v="0"/>
    <x v="12"/>
    <x v="12"/>
    <x v="3"/>
    <s v="  14:06:15"/>
    <s v="AGÜERO - AU.RICCHIERI KM 15,80"/>
    <s v="VIA 27"/>
    <s v="61024052"/>
    <m/>
    <n v="1548.82"/>
    <m/>
    <m/>
    <m/>
    <m/>
    <m/>
    <m/>
    <m/>
  </r>
  <r>
    <x v="0"/>
    <x v="12"/>
    <x v="12"/>
    <x v="3"/>
    <s v="  14:36:00"/>
    <s v="AGÜERO - AU.RICCHIERI KM 15,80"/>
    <s v="VIA 09"/>
    <s v="61024052"/>
    <m/>
    <n v="1548.82"/>
    <m/>
    <m/>
    <m/>
    <m/>
    <m/>
    <m/>
    <m/>
  </r>
  <r>
    <x v="5"/>
    <x v="59"/>
    <x v="57"/>
    <x v="3"/>
    <s v="  18:31:33"/>
    <s v="AGÜERO - AU.RICCHIERI KM 15,80"/>
    <s v="VIA 25"/>
    <s v="61024053"/>
    <m/>
    <n v="1548.82"/>
    <m/>
    <m/>
    <m/>
    <m/>
    <m/>
    <m/>
    <m/>
  </r>
  <r>
    <x v="5"/>
    <x v="59"/>
    <x v="57"/>
    <x v="3"/>
    <s v="  19:07:13"/>
    <s v="AGÜERO - AU.RICCHIERI KM 15,80"/>
    <s v="VIA 17"/>
    <s v="61024053"/>
    <m/>
    <n v="1787.1"/>
    <m/>
    <m/>
    <m/>
    <m/>
    <m/>
    <m/>
    <m/>
  </r>
  <r>
    <x v="3"/>
    <x v="59"/>
    <x v="57"/>
    <x v="3"/>
    <s v="  15:55:34"/>
    <s v="AGÜERO - AU.RICCHIERI KM 15,80"/>
    <s v="VIA 23"/>
    <s v="61024053"/>
    <m/>
    <n v="1548.82"/>
    <m/>
    <m/>
    <m/>
    <m/>
    <m/>
    <m/>
    <m/>
  </r>
  <r>
    <x v="3"/>
    <x v="59"/>
    <x v="57"/>
    <x v="3"/>
    <s v="  16:23:21"/>
    <s v="AGÜERO - AU.RICCHIERI KM 15,80"/>
    <s v="VIA 17"/>
    <s v="61024053"/>
    <m/>
    <n v="1787.1"/>
    <m/>
    <m/>
    <m/>
    <m/>
    <m/>
    <m/>
    <m/>
  </r>
  <r>
    <x v="2"/>
    <x v="59"/>
    <x v="57"/>
    <x v="3"/>
    <s v="  05:06:15"/>
    <s v="AGÜERO - AU.RICCHIERI KM 15,80"/>
    <s v="VIA 25"/>
    <s v="61024053"/>
    <m/>
    <n v="1548.82"/>
    <m/>
    <m/>
    <m/>
    <m/>
    <m/>
    <m/>
    <m/>
  </r>
  <r>
    <x v="2"/>
    <x v="59"/>
    <x v="57"/>
    <x v="3"/>
    <s v="  05:35:13"/>
    <s v="AGÜERO - AU.RICCHIERI KM 15,80"/>
    <s v="VIA 15"/>
    <s v="61024053"/>
    <m/>
    <n v="1548.82"/>
    <m/>
    <m/>
    <m/>
    <m/>
    <m/>
    <m/>
    <m/>
  </r>
  <r>
    <x v="8"/>
    <x v="36"/>
    <x v="35"/>
    <x v="3"/>
    <s v="  08:20:46"/>
    <s v="AGÜERO - AU.RICCHIERI KM 15,80"/>
    <s v="VIA 09"/>
    <s v="61024050"/>
    <m/>
    <n v="1787.1"/>
    <m/>
    <m/>
    <m/>
    <m/>
    <m/>
    <m/>
    <m/>
  </r>
  <r>
    <x v="7"/>
    <x v="36"/>
    <x v="35"/>
    <x v="3"/>
    <s v="  13:45:25"/>
    <s v="AGÜERO - AU.RICCHIERI KM 15,80"/>
    <s v="VIA 23"/>
    <s v="61024050"/>
    <m/>
    <n v="1548.82"/>
    <m/>
    <m/>
    <m/>
    <m/>
    <m/>
    <m/>
    <m/>
  </r>
  <r>
    <x v="7"/>
    <x v="36"/>
    <x v="35"/>
    <x v="3"/>
    <s v="  14:39:26"/>
    <s v="AGÜERO - AU.RICCHIERI KM 15,80"/>
    <s v="VIA 11"/>
    <s v="61024050"/>
    <m/>
    <n v="1548.82"/>
    <m/>
    <m/>
    <m/>
    <m/>
    <m/>
    <m/>
    <m/>
  </r>
  <r>
    <x v="7"/>
    <x v="36"/>
    <x v="35"/>
    <x v="3"/>
    <s v="  17:18:46"/>
    <s v="AGÜERO - AU.RICCHIERI KM 15,80"/>
    <s v="VIA 25"/>
    <s v="61024050"/>
    <m/>
    <n v="1787.1"/>
    <m/>
    <m/>
    <m/>
    <m/>
    <m/>
    <m/>
    <m/>
  </r>
  <r>
    <x v="7"/>
    <x v="36"/>
    <x v="35"/>
    <x v="3"/>
    <s v="  17:53:55"/>
    <s v="AGÜERO - AU.RICCHIERI KM 15,80"/>
    <s v="VIA 13"/>
    <s v="61024050"/>
    <m/>
    <n v="1787.1"/>
    <m/>
    <m/>
    <m/>
    <m/>
    <m/>
    <m/>
    <m/>
  </r>
  <r>
    <x v="10"/>
    <x v="36"/>
    <x v="35"/>
    <x v="3"/>
    <s v="  09:37:59"/>
    <s v="AGÜERO - AU.RICCHIERI KM 15,80"/>
    <s v="VIA 28"/>
    <s v="61024050"/>
    <m/>
    <n v="1548.82"/>
    <m/>
    <m/>
    <m/>
    <m/>
    <m/>
    <m/>
    <m/>
  </r>
  <r>
    <x v="10"/>
    <x v="36"/>
    <x v="35"/>
    <x v="3"/>
    <s v="  10:25:58"/>
    <s v="AGÜERO - AU.RICCHIERI KM 15,80"/>
    <s v="VIA 07"/>
    <s v="61024050"/>
    <m/>
    <n v="1548.82"/>
    <m/>
    <m/>
    <m/>
    <m/>
    <m/>
    <m/>
    <m/>
  </r>
  <r>
    <x v="10"/>
    <x v="36"/>
    <x v="35"/>
    <x v="3"/>
    <s v="  18:35:31"/>
    <s v="AGÜERO - AU.RICCHIERI KM 15,80"/>
    <s v="VIA 24"/>
    <s v="61024050"/>
    <m/>
    <n v="1548.82"/>
    <m/>
    <m/>
    <m/>
    <m/>
    <m/>
    <m/>
    <m/>
  </r>
  <r>
    <x v="10"/>
    <x v="36"/>
    <x v="35"/>
    <x v="3"/>
    <s v="  19:25:35"/>
    <s v="AGÜERO - AU.RICCHIERI KM 15,80"/>
    <s v="VIA 19"/>
    <s v="61024050"/>
    <m/>
    <n v="1787.1"/>
    <m/>
    <m/>
    <m/>
    <m/>
    <m/>
    <m/>
    <m/>
  </r>
  <r>
    <x v="5"/>
    <x v="36"/>
    <x v="35"/>
    <x v="3"/>
    <s v="  19:56:38"/>
    <s v="AGÜERO - AU.RICCHIERI KM 15,80"/>
    <s v="VIA 23"/>
    <s v="61024050"/>
    <m/>
    <n v="1548.82"/>
    <m/>
    <m/>
    <m/>
    <m/>
    <m/>
    <m/>
    <m/>
  </r>
  <r>
    <x v="5"/>
    <x v="36"/>
    <x v="35"/>
    <x v="3"/>
    <s v="  20:32:00"/>
    <s v="AGÜERO - AU.RICCHIERI KM 15,80"/>
    <s v="VIA 19"/>
    <s v="61024050"/>
    <m/>
    <n v="1787.1"/>
    <m/>
    <m/>
    <m/>
    <m/>
    <m/>
    <m/>
    <m/>
  </r>
  <r>
    <x v="1"/>
    <x v="36"/>
    <x v="35"/>
    <x v="3"/>
    <s v="  09:37:08"/>
    <s v="AGÜERO - AU.RICCHIERI KM 15,80"/>
    <s v="VIA 28"/>
    <s v="61024050"/>
    <m/>
    <n v="1548.82"/>
    <m/>
    <m/>
    <m/>
    <m/>
    <m/>
    <m/>
    <m/>
  </r>
  <r>
    <x v="1"/>
    <x v="36"/>
    <x v="35"/>
    <x v="3"/>
    <s v="  10:26:03"/>
    <s v="AGÜERO - AU.RICCHIERI KM 15,80"/>
    <s v="VIA 19"/>
    <s v="61024050"/>
    <m/>
    <n v="1548.82"/>
    <m/>
    <m/>
    <m/>
    <m/>
    <m/>
    <m/>
    <m/>
  </r>
  <r>
    <x v="1"/>
    <x v="36"/>
    <x v="35"/>
    <x v="3"/>
    <s v="  14:02:17"/>
    <s v="AGÜERO - AU.RICCHIERI KM 15,80"/>
    <s v="VIA 25"/>
    <s v="61024050"/>
    <m/>
    <n v="1787.1"/>
    <m/>
    <m/>
    <m/>
    <m/>
    <m/>
    <m/>
    <m/>
  </r>
  <r>
    <x v="3"/>
    <x v="36"/>
    <x v="35"/>
    <x v="3"/>
    <s v="  10:34:40"/>
    <s v="AGÜERO - AU.RICCHIERI KM 15,80"/>
    <s v="VIA 23"/>
    <s v="61024050"/>
    <m/>
    <n v="1787.1"/>
    <m/>
    <m/>
    <m/>
    <m/>
    <m/>
    <m/>
    <m/>
  </r>
  <r>
    <x v="3"/>
    <x v="36"/>
    <x v="35"/>
    <x v="3"/>
    <s v="  14:51:51"/>
    <s v="AGÜERO - AU.RICCHIERI KM 15,80"/>
    <s v="VIA 22"/>
    <s v="61024050"/>
    <m/>
    <n v="1548.82"/>
    <m/>
    <m/>
    <m/>
    <m/>
    <m/>
    <m/>
    <m/>
  </r>
  <r>
    <x v="3"/>
    <x v="36"/>
    <x v="35"/>
    <x v="3"/>
    <s v="  15:25:42"/>
    <s v="AGÜERO - AU.RICCHIERI KM 15,80"/>
    <s v="VIA 07"/>
    <s v="61024050"/>
    <m/>
    <n v="1548.82"/>
    <m/>
    <m/>
    <m/>
    <m/>
    <m/>
    <m/>
    <m/>
  </r>
  <r>
    <x v="2"/>
    <x v="36"/>
    <x v="35"/>
    <x v="3"/>
    <s v="  10:19:47"/>
    <s v="AGÜERO - AU.RICCHIERI KM 15,80"/>
    <s v="VIA 23"/>
    <s v="61024050"/>
    <m/>
    <n v="1787.1"/>
    <m/>
    <m/>
    <m/>
    <m/>
    <m/>
    <m/>
    <m/>
  </r>
  <r>
    <x v="2"/>
    <x v="36"/>
    <x v="35"/>
    <x v="3"/>
    <s v="  10:55:20"/>
    <s v="AGÜERO - AU.RICCHIERI KM 15,80"/>
    <s v="VIA 13"/>
    <s v="61024050"/>
    <m/>
    <n v="1787.1"/>
    <m/>
    <m/>
    <m/>
    <m/>
    <m/>
    <m/>
    <m/>
  </r>
  <r>
    <x v="2"/>
    <x v="36"/>
    <x v="35"/>
    <x v="3"/>
    <s v="  13:39:41"/>
    <s v="AGÜERO - AU.RICCHIERI KM 15,80"/>
    <s v="VIA 23"/>
    <s v="61024050"/>
    <m/>
    <n v="1548.82"/>
    <m/>
    <m/>
    <m/>
    <m/>
    <m/>
    <m/>
    <m/>
  </r>
  <r>
    <x v="2"/>
    <x v="36"/>
    <x v="35"/>
    <x v="3"/>
    <s v="  14:29:02"/>
    <s v="AGÜERO - AU.RICCHIERI KM 15,80"/>
    <s v="VIA 05"/>
    <s v="61024050"/>
    <m/>
    <n v="1548.82"/>
    <m/>
    <m/>
    <m/>
    <m/>
    <m/>
    <m/>
    <m/>
  </r>
  <r>
    <x v="0"/>
    <x v="36"/>
    <x v="35"/>
    <x v="3"/>
    <s v="  08:57:48"/>
    <s v="AGÜERO - AU.RICCHIERI KM 15,80"/>
    <s v="VIA 23"/>
    <s v="61024050"/>
    <m/>
    <n v="1787.1"/>
    <m/>
    <m/>
    <m/>
    <m/>
    <m/>
    <m/>
    <m/>
  </r>
  <r>
    <x v="0"/>
    <x v="36"/>
    <x v="35"/>
    <x v="3"/>
    <s v="  12:20:54"/>
    <s v="AGÜERO - AU.RICCHIERI KM 15,80"/>
    <s v="VIA 24"/>
    <s v="61024050"/>
    <m/>
    <n v="1548.82"/>
    <m/>
    <m/>
    <m/>
    <m/>
    <m/>
    <m/>
    <m/>
  </r>
  <r>
    <x v="0"/>
    <x v="36"/>
    <x v="35"/>
    <x v="3"/>
    <s v="  13:09:48"/>
    <s v="AGÜERO - AU.RICCHIERI KM 15,80"/>
    <s v="VIA 17"/>
    <s v="61024050"/>
    <m/>
    <n v="1548.82"/>
    <m/>
    <m/>
    <m/>
    <m/>
    <m/>
    <m/>
    <m/>
  </r>
  <r>
    <x v="0"/>
    <x v="36"/>
    <x v="35"/>
    <x v="3"/>
    <s v="  20:05:42"/>
    <s v="AGÜERO - AU.RICCHIERI KM 15,80"/>
    <s v="VIA 23"/>
    <s v="61024050"/>
    <m/>
    <n v="1548.82"/>
    <m/>
    <m/>
    <m/>
    <m/>
    <m/>
    <m/>
    <m/>
  </r>
  <r>
    <x v="0"/>
    <x v="36"/>
    <x v="35"/>
    <x v="3"/>
    <s v="  20:37:47"/>
    <s v="AGÜERO - AU.RICCHIERI KM 15,80"/>
    <s v="VIA 08"/>
    <s v="61024050"/>
    <m/>
    <n v="1548.82"/>
    <m/>
    <m/>
    <m/>
    <m/>
    <m/>
    <m/>
    <m/>
  </r>
  <r>
    <x v="7"/>
    <x v="19"/>
    <x v="19"/>
    <x v="3"/>
    <s v="  18:06:08"/>
    <s v="AGÜERO - AU.RICCHIERI KM 15,80"/>
    <s v="VIA 21"/>
    <s v="61024040"/>
    <m/>
    <n v="1787.1"/>
    <m/>
    <m/>
    <m/>
    <m/>
    <m/>
    <m/>
    <m/>
  </r>
  <r>
    <x v="7"/>
    <x v="19"/>
    <x v="19"/>
    <x v="3"/>
    <s v="  20:21:09"/>
    <s v="AGÜERO - AU.RICCHIERI KM 15,80"/>
    <s v="VIA 19"/>
    <s v="61024040"/>
    <m/>
    <n v="1548.82"/>
    <m/>
    <m/>
    <m/>
    <m/>
    <m/>
    <m/>
    <m/>
  </r>
  <r>
    <x v="7"/>
    <x v="19"/>
    <x v="19"/>
    <x v="3"/>
    <s v="  21:17:40"/>
    <s v="AGÜERO - AU.RICCHIERI KM 15,80"/>
    <s v="VIA 25"/>
    <s v="61024040"/>
    <m/>
    <n v="1548.82"/>
    <m/>
    <m/>
    <m/>
    <m/>
    <m/>
    <m/>
    <m/>
  </r>
  <r>
    <x v="7"/>
    <x v="19"/>
    <x v="19"/>
    <x v="3"/>
    <s v="  22:13:06"/>
    <s v="AGÜERO - AU.RICCHIERI KM 15,80"/>
    <s v="VIA 17"/>
    <s v="61024040"/>
    <m/>
    <n v="1548.82"/>
    <m/>
    <m/>
    <m/>
    <m/>
    <m/>
    <m/>
    <m/>
  </r>
  <r>
    <x v="7"/>
    <x v="19"/>
    <x v="19"/>
    <x v="3"/>
    <s v="  23:33:49"/>
    <s v="AGÜERO - AU.RICCHIERI KM 15,80"/>
    <s v="VIA 25"/>
    <s v="61024040"/>
    <m/>
    <n v="1548.82"/>
    <m/>
    <m/>
    <m/>
    <m/>
    <m/>
    <m/>
    <m/>
  </r>
  <r>
    <x v="9"/>
    <x v="19"/>
    <x v="19"/>
    <x v="3"/>
    <s v="  14:26:07"/>
    <s v="AGÜERO - AU.RICCHIERI KM 15,80"/>
    <s v="VIA 06"/>
    <s v="61024040"/>
    <m/>
    <n v="1548.82"/>
    <m/>
    <m/>
    <m/>
    <m/>
    <m/>
    <m/>
    <m/>
  </r>
  <r>
    <x v="10"/>
    <x v="19"/>
    <x v="19"/>
    <x v="3"/>
    <s v="  21:43:27"/>
    <s v="AGÜERO - AU.RICCHIERI KM 15,80"/>
    <s v="VIA 21"/>
    <s v="61024040"/>
    <m/>
    <n v="1548.82"/>
    <m/>
    <m/>
    <m/>
    <m/>
    <m/>
    <m/>
    <m/>
  </r>
  <r>
    <x v="12"/>
    <x v="19"/>
    <x v="19"/>
    <x v="3"/>
    <s v="  14:44:15"/>
    <s v="AGÜERO - AU.RICCHIERI KM 15,80"/>
    <s v="VIA 19"/>
    <s v="61024040"/>
    <m/>
    <n v="1548.82"/>
    <m/>
    <m/>
    <m/>
    <m/>
    <m/>
    <m/>
    <m/>
  </r>
  <r>
    <x v="12"/>
    <x v="19"/>
    <x v="19"/>
    <x v="3"/>
    <s v="  18:24:11"/>
    <s v="AGÜERO - AU.RICCHIERI KM 15,80"/>
    <s v="VIA 38"/>
    <s v="61024040"/>
    <m/>
    <n v="1548.82"/>
    <m/>
    <m/>
    <m/>
    <m/>
    <m/>
    <m/>
    <m/>
  </r>
  <r>
    <x v="11"/>
    <x v="19"/>
    <x v="19"/>
    <x v="3"/>
    <s v="  06:43:50"/>
    <s v="AGÜERO - AU.RICCHIERI KM 15,80"/>
    <s v="VIA 24"/>
    <s v="61024040"/>
    <m/>
    <n v="1548.82"/>
    <m/>
    <m/>
    <m/>
    <m/>
    <m/>
    <m/>
    <m/>
  </r>
  <r>
    <x v="11"/>
    <x v="19"/>
    <x v="19"/>
    <x v="3"/>
    <s v="  08:58:35"/>
    <s v="MONTE GRANDE - AU. EZE-CAÑ KM 32,70 DESC."/>
    <s v="VIA 61"/>
    <s v="61024040"/>
    <m/>
    <n v="1787.1"/>
    <m/>
    <m/>
    <m/>
    <m/>
    <m/>
    <m/>
    <m/>
  </r>
  <r>
    <x v="11"/>
    <x v="19"/>
    <x v="19"/>
    <x v="3"/>
    <s v="  09:10:39"/>
    <s v="AGÜERO - AU.RICCHIERI KM 15,80"/>
    <s v="VIA 19"/>
    <s v="61024040"/>
    <m/>
    <n v="1787.1"/>
    <m/>
    <m/>
    <m/>
    <m/>
    <m/>
    <m/>
    <m/>
  </r>
  <r>
    <x v="11"/>
    <x v="19"/>
    <x v="19"/>
    <x v="3"/>
    <s v="  18:20:12"/>
    <s v="TRISTAN SUAREZ - AU. EZE-CAÑ KM 37,25"/>
    <s v="VIA 92"/>
    <s v="61024040"/>
    <m/>
    <n v="1548.82"/>
    <m/>
    <m/>
    <m/>
    <m/>
    <m/>
    <m/>
    <m/>
  </r>
  <r>
    <x v="11"/>
    <x v="19"/>
    <x v="19"/>
    <x v="3"/>
    <s v="  18:33:08"/>
    <s v="AGÜERO - AU.RICCHIERI KM 15,80"/>
    <s v="VIA 19"/>
    <s v="61024040"/>
    <m/>
    <n v="1787.1"/>
    <m/>
    <m/>
    <m/>
    <m/>
    <m/>
    <m/>
    <m/>
  </r>
  <r>
    <x v="14"/>
    <x v="19"/>
    <x v="19"/>
    <x v="3"/>
    <s v="  16:48:28"/>
    <s v="AGÜERO - AU.RICCHIERI KM 15,80"/>
    <s v="VIA 20"/>
    <s v="61024040"/>
    <m/>
    <n v="1787.1"/>
    <m/>
    <m/>
    <m/>
    <m/>
    <m/>
    <m/>
    <m/>
  </r>
  <r>
    <x v="14"/>
    <x v="19"/>
    <x v="19"/>
    <x v="3"/>
    <s v="  21:22:49"/>
    <s v="AGÜERO - AU.RICCHIERI KM 15,80"/>
    <s v="VIA 35"/>
    <s v="61024040"/>
    <m/>
    <n v="1548.82"/>
    <m/>
    <m/>
    <m/>
    <m/>
    <m/>
    <m/>
    <m/>
  </r>
  <r>
    <x v="13"/>
    <x v="19"/>
    <x v="19"/>
    <x v="3"/>
    <s v="  16:32:25"/>
    <s v="AGÜERO - AU.RICCHIERI KM 15,80"/>
    <s v="VIA 38"/>
    <s v="61024040"/>
    <m/>
    <n v="1787.1"/>
    <m/>
    <m/>
    <m/>
    <m/>
    <m/>
    <m/>
    <m/>
  </r>
  <r>
    <x v="6"/>
    <x v="19"/>
    <x v="19"/>
    <x v="3"/>
    <s v="  06:18:10"/>
    <s v="AGÜERO - AU.RICCHIERI KM 15,80"/>
    <s v="VIA 05"/>
    <s v="61024040"/>
    <m/>
    <n v="1548.82"/>
    <m/>
    <m/>
    <m/>
    <m/>
    <m/>
    <m/>
    <m/>
  </r>
  <r>
    <x v="6"/>
    <x v="19"/>
    <x v="19"/>
    <x v="3"/>
    <s v="  14:53:44"/>
    <s v="AGÜERO - AU.RICCHIERI KM 15,80"/>
    <s v="VIA 28"/>
    <s v="61024040"/>
    <m/>
    <n v="1548.82"/>
    <m/>
    <m/>
    <m/>
    <m/>
    <m/>
    <m/>
    <m/>
  </r>
  <r>
    <x v="5"/>
    <x v="19"/>
    <x v="19"/>
    <x v="3"/>
    <s v="  12:41:02"/>
    <s v="AGÜERO - AU.RICCHIERI KM 15,80"/>
    <s v="VIA 19"/>
    <s v="61024040"/>
    <m/>
    <n v="1548.82"/>
    <m/>
    <m/>
    <m/>
    <m/>
    <m/>
    <m/>
    <m/>
  </r>
  <r>
    <x v="5"/>
    <x v="19"/>
    <x v="19"/>
    <x v="3"/>
    <s v="  19:34:30"/>
    <s v="AGÜERO - AU.RICCHIERI KM 15,80"/>
    <s v="VIA 21"/>
    <s v="61024040"/>
    <m/>
    <n v="1548.82"/>
    <m/>
    <m/>
    <m/>
    <m/>
    <m/>
    <m/>
    <m/>
  </r>
  <r>
    <x v="5"/>
    <x v="19"/>
    <x v="19"/>
    <x v="3"/>
    <s v="  21:08:20"/>
    <s v="AGÜERO - AU.RICCHIERI KM 15,80"/>
    <s v="VIA 19"/>
    <s v="61024040"/>
    <m/>
    <n v="1548.82"/>
    <m/>
    <m/>
    <m/>
    <m/>
    <m/>
    <m/>
    <m/>
  </r>
  <r>
    <x v="1"/>
    <x v="19"/>
    <x v="19"/>
    <x v="3"/>
    <s v="  11:40:36"/>
    <s v="AGÜERO - AU.RICCHIERI KM 15,80"/>
    <s v="VIA 17"/>
    <s v="61024040"/>
    <m/>
    <n v="1548.82"/>
    <m/>
    <m/>
    <m/>
    <m/>
    <m/>
    <m/>
    <m/>
  </r>
  <r>
    <x v="1"/>
    <x v="19"/>
    <x v="19"/>
    <x v="3"/>
    <s v="  12:16:54"/>
    <s v="AGÜERO - AU.RICCHIERI KM 15,80"/>
    <s v="VIA 28"/>
    <s v="61024040"/>
    <m/>
    <n v="1787.1"/>
    <m/>
    <m/>
    <m/>
    <m/>
    <m/>
    <m/>
    <m/>
  </r>
  <r>
    <x v="1"/>
    <x v="19"/>
    <x v="19"/>
    <x v="3"/>
    <s v="  13:21:15"/>
    <s v="AGÜERO - AU.RICCHIERI KM 15,80"/>
    <s v="VIA 19"/>
    <s v="61024040"/>
    <m/>
    <n v="1548.82"/>
    <m/>
    <m/>
    <m/>
    <m/>
    <m/>
    <m/>
    <m/>
  </r>
  <r>
    <x v="1"/>
    <x v="19"/>
    <x v="19"/>
    <x v="3"/>
    <s v="  16:15:29"/>
    <s v="AGÜERO - AU.RICCHIERI KM 15,80"/>
    <s v="VIA 22"/>
    <s v="61024040"/>
    <m/>
    <n v="1548.82"/>
    <m/>
    <m/>
    <m/>
    <m/>
    <m/>
    <m/>
    <m/>
  </r>
  <r>
    <x v="4"/>
    <x v="19"/>
    <x v="19"/>
    <x v="3"/>
    <s v="  10:48:47"/>
    <s v="AGÜERO - AU.RICCHIERI KM 15,80"/>
    <s v="VIA 06"/>
    <s v="61024040"/>
    <m/>
    <n v="1787.1"/>
    <m/>
    <m/>
    <m/>
    <m/>
    <m/>
    <m/>
    <m/>
  </r>
  <r>
    <x v="4"/>
    <x v="19"/>
    <x v="19"/>
    <x v="3"/>
    <s v="  17:12:18"/>
    <s v="AGÜERO - AU.RICCHIERI KM 15,80"/>
    <s v="VIA 21"/>
    <s v="61024040"/>
    <m/>
    <n v="1787.1"/>
    <m/>
    <m/>
    <m/>
    <m/>
    <m/>
    <m/>
    <m/>
  </r>
  <r>
    <x v="3"/>
    <x v="19"/>
    <x v="19"/>
    <x v="3"/>
    <s v="  07:38:02"/>
    <s v="EZEIZA - AU. EZE-CAÑ KM 32,40 ASC."/>
    <s v="VIA 72"/>
    <s v="61024040"/>
    <m/>
    <n v="1548.82"/>
    <m/>
    <m/>
    <m/>
    <m/>
    <m/>
    <m/>
    <m/>
  </r>
  <r>
    <x v="3"/>
    <x v="19"/>
    <x v="19"/>
    <x v="3"/>
    <s v="  08:32:21"/>
    <s v="TRISTAN SUAREZ - AU. EZE-CAÑ KM 37,25"/>
    <s v="VIA 80"/>
    <s v="61024040"/>
    <m/>
    <n v="1787.1"/>
    <m/>
    <m/>
    <m/>
    <m/>
    <m/>
    <m/>
    <m/>
  </r>
  <r>
    <x v="3"/>
    <x v="19"/>
    <x v="19"/>
    <x v="3"/>
    <s v="  14:56:15"/>
    <s v="AGÜERO - AU.RICCHIERI KM 15,80"/>
    <s v="VIA 19"/>
    <s v="61024040"/>
    <m/>
    <n v="1548.82"/>
    <m/>
    <m/>
    <m/>
    <m/>
    <m/>
    <m/>
    <m/>
  </r>
  <r>
    <x v="3"/>
    <x v="19"/>
    <x v="19"/>
    <x v="3"/>
    <s v="  19:05:24"/>
    <s v="AGÜERO - AU.RICCHIERI KM 15,80"/>
    <s v="VIA 21"/>
    <s v="61024040"/>
    <m/>
    <n v="1787.1"/>
    <m/>
    <m/>
    <m/>
    <m/>
    <m/>
    <m/>
    <m/>
  </r>
  <r>
    <x v="3"/>
    <x v="19"/>
    <x v="19"/>
    <x v="3"/>
    <s v="  19:50:04"/>
    <s v="TRISTAN SUAREZ - AU. EZE-CAÑ KM 37,25"/>
    <s v="VIA 81"/>
    <s v="61024040"/>
    <m/>
    <n v="1787.1"/>
    <m/>
    <m/>
    <m/>
    <m/>
    <m/>
    <m/>
    <m/>
  </r>
  <r>
    <x v="2"/>
    <x v="19"/>
    <x v="19"/>
    <x v="3"/>
    <s v="  06:29:56"/>
    <s v="TRISTAN SUAREZ - AU. EZE-CAÑ KM 37,25"/>
    <s v="VIA 93"/>
    <s v="61024040"/>
    <m/>
    <n v="1548.82"/>
    <m/>
    <m/>
    <m/>
    <m/>
    <m/>
    <m/>
    <m/>
  </r>
  <r>
    <x v="2"/>
    <x v="19"/>
    <x v="19"/>
    <x v="3"/>
    <s v="  06:46:56"/>
    <s v="AGÜERO - AU.RICCHIERI KM 15,80"/>
    <s v="VIA 19"/>
    <s v="61024040"/>
    <m/>
    <n v="1548.82"/>
    <m/>
    <m/>
    <m/>
    <m/>
    <m/>
    <m/>
    <m/>
  </r>
  <r>
    <x v="2"/>
    <x v="19"/>
    <x v="19"/>
    <x v="3"/>
    <s v="  12:44:53"/>
    <s v="AGÜERO - AU.RICCHIERI KM 15,80"/>
    <s v="VIA 21"/>
    <s v="61024040"/>
    <m/>
    <n v="1548.82"/>
    <m/>
    <m/>
    <m/>
    <m/>
    <m/>
    <m/>
    <m/>
  </r>
  <r>
    <x v="2"/>
    <x v="19"/>
    <x v="19"/>
    <x v="3"/>
    <s v="  12:59:27"/>
    <s v="TRISTAN SUAREZ - AU. EZE-CAÑ KM 37,25"/>
    <s v="VIA 84"/>
    <s v="61024040"/>
    <m/>
    <n v="1548.82"/>
    <m/>
    <m/>
    <m/>
    <m/>
    <m/>
    <m/>
    <m/>
  </r>
  <r>
    <x v="0"/>
    <x v="19"/>
    <x v="19"/>
    <x v="3"/>
    <s v="  06:38:12"/>
    <s v="AGÜERO - AU.RICCHIERI KM 15,80"/>
    <s v="VIA 19"/>
    <s v="61024040"/>
    <m/>
    <n v="1548.82"/>
    <m/>
    <m/>
    <m/>
    <m/>
    <m/>
    <m/>
    <m/>
  </r>
  <r>
    <x v="0"/>
    <x v="19"/>
    <x v="19"/>
    <x v="3"/>
    <s v="  14:29:47"/>
    <s v="AGÜERO - AU.RICCHIERI KM 15,80"/>
    <s v="VIA 22"/>
    <s v="61024040"/>
    <m/>
    <n v="1548.82"/>
    <m/>
    <m/>
    <m/>
    <m/>
    <m/>
    <m/>
    <m/>
  </r>
  <r>
    <x v="4"/>
    <x v="33"/>
    <x v="32"/>
    <x v="3"/>
    <s v="  17:58:39"/>
    <s v="AGÜERO - AU.RICCHIERI KM 15,80"/>
    <s v="VIA 21"/>
    <s v="61024039"/>
    <m/>
    <n v="1787.1"/>
    <m/>
    <m/>
    <m/>
    <m/>
    <m/>
    <m/>
    <m/>
  </r>
  <r>
    <x v="4"/>
    <x v="33"/>
    <x v="32"/>
    <x v="3"/>
    <s v="  18:56:42"/>
    <s v="AGÜERO - AU.RICCHIERI KM 15,80"/>
    <s v="VIA 06"/>
    <s v="61024039"/>
    <m/>
    <n v="1787.1"/>
    <m/>
    <m/>
    <m/>
    <m/>
    <m/>
    <m/>
    <m/>
  </r>
  <r>
    <x v="7"/>
    <x v="40"/>
    <x v="39"/>
    <x v="3"/>
    <s v="  08:01:57"/>
    <s v="AGÜERO - AU.RICCHIERI KM 15,80"/>
    <s v="VIA 23"/>
    <s v="61024042"/>
    <m/>
    <n v="3574.19"/>
    <m/>
    <m/>
    <m/>
    <m/>
    <m/>
    <m/>
    <m/>
  </r>
  <r>
    <x v="7"/>
    <x v="40"/>
    <x v="39"/>
    <x v="3"/>
    <s v="  08:38:57"/>
    <s v="AGÜERO - AU.RICCHIERI KM 15,80"/>
    <s v="VIA 06"/>
    <s v="61024042"/>
    <m/>
    <n v="1787.1"/>
    <m/>
    <m/>
    <m/>
    <m/>
    <m/>
    <m/>
    <m/>
  </r>
  <r>
    <x v="11"/>
    <x v="40"/>
    <x v="39"/>
    <x v="3"/>
    <s v="  05:47:11"/>
    <s v="AGÜERO - AU.RICCHIERI KM 15,80"/>
    <s v="VIA 28"/>
    <s v="61024042"/>
    <m/>
    <n v="1548.82"/>
    <m/>
    <m/>
    <m/>
    <m/>
    <m/>
    <m/>
    <m/>
  </r>
  <r>
    <x v="11"/>
    <x v="40"/>
    <x v="39"/>
    <x v="3"/>
    <s v="  06:00:54"/>
    <s v="EZEIZA - AU. EZE-CAÑ KM 32,40 ASC."/>
    <s v="VIA 71"/>
    <s v="61024042"/>
    <m/>
    <n v="1548.82"/>
    <m/>
    <m/>
    <m/>
    <m/>
    <m/>
    <m/>
    <m/>
  </r>
  <r>
    <x v="11"/>
    <x v="40"/>
    <x v="39"/>
    <x v="3"/>
    <s v="  06:57:26"/>
    <s v="TRISTAN SUAREZ - AU. EZE-CAÑ KM 37,25"/>
    <s v="VIA 92"/>
    <s v="61024042"/>
    <m/>
    <n v="1548.82"/>
    <m/>
    <m/>
    <m/>
    <m/>
    <m/>
    <m/>
    <m/>
  </r>
  <r>
    <x v="14"/>
    <x v="40"/>
    <x v="39"/>
    <x v="3"/>
    <s v="  11:35:30"/>
    <s v="AGÜERO - AU.RICCHIERI KM 15,80"/>
    <s v="VIA 24"/>
    <s v="61024042"/>
    <m/>
    <n v="1548.82"/>
    <m/>
    <m/>
    <m/>
    <m/>
    <m/>
    <m/>
    <m/>
  </r>
  <r>
    <x v="14"/>
    <x v="40"/>
    <x v="39"/>
    <x v="3"/>
    <s v="  12:27:00"/>
    <s v="BOULOGNE SUR MER - AU. RICCHIERI KM 16,50 DESC."/>
    <s v="VIA 46"/>
    <s v="61024042"/>
    <m/>
    <n v="1548.82"/>
    <m/>
    <m/>
    <m/>
    <m/>
    <m/>
    <m/>
    <m/>
  </r>
  <r>
    <x v="4"/>
    <x v="40"/>
    <x v="39"/>
    <x v="3"/>
    <s v="  06:17:57"/>
    <s v="AGÜERO - AU.RICCHIERI KM 15,80"/>
    <s v="VIA 25"/>
    <s v="61024042"/>
    <m/>
    <n v="1548.82"/>
    <m/>
    <m/>
    <m/>
    <m/>
    <m/>
    <m/>
    <m/>
  </r>
  <r>
    <x v="4"/>
    <x v="40"/>
    <x v="39"/>
    <x v="3"/>
    <s v="  12:05:28"/>
    <s v="AGÜERO - AU.RICCHIERI KM 15,80"/>
    <s v="VIA 23"/>
    <s v="61024042"/>
    <m/>
    <n v="1548.82"/>
    <m/>
    <m/>
    <m/>
    <m/>
    <m/>
    <m/>
    <m/>
  </r>
  <r>
    <x v="2"/>
    <x v="40"/>
    <x v="39"/>
    <x v="3"/>
    <s v="  09:31:39"/>
    <s v="AGÜERO - AU.RICCHIERI KM 15,80"/>
    <s v="VIA 23"/>
    <s v="61024042"/>
    <m/>
    <n v="1787.1"/>
    <m/>
    <m/>
    <m/>
    <m/>
    <m/>
    <m/>
    <m/>
  </r>
  <r>
    <x v="2"/>
    <x v="40"/>
    <x v="39"/>
    <x v="3"/>
    <s v="  10:14:24"/>
    <s v="AGÜERO - AU.RICCHIERI KM 15,80"/>
    <s v="VIA 10"/>
    <s v="61024042"/>
    <m/>
    <n v="1787.1"/>
    <m/>
    <m/>
    <m/>
    <m/>
    <m/>
    <m/>
    <m/>
  </r>
  <r>
    <x v="0"/>
    <x v="40"/>
    <x v="39"/>
    <x v="3"/>
    <s v="  11:57:48"/>
    <s v="AGÜERO - AU.RICCHIERI KM 15,80"/>
    <s v="VIA 22"/>
    <s v="61024042"/>
    <m/>
    <n v="1548.82"/>
    <m/>
    <m/>
    <m/>
    <m/>
    <m/>
    <m/>
    <m/>
  </r>
  <r>
    <x v="0"/>
    <x v="40"/>
    <x v="39"/>
    <x v="3"/>
    <s v="  13:47:58"/>
    <s v="AGÜERO - AU.RICCHIERI KM 15,80"/>
    <s v="VIA 17"/>
    <s v="61024042"/>
    <m/>
    <n v="1548.82"/>
    <m/>
    <m/>
    <m/>
    <m/>
    <m/>
    <m/>
    <m/>
  </r>
  <r>
    <x v="7"/>
    <x v="52"/>
    <x v="51"/>
    <x v="3"/>
    <s v="  18:01:39"/>
    <s v="AGÜERO - AU.RICCHIERI KM 15,80"/>
    <s v="VIA 38"/>
    <s v="61024049"/>
    <m/>
    <n v="1787.1"/>
    <m/>
    <m/>
    <m/>
    <m/>
    <m/>
    <m/>
    <m/>
  </r>
  <r>
    <x v="7"/>
    <x v="52"/>
    <x v="51"/>
    <x v="3"/>
    <s v="  18:50:43"/>
    <s v="AGÜERO - AU.RICCHIERI KM 15,80"/>
    <s v="VIA 01"/>
    <s v="61024049"/>
    <m/>
    <n v="1787.1"/>
    <m/>
    <m/>
    <m/>
    <m/>
    <m/>
    <m/>
    <m/>
  </r>
  <r>
    <x v="0"/>
    <x v="52"/>
    <x v="51"/>
    <x v="3"/>
    <s v="  17:37:01"/>
    <s v="AGÜERO - AU.RICCHIERI KM 15,80"/>
    <s v="VIA 38"/>
    <s v="61024049"/>
    <m/>
    <n v="1787.1"/>
    <m/>
    <m/>
    <m/>
    <m/>
    <m/>
    <m/>
    <m/>
  </r>
  <r>
    <x v="0"/>
    <x v="52"/>
    <x v="51"/>
    <x v="3"/>
    <s v="  18:34:45"/>
    <s v="AGÜERO - AU.RICCHIERI KM 15,80"/>
    <s v="VIA 02"/>
    <s v="61024049"/>
    <m/>
    <n v="1787.1"/>
    <m/>
    <m/>
    <m/>
    <m/>
    <m/>
    <m/>
    <m/>
  </r>
  <r>
    <x v="10"/>
    <x v="20"/>
    <x v="20"/>
    <x v="3"/>
    <s v="  12:31:49"/>
    <s v="AGÜERO - AU.RICCHIERI KM 15,80"/>
    <s v="VIA 26"/>
    <s v="61024048"/>
    <m/>
    <n v="1787.1"/>
    <m/>
    <m/>
    <m/>
    <m/>
    <m/>
    <m/>
    <m/>
  </r>
  <r>
    <x v="12"/>
    <x v="20"/>
    <x v="20"/>
    <x v="3"/>
    <s v="  15:35:29"/>
    <s v="AGÜERO - AU.RICCHIERI KM 15,80"/>
    <s v="VIA 22"/>
    <s v="61024048"/>
    <m/>
    <n v="1548.82"/>
    <m/>
    <m/>
    <m/>
    <m/>
    <m/>
    <m/>
    <m/>
  </r>
  <r>
    <x v="1"/>
    <x v="20"/>
    <x v="20"/>
    <x v="3"/>
    <s v="  05:41:49"/>
    <s v="AGÜERO - AU.RICCHIERI KM 15,80"/>
    <s v="VIA 15"/>
    <s v="61024048"/>
    <m/>
    <n v="1548.82"/>
    <m/>
    <m/>
    <m/>
    <m/>
    <m/>
    <m/>
    <m/>
  </r>
  <r>
    <x v="1"/>
    <x v="20"/>
    <x v="20"/>
    <x v="3"/>
    <s v="  14:07:29"/>
    <s v="AGÜERO - AU.RICCHIERI KM 15,80"/>
    <s v="VIA 29"/>
    <s v="61024048"/>
    <m/>
    <n v="1787.1"/>
    <m/>
    <m/>
    <m/>
    <m/>
    <m/>
    <m/>
    <m/>
  </r>
  <r>
    <x v="1"/>
    <x v="20"/>
    <x v="20"/>
    <x v="3"/>
    <s v="  18:05:48"/>
    <s v="AGÜERO - AU.RICCHIERI KM 15,80"/>
    <s v="VIA 13"/>
    <s v="61024048"/>
    <m/>
    <n v="1787.1"/>
    <m/>
    <m/>
    <m/>
    <m/>
    <m/>
    <m/>
    <m/>
  </r>
  <r>
    <x v="3"/>
    <x v="20"/>
    <x v="20"/>
    <x v="3"/>
    <s v="  22:22:44"/>
    <s v="AGÜERO - AU.RICCHIERI KM 15,80"/>
    <s v="VIA 24"/>
    <s v="61024048"/>
    <m/>
    <n v="1548.82"/>
    <m/>
    <m/>
    <m/>
    <m/>
    <m/>
    <m/>
    <m/>
  </r>
  <r>
    <x v="3"/>
    <x v="20"/>
    <x v="20"/>
    <x v="3"/>
    <s v="  23:24:08"/>
    <s v="AGÜERO - AU.RICCHIERI KM 15,80"/>
    <s v="VIA 19"/>
    <s v="61024048"/>
    <m/>
    <n v="1548.82"/>
    <m/>
    <m/>
    <m/>
    <m/>
    <m/>
    <m/>
    <m/>
  </r>
  <r>
    <x v="2"/>
    <x v="20"/>
    <x v="20"/>
    <x v="3"/>
    <s v="  20:24:52"/>
    <s v="AGÜERO - AU.RICCHIERI KM 15,80"/>
    <s v="VIA 27"/>
    <s v="61024048"/>
    <m/>
    <n v="1548.82"/>
    <m/>
    <m/>
    <m/>
    <m/>
    <m/>
    <m/>
    <m/>
  </r>
  <r>
    <x v="7"/>
    <x v="15"/>
    <x v="15"/>
    <x v="3"/>
    <s v="  22:45:54"/>
    <s v="AGÜERO - AU.RICCHIERI KM 15,80"/>
    <s v="VIA 26"/>
    <s v="61024044"/>
    <m/>
    <n v="1548.82"/>
    <m/>
    <m/>
    <m/>
    <m/>
    <m/>
    <m/>
    <m/>
  </r>
  <r>
    <x v="7"/>
    <x v="15"/>
    <x v="15"/>
    <x v="3"/>
    <s v="  23:17:13"/>
    <s v="AGÜERO - AU.RICCHIERI KM 15,80"/>
    <s v="VIA 09"/>
    <s v="61024044"/>
    <m/>
    <n v="1548.82"/>
    <m/>
    <m/>
    <m/>
    <m/>
    <m/>
    <m/>
    <m/>
  </r>
  <r>
    <x v="9"/>
    <x v="15"/>
    <x v="15"/>
    <x v="3"/>
    <s v="  18:10:39"/>
    <s v="AGÜERO - AU.RICCHIERI KM 15,80"/>
    <s v="VIA 25"/>
    <s v="61024044"/>
    <m/>
    <n v="1548.82"/>
    <m/>
    <m/>
    <m/>
    <m/>
    <m/>
    <m/>
    <m/>
  </r>
  <r>
    <x v="9"/>
    <x v="15"/>
    <x v="15"/>
    <x v="3"/>
    <s v="  18:42:31"/>
    <s v="AGÜERO - AU.RICCHIERI KM 15,80"/>
    <s v="VIA 11"/>
    <s v="61024044"/>
    <m/>
    <n v="1787.1"/>
    <m/>
    <m/>
    <m/>
    <m/>
    <m/>
    <m/>
    <m/>
  </r>
  <r>
    <x v="9"/>
    <x v="15"/>
    <x v="15"/>
    <x v="3"/>
    <s v="  20:46:18"/>
    <s v="AGÜERO - AU.RICCHIERI KM 15,80"/>
    <s v="VIA 26"/>
    <s v="61024044"/>
    <m/>
    <n v="1548.82"/>
    <m/>
    <m/>
    <m/>
    <m/>
    <m/>
    <m/>
    <m/>
  </r>
  <r>
    <x v="9"/>
    <x v="15"/>
    <x v="15"/>
    <x v="3"/>
    <s v="  21:15:42"/>
    <s v="AGÜERO - AU.RICCHIERI KM 15,80"/>
    <s v="VIA 15"/>
    <s v="61024044"/>
    <m/>
    <n v="1548.82"/>
    <m/>
    <m/>
    <m/>
    <m/>
    <m/>
    <m/>
    <m/>
  </r>
  <r>
    <x v="10"/>
    <x v="15"/>
    <x v="15"/>
    <x v="3"/>
    <s v="  17:31:27"/>
    <s v="AGÜERO - AU.RICCHIERI KM 15,80"/>
    <s v="VIA 24"/>
    <s v="61024044"/>
    <m/>
    <n v="1548.82"/>
    <m/>
    <m/>
    <m/>
    <m/>
    <m/>
    <m/>
    <m/>
  </r>
  <r>
    <x v="10"/>
    <x v="15"/>
    <x v="15"/>
    <x v="3"/>
    <s v="  18:00:58"/>
    <s v="AGÜERO - AU.RICCHIERI KM 15,80"/>
    <s v="VIA 09"/>
    <s v="61024044"/>
    <m/>
    <n v="1787.1"/>
    <m/>
    <m/>
    <m/>
    <m/>
    <m/>
    <m/>
    <m/>
  </r>
  <r>
    <x v="10"/>
    <x v="15"/>
    <x v="15"/>
    <x v="3"/>
    <s v="  19:57:31"/>
    <s v="AGÜERO - AU.RICCHIERI KM 15,80"/>
    <s v="VIA 24"/>
    <s v="61024044"/>
    <m/>
    <n v="1548.82"/>
    <m/>
    <m/>
    <m/>
    <m/>
    <m/>
    <m/>
    <m/>
  </r>
  <r>
    <x v="10"/>
    <x v="15"/>
    <x v="15"/>
    <x v="3"/>
    <s v="  20:33:09"/>
    <s v="AGÜERO - AU.RICCHIERI KM 15,80"/>
    <s v="VIA 06"/>
    <s v="61024044"/>
    <m/>
    <n v="1787.1"/>
    <m/>
    <m/>
    <m/>
    <m/>
    <m/>
    <m/>
    <m/>
  </r>
  <r>
    <x v="12"/>
    <x v="15"/>
    <x v="15"/>
    <x v="3"/>
    <s v="  03:52:26"/>
    <s v="AGÜERO - AU.RICCHIERI KM 15,80"/>
    <s v="VIA 27"/>
    <s v="61024044"/>
    <m/>
    <n v="1548.82"/>
    <m/>
    <m/>
    <m/>
    <m/>
    <m/>
    <m/>
    <m/>
  </r>
  <r>
    <x v="12"/>
    <x v="15"/>
    <x v="15"/>
    <x v="3"/>
    <s v="  04:29:09"/>
    <s v="AGÜERO - AU.RICCHIERI KM 15,80"/>
    <s v="VIA 09"/>
    <s v="61024044"/>
    <m/>
    <n v="1548.82"/>
    <m/>
    <m/>
    <m/>
    <m/>
    <m/>
    <m/>
    <m/>
  </r>
  <r>
    <x v="14"/>
    <x v="15"/>
    <x v="15"/>
    <x v="3"/>
    <s v="  18:20:06"/>
    <s v="AGÜERO - AU.RICCHIERI KM 15,80"/>
    <s v="VIA 25"/>
    <s v="61024044"/>
    <m/>
    <n v="1787.1"/>
    <m/>
    <m/>
    <m/>
    <m/>
    <m/>
    <m/>
    <m/>
  </r>
  <r>
    <x v="14"/>
    <x v="15"/>
    <x v="15"/>
    <x v="3"/>
    <s v="  18:52:11"/>
    <s v="AGÜERO - AU.RICCHIERI KM 15,80"/>
    <s v="VIA 06"/>
    <s v="61024044"/>
    <m/>
    <n v="1787.1"/>
    <m/>
    <m/>
    <m/>
    <m/>
    <m/>
    <m/>
    <m/>
  </r>
  <r>
    <x v="1"/>
    <x v="15"/>
    <x v="15"/>
    <x v="3"/>
    <s v="  18:15:18"/>
    <s v="AGÜERO - AU.RICCHIERI KM 15,80"/>
    <s v="VIA 26"/>
    <s v="61024044"/>
    <m/>
    <n v="1548.82"/>
    <m/>
    <m/>
    <m/>
    <m/>
    <m/>
    <m/>
    <m/>
  </r>
  <r>
    <x v="1"/>
    <x v="15"/>
    <x v="15"/>
    <x v="3"/>
    <s v="  18:49:46"/>
    <s v="BOULOGNE SUR MER - AU. RICCHIERI KM 16,50 DESC."/>
    <s v="VIA 47"/>
    <s v="61024044"/>
    <m/>
    <n v="1787.1"/>
    <m/>
    <m/>
    <m/>
    <m/>
    <m/>
    <m/>
    <m/>
  </r>
  <r>
    <x v="1"/>
    <x v="15"/>
    <x v="15"/>
    <x v="3"/>
    <s v="  23:28:24"/>
    <s v="AGÜERO - AU.RICCHIERI KM 15,80"/>
    <s v="VIA 25"/>
    <s v="61024044"/>
    <m/>
    <n v="1548.82"/>
    <m/>
    <m/>
    <m/>
    <m/>
    <m/>
    <m/>
    <m/>
  </r>
  <r>
    <x v="1"/>
    <x v="15"/>
    <x v="15"/>
    <x v="3"/>
    <s v="  23:57:16"/>
    <s v="AGÜERO - AU.RICCHIERI KM 15,80"/>
    <s v="VIA 17"/>
    <s v="61024044"/>
    <m/>
    <n v="1548.82"/>
    <m/>
    <m/>
    <m/>
    <m/>
    <m/>
    <m/>
    <m/>
  </r>
  <r>
    <x v="4"/>
    <x v="15"/>
    <x v="15"/>
    <x v="3"/>
    <s v="  02:26:23"/>
    <s v="AGÜERO - AU.RICCHIERI KM 15,80"/>
    <s v="VIA 29"/>
    <s v="61024044"/>
    <m/>
    <n v="1548.82"/>
    <m/>
    <m/>
    <m/>
    <m/>
    <m/>
    <m/>
    <m/>
  </r>
  <r>
    <x v="4"/>
    <x v="15"/>
    <x v="15"/>
    <x v="3"/>
    <s v="  02:38:58"/>
    <s v="EZEIZA - AU. EZE-CAÑ KM 32,40 ASC."/>
    <s v="VIA 72"/>
    <s v="61024044"/>
    <m/>
    <n v="1548.82"/>
    <m/>
    <m/>
    <m/>
    <m/>
    <m/>
    <m/>
    <m/>
  </r>
  <r>
    <x v="4"/>
    <x v="15"/>
    <x v="15"/>
    <x v="3"/>
    <s v="  03:18:25"/>
    <s v="AGÜERO - AU.RICCHIERI KM 15,80"/>
    <s v="VIA 15"/>
    <s v="61024044"/>
    <m/>
    <n v="1548.82"/>
    <m/>
    <m/>
    <m/>
    <m/>
    <m/>
    <m/>
    <m/>
  </r>
  <r>
    <x v="4"/>
    <x v="15"/>
    <x v="15"/>
    <x v="3"/>
    <s v="  18:58:13"/>
    <s v="AGÜERO - AU.RICCHIERI KM 15,80"/>
    <s v="VIA 23"/>
    <s v="61024044"/>
    <m/>
    <n v="1787.1"/>
    <m/>
    <m/>
    <m/>
    <m/>
    <m/>
    <m/>
    <m/>
  </r>
  <r>
    <x v="4"/>
    <x v="15"/>
    <x v="15"/>
    <x v="3"/>
    <s v="  19:33:26"/>
    <s v="AGÜERO - AU.RICCHIERI KM 15,80"/>
    <s v="VIA 08"/>
    <s v="61024044"/>
    <m/>
    <n v="1787.1"/>
    <m/>
    <m/>
    <m/>
    <m/>
    <m/>
    <m/>
    <m/>
  </r>
  <r>
    <x v="4"/>
    <x v="15"/>
    <x v="15"/>
    <x v="3"/>
    <s v="  20:11:26"/>
    <s v="AGÜERO - AU.RICCHIERI KM 15,80"/>
    <s v="VIA 23"/>
    <s v="61024044"/>
    <m/>
    <n v="1548.82"/>
    <m/>
    <m/>
    <m/>
    <m/>
    <m/>
    <m/>
    <m/>
  </r>
  <r>
    <x v="4"/>
    <x v="15"/>
    <x v="15"/>
    <x v="3"/>
    <s v="  20:57:40"/>
    <s v="AGÜERO - AU.RICCHIERI KM 15,80"/>
    <s v="VIA 08"/>
    <s v="61024044"/>
    <m/>
    <n v="1548.82"/>
    <m/>
    <m/>
    <m/>
    <m/>
    <m/>
    <m/>
    <m/>
  </r>
  <r>
    <x v="3"/>
    <x v="15"/>
    <x v="15"/>
    <x v="3"/>
    <s v="  02:22:27"/>
    <s v="AGÜERO - AU.RICCHIERI KM 15,80"/>
    <s v="VIA 29"/>
    <s v="61024044"/>
    <m/>
    <n v="1548.82"/>
    <m/>
    <m/>
    <m/>
    <m/>
    <m/>
    <m/>
    <m/>
  </r>
  <r>
    <x v="3"/>
    <x v="15"/>
    <x v="15"/>
    <x v="3"/>
    <s v="  02:49:58"/>
    <s v="AGÜERO - AU.RICCHIERI KM 15,80"/>
    <s v="VIA 17"/>
    <s v="61024044"/>
    <m/>
    <n v="1548.82"/>
    <m/>
    <m/>
    <m/>
    <m/>
    <m/>
    <m/>
    <m/>
  </r>
  <r>
    <x v="3"/>
    <x v="15"/>
    <x v="15"/>
    <x v="3"/>
    <s v="  16:28:55"/>
    <s v="AGÜERO - AU.RICCHIERI KM 15,80"/>
    <s v="VIA 23"/>
    <s v="61024044"/>
    <m/>
    <n v="1787.1"/>
    <m/>
    <m/>
    <m/>
    <m/>
    <m/>
    <m/>
    <m/>
  </r>
  <r>
    <x v="3"/>
    <x v="15"/>
    <x v="15"/>
    <x v="3"/>
    <s v="  17:03:32"/>
    <s v="AGÜERO - AU.RICCHIERI KM 15,80"/>
    <s v="VIA 05"/>
    <s v="61024044"/>
    <m/>
    <n v="1787.1"/>
    <m/>
    <m/>
    <m/>
    <m/>
    <m/>
    <m/>
    <m/>
  </r>
  <r>
    <x v="2"/>
    <x v="15"/>
    <x v="15"/>
    <x v="3"/>
    <s v="  01:09:25"/>
    <s v="AGÜERO - AU.RICCHIERI KM 15,80"/>
    <s v="VIA 24"/>
    <s v="61024044"/>
    <m/>
    <n v="1548.82"/>
    <m/>
    <m/>
    <m/>
    <m/>
    <m/>
    <m/>
    <m/>
  </r>
  <r>
    <x v="2"/>
    <x v="15"/>
    <x v="15"/>
    <x v="3"/>
    <s v="  01:43:44"/>
    <s v="AGÜERO - AU.RICCHIERI KM 15,80"/>
    <s v="VIA 07"/>
    <s v="61024044"/>
    <m/>
    <n v="1548.82"/>
    <m/>
    <m/>
    <m/>
    <m/>
    <m/>
    <m/>
    <m/>
  </r>
  <r>
    <x v="2"/>
    <x v="15"/>
    <x v="15"/>
    <x v="3"/>
    <s v="  04:10:15"/>
    <s v="AGÜERO - AU.RICCHIERI KM 15,80"/>
    <s v="VIA 24"/>
    <s v="61024044"/>
    <m/>
    <n v="1548.82"/>
    <m/>
    <m/>
    <m/>
    <m/>
    <m/>
    <m/>
    <m/>
  </r>
  <r>
    <x v="2"/>
    <x v="15"/>
    <x v="15"/>
    <x v="3"/>
    <s v="  04:39:11"/>
    <s v="AGÜERO - AU.RICCHIERI KM 15,80"/>
    <s v="VIA 08"/>
    <s v="61024044"/>
    <m/>
    <n v="1548.82"/>
    <m/>
    <m/>
    <m/>
    <m/>
    <m/>
    <m/>
    <m/>
  </r>
  <r>
    <x v="2"/>
    <x v="15"/>
    <x v="15"/>
    <x v="3"/>
    <s v="  18:33:12"/>
    <s v="AGÜERO - AU.RICCHIERI KM 15,80"/>
    <s v="VIA 23"/>
    <s v="61024044"/>
    <m/>
    <n v="1787.1"/>
    <m/>
    <m/>
    <m/>
    <m/>
    <m/>
    <m/>
    <m/>
  </r>
  <r>
    <x v="2"/>
    <x v="15"/>
    <x v="15"/>
    <x v="3"/>
    <s v="  19:23:48"/>
    <s v="AGÜERO - AU.RICCHIERI KM 15,80"/>
    <s v="VIA 10"/>
    <s v="61024044"/>
    <m/>
    <n v="1787.1"/>
    <m/>
    <m/>
    <m/>
    <m/>
    <m/>
    <m/>
    <m/>
  </r>
  <r>
    <x v="0"/>
    <x v="15"/>
    <x v="15"/>
    <x v="3"/>
    <s v="  04:33:46"/>
    <s v="AGÜERO - AU.RICCHIERI KM 15,80"/>
    <s v="VIA 25"/>
    <s v="61024044"/>
    <m/>
    <n v="1548.82"/>
    <m/>
    <m/>
    <m/>
    <m/>
    <m/>
    <m/>
    <m/>
  </r>
  <r>
    <x v="0"/>
    <x v="15"/>
    <x v="15"/>
    <x v="3"/>
    <s v="  05:03:57"/>
    <s v="AGÜERO - AU.RICCHIERI KM 15,80"/>
    <s v="VIA 07"/>
    <s v="61024044"/>
    <m/>
    <n v="1548.82"/>
    <m/>
    <m/>
    <m/>
    <m/>
    <m/>
    <m/>
    <m/>
  </r>
  <r>
    <x v="0"/>
    <x v="15"/>
    <x v="15"/>
    <x v="3"/>
    <s v="  19:46:31"/>
    <s v="AGÜERO - AU.RICCHIERI KM 15,80"/>
    <s v="VIA 28"/>
    <s v="61024044"/>
    <m/>
    <n v="1787.1"/>
    <m/>
    <m/>
    <m/>
    <m/>
    <m/>
    <m/>
    <m/>
  </r>
  <r>
    <x v="0"/>
    <x v="15"/>
    <x v="15"/>
    <x v="3"/>
    <s v="  20:29:27"/>
    <s v="AGÜERO - AU.RICCHIERI KM 15,80"/>
    <s v="VIA 13"/>
    <s v="61024044"/>
    <m/>
    <n v="1548.82"/>
    <m/>
    <m/>
    <m/>
    <m/>
    <m/>
    <m/>
    <m/>
  </r>
  <r>
    <x v="14"/>
    <x v="6"/>
    <x v="62"/>
    <x v="3"/>
    <s v="  02:37:16"/>
    <s v="AGÜERO - AU.RICCHIERI KM 15,80"/>
    <s v="VIA 24"/>
    <s v="61024084"/>
    <m/>
    <n v="1548.82"/>
    <m/>
    <m/>
    <m/>
    <m/>
    <m/>
    <m/>
    <m/>
  </r>
  <r>
    <x v="14"/>
    <x v="6"/>
    <x v="62"/>
    <x v="3"/>
    <s v="  03:58:56"/>
    <s v="AGÜERO - AU.RICCHIERI KM 15,80"/>
    <s v="VIA 08"/>
    <s v="61024084"/>
    <m/>
    <n v="1548.82"/>
    <m/>
    <m/>
    <m/>
    <m/>
    <m/>
    <m/>
    <m/>
  </r>
  <r>
    <x v="13"/>
    <x v="6"/>
    <x v="62"/>
    <x v="3"/>
    <s v="  05:32:16"/>
    <s v="AGÜERO - AU.RICCHIERI KM 15,80"/>
    <s v="VIA 25"/>
    <s v="61024084"/>
    <m/>
    <n v="1548.82"/>
    <m/>
    <m/>
    <m/>
    <m/>
    <m/>
    <m/>
    <m/>
  </r>
  <r>
    <x v="13"/>
    <x v="6"/>
    <x v="62"/>
    <x v="3"/>
    <s v="  06:08:38"/>
    <s v="AGÜERO - AU.RICCHIERI KM 15,80"/>
    <s v="VIA 08"/>
    <s v="61024084"/>
    <m/>
    <n v="1548.82"/>
    <m/>
    <m/>
    <m/>
    <m/>
    <m/>
    <m/>
    <m/>
  </r>
  <r>
    <x v="7"/>
    <x v="57"/>
    <x v="56"/>
    <x v="3"/>
    <s v="  18:05:02"/>
    <s v="AGÜERO - AU.RICCHIERI KM 15,80"/>
    <s v="VIA 27"/>
    <s v="61024057"/>
    <m/>
    <n v="1787.1"/>
    <m/>
    <m/>
    <m/>
    <m/>
    <m/>
    <m/>
    <m/>
  </r>
  <r>
    <x v="7"/>
    <x v="57"/>
    <x v="56"/>
    <x v="3"/>
    <s v="  21:16:58"/>
    <s v="AGÜERO - AU.RICCHIERI KM 15,80"/>
    <s v="VIA 15"/>
    <s v="61024057"/>
    <m/>
    <n v="1548.82"/>
    <m/>
    <m/>
    <m/>
    <m/>
    <m/>
    <m/>
    <m/>
  </r>
  <r>
    <x v="9"/>
    <x v="57"/>
    <x v="56"/>
    <x v="3"/>
    <s v="  01:21:23"/>
    <s v="AGÜERO - AU.RICCHIERI KM 15,80"/>
    <s v="VIA 28"/>
    <s v="61024057"/>
    <m/>
    <n v="1548.82"/>
    <m/>
    <m/>
    <m/>
    <m/>
    <m/>
    <m/>
    <m/>
  </r>
  <r>
    <x v="9"/>
    <x v="57"/>
    <x v="56"/>
    <x v="3"/>
    <s v="  10:03:20"/>
    <s v="AGÜERO - AU.RICCHIERI KM 15,80"/>
    <s v="VIA 11"/>
    <s v="61024057"/>
    <m/>
    <n v="1548.82"/>
    <m/>
    <m/>
    <m/>
    <m/>
    <m/>
    <m/>
    <m/>
  </r>
  <r>
    <x v="9"/>
    <x v="57"/>
    <x v="56"/>
    <x v="3"/>
    <s v="  20:30:54"/>
    <s v="AGÜERO - AU.RICCHIERI KM 15,80"/>
    <s v="VIA 02"/>
    <s v="61024057"/>
    <m/>
    <n v="1787.1"/>
    <m/>
    <m/>
    <m/>
    <m/>
    <m/>
    <m/>
    <m/>
  </r>
  <r>
    <x v="10"/>
    <x v="57"/>
    <x v="56"/>
    <x v="3"/>
    <s v="  19:47:46"/>
    <s v="AGÜERO - AU.RICCHIERI KM 15,80"/>
    <s v="VIA 09"/>
    <s v="61024057"/>
    <m/>
    <n v="1787.1"/>
    <m/>
    <m/>
    <m/>
    <m/>
    <m/>
    <m/>
    <m/>
  </r>
  <r>
    <x v="12"/>
    <x v="57"/>
    <x v="56"/>
    <x v="3"/>
    <s v="  00:17:41"/>
    <s v="AGÜERO - AU.RICCHIERI KM 15,80"/>
    <s v="VIA 26"/>
    <s v="61024057"/>
    <m/>
    <n v="1548.82"/>
    <m/>
    <m/>
    <m/>
    <m/>
    <m/>
    <m/>
    <m/>
  </r>
  <r>
    <x v="12"/>
    <x v="57"/>
    <x v="56"/>
    <x v="3"/>
    <s v="  12:51:52"/>
    <s v="AGÜERO - AU.RICCHIERI KM 15,80"/>
    <s v="VIA 14"/>
    <s v="61024057"/>
    <m/>
    <n v="1548.82"/>
    <m/>
    <m/>
    <m/>
    <m/>
    <m/>
    <m/>
    <m/>
  </r>
  <r>
    <x v="12"/>
    <x v="57"/>
    <x v="56"/>
    <x v="3"/>
    <s v="  15:00:25"/>
    <s v="AGÜERO - AU.RICCHIERI KM 15,80"/>
    <s v="VIA 09"/>
    <s v="61024057"/>
    <m/>
    <n v="1548.82"/>
    <m/>
    <m/>
    <m/>
    <m/>
    <m/>
    <m/>
    <m/>
  </r>
  <r>
    <x v="12"/>
    <x v="57"/>
    <x v="56"/>
    <x v="3"/>
    <s v="  19:15:03"/>
    <s v="AGÜERO - AU.RICCHIERI KM 15,80"/>
    <s v="VIA 22"/>
    <s v="61024057"/>
    <m/>
    <n v="1548.82"/>
    <m/>
    <m/>
    <m/>
    <m/>
    <m/>
    <m/>
    <m/>
  </r>
  <r>
    <x v="11"/>
    <x v="57"/>
    <x v="56"/>
    <x v="3"/>
    <s v="  10:26:07"/>
    <s v="AGÜERO - AU.RICCHIERI KM 15,80"/>
    <s v="VIA 15"/>
    <s v="61024057"/>
    <m/>
    <n v="1787.1"/>
    <m/>
    <m/>
    <m/>
    <m/>
    <m/>
    <m/>
    <m/>
  </r>
  <r>
    <x v="11"/>
    <x v="57"/>
    <x v="56"/>
    <x v="3"/>
    <s v="  14:35:05"/>
    <s v="AGÜERO - AU.RICCHIERI KM 15,80"/>
    <s v="VIA 22"/>
    <s v="61024057"/>
    <m/>
    <n v="1548.82"/>
    <m/>
    <m/>
    <m/>
    <m/>
    <m/>
    <m/>
    <m/>
  </r>
  <r>
    <x v="11"/>
    <x v="57"/>
    <x v="56"/>
    <x v="3"/>
    <s v="  17:02:19"/>
    <s v="MONTE GRANDE - AU. EZE-CAÑ KM 32,70 DESC."/>
    <s v="VIA 61"/>
    <s v="61024057"/>
    <m/>
    <n v="1787.1"/>
    <m/>
    <m/>
    <m/>
    <m/>
    <m/>
    <m/>
    <m/>
  </r>
  <r>
    <x v="11"/>
    <x v="57"/>
    <x v="56"/>
    <x v="3"/>
    <s v="  17:27:03"/>
    <s v="AGÜERO - AU.RICCHIERI KM 15,80"/>
    <s v="VIA 15"/>
    <s v="61024057"/>
    <m/>
    <n v="1787.1"/>
    <m/>
    <m/>
    <m/>
    <m/>
    <m/>
    <m/>
    <m/>
  </r>
  <r>
    <x v="11"/>
    <x v="57"/>
    <x v="56"/>
    <x v="3"/>
    <s v="  20:29:16"/>
    <s v="AGÜERO - AU.RICCHIERI KM 15,80"/>
    <s v="VIA 27"/>
    <s v="61024057"/>
    <m/>
    <n v="1548.82"/>
    <m/>
    <m/>
    <m/>
    <m/>
    <m/>
    <m/>
    <m/>
  </r>
  <r>
    <x v="14"/>
    <x v="57"/>
    <x v="56"/>
    <x v="3"/>
    <s v="  05:20:11"/>
    <s v="AGÜERO - AU.RICCHIERI KM 15,80"/>
    <s v="VIA 11"/>
    <s v="61024057"/>
    <m/>
    <n v="1548.82"/>
    <m/>
    <m/>
    <m/>
    <m/>
    <m/>
    <m/>
    <m/>
  </r>
  <r>
    <x v="14"/>
    <x v="57"/>
    <x v="56"/>
    <x v="3"/>
    <s v="  06:25:12"/>
    <s v="AGÜERO - AU.RICCHIERI KM 15,80"/>
    <s v="VIA 27"/>
    <s v="61024057"/>
    <m/>
    <n v="1548.82"/>
    <m/>
    <m/>
    <m/>
    <m/>
    <m/>
    <m/>
    <m/>
  </r>
  <r>
    <x v="13"/>
    <x v="57"/>
    <x v="56"/>
    <x v="3"/>
    <s v="  12:12:33"/>
    <s v="AGÜERO - AU.RICCHIERI KM 15,80"/>
    <s v="VIA 13"/>
    <s v="61024057"/>
    <m/>
    <n v="1548.82"/>
    <m/>
    <m/>
    <m/>
    <m/>
    <m/>
    <m/>
    <m/>
  </r>
  <r>
    <x v="13"/>
    <x v="57"/>
    <x v="56"/>
    <x v="3"/>
    <s v="  20:18:39"/>
    <s v="AGÜERO - AU.RICCHIERI KM 15,80"/>
    <s v="VIA 29"/>
    <s v="61024057"/>
    <m/>
    <n v="1548.82"/>
    <m/>
    <m/>
    <m/>
    <m/>
    <m/>
    <m/>
    <m/>
  </r>
  <r>
    <x v="6"/>
    <x v="57"/>
    <x v="56"/>
    <x v="3"/>
    <s v="  10:35:14"/>
    <s v="AGÜERO - AU.RICCHIERI KM 15,80"/>
    <s v="VIA 11"/>
    <s v="61024057"/>
    <m/>
    <n v="1787.1"/>
    <m/>
    <m/>
    <m/>
    <m/>
    <m/>
    <m/>
    <m/>
  </r>
  <r>
    <x v="5"/>
    <x v="57"/>
    <x v="56"/>
    <x v="3"/>
    <s v="  11:28:31"/>
    <s v="AGÜERO - AU.RICCHIERI KM 15,80"/>
    <s v="VIA 15"/>
    <s v="61024057"/>
    <m/>
    <n v="1548.82"/>
    <m/>
    <m/>
    <m/>
    <m/>
    <m/>
    <m/>
    <m/>
  </r>
  <r>
    <x v="5"/>
    <x v="57"/>
    <x v="56"/>
    <x v="3"/>
    <s v="  20:17:23"/>
    <s v="AGÜERO - AU.RICCHIERI KM 15,80"/>
    <s v="VIA 32"/>
    <s v="61024057"/>
    <m/>
    <n v="1548.82"/>
    <m/>
    <m/>
    <m/>
    <m/>
    <m/>
    <m/>
    <m/>
  </r>
  <r>
    <x v="5"/>
    <x v="57"/>
    <x v="56"/>
    <x v="3"/>
    <s v="  21:07:59"/>
    <s v="AGÜERO - AU.RICCHIERI KM 15,80"/>
    <s v="VIA 13"/>
    <s v="61024057"/>
    <m/>
    <n v="1548.82"/>
    <m/>
    <m/>
    <m/>
    <m/>
    <m/>
    <m/>
    <m/>
  </r>
  <r>
    <x v="1"/>
    <x v="57"/>
    <x v="56"/>
    <x v="3"/>
    <s v="  10:51:31"/>
    <s v="AGÜERO - AU.RICCHIERI KM 15,80"/>
    <s v="VIA 13"/>
    <s v="61024057"/>
    <m/>
    <n v="1548.82"/>
    <m/>
    <m/>
    <m/>
    <m/>
    <m/>
    <m/>
    <m/>
  </r>
  <r>
    <x v="1"/>
    <x v="57"/>
    <x v="56"/>
    <x v="3"/>
    <s v="  11:56:36"/>
    <s v="AGÜERO - AU.RICCHIERI KM 15,80"/>
    <s v="VIA 26"/>
    <s v="61024057"/>
    <m/>
    <n v="1787.1"/>
    <m/>
    <m/>
    <m/>
    <m/>
    <m/>
    <m/>
    <m/>
  </r>
  <r>
    <x v="1"/>
    <x v="57"/>
    <x v="56"/>
    <x v="3"/>
    <s v="  12:19:33"/>
    <s v="AGÜERO - AU.RICCHIERI KM 15,80"/>
    <s v="VIA 05"/>
    <s v="61024057"/>
    <m/>
    <n v="3097.65"/>
    <m/>
    <m/>
    <m/>
    <m/>
    <m/>
    <m/>
    <m/>
  </r>
  <r>
    <x v="1"/>
    <x v="57"/>
    <x v="56"/>
    <x v="3"/>
    <s v="  14:43:42"/>
    <s v="AGÜERO - AU.RICCHIERI KM 15,80"/>
    <s v="VIA 26"/>
    <s v="61024057"/>
    <m/>
    <n v="1787.1"/>
    <m/>
    <m/>
    <m/>
    <m/>
    <m/>
    <m/>
    <m/>
  </r>
  <r>
    <x v="1"/>
    <x v="57"/>
    <x v="56"/>
    <x v="3"/>
    <s v="  20:22:50"/>
    <s v="AGÜERO - AU.RICCHIERI KM 15,80"/>
    <s v="VIA 08"/>
    <s v="61024057"/>
    <m/>
    <n v="1787.1"/>
    <m/>
    <m/>
    <m/>
    <m/>
    <m/>
    <m/>
    <m/>
  </r>
  <r>
    <x v="1"/>
    <x v="57"/>
    <x v="56"/>
    <x v="3"/>
    <s v="  23:26:54"/>
    <s v="AGÜERO - AU.RICCHIERI KM 15,80"/>
    <s v="VIA 33"/>
    <s v="61024057"/>
    <m/>
    <n v="1548.82"/>
    <m/>
    <m/>
    <m/>
    <m/>
    <m/>
    <m/>
    <m/>
  </r>
  <r>
    <x v="4"/>
    <x v="57"/>
    <x v="56"/>
    <x v="3"/>
    <s v="  11:20:11"/>
    <s v="BOULOGNE SUR MER - AU. RICCHIERI KM 16,50 DESC."/>
    <s v="VIA 46"/>
    <s v="61024057"/>
    <m/>
    <n v="1548.82"/>
    <m/>
    <m/>
    <m/>
    <m/>
    <m/>
    <m/>
    <m/>
  </r>
  <r>
    <x v="4"/>
    <x v="57"/>
    <x v="56"/>
    <x v="3"/>
    <s v="  11:24:09"/>
    <s v="DONOVAN - AU. RICCHIERI KM 17,07 ASC."/>
    <s v="VIA 44"/>
    <s v="61024057"/>
    <m/>
    <n v="1548.82"/>
    <m/>
    <m/>
    <m/>
    <m/>
    <m/>
    <m/>
    <m/>
  </r>
  <r>
    <x v="4"/>
    <x v="57"/>
    <x v="56"/>
    <x v="3"/>
    <s v="  22:18:59"/>
    <s v="AGÜERO - AU.RICCHIERI KM 15,80"/>
    <s v="VIA 26"/>
    <s v="61024057"/>
    <m/>
    <n v="1548.82"/>
    <m/>
    <m/>
    <m/>
    <m/>
    <m/>
    <m/>
    <m/>
  </r>
  <r>
    <x v="3"/>
    <x v="57"/>
    <x v="56"/>
    <x v="3"/>
    <s v="  14:26:34"/>
    <s v="AGÜERO - AU.RICCHIERI KM 15,80"/>
    <s v="VIA 32"/>
    <s v="61024057"/>
    <m/>
    <n v="1548.82"/>
    <m/>
    <m/>
    <m/>
    <m/>
    <m/>
    <m/>
    <m/>
  </r>
  <r>
    <x v="3"/>
    <x v="57"/>
    <x v="56"/>
    <x v="3"/>
    <s v="  19:47:59"/>
    <s v="AGÜERO - AU.RICCHIERI KM 15,80"/>
    <s v="VIA 25"/>
    <s v="61024057"/>
    <m/>
    <n v="1787.1"/>
    <m/>
    <m/>
    <m/>
    <m/>
    <m/>
    <m/>
    <m/>
  </r>
  <r>
    <x v="0"/>
    <x v="57"/>
    <x v="56"/>
    <x v="3"/>
    <s v="  10:37:01"/>
    <s v="AGÜERO - AU.RICCHIERI KM 15,80"/>
    <s v="VIA 14"/>
    <s v="61024057"/>
    <m/>
    <n v="1787.1"/>
    <m/>
    <m/>
    <m/>
    <m/>
    <m/>
    <m/>
    <m/>
  </r>
  <r>
    <x v="0"/>
    <x v="57"/>
    <x v="56"/>
    <x v="3"/>
    <s v="  18:24:16"/>
    <s v="AGÜERO - AU.RICCHIERI KM 15,80"/>
    <s v="VIA 27"/>
    <s v="61024057"/>
    <m/>
    <n v="1787.1"/>
    <m/>
    <m/>
    <m/>
    <m/>
    <m/>
    <m/>
    <m/>
  </r>
  <r>
    <x v="8"/>
    <x v="13"/>
    <x v="13"/>
    <x v="3"/>
    <s v="  11:05:26"/>
    <s v="AGÜERO - AU.RICCHIERI KM 15,80"/>
    <s v="VIA 26"/>
    <s v="61024085"/>
    <m/>
    <n v="1548.82"/>
    <m/>
    <m/>
    <m/>
    <m/>
    <m/>
    <m/>
    <m/>
  </r>
  <r>
    <x v="8"/>
    <x v="13"/>
    <x v="13"/>
    <x v="3"/>
    <s v="  11:57:44"/>
    <s v="AGÜERO - AU.RICCHIERI KM 15,80"/>
    <s v="VIA 19"/>
    <s v="61024085"/>
    <m/>
    <n v="1548.82"/>
    <m/>
    <m/>
    <m/>
    <m/>
    <m/>
    <m/>
    <m/>
  </r>
  <r>
    <x v="8"/>
    <x v="13"/>
    <x v="13"/>
    <x v="3"/>
    <s v="  16:54:42"/>
    <s v="AGÜERO - AU.RICCHIERI KM 15,80"/>
    <s v="VIA 25"/>
    <s v="61024085"/>
    <m/>
    <n v="1787.1"/>
    <m/>
    <m/>
    <m/>
    <m/>
    <m/>
    <m/>
    <m/>
  </r>
  <r>
    <x v="8"/>
    <x v="13"/>
    <x v="13"/>
    <x v="3"/>
    <s v="  17:50:33"/>
    <s v="AGÜERO - AU.RICCHIERI KM 15,80"/>
    <s v="VIA 17"/>
    <s v="61024085"/>
    <m/>
    <n v="1787.1"/>
    <m/>
    <m/>
    <m/>
    <m/>
    <m/>
    <m/>
    <m/>
  </r>
  <r>
    <x v="7"/>
    <x v="13"/>
    <x v="13"/>
    <x v="3"/>
    <s v="  07:18:48"/>
    <s v="AGÜERO - AU.RICCHIERI KM 15,80"/>
    <s v="VIA 23"/>
    <s v="61024085"/>
    <m/>
    <n v="3574.19"/>
    <m/>
    <m/>
    <m/>
    <m/>
    <m/>
    <m/>
    <m/>
  </r>
  <r>
    <x v="7"/>
    <x v="13"/>
    <x v="13"/>
    <x v="3"/>
    <s v="  18:52:20"/>
    <s v="AGÜERO - AU.RICCHIERI KM 15,80"/>
    <s v="VIA 25"/>
    <s v="61024085"/>
    <m/>
    <n v="1787.1"/>
    <m/>
    <m/>
    <m/>
    <m/>
    <m/>
    <m/>
    <m/>
  </r>
  <r>
    <x v="7"/>
    <x v="13"/>
    <x v="13"/>
    <x v="3"/>
    <s v="  19:36:00"/>
    <s v="AGÜERO - AU.RICCHIERI KM 15,80"/>
    <s v="VIA 09"/>
    <s v="61024085"/>
    <m/>
    <n v="1787.1"/>
    <m/>
    <m/>
    <m/>
    <m/>
    <m/>
    <m/>
    <m/>
  </r>
  <r>
    <x v="7"/>
    <x v="13"/>
    <x v="13"/>
    <x v="3"/>
    <s v="  22:35:08"/>
    <s v="TRISTAN SUAREZ - AU. EZE-CAÑ KM 37,25"/>
    <s v="VIA 82"/>
    <s v="61024085"/>
    <m/>
    <n v="1548.82"/>
    <m/>
    <m/>
    <m/>
    <m/>
    <m/>
    <m/>
    <m/>
  </r>
  <r>
    <x v="9"/>
    <x v="13"/>
    <x v="13"/>
    <x v="3"/>
    <s v="  16:40:31"/>
    <s v="AGÜERO - AU.RICCHIERI KM 15,80"/>
    <s v="VIA 21"/>
    <s v="61024085"/>
    <m/>
    <n v="1548.82"/>
    <m/>
    <m/>
    <m/>
    <m/>
    <m/>
    <m/>
    <m/>
  </r>
  <r>
    <x v="9"/>
    <x v="13"/>
    <x v="13"/>
    <x v="3"/>
    <s v="  17:13:48"/>
    <s v="AGÜERO - AU.RICCHIERI KM 15,80"/>
    <s v="VIA 13"/>
    <s v="61024085"/>
    <m/>
    <n v="1787.1"/>
    <m/>
    <m/>
    <m/>
    <m/>
    <m/>
    <m/>
    <m/>
  </r>
  <r>
    <x v="9"/>
    <x v="13"/>
    <x v="13"/>
    <x v="3"/>
    <s v="  19:32:17"/>
    <s v="AGÜERO - AU.RICCHIERI KM 15,80"/>
    <s v="VIA 27"/>
    <s v="61024085"/>
    <m/>
    <n v="1548.82"/>
    <m/>
    <m/>
    <m/>
    <m/>
    <m/>
    <m/>
    <m/>
  </r>
  <r>
    <x v="9"/>
    <x v="13"/>
    <x v="13"/>
    <x v="3"/>
    <s v="  20:29:09"/>
    <s v="AGÜERO - AU.RICCHIERI KM 15,80"/>
    <s v="VIA 13"/>
    <s v="61024085"/>
    <m/>
    <n v="1787.1"/>
    <m/>
    <m/>
    <m/>
    <m/>
    <m/>
    <m/>
    <m/>
  </r>
  <r>
    <x v="9"/>
    <x v="13"/>
    <x v="13"/>
    <x v="3"/>
    <s v="  23:20:02"/>
    <s v="AGÜERO - AU.RICCHIERI KM 15,80"/>
    <s v="VIA 28"/>
    <s v="61024085"/>
    <m/>
    <n v="1548.82"/>
    <m/>
    <m/>
    <m/>
    <m/>
    <m/>
    <m/>
    <m/>
  </r>
  <r>
    <x v="10"/>
    <x v="13"/>
    <x v="13"/>
    <x v="3"/>
    <s v="  00:26:54"/>
    <s v="AGÜERO - AU.RICCHIERI KM 15,80"/>
    <s v="VIA 13"/>
    <s v="61024085"/>
    <m/>
    <n v="1548.82"/>
    <m/>
    <m/>
    <m/>
    <m/>
    <m/>
    <m/>
    <m/>
  </r>
  <r>
    <x v="12"/>
    <x v="13"/>
    <x v="13"/>
    <x v="3"/>
    <s v="  20:44:32"/>
    <s v="AGÜERO - AU.RICCHIERI KM 15,80"/>
    <s v="VIA 24"/>
    <s v="61024085"/>
    <m/>
    <n v="1548.82"/>
    <m/>
    <m/>
    <m/>
    <m/>
    <m/>
    <m/>
    <m/>
  </r>
  <r>
    <x v="12"/>
    <x v="13"/>
    <x v="13"/>
    <x v="3"/>
    <s v="  21:13:50"/>
    <s v="AGÜERO - AU.RICCHIERI KM 15,80"/>
    <s v="VIA 19"/>
    <s v="61024085"/>
    <m/>
    <n v="1548.82"/>
    <m/>
    <m/>
    <m/>
    <m/>
    <m/>
    <m/>
    <m/>
  </r>
  <r>
    <x v="14"/>
    <x v="13"/>
    <x v="13"/>
    <x v="3"/>
    <s v="  08:36:20"/>
    <s v="AGÜERO - AU.RICCHIERI KM 15,80"/>
    <s v="VIA 24"/>
    <s v="61024085"/>
    <m/>
    <n v="1787.1"/>
    <m/>
    <m/>
    <m/>
    <m/>
    <m/>
    <m/>
    <m/>
  </r>
  <r>
    <x v="14"/>
    <x v="13"/>
    <x v="13"/>
    <x v="3"/>
    <s v="  09:15:19"/>
    <s v="MONTE GRANDE - AU. EZE-CAÑ KM 32,70 DESC."/>
    <s v="VIA 65"/>
    <s v="61024085"/>
    <m/>
    <n v="1787.1"/>
    <m/>
    <m/>
    <m/>
    <m/>
    <m/>
    <m/>
    <m/>
  </r>
  <r>
    <x v="14"/>
    <x v="13"/>
    <x v="13"/>
    <x v="3"/>
    <s v="  09:27:33"/>
    <s v="AGÜERO - AU.RICCHIERI KM 15,80"/>
    <s v="VIA 19"/>
    <s v="61024085"/>
    <m/>
    <n v="1787.1"/>
    <m/>
    <m/>
    <m/>
    <m/>
    <m/>
    <m/>
    <m/>
  </r>
  <r>
    <x v="14"/>
    <x v="13"/>
    <x v="13"/>
    <x v="3"/>
    <s v="  17:21:51"/>
    <s v="AGÜERO - AU.RICCHIERI KM 15,80"/>
    <s v="VIA 22"/>
    <s v="61024085"/>
    <m/>
    <n v="1787.1"/>
    <m/>
    <m/>
    <m/>
    <m/>
    <m/>
    <m/>
    <m/>
  </r>
  <r>
    <x v="14"/>
    <x v="13"/>
    <x v="13"/>
    <x v="3"/>
    <s v="  18:02:49"/>
    <s v="AGÜERO - AU.RICCHIERI KM 15,80"/>
    <s v="VIA 17"/>
    <s v="61024085"/>
    <m/>
    <n v="1787.1"/>
    <m/>
    <m/>
    <m/>
    <m/>
    <m/>
    <m/>
    <m/>
  </r>
  <r>
    <x v="13"/>
    <x v="13"/>
    <x v="13"/>
    <x v="3"/>
    <s v="  17:36:06"/>
    <s v="AGÜERO - AU.RICCHIERI KM 15,80"/>
    <s v="VIA 21"/>
    <s v="61024085"/>
    <m/>
    <n v="1787.1"/>
    <m/>
    <m/>
    <m/>
    <m/>
    <m/>
    <m/>
    <m/>
  </r>
  <r>
    <x v="13"/>
    <x v="13"/>
    <x v="13"/>
    <x v="3"/>
    <s v="  21:44:56"/>
    <s v="AGÜERO - AU.RICCHIERI KM 15,80"/>
    <s v="VIA 25"/>
    <s v="61024085"/>
    <m/>
    <n v="1548.82"/>
    <m/>
    <m/>
    <m/>
    <m/>
    <m/>
    <m/>
    <m/>
  </r>
  <r>
    <x v="13"/>
    <x v="13"/>
    <x v="13"/>
    <x v="3"/>
    <s v="  22:14:37"/>
    <s v="AGÜERO - AU.RICCHIERI KM 15,80"/>
    <s v="VIA 17"/>
    <s v="61024085"/>
    <m/>
    <n v="1548.82"/>
    <m/>
    <m/>
    <m/>
    <m/>
    <m/>
    <m/>
    <m/>
  </r>
  <r>
    <x v="6"/>
    <x v="13"/>
    <x v="13"/>
    <x v="3"/>
    <s v="  18:36:32"/>
    <s v="AGÜERO - AU.RICCHIERI KM 15,80"/>
    <s v="VIA 24"/>
    <s v="61024085"/>
    <m/>
    <n v="1787.1"/>
    <m/>
    <m/>
    <m/>
    <m/>
    <m/>
    <m/>
    <m/>
  </r>
  <r>
    <x v="6"/>
    <x v="13"/>
    <x v="13"/>
    <x v="3"/>
    <s v="  19:40:56"/>
    <s v="AGÜERO - AU.RICCHIERI KM 15,80"/>
    <s v="VIA 17"/>
    <s v="61024085"/>
    <m/>
    <n v="1787.1"/>
    <m/>
    <m/>
    <m/>
    <m/>
    <m/>
    <m/>
    <m/>
  </r>
  <r>
    <x v="5"/>
    <x v="13"/>
    <x v="13"/>
    <x v="3"/>
    <s v="  14:57:42"/>
    <s v="AGÜERO - AU.RICCHIERI KM 15,80"/>
    <s v="VIA 21"/>
    <s v="61024085"/>
    <m/>
    <n v="3574.19"/>
    <m/>
    <m/>
    <m/>
    <m/>
    <m/>
    <m/>
    <m/>
  </r>
  <r>
    <x v="5"/>
    <x v="13"/>
    <x v="13"/>
    <x v="3"/>
    <s v="  15:31:01"/>
    <s v="EZEIZA - AU. EZE-CAÑ KM 32,40 ASC."/>
    <s v="VIA 72"/>
    <s v="61024085"/>
    <m/>
    <n v="1548.82"/>
    <m/>
    <m/>
    <m/>
    <m/>
    <m/>
    <m/>
    <m/>
  </r>
  <r>
    <x v="5"/>
    <x v="13"/>
    <x v="13"/>
    <x v="3"/>
    <s v="  15:52:28"/>
    <s v="MONTE GRANDE - AU. EZE-CAÑ KM 32,70 DESC."/>
    <s v="VIA 61"/>
    <s v="61024085"/>
    <m/>
    <n v="1548.82"/>
    <m/>
    <m/>
    <m/>
    <m/>
    <m/>
    <m/>
    <m/>
  </r>
  <r>
    <x v="5"/>
    <x v="13"/>
    <x v="13"/>
    <x v="3"/>
    <s v="  16:04:35"/>
    <s v="AGÜERO - AU.RICCHIERI KM 15,80"/>
    <s v="VIA 19"/>
    <s v="61024085"/>
    <m/>
    <n v="1548.82"/>
    <m/>
    <m/>
    <m/>
    <m/>
    <m/>
    <m/>
    <m/>
  </r>
  <r>
    <x v="4"/>
    <x v="13"/>
    <x v="13"/>
    <x v="3"/>
    <s v="  10:12:00"/>
    <s v="AGÜERO - AU.RICCHIERI KM 15,80"/>
    <s v="VIA 22"/>
    <s v="61024085"/>
    <m/>
    <n v="1787.1"/>
    <m/>
    <m/>
    <m/>
    <m/>
    <m/>
    <m/>
    <m/>
  </r>
  <r>
    <x v="4"/>
    <x v="13"/>
    <x v="13"/>
    <x v="3"/>
    <s v="  10:41:36"/>
    <s v="AGÜERO - AU.RICCHIERI KM 15,80"/>
    <s v="VIA 15"/>
    <s v="61024085"/>
    <m/>
    <n v="1787.1"/>
    <m/>
    <m/>
    <m/>
    <m/>
    <m/>
    <m/>
    <m/>
  </r>
  <r>
    <x v="4"/>
    <x v="13"/>
    <x v="13"/>
    <x v="3"/>
    <s v="  19:42:58"/>
    <s v="AGÜERO - AU.RICCHIERI KM 15,80"/>
    <s v="VIA 23"/>
    <s v="61024085"/>
    <m/>
    <n v="1787.1"/>
    <m/>
    <m/>
    <m/>
    <m/>
    <m/>
    <m/>
    <m/>
  </r>
  <r>
    <x v="4"/>
    <x v="13"/>
    <x v="13"/>
    <x v="3"/>
    <s v="  20:16:10"/>
    <s v="AGÜERO - AU.RICCHIERI KM 15,80"/>
    <s v="VIA 17"/>
    <s v="61024085"/>
    <m/>
    <n v="1548.82"/>
    <m/>
    <m/>
    <m/>
    <m/>
    <m/>
    <m/>
    <m/>
  </r>
  <r>
    <x v="2"/>
    <x v="13"/>
    <x v="13"/>
    <x v="3"/>
    <s v="  07:43:06"/>
    <s v="AGÜERO - AU.RICCHIERI KM 15,80"/>
    <s v="VIA 26"/>
    <s v="61024085"/>
    <m/>
    <n v="1787.1"/>
    <m/>
    <m/>
    <m/>
    <m/>
    <m/>
    <m/>
    <m/>
  </r>
  <r>
    <x v="2"/>
    <x v="13"/>
    <x v="13"/>
    <x v="3"/>
    <s v="  08:20:05"/>
    <s v="AGÜERO - AU.RICCHIERI KM 15,80"/>
    <s v="VIA 10"/>
    <s v="61024085"/>
    <m/>
    <n v="1787.1"/>
    <m/>
    <m/>
    <m/>
    <m/>
    <m/>
    <m/>
    <m/>
  </r>
  <r>
    <x v="2"/>
    <x v="13"/>
    <x v="13"/>
    <x v="3"/>
    <s v="  09:56:05"/>
    <s v="AGÜERO - AU.RICCHIERI KM 15,80"/>
    <s v="VIA 24"/>
    <s v="61024085"/>
    <m/>
    <n v="1787.1"/>
    <m/>
    <m/>
    <m/>
    <m/>
    <m/>
    <m/>
    <m/>
  </r>
  <r>
    <x v="2"/>
    <x v="13"/>
    <x v="13"/>
    <x v="3"/>
    <s v="  10:39:57"/>
    <s v="AGÜERO - AU.RICCHIERI KM 15,80"/>
    <s v="VIA 10"/>
    <s v="61024085"/>
    <m/>
    <n v="1787.1"/>
    <m/>
    <m/>
    <m/>
    <m/>
    <m/>
    <m/>
    <m/>
  </r>
  <r>
    <x v="2"/>
    <x v="13"/>
    <x v="13"/>
    <x v="3"/>
    <s v="  11:43:58"/>
    <s v="AGÜERO - AU.RICCHIERI KM 15,80"/>
    <s v="VIA 21"/>
    <s v="61024085"/>
    <m/>
    <n v="1548.82"/>
    <m/>
    <m/>
    <m/>
    <m/>
    <m/>
    <m/>
    <m/>
  </r>
  <r>
    <x v="0"/>
    <x v="13"/>
    <x v="13"/>
    <x v="3"/>
    <s v="  06:25:40"/>
    <s v="AGÜERO - AU.RICCHIERI KM 15,80"/>
    <s v="VIA 24"/>
    <s v="61024085"/>
    <m/>
    <n v="1548.82"/>
    <m/>
    <m/>
    <m/>
    <m/>
    <m/>
    <m/>
    <m/>
  </r>
  <r>
    <x v="0"/>
    <x v="13"/>
    <x v="13"/>
    <x v="3"/>
    <s v="  07:02:26"/>
    <s v="AGÜERO - AU.RICCHIERI KM 15,80"/>
    <s v="VIA 19"/>
    <s v="61024085"/>
    <m/>
    <n v="1787.1"/>
    <m/>
    <m/>
    <m/>
    <m/>
    <m/>
    <m/>
    <m/>
  </r>
  <r>
    <x v="0"/>
    <x v="13"/>
    <x v="13"/>
    <x v="3"/>
    <s v="  08:09:25"/>
    <s v="AGÜERO - AU.RICCHIERI KM 15,80"/>
    <s v="VIA 23"/>
    <s v="61024085"/>
    <m/>
    <n v="1787.1"/>
    <m/>
    <m/>
    <m/>
    <m/>
    <m/>
    <m/>
    <m/>
  </r>
  <r>
    <x v="7"/>
    <x v="34"/>
    <x v="33"/>
    <x v="3"/>
    <s v="  19:47:39"/>
    <s v="AGÜERO - AU.RICCHIERI KM 15,80"/>
    <s v="VIA 32"/>
    <s v="61024086"/>
    <m/>
    <n v="1787.1"/>
    <m/>
    <m/>
    <m/>
    <m/>
    <m/>
    <m/>
    <m/>
  </r>
  <r>
    <x v="7"/>
    <x v="34"/>
    <x v="33"/>
    <x v="3"/>
    <s v="  21:01:25"/>
    <s v="AGÜERO - AU.RICCHIERI KM 15,80"/>
    <s v="VIA 06"/>
    <s v="61024086"/>
    <m/>
    <n v="1548.82"/>
    <m/>
    <m/>
    <m/>
    <m/>
    <m/>
    <m/>
    <m/>
  </r>
  <r>
    <x v="7"/>
    <x v="34"/>
    <x v="33"/>
    <x v="3"/>
    <s v="  23:21:41"/>
    <s v="AGÜERO - AU.RICCHIERI KM 15,80"/>
    <s v="VIA 28"/>
    <s v="61024086"/>
    <m/>
    <n v="1548.82"/>
    <m/>
    <m/>
    <m/>
    <m/>
    <m/>
    <m/>
    <m/>
  </r>
  <r>
    <x v="7"/>
    <x v="34"/>
    <x v="33"/>
    <x v="3"/>
    <s v="  23:50:32"/>
    <s v="AGÜERO - AU.RICCHIERI KM 15,80"/>
    <s v="VIA 14"/>
    <s v="61024086"/>
    <m/>
    <n v="1548.82"/>
    <m/>
    <m/>
    <m/>
    <m/>
    <m/>
    <m/>
    <m/>
  </r>
  <r>
    <x v="9"/>
    <x v="34"/>
    <x v="33"/>
    <x v="3"/>
    <s v="  18:15:51"/>
    <s v="AGÜERO - AU.RICCHIERI KM 15,80"/>
    <s v="VIA 26"/>
    <s v="61024086"/>
    <m/>
    <n v="1548.82"/>
    <m/>
    <m/>
    <m/>
    <m/>
    <m/>
    <m/>
    <m/>
  </r>
  <r>
    <x v="9"/>
    <x v="34"/>
    <x v="33"/>
    <x v="3"/>
    <s v="  19:18:58"/>
    <s v="AGÜERO - AU.RICCHIERI KM 15,80"/>
    <s v="VIA 02"/>
    <s v="61024086"/>
    <m/>
    <n v="1787.1"/>
    <m/>
    <m/>
    <m/>
    <m/>
    <m/>
    <m/>
    <m/>
  </r>
  <r>
    <x v="10"/>
    <x v="34"/>
    <x v="33"/>
    <x v="3"/>
    <s v="  19:44:06"/>
    <s v="AGÜERO - AU.RICCHIERI KM 15,80"/>
    <s v="VIA 40"/>
    <s v="61024086"/>
    <m/>
    <n v="1548.82"/>
    <m/>
    <m/>
    <m/>
    <m/>
    <m/>
    <m/>
    <m/>
  </r>
  <r>
    <x v="10"/>
    <x v="34"/>
    <x v="33"/>
    <x v="3"/>
    <s v="  20:38:05"/>
    <s v="AGÜERO - AU.RICCHIERI KM 15,80"/>
    <s v="VIA 14"/>
    <s v="61024086"/>
    <m/>
    <n v="1787.1"/>
    <m/>
    <m/>
    <m/>
    <m/>
    <m/>
    <m/>
    <m/>
  </r>
  <r>
    <x v="11"/>
    <x v="34"/>
    <x v="33"/>
    <x v="3"/>
    <s v="  14:34:57"/>
    <s v="AGÜERO - AU.RICCHIERI KM 15,80"/>
    <s v="VIA 28"/>
    <s v="61024086"/>
    <m/>
    <n v="1548.82"/>
    <m/>
    <m/>
    <m/>
    <m/>
    <m/>
    <m/>
    <m/>
  </r>
  <r>
    <x v="11"/>
    <x v="34"/>
    <x v="33"/>
    <x v="3"/>
    <s v="  15:57:34"/>
    <s v="AGÜERO - AU.RICCHIERI KM 15,80"/>
    <s v="VIA 09"/>
    <s v="61024086"/>
    <m/>
    <n v="1548.82"/>
    <m/>
    <m/>
    <m/>
    <m/>
    <m/>
    <m/>
    <m/>
  </r>
  <r>
    <x v="11"/>
    <x v="34"/>
    <x v="33"/>
    <x v="3"/>
    <s v="  19:20:19"/>
    <s v="AGÜERO - AU.RICCHIERI KM 15,80"/>
    <s v="VIA 24"/>
    <s v="61024086"/>
    <m/>
    <n v="1787.1"/>
    <m/>
    <m/>
    <m/>
    <m/>
    <m/>
    <m/>
    <m/>
  </r>
  <r>
    <x v="11"/>
    <x v="34"/>
    <x v="33"/>
    <x v="3"/>
    <s v="  22:52:39"/>
    <s v="AGÜERO - AU.RICCHIERI KM 15,80"/>
    <s v="VIA 13"/>
    <s v="61024086"/>
    <m/>
    <n v="1548.82"/>
    <m/>
    <m/>
    <m/>
    <m/>
    <m/>
    <m/>
    <m/>
  </r>
  <r>
    <x v="14"/>
    <x v="34"/>
    <x v="33"/>
    <x v="3"/>
    <s v="  09:10:13"/>
    <s v="TRISTAN SUAREZ - AU. EZE-CAÑ KM 37,25"/>
    <s v="VIA 95"/>
    <s v="61024086"/>
    <m/>
    <n v="1787.1"/>
    <m/>
    <m/>
    <m/>
    <m/>
    <m/>
    <m/>
    <m/>
  </r>
  <r>
    <x v="14"/>
    <x v="34"/>
    <x v="33"/>
    <x v="3"/>
    <s v="  09:42:53"/>
    <s v="AGÜERO - AU.RICCHIERI KM 15,80"/>
    <s v="VIA 09"/>
    <s v="61024086"/>
    <m/>
    <n v="1787.1"/>
    <m/>
    <m/>
    <m/>
    <m/>
    <m/>
    <m/>
    <m/>
  </r>
  <r>
    <x v="13"/>
    <x v="34"/>
    <x v="33"/>
    <x v="3"/>
    <s v="  17:50:12"/>
    <s v="AGÜERO - AU.RICCHIERI KM 15,80"/>
    <s v="VIA 21"/>
    <s v="61024086"/>
    <m/>
    <n v="1787.1"/>
    <m/>
    <m/>
    <m/>
    <m/>
    <m/>
    <m/>
    <m/>
  </r>
  <r>
    <x v="13"/>
    <x v="34"/>
    <x v="33"/>
    <x v="3"/>
    <s v="  18:22:36"/>
    <s v="AGÜERO - AU.RICCHIERI KM 15,80"/>
    <s v="VIA 13"/>
    <s v="61024086"/>
    <m/>
    <n v="1787.1"/>
    <m/>
    <m/>
    <m/>
    <m/>
    <m/>
    <m/>
    <m/>
  </r>
  <r>
    <x v="2"/>
    <x v="34"/>
    <x v="33"/>
    <x v="3"/>
    <s v="  12:55:03"/>
    <s v="AGÜERO - AU.RICCHIERI KM 15,80"/>
    <s v="VIA 25"/>
    <s v="61024086"/>
    <m/>
    <n v="1548.82"/>
    <m/>
    <m/>
    <m/>
    <m/>
    <m/>
    <m/>
    <m/>
  </r>
  <r>
    <x v="2"/>
    <x v="34"/>
    <x v="33"/>
    <x v="3"/>
    <s v="  14:06:15"/>
    <s v="AGÜERO - AU.RICCHIERI KM 15,80"/>
    <s v="VIA 19"/>
    <s v="61024086"/>
    <m/>
    <n v="1548.82"/>
    <m/>
    <m/>
    <m/>
    <m/>
    <m/>
    <m/>
    <m/>
  </r>
  <r>
    <x v="0"/>
    <x v="34"/>
    <x v="33"/>
    <x v="3"/>
    <s v="  14:49:10"/>
    <s v="AGÜERO - AU.RICCHIERI KM 15,80"/>
    <s v="VIA 25"/>
    <s v="61024086"/>
    <m/>
    <n v="1548.82"/>
    <m/>
    <m/>
    <m/>
    <m/>
    <m/>
    <m/>
    <m/>
  </r>
  <r>
    <x v="0"/>
    <x v="34"/>
    <x v="33"/>
    <x v="3"/>
    <s v="  15:22:44"/>
    <s v="AGÜERO - AU.RICCHIERI KM 15,80"/>
    <s v="VIA 09"/>
    <s v="61024086"/>
    <m/>
    <n v="1548.82"/>
    <m/>
    <m/>
    <m/>
    <m/>
    <m/>
    <m/>
    <m/>
  </r>
  <r>
    <x v="7"/>
    <x v="0"/>
    <x v="0"/>
    <x v="3"/>
    <s v="  21:19:31"/>
    <s v="AGÜERO - AU.RICCHIERI KM 15,80"/>
    <s v="VIA 05"/>
    <s v="61024087"/>
    <m/>
    <n v="1548.82"/>
    <m/>
    <m/>
    <m/>
    <m/>
    <m/>
    <m/>
    <m/>
  </r>
  <r>
    <x v="13"/>
    <x v="0"/>
    <x v="0"/>
    <x v="3"/>
    <s v="  18:51:40"/>
    <s v="AGÜERO - AU.RICCHIERI KM 15,80"/>
    <s v="VIA 26"/>
    <s v="61024087"/>
    <m/>
    <n v="1787.1"/>
    <m/>
    <m/>
    <m/>
    <m/>
    <m/>
    <m/>
    <m/>
  </r>
  <r>
    <x v="13"/>
    <x v="0"/>
    <x v="0"/>
    <x v="3"/>
    <s v="  19:27:19"/>
    <s v="AGÜERO - AU.RICCHIERI KM 15,80"/>
    <s v="VIA 15"/>
    <s v="61024087"/>
    <m/>
    <n v="1787.1"/>
    <m/>
    <m/>
    <m/>
    <m/>
    <m/>
    <m/>
    <m/>
  </r>
  <r>
    <x v="1"/>
    <x v="0"/>
    <x v="0"/>
    <x v="3"/>
    <s v="  08:26:33"/>
    <s v="AGÜERO - AU.RICCHIERI KM 15,80"/>
    <s v="VIA 29"/>
    <s v="61024087"/>
    <m/>
    <n v="1548.82"/>
    <m/>
    <m/>
    <m/>
    <m/>
    <m/>
    <m/>
    <m/>
  </r>
  <r>
    <x v="1"/>
    <x v="0"/>
    <x v="0"/>
    <x v="3"/>
    <s v="  08:54:33"/>
    <s v="AGÜERO - AU.RICCHIERI KM 15,80"/>
    <s v="VIA 08"/>
    <s v="61024087"/>
    <m/>
    <n v="1548.82"/>
    <m/>
    <m/>
    <m/>
    <m/>
    <m/>
    <m/>
    <m/>
  </r>
  <r>
    <x v="1"/>
    <x v="0"/>
    <x v="0"/>
    <x v="3"/>
    <s v="  11:53:21"/>
    <s v="AGÜERO - AU.RICCHIERI KM 15,80"/>
    <s v="VIA 29"/>
    <s v="61024087"/>
    <m/>
    <n v="1787.1"/>
    <m/>
    <m/>
    <m/>
    <m/>
    <m/>
    <m/>
    <m/>
  </r>
  <r>
    <x v="1"/>
    <x v="0"/>
    <x v="0"/>
    <x v="3"/>
    <s v="  12:22:25"/>
    <s v="AGÜERO - AU.RICCHIERI KM 15,80"/>
    <s v="VIA 05"/>
    <s v="61024087"/>
    <m/>
    <n v="3097.65"/>
    <m/>
    <m/>
    <m/>
    <m/>
    <m/>
    <m/>
    <m/>
  </r>
  <r>
    <x v="3"/>
    <x v="0"/>
    <x v="0"/>
    <x v="3"/>
    <s v="  10:48:34"/>
    <s v="AGÜERO - AU.RICCHIERI KM 15,80"/>
    <s v="VIA 25"/>
    <s v="61024087"/>
    <m/>
    <n v="1787.1"/>
    <m/>
    <m/>
    <m/>
    <m/>
    <m/>
    <m/>
    <m/>
  </r>
  <r>
    <x v="3"/>
    <x v="0"/>
    <x v="0"/>
    <x v="3"/>
    <s v="  11:03:16"/>
    <s v="TRISTAN SUAREZ - AU. EZE-CAÑ KM 37,25"/>
    <s v="VIA 83"/>
    <s v="61024087"/>
    <m/>
    <n v="1548.82"/>
    <m/>
    <m/>
    <m/>
    <m/>
    <m/>
    <m/>
    <m/>
  </r>
  <r>
    <x v="3"/>
    <x v="0"/>
    <x v="0"/>
    <x v="3"/>
    <s v="  12:22:03"/>
    <s v="TRISTAN SUAREZ - AU. EZE-CAÑ KM 37,25"/>
    <s v="VIA 93"/>
    <s v="61024087"/>
    <m/>
    <n v="1548.82"/>
    <m/>
    <m/>
    <m/>
    <m/>
    <m/>
    <m/>
    <m/>
  </r>
  <r>
    <x v="3"/>
    <x v="0"/>
    <x v="0"/>
    <x v="3"/>
    <s v="  12:37:30"/>
    <s v="AGÜERO - AU.RICCHIERI KM 15,80"/>
    <s v="VIA 09"/>
    <s v="61024087"/>
    <m/>
    <n v="1548.82"/>
    <m/>
    <m/>
    <m/>
    <m/>
    <m/>
    <m/>
    <m/>
  </r>
  <r>
    <x v="3"/>
    <x v="0"/>
    <x v="0"/>
    <x v="3"/>
    <s v="  16:03:44"/>
    <s v="AGÜERO - AU.RICCHIERI KM 15,80"/>
    <s v="VIA 28"/>
    <s v="61024087"/>
    <m/>
    <n v="1787.1"/>
    <m/>
    <m/>
    <m/>
    <m/>
    <m/>
    <m/>
    <m/>
  </r>
  <r>
    <x v="3"/>
    <x v="0"/>
    <x v="0"/>
    <x v="3"/>
    <s v="  16:34:21"/>
    <s v="AGÜERO - AU.RICCHIERI KM 15,80"/>
    <s v="VIA 15"/>
    <s v="61024087"/>
    <m/>
    <n v="1787.1"/>
    <m/>
    <m/>
    <m/>
    <m/>
    <m/>
    <m/>
    <m/>
  </r>
  <r>
    <x v="9"/>
    <x v="26"/>
    <x v="26"/>
    <x v="3"/>
    <s v="  13:29:07"/>
    <s v="AGÜERO - AU.RICCHIERI KM 15,80"/>
    <s v="VIA 26"/>
    <s v="61024083"/>
    <m/>
    <n v="1787.1"/>
    <m/>
    <m/>
    <m/>
    <m/>
    <m/>
    <m/>
    <m/>
  </r>
  <r>
    <x v="9"/>
    <x v="26"/>
    <x v="26"/>
    <x v="3"/>
    <s v="  13:45:02"/>
    <s v="EZEIZA - AU. EZE-CAÑ KM 32,40 ASC."/>
    <s v="VIA 71"/>
    <s v="61024083"/>
    <m/>
    <n v="1787.1"/>
    <m/>
    <m/>
    <m/>
    <m/>
    <m/>
    <m/>
    <m/>
  </r>
  <r>
    <x v="9"/>
    <x v="26"/>
    <x v="26"/>
    <x v="3"/>
    <s v="  14:24:31"/>
    <s v="EZEIZA - AU. EZE-CAÑ KM 32,40 ASC."/>
    <s v="VIA 70"/>
    <s v="61024083"/>
    <m/>
    <n v="1787.1"/>
    <m/>
    <m/>
    <m/>
    <m/>
    <m/>
    <m/>
    <m/>
  </r>
  <r>
    <x v="9"/>
    <x v="26"/>
    <x v="26"/>
    <x v="3"/>
    <s v="  14:39:40"/>
    <s v="AGÜERO - AU.RICCHIERI KM 15,80"/>
    <s v="VIA 11"/>
    <s v="61024083"/>
    <m/>
    <n v="1548.82"/>
    <m/>
    <m/>
    <m/>
    <m/>
    <m/>
    <m/>
    <m/>
  </r>
  <r>
    <x v="6"/>
    <x v="26"/>
    <x v="26"/>
    <x v="3"/>
    <s v="  14:20:14"/>
    <s v="AGÜERO - AU.RICCHIERI KM 15,80"/>
    <s v="VIA 28"/>
    <s v="61024083"/>
    <m/>
    <n v="1548.82"/>
    <m/>
    <m/>
    <m/>
    <m/>
    <m/>
    <m/>
    <m/>
  </r>
  <r>
    <x v="1"/>
    <x v="26"/>
    <x v="26"/>
    <x v="3"/>
    <s v="  14:57:04"/>
    <s v="AGÜERO - AU.RICCHIERI KM 15,80"/>
    <s v="VIA 28"/>
    <s v="61024083"/>
    <m/>
    <n v="1787.1"/>
    <m/>
    <m/>
    <m/>
    <m/>
    <m/>
    <m/>
    <m/>
  </r>
  <r>
    <x v="1"/>
    <x v="26"/>
    <x v="26"/>
    <x v="3"/>
    <s v="  15:33:46"/>
    <s v="AGÜERO - AU.RICCHIERI KM 15,80"/>
    <s v="VIA 08"/>
    <s v="61024083"/>
    <m/>
    <n v="1548.82"/>
    <m/>
    <m/>
    <m/>
    <m/>
    <m/>
    <m/>
    <m/>
  </r>
  <r>
    <x v="2"/>
    <x v="26"/>
    <x v="26"/>
    <x v="3"/>
    <s v="  09:14:14"/>
    <s v="AGÜERO - AU.RICCHIERI KM 15,80"/>
    <s v="VIA 08"/>
    <s v="61024083"/>
    <m/>
    <n v="1787.1"/>
    <m/>
    <m/>
    <m/>
    <m/>
    <m/>
    <m/>
    <m/>
  </r>
  <r>
    <x v="2"/>
    <x v="26"/>
    <x v="26"/>
    <x v="3"/>
    <s v="  12:37:26"/>
    <s v="AGÜERO - AU.RICCHIERI KM 15,80"/>
    <s v="VIA 26"/>
    <s v="61024083"/>
    <m/>
    <n v="1548.82"/>
    <m/>
    <m/>
    <m/>
    <m/>
    <m/>
    <m/>
    <m/>
  </r>
  <r>
    <x v="2"/>
    <x v="26"/>
    <x v="26"/>
    <x v="3"/>
    <s v="  13:08:10"/>
    <s v="AGÜERO - AU.RICCHIERI KM 15,80"/>
    <s v="VIA 05"/>
    <s v="61024083"/>
    <m/>
    <n v="1548.82"/>
    <m/>
    <m/>
    <m/>
    <m/>
    <m/>
    <m/>
    <m/>
  </r>
  <r>
    <x v="7"/>
    <x v="10"/>
    <x v="10"/>
    <x v="3"/>
    <s v="  17:43:33"/>
    <s v="AGÜERO - AU.RICCHIERI KM 15,80"/>
    <s v="VIA 29"/>
    <s v="61024056"/>
    <m/>
    <n v="1787.1"/>
    <m/>
    <m/>
    <m/>
    <m/>
    <m/>
    <m/>
    <m/>
  </r>
  <r>
    <x v="7"/>
    <x v="10"/>
    <x v="10"/>
    <x v="3"/>
    <s v="  18:21:51"/>
    <s v="MONTE GRANDE - AU. EZE-CAÑ KM 32,70 DESC."/>
    <s v="VIA 61"/>
    <s v="61024056"/>
    <m/>
    <n v="1787.1"/>
    <m/>
    <m/>
    <m/>
    <m/>
    <m/>
    <m/>
    <m/>
  </r>
  <r>
    <x v="7"/>
    <x v="10"/>
    <x v="10"/>
    <x v="3"/>
    <s v="  18:33:51"/>
    <s v="MONTE GRANDE - AU. EZE-CAÑ KM 32,70 DESC."/>
    <s v="VIA 61"/>
    <s v="61024056"/>
    <m/>
    <n v="1787.1"/>
    <m/>
    <m/>
    <m/>
    <m/>
    <m/>
    <m/>
    <m/>
  </r>
  <r>
    <x v="7"/>
    <x v="10"/>
    <x v="10"/>
    <x v="3"/>
    <s v="  21:17:42"/>
    <s v="AGÜERO - AU.RICCHIERI KM 15,80"/>
    <s v="VIA 09"/>
    <s v="61024056"/>
    <m/>
    <n v="1548.82"/>
    <m/>
    <m/>
    <m/>
    <m/>
    <m/>
    <m/>
    <m/>
  </r>
  <r>
    <x v="12"/>
    <x v="10"/>
    <x v="10"/>
    <x v="3"/>
    <s v="  09:01:45"/>
    <s v="AGÜERO - AU.RICCHIERI KM 15,80"/>
    <s v="VIA 33"/>
    <s v="61024056"/>
    <m/>
    <n v="1548.82"/>
    <m/>
    <m/>
    <m/>
    <m/>
    <m/>
    <m/>
    <m/>
  </r>
  <r>
    <x v="12"/>
    <x v="10"/>
    <x v="10"/>
    <x v="3"/>
    <s v="  10:40:30"/>
    <s v="AGÜERO - AU.RICCHIERI KM 15,80"/>
    <s v="VIA 14"/>
    <s v="61024056"/>
    <m/>
    <n v="1548.82"/>
    <m/>
    <m/>
    <m/>
    <m/>
    <m/>
    <m/>
    <m/>
  </r>
  <r>
    <x v="13"/>
    <x v="10"/>
    <x v="10"/>
    <x v="3"/>
    <s v="  18:36:45"/>
    <s v="AGÜERO - AU.RICCHIERI KM 15,80"/>
    <s v="VIA 29"/>
    <s v="61024056"/>
    <m/>
    <n v="1787.1"/>
    <m/>
    <m/>
    <m/>
    <m/>
    <m/>
    <m/>
    <m/>
  </r>
  <r>
    <x v="13"/>
    <x v="10"/>
    <x v="10"/>
    <x v="3"/>
    <s v="  20:46:57"/>
    <s v="AGÜERO - AU.RICCHIERI KM 15,80"/>
    <s v="VIA 15"/>
    <s v="61024056"/>
    <m/>
    <n v="1548.82"/>
    <m/>
    <m/>
    <m/>
    <m/>
    <m/>
    <m/>
    <m/>
  </r>
  <r>
    <x v="6"/>
    <x v="10"/>
    <x v="10"/>
    <x v="3"/>
    <s v="  20:59:02"/>
    <s v="AGÜERO - AU.RICCHIERI KM 15,80"/>
    <s v="VIA 29"/>
    <s v="61024056"/>
    <m/>
    <n v="1548.82"/>
    <m/>
    <m/>
    <m/>
    <m/>
    <m/>
    <m/>
    <m/>
  </r>
  <r>
    <x v="6"/>
    <x v="10"/>
    <x v="10"/>
    <x v="3"/>
    <s v="  22:23:55"/>
    <s v="AGÜERO - AU.RICCHIERI KM 15,80"/>
    <s v="VIA 11"/>
    <s v="61024056"/>
    <m/>
    <n v="1548.82"/>
    <m/>
    <m/>
    <m/>
    <m/>
    <m/>
    <m/>
    <m/>
  </r>
  <r>
    <x v="5"/>
    <x v="10"/>
    <x v="10"/>
    <x v="3"/>
    <s v="  18:36:16"/>
    <s v="AGÜERO - AU.RICCHIERI KM 15,80"/>
    <s v="VIA 27"/>
    <s v="61024056"/>
    <m/>
    <n v="1548.82"/>
    <m/>
    <m/>
    <m/>
    <m/>
    <m/>
    <m/>
    <m/>
  </r>
  <r>
    <x v="5"/>
    <x v="10"/>
    <x v="10"/>
    <x v="3"/>
    <s v="  19:29:29"/>
    <s v="AGÜERO - AU.RICCHIERI KM 15,80"/>
    <s v="VIA 08"/>
    <s v="61024056"/>
    <m/>
    <n v="1787.1"/>
    <m/>
    <m/>
    <m/>
    <m/>
    <m/>
    <m/>
    <m/>
  </r>
  <r>
    <x v="2"/>
    <x v="10"/>
    <x v="10"/>
    <x v="3"/>
    <s v="  15:56:51"/>
    <s v="AGÜERO - AU.RICCHIERI KM 15,80"/>
    <s v="VIA 27"/>
    <s v="61024056"/>
    <m/>
    <n v="1548.82"/>
    <m/>
    <m/>
    <m/>
    <m/>
    <m/>
    <m/>
    <m/>
  </r>
  <r>
    <x v="2"/>
    <x v="10"/>
    <x v="10"/>
    <x v="3"/>
    <s v="  16:45:05"/>
    <s v="AGÜERO - AU.RICCHIERI KM 15,80"/>
    <s v="VIA 10"/>
    <s v="61024056"/>
    <m/>
    <n v="1787.1"/>
    <m/>
    <m/>
    <m/>
    <m/>
    <m/>
    <m/>
    <m/>
  </r>
  <r>
    <x v="7"/>
    <x v="37"/>
    <x v="36"/>
    <x v="3"/>
    <s v="  08:02:18"/>
    <s v="AGÜERO - AU.RICCHIERI KM 15,80"/>
    <s v="VIA 23"/>
    <s v="61024047"/>
    <m/>
    <n v="1787.1"/>
    <m/>
    <m/>
    <m/>
    <m/>
    <m/>
    <m/>
    <m/>
  </r>
  <r>
    <x v="7"/>
    <x v="37"/>
    <x v="36"/>
    <x v="3"/>
    <s v="  08:42:56"/>
    <s v="AGÜERO - AU.RICCHIERI KM 15,80"/>
    <s v="VIA 13"/>
    <s v="61024047"/>
    <m/>
    <n v="1787.1"/>
    <m/>
    <m/>
    <m/>
    <m/>
    <m/>
    <m/>
    <m/>
  </r>
  <r>
    <x v="7"/>
    <x v="37"/>
    <x v="36"/>
    <x v="3"/>
    <s v="  18:25:25"/>
    <s v="AGÜERO - AU.RICCHIERI KM 15,80"/>
    <s v="VIA 23"/>
    <s v="61024047"/>
    <m/>
    <n v="1787.1"/>
    <m/>
    <m/>
    <m/>
    <m/>
    <m/>
    <m/>
    <m/>
  </r>
  <r>
    <x v="7"/>
    <x v="37"/>
    <x v="36"/>
    <x v="3"/>
    <s v="  19:24:47"/>
    <s v="AGÜERO - AU.RICCHIERI KM 15,80"/>
    <s v="VIA 17"/>
    <s v="61024047"/>
    <m/>
    <n v="1787.1"/>
    <m/>
    <m/>
    <m/>
    <m/>
    <m/>
    <m/>
    <m/>
  </r>
  <r>
    <x v="10"/>
    <x v="37"/>
    <x v="36"/>
    <x v="3"/>
    <s v="  09:47:56"/>
    <s v="AGÜERO - AU.RICCHIERI KM 15,80"/>
    <s v="VIA 25"/>
    <s v="61024047"/>
    <m/>
    <n v="1548.82"/>
    <m/>
    <m/>
    <m/>
    <m/>
    <m/>
    <m/>
    <m/>
  </r>
  <r>
    <x v="10"/>
    <x v="37"/>
    <x v="36"/>
    <x v="3"/>
    <s v="  10:49:44"/>
    <s v="AGÜERO - AU.RICCHIERI KM 15,80"/>
    <s v="VIA 14"/>
    <s v="61024047"/>
    <m/>
    <n v="1548.82"/>
    <m/>
    <m/>
    <m/>
    <m/>
    <m/>
    <m/>
    <m/>
  </r>
  <r>
    <x v="10"/>
    <x v="37"/>
    <x v="36"/>
    <x v="3"/>
    <s v="  14:06:00"/>
    <s v="AGÜERO - AU.RICCHIERI KM 15,80"/>
    <s v="VIA 25"/>
    <s v="61024047"/>
    <m/>
    <n v="1787.1"/>
    <m/>
    <m/>
    <m/>
    <m/>
    <m/>
    <m/>
    <m/>
  </r>
  <r>
    <x v="10"/>
    <x v="37"/>
    <x v="36"/>
    <x v="3"/>
    <s v="  14:38:38"/>
    <s v="AGÜERO - AU.RICCHIERI KM 15,80"/>
    <s v="VIA 13"/>
    <s v="61024047"/>
    <m/>
    <n v="1548.82"/>
    <m/>
    <m/>
    <m/>
    <m/>
    <m/>
    <m/>
    <m/>
  </r>
  <r>
    <x v="11"/>
    <x v="37"/>
    <x v="36"/>
    <x v="3"/>
    <s v="  12:23:02"/>
    <s v="AGÜERO - AU.RICCHIERI KM 15,80"/>
    <s v="VIA 22"/>
    <s v="61024047"/>
    <m/>
    <n v="1548.82"/>
    <m/>
    <m/>
    <m/>
    <m/>
    <m/>
    <m/>
    <m/>
  </r>
  <r>
    <x v="11"/>
    <x v="37"/>
    <x v="36"/>
    <x v="3"/>
    <s v="  12:36:52"/>
    <s v="EZEIZA - AU. EZE-CAÑ KM 32,40 ASC."/>
    <s v="VIA 71"/>
    <s v="61024047"/>
    <m/>
    <n v="1548.82"/>
    <m/>
    <m/>
    <m/>
    <m/>
    <m/>
    <m/>
    <m/>
  </r>
  <r>
    <x v="11"/>
    <x v="37"/>
    <x v="36"/>
    <x v="3"/>
    <s v="  13:46:18"/>
    <s v="AGÜERO - AU.RICCHIERI KM 15,80"/>
    <s v="VIA 13"/>
    <s v="61024047"/>
    <m/>
    <n v="1548.82"/>
    <m/>
    <m/>
    <m/>
    <m/>
    <m/>
    <m/>
    <m/>
  </r>
  <r>
    <x v="11"/>
    <x v="37"/>
    <x v="36"/>
    <x v="3"/>
    <s v="  18:41:58"/>
    <s v="AGÜERO - AU.RICCHIERI KM 15,80"/>
    <s v="VIA 22"/>
    <s v="61024047"/>
    <m/>
    <n v="1787.1"/>
    <m/>
    <m/>
    <m/>
    <m/>
    <m/>
    <m/>
    <m/>
  </r>
  <r>
    <x v="14"/>
    <x v="37"/>
    <x v="36"/>
    <x v="3"/>
    <s v="  07:45:23"/>
    <s v="TRISTAN SUAREZ - AU. EZE-CAÑ KM 37,25"/>
    <s v="VIA 82"/>
    <s v="61024047"/>
    <m/>
    <n v="1787.1"/>
    <m/>
    <m/>
    <m/>
    <m/>
    <m/>
    <m/>
    <m/>
  </r>
  <r>
    <x v="14"/>
    <x v="37"/>
    <x v="36"/>
    <x v="3"/>
    <s v="  17:28:43"/>
    <s v="AGÜERO - AU.RICCHIERI KM 15,80"/>
    <s v="VIA 25"/>
    <s v="61024047"/>
    <m/>
    <n v="1787.1"/>
    <m/>
    <m/>
    <m/>
    <m/>
    <m/>
    <m/>
    <m/>
  </r>
  <r>
    <x v="14"/>
    <x v="37"/>
    <x v="36"/>
    <x v="3"/>
    <s v="  18:42:20"/>
    <s v="AGÜERO - AU.RICCHIERI KM 15,80"/>
    <s v="VIA 17"/>
    <s v="61024047"/>
    <m/>
    <n v="1787.1"/>
    <m/>
    <m/>
    <m/>
    <m/>
    <m/>
    <m/>
    <m/>
  </r>
  <r>
    <x v="13"/>
    <x v="37"/>
    <x v="36"/>
    <x v="3"/>
    <s v="  18:25:15"/>
    <s v="AGÜERO - AU.RICCHIERI KM 15,80"/>
    <s v="VIA 25"/>
    <s v="61024047"/>
    <m/>
    <n v="1787.1"/>
    <m/>
    <m/>
    <m/>
    <m/>
    <m/>
    <m/>
    <m/>
  </r>
  <r>
    <x v="13"/>
    <x v="37"/>
    <x v="36"/>
    <x v="3"/>
    <s v="  19:24:56"/>
    <s v="AGÜERO - AU.RICCHIERI KM 15,80"/>
    <s v="VIA 14"/>
    <s v="61024047"/>
    <m/>
    <n v="1787.1"/>
    <m/>
    <m/>
    <m/>
    <m/>
    <m/>
    <m/>
    <m/>
  </r>
  <r>
    <x v="1"/>
    <x v="37"/>
    <x v="36"/>
    <x v="3"/>
    <s v="  17:19:57"/>
    <s v="AGÜERO - AU.RICCHIERI KM 15,80"/>
    <s v="VIA 23"/>
    <s v="61024047"/>
    <m/>
    <n v="1548.82"/>
    <m/>
    <m/>
    <m/>
    <m/>
    <m/>
    <m/>
    <m/>
  </r>
  <r>
    <x v="1"/>
    <x v="37"/>
    <x v="36"/>
    <x v="3"/>
    <s v="  17:38:21"/>
    <s v="TRISTAN SUAREZ - AU. EZE-CAÑ KM 37,25"/>
    <s v="VIA 81"/>
    <s v="61024047"/>
    <m/>
    <n v="1548.82"/>
    <m/>
    <m/>
    <m/>
    <m/>
    <m/>
    <m/>
    <m/>
  </r>
  <r>
    <x v="4"/>
    <x v="37"/>
    <x v="36"/>
    <x v="3"/>
    <s v="  11:26:44"/>
    <s v="AGÜERO - AU.RICCHIERI KM 15,80"/>
    <s v="VIA 25"/>
    <s v="61024047"/>
    <m/>
    <n v="1548.82"/>
    <m/>
    <m/>
    <m/>
    <m/>
    <m/>
    <m/>
    <m/>
  </r>
  <r>
    <x v="3"/>
    <x v="37"/>
    <x v="36"/>
    <x v="3"/>
    <s v="  07:32:39"/>
    <s v="TRISTAN SUAREZ - AU. EZE-CAÑ KM 37,25"/>
    <s v="VIA 80"/>
    <s v="61024047"/>
    <m/>
    <n v="1787.1"/>
    <m/>
    <m/>
    <m/>
    <m/>
    <m/>
    <m/>
    <m/>
  </r>
  <r>
    <x v="2"/>
    <x v="37"/>
    <x v="36"/>
    <x v="3"/>
    <s v="  13:20:32"/>
    <s v="AGÜERO - AU.RICCHIERI KM 15,80"/>
    <s v="VIA 26"/>
    <s v="61024047"/>
    <m/>
    <n v="1548.82"/>
    <m/>
    <m/>
    <m/>
    <m/>
    <m/>
    <m/>
    <m/>
  </r>
  <r>
    <x v="2"/>
    <x v="37"/>
    <x v="36"/>
    <x v="3"/>
    <s v="  13:53:06"/>
    <s v="AGÜERO - AU.RICCHIERI KM 15,80"/>
    <s v="VIA 10"/>
    <s v="61024047"/>
    <m/>
    <n v="1548.82"/>
    <m/>
    <m/>
    <m/>
    <m/>
    <m/>
    <m/>
    <m/>
  </r>
  <r>
    <x v="2"/>
    <x v="37"/>
    <x v="36"/>
    <x v="3"/>
    <s v="  15:00:03"/>
    <s v="AGÜERO - AU.RICCHIERI KM 15,80"/>
    <s v="VIA 27"/>
    <s v="61024047"/>
    <m/>
    <n v="1548.82"/>
    <m/>
    <m/>
    <m/>
    <m/>
    <m/>
    <m/>
    <m/>
  </r>
  <r>
    <x v="0"/>
    <x v="37"/>
    <x v="36"/>
    <x v="3"/>
    <s v="  06:44:32"/>
    <s v="AGÜERO - AU.RICCHIERI KM 15,80"/>
    <s v="VIA 26"/>
    <s v="61024047"/>
    <m/>
    <n v="1548.82"/>
    <m/>
    <m/>
    <m/>
    <m/>
    <m/>
    <m/>
    <m/>
  </r>
  <r>
    <x v="0"/>
    <x v="37"/>
    <x v="36"/>
    <x v="3"/>
    <s v="  07:28:33"/>
    <s v="AGÜERO - AU.RICCHIERI KM 15,80"/>
    <s v="VIA 02"/>
    <s v="61024047"/>
    <m/>
    <n v="3574.19"/>
    <m/>
    <m/>
    <m/>
    <m/>
    <m/>
    <m/>
    <m/>
  </r>
  <r>
    <x v="0"/>
    <x v="37"/>
    <x v="36"/>
    <x v="3"/>
    <s v="  09:32:24"/>
    <s v="AGÜERO - AU.RICCHIERI KM 15,80"/>
    <s v="VIA 27"/>
    <s v="61024047"/>
    <m/>
    <n v="1787.1"/>
    <m/>
    <m/>
    <m/>
    <m/>
    <m/>
    <m/>
    <m/>
  </r>
  <r>
    <x v="0"/>
    <x v="37"/>
    <x v="36"/>
    <x v="3"/>
    <s v="  10:07:25"/>
    <s v="AGÜERO - AU.RICCHIERI KM 15,80"/>
    <s v="VIA 14"/>
    <s v="61024047"/>
    <m/>
    <n v="1787.1"/>
    <m/>
    <m/>
    <m/>
    <m/>
    <m/>
    <m/>
    <m/>
  </r>
  <r>
    <x v="4"/>
    <x v="7"/>
    <x v="7"/>
    <x v="3"/>
    <s v="  18:34:33"/>
    <s v="TRISTAN SUAREZ - AU. EZE-CAÑ KM 37,25"/>
    <s v="VIA 92"/>
    <s v="61024046"/>
    <m/>
    <n v="1548.82"/>
    <m/>
    <m/>
    <m/>
    <m/>
    <m/>
    <m/>
    <m/>
  </r>
  <r>
    <x v="4"/>
    <x v="7"/>
    <x v="7"/>
    <x v="3"/>
    <s v="  19:08:51"/>
    <s v="MONTE GRANDE - AU. EZE-CAÑ KM 32,70 DESC."/>
    <s v="VIA 61"/>
    <s v="61024046"/>
    <m/>
    <n v="1787.1"/>
    <m/>
    <m/>
    <m/>
    <m/>
    <m/>
    <m/>
    <m/>
  </r>
  <r>
    <x v="4"/>
    <x v="7"/>
    <x v="7"/>
    <x v="3"/>
    <s v="  19:21:34"/>
    <s v="AGÜERO - AU.RICCHIERI KM 15,80"/>
    <s v="VIA 17"/>
    <s v="61024046"/>
    <m/>
    <n v="1787.1"/>
    <m/>
    <m/>
    <m/>
    <m/>
    <m/>
    <m/>
    <m/>
  </r>
  <r>
    <x v="2"/>
    <x v="7"/>
    <x v="7"/>
    <x v="3"/>
    <s v="  16:48:25"/>
    <s v="AGÜERO - AU.RICCHIERI KM 15,80"/>
    <s v="VIA 22"/>
    <s v="61024046"/>
    <m/>
    <n v="1787.1"/>
    <m/>
    <m/>
    <m/>
    <m/>
    <m/>
    <m/>
    <m/>
  </r>
  <r>
    <x v="2"/>
    <x v="7"/>
    <x v="7"/>
    <x v="3"/>
    <s v="  17:02:15"/>
    <s v="EZEIZA - AU. EZE-CAÑ KM 32,40 ASC."/>
    <s v="VIA 73"/>
    <s v="61024046"/>
    <m/>
    <n v="1548.82"/>
    <m/>
    <m/>
    <m/>
    <m/>
    <m/>
    <m/>
    <m/>
  </r>
  <r>
    <x v="2"/>
    <x v="7"/>
    <x v="7"/>
    <x v="3"/>
    <s v="  19:27:26"/>
    <s v="MONTE GRANDE - AU. EZE-CAÑ KM 32,70 DESC."/>
    <s v="VIA 62"/>
    <s v="61024046"/>
    <m/>
    <n v="1548.82"/>
    <m/>
    <m/>
    <m/>
    <m/>
    <m/>
    <m/>
    <m/>
  </r>
  <r>
    <x v="2"/>
    <x v="7"/>
    <x v="7"/>
    <x v="3"/>
    <s v="  19:39:43"/>
    <s v="AGÜERO - AU.RICCHIERI KM 15,80"/>
    <s v="VIA 16"/>
    <s v="61024046"/>
    <m/>
    <n v="1787.1"/>
    <m/>
    <m/>
    <m/>
    <m/>
    <m/>
    <m/>
    <m/>
  </r>
  <r>
    <x v="0"/>
    <x v="7"/>
    <x v="7"/>
    <x v="3"/>
    <s v="  18:47:35"/>
    <s v="AGÜERO - AU.RICCHIERI KM 15,80"/>
    <s v="VIA 16"/>
    <s v="61024046"/>
    <m/>
    <n v="1787.1"/>
    <m/>
    <m/>
    <m/>
    <m/>
    <m/>
    <m/>
    <m/>
  </r>
  <r>
    <x v="10"/>
    <x v="33"/>
    <x v="32"/>
    <x v="6"/>
    <d v="1899-12-30T00:22:00"/>
    <s v="SANTA ROSA"/>
    <n v="3"/>
    <n v="61024039"/>
    <m/>
    <n v="994.15"/>
    <n v="0"/>
    <m/>
    <m/>
    <m/>
    <m/>
    <m/>
    <m/>
  </r>
  <r>
    <x v="10"/>
    <x v="11"/>
    <x v="11"/>
    <x v="6"/>
    <d v="1899-12-30T01:46:02"/>
    <s v="VERGARA"/>
    <n v="7"/>
    <n v="60615287"/>
    <m/>
    <n v="994.15"/>
    <n v="0"/>
    <m/>
    <m/>
    <m/>
    <m/>
    <m/>
    <m/>
  </r>
  <r>
    <x v="10"/>
    <x v="38"/>
    <x v="37"/>
    <x v="6"/>
    <d v="1899-12-30T02:18:41"/>
    <s v="VERGARA"/>
    <n v="8"/>
    <n v="60613531"/>
    <m/>
    <n v="994.15"/>
    <n v="0"/>
    <m/>
    <m/>
    <m/>
    <m/>
    <m/>
    <m/>
  </r>
  <r>
    <x v="10"/>
    <x v="73"/>
    <x v="71"/>
    <x v="6"/>
    <d v="1899-12-30T02:40:04"/>
    <s v="MARTIN FIERRO"/>
    <n v="2"/>
    <n v="60618241"/>
    <m/>
    <n v="994.15"/>
    <n v="0"/>
    <m/>
    <m/>
    <m/>
    <m/>
    <m/>
    <m/>
  </r>
  <r>
    <x v="10"/>
    <x v="73"/>
    <x v="71"/>
    <x v="6"/>
    <d v="1899-12-30T03:30:30"/>
    <s v="MARTIN FIERRO"/>
    <n v="4"/>
    <n v="60618241"/>
    <m/>
    <n v="994.15"/>
    <n v="0"/>
    <m/>
    <m/>
    <m/>
    <m/>
    <m/>
    <m/>
  </r>
  <r>
    <x v="10"/>
    <x v="46"/>
    <x v="45"/>
    <x v="6"/>
    <d v="1899-12-30T03:40:59"/>
    <s v="VERGARA"/>
    <n v="2"/>
    <n v="60615286"/>
    <m/>
    <n v="994.15"/>
    <n v="0"/>
    <m/>
    <m/>
    <m/>
    <m/>
    <m/>
    <m/>
  </r>
  <r>
    <x v="10"/>
    <x v="38"/>
    <x v="37"/>
    <x v="6"/>
    <d v="1899-12-30T03:46:47"/>
    <s v="POSADAS"/>
    <n v="2"/>
    <n v="60613531"/>
    <m/>
    <n v="994.15"/>
    <n v="0"/>
    <m/>
    <m/>
    <m/>
    <m/>
    <m/>
    <m/>
  </r>
  <r>
    <x v="10"/>
    <x v="38"/>
    <x v="37"/>
    <x v="6"/>
    <d v="1899-12-30T03:56:11"/>
    <s v="SANTA ROSA"/>
    <n v="3"/>
    <n v="60613531"/>
    <m/>
    <n v="994.15"/>
    <n v="0"/>
    <m/>
    <m/>
    <m/>
    <m/>
    <m/>
    <m/>
  </r>
  <r>
    <x v="10"/>
    <x v="73"/>
    <x v="71"/>
    <x v="6"/>
    <d v="1899-12-30T04:06:12"/>
    <s v="ITUZAINGO"/>
    <n v="11"/>
    <n v="60618241"/>
    <m/>
    <n v="994.15"/>
    <n v="0"/>
    <m/>
    <m/>
    <m/>
    <m/>
    <m/>
    <m/>
  </r>
  <r>
    <x v="10"/>
    <x v="22"/>
    <x v="22"/>
    <x v="6"/>
    <d v="1899-12-30T04:22:49"/>
    <s v="ITUZAINGO"/>
    <n v="12"/>
    <n v="61024054"/>
    <m/>
    <n v="994.15"/>
    <n v="0"/>
    <m/>
    <m/>
    <m/>
    <m/>
    <m/>
    <m/>
  </r>
  <r>
    <x v="10"/>
    <x v="11"/>
    <x v="11"/>
    <x v="6"/>
    <d v="1899-12-30T04:26:51"/>
    <s v="ITUZAINGO"/>
    <n v="11"/>
    <n v="60615287"/>
    <m/>
    <n v="994.15"/>
    <n v="0"/>
    <m/>
    <m/>
    <m/>
    <m/>
    <m/>
    <m/>
  </r>
  <r>
    <x v="10"/>
    <x v="46"/>
    <x v="45"/>
    <x v="6"/>
    <d v="1899-12-30T04:38:28"/>
    <s v="BARCALA"/>
    <n v="5"/>
    <n v="60615286"/>
    <m/>
    <n v="994.15"/>
    <n v="0"/>
    <m/>
    <m/>
    <m/>
    <m/>
    <m/>
    <m/>
  </r>
  <r>
    <x v="10"/>
    <x v="76"/>
    <x v="74"/>
    <x v="6"/>
    <d v="1899-12-30T05:41:05"/>
    <s v="SANTA ROSA"/>
    <n v="7"/>
    <n v="61024079"/>
    <m/>
    <n v="994.15"/>
    <n v="0"/>
    <m/>
    <m/>
    <m/>
    <m/>
    <m/>
    <m/>
  </r>
  <r>
    <x v="10"/>
    <x v="46"/>
    <x v="45"/>
    <x v="6"/>
    <d v="1899-12-30T06:12:58"/>
    <s v="ITUZAINGO"/>
    <n v="12"/>
    <n v="60615286"/>
    <m/>
    <n v="994.15"/>
    <n v="0"/>
    <m/>
    <m/>
    <m/>
    <m/>
    <m/>
    <m/>
  </r>
  <r>
    <x v="10"/>
    <x v="8"/>
    <x v="8"/>
    <x v="6"/>
    <d v="1899-12-30T06:38:33"/>
    <s v="DERQUI"/>
    <n v="5"/>
    <n v="60613512"/>
    <m/>
    <n v="994.15"/>
    <n v="0"/>
    <m/>
    <m/>
    <m/>
    <m/>
    <m/>
    <m/>
  </r>
  <r>
    <x v="10"/>
    <x v="11"/>
    <x v="11"/>
    <x v="6"/>
    <d v="1899-12-30T06:49:36"/>
    <s v="ITUZAINGO"/>
    <n v="25"/>
    <n v="60615287"/>
    <m/>
    <n v="994.15"/>
    <n v="0"/>
    <m/>
    <m/>
    <m/>
    <m/>
    <m/>
    <m/>
  </r>
  <r>
    <x v="10"/>
    <x v="36"/>
    <x v="35"/>
    <x v="6"/>
    <d v="1899-12-30T06:52:46"/>
    <s v="ITUZAINGO"/>
    <n v="26"/>
    <n v="61024050"/>
    <m/>
    <n v="994.15"/>
    <n v="0"/>
    <m/>
    <m/>
    <m/>
    <m/>
    <m/>
    <m/>
  </r>
  <r>
    <x v="10"/>
    <x v="73"/>
    <x v="71"/>
    <x v="6"/>
    <d v="1899-12-30T07:30:29"/>
    <s v="MARTIN FIERRO"/>
    <n v="4"/>
    <n v="60618241"/>
    <m/>
    <n v="994.15"/>
    <n v="0"/>
    <m/>
    <m/>
    <m/>
    <m/>
    <m/>
    <m/>
  </r>
  <r>
    <x v="10"/>
    <x v="52"/>
    <x v="51"/>
    <x v="6"/>
    <d v="1899-12-30T08:27:21"/>
    <s v="BARCALA"/>
    <n v="6"/>
    <n v="61024049"/>
    <m/>
    <n v="994.15"/>
    <n v="0"/>
    <m/>
    <m/>
    <m/>
    <m/>
    <m/>
    <m/>
  </r>
  <r>
    <x v="10"/>
    <x v="4"/>
    <x v="4"/>
    <x v="6"/>
    <d v="1899-12-30T09:42:16"/>
    <s v="BARCALA"/>
    <n v="3"/>
    <n v="67199775"/>
    <m/>
    <n v="994.15"/>
    <n v="0"/>
    <m/>
    <m/>
    <m/>
    <m/>
    <m/>
    <m/>
  </r>
  <r>
    <x v="10"/>
    <x v="4"/>
    <x v="4"/>
    <x v="6"/>
    <d v="1899-12-30T10:10:18"/>
    <s v="SANTA ROSA"/>
    <n v="7"/>
    <n v="67199775"/>
    <m/>
    <n v="994.15"/>
    <n v="0"/>
    <m/>
    <m/>
    <m/>
    <m/>
    <m/>
    <m/>
  </r>
  <r>
    <x v="10"/>
    <x v="73"/>
    <x v="71"/>
    <x v="6"/>
    <d v="1899-12-30T10:20:28"/>
    <s v="BUEN AYRE"/>
    <n v="2"/>
    <n v="60618241"/>
    <m/>
    <n v="994.15"/>
    <n v="0"/>
    <m/>
    <m/>
    <m/>
    <m/>
    <m/>
    <m/>
  </r>
  <r>
    <x v="10"/>
    <x v="73"/>
    <x v="71"/>
    <x v="6"/>
    <d v="1899-12-30T10:41:25"/>
    <s v="LUJAN"/>
    <n v="13"/>
    <n v="60618241"/>
    <m/>
    <n v="994.15"/>
    <n v="0"/>
    <m/>
    <m/>
    <m/>
    <m/>
    <m/>
    <m/>
  </r>
  <r>
    <x v="10"/>
    <x v="33"/>
    <x v="32"/>
    <x v="6"/>
    <d v="1899-12-30T13:01:02"/>
    <s v="BARCALA"/>
    <n v="6"/>
    <n v="61024039"/>
    <m/>
    <n v="994.15"/>
    <n v="0"/>
    <m/>
    <m/>
    <m/>
    <m/>
    <m/>
    <m/>
  </r>
  <r>
    <x v="10"/>
    <x v="38"/>
    <x v="37"/>
    <x v="6"/>
    <d v="1899-12-30T13:09:32"/>
    <s v="ITUZAINGO"/>
    <n v="24"/>
    <n v="60613531"/>
    <m/>
    <n v="994.15"/>
    <n v="0"/>
    <m/>
    <m/>
    <m/>
    <m/>
    <m/>
    <m/>
  </r>
  <r>
    <x v="10"/>
    <x v="73"/>
    <x v="71"/>
    <x v="6"/>
    <d v="1899-12-30T13:34:12"/>
    <s v="GRAL.RODRIGUEZ"/>
    <n v="2"/>
    <n v="60618241"/>
    <m/>
    <n v="994.15"/>
    <n v="0"/>
    <m/>
    <m/>
    <m/>
    <m/>
    <m/>
    <m/>
  </r>
  <r>
    <x v="10"/>
    <x v="33"/>
    <x v="32"/>
    <x v="6"/>
    <d v="1899-12-30T15:18:33"/>
    <s v="ITUZAINGO"/>
    <n v="9"/>
    <n v="61024039"/>
    <m/>
    <n v="994.15"/>
    <n v="0"/>
    <m/>
    <m/>
    <m/>
    <m/>
    <m/>
    <m/>
  </r>
  <r>
    <x v="10"/>
    <x v="36"/>
    <x v="35"/>
    <x v="6"/>
    <d v="1899-12-30T15:20:24"/>
    <s v="POSADAS"/>
    <n v="2"/>
    <n v="61024050"/>
    <m/>
    <n v="994.15"/>
    <n v="0"/>
    <m/>
    <m/>
    <m/>
    <m/>
    <m/>
    <m/>
  </r>
  <r>
    <x v="10"/>
    <x v="92"/>
    <x v="87"/>
    <x v="6"/>
    <d v="1899-12-30T15:22:10"/>
    <s v="POSADAS"/>
    <n v="2"/>
    <n v="61024080"/>
    <m/>
    <n v="994.15"/>
    <n v="0"/>
    <m/>
    <m/>
    <m/>
    <m/>
    <m/>
    <m/>
  </r>
  <r>
    <x v="10"/>
    <x v="38"/>
    <x v="37"/>
    <x v="6"/>
    <d v="1899-12-30T16:25:35"/>
    <s v="ITUZAINGO"/>
    <n v="13"/>
    <n v="60613531"/>
    <m/>
    <n v="994.15"/>
    <n v="0"/>
    <m/>
    <m/>
    <m/>
    <m/>
    <m/>
    <m/>
  </r>
  <r>
    <x v="10"/>
    <x v="22"/>
    <x v="22"/>
    <x v="6"/>
    <d v="1899-12-30T17:55:15"/>
    <s v="ITUZAINGO"/>
    <n v="24"/>
    <n v="61024054"/>
    <m/>
    <n v="1192.99"/>
    <n v="0"/>
    <m/>
    <m/>
    <m/>
    <m/>
    <m/>
    <m/>
  </r>
  <r>
    <x v="10"/>
    <x v="26"/>
    <x v="26"/>
    <x v="6"/>
    <d v="1899-12-30T18:56:52"/>
    <s v="VERGARA"/>
    <n v="7"/>
    <n v="61024083"/>
    <m/>
    <n v="1192.99"/>
    <n v="0"/>
    <m/>
    <m/>
    <m/>
    <m/>
    <m/>
    <m/>
  </r>
  <r>
    <x v="10"/>
    <x v="33"/>
    <x v="32"/>
    <x v="6"/>
    <d v="1899-12-30T19:07:50"/>
    <s v="ITUZAINGO"/>
    <n v="25"/>
    <n v="61024039"/>
    <m/>
    <n v="1192.99"/>
    <n v="0"/>
    <m/>
    <m/>
    <m/>
    <m/>
    <m/>
    <m/>
  </r>
  <r>
    <x v="10"/>
    <x v="52"/>
    <x v="51"/>
    <x v="6"/>
    <d v="1899-12-30T19:26:02"/>
    <s v="DERQUI"/>
    <n v="3"/>
    <n v="61024049"/>
    <m/>
    <n v="994.15"/>
    <n v="0"/>
    <m/>
    <m/>
    <m/>
    <m/>
    <m/>
    <m/>
  </r>
  <r>
    <x v="10"/>
    <x v="8"/>
    <x v="8"/>
    <x v="6"/>
    <d v="1899-12-30T19:41:06"/>
    <s v="DERQUI"/>
    <n v="3"/>
    <n v="60613512"/>
    <m/>
    <n v="994.15"/>
    <n v="0"/>
    <m/>
    <m/>
    <m/>
    <m/>
    <m/>
    <m/>
  </r>
  <r>
    <x v="10"/>
    <x v="83"/>
    <x v="79"/>
    <x v="6"/>
    <d v="1899-12-30T19:56:32"/>
    <s v="ITUZAINGO"/>
    <n v="27"/>
    <n v="60618255"/>
    <m/>
    <n v="1192.99"/>
    <n v="0"/>
    <m/>
    <m/>
    <m/>
    <m/>
    <m/>
    <m/>
  </r>
  <r>
    <x v="10"/>
    <x v="53"/>
    <x v="52"/>
    <x v="6"/>
    <d v="1899-12-30T21:05:17"/>
    <s v="POSADAS"/>
    <n v="4"/>
    <n v="67391005"/>
    <m/>
    <n v="994.15"/>
    <n v="0"/>
    <m/>
    <m/>
    <m/>
    <m/>
    <m/>
    <m/>
  </r>
  <r>
    <x v="10"/>
    <x v="87"/>
    <x v="82"/>
    <x v="6"/>
    <d v="1899-12-30T21:27:58"/>
    <s v="ITUZAINGO"/>
    <n v="27"/>
    <n v="60613501"/>
    <m/>
    <n v="994.15"/>
    <n v="0"/>
    <m/>
    <m/>
    <m/>
    <m/>
    <m/>
    <m/>
  </r>
  <r>
    <x v="10"/>
    <x v="67"/>
    <x v="65"/>
    <x v="6"/>
    <d v="1899-12-30T21:54:23"/>
    <s v="ITUZAINGO"/>
    <n v="12"/>
    <n v="67199955"/>
    <m/>
    <n v="994.15"/>
    <n v="0"/>
    <m/>
    <m/>
    <m/>
    <m/>
    <m/>
    <m/>
  </r>
  <r>
    <x v="10"/>
    <x v="36"/>
    <x v="35"/>
    <x v="6"/>
    <d v="1899-12-30T21:59:53"/>
    <s v="BARCALA"/>
    <n v="3"/>
    <n v="61024050"/>
    <m/>
    <n v="994.15"/>
    <n v="0"/>
    <m/>
    <m/>
    <m/>
    <m/>
    <m/>
    <m/>
  </r>
  <r>
    <x v="10"/>
    <x v="82"/>
    <x v="85"/>
    <x v="6"/>
    <d v="1899-12-30T22:11:59"/>
    <s v="VERGARA"/>
    <n v="7"/>
    <n v="67339631"/>
    <m/>
    <n v="994.15"/>
    <n v="0"/>
    <m/>
    <m/>
    <m/>
    <m/>
    <m/>
    <m/>
  </r>
  <r>
    <x v="10"/>
    <x v="11"/>
    <x v="11"/>
    <x v="6"/>
    <d v="1899-12-30T22:22:57"/>
    <s v="POSADAS"/>
    <n v="2"/>
    <n v="60615287"/>
    <m/>
    <n v="994.15"/>
    <n v="0"/>
    <m/>
    <m/>
    <m/>
    <m/>
    <m/>
    <m/>
  </r>
  <r>
    <x v="10"/>
    <x v="8"/>
    <x v="8"/>
    <x v="6"/>
    <d v="1899-12-30T22:39:55"/>
    <s v="DOLORES PRATS"/>
    <n v="5"/>
    <n v="60613512"/>
    <m/>
    <n v="994.15"/>
    <n v="0"/>
    <m/>
    <m/>
    <m/>
    <m/>
    <m/>
    <m/>
  </r>
  <r>
    <x v="10"/>
    <x v="83"/>
    <x v="79"/>
    <x v="6"/>
    <d v="1899-12-30T22:48:56"/>
    <s v="ITUZAINGO"/>
    <n v="11"/>
    <n v="60618255"/>
    <m/>
    <n v="994.15"/>
    <n v="0"/>
    <m/>
    <m/>
    <m/>
    <m/>
    <m/>
    <m/>
  </r>
  <r>
    <x v="10"/>
    <x v="28"/>
    <x v="28"/>
    <x v="6"/>
    <d v="1899-12-30T23:46:26"/>
    <s v="SANTA ROSA"/>
    <n v="7"/>
    <n v="60618237"/>
    <m/>
    <n v="994.15"/>
    <n v="0"/>
    <m/>
    <m/>
    <m/>
    <m/>
    <m/>
    <m/>
  </r>
  <r>
    <x v="10"/>
    <x v="33"/>
    <x v="32"/>
    <x v="6"/>
    <d v="1899-12-30T23:57:21"/>
    <s v="ITUZAINGO"/>
    <n v="14"/>
    <n v="61024039"/>
    <m/>
    <n v="994.15"/>
    <n v="0"/>
    <m/>
    <m/>
    <m/>
    <m/>
    <m/>
    <m/>
  </r>
  <r>
    <x v="12"/>
    <x v="87"/>
    <x v="82"/>
    <x v="6"/>
    <d v="1899-12-30T00:03:49"/>
    <s v="ITUZAINGO"/>
    <n v="14"/>
    <n v="60613501"/>
    <m/>
    <n v="994.15"/>
    <n v="0"/>
    <m/>
    <m/>
    <m/>
    <m/>
    <m/>
    <m/>
  </r>
  <r>
    <x v="12"/>
    <x v="73"/>
    <x v="71"/>
    <x v="6"/>
    <d v="1899-12-30T01:03:09"/>
    <s v="SANTA ROSA"/>
    <n v="8"/>
    <n v="60618241"/>
    <m/>
    <n v="994.15"/>
    <n v="0"/>
    <m/>
    <m/>
    <m/>
    <m/>
    <m/>
    <m/>
  </r>
  <r>
    <x v="12"/>
    <x v="38"/>
    <x v="37"/>
    <x v="6"/>
    <d v="1899-12-30T01:12:46"/>
    <s v="ITUZAINGO"/>
    <n v="22"/>
    <n v="60613531"/>
    <m/>
    <n v="994.15"/>
    <n v="0"/>
    <m/>
    <m/>
    <m/>
    <m/>
    <m/>
    <m/>
  </r>
  <r>
    <x v="12"/>
    <x v="67"/>
    <x v="65"/>
    <x v="6"/>
    <d v="1899-12-30T01:36:33"/>
    <s v="VERGARA"/>
    <n v="2"/>
    <n v="67199955"/>
    <m/>
    <n v="994.15"/>
    <n v="0"/>
    <m/>
    <m/>
    <m/>
    <m/>
    <m/>
    <m/>
  </r>
  <r>
    <x v="12"/>
    <x v="38"/>
    <x v="37"/>
    <x v="6"/>
    <d v="1899-12-30T01:40:23"/>
    <s v="DERQUI"/>
    <n v="3"/>
    <n v="60613531"/>
    <m/>
    <n v="994.15"/>
    <n v="0"/>
    <m/>
    <m/>
    <m/>
    <m/>
    <m/>
    <m/>
  </r>
  <r>
    <x v="12"/>
    <x v="73"/>
    <x v="71"/>
    <x v="6"/>
    <d v="1899-12-30T01:48:15"/>
    <s v="ITUZAINGO"/>
    <n v="12"/>
    <n v="60618241"/>
    <m/>
    <n v="994.15"/>
    <n v="0"/>
    <m/>
    <m/>
    <m/>
    <m/>
    <m/>
    <m/>
  </r>
  <r>
    <x v="12"/>
    <x v="38"/>
    <x v="37"/>
    <x v="6"/>
    <d v="1899-12-30T01:50:57"/>
    <s v="SANTA ROSA"/>
    <n v="4"/>
    <n v="60613531"/>
    <m/>
    <n v="994.15"/>
    <n v="0"/>
    <m/>
    <m/>
    <m/>
    <m/>
    <m/>
    <m/>
  </r>
  <r>
    <x v="12"/>
    <x v="83"/>
    <x v="79"/>
    <x v="6"/>
    <d v="1899-12-30T02:27:20"/>
    <s v="ITUZAINGO"/>
    <n v="22"/>
    <n v="60618255"/>
    <m/>
    <n v="994.15"/>
    <n v="0"/>
    <m/>
    <m/>
    <m/>
    <m/>
    <m/>
    <m/>
  </r>
  <r>
    <x v="12"/>
    <x v="73"/>
    <x v="71"/>
    <x v="6"/>
    <d v="1899-12-30T02:48:27"/>
    <s v="ITUZAINGO"/>
    <n v="24"/>
    <n v="60618241"/>
    <m/>
    <n v="994.15"/>
    <n v="0"/>
    <m/>
    <m/>
    <m/>
    <m/>
    <m/>
    <m/>
  </r>
  <r>
    <x v="12"/>
    <x v="38"/>
    <x v="37"/>
    <x v="6"/>
    <d v="1899-12-30T03:11:22"/>
    <s v="BARCALA"/>
    <n v="6"/>
    <n v="60613531"/>
    <m/>
    <n v="994.15"/>
    <n v="0"/>
    <m/>
    <m/>
    <m/>
    <m/>
    <m/>
    <m/>
  </r>
  <r>
    <x v="12"/>
    <x v="67"/>
    <x v="65"/>
    <x v="6"/>
    <d v="1899-12-30T03:51:18"/>
    <s v="ITUZAINGO"/>
    <n v="12"/>
    <n v="67199955"/>
    <m/>
    <n v="994.15"/>
    <n v="0"/>
    <m/>
    <m/>
    <m/>
    <m/>
    <m/>
    <m/>
  </r>
  <r>
    <x v="12"/>
    <x v="67"/>
    <x v="65"/>
    <x v="6"/>
    <d v="1899-12-30T04:30:52"/>
    <s v="ITUZAINGO"/>
    <n v="23"/>
    <n v="67199955"/>
    <m/>
    <n v="994.15"/>
    <n v="0"/>
    <m/>
    <m/>
    <m/>
    <m/>
    <m/>
    <m/>
  </r>
  <r>
    <x v="12"/>
    <x v="73"/>
    <x v="71"/>
    <x v="6"/>
    <d v="1899-12-30T04:32:33"/>
    <s v="MARTIN FIERRO"/>
    <n v="2"/>
    <n v="60618241"/>
    <m/>
    <n v="994.15"/>
    <n v="0"/>
    <m/>
    <m/>
    <m/>
    <m/>
    <m/>
    <m/>
  </r>
  <r>
    <x v="12"/>
    <x v="67"/>
    <x v="65"/>
    <x v="6"/>
    <d v="1899-12-30T04:39:10"/>
    <s v="ITUZAINGO"/>
    <n v="13"/>
    <n v="67199955"/>
    <m/>
    <n v="994.15"/>
    <n v="0"/>
    <m/>
    <m/>
    <m/>
    <m/>
    <m/>
    <m/>
  </r>
  <r>
    <x v="12"/>
    <x v="67"/>
    <x v="65"/>
    <x v="6"/>
    <d v="1899-12-30T04:50:50"/>
    <s v="BUEN AYRE"/>
    <n v="3"/>
    <n v="67199955"/>
    <m/>
    <n v="994.15"/>
    <n v="0"/>
    <m/>
    <m/>
    <m/>
    <m/>
    <m/>
    <m/>
  </r>
  <r>
    <x v="12"/>
    <x v="73"/>
    <x v="71"/>
    <x v="6"/>
    <d v="1899-12-30T04:51:51"/>
    <s v="GRAL.RODRIGUEZ"/>
    <n v="4"/>
    <n v="60618241"/>
    <m/>
    <n v="994.15"/>
    <n v="0"/>
    <m/>
    <m/>
    <m/>
    <m/>
    <m/>
    <m/>
  </r>
  <r>
    <x v="12"/>
    <x v="73"/>
    <x v="71"/>
    <x v="6"/>
    <d v="1899-12-30T05:12:56"/>
    <s v="GRAL.RODRIGUEZ"/>
    <n v="2"/>
    <n v="60618241"/>
    <m/>
    <n v="994.15"/>
    <n v="0"/>
    <m/>
    <m/>
    <m/>
    <m/>
    <m/>
    <m/>
  </r>
  <r>
    <x v="12"/>
    <x v="67"/>
    <x v="65"/>
    <x v="6"/>
    <d v="1899-12-30T05:18:38"/>
    <s v="ITUZAINGO"/>
    <n v="25"/>
    <n v="67199955"/>
    <m/>
    <n v="994.15"/>
    <n v="0"/>
    <m/>
    <m/>
    <m/>
    <m/>
    <m/>
    <m/>
  </r>
  <r>
    <x v="12"/>
    <x v="67"/>
    <x v="65"/>
    <x v="6"/>
    <d v="1899-12-30T05:27:00"/>
    <s v="ITUZAINGO"/>
    <n v="10"/>
    <n v="67199955"/>
    <m/>
    <n v="994.15"/>
    <n v="0"/>
    <m/>
    <m/>
    <m/>
    <m/>
    <m/>
    <m/>
  </r>
  <r>
    <x v="12"/>
    <x v="73"/>
    <x v="71"/>
    <x v="6"/>
    <d v="1899-12-30T05:33:45"/>
    <s v="BRANDSEN"/>
    <n v="4"/>
    <n v="60618241"/>
    <m/>
    <n v="994.15"/>
    <n v="0"/>
    <m/>
    <m/>
    <m/>
    <m/>
    <m/>
    <m/>
  </r>
  <r>
    <x v="12"/>
    <x v="55"/>
    <x v="54"/>
    <x v="6"/>
    <d v="1899-12-30T08:04:19"/>
    <s v="ITUZAINGO"/>
    <n v="11"/>
    <n v="67199783"/>
    <m/>
    <n v="1192.99"/>
    <n v="0"/>
    <m/>
    <m/>
    <m/>
    <m/>
    <m/>
    <m/>
  </r>
  <r>
    <x v="12"/>
    <x v="55"/>
    <x v="54"/>
    <x v="6"/>
    <d v="1899-12-30T09:00:14"/>
    <s v="ITUZAINGO"/>
    <n v="28"/>
    <n v="67199783"/>
    <m/>
    <n v="1192.99"/>
    <n v="0"/>
    <m/>
    <m/>
    <m/>
    <m/>
    <m/>
    <m/>
  </r>
  <r>
    <x v="12"/>
    <x v="55"/>
    <x v="54"/>
    <x v="6"/>
    <d v="1899-12-30T10:43:12"/>
    <s v="DERQUI"/>
    <n v="5"/>
    <n v="67199783"/>
    <m/>
    <n v="1192.99"/>
    <n v="0"/>
    <m/>
    <m/>
    <m/>
    <m/>
    <m/>
    <m/>
  </r>
  <r>
    <x v="12"/>
    <x v="72"/>
    <x v="70"/>
    <x v="6"/>
    <d v="1899-12-30T10:44:31"/>
    <s v="SANTA ROSA"/>
    <n v="7"/>
    <n v="60615293"/>
    <m/>
    <n v="1192.99"/>
    <n v="0"/>
    <m/>
    <m/>
    <m/>
    <m/>
    <m/>
    <m/>
  </r>
  <r>
    <x v="12"/>
    <x v="26"/>
    <x v="26"/>
    <x v="6"/>
    <d v="1899-12-30T11:24:08"/>
    <s v="BARCALA"/>
    <n v="3"/>
    <n v="61024083"/>
    <m/>
    <n v="994.15"/>
    <n v="0"/>
    <m/>
    <m/>
    <m/>
    <m/>
    <m/>
    <m/>
  </r>
  <r>
    <x v="12"/>
    <x v="52"/>
    <x v="51"/>
    <x v="6"/>
    <d v="1899-12-30T12:24:20"/>
    <s v="BARCALA"/>
    <n v="6"/>
    <n v="61024049"/>
    <m/>
    <n v="994.15"/>
    <n v="0"/>
    <m/>
    <m/>
    <m/>
    <m/>
    <m/>
    <m/>
  </r>
  <r>
    <x v="12"/>
    <x v="26"/>
    <x v="26"/>
    <x v="6"/>
    <d v="1899-12-30T13:06:19"/>
    <s v="ITUZAINGO"/>
    <n v="28"/>
    <n v="61024083"/>
    <m/>
    <n v="994.15"/>
    <n v="0"/>
    <m/>
    <m/>
    <m/>
    <m/>
    <m/>
    <m/>
  </r>
  <r>
    <x v="12"/>
    <x v="26"/>
    <x v="26"/>
    <x v="6"/>
    <d v="1899-12-30T13:28:42"/>
    <s v="VERGARA"/>
    <n v="7"/>
    <n v="61024083"/>
    <m/>
    <n v="994.15"/>
    <n v="0"/>
    <m/>
    <m/>
    <m/>
    <m/>
    <m/>
    <m/>
  </r>
  <r>
    <x v="12"/>
    <x v="53"/>
    <x v="52"/>
    <x v="6"/>
    <d v="1899-12-30T13:40:31"/>
    <s v="POSADAS"/>
    <n v="2"/>
    <n v="67391005"/>
    <m/>
    <n v="994.15"/>
    <n v="0"/>
    <m/>
    <m/>
    <m/>
    <m/>
    <m/>
    <m/>
  </r>
  <r>
    <x v="12"/>
    <x v="36"/>
    <x v="35"/>
    <x v="6"/>
    <d v="1899-12-30T13:48:32"/>
    <s v="BARCALA"/>
    <n v="6"/>
    <n v="61024050"/>
    <m/>
    <n v="994.15"/>
    <n v="0"/>
    <m/>
    <m/>
    <m/>
    <m/>
    <m/>
    <m/>
  </r>
  <r>
    <x v="12"/>
    <x v="65"/>
    <x v="63"/>
    <x v="6"/>
    <d v="1899-12-30T14:44:28"/>
    <s v="POSADAS"/>
    <n v="2"/>
    <n v="61024065"/>
    <m/>
    <n v="994.15"/>
    <n v="0"/>
    <m/>
    <m/>
    <m/>
    <m/>
    <m/>
    <m/>
  </r>
  <r>
    <x v="12"/>
    <x v="36"/>
    <x v="35"/>
    <x v="6"/>
    <d v="1899-12-30T14:49:12"/>
    <s v="SANTA ROSA"/>
    <n v="3"/>
    <n v="61024050"/>
    <m/>
    <n v="994.15"/>
    <n v="0"/>
    <m/>
    <m/>
    <m/>
    <m/>
    <m/>
    <m/>
  </r>
  <r>
    <x v="12"/>
    <x v="55"/>
    <x v="54"/>
    <x v="6"/>
    <d v="1899-12-30T15:17:17"/>
    <s v="BARCALA"/>
    <n v="2"/>
    <n v="67199783"/>
    <m/>
    <n v="994.15"/>
    <n v="0"/>
    <m/>
    <m/>
    <m/>
    <m/>
    <m/>
    <m/>
  </r>
  <r>
    <x v="12"/>
    <x v="65"/>
    <x v="63"/>
    <x v="6"/>
    <d v="1899-12-30T15:18:09"/>
    <s v="REPUBLICA"/>
    <n v="4"/>
    <n v="61024065"/>
    <m/>
    <n v="994.15"/>
    <n v="0"/>
    <m/>
    <m/>
    <m/>
    <m/>
    <m/>
    <m/>
  </r>
  <r>
    <x v="12"/>
    <x v="22"/>
    <x v="22"/>
    <x v="6"/>
    <d v="1899-12-30T15:22:50"/>
    <s v="SANTA ROSA"/>
    <n v="7"/>
    <n v="61024054"/>
    <m/>
    <n v="994.15"/>
    <n v="0"/>
    <m/>
    <m/>
    <m/>
    <m/>
    <m/>
    <m/>
  </r>
  <r>
    <x v="12"/>
    <x v="55"/>
    <x v="54"/>
    <x v="6"/>
    <d v="1899-12-30T15:40:55"/>
    <s v="BARCALA"/>
    <n v="6"/>
    <n v="67199783"/>
    <m/>
    <n v="994.15"/>
    <n v="0"/>
    <m/>
    <m/>
    <m/>
    <m/>
    <m/>
    <m/>
  </r>
  <r>
    <x v="12"/>
    <x v="80"/>
    <x v="76"/>
    <x v="6"/>
    <d v="1899-12-30T15:54:37"/>
    <s v="DOLORES PRATS"/>
    <n v="3"/>
    <n v="67199777"/>
    <m/>
    <n v="994.15"/>
    <n v="0"/>
    <m/>
    <m/>
    <m/>
    <m/>
    <m/>
    <m/>
  </r>
  <r>
    <x v="12"/>
    <x v="80"/>
    <x v="76"/>
    <x v="6"/>
    <d v="1899-12-30T16:26:58"/>
    <s v="POSADAS"/>
    <n v="3"/>
    <n v="67199777"/>
    <m/>
    <n v="1192.99"/>
    <n v="0"/>
    <m/>
    <m/>
    <m/>
    <m/>
    <m/>
    <m/>
  </r>
  <r>
    <x v="12"/>
    <x v="13"/>
    <x v="13"/>
    <x v="6"/>
    <d v="1899-12-30T17:20:24"/>
    <s v="VERGARA"/>
    <n v="3"/>
    <n v="61024085"/>
    <m/>
    <n v="1192.99"/>
    <n v="0"/>
    <m/>
    <m/>
    <m/>
    <m/>
    <m/>
    <m/>
  </r>
  <r>
    <x v="12"/>
    <x v="28"/>
    <x v="28"/>
    <x v="6"/>
    <d v="1899-12-30T17:33:16"/>
    <s v="DERQUI"/>
    <n v="5"/>
    <n v="60618237"/>
    <m/>
    <n v="1192.99"/>
    <n v="0"/>
    <m/>
    <m/>
    <m/>
    <m/>
    <m/>
    <m/>
  </r>
  <r>
    <x v="12"/>
    <x v="0"/>
    <x v="0"/>
    <x v="6"/>
    <d v="1899-12-30T18:01:20"/>
    <s v="POSADAS"/>
    <n v="3"/>
    <n v="61024087"/>
    <m/>
    <n v="1192.99"/>
    <n v="0"/>
    <m/>
    <m/>
    <m/>
    <m/>
    <m/>
    <m/>
  </r>
  <r>
    <x v="12"/>
    <x v="26"/>
    <x v="26"/>
    <x v="6"/>
    <d v="1899-12-30T18:25:21"/>
    <s v="VERGARA"/>
    <n v="7"/>
    <n v="61024083"/>
    <m/>
    <n v="1192.99"/>
    <n v="0"/>
    <m/>
    <m/>
    <m/>
    <m/>
    <m/>
    <m/>
  </r>
  <r>
    <x v="12"/>
    <x v="28"/>
    <x v="28"/>
    <x v="6"/>
    <d v="1899-12-30T19:20:04"/>
    <s v="BARCALA"/>
    <n v="6"/>
    <n v="60618237"/>
    <m/>
    <n v="1192.99"/>
    <n v="0"/>
    <m/>
    <m/>
    <m/>
    <m/>
    <m/>
    <m/>
  </r>
  <r>
    <x v="12"/>
    <x v="52"/>
    <x v="51"/>
    <x v="6"/>
    <d v="1899-12-30T20:05:39"/>
    <s v="VERGARA"/>
    <n v="2"/>
    <n v="61024049"/>
    <m/>
    <n v="994.15"/>
    <n v="0"/>
    <m/>
    <m/>
    <m/>
    <m/>
    <m/>
    <m/>
  </r>
  <r>
    <x v="12"/>
    <x v="82"/>
    <x v="85"/>
    <x v="6"/>
    <d v="1899-12-30T20:17:21"/>
    <s v="ITUZAINGO"/>
    <n v="8"/>
    <n v="67339631"/>
    <m/>
    <n v="994.15"/>
    <n v="0"/>
    <m/>
    <m/>
    <m/>
    <m/>
    <m/>
    <m/>
  </r>
  <r>
    <x v="12"/>
    <x v="82"/>
    <x v="85"/>
    <x v="6"/>
    <d v="1899-12-30T20:57:01"/>
    <s v="ITUZAINGO"/>
    <n v="26"/>
    <n v="67339631"/>
    <m/>
    <n v="994.15"/>
    <n v="0"/>
    <m/>
    <m/>
    <m/>
    <m/>
    <m/>
    <m/>
  </r>
  <r>
    <x v="12"/>
    <x v="82"/>
    <x v="85"/>
    <x v="6"/>
    <d v="1899-12-30T21:14:30"/>
    <s v="DOLORES PRATS"/>
    <n v="5"/>
    <n v="67339631"/>
    <m/>
    <n v="994.15"/>
    <n v="0"/>
    <m/>
    <m/>
    <m/>
    <m/>
    <m/>
    <m/>
  </r>
  <r>
    <x v="12"/>
    <x v="72"/>
    <x v="70"/>
    <x v="6"/>
    <d v="1899-12-30T21:16:22"/>
    <s v="BARCALA"/>
    <n v="3"/>
    <n v="60615293"/>
    <m/>
    <n v="994.15"/>
    <n v="0"/>
    <m/>
    <m/>
    <m/>
    <m/>
    <m/>
    <m/>
  </r>
  <r>
    <x v="12"/>
    <x v="8"/>
    <x v="8"/>
    <x v="6"/>
    <d v="1899-12-30T21:51:28"/>
    <s v="SANTA ROSA"/>
    <n v="3"/>
    <n v="60613512"/>
    <m/>
    <n v="994.15"/>
    <n v="0"/>
    <m/>
    <m/>
    <m/>
    <m/>
    <m/>
    <m/>
  </r>
  <r>
    <x v="11"/>
    <x v="22"/>
    <x v="22"/>
    <x v="6"/>
    <d v="1899-12-30T00:17:32"/>
    <s v="ITUZAINGO"/>
    <n v="24"/>
    <n v="61024054"/>
    <m/>
    <n v="994.15"/>
    <n v="0"/>
    <m/>
    <m/>
    <m/>
    <m/>
    <m/>
    <m/>
  </r>
  <r>
    <x v="11"/>
    <x v="73"/>
    <x v="71"/>
    <x v="6"/>
    <d v="1899-12-30T00:36:32"/>
    <s v="SANTA ROSA"/>
    <n v="8"/>
    <n v="60618241"/>
    <m/>
    <n v="994.15"/>
    <n v="0"/>
    <m/>
    <m/>
    <m/>
    <m/>
    <m/>
    <m/>
  </r>
  <r>
    <x v="11"/>
    <x v="22"/>
    <x v="22"/>
    <x v="6"/>
    <d v="1899-12-30T00:48:45"/>
    <s v="ITUZAINGO"/>
    <n v="13"/>
    <n v="61024054"/>
    <m/>
    <n v="994.15"/>
    <n v="0"/>
    <m/>
    <m/>
    <m/>
    <m/>
    <m/>
    <m/>
  </r>
  <r>
    <x v="11"/>
    <x v="73"/>
    <x v="71"/>
    <x v="6"/>
    <d v="1899-12-30T01:36:12"/>
    <s v="VERGARA"/>
    <n v="3"/>
    <n v="60618241"/>
    <m/>
    <n v="994.15"/>
    <n v="0"/>
    <m/>
    <m/>
    <m/>
    <m/>
    <m/>
    <m/>
  </r>
  <r>
    <x v="11"/>
    <x v="38"/>
    <x v="37"/>
    <x v="6"/>
    <d v="1899-12-30T01:46:05"/>
    <s v="SANTA ROSA"/>
    <n v="7"/>
    <n v="60613531"/>
    <m/>
    <n v="994.15"/>
    <n v="0"/>
    <m/>
    <m/>
    <m/>
    <m/>
    <m/>
    <m/>
  </r>
  <r>
    <x v="11"/>
    <x v="38"/>
    <x v="37"/>
    <x v="6"/>
    <d v="1899-12-30T02:00:11"/>
    <s v="ITUZAINGO"/>
    <n v="13"/>
    <n v="60613531"/>
    <m/>
    <n v="994.15"/>
    <n v="0"/>
    <m/>
    <m/>
    <m/>
    <m/>
    <m/>
    <m/>
  </r>
  <r>
    <x v="11"/>
    <x v="77"/>
    <x v="75"/>
    <x v="6"/>
    <d v="1899-12-30T04:15:44"/>
    <s v="ITUZAINGO"/>
    <n v="5"/>
    <n v="67339634"/>
    <m/>
    <n v="994.15"/>
    <n v="0"/>
    <m/>
    <m/>
    <m/>
    <m/>
    <m/>
    <m/>
  </r>
  <r>
    <x v="11"/>
    <x v="77"/>
    <x v="75"/>
    <x v="6"/>
    <d v="1899-12-30T04:51:39"/>
    <s v="BARCALA"/>
    <n v="5"/>
    <n v="67339634"/>
    <m/>
    <n v="994.15"/>
    <n v="0"/>
    <m/>
    <m/>
    <m/>
    <m/>
    <m/>
    <m/>
  </r>
  <r>
    <x v="11"/>
    <x v="77"/>
    <x v="75"/>
    <x v="6"/>
    <d v="1899-12-30T04:59:30"/>
    <s v="DOLORES PRATS"/>
    <n v="5"/>
    <n v="67339634"/>
    <m/>
    <n v="994.15"/>
    <n v="0"/>
    <m/>
    <m/>
    <m/>
    <m/>
    <m/>
    <m/>
  </r>
  <r>
    <x v="11"/>
    <x v="36"/>
    <x v="35"/>
    <x v="6"/>
    <d v="1899-12-30T06:03:28"/>
    <s v="BARCALA"/>
    <n v="6"/>
    <n v="61024050"/>
    <m/>
    <n v="994.15"/>
    <n v="0"/>
    <m/>
    <m/>
    <m/>
    <m/>
    <m/>
    <m/>
  </r>
  <r>
    <x v="11"/>
    <x v="87"/>
    <x v="82"/>
    <x v="6"/>
    <d v="1899-12-30T06:09:29"/>
    <s v="ITUZAINGO"/>
    <n v="25"/>
    <n v="60613501"/>
    <m/>
    <n v="994.15"/>
    <n v="0"/>
    <m/>
    <m/>
    <m/>
    <m/>
    <m/>
    <m/>
  </r>
  <r>
    <x v="11"/>
    <x v="89"/>
    <x v="83"/>
    <x v="6"/>
    <d v="1899-12-30T06:28:09"/>
    <s v="BARCALA"/>
    <n v="5"/>
    <n v="60613508"/>
    <m/>
    <n v="994.15"/>
    <n v="0"/>
    <m/>
    <m/>
    <m/>
    <m/>
    <m/>
    <m/>
  </r>
  <r>
    <x v="11"/>
    <x v="67"/>
    <x v="65"/>
    <x v="6"/>
    <d v="1899-12-30T06:40:45"/>
    <s v="BUEN AYRE"/>
    <n v="3"/>
    <n v="67199955"/>
    <m/>
    <n v="994.15"/>
    <n v="0"/>
    <m/>
    <m/>
    <m/>
    <m/>
    <m/>
    <m/>
  </r>
  <r>
    <x v="11"/>
    <x v="55"/>
    <x v="54"/>
    <x v="6"/>
    <d v="1899-12-30T06:43:19"/>
    <s v="POSADAS"/>
    <n v="4"/>
    <n v="67199783"/>
    <m/>
    <n v="994.15"/>
    <n v="0"/>
    <m/>
    <m/>
    <m/>
    <m/>
    <m/>
    <m/>
  </r>
  <r>
    <x v="11"/>
    <x v="67"/>
    <x v="65"/>
    <x v="6"/>
    <d v="1899-12-30T07:03:00"/>
    <s v="BUEN AYRE"/>
    <n v="5"/>
    <n v="67199955"/>
    <m/>
    <n v="1192.99"/>
    <n v="0"/>
    <m/>
    <m/>
    <m/>
    <m/>
    <m/>
    <m/>
  </r>
  <r>
    <x v="11"/>
    <x v="87"/>
    <x v="82"/>
    <x v="6"/>
    <d v="1899-12-30T08:28:03"/>
    <s v="VERGARA"/>
    <n v="8"/>
    <n v="60613501"/>
    <m/>
    <n v="1192.99"/>
    <n v="0"/>
    <m/>
    <m/>
    <m/>
    <m/>
    <m/>
    <m/>
  </r>
  <r>
    <x v="11"/>
    <x v="52"/>
    <x v="51"/>
    <x v="6"/>
    <d v="1899-12-30T08:36:24"/>
    <s v="VERGARA"/>
    <n v="8"/>
    <n v="61024049"/>
    <m/>
    <n v="1192.99"/>
    <n v="0"/>
    <m/>
    <m/>
    <m/>
    <m/>
    <m/>
    <m/>
  </r>
  <r>
    <x v="11"/>
    <x v="87"/>
    <x v="82"/>
    <x v="6"/>
    <d v="1899-12-30T09:02:08"/>
    <s v="ITUZAINGO"/>
    <n v="14"/>
    <n v="60613501"/>
    <m/>
    <n v="1192.99"/>
    <n v="0"/>
    <m/>
    <m/>
    <m/>
    <m/>
    <m/>
    <m/>
  </r>
  <r>
    <x v="11"/>
    <x v="67"/>
    <x v="65"/>
    <x v="6"/>
    <d v="1899-12-30T10:19:07"/>
    <s v="BUEN AYRE"/>
    <n v="3"/>
    <n v="67199955"/>
    <m/>
    <n v="1192.99"/>
    <n v="0"/>
    <m/>
    <m/>
    <m/>
    <m/>
    <m/>
    <m/>
  </r>
  <r>
    <x v="11"/>
    <x v="40"/>
    <x v="39"/>
    <x v="6"/>
    <d v="1899-12-30T10:49:54"/>
    <s v="REPUBLICA"/>
    <n v="4"/>
    <n v="61024042"/>
    <m/>
    <n v="1192.99"/>
    <n v="0"/>
    <m/>
    <m/>
    <m/>
    <m/>
    <m/>
    <m/>
  </r>
  <r>
    <x v="11"/>
    <x v="72"/>
    <x v="70"/>
    <x v="6"/>
    <d v="1899-12-30T10:58:32"/>
    <s v="ITUZAINGO"/>
    <n v="23"/>
    <n v="60615293"/>
    <m/>
    <n v="1192.99"/>
    <n v="0"/>
    <m/>
    <m/>
    <m/>
    <m/>
    <m/>
    <m/>
  </r>
  <r>
    <x v="11"/>
    <x v="87"/>
    <x v="82"/>
    <x v="6"/>
    <d v="1899-12-30T11:51:04"/>
    <s v="ITUZAINGO"/>
    <n v="29"/>
    <n v="60613501"/>
    <m/>
    <n v="994.15"/>
    <n v="0"/>
    <m/>
    <m/>
    <m/>
    <m/>
    <m/>
    <m/>
  </r>
  <r>
    <x v="11"/>
    <x v="87"/>
    <x v="82"/>
    <x v="6"/>
    <d v="1899-12-30T12:35:12"/>
    <s v="BARCALA"/>
    <n v="2"/>
    <n v="60613501"/>
    <m/>
    <n v="994.15"/>
    <n v="0"/>
    <m/>
    <m/>
    <m/>
    <m/>
    <m/>
    <m/>
  </r>
  <r>
    <x v="11"/>
    <x v="33"/>
    <x v="32"/>
    <x v="6"/>
    <d v="1899-12-30T12:35:17"/>
    <s v="ITUZAINGO"/>
    <n v="23"/>
    <n v="61024039"/>
    <m/>
    <n v="994.15"/>
    <n v="0"/>
    <m/>
    <m/>
    <m/>
    <m/>
    <m/>
    <m/>
  </r>
  <r>
    <x v="11"/>
    <x v="52"/>
    <x v="51"/>
    <x v="6"/>
    <d v="1899-12-30T13:00:00"/>
    <s v="POSADAS"/>
    <n v="2"/>
    <n v="61024049"/>
    <m/>
    <n v="994.15"/>
    <n v="0"/>
    <m/>
    <m/>
    <m/>
    <m/>
    <m/>
    <m/>
  </r>
  <r>
    <x v="11"/>
    <x v="8"/>
    <x v="8"/>
    <x v="6"/>
    <d v="1899-12-30T13:26:21"/>
    <s v="DERQUI"/>
    <n v="5"/>
    <n v="60613512"/>
    <m/>
    <n v="994.15"/>
    <n v="0"/>
    <m/>
    <m/>
    <m/>
    <m/>
    <m/>
    <m/>
  </r>
  <r>
    <x v="11"/>
    <x v="46"/>
    <x v="45"/>
    <x v="6"/>
    <d v="1899-12-30T13:32:50"/>
    <s v="BARCALA"/>
    <n v="5"/>
    <n v="60615286"/>
    <m/>
    <n v="994.15"/>
    <n v="0"/>
    <m/>
    <m/>
    <m/>
    <m/>
    <m/>
    <m/>
  </r>
  <r>
    <x v="11"/>
    <x v="16"/>
    <x v="16"/>
    <x v="6"/>
    <d v="1899-12-30T13:34:49"/>
    <s v="BUEN AYRE"/>
    <n v="2"/>
    <n v="67391007"/>
    <m/>
    <n v="994.15"/>
    <n v="0"/>
    <m/>
    <m/>
    <m/>
    <m/>
    <m/>
    <m/>
  </r>
  <r>
    <x v="11"/>
    <x v="52"/>
    <x v="51"/>
    <x v="6"/>
    <d v="1899-12-30T13:36:45"/>
    <s v="BARCALA"/>
    <n v="3"/>
    <n v="61024049"/>
    <m/>
    <n v="994.15"/>
    <n v="0"/>
    <m/>
    <m/>
    <m/>
    <m/>
    <m/>
    <m/>
  </r>
  <r>
    <x v="11"/>
    <x v="36"/>
    <x v="35"/>
    <x v="6"/>
    <d v="1899-12-30T14:05:47"/>
    <s v="ITUZAINGO"/>
    <n v="9"/>
    <n v="61024050"/>
    <m/>
    <n v="994.15"/>
    <n v="0"/>
    <m/>
    <m/>
    <m/>
    <m/>
    <m/>
    <m/>
  </r>
  <r>
    <x v="11"/>
    <x v="36"/>
    <x v="35"/>
    <x v="6"/>
    <d v="1899-12-30T14:58:26"/>
    <s v="ITUZAINGO"/>
    <n v="24"/>
    <n v="61024050"/>
    <m/>
    <n v="994.15"/>
    <n v="0"/>
    <m/>
    <m/>
    <m/>
    <m/>
    <m/>
    <m/>
  </r>
  <r>
    <x v="11"/>
    <x v="51"/>
    <x v="50"/>
    <x v="6"/>
    <d v="1899-12-30T15:18:32"/>
    <s v="ITUZAINGO"/>
    <n v="10"/>
    <n v="60613504"/>
    <m/>
    <n v="994.15"/>
    <n v="0"/>
    <m/>
    <m/>
    <m/>
    <m/>
    <m/>
    <m/>
  </r>
  <r>
    <x v="11"/>
    <x v="51"/>
    <x v="50"/>
    <x v="6"/>
    <d v="1899-12-30T15:25:33"/>
    <s v="MARTIN FIERRO"/>
    <n v="2"/>
    <n v="60613504"/>
    <m/>
    <n v="994.15"/>
    <n v="0"/>
    <m/>
    <m/>
    <m/>
    <m/>
    <m/>
    <m/>
  </r>
  <r>
    <x v="11"/>
    <x v="93"/>
    <x v="88"/>
    <x v="6"/>
    <d v="1899-12-30T15:34:54"/>
    <s v="MALVINAS"/>
    <n v="4"/>
    <n v="60618261"/>
    <m/>
    <n v="994.15"/>
    <n v="0"/>
    <m/>
    <m/>
    <m/>
    <m/>
    <m/>
    <m/>
  </r>
  <r>
    <x v="11"/>
    <x v="51"/>
    <x v="50"/>
    <x v="6"/>
    <d v="1899-12-30T15:46:02"/>
    <s v="LUJAN"/>
    <n v="14"/>
    <n v="60613504"/>
    <m/>
    <n v="994.15"/>
    <n v="0"/>
    <m/>
    <m/>
    <m/>
    <m/>
    <m/>
    <m/>
  </r>
  <r>
    <x v="11"/>
    <x v="38"/>
    <x v="37"/>
    <x v="6"/>
    <d v="1899-12-30T16:10:32"/>
    <s v="BARCALA"/>
    <n v="5"/>
    <n v="60613531"/>
    <m/>
    <n v="1192.99"/>
    <n v="0"/>
    <m/>
    <m/>
    <m/>
    <m/>
    <m/>
    <m/>
  </r>
  <r>
    <x v="11"/>
    <x v="31"/>
    <x v="31"/>
    <x v="6"/>
    <d v="1899-12-30T16:13:57"/>
    <s v="BARCALA"/>
    <n v="6"/>
    <n v="67339632"/>
    <m/>
    <n v="1192.99"/>
    <n v="0"/>
    <m/>
    <m/>
    <m/>
    <m/>
    <m/>
    <m/>
  </r>
  <r>
    <x v="11"/>
    <x v="52"/>
    <x v="51"/>
    <x v="6"/>
    <d v="1899-12-30T16:29:17"/>
    <s v="ITUZAINGO"/>
    <n v="32"/>
    <n v="61024049"/>
    <m/>
    <n v="1192.99"/>
    <n v="0"/>
    <m/>
    <m/>
    <m/>
    <m/>
    <m/>
    <m/>
  </r>
  <r>
    <x v="11"/>
    <x v="31"/>
    <x v="31"/>
    <x v="6"/>
    <d v="1899-12-30T18:22:11"/>
    <s v="ITUZAINGO"/>
    <n v="11"/>
    <n v="67339632"/>
    <m/>
    <n v="1192.99"/>
    <n v="0"/>
    <m/>
    <m/>
    <m/>
    <m/>
    <m/>
    <m/>
  </r>
  <r>
    <x v="11"/>
    <x v="38"/>
    <x v="37"/>
    <x v="6"/>
    <d v="1899-12-30T18:37:25"/>
    <s v="DERQUI"/>
    <n v="3"/>
    <n v="60613531"/>
    <m/>
    <n v="1192.99"/>
    <n v="0"/>
    <m/>
    <m/>
    <m/>
    <m/>
    <m/>
    <m/>
  </r>
  <r>
    <x v="11"/>
    <x v="82"/>
    <x v="85"/>
    <x v="6"/>
    <d v="1899-12-30T18:43:33"/>
    <s v="DERQUI"/>
    <n v="3"/>
    <n v="67339631"/>
    <m/>
    <n v="1192.99"/>
    <n v="0"/>
    <m/>
    <m/>
    <m/>
    <m/>
    <m/>
    <m/>
  </r>
  <r>
    <x v="11"/>
    <x v="76"/>
    <x v="74"/>
    <x v="6"/>
    <d v="1899-12-30T19:15:18"/>
    <s v="POSADAS"/>
    <n v="2"/>
    <n v="61024079"/>
    <m/>
    <n v="1192.99"/>
    <n v="0"/>
    <m/>
    <m/>
    <m/>
    <m/>
    <m/>
    <m/>
  </r>
  <r>
    <x v="11"/>
    <x v="4"/>
    <x v="4"/>
    <x v="6"/>
    <d v="1899-12-30T19:37:11"/>
    <s v="DOLORES PRATS"/>
    <n v="3"/>
    <n v="67199775"/>
    <m/>
    <n v="1192.99"/>
    <n v="0"/>
    <m/>
    <m/>
    <m/>
    <m/>
    <m/>
    <m/>
  </r>
  <r>
    <x v="11"/>
    <x v="46"/>
    <x v="45"/>
    <x v="6"/>
    <d v="1899-12-30T19:44:32"/>
    <s v="ITUZAINGO"/>
    <n v="8"/>
    <n v="60615286"/>
    <m/>
    <n v="1192.99"/>
    <n v="0"/>
    <m/>
    <m/>
    <m/>
    <m/>
    <m/>
    <m/>
  </r>
  <r>
    <x v="11"/>
    <x v="82"/>
    <x v="85"/>
    <x v="6"/>
    <d v="1899-12-30T19:51:04"/>
    <s v="VERGARA"/>
    <n v="8"/>
    <n v="67339631"/>
    <m/>
    <n v="1192.99"/>
    <n v="0"/>
    <m/>
    <m/>
    <m/>
    <m/>
    <m/>
    <m/>
  </r>
  <r>
    <x v="11"/>
    <x v="80"/>
    <x v="76"/>
    <x v="6"/>
    <d v="1899-12-30T19:58:43"/>
    <s v="ITUZAINGO"/>
    <n v="11"/>
    <n v="67199777"/>
    <m/>
    <n v="1192.99"/>
    <n v="0"/>
    <m/>
    <m/>
    <m/>
    <m/>
    <m/>
    <m/>
  </r>
  <r>
    <x v="11"/>
    <x v="36"/>
    <x v="35"/>
    <x v="6"/>
    <d v="1899-12-30T20:56:42"/>
    <s v="VERGARA"/>
    <n v="4"/>
    <n v="61024050"/>
    <m/>
    <n v="994.15"/>
    <n v="0"/>
    <m/>
    <m/>
    <m/>
    <m/>
    <m/>
    <m/>
  </r>
  <r>
    <x v="11"/>
    <x v="8"/>
    <x v="8"/>
    <x v="6"/>
    <d v="1899-12-30T21:17:33"/>
    <s v="DERQUI"/>
    <n v="3"/>
    <n v="60613512"/>
    <m/>
    <n v="994.15"/>
    <n v="0"/>
    <m/>
    <m/>
    <m/>
    <m/>
    <m/>
    <m/>
  </r>
  <r>
    <x v="11"/>
    <x v="33"/>
    <x v="32"/>
    <x v="6"/>
    <d v="1899-12-30T22:29:55"/>
    <s v="ITUZAINGO"/>
    <n v="11"/>
    <n v="61024039"/>
    <m/>
    <n v="994.15"/>
    <n v="0"/>
    <m/>
    <m/>
    <m/>
    <m/>
    <m/>
    <m/>
  </r>
  <r>
    <x v="11"/>
    <x v="11"/>
    <x v="11"/>
    <x v="6"/>
    <d v="1899-12-30T22:34:38"/>
    <s v="ITUZAINGO"/>
    <n v="12"/>
    <n v="60615287"/>
    <m/>
    <n v="994.15"/>
    <n v="0"/>
    <m/>
    <m/>
    <m/>
    <m/>
    <m/>
    <m/>
  </r>
  <r>
    <x v="11"/>
    <x v="11"/>
    <x v="11"/>
    <x v="6"/>
    <d v="1899-12-30T23:17:10"/>
    <s v="ITUZAINGO"/>
    <n v="24"/>
    <n v="60615287"/>
    <m/>
    <n v="994.15"/>
    <n v="0"/>
    <m/>
    <m/>
    <m/>
    <m/>
    <m/>
    <m/>
  </r>
  <r>
    <x v="11"/>
    <x v="11"/>
    <x v="11"/>
    <x v="6"/>
    <d v="1899-12-30T23:31:45"/>
    <s v="POSADAS"/>
    <n v="4"/>
    <n v="60615287"/>
    <m/>
    <n v="994.15"/>
    <n v="0"/>
    <m/>
    <m/>
    <m/>
    <m/>
    <m/>
    <m/>
  </r>
  <r>
    <x v="14"/>
    <x v="94"/>
    <x v="89"/>
    <x v="6"/>
    <d v="1899-12-30T00:40:44"/>
    <s v="POSADAS"/>
    <n v="4"/>
    <n v="60618235"/>
    <m/>
    <n v="994.15"/>
    <n v="0"/>
    <m/>
    <m/>
    <m/>
    <m/>
    <m/>
    <m/>
  </r>
  <r>
    <x v="14"/>
    <x v="67"/>
    <x v="65"/>
    <x v="6"/>
    <d v="1899-12-30T00:41:37"/>
    <s v="ITUZAINGO"/>
    <n v="24"/>
    <n v="67199955"/>
    <m/>
    <n v="994.15"/>
    <n v="0"/>
    <m/>
    <m/>
    <m/>
    <m/>
    <m/>
    <m/>
  </r>
  <r>
    <x v="14"/>
    <x v="3"/>
    <x v="3"/>
    <x v="6"/>
    <d v="1899-12-30T03:09:50"/>
    <s v="ITUZAINGO"/>
    <n v="12"/>
    <n v="60618244"/>
    <m/>
    <n v="994.15"/>
    <n v="0"/>
    <m/>
    <m/>
    <m/>
    <m/>
    <m/>
    <m/>
  </r>
  <r>
    <x v="14"/>
    <x v="83"/>
    <x v="79"/>
    <x v="6"/>
    <d v="1899-12-30T03:14:55"/>
    <s v="ITUZAINGO"/>
    <n v="24"/>
    <n v="60618255"/>
    <m/>
    <n v="994.15"/>
    <n v="0"/>
    <m/>
    <m/>
    <m/>
    <m/>
    <m/>
    <m/>
  </r>
  <r>
    <x v="14"/>
    <x v="3"/>
    <x v="3"/>
    <x v="6"/>
    <d v="1899-12-30T03:32:10"/>
    <s v="ITUZAINGO"/>
    <n v="24"/>
    <n v="60618244"/>
    <m/>
    <n v="994.15"/>
    <n v="0"/>
    <m/>
    <m/>
    <m/>
    <m/>
    <m/>
    <m/>
  </r>
  <r>
    <x v="14"/>
    <x v="38"/>
    <x v="37"/>
    <x v="6"/>
    <d v="1899-12-30T07:46:30"/>
    <s v="GRAL.RODRIGUEZ"/>
    <n v="4"/>
    <n v="60613531"/>
    <m/>
    <n v="1192.99"/>
    <n v="0"/>
    <m/>
    <m/>
    <m/>
    <m/>
    <m/>
    <m/>
  </r>
  <r>
    <x v="14"/>
    <x v="51"/>
    <x v="50"/>
    <x v="6"/>
    <d v="1899-12-30T08:27:44"/>
    <s v="ITUZAINGO"/>
    <n v="23"/>
    <n v="60613504"/>
    <m/>
    <n v="1192.99"/>
    <n v="0"/>
    <m/>
    <m/>
    <m/>
    <m/>
    <m/>
    <m/>
  </r>
  <r>
    <x v="14"/>
    <x v="38"/>
    <x v="37"/>
    <x v="6"/>
    <d v="1899-12-30T08:48:39"/>
    <s v="GRAL.RODRIGUEZ"/>
    <n v="2"/>
    <n v="60613531"/>
    <m/>
    <n v="1192.99"/>
    <n v="0"/>
    <m/>
    <m/>
    <m/>
    <m/>
    <m/>
    <m/>
  </r>
  <r>
    <x v="14"/>
    <x v="38"/>
    <x v="37"/>
    <x v="6"/>
    <d v="1899-12-30T09:04:08"/>
    <s v="ITUZAINGO"/>
    <n v="27"/>
    <n v="60613531"/>
    <m/>
    <n v="1192.99"/>
    <n v="0"/>
    <m/>
    <m/>
    <m/>
    <m/>
    <m/>
    <m/>
  </r>
  <r>
    <x v="14"/>
    <x v="36"/>
    <x v="35"/>
    <x v="6"/>
    <d v="1899-12-30T09:05:38"/>
    <s v="BARCALA"/>
    <n v="5"/>
    <n v="61024050"/>
    <m/>
    <n v="1192.99"/>
    <n v="0"/>
    <m/>
    <m/>
    <m/>
    <m/>
    <m/>
    <m/>
  </r>
  <r>
    <x v="14"/>
    <x v="87"/>
    <x v="82"/>
    <x v="6"/>
    <d v="1899-12-30T09:12:05"/>
    <s v="ITUZAINGO"/>
    <n v="28"/>
    <n v="60613501"/>
    <m/>
    <n v="1192.99"/>
    <n v="0"/>
    <m/>
    <m/>
    <m/>
    <m/>
    <m/>
    <m/>
  </r>
  <r>
    <x v="14"/>
    <x v="93"/>
    <x v="88"/>
    <x v="6"/>
    <d v="1899-12-30T09:12:59"/>
    <s v="MARTIN FIERRO"/>
    <n v="4"/>
    <n v="60618261"/>
    <m/>
    <n v="1192.99"/>
    <n v="0"/>
    <m/>
    <m/>
    <m/>
    <m/>
    <m/>
    <m/>
  </r>
  <r>
    <x v="14"/>
    <x v="46"/>
    <x v="45"/>
    <x v="6"/>
    <d v="1899-12-30T09:15:04"/>
    <s v="BARCALA"/>
    <n v="5"/>
    <n v="60615286"/>
    <m/>
    <n v="1192.99"/>
    <n v="0"/>
    <m/>
    <m/>
    <m/>
    <m/>
    <m/>
    <m/>
  </r>
  <r>
    <x v="14"/>
    <x v="37"/>
    <x v="36"/>
    <x v="6"/>
    <d v="1899-12-30T09:17:00"/>
    <s v="ITUZAINGO"/>
    <n v="27"/>
    <n v="61024047"/>
    <m/>
    <n v="1192.99"/>
    <n v="0"/>
    <m/>
    <m/>
    <m/>
    <m/>
    <m/>
    <m/>
  </r>
  <r>
    <x v="14"/>
    <x v="37"/>
    <x v="36"/>
    <x v="6"/>
    <d v="1899-12-30T11:09:36"/>
    <s v="VERGARA"/>
    <n v="9"/>
    <n v="61024047"/>
    <m/>
    <n v="994.15"/>
    <n v="0"/>
    <m/>
    <m/>
    <m/>
    <m/>
    <m/>
    <m/>
  </r>
  <r>
    <x v="14"/>
    <x v="33"/>
    <x v="32"/>
    <x v="6"/>
    <d v="1899-12-30T11:29:42"/>
    <s v="BARCALA"/>
    <n v="6"/>
    <n v="61024039"/>
    <m/>
    <n v="994.15"/>
    <n v="0"/>
    <m/>
    <m/>
    <m/>
    <m/>
    <m/>
    <m/>
  </r>
  <r>
    <x v="14"/>
    <x v="31"/>
    <x v="31"/>
    <x v="6"/>
    <d v="1899-12-30T12:01:10"/>
    <s v="ITUZAINGO"/>
    <n v="12"/>
    <n v="67339632"/>
    <m/>
    <n v="994.15"/>
    <n v="0"/>
    <m/>
    <m/>
    <m/>
    <m/>
    <m/>
    <m/>
  </r>
  <r>
    <x v="14"/>
    <x v="52"/>
    <x v="51"/>
    <x v="6"/>
    <d v="1899-12-30T12:14:02"/>
    <s v="ITUZAINGO"/>
    <n v="31"/>
    <n v="61024049"/>
    <m/>
    <n v="994.15"/>
    <n v="0"/>
    <m/>
    <m/>
    <m/>
    <m/>
    <m/>
    <m/>
  </r>
  <r>
    <x v="14"/>
    <x v="93"/>
    <x v="88"/>
    <x v="6"/>
    <d v="1899-12-30T12:15:33"/>
    <s v="MARTIN FIERRO"/>
    <n v="2"/>
    <n v="60618261"/>
    <m/>
    <n v="994.15"/>
    <n v="0"/>
    <m/>
    <m/>
    <m/>
    <m/>
    <m/>
    <m/>
  </r>
  <r>
    <x v="14"/>
    <x v="48"/>
    <x v="47"/>
    <x v="6"/>
    <d v="1899-12-30T12:34:15"/>
    <s v="DOLORES PRATS"/>
    <n v="3"/>
    <n v="60613529"/>
    <m/>
    <n v="994.15"/>
    <n v="0"/>
    <m/>
    <m/>
    <m/>
    <m/>
    <m/>
    <m/>
  </r>
  <r>
    <x v="14"/>
    <x v="8"/>
    <x v="8"/>
    <x v="6"/>
    <d v="1899-12-30T12:42:46"/>
    <s v="DERQUI"/>
    <n v="5"/>
    <n v="60613512"/>
    <m/>
    <n v="994.15"/>
    <n v="0"/>
    <m/>
    <m/>
    <m/>
    <m/>
    <m/>
    <m/>
  </r>
  <r>
    <x v="14"/>
    <x v="38"/>
    <x v="37"/>
    <x v="6"/>
    <d v="1899-12-30T12:52:53"/>
    <s v="SANTA ROSA"/>
    <n v="7"/>
    <n v="60613531"/>
    <m/>
    <n v="994.15"/>
    <n v="0"/>
    <m/>
    <m/>
    <m/>
    <m/>
    <m/>
    <m/>
  </r>
  <r>
    <x v="14"/>
    <x v="26"/>
    <x v="26"/>
    <x v="6"/>
    <d v="1899-12-30T13:04:52"/>
    <s v="ITUZAINGO"/>
    <n v="9"/>
    <n v="61024083"/>
    <m/>
    <n v="994.15"/>
    <n v="0"/>
    <m/>
    <m/>
    <m/>
    <m/>
    <m/>
    <m/>
  </r>
  <r>
    <x v="14"/>
    <x v="52"/>
    <x v="51"/>
    <x v="6"/>
    <d v="1899-12-30T13:25:30"/>
    <s v="VERGARA"/>
    <n v="8"/>
    <n v="61024049"/>
    <m/>
    <n v="994.15"/>
    <n v="0"/>
    <m/>
    <m/>
    <m/>
    <m/>
    <m/>
    <m/>
  </r>
  <r>
    <x v="14"/>
    <x v="72"/>
    <x v="70"/>
    <x v="6"/>
    <d v="1899-12-30T14:36:25"/>
    <s v="DERQUI"/>
    <n v="4"/>
    <n v="60615293"/>
    <m/>
    <n v="994.15"/>
    <n v="0"/>
    <m/>
    <m/>
    <m/>
    <m/>
    <m/>
    <m/>
  </r>
  <r>
    <x v="14"/>
    <x v="8"/>
    <x v="8"/>
    <x v="6"/>
    <d v="1899-12-30T14:51:41"/>
    <s v="DERQUI"/>
    <n v="3"/>
    <n v="60613512"/>
    <m/>
    <n v="994.15"/>
    <n v="0"/>
    <m/>
    <m/>
    <m/>
    <m/>
    <m/>
    <m/>
  </r>
  <r>
    <x v="14"/>
    <x v="4"/>
    <x v="4"/>
    <x v="6"/>
    <d v="1899-12-30T15:06:04"/>
    <s v="VERGARA"/>
    <n v="7"/>
    <n v="67199775"/>
    <m/>
    <n v="994.15"/>
    <n v="0"/>
    <m/>
    <m/>
    <m/>
    <m/>
    <m/>
    <m/>
  </r>
  <r>
    <x v="14"/>
    <x v="76"/>
    <x v="74"/>
    <x v="6"/>
    <d v="1899-12-30T15:19:01"/>
    <s v="DERQUI"/>
    <n v="5"/>
    <n v="61024079"/>
    <m/>
    <n v="994.15"/>
    <n v="0"/>
    <m/>
    <m/>
    <m/>
    <m/>
    <m/>
    <m/>
  </r>
  <r>
    <x v="14"/>
    <x v="4"/>
    <x v="4"/>
    <x v="6"/>
    <d v="1899-12-30T16:16:01"/>
    <s v="DERQUI"/>
    <n v="5"/>
    <n v="67199775"/>
    <m/>
    <n v="1192.99"/>
    <n v="0"/>
    <m/>
    <m/>
    <m/>
    <m/>
    <m/>
    <m/>
  </r>
  <r>
    <x v="14"/>
    <x v="87"/>
    <x v="82"/>
    <x v="6"/>
    <d v="1899-12-30T17:43:30"/>
    <s v="SAN FERNANDO"/>
    <n v="4"/>
    <n v="60613501"/>
    <m/>
    <n v="1192.99"/>
    <n v="0"/>
    <m/>
    <m/>
    <m/>
    <m/>
    <m/>
    <m/>
  </r>
  <r>
    <x v="14"/>
    <x v="38"/>
    <x v="37"/>
    <x v="6"/>
    <d v="1899-12-30T18:43:05"/>
    <s v="ITUZAINGO"/>
    <n v="9"/>
    <n v="60613531"/>
    <m/>
    <n v="1192.99"/>
    <n v="0"/>
    <m/>
    <m/>
    <m/>
    <m/>
    <m/>
    <m/>
  </r>
  <r>
    <x v="14"/>
    <x v="31"/>
    <x v="31"/>
    <x v="6"/>
    <d v="1899-12-30T19:21:09"/>
    <s v="ITUZAINGO"/>
    <n v="13"/>
    <n v="67339632"/>
    <m/>
    <n v="1192.99"/>
    <n v="0"/>
    <m/>
    <m/>
    <m/>
    <m/>
    <m/>
    <m/>
  </r>
  <r>
    <x v="14"/>
    <x v="52"/>
    <x v="51"/>
    <x v="6"/>
    <d v="1899-12-30T19:33:27"/>
    <s v="BARCALA"/>
    <n v="3"/>
    <n v="61024049"/>
    <m/>
    <n v="1192.99"/>
    <n v="0"/>
    <m/>
    <m/>
    <m/>
    <m/>
    <m/>
    <m/>
  </r>
  <r>
    <x v="14"/>
    <x v="61"/>
    <x v="59"/>
    <x v="6"/>
    <d v="1899-12-30T19:39:01"/>
    <s v="BARCALA"/>
    <n v="4"/>
    <n v="60615291"/>
    <m/>
    <n v="1192.99"/>
    <n v="0"/>
    <m/>
    <m/>
    <m/>
    <m/>
    <m/>
    <m/>
  </r>
  <r>
    <x v="14"/>
    <x v="36"/>
    <x v="35"/>
    <x v="6"/>
    <d v="1899-12-30T19:39:06"/>
    <s v="ITUZAINGO"/>
    <n v="7"/>
    <n v="61024050"/>
    <m/>
    <n v="1192.99"/>
    <n v="0"/>
    <m/>
    <m/>
    <m/>
    <m/>
    <m/>
    <m/>
  </r>
  <r>
    <x v="14"/>
    <x v="31"/>
    <x v="31"/>
    <x v="6"/>
    <d v="1899-12-30T19:40:43"/>
    <s v="SAN FERNANDO"/>
    <n v="4"/>
    <n v="67339632"/>
    <m/>
    <n v="1192.99"/>
    <n v="0"/>
    <m/>
    <m/>
    <m/>
    <m/>
    <m/>
    <m/>
  </r>
  <r>
    <x v="14"/>
    <x v="46"/>
    <x v="45"/>
    <x v="6"/>
    <d v="1899-12-30T19:46:43"/>
    <s v="ITUZAINGO"/>
    <n v="13"/>
    <n v="60615286"/>
    <m/>
    <n v="1192.99"/>
    <n v="0"/>
    <m/>
    <m/>
    <m/>
    <m/>
    <m/>
    <m/>
  </r>
  <r>
    <x v="14"/>
    <x v="38"/>
    <x v="37"/>
    <x v="6"/>
    <d v="1899-12-30T20:05:19"/>
    <s v="ITUZAINGO"/>
    <n v="27"/>
    <n v="60613531"/>
    <m/>
    <n v="994.15"/>
    <n v="0"/>
    <m/>
    <m/>
    <m/>
    <m/>
    <m/>
    <m/>
  </r>
  <r>
    <x v="14"/>
    <x v="36"/>
    <x v="35"/>
    <x v="6"/>
    <d v="1899-12-30T21:04:49"/>
    <s v="ITUZAINGO"/>
    <n v="29"/>
    <n v="61024050"/>
    <m/>
    <n v="994.15"/>
    <n v="0"/>
    <m/>
    <m/>
    <m/>
    <m/>
    <m/>
    <m/>
  </r>
  <r>
    <x v="14"/>
    <x v="38"/>
    <x v="37"/>
    <x v="6"/>
    <d v="1899-12-30T21:26:16"/>
    <s v="ITUZAINGO"/>
    <n v="8"/>
    <n v="60613531"/>
    <m/>
    <n v="994.15"/>
    <n v="0"/>
    <m/>
    <m/>
    <m/>
    <m/>
    <m/>
    <m/>
  </r>
  <r>
    <x v="14"/>
    <x v="28"/>
    <x v="28"/>
    <x v="6"/>
    <d v="1899-12-30T21:37:51"/>
    <s v="DOLORES PRATS"/>
    <n v="3"/>
    <n v="60618237"/>
    <m/>
    <n v="994.15"/>
    <n v="0"/>
    <m/>
    <m/>
    <m/>
    <m/>
    <m/>
    <m/>
  </r>
  <r>
    <x v="14"/>
    <x v="38"/>
    <x v="37"/>
    <x v="6"/>
    <d v="1899-12-30T22:00:16"/>
    <s v="ITUZAINGO"/>
    <n v="22"/>
    <n v="60613531"/>
    <m/>
    <n v="994.15"/>
    <n v="0"/>
    <m/>
    <m/>
    <m/>
    <m/>
    <m/>
    <m/>
  </r>
  <r>
    <x v="14"/>
    <x v="13"/>
    <x v="13"/>
    <x v="6"/>
    <d v="1899-12-30T23:21:10"/>
    <s v="VERGARA"/>
    <n v="4"/>
    <n v="61024085"/>
    <m/>
    <n v="994.15"/>
    <n v="0"/>
    <m/>
    <m/>
    <m/>
    <m/>
    <m/>
    <m/>
  </r>
  <r>
    <x v="14"/>
    <x v="3"/>
    <x v="3"/>
    <x v="6"/>
    <d v="1899-12-30T23:30:15"/>
    <s v="VERGARA"/>
    <n v="8"/>
    <n v="60618244"/>
    <m/>
    <n v="994.15"/>
    <n v="0"/>
    <m/>
    <m/>
    <m/>
    <m/>
    <m/>
    <m/>
  </r>
  <r>
    <x v="14"/>
    <x v="72"/>
    <x v="70"/>
    <x v="6"/>
    <d v="1899-12-30T23:37:38"/>
    <s v="BARCALA"/>
    <n v="3"/>
    <n v="60615293"/>
    <m/>
    <n v="994.15"/>
    <n v="0"/>
    <m/>
    <m/>
    <m/>
    <m/>
    <m/>
    <m/>
  </r>
  <r>
    <x v="14"/>
    <x v="3"/>
    <x v="3"/>
    <x v="6"/>
    <d v="1899-12-30T23:44:15"/>
    <s v="DOLORES PRATS"/>
    <n v="3"/>
    <n v="60618244"/>
    <m/>
    <n v="994.15"/>
    <n v="0"/>
    <m/>
    <m/>
    <m/>
    <m/>
    <m/>
    <m/>
  </r>
  <r>
    <x v="14"/>
    <x v="3"/>
    <x v="3"/>
    <x v="6"/>
    <d v="1899-12-30T23:52:27"/>
    <s v="DOLORES PRATS"/>
    <n v="5"/>
    <n v="60618244"/>
    <m/>
    <n v="994.15"/>
    <n v="0"/>
    <m/>
    <m/>
    <m/>
    <m/>
    <m/>
    <m/>
  </r>
  <r>
    <x v="14"/>
    <x v="83"/>
    <x v="79"/>
    <x v="6"/>
    <d v="1899-12-30T23:57:02"/>
    <s v="ITUZAINGO"/>
    <n v="29"/>
    <n v="60618255"/>
    <m/>
    <n v="994.15"/>
    <n v="0"/>
    <m/>
    <m/>
    <m/>
    <m/>
    <m/>
    <m/>
  </r>
  <r>
    <x v="13"/>
    <x v="73"/>
    <x v="71"/>
    <x v="6"/>
    <d v="1899-12-30T00:03:43"/>
    <s v="MARTIN FIERRO"/>
    <n v="2"/>
    <n v="60618241"/>
    <m/>
    <n v="994.15"/>
    <n v="0"/>
    <m/>
    <m/>
    <m/>
    <m/>
    <m/>
    <m/>
  </r>
  <r>
    <x v="13"/>
    <x v="73"/>
    <x v="71"/>
    <x v="6"/>
    <d v="1899-12-30T00:22:54"/>
    <s v="LUJAN"/>
    <n v="16"/>
    <n v="60618241"/>
    <m/>
    <n v="994.15"/>
    <n v="0"/>
    <m/>
    <m/>
    <m/>
    <m/>
    <m/>
    <m/>
  </r>
  <r>
    <x v="13"/>
    <x v="73"/>
    <x v="71"/>
    <x v="6"/>
    <d v="1899-12-30T01:28:24"/>
    <s v="LUJAN"/>
    <n v="3"/>
    <n v="60618241"/>
    <m/>
    <n v="994.15"/>
    <n v="0"/>
    <m/>
    <m/>
    <m/>
    <m/>
    <m/>
    <m/>
  </r>
  <r>
    <x v="13"/>
    <x v="73"/>
    <x v="71"/>
    <x v="6"/>
    <d v="1899-12-30T01:47:05"/>
    <s v="BRANDSEN"/>
    <n v="4"/>
    <n v="60618241"/>
    <m/>
    <n v="994.15"/>
    <n v="0"/>
    <m/>
    <m/>
    <m/>
    <m/>
    <m/>
    <m/>
  </r>
  <r>
    <x v="13"/>
    <x v="36"/>
    <x v="35"/>
    <x v="6"/>
    <d v="1899-12-30T07:55:19"/>
    <s v="VERGARA"/>
    <n v="8"/>
    <n v="61024050"/>
    <m/>
    <n v="1192.99"/>
    <n v="0"/>
    <m/>
    <m/>
    <m/>
    <m/>
    <m/>
    <m/>
  </r>
  <r>
    <x v="13"/>
    <x v="33"/>
    <x v="32"/>
    <x v="6"/>
    <d v="1899-12-30T09:38:11"/>
    <s v="BARCALA"/>
    <n v="6"/>
    <n v="61024039"/>
    <m/>
    <n v="1192.99"/>
    <n v="0"/>
    <m/>
    <m/>
    <m/>
    <m/>
    <m/>
    <m/>
  </r>
  <r>
    <x v="13"/>
    <x v="39"/>
    <x v="38"/>
    <x v="6"/>
    <d v="1899-12-30T10:33:36"/>
    <s v="DOLORES PRATS"/>
    <n v="3"/>
    <n v="60618245"/>
    <m/>
    <n v="1192.99"/>
    <n v="0"/>
    <m/>
    <m/>
    <m/>
    <m/>
    <m/>
    <m/>
  </r>
  <r>
    <x v="13"/>
    <x v="52"/>
    <x v="51"/>
    <x v="6"/>
    <d v="1899-12-30T10:56:21"/>
    <s v="ITUZAINGO"/>
    <n v="31"/>
    <n v="61024049"/>
    <m/>
    <n v="1192.99"/>
    <n v="0"/>
    <m/>
    <m/>
    <m/>
    <m/>
    <m/>
    <m/>
  </r>
  <r>
    <x v="13"/>
    <x v="39"/>
    <x v="38"/>
    <x v="6"/>
    <d v="1899-12-30T11:05:12"/>
    <s v="DOLORES PRATS"/>
    <n v="5"/>
    <n v="60618245"/>
    <m/>
    <n v="994.15"/>
    <n v="0"/>
    <m/>
    <m/>
    <m/>
    <m/>
    <m/>
    <m/>
  </r>
  <r>
    <x v="13"/>
    <x v="72"/>
    <x v="70"/>
    <x v="6"/>
    <d v="1899-12-30T11:55:07"/>
    <s v="ITUZAINGO"/>
    <n v="23"/>
    <n v="60615293"/>
    <m/>
    <n v="994.15"/>
    <n v="0"/>
    <m/>
    <m/>
    <m/>
    <m/>
    <m/>
    <m/>
  </r>
  <r>
    <x v="13"/>
    <x v="73"/>
    <x v="71"/>
    <x v="6"/>
    <d v="1899-12-30T12:01:09"/>
    <s v="ITUZAINGO"/>
    <n v="27"/>
    <n v="60618241"/>
    <m/>
    <n v="994.15"/>
    <n v="0"/>
    <m/>
    <m/>
    <m/>
    <m/>
    <m/>
    <m/>
  </r>
  <r>
    <x v="13"/>
    <x v="73"/>
    <x v="71"/>
    <x v="6"/>
    <d v="1899-12-30T13:27:17"/>
    <s v="VERGARA"/>
    <n v="8"/>
    <n v="60618241"/>
    <m/>
    <n v="994.15"/>
    <n v="0"/>
    <m/>
    <m/>
    <m/>
    <m/>
    <m/>
    <m/>
  </r>
  <r>
    <x v="13"/>
    <x v="8"/>
    <x v="8"/>
    <x v="6"/>
    <d v="1899-12-30T13:31:47"/>
    <s v="DERQUI"/>
    <n v="5"/>
    <n v="60613512"/>
    <m/>
    <n v="994.15"/>
    <n v="0"/>
    <m/>
    <m/>
    <m/>
    <m/>
    <m/>
    <m/>
  </r>
  <r>
    <x v="13"/>
    <x v="52"/>
    <x v="51"/>
    <x v="6"/>
    <d v="1899-12-30T13:53:26"/>
    <s v="POSADAS"/>
    <n v="4"/>
    <n v="61024049"/>
    <m/>
    <n v="994.15"/>
    <n v="0"/>
    <m/>
    <m/>
    <m/>
    <m/>
    <m/>
    <m/>
  </r>
  <r>
    <x v="13"/>
    <x v="73"/>
    <x v="71"/>
    <x v="6"/>
    <d v="1899-12-30T14:25:49"/>
    <s v="ITUZAINGO"/>
    <n v="9"/>
    <n v="60618241"/>
    <m/>
    <n v="994.15"/>
    <n v="0"/>
    <m/>
    <m/>
    <m/>
    <m/>
    <m/>
    <m/>
  </r>
  <r>
    <x v="13"/>
    <x v="39"/>
    <x v="38"/>
    <x v="6"/>
    <d v="1899-12-30T14:35:44"/>
    <s v="BARCALA"/>
    <n v="3"/>
    <n v="60618245"/>
    <m/>
    <n v="994.15"/>
    <n v="0"/>
    <m/>
    <m/>
    <m/>
    <m/>
    <m/>
    <m/>
  </r>
  <r>
    <x v="13"/>
    <x v="8"/>
    <x v="8"/>
    <x v="6"/>
    <d v="1899-12-30T14:58:58"/>
    <s v="DERQUI"/>
    <n v="3"/>
    <n v="60613512"/>
    <m/>
    <n v="994.15"/>
    <n v="0"/>
    <m/>
    <m/>
    <m/>
    <m/>
    <m/>
    <m/>
  </r>
  <r>
    <x v="13"/>
    <x v="37"/>
    <x v="36"/>
    <x v="6"/>
    <d v="1899-12-30T15:40:31"/>
    <s v="POSADAS"/>
    <n v="3"/>
    <n v="61024047"/>
    <m/>
    <n v="994.15"/>
    <n v="0"/>
    <m/>
    <m/>
    <m/>
    <m/>
    <m/>
    <m/>
  </r>
  <r>
    <x v="13"/>
    <x v="43"/>
    <x v="42"/>
    <x v="6"/>
    <d v="1899-12-30T15:52:40"/>
    <s v="ITUZAINGO"/>
    <n v="9"/>
    <n v="60613532"/>
    <m/>
    <n v="994.15"/>
    <n v="0"/>
    <m/>
    <m/>
    <m/>
    <m/>
    <m/>
    <m/>
  </r>
  <r>
    <x v="13"/>
    <x v="39"/>
    <x v="38"/>
    <x v="6"/>
    <d v="1899-12-30T16:30:32"/>
    <s v="QUINTANA"/>
    <n v="2"/>
    <n v="60618245"/>
    <m/>
    <n v="1192.99"/>
    <n v="0"/>
    <m/>
    <m/>
    <m/>
    <m/>
    <m/>
    <m/>
  </r>
  <r>
    <x v="13"/>
    <x v="43"/>
    <x v="42"/>
    <x v="6"/>
    <d v="1899-12-30T16:31:05"/>
    <s v="ITUZAINGO"/>
    <n v="25"/>
    <n v="60613532"/>
    <m/>
    <n v="1192.99"/>
    <n v="0"/>
    <m/>
    <m/>
    <m/>
    <m/>
    <m/>
    <m/>
  </r>
  <r>
    <x v="13"/>
    <x v="36"/>
    <x v="35"/>
    <x v="6"/>
    <d v="1899-12-30T17:07:07"/>
    <s v="BARCALA"/>
    <n v="2"/>
    <n v="61024050"/>
    <m/>
    <n v="1192.99"/>
    <n v="0"/>
    <m/>
    <m/>
    <m/>
    <m/>
    <m/>
    <m/>
  </r>
  <r>
    <x v="13"/>
    <x v="43"/>
    <x v="42"/>
    <x v="6"/>
    <d v="1899-12-30T17:34:37"/>
    <s v="DERQUI"/>
    <n v="4"/>
    <n v="60613532"/>
    <m/>
    <n v="1192.99"/>
    <n v="0"/>
    <m/>
    <m/>
    <m/>
    <m/>
    <m/>
    <m/>
  </r>
  <r>
    <x v="13"/>
    <x v="39"/>
    <x v="38"/>
    <x v="6"/>
    <d v="1899-12-30T17:56:45"/>
    <s v="ITUZAINGO"/>
    <n v="27"/>
    <n v="60618245"/>
    <m/>
    <n v="1192.99"/>
    <n v="0"/>
    <m/>
    <m/>
    <m/>
    <m/>
    <m/>
    <m/>
  </r>
  <r>
    <x v="13"/>
    <x v="8"/>
    <x v="8"/>
    <x v="6"/>
    <d v="1899-12-30T18:05:04"/>
    <s v="DERQUI"/>
    <n v="5"/>
    <n v="60613512"/>
    <m/>
    <n v="1192.99"/>
    <n v="0"/>
    <m/>
    <m/>
    <m/>
    <m/>
    <m/>
    <m/>
  </r>
  <r>
    <x v="13"/>
    <x v="31"/>
    <x v="31"/>
    <x v="6"/>
    <d v="1899-12-30T18:16:24"/>
    <s v="ITUZAINGO"/>
    <n v="10"/>
    <n v="67339632"/>
    <m/>
    <n v="1192.99"/>
    <n v="0"/>
    <m/>
    <m/>
    <m/>
    <m/>
    <m/>
    <m/>
  </r>
  <r>
    <x v="13"/>
    <x v="39"/>
    <x v="38"/>
    <x v="6"/>
    <d v="1899-12-30T18:24:58"/>
    <s v="SANTA ROSA"/>
    <n v="8"/>
    <n v="60618245"/>
    <m/>
    <n v="1192.99"/>
    <n v="0"/>
    <m/>
    <m/>
    <m/>
    <m/>
    <m/>
    <m/>
  </r>
  <r>
    <x v="13"/>
    <x v="38"/>
    <x v="37"/>
    <x v="6"/>
    <d v="1899-12-30T18:31:27"/>
    <s v="SANTA ROSA"/>
    <n v="7"/>
    <n v="60613531"/>
    <m/>
    <n v="1192.99"/>
    <n v="0"/>
    <m/>
    <m/>
    <m/>
    <m/>
    <m/>
    <m/>
  </r>
  <r>
    <x v="13"/>
    <x v="4"/>
    <x v="4"/>
    <x v="6"/>
    <d v="1899-12-30T18:32:02"/>
    <s v="DOLORES PRATS"/>
    <n v="5"/>
    <n v="67199775"/>
    <m/>
    <n v="1192.99"/>
    <n v="0"/>
    <m/>
    <m/>
    <m/>
    <m/>
    <m/>
    <m/>
  </r>
  <r>
    <x v="13"/>
    <x v="17"/>
    <x v="17"/>
    <x v="6"/>
    <d v="1899-12-30T18:38:33"/>
    <s v="BARCALA"/>
    <n v="2"/>
    <n v="61024045"/>
    <m/>
    <n v="1192.99"/>
    <n v="0"/>
    <m/>
    <m/>
    <m/>
    <m/>
    <m/>
    <m/>
  </r>
  <r>
    <x v="13"/>
    <x v="17"/>
    <x v="17"/>
    <x v="6"/>
    <d v="1899-12-30T19:21:02"/>
    <s v="VERGARA"/>
    <n v="8"/>
    <n v="61024045"/>
    <m/>
    <n v="1192.99"/>
    <n v="0"/>
    <m/>
    <m/>
    <m/>
    <m/>
    <m/>
    <m/>
  </r>
  <r>
    <x v="13"/>
    <x v="13"/>
    <x v="13"/>
    <x v="6"/>
    <d v="1899-12-30T19:24:26"/>
    <s v="VERGARA"/>
    <n v="7"/>
    <n v="61024085"/>
    <m/>
    <n v="1192.99"/>
    <n v="0"/>
    <m/>
    <m/>
    <m/>
    <m/>
    <m/>
    <m/>
  </r>
  <r>
    <x v="13"/>
    <x v="53"/>
    <x v="52"/>
    <x v="6"/>
    <d v="1899-12-30T19:55:51"/>
    <s v="ITUZAINGO"/>
    <n v="11"/>
    <n v="67391005"/>
    <m/>
    <n v="1192.99"/>
    <n v="0"/>
    <m/>
    <m/>
    <m/>
    <m/>
    <m/>
    <m/>
  </r>
  <r>
    <x v="13"/>
    <x v="52"/>
    <x v="51"/>
    <x v="6"/>
    <d v="1899-12-30T20:13:29"/>
    <s v="BARCALA"/>
    <n v="3"/>
    <n v="61024049"/>
    <m/>
    <n v="994.15"/>
    <n v="0"/>
    <m/>
    <m/>
    <m/>
    <m/>
    <m/>
    <m/>
  </r>
  <r>
    <x v="13"/>
    <x v="2"/>
    <x v="2"/>
    <x v="6"/>
    <d v="1899-12-30T20:16:11"/>
    <s v="VERGARA"/>
    <n v="2"/>
    <n v="60618256"/>
    <m/>
    <n v="994.15"/>
    <n v="0"/>
    <m/>
    <m/>
    <m/>
    <m/>
    <m/>
    <m/>
  </r>
  <r>
    <x v="13"/>
    <x v="2"/>
    <x v="2"/>
    <x v="6"/>
    <d v="1899-12-30T20:45:16"/>
    <s v="VERGARA"/>
    <n v="7"/>
    <n v="60618256"/>
    <m/>
    <n v="994.15"/>
    <n v="0"/>
    <m/>
    <m/>
    <m/>
    <m/>
    <m/>
    <m/>
  </r>
  <r>
    <x v="13"/>
    <x v="33"/>
    <x v="32"/>
    <x v="6"/>
    <d v="1899-12-30T20:46:22"/>
    <s v="REPUBLICA"/>
    <n v="2"/>
    <n v="61024039"/>
    <m/>
    <n v="994.15"/>
    <n v="0"/>
    <m/>
    <m/>
    <m/>
    <m/>
    <m/>
    <m/>
  </r>
  <r>
    <x v="13"/>
    <x v="87"/>
    <x v="82"/>
    <x v="6"/>
    <d v="1899-12-30T21:07:04"/>
    <s v="ITUZAINGO"/>
    <n v="29"/>
    <n v="60613501"/>
    <m/>
    <n v="994.15"/>
    <n v="0"/>
    <m/>
    <m/>
    <m/>
    <m/>
    <m/>
    <m/>
  </r>
  <r>
    <x v="13"/>
    <x v="8"/>
    <x v="8"/>
    <x v="6"/>
    <d v="1899-12-30T21:24:05"/>
    <s v="DERQUI"/>
    <n v="3"/>
    <n v="60613512"/>
    <m/>
    <n v="994.15"/>
    <n v="0"/>
    <m/>
    <m/>
    <m/>
    <m/>
    <m/>
    <m/>
  </r>
  <r>
    <x v="13"/>
    <x v="38"/>
    <x v="37"/>
    <x v="6"/>
    <d v="1899-12-30T21:37:51"/>
    <s v="DERQUI"/>
    <n v="3"/>
    <n v="60613531"/>
    <m/>
    <n v="994.15"/>
    <n v="0"/>
    <m/>
    <m/>
    <m/>
    <m/>
    <m/>
    <m/>
  </r>
  <r>
    <x v="13"/>
    <x v="41"/>
    <x v="40"/>
    <x v="6"/>
    <d v="1899-12-30T22:31:55"/>
    <s v="BARCALA"/>
    <n v="3"/>
    <n v="61024088"/>
    <m/>
    <n v="994.15"/>
    <n v="0"/>
    <m/>
    <m/>
    <m/>
    <m/>
    <m/>
    <m/>
  </r>
  <r>
    <x v="13"/>
    <x v="41"/>
    <x v="40"/>
    <x v="6"/>
    <d v="1899-12-30T22:51:23"/>
    <s v="BARCALA"/>
    <n v="6"/>
    <n v="61024088"/>
    <m/>
    <n v="994.15"/>
    <n v="0"/>
    <m/>
    <m/>
    <m/>
    <m/>
    <m/>
    <m/>
  </r>
  <r>
    <x v="13"/>
    <x v="72"/>
    <x v="70"/>
    <x v="6"/>
    <d v="1899-12-30T23:07:10"/>
    <s v="DOLORES PRATS"/>
    <n v="3"/>
    <n v="60615293"/>
    <m/>
    <n v="994.15"/>
    <n v="0"/>
    <m/>
    <m/>
    <m/>
    <m/>
    <m/>
    <m/>
  </r>
  <r>
    <x v="6"/>
    <x v="77"/>
    <x v="75"/>
    <x v="6"/>
    <d v="1899-12-30T00:37:44"/>
    <s v="ITUZAINGO"/>
    <n v="5"/>
    <n v="67339634"/>
    <m/>
    <n v="994.15"/>
    <n v="0"/>
    <m/>
    <m/>
    <m/>
    <m/>
    <m/>
    <m/>
  </r>
  <r>
    <x v="6"/>
    <x v="87"/>
    <x v="82"/>
    <x v="6"/>
    <d v="1899-12-30T00:43:07"/>
    <s v="ITUZAINGO"/>
    <n v="12"/>
    <n v="60613501"/>
    <m/>
    <n v="994.15"/>
    <n v="0"/>
    <m/>
    <m/>
    <m/>
    <m/>
    <m/>
    <m/>
  </r>
  <r>
    <x v="6"/>
    <x v="77"/>
    <x v="75"/>
    <x v="6"/>
    <d v="1899-12-30T01:12:18"/>
    <s v="ITUZAINGO"/>
    <n v="24"/>
    <n v="67339634"/>
    <m/>
    <n v="994.15"/>
    <n v="0"/>
    <m/>
    <m/>
    <m/>
    <m/>
    <m/>
    <m/>
  </r>
  <r>
    <x v="6"/>
    <x v="73"/>
    <x v="71"/>
    <x v="6"/>
    <d v="1899-12-30T02:16:51"/>
    <s v="MARTIN FIERRO"/>
    <n v="2"/>
    <n v="60618241"/>
    <m/>
    <n v="994.15"/>
    <n v="0"/>
    <m/>
    <m/>
    <m/>
    <m/>
    <m/>
    <m/>
  </r>
  <r>
    <x v="6"/>
    <x v="73"/>
    <x v="71"/>
    <x v="6"/>
    <d v="1899-12-30T02:54:21"/>
    <s v="ITUZAINGO"/>
    <n v="24"/>
    <n v="60618241"/>
    <m/>
    <n v="994.15"/>
    <n v="0"/>
    <m/>
    <m/>
    <m/>
    <m/>
    <m/>
    <m/>
  </r>
  <r>
    <x v="6"/>
    <x v="73"/>
    <x v="71"/>
    <x v="6"/>
    <d v="1899-12-30T04:55:39"/>
    <s v="BARCALA"/>
    <n v="6"/>
    <n v="60618241"/>
    <m/>
    <n v="994.15"/>
    <n v="0"/>
    <m/>
    <m/>
    <m/>
    <m/>
    <m/>
    <m/>
  </r>
  <r>
    <x v="6"/>
    <x v="73"/>
    <x v="71"/>
    <x v="6"/>
    <d v="1899-12-30T05:49:21"/>
    <s v="ITUZAINGO"/>
    <n v="10"/>
    <n v="60618241"/>
    <m/>
    <n v="994.15"/>
    <n v="0"/>
    <m/>
    <m/>
    <m/>
    <m/>
    <m/>
    <m/>
  </r>
  <r>
    <x v="6"/>
    <x v="38"/>
    <x v="37"/>
    <x v="6"/>
    <d v="1899-12-30T05:53:15"/>
    <s v="BARCALA"/>
    <n v="6"/>
    <n v="60613531"/>
    <m/>
    <n v="994.15"/>
    <n v="0"/>
    <m/>
    <m/>
    <m/>
    <m/>
    <m/>
    <m/>
  </r>
  <r>
    <x v="6"/>
    <x v="36"/>
    <x v="35"/>
    <x v="6"/>
    <d v="1899-12-30T06:01:04"/>
    <s v="BARCALA"/>
    <n v="5"/>
    <n v="61024050"/>
    <m/>
    <n v="994.15"/>
    <n v="0"/>
    <m/>
    <m/>
    <m/>
    <m/>
    <m/>
    <m/>
  </r>
  <r>
    <x v="6"/>
    <x v="87"/>
    <x v="82"/>
    <x v="6"/>
    <d v="1899-12-30T06:33:08"/>
    <s v="ITUZAINGO"/>
    <n v="25"/>
    <n v="60613501"/>
    <m/>
    <n v="994.15"/>
    <n v="0"/>
    <m/>
    <m/>
    <m/>
    <m/>
    <m/>
    <m/>
  </r>
  <r>
    <x v="6"/>
    <x v="8"/>
    <x v="8"/>
    <x v="6"/>
    <d v="1899-12-30T07:36:19"/>
    <s v="DERQUI"/>
    <n v="3"/>
    <n v="60613512"/>
    <m/>
    <n v="1192.99"/>
    <n v="0"/>
    <m/>
    <m/>
    <m/>
    <m/>
    <m/>
    <m/>
  </r>
  <r>
    <x v="6"/>
    <x v="31"/>
    <x v="31"/>
    <x v="6"/>
    <d v="1899-12-30T07:38:44"/>
    <s v="ITUZAINGO"/>
    <n v="25"/>
    <n v="67339632"/>
    <m/>
    <n v="1192.99"/>
    <n v="0"/>
    <m/>
    <m/>
    <m/>
    <m/>
    <m/>
    <m/>
  </r>
  <r>
    <x v="6"/>
    <x v="38"/>
    <x v="37"/>
    <x v="6"/>
    <d v="1899-12-30T08:05:52"/>
    <s v="POSADAS"/>
    <n v="2"/>
    <n v="60613531"/>
    <m/>
    <n v="1192.99"/>
    <n v="0"/>
    <m/>
    <m/>
    <m/>
    <m/>
    <m/>
    <m/>
  </r>
  <r>
    <x v="6"/>
    <x v="38"/>
    <x v="37"/>
    <x v="6"/>
    <d v="1899-12-30T08:17:02"/>
    <s v="SANTA ROSA"/>
    <n v="4"/>
    <n v="60613531"/>
    <m/>
    <n v="1192.99"/>
    <n v="0"/>
    <m/>
    <m/>
    <m/>
    <m/>
    <m/>
    <m/>
  </r>
  <r>
    <x v="6"/>
    <x v="61"/>
    <x v="59"/>
    <x v="6"/>
    <d v="1899-12-30T09:05:38"/>
    <s v="ITUZAINGO"/>
    <n v="13"/>
    <n v="60615291"/>
    <m/>
    <n v="1192.99"/>
    <n v="0"/>
    <m/>
    <m/>
    <m/>
    <m/>
    <m/>
    <m/>
  </r>
  <r>
    <x v="6"/>
    <x v="55"/>
    <x v="54"/>
    <x v="6"/>
    <d v="1899-12-30T09:14:16"/>
    <s v="DOLORES PRATS"/>
    <n v="3"/>
    <n v="67199783"/>
    <m/>
    <n v="1192.99"/>
    <n v="0"/>
    <m/>
    <m/>
    <m/>
    <m/>
    <m/>
    <m/>
  </r>
  <r>
    <x v="6"/>
    <x v="42"/>
    <x v="41"/>
    <x v="6"/>
    <d v="1899-12-30T09:41:52"/>
    <s v="DOLORES PRATS"/>
    <n v="3"/>
    <n v="60618253"/>
    <m/>
    <n v="1192.99"/>
    <n v="0"/>
    <m/>
    <m/>
    <m/>
    <m/>
    <m/>
    <m/>
  </r>
  <r>
    <x v="6"/>
    <x v="52"/>
    <x v="51"/>
    <x v="6"/>
    <d v="1899-12-30T10:00:41"/>
    <s v="VERGARA"/>
    <n v="8"/>
    <n v="61024049"/>
    <m/>
    <n v="1192.99"/>
    <n v="0"/>
    <m/>
    <m/>
    <m/>
    <m/>
    <m/>
    <m/>
  </r>
  <r>
    <x v="6"/>
    <x v="61"/>
    <x v="59"/>
    <x v="6"/>
    <d v="1899-12-30T10:03:39"/>
    <s v="ITUZAINGO"/>
    <n v="27"/>
    <n v="60615291"/>
    <m/>
    <n v="1192.99"/>
    <n v="0"/>
    <m/>
    <m/>
    <m/>
    <m/>
    <m/>
    <m/>
  </r>
  <r>
    <x v="6"/>
    <x v="42"/>
    <x v="41"/>
    <x v="6"/>
    <d v="1899-12-30T10:14:30"/>
    <s v="DOLORES PRATS"/>
    <n v="5"/>
    <n v="60618253"/>
    <m/>
    <n v="1192.99"/>
    <n v="0"/>
    <m/>
    <m/>
    <m/>
    <m/>
    <m/>
    <m/>
  </r>
  <r>
    <x v="6"/>
    <x v="12"/>
    <x v="12"/>
    <x v="6"/>
    <d v="1899-12-30T10:20:42"/>
    <s v="POSADAS"/>
    <n v="2"/>
    <n v="61024052"/>
    <m/>
    <n v="1192.99"/>
    <n v="0"/>
    <m/>
    <m/>
    <m/>
    <m/>
    <m/>
    <m/>
  </r>
  <r>
    <x v="6"/>
    <x v="55"/>
    <x v="54"/>
    <x v="6"/>
    <d v="1899-12-30T10:30:03"/>
    <s v="DERQUI"/>
    <n v="5"/>
    <n v="67199783"/>
    <m/>
    <n v="1192.99"/>
    <n v="0"/>
    <m/>
    <m/>
    <m/>
    <m/>
    <m/>
    <m/>
  </r>
  <r>
    <x v="6"/>
    <x v="36"/>
    <x v="35"/>
    <x v="6"/>
    <d v="1899-12-30T11:35:37"/>
    <s v="POSADAS"/>
    <n v="2"/>
    <n v="61024050"/>
    <m/>
    <n v="994.15"/>
    <n v="0"/>
    <m/>
    <m/>
    <m/>
    <m/>
    <m/>
    <m/>
  </r>
  <r>
    <x v="6"/>
    <x v="4"/>
    <x v="4"/>
    <x v="6"/>
    <d v="1899-12-30T12:07:59"/>
    <s v="VERGARA"/>
    <n v="8"/>
    <n v="67199775"/>
    <m/>
    <n v="994.15"/>
    <n v="0"/>
    <m/>
    <m/>
    <m/>
    <m/>
    <m/>
    <m/>
  </r>
  <r>
    <x v="6"/>
    <x v="33"/>
    <x v="32"/>
    <x v="6"/>
    <d v="1899-12-30T12:50:46"/>
    <s v="SANTA ROSA"/>
    <n v="8"/>
    <n v="61024039"/>
    <m/>
    <n v="994.15"/>
    <n v="0"/>
    <m/>
    <m/>
    <m/>
    <m/>
    <m/>
    <m/>
  </r>
  <r>
    <x v="6"/>
    <x v="65"/>
    <x v="63"/>
    <x v="6"/>
    <d v="1899-12-30T12:53:28"/>
    <s v="VERGARA"/>
    <n v="3"/>
    <n v="61024065"/>
    <m/>
    <n v="994.15"/>
    <n v="0"/>
    <m/>
    <m/>
    <m/>
    <m/>
    <m/>
    <m/>
  </r>
  <r>
    <x v="6"/>
    <x v="36"/>
    <x v="35"/>
    <x v="6"/>
    <d v="1899-12-30T12:58:51"/>
    <s v="ITUZAINGO"/>
    <n v="7"/>
    <n v="61024050"/>
    <m/>
    <n v="994.15"/>
    <n v="0"/>
    <m/>
    <m/>
    <m/>
    <m/>
    <m/>
    <m/>
  </r>
  <r>
    <x v="6"/>
    <x v="46"/>
    <x v="45"/>
    <x v="6"/>
    <d v="1899-12-30T13:01:30"/>
    <s v="BARCALA"/>
    <n v="3"/>
    <n v="60615286"/>
    <m/>
    <n v="994.15"/>
    <n v="0"/>
    <m/>
    <m/>
    <m/>
    <m/>
    <m/>
    <m/>
  </r>
  <r>
    <x v="6"/>
    <x v="36"/>
    <x v="35"/>
    <x v="6"/>
    <d v="1899-12-30T13:02:39"/>
    <s v="ITUZAINGO"/>
    <n v="29"/>
    <n v="61024050"/>
    <m/>
    <n v="994.15"/>
    <n v="0"/>
    <m/>
    <m/>
    <m/>
    <m/>
    <m/>
    <m/>
  </r>
  <r>
    <x v="6"/>
    <x v="36"/>
    <x v="35"/>
    <x v="6"/>
    <d v="1899-12-30T13:12:17"/>
    <s v="BARCALA"/>
    <n v="6"/>
    <n v="61024050"/>
    <m/>
    <n v="994.15"/>
    <n v="0"/>
    <m/>
    <m/>
    <m/>
    <m/>
    <m/>
    <m/>
  </r>
  <r>
    <x v="6"/>
    <x v="72"/>
    <x v="70"/>
    <x v="6"/>
    <d v="1899-12-30T13:14:10"/>
    <s v="DERQUI"/>
    <n v="4"/>
    <n v="60615293"/>
    <m/>
    <n v="994.15"/>
    <n v="0"/>
    <m/>
    <m/>
    <m/>
    <m/>
    <m/>
    <m/>
  </r>
  <r>
    <x v="6"/>
    <x v="65"/>
    <x v="63"/>
    <x v="6"/>
    <d v="1899-12-30T13:19:12"/>
    <s v="VERGARA"/>
    <n v="9"/>
    <n v="61024065"/>
    <m/>
    <n v="994.15"/>
    <n v="0"/>
    <m/>
    <m/>
    <m/>
    <m/>
    <m/>
    <m/>
  </r>
  <r>
    <x v="6"/>
    <x v="8"/>
    <x v="8"/>
    <x v="6"/>
    <d v="1899-12-30T13:56:10"/>
    <s v="DERQUI"/>
    <n v="5"/>
    <n v="60613512"/>
    <m/>
    <n v="994.15"/>
    <n v="0"/>
    <m/>
    <m/>
    <m/>
    <m/>
    <m/>
    <m/>
  </r>
  <r>
    <x v="6"/>
    <x v="26"/>
    <x v="26"/>
    <x v="6"/>
    <d v="1899-12-30T14:02:50"/>
    <s v="VERGARA"/>
    <n v="7"/>
    <n v="61024083"/>
    <m/>
    <n v="994.15"/>
    <n v="0"/>
    <m/>
    <m/>
    <m/>
    <m/>
    <m/>
    <m/>
  </r>
  <r>
    <x v="6"/>
    <x v="87"/>
    <x v="82"/>
    <x v="6"/>
    <d v="1899-12-30T15:03:08"/>
    <s v="ITUZAINGO"/>
    <n v="27"/>
    <n v="60613501"/>
    <m/>
    <n v="994.15"/>
    <n v="0"/>
    <m/>
    <m/>
    <m/>
    <m/>
    <m/>
    <m/>
  </r>
  <r>
    <x v="6"/>
    <x v="93"/>
    <x v="88"/>
    <x v="6"/>
    <d v="1899-12-30T15:50:06"/>
    <s v="BRANDSEN"/>
    <n v="4"/>
    <n v="60618261"/>
    <m/>
    <n v="994.15"/>
    <n v="0"/>
    <m/>
    <m/>
    <m/>
    <m/>
    <m/>
    <m/>
  </r>
  <r>
    <x v="6"/>
    <x v="26"/>
    <x v="26"/>
    <x v="6"/>
    <d v="1899-12-30T16:09:41"/>
    <s v="DERQUI"/>
    <n v="5"/>
    <n v="61024083"/>
    <m/>
    <n v="1192.99"/>
    <n v="0"/>
    <m/>
    <m/>
    <m/>
    <m/>
    <m/>
    <m/>
  </r>
  <r>
    <x v="6"/>
    <x v="38"/>
    <x v="37"/>
    <x v="6"/>
    <d v="1899-12-30T17:04:22"/>
    <s v="SANTA ROSA"/>
    <n v="7"/>
    <n v="60613531"/>
    <m/>
    <n v="1192.99"/>
    <n v="0"/>
    <m/>
    <m/>
    <m/>
    <m/>
    <m/>
    <m/>
  </r>
  <r>
    <x v="6"/>
    <x v="31"/>
    <x v="31"/>
    <x v="6"/>
    <d v="1899-12-30T17:49:04"/>
    <s v="ITUZAINGO"/>
    <n v="12"/>
    <n v="67339632"/>
    <m/>
    <n v="1192.99"/>
    <n v="0"/>
    <m/>
    <m/>
    <m/>
    <m/>
    <m/>
    <m/>
  </r>
  <r>
    <x v="6"/>
    <x v="47"/>
    <x v="46"/>
    <x v="6"/>
    <d v="1899-12-30T18:15:56"/>
    <s v="ITUZAINGO"/>
    <n v="6"/>
    <n v="67199780"/>
    <m/>
    <n v="1192.99"/>
    <n v="0"/>
    <m/>
    <m/>
    <m/>
    <m/>
    <m/>
    <m/>
  </r>
  <r>
    <x v="6"/>
    <x v="21"/>
    <x v="21"/>
    <x v="6"/>
    <d v="1899-12-30T18:24:43"/>
    <s v="DERQUI"/>
    <n v="3"/>
    <n v="61024060"/>
    <m/>
    <n v="1192.99"/>
    <n v="0"/>
    <m/>
    <m/>
    <m/>
    <m/>
    <m/>
    <m/>
  </r>
  <r>
    <x v="6"/>
    <x v="36"/>
    <x v="35"/>
    <x v="6"/>
    <d v="1899-12-30T18:27:16"/>
    <s v="BARCALA"/>
    <n v="2"/>
    <n v="61024050"/>
    <m/>
    <n v="1192.99"/>
    <n v="0"/>
    <m/>
    <m/>
    <m/>
    <m/>
    <m/>
    <m/>
  </r>
  <r>
    <x v="6"/>
    <x v="46"/>
    <x v="45"/>
    <x v="6"/>
    <d v="1899-12-30T18:58:58"/>
    <s v="VERGARA"/>
    <n v="9"/>
    <n v="60615286"/>
    <m/>
    <n v="1192.99"/>
    <n v="0"/>
    <m/>
    <m/>
    <m/>
    <m/>
    <m/>
    <m/>
  </r>
  <r>
    <x v="6"/>
    <x v="52"/>
    <x v="51"/>
    <x v="6"/>
    <d v="1899-12-30T20:09:08"/>
    <s v="BARCALA"/>
    <n v="3"/>
    <n v="61024049"/>
    <m/>
    <n v="994.15"/>
    <n v="0"/>
    <m/>
    <m/>
    <m/>
    <m/>
    <m/>
    <m/>
  </r>
  <r>
    <x v="6"/>
    <x v="29"/>
    <x v="29"/>
    <x v="6"/>
    <d v="1899-12-30T20:36:00"/>
    <s v="ITUZAINGO"/>
    <n v="24"/>
    <n v="61024064"/>
    <m/>
    <n v="994.15"/>
    <n v="0"/>
    <m/>
    <m/>
    <m/>
    <m/>
    <m/>
    <m/>
  </r>
  <r>
    <x v="6"/>
    <x v="21"/>
    <x v="21"/>
    <x v="6"/>
    <d v="1899-12-30T20:52:35"/>
    <s v="MARTIN FIERRO"/>
    <n v="2"/>
    <n v="61024060"/>
    <m/>
    <n v="994.15"/>
    <n v="0"/>
    <m/>
    <m/>
    <m/>
    <m/>
    <m/>
    <m/>
  </r>
  <r>
    <x v="6"/>
    <x v="13"/>
    <x v="13"/>
    <x v="6"/>
    <d v="1899-12-30T21:32:37"/>
    <s v="ITUZAINGO"/>
    <n v="11"/>
    <n v="61024085"/>
    <m/>
    <n v="994.15"/>
    <n v="0"/>
    <m/>
    <m/>
    <m/>
    <m/>
    <m/>
    <m/>
  </r>
  <r>
    <x v="6"/>
    <x v="8"/>
    <x v="8"/>
    <x v="6"/>
    <d v="1899-12-30T21:42:33"/>
    <s v="DERQUI"/>
    <n v="3"/>
    <n v="60613512"/>
    <m/>
    <n v="994.15"/>
    <n v="0"/>
    <m/>
    <m/>
    <m/>
    <m/>
    <m/>
    <m/>
  </r>
  <r>
    <x v="6"/>
    <x v="13"/>
    <x v="13"/>
    <x v="6"/>
    <d v="1899-12-30T22:22:02"/>
    <s v="ITUZAINGO"/>
    <n v="25"/>
    <n v="61024085"/>
    <m/>
    <n v="994.15"/>
    <n v="0"/>
    <m/>
    <m/>
    <m/>
    <m/>
    <m/>
    <m/>
  </r>
  <r>
    <x v="6"/>
    <x v="8"/>
    <x v="8"/>
    <x v="6"/>
    <d v="1899-12-30T22:29:10"/>
    <s v="DERQUI"/>
    <n v="5"/>
    <n v="60613512"/>
    <m/>
    <n v="994.15"/>
    <n v="0"/>
    <m/>
    <m/>
    <m/>
    <m/>
    <m/>
    <m/>
  </r>
  <r>
    <x v="6"/>
    <x v="53"/>
    <x v="52"/>
    <x v="6"/>
    <d v="1899-12-30T22:35:54"/>
    <s v="POSADAS"/>
    <n v="4"/>
    <n v="67391005"/>
    <m/>
    <n v="994.15"/>
    <n v="0"/>
    <m/>
    <m/>
    <m/>
    <m/>
    <m/>
    <m/>
  </r>
  <r>
    <x v="6"/>
    <x v="41"/>
    <x v="40"/>
    <x v="6"/>
    <d v="1899-12-30T22:37:17"/>
    <s v="BARCALA"/>
    <n v="3"/>
    <n v="61024088"/>
    <m/>
    <n v="994.15"/>
    <n v="0"/>
    <m/>
    <m/>
    <m/>
    <m/>
    <m/>
    <m/>
  </r>
  <r>
    <x v="6"/>
    <x v="21"/>
    <x v="21"/>
    <x v="6"/>
    <d v="1899-12-30T22:54:49"/>
    <s v="ITUZAINGO"/>
    <n v="25"/>
    <n v="61024060"/>
    <m/>
    <n v="994.15"/>
    <n v="0"/>
    <m/>
    <m/>
    <m/>
    <m/>
    <m/>
    <m/>
  </r>
  <r>
    <x v="6"/>
    <x v="41"/>
    <x v="40"/>
    <x v="6"/>
    <d v="1899-12-30T22:55:54"/>
    <s v="BARCALA"/>
    <n v="5"/>
    <n v="61024088"/>
    <m/>
    <n v="994.15"/>
    <n v="0"/>
    <m/>
    <m/>
    <m/>
    <m/>
    <m/>
    <m/>
  </r>
  <r>
    <x v="6"/>
    <x v="33"/>
    <x v="32"/>
    <x v="6"/>
    <d v="1899-12-30T23:26:04"/>
    <s v="ITUZAINGO"/>
    <n v="13"/>
    <n v="61024039"/>
    <m/>
    <n v="994.15"/>
    <n v="0"/>
    <m/>
    <m/>
    <m/>
    <m/>
    <m/>
    <m/>
  </r>
  <r>
    <x v="5"/>
    <x v="67"/>
    <x v="65"/>
    <x v="6"/>
    <d v="1899-12-30T00:54:21"/>
    <s v="QUINTANA"/>
    <n v="2"/>
    <n v="67199955"/>
    <m/>
    <n v="994.15"/>
    <n v="0"/>
    <m/>
    <m/>
    <m/>
    <m/>
    <m/>
    <m/>
  </r>
  <r>
    <x v="5"/>
    <x v="72"/>
    <x v="70"/>
    <x v="6"/>
    <d v="1899-12-30T00:55:22"/>
    <s v="VERGARA"/>
    <n v="4"/>
    <n v="60615293"/>
    <m/>
    <n v="994.15"/>
    <n v="0"/>
    <m/>
    <m/>
    <m/>
    <m/>
    <m/>
    <m/>
  </r>
  <r>
    <x v="5"/>
    <x v="77"/>
    <x v="75"/>
    <x v="6"/>
    <d v="1899-12-30T01:43:01"/>
    <s v="VERGARA"/>
    <n v="3"/>
    <n v="67339634"/>
    <m/>
    <n v="994.15"/>
    <n v="0"/>
    <m/>
    <m/>
    <m/>
    <m/>
    <m/>
    <m/>
  </r>
  <r>
    <x v="5"/>
    <x v="77"/>
    <x v="75"/>
    <x v="6"/>
    <d v="1899-12-30T01:54:02"/>
    <s v="VERGARA"/>
    <n v="7"/>
    <n v="67339634"/>
    <m/>
    <n v="994.15"/>
    <n v="0"/>
    <m/>
    <m/>
    <m/>
    <m/>
    <m/>
    <m/>
  </r>
  <r>
    <x v="5"/>
    <x v="77"/>
    <x v="75"/>
    <x v="6"/>
    <d v="1899-12-30T02:30:04"/>
    <s v="ITUZAINGO"/>
    <n v="12"/>
    <n v="67339634"/>
    <m/>
    <n v="994.15"/>
    <n v="0"/>
    <m/>
    <m/>
    <m/>
    <m/>
    <m/>
    <m/>
  </r>
  <r>
    <x v="5"/>
    <x v="46"/>
    <x v="45"/>
    <x v="6"/>
    <d v="1899-12-30T02:54:58"/>
    <s v="DERQUI"/>
    <n v="3"/>
    <n v="60615286"/>
    <m/>
    <n v="994.15"/>
    <n v="0"/>
    <m/>
    <m/>
    <m/>
    <m/>
    <m/>
    <m/>
  </r>
  <r>
    <x v="5"/>
    <x v="77"/>
    <x v="75"/>
    <x v="6"/>
    <d v="1899-12-30T03:23:11"/>
    <s v="ITUZAINGO"/>
    <n v="24"/>
    <n v="67339634"/>
    <m/>
    <n v="994.15"/>
    <n v="0"/>
    <m/>
    <m/>
    <m/>
    <m/>
    <m/>
    <m/>
  </r>
  <r>
    <x v="5"/>
    <x v="73"/>
    <x v="71"/>
    <x v="6"/>
    <d v="1899-12-30T04:50:08"/>
    <s v="ITUZAINGO"/>
    <n v="11"/>
    <n v="60618241"/>
    <m/>
    <n v="994.15"/>
    <n v="0"/>
    <m/>
    <m/>
    <m/>
    <m/>
    <m/>
    <m/>
  </r>
  <r>
    <x v="5"/>
    <x v="73"/>
    <x v="71"/>
    <x v="6"/>
    <d v="1899-12-30T05:38:23"/>
    <s v="MARTIN FIERRO"/>
    <n v="4"/>
    <n v="60618241"/>
    <m/>
    <n v="994.15"/>
    <n v="0"/>
    <m/>
    <m/>
    <m/>
    <m/>
    <m/>
    <m/>
  </r>
  <r>
    <x v="5"/>
    <x v="67"/>
    <x v="65"/>
    <x v="6"/>
    <d v="1899-12-30T06:43:51"/>
    <s v="ITUZAINGO"/>
    <n v="11"/>
    <n v="67199955"/>
    <m/>
    <n v="994.15"/>
    <n v="0"/>
    <m/>
    <m/>
    <m/>
    <m/>
    <m/>
    <m/>
  </r>
  <r>
    <x v="5"/>
    <x v="26"/>
    <x v="26"/>
    <x v="6"/>
    <d v="1899-12-30T06:44:40"/>
    <s v="ITUZAINGO"/>
    <n v="25"/>
    <n v="61024083"/>
    <m/>
    <n v="994.15"/>
    <n v="0"/>
    <m/>
    <m/>
    <m/>
    <m/>
    <m/>
    <m/>
  </r>
  <r>
    <x v="5"/>
    <x v="21"/>
    <x v="21"/>
    <x v="6"/>
    <d v="1899-12-30T07:03:24"/>
    <s v="BRANDSEN"/>
    <n v="4"/>
    <n v="61024060"/>
    <m/>
    <n v="994.15"/>
    <n v="0"/>
    <m/>
    <m/>
    <m/>
    <m/>
    <m/>
    <m/>
  </r>
  <r>
    <x v="5"/>
    <x v="36"/>
    <x v="35"/>
    <x v="6"/>
    <d v="1899-12-30T08:29:27"/>
    <s v="SANTA ROSA"/>
    <n v="8"/>
    <n v="61024050"/>
    <m/>
    <n v="994.15"/>
    <n v="0"/>
    <m/>
    <m/>
    <m/>
    <m/>
    <m/>
    <m/>
  </r>
  <r>
    <x v="5"/>
    <x v="87"/>
    <x v="82"/>
    <x v="6"/>
    <d v="1899-12-30T09:26:35"/>
    <s v="ITUZAINGO"/>
    <n v="29"/>
    <n v="60613501"/>
    <m/>
    <n v="994.15"/>
    <n v="0"/>
    <m/>
    <m/>
    <m/>
    <m/>
    <m/>
    <m/>
  </r>
  <r>
    <x v="5"/>
    <x v="16"/>
    <x v="16"/>
    <x v="6"/>
    <d v="1899-12-30T09:31:35"/>
    <s v="VERGARA"/>
    <n v="3"/>
    <n v="67391007"/>
    <m/>
    <n v="994.15"/>
    <n v="0"/>
    <m/>
    <m/>
    <m/>
    <m/>
    <m/>
    <m/>
  </r>
  <r>
    <x v="5"/>
    <x v="36"/>
    <x v="35"/>
    <x v="6"/>
    <d v="1899-12-30T09:34:47"/>
    <s v="ITUZAINGO"/>
    <n v="8"/>
    <n v="61024050"/>
    <m/>
    <n v="994.15"/>
    <n v="0"/>
    <m/>
    <m/>
    <m/>
    <m/>
    <m/>
    <m/>
  </r>
  <r>
    <x v="5"/>
    <x v="52"/>
    <x v="51"/>
    <x v="6"/>
    <d v="1899-12-30T10:16:32"/>
    <s v="ITUZAINGO"/>
    <n v="30"/>
    <n v="61024049"/>
    <m/>
    <n v="994.15"/>
    <n v="0"/>
    <m/>
    <m/>
    <m/>
    <m/>
    <m/>
    <m/>
  </r>
  <r>
    <x v="5"/>
    <x v="36"/>
    <x v="35"/>
    <x v="6"/>
    <d v="1899-12-30T10:38:43"/>
    <s v="BARCALA"/>
    <n v="5"/>
    <n v="61024050"/>
    <m/>
    <n v="994.15"/>
    <n v="0"/>
    <m/>
    <m/>
    <m/>
    <m/>
    <m/>
    <m/>
  </r>
  <r>
    <x v="5"/>
    <x v="70"/>
    <x v="68"/>
    <x v="6"/>
    <d v="1899-12-30T11:13:30"/>
    <s v="DOLORES PRATS"/>
    <n v="5"/>
    <n v="61024059"/>
    <m/>
    <n v="994.15"/>
    <n v="0"/>
    <m/>
    <m/>
    <m/>
    <m/>
    <m/>
    <m/>
  </r>
  <r>
    <x v="5"/>
    <x v="83"/>
    <x v="79"/>
    <x v="6"/>
    <d v="1899-12-30T11:17:31"/>
    <s v="ITUZAINGO"/>
    <n v="7"/>
    <n v="60618255"/>
    <m/>
    <n v="1192.99"/>
    <n v="0"/>
    <m/>
    <m/>
    <m/>
    <m/>
    <m/>
    <m/>
  </r>
  <r>
    <x v="5"/>
    <x v="52"/>
    <x v="51"/>
    <x v="6"/>
    <d v="1899-12-30T11:31:25"/>
    <s v="VERGARA"/>
    <n v="8"/>
    <n v="61024049"/>
    <m/>
    <n v="994.15"/>
    <n v="0"/>
    <m/>
    <m/>
    <m/>
    <m/>
    <m/>
    <m/>
  </r>
  <r>
    <x v="5"/>
    <x v="21"/>
    <x v="21"/>
    <x v="6"/>
    <d v="1899-12-30T11:36:52"/>
    <s v="ITUZAINGO"/>
    <n v="26"/>
    <n v="61024060"/>
    <m/>
    <n v="994.15"/>
    <n v="0"/>
    <m/>
    <m/>
    <m/>
    <m/>
    <m/>
    <m/>
  </r>
  <r>
    <x v="5"/>
    <x v="72"/>
    <x v="70"/>
    <x v="6"/>
    <d v="1899-12-30T13:11:43"/>
    <s v="BARCALA"/>
    <n v="6"/>
    <n v="60615293"/>
    <m/>
    <n v="994.15"/>
    <n v="0"/>
    <m/>
    <m/>
    <m/>
    <m/>
    <m/>
    <m/>
  </r>
  <r>
    <x v="5"/>
    <x v="72"/>
    <x v="70"/>
    <x v="6"/>
    <d v="1899-12-30T13:36:13"/>
    <s v="DOLORES PRATS"/>
    <n v="5"/>
    <n v="60615293"/>
    <m/>
    <n v="994.15"/>
    <n v="0"/>
    <m/>
    <m/>
    <m/>
    <m/>
    <m/>
    <m/>
  </r>
  <r>
    <x v="5"/>
    <x v="52"/>
    <x v="51"/>
    <x v="6"/>
    <d v="1899-12-30T13:48:43"/>
    <s v="DERQUI"/>
    <n v="3"/>
    <n v="61024049"/>
    <m/>
    <n v="1192.99"/>
    <n v="0"/>
    <m/>
    <m/>
    <m/>
    <m/>
    <m/>
    <m/>
  </r>
  <r>
    <x v="5"/>
    <x v="52"/>
    <x v="51"/>
    <x v="6"/>
    <d v="1899-12-30T14:50:53"/>
    <s v="VERGARA"/>
    <n v="8"/>
    <n v="61024049"/>
    <m/>
    <n v="994.15"/>
    <n v="0"/>
    <m/>
    <m/>
    <m/>
    <m/>
    <m/>
    <m/>
  </r>
  <r>
    <x v="5"/>
    <x v="39"/>
    <x v="38"/>
    <x v="6"/>
    <d v="1899-12-30T15:52:24"/>
    <s v="ITUZAINGO"/>
    <n v="8"/>
    <n v="60618245"/>
    <m/>
    <n v="994.15"/>
    <n v="0"/>
    <m/>
    <m/>
    <m/>
    <m/>
    <m/>
    <m/>
  </r>
  <r>
    <x v="5"/>
    <x v="38"/>
    <x v="37"/>
    <x v="6"/>
    <d v="1899-12-30T16:02:49"/>
    <s v="ITUZAINGO"/>
    <n v="12"/>
    <n v="60613531"/>
    <m/>
    <n v="994.15"/>
    <n v="0"/>
    <m/>
    <m/>
    <m/>
    <m/>
    <m/>
    <m/>
  </r>
  <r>
    <x v="5"/>
    <x v="93"/>
    <x v="88"/>
    <x v="6"/>
    <d v="1899-12-30T16:32:10"/>
    <s v="MALVINAS"/>
    <n v="4"/>
    <n v="60618261"/>
    <m/>
    <n v="994.15"/>
    <n v="0"/>
    <m/>
    <m/>
    <m/>
    <m/>
    <m/>
    <m/>
  </r>
  <r>
    <x v="5"/>
    <x v="4"/>
    <x v="4"/>
    <x v="6"/>
    <d v="1899-12-30T16:33:00"/>
    <s v="BARCALA"/>
    <n v="3"/>
    <n v="67199775"/>
    <m/>
    <n v="994.15"/>
    <n v="0"/>
    <m/>
    <m/>
    <m/>
    <m/>
    <m/>
    <m/>
  </r>
  <r>
    <x v="5"/>
    <x v="39"/>
    <x v="38"/>
    <x v="6"/>
    <d v="1899-12-30T16:50:27"/>
    <s v="ITUZAINGO"/>
    <n v="42"/>
    <n v="60618245"/>
    <m/>
    <n v="994.15"/>
    <n v="0"/>
    <m/>
    <m/>
    <m/>
    <m/>
    <m/>
    <m/>
  </r>
  <r>
    <x v="5"/>
    <x v="4"/>
    <x v="4"/>
    <x v="6"/>
    <d v="1899-12-30T17:18:52"/>
    <s v="BARCALA"/>
    <n v="6"/>
    <n v="67199775"/>
    <m/>
    <n v="1192.99"/>
    <n v="0"/>
    <m/>
    <m/>
    <m/>
    <m/>
    <m/>
    <m/>
  </r>
  <r>
    <x v="5"/>
    <x v="36"/>
    <x v="35"/>
    <x v="6"/>
    <d v="1899-12-30T17:51:09"/>
    <s v="BARCALA"/>
    <n v="2"/>
    <n v="61024050"/>
    <m/>
    <n v="994.15"/>
    <n v="0"/>
    <m/>
    <m/>
    <m/>
    <m/>
    <m/>
    <m/>
  </r>
  <r>
    <x v="5"/>
    <x v="34"/>
    <x v="33"/>
    <x v="6"/>
    <d v="1899-12-30T17:54:23"/>
    <s v="POSADAS"/>
    <n v="2"/>
    <n v="61024086"/>
    <m/>
    <n v="994.15"/>
    <n v="0"/>
    <m/>
    <m/>
    <m/>
    <m/>
    <m/>
    <m/>
  </r>
  <r>
    <x v="5"/>
    <x v="4"/>
    <x v="4"/>
    <x v="6"/>
    <d v="1899-12-30T17:56:14"/>
    <s v="BARCALA"/>
    <n v="3"/>
    <n v="67199775"/>
    <m/>
    <n v="994.15"/>
    <n v="0"/>
    <m/>
    <m/>
    <m/>
    <m/>
    <m/>
    <m/>
  </r>
  <r>
    <x v="5"/>
    <x v="4"/>
    <x v="4"/>
    <x v="6"/>
    <d v="1899-12-30T18:22:01"/>
    <s v="SANTA ROSA"/>
    <n v="8"/>
    <n v="67199775"/>
    <m/>
    <n v="1192.99"/>
    <n v="0"/>
    <m/>
    <m/>
    <m/>
    <m/>
    <m/>
    <m/>
  </r>
  <r>
    <x v="5"/>
    <x v="36"/>
    <x v="35"/>
    <x v="6"/>
    <d v="1899-12-30T18:31:48"/>
    <s v="ITUZAINGO"/>
    <n v="6"/>
    <n v="61024050"/>
    <m/>
    <n v="994.15"/>
    <n v="0"/>
    <m/>
    <m/>
    <m/>
    <m/>
    <m/>
    <m/>
  </r>
  <r>
    <x v="5"/>
    <x v="34"/>
    <x v="33"/>
    <x v="6"/>
    <d v="1899-12-30T18:32:28"/>
    <s v="REPUBLICA"/>
    <n v="4"/>
    <n v="61024086"/>
    <m/>
    <n v="1192.99"/>
    <n v="0"/>
    <m/>
    <m/>
    <m/>
    <m/>
    <m/>
    <m/>
  </r>
  <r>
    <x v="5"/>
    <x v="32"/>
    <x v="24"/>
    <x v="6"/>
    <d v="1899-12-30T18:37:58"/>
    <s v="ITUZAINGO"/>
    <n v="10"/>
    <n v="61024006"/>
    <m/>
    <n v="994.15"/>
    <n v="0"/>
    <m/>
    <m/>
    <m/>
    <m/>
    <m/>
    <m/>
  </r>
  <r>
    <x v="5"/>
    <x v="38"/>
    <x v="37"/>
    <x v="6"/>
    <d v="1899-12-30T18:41:14"/>
    <s v="MARTIN FIERRO"/>
    <n v="4"/>
    <n v="60613531"/>
    <m/>
    <n v="1192.99"/>
    <n v="0"/>
    <m/>
    <m/>
    <m/>
    <m/>
    <m/>
    <m/>
  </r>
  <r>
    <x v="5"/>
    <x v="12"/>
    <x v="12"/>
    <x v="6"/>
    <d v="1899-12-30T18:47:20"/>
    <s v="DOLORES PRATS"/>
    <n v="3"/>
    <n v="61024052"/>
    <m/>
    <n v="994.15"/>
    <n v="0"/>
    <m/>
    <m/>
    <m/>
    <m/>
    <m/>
    <m/>
  </r>
  <r>
    <x v="5"/>
    <x v="12"/>
    <x v="12"/>
    <x v="6"/>
    <d v="1899-12-30T19:10:09"/>
    <s v="POSADAS"/>
    <n v="4"/>
    <n v="61024052"/>
    <m/>
    <n v="1192.99"/>
    <n v="0"/>
    <m/>
    <m/>
    <m/>
    <m/>
    <m/>
    <m/>
  </r>
  <r>
    <x v="5"/>
    <x v="36"/>
    <x v="35"/>
    <x v="6"/>
    <d v="1899-12-30T19:28:27"/>
    <s v="ITUZAINGO"/>
    <n v="26"/>
    <n v="61024050"/>
    <m/>
    <n v="1192.99"/>
    <n v="0"/>
    <m/>
    <m/>
    <m/>
    <m/>
    <m/>
    <m/>
  </r>
  <r>
    <x v="5"/>
    <x v="17"/>
    <x v="17"/>
    <x v="6"/>
    <d v="1899-12-30T20:20:46"/>
    <s v="ITUZAINGO"/>
    <n v="8"/>
    <n v="61024045"/>
    <m/>
    <n v="994.15"/>
    <n v="0"/>
    <m/>
    <m/>
    <m/>
    <m/>
    <m/>
    <m/>
  </r>
  <r>
    <x v="5"/>
    <x v="52"/>
    <x v="51"/>
    <x v="6"/>
    <d v="1899-12-30T20:28:01"/>
    <s v="VERGARA"/>
    <n v="3"/>
    <n v="61024049"/>
    <m/>
    <n v="994.15"/>
    <n v="0"/>
    <m/>
    <m/>
    <m/>
    <m/>
    <m/>
    <m/>
  </r>
  <r>
    <x v="5"/>
    <x v="66"/>
    <x v="64"/>
    <x v="6"/>
    <d v="1899-12-30T21:27:14"/>
    <s v="ITUZAINGO"/>
    <n v="9"/>
    <n v="61024089"/>
    <m/>
    <n v="994.15"/>
    <n v="0"/>
    <m/>
    <m/>
    <m/>
    <m/>
    <m/>
    <m/>
  </r>
  <r>
    <x v="5"/>
    <x v="38"/>
    <x v="37"/>
    <x v="6"/>
    <d v="1899-12-30T21:31:36"/>
    <s v="ITUZAINGO"/>
    <n v="8"/>
    <n v="60613531"/>
    <m/>
    <n v="994.15"/>
    <n v="0"/>
    <m/>
    <m/>
    <m/>
    <m/>
    <m/>
    <m/>
  </r>
  <r>
    <x v="5"/>
    <x v="36"/>
    <x v="35"/>
    <x v="6"/>
    <d v="1899-12-30T22:24:10"/>
    <s v="VERGARA"/>
    <n v="3"/>
    <n v="61024050"/>
    <m/>
    <n v="994.15"/>
    <n v="0"/>
    <m/>
    <m/>
    <m/>
    <m/>
    <m/>
    <m/>
  </r>
  <r>
    <x v="5"/>
    <x v="87"/>
    <x v="82"/>
    <x v="6"/>
    <d v="1899-12-30T22:27:49"/>
    <s v="ITUZAINGO"/>
    <n v="12"/>
    <n v="60613501"/>
    <m/>
    <n v="994.15"/>
    <n v="0"/>
    <m/>
    <m/>
    <m/>
    <m/>
    <m/>
    <m/>
  </r>
  <r>
    <x v="5"/>
    <x v="66"/>
    <x v="64"/>
    <x v="6"/>
    <d v="1899-12-30T22:49:29"/>
    <s v="VERGARA"/>
    <n v="7"/>
    <n v="61024089"/>
    <m/>
    <n v="994.15"/>
    <n v="0"/>
    <m/>
    <m/>
    <m/>
    <m/>
    <m/>
    <m/>
  </r>
  <r>
    <x v="5"/>
    <x v="67"/>
    <x v="65"/>
    <x v="6"/>
    <d v="1899-12-30T23:17:31"/>
    <s v="ITUZAINGO"/>
    <n v="22"/>
    <n v="67199955"/>
    <m/>
    <n v="994.15"/>
    <n v="0"/>
    <m/>
    <m/>
    <m/>
    <m/>
    <m/>
    <m/>
  </r>
  <r>
    <x v="5"/>
    <x v="33"/>
    <x v="32"/>
    <x v="6"/>
    <d v="1899-12-30T23:24:28"/>
    <s v="SANTA ROSA"/>
    <n v="4"/>
    <n v="61024039"/>
    <m/>
    <n v="994.15"/>
    <n v="0"/>
    <m/>
    <m/>
    <m/>
    <m/>
    <m/>
    <m/>
  </r>
  <r>
    <x v="1"/>
    <x v="21"/>
    <x v="21"/>
    <x v="6"/>
    <d v="1899-12-30T00:03:15"/>
    <s v="ITUZAINGO"/>
    <n v="24"/>
    <n v="61024060"/>
    <m/>
    <n v="994.15"/>
    <n v="0"/>
    <m/>
    <m/>
    <m/>
    <m/>
    <m/>
    <m/>
  </r>
  <r>
    <x v="1"/>
    <x v="38"/>
    <x v="37"/>
    <x v="6"/>
    <d v="1899-12-30T00:17:49"/>
    <s v="BARCALA"/>
    <n v="5"/>
    <n v="60613531"/>
    <m/>
    <n v="994.15"/>
    <n v="0"/>
    <m/>
    <m/>
    <m/>
    <m/>
    <m/>
    <m/>
  </r>
  <r>
    <x v="1"/>
    <x v="38"/>
    <x v="37"/>
    <x v="6"/>
    <d v="1899-12-30T00:39:25"/>
    <s v="ITUZAINGO"/>
    <n v="12"/>
    <n v="60613531"/>
    <m/>
    <n v="994.15"/>
    <n v="0"/>
    <m/>
    <m/>
    <m/>
    <m/>
    <m/>
    <m/>
  </r>
  <r>
    <x v="1"/>
    <x v="38"/>
    <x v="37"/>
    <x v="6"/>
    <d v="1899-12-30T00:57:56"/>
    <s v="QUINTANA"/>
    <n v="2"/>
    <n v="60613531"/>
    <m/>
    <n v="994.15"/>
    <n v="0"/>
    <m/>
    <m/>
    <m/>
    <m/>
    <m/>
    <m/>
  </r>
  <r>
    <x v="1"/>
    <x v="73"/>
    <x v="71"/>
    <x v="6"/>
    <d v="1899-12-30T01:41:57"/>
    <s v="MARTIN FIERRO"/>
    <n v="2"/>
    <n v="60618241"/>
    <m/>
    <n v="994.15"/>
    <n v="0"/>
    <m/>
    <m/>
    <m/>
    <m/>
    <m/>
    <m/>
  </r>
  <r>
    <x v="1"/>
    <x v="73"/>
    <x v="71"/>
    <x v="6"/>
    <d v="1899-12-30T02:00:37"/>
    <s v="MARTIN FIERRO"/>
    <n v="4"/>
    <n v="60618241"/>
    <m/>
    <n v="994.15"/>
    <n v="0"/>
    <m/>
    <m/>
    <m/>
    <m/>
    <m/>
    <m/>
  </r>
  <r>
    <x v="1"/>
    <x v="73"/>
    <x v="71"/>
    <x v="6"/>
    <d v="1899-12-30T02:06:08"/>
    <s v="ITUZAINGO"/>
    <n v="30"/>
    <n v="60618241"/>
    <m/>
    <n v="994.15"/>
    <n v="0"/>
    <m/>
    <m/>
    <m/>
    <m/>
    <m/>
    <m/>
  </r>
  <r>
    <x v="1"/>
    <x v="38"/>
    <x v="37"/>
    <x v="6"/>
    <d v="1899-12-30T02:34:13"/>
    <s v="BRANDSEN"/>
    <n v="4"/>
    <n v="60613531"/>
    <m/>
    <n v="994.15"/>
    <n v="0"/>
    <m/>
    <m/>
    <m/>
    <m/>
    <m/>
    <m/>
  </r>
  <r>
    <x v="1"/>
    <x v="76"/>
    <x v="74"/>
    <x v="6"/>
    <d v="1899-12-30T02:40:17"/>
    <s v="BARCALA"/>
    <n v="3"/>
    <n v="61024079"/>
    <m/>
    <n v="994.15"/>
    <n v="0"/>
    <m/>
    <m/>
    <m/>
    <m/>
    <m/>
    <m/>
  </r>
  <r>
    <x v="1"/>
    <x v="73"/>
    <x v="71"/>
    <x v="6"/>
    <d v="1899-12-30T02:50:04"/>
    <s v="DOLORES PRATS"/>
    <n v="3"/>
    <n v="60618241"/>
    <m/>
    <n v="994.15"/>
    <n v="0"/>
    <m/>
    <m/>
    <m/>
    <m/>
    <m/>
    <m/>
  </r>
  <r>
    <x v="1"/>
    <x v="5"/>
    <x v="5"/>
    <x v="6"/>
    <d v="1899-12-30T03:01:26"/>
    <s v="ITUZAINGO"/>
    <n v="27"/>
    <n v="67339635"/>
    <m/>
    <n v="994.15"/>
    <n v="0"/>
    <m/>
    <m/>
    <m/>
    <m/>
    <m/>
    <m/>
  </r>
  <r>
    <x v="1"/>
    <x v="38"/>
    <x v="37"/>
    <x v="6"/>
    <d v="1899-12-30T03:20:36"/>
    <s v="ITUZAINGO"/>
    <n v="26"/>
    <n v="60613531"/>
    <m/>
    <n v="994.15"/>
    <n v="0"/>
    <m/>
    <m/>
    <m/>
    <m/>
    <m/>
    <m/>
  </r>
  <r>
    <x v="1"/>
    <x v="73"/>
    <x v="71"/>
    <x v="6"/>
    <d v="1899-12-30T04:55:04"/>
    <s v="MARTIN FIERRO"/>
    <n v="4"/>
    <n v="60618241"/>
    <m/>
    <n v="994.15"/>
    <n v="0"/>
    <m/>
    <m/>
    <m/>
    <m/>
    <m/>
    <m/>
  </r>
  <r>
    <x v="1"/>
    <x v="38"/>
    <x v="37"/>
    <x v="6"/>
    <d v="1899-12-30T04:55:25"/>
    <s v="ITUZAINGO"/>
    <n v="10"/>
    <n v="60613531"/>
    <m/>
    <n v="994.15"/>
    <n v="0"/>
    <m/>
    <m/>
    <m/>
    <m/>
    <m/>
    <m/>
  </r>
  <r>
    <x v="1"/>
    <x v="67"/>
    <x v="65"/>
    <x v="6"/>
    <d v="1899-12-30T05:14:48"/>
    <s v="ITUZAINGO"/>
    <n v="9"/>
    <n v="67199955"/>
    <m/>
    <n v="994.15"/>
    <n v="0"/>
    <m/>
    <m/>
    <m/>
    <m/>
    <m/>
    <m/>
  </r>
  <r>
    <x v="1"/>
    <x v="73"/>
    <x v="71"/>
    <x v="6"/>
    <d v="1899-12-30T05:19:20"/>
    <s v="ITUZAINGO"/>
    <n v="8"/>
    <n v="60618241"/>
    <m/>
    <n v="994.15"/>
    <n v="0"/>
    <m/>
    <m/>
    <m/>
    <m/>
    <m/>
    <m/>
  </r>
  <r>
    <x v="1"/>
    <x v="38"/>
    <x v="37"/>
    <x v="6"/>
    <d v="1899-12-30T05:27:50"/>
    <s v="ITUZAINGO"/>
    <n v="25"/>
    <n v="60613531"/>
    <m/>
    <n v="994.15"/>
    <n v="0"/>
    <m/>
    <m/>
    <m/>
    <m/>
    <m/>
    <m/>
  </r>
  <r>
    <x v="1"/>
    <x v="73"/>
    <x v="71"/>
    <x v="6"/>
    <d v="1899-12-30T05:47:36"/>
    <s v="BRANDSEN"/>
    <n v="4"/>
    <n v="60618241"/>
    <m/>
    <n v="994.15"/>
    <n v="0"/>
    <m/>
    <m/>
    <m/>
    <m/>
    <m/>
    <m/>
  </r>
  <r>
    <x v="1"/>
    <x v="73"/>
    <x v="71"/>
    <x v="6"/>
    <d v="1899-12-30T06:06:14"/>
    <s v="ITUZAINGO"/>
    <n v="26"/>
    <n v="60618241"/>
    <m/>
    <n v="994.15"/>
    <n v="0"/>
    <m/>
    <m/>
    <m/>
    <m/>
    <m/>
    <m/>
  </r>
  <r>
    <x v="1"/>
    <x v="46"/>
    <x v="45"/>
    <x v="6"/>
    <d v="1899-12-30T06:22:29"/>
    <s v="VERGARA"/>
    <n v="3"/>
    <n v="60615286"/>
    <m/>
    <n v="994.15"/>
    <n v="0"/>
    <m/>
    <m/>
    <m/>
    <m/>
    <m/>
    <m/>
  </r>
  <r>
    <x v="1"/>
    <x v="46"/>
    <x v="45"/>
    <x v="6"/>
    <d v="1899-12-30T06:44:24"/>
    <s v="VERGARA"/>
    <n v="9"/>
    <n v="60615286"/>
    <m/>
    <n v="994.15"/>
    <n v="0"/>
    <m/>
    <m/>
    <m/>
    <m/>
    <m/>
    <m/>
  </r>
  <r>
    <x v="1"/>
    <x v="73"/>
    <x v="71"/>
    <x v="6"/>
    <d v="1899-12-30T07:03:54"/>
    <s v="ITUZAINGO"/>
    <n v="10"/>
    <n v="60618241"/>
    <m/>
    <n v="994.15"/>
    <n v="0"/>
    <m/>
    <m/>
    <m/>
    <m/>
    <m/>
    <m/>
  </r>
  <r>
    <x v="1"/>
    <x v="87"/>
    <x v="82"/>
    <x v="6"/>
    <d v="1899-12-30T07:15:37"/>
    <s v="ITUZAINGO"/>
    <n v="26"/>
    <n v="60613501"/>
    <m/>
    <n v="994.15"/>
    <n v="0"/>
    <m/>
    <m/>
    <m/>
    <m/>
    <m/>
    <m/>
  </r>
  <r>
    <x v="1"/>
    <x v="73"/>
    <x v="71"/>
    <x v="6"/>
    <d v="1899-12-30T07:22:00"/>
    <s v="QUINTANA"/>
    <n v="2"/>
    <n v="60618241"/>
    <m/>
    <n v="994.15"/>
    <n v="0"/>
    <m/>
    <m/>
    <m/>
    <m/>
    <m/>
    <m/>
  </r>
  <r>
    <x v="1"/>
    <x v="87"/>
    <x v="82"/>
    <x v="6"/>
    <d v="1899-12-30T08:00:06"/>
    <s v="ITUZAINGO"/>
    <n v="10"/>
    <n v="60613501"/>
    <m/>
    <n v="994.15"/>
    <n v="0"/>
    <m/>
    <m/>
    <m/>
    <m/>
    <m/>
    <m/>
  </r>
  <r>
    <x v="1"/>
    <x v="76"/>
    <x v="74"/>
    <x v="6"/>
    <d v="1899-12-30T08:02:27"/>
    <s v="BARCALA"/>
    <n v="2"/>
    <n v="61024079"/>
    <m/>
    <n v="994.15"/>
    <n v="0"/>
    <m/>
    <m/>
    <m/>
    <m/>
    <m/>
    <m/>
  </r>
  <r>
    <x v="1"/>
    <x v="32"/>
    <x v="24"/>
    <x v="6"/>
    <d v="1899-12-30T08:19:50"/>
    <s v="ITUZAINGO"/>
    <n v="26"/>
    <n v="61024006"/>
    <m/>
    <n v="994.15"/>
    <n v="0"/>
    <m/>
    <m/>
    <m/>
    <m/>
    <m/>
    <m/>
  </r>
  <r>
    <x v="1"/>
    <x v="73"/>
    <x v="71"/>
    <x v="6"/>
    <d v="1899-12-30T08:25:59"/>
    <s v="MARTIN FIERRO"/>
    <n v="2"/>
    <n v="60618241"/>
    <m/>
    <n v="994.15"/>
    <n v="0"/>
    <m/>
    <m/>
    <m/>
    <m/>
    <m/>
    <m/>
  </r>
  <r>
    <x v="1"/>
    <x v="73"/>
    <x v="71"/>
    <x v="6"/>
    <d v="1899-12-30T08:40:51"/>
    <s v="MALVINAS"/>
    <n v="4"/>
    <n v="60618241"/>
    <m/>
    <n v="994.15"/>
    <n v="0"/>
    <m/>
    <m/>
    <m/>
    <m/>
    <m/>
    <m/>
  </r>
  <r>
    <x v="1"/>
    <x v="4"/>
    <x v="4"/>
    <x v="6"/>
    <d v="1899-12-30T08:48:12"/>
    <s v="ITUZAINGO"/>
    <n v="25"/>
    <n v="67199775"/>
    <m/>
    <n v="994.15"/>
    <n v="0"/>
    <m/>
    <m/>
    <m/>
    <m/>
    <m/>
    <m/>
  </r>
  <r>
    <x v="1"/>
    <x v="36"/>
    <x v="35"/>
    <x v="6"/>
    <d v="1899-12-30T08:51:06"/>
    <s v="SANTA ROSA"/>
    <n v="8"/>
    <n v="61024050"/>
    <m/>
    <n v="994.15"/>
    <n v="0"/>
    <m/>
    <m/>
    <m/>
    <m/>
    <m/>
    <m/>
  </r>
  <r>
    <x v="1"/>
    <x v="8"/>
    <x v="8"/>
    <x v="6"/>
    <d v="1899-12-30T09:41:52"/>
    <s v="VERGARA"/>
    <n v="8"/>
    <n v="60613512"/>
    <m/>
    <n v="994.15"/>
    <n v="0"/>
    <m/>
    <m/>
    <m/>
    <m/>
    <m/>
    <m/>
  </r>
  <r>
    <x v="1"/>
    <x v="73"/>
    <x v="71"/>
    <x v="6"/>
    <d v="1899-12-30T09:43:01"/>
    <s v="GRAL.RODRIGUEZ"/>
    <n v="2"/>
    <n v="60618241"/>
    <m/>
    <n v="994.15"/>
    <n v="0"/>
    <m/>
    <m/>
    <m/>
    <m/>
    <m/>
    <m/>
  </r>
  <r>
    <x v="1"/>
    <x v="33"/>
    <x v="32"/>
    <x v="6"/>
    <d v="1899-12-30T10:14:32"/>
    <s v="SANTA ROSA"/>
    <n v="8"/>
    <n v="61024039"/>
    <m/>
    <n v="994.15"/>
    <n v="0"/>
    <m/>
    <m/>
    <m/>
    <m/>
    <m/>
    <m/>
  </r>
  <r>
    <x v="1"/>
    <x v="8"/>
    <x v="8"/>
    <x v="6"/>
    <d v="1899-12-30T11:52:43"/>
    <s v="DERQUI"/>
    <n v="3"/>
    <n v="60613512"/>
    <m/>
    <n v="1192.99"/>
    <n v="0"/>
    <m/>
    <m/>
    <m/>
    <m/>
    <m/>
    <m/>
  </r>
  <r>
    <x v="1"/>
    <x v="21"/>
    <x v="21"/>
    <x v="6"/>
    <d v="1899-12-30T12:14:57"/>
    <s v="VERGARA"/>
    <n v="7"/>
    <n v="61024060"/>
    <m/>
    <n v="994.15"/>
    <n v="0"/>
    <m/>
    <m/>
    <m/>
    <m/>
    <m/>
    <m/>
  </r>
  <r>
    <x v="1"/>
    <x v="65"/>
    <x v="63"/>
    <x v="6"/>
    <d v="1899-12-30T13:30:34"/>
    <s v="BARCALA"/>
    <n v="2"/>
    <n v="61024065"/>
    <m/>
    <n v="1192.99"/>
    <n v="0"/>
    <m/>
    <m/>
    <m/>
    <m/>
    <m/>
    <m/>
  </r>
  <r>
    <x v="1"/>
    <x v="92"/>
    <x v="87"/>
    <x v="6"/>
    <d v="1899-12-30T14:00:07"/>
    <s v="ITUZAINGO"/>
    <n v="13"/>
    <n v="61024080"/>
    <m/>
    <n v="1192.99"/>
    <n v="0"/>
    <m/>
    <m/>
    <m/>
    <m/>
    <m/>
    <m/>
  </r>
  <r>
    <x v="1"/>
    <x v="65"/>
    <x v="63"/>
    <x v="6"/>
    <d v="1899-12-30T14:06:03"/>
    <s v="ITUZAINGO"/>
    <n v="27"/>
    <n v="61024065"/>
    <m/>
    <n v="994.15"/>
    <n v="0"/>
    <m/>
    <m/>
    <m/>
    <m/>
    <m/>
    <m/>
  </r>
  <r>
    <x v="1"/>
    <x v="73"/>
    <x v="71"/>
    <x v="6"/>
    <d v="1899-12-30T14:17:36"/>
    <s v="BARCALA"/>
    <n v="5"/>
    <n v="60618241"/>
    <m/>
    <n v="994.15"/>
    <n v="0"/>
    <m/>
    <m/>
    <m/>
    <m/>
    <m/>
    <m/>
  </r>
  <r>
    <x v="1"/>
    <x v="92"/>
    <x v="87"/>
    <x v="6"/>
    <d v="1899-12-30T14:22:05"/>
    <s v="LUJAN"/>
    <n v="12"/>
    <n v="61024080"/>
    <m/>
    <n v="1192.99"/>
    <n v="0"/>
    <m/>
    <m/>
    <m/>
    <m/>
    <m/>
    <m/>
  </r>
  <r>
    <x v="1"/>
    <x v="93"/>
    <x v="88"/>
    <x v="6"/>
    <d v="1899-12-30T16:21:26"/>
    <s v="ITUZAINGO"/>
    <n v="24"/>
    <n v="60618261"/>
    <m/>
    <n v="994.15"/>
    <n v="0"/>
    <m/>
    <m/>
    <m/>
    <m/>
    <m/>
    <m/>
  </r>
  <r>
    <x v="1"/>
    <x v="36"/>
    <x v="35"/>
    <x v="6"/>
    <d v="1899-12-30T16:37:22"/>
    <s v="DERQUI"/>
    <n v="5"/>
    <n v="61024050"/>
    <m/>
    <n v="994.15"/>
    <n v="0"/>
    <m/>
    <m/>
    <m/>
    <m/>
    <m/>
    <m/>
  </r>
  <r>
    <x v="1"/>
    <x v="38"/>
    <x v="37"/>
    <x v="6"/>
    <d v="1899-12-30T16:41:01"/>
    <s v="BARCALA"/>
    <n v="6"/>
    <n v="60613531"/>
    <m/>
    <n v="994.15"/>
    <n v="0"/>
    <m/>
    <m/>
    <m/>
    <m/>
    <m/>
    <m/>
  </r>
  <r>
    <x v="1"/>
    <x v="52"/>
    <x v="51"/>
    <x v="6"/>
    <d v="1899-12-30T16:59:50"/>
    <s v="ITUZAINGO"/>
    <n v="2"/>
    <n v="61024049"/>
    <m/>
    <n v="994.15"/>
    <n v="0"/>
    <m/>
    <m/>
    <m/>
    <m/>
    <m/>
    <m/>
  </r>
  <r>
    <x v="1"/>
    <x v="92"/>
    <x v="87"/>
    <x v="6"/>
    <d v="1899-12-30T17:46:30"/>
    <s v="LUJAN"/>
    <n v="3"/>
    <n v="61024080"/>
    <m/>
    <n v="1192.99"/>
    <n v="0"/>
    <m/>
    <m/>
    <m/>
    <m/>
    <m/>
    <m/>
  </r>
  <r>
    <x v="1"/>
    <x v="29"/>
    <x v="29"/>
    <x v="6"/>
    <d v="1899-12-30T17:56:22"/>
    <s v="VERGARA"/>
    <n v="4"/>
    <n v="61024064"/>
    <m/>
    <n v="994.15"/>
    <n v="0"/>
    <m/>
    <m/>
    <m/>
    <m/>
    <m/>
    <m/>
  </r>
  <r>
    <x v="1"/>
    <x v="52"/>
    <x v="51"/>
    <x v="6"/>
    <d v="1899-12-30T17:59:13"/>
    <s v="VERGARA"/>
    <n v="8"/>
    <n v="61024049"/>
    <m/>
    <n v="1192.99"/>
    <n v="0"/>
    <m/>
    <m/>
    <m/>
    <m/>
    <m/>
    <m/>
  </r>
  <r>
    <x v="1"/>
    <x v="26"/>
    <x v="26"/>
    <x v="6"/>
    <d v="1899-12-30T18:10:43"/>
    <s v="ITUZAINGO"/>
    <n v="6"/>
    <n v="61024083"/>
    <m/>
    <n v="994.15"/>
    <n v="0"/>
    <m/>
    <m/>
    <m/>
    <m/>
    <m/>
    <m/>
  </r>
  <r>
    <x v="1"/>
    <x v="36"/>
    <x v="35"/>
    <x v="6"/>
    <d v="1899-12-30T18:24:06"/>
    <s v="VERGARA"/>
    <n v="3"/>
    <n v="61024050"/>
    <m/>
    <n v="994.15"/>
    <n v="0"/>
    <m/>
    <m/>
    <m/>
    <m/>
    <m/>
    <m/>
  </r>
  <r>
    <x v="1"/>
    <x v="92"/>
    <x v="87"/>
    <x v="6"/>
    <d v="1899-12-30T18:42:12"/>
    <s v="GRAL.RODRIGUEZ"/>
    <n v="2"/>
    <n v="61024080"/>
    <m/>
    <n v="1192.99"/>
    <n v="0"/>
    <m/>
    <m/>
    <m/>
    <m/>
    <m/>
    <m/>
  </r>
  <r>
    <x v="1"/>
    <x v="36"/>
    <x v="35"/>
    <x v="6"/>
    <d v="1899-12-30T19:10:38"/>
    <s v="SANTA ROSA"/>
    <n v="7"/>
    <n v="61024050"/>
    <m/>
    <n v="1192.99"/>
    <n v="0"/>
    <m/>
    <m/>
    <m/>
    <m/>
    <m/>
    <m/>
  </r>
  <r>
    <x v="1"/>
    <x v="92"/>
    <x v="87"/>
    <x v="6"/>
    <d v="1899-12-30T19:25:40"/>
    <s v="ITUZAINGO"/>
    <n v="23"/>
    <n v="61024080"/>
    <m/>
    <n v="1192.99"/>
    <n v="0"/>
    <m/>
    <m/>
    <m/>
    <m/>
    <m/>
    <m/>
  </r>
  <r>
    <x v="1"/>
    <x v="21"/>
    <x v="21"/>
    <x v="6"/>
    <d v="1899-12-30T19:45:37"/>
    <s v="SANTA ROSA"/>
    <n v="3"/>
    <n v="61024060"/>
    <m/>
    <n v="994.15"/>
    <n v="0"/>
    <m/>
    <m/>
    <m/>
    <m/>
    <m/>
    <m/>
  </r>
  <r>
    <x v="1"/>
    <x v="32"/>
    <x v="24"/>
    <x v="6"/>
    <d v="1899-12-30T19:57:31"/>
    <s v="ITUZAINGO"/>
    <n v="11"/>
    <n v="61024006"/>
    <m/>
    <n v="994.15"/>
    <n v="0"/>
    <m/>
    <m/>
    <m/>
    <m/>
    <m/>
    <m/>
  </r>
  <r>
    <x v="1"/>
    <x v="87"/>
    <x v="82"/>
    <x v="6"/>
    <d v="1899-12-30T20:01:39"/>
    <s v="DERQUI"/>
    <n v="5"/>
    <n v="60613501"/>
    <m/>
    <n v="1192.99"/>
    <n v="0"/>
    <m/>
    <m/>
    <m/>
    <m/>
    <m/>
    <m/>
  </r>
  <r>
    <x v="1"/>
    <x v="28"/>
    <x v="28"/>
    <x v="6"/>
    <d v="1899-12-30T20:13:02"/>
    <s v="ITUZAINGO"/>
    <n v="13"/>
    <n v="60618237"/>
    <m/>
    <n v="994.15"/>
    <n v="0"/>
    <m/>
    <m/>
    <m/>
    <m/>
    <m/>
    <m/>
  </r>
  <r>
    <x v="1"/>
    <x v="72"/>
    <x v="70"/>
    <x v="6"/>
    <d v="1899-12-30T20:18:49"/>
    <s v="SANTA ROSA"/>
    <n v="3"/>
    <n v="60615293"/>
    <m/>
    <n v="994.15"/>
    <n v="0"/>
    <m/>
    <m/>
    <m/>
    <m/>
    <m/>
    <m/>
  </r>
  <r>
    <x v="1"/>
    <x v="33"/>
    <x v="32"/>
    <x v="6"/>
    <d v="1899-12-30T20:21:22"/>
    <s v="ITUZAINGO"/>
    <n v="3"/>
    <n v="61024039"/>
    <m/>
    <n v="994.15"/>
    <n v="0"/>
    <m/>
    <m/>
    <m/>
    <m/>
    <m/>
    <m/>
  </r>
  <r>
    <x v="1"/>
    <x v="28"/>
    <x v="28"/>
    <x v="6"/>
    <d v="1899-12-30T20:27:25"/>
    <s v="SAN FERNANDO"/>
    <n v="4"/>
    <n v="60618237"/>
    <m/>
    <n v="994.15"/>
    <n v="0"/>
    <m/>
    <m/>
    <m/>
    <m/>
    <m/>
    <m/>
  </r>
  <r>
    <x v="1"/>
    <x v="28"/>
    <x v="28"/>
    <x v="6"/>
    <d v="1899-12-30T20:39:46"/>
    <s v="SAN FERNANDO"/>
    <n v="2"/>
    <n v="60618237"/>
    <m/>
    <n v="1192.99"/>
    <n v="0"/>
    <m/>
    <m/>
    <m/>
    <m/>
    <m/>
    <m/>
  </r>
  <r>
    <x v="1"/>
    <x v="28"/>
    <x v="28"/>
    <x v="6"/>
    <d v="1899-12-30T21:01:59"/>
    <s v="MALVINAS"/>
    <n v="2"/>
    <n v="60618237"/>
    <m/>
    <n v="994.15"/>
    <n v="0"/>
    <m/>
    <m/>
    <m/>
    <m/>
    <m/>
    <m/>
  </r>
  <r>
    <x v="1"/>
    <x v="83"/>
    <x v="79"/>
    <x v="6"/>
    <d v="1899-12-30T21:03:52"/>
    <s v="SANTA ROSA"/>
    <n v="3"/>
    <n v="60618255"/>
    <m/>
    <n v="994.15"/>
    <n v="0"/>
    <m/>
    <m/>
    <m/>
    <m/>
    <m/>
    <m/>
  </r>
  <r>
    <x v="1"/>
    <x v="36"/>
    <x v="35"/>
    <x v="6"/>
    <d v="1899-12-30T21:13:29"/>
    <s v="BARCALA"/>
    <n v="2"/>
    <n v="61024050"/>
    <m/>
    <n v="994.15"/>
    <n v="0"/>
    <m/>
    <m/>
    <m/>
    <m/>
    <m/>
    <m/>
  </r>
  <r>
    <x v="1"/>
    <x v="28"/>
    <x v="28"/>
    <x v="6"/>
    <d v="1899-12-30T21:16:20"/>
    <s v="ITUZAINGO"/>
    <n v="22"/>
    <n v="60618237"/>
    <m/>
    <n v="994.15"/>
    <n v="0"/>
    <m/>
    <m/>
    <m/>
    <m/>
    <m/>
    <m/>
  </r>
  <r>
    <x v="1"/>
    <x v="83"/>
    <x v="79"/>
    <x v="6"/>
    <d v="1899-12-30T21:30:39"/>
    <s v="BARCALA"/>
    <n v="6"/>
    <n v="60618255"/>
    <m/>
    <n v="994.15"/>
    <n v="0"/>
    <m/>
    <m/>
    <m/>
    <m/>
    <m/>
    <m/>
  </r>
  <r>
    <x v="1"/>
    <x v="9"/>
    <x v="9"/>
    <x v="6"/>
    <d v="1899-12-30T21:31:53"/>
    <s v="DERQUI"/>
    <n v="3"/>
    <n v="61024063"/>
    <m/>
    <n v="994.15"/>
    <n v="0"/>
    <m/>
    <m/>
    <m/>
    <m/>
    <m/>
    <m/>
  </r>
  <r>
    <x v="1"/>
    <x v="52"/>
    <x v="51"/>
    <x v="6"/>
    <d v="1899-12-30T21:47:15"/>
    <s v="BARCALA"/>
    <n v="3"/>
    <n v="61024049"/>
    <m/>
    <n v="994.15"/>
    <n v="0"/>
    <m/>
    <m/>
    <m/>
    <m/>
    <m/>
    <m/>
  </r>
  <r>
    <x v="1"/>
    <x v="9"/>
    <x v="9"/>
    <x v="6"/>
    <d v="1899-12-30T21:49:15"/>
    <s v="DERQUI"/>
    <n v="5"/>
    <n v="61024063"/>
    <m/>
    <n v="994.15"/>
    <n v="0"/>
    <m/>
    <m/>
    <m/>
    <m/>
    <m/>
    <m/>
  </r>
  <r>
    <x v="1"/>
    <x v="93"/>
    <x v="88"/>
    <x v="6"/>
    <d v="1899-12-30T22:07:42"/>
    <s v="ITUZAINGO"/>
    <n v="14"/>
    <n v="60618261"/>
    <m/>
    <n v="994.15"/>
    <n v="0"/>
    <m/>
    <m/>
    <m/>
    <m/>
    <m/>
    <m/>
  </r>
  <r>
    <x v="1"/>
    <x v="3"/>
    <x v="3"/>
    <x v="6"/>
    <d v="1899-12-30T23:39:42"/>
    <s v="ITUZAINGO"/>
    <n v="12"/>
    <n v="60618244"/>
    <m/>
    <n v="994.15"/>
    <n v="0"/>
    <m/>
    <m/>
    <m/>
    <m/>
    <m/>
    <m/>
  </r>
  <r>
    <x v="4"/>
    <x v="87"/>
    <x v="82"/>
    <x v="6"/>
    <d v="1899-12-30T00:01:48"/>
    <s v="ITUZAINGO"/>
    <n v="12"/>
    <n v="60613501"/>
    <m/>
    <n v="994.15"/>
    <n v="0"/>
    <m/>
    <m/>
    <m/>
    <m/>
    <m/>
    <m/>
  </r>
  <r>
    <x v="4"/>
    <x v="73"/>
    <x v="71"/>
    <x v="6"/>
    <d v="1899-12-30T00:32:26"/>
    <s v="ITUZAINGO"/>
    <n v="24"/>
    <n v="60618241"/>
    <m/>
    <n v="994.15"/>
    <n v="0"/>
    <m/>
    <m/>
    <m/>
    <m/>
    <m/>
    <m/>
  </r>
  <r>
    <x v="4"/>
    <x v="3"/>
    <x v="3"/>
    <x v="6"/>
    <d v="1899-12-30T00:34:31"/>
    <s v="ITUZAINGO"/>
    <n v="24"/>
    <n v="60618244"/>
    <m/>
    <n v="994.15"/>
    <n v="0"/>
    <m/>
    <m/>
    <m/>
    <m/>
    <m/>
    <m/>
  </r>
  <r>
    <x v="4"/>
    <x v="73"/>
    <x v="71"/>
    <x v="6"/>
    <d v="1899-12-30T01:31:52"/>
    <s v="DERQUI"/>
    <n v="3"/>
    <n v="60618241"/>
    <m/>
    <n v="994.15"/>
    <n v="0"/>
    <m/>
    <m/>
    <m/>
    <m/>
    <m/>
    <m/>
  </r>
  <r>
    <x v="4"/>
    <x v="73"/>
    <x v="71"/>
    <x v="6"/>
    <d v="1899-12-30T02:20:39"/>
    <s v="ITUZAINGO"/>
    <n v="12"/>
    <n v="60618241"/>
    <m/>
    <n v="994.15"/>
    <n v="0"/>
    <m/>
    <m/>
    <m/>
    <m/>
    <m/>
    <m/>
  </r>
  <r>
    <x v="4"/>
    <x v="11"/>
    <x v="11"/>
    <x v="6"/>
    <d v="1899-12-30T05:35:32"/>
    <s v="SANTA ROSA"/>
    <n v="3"/>
    <n v="60615287"/>
    <m/>
    <n v="994.15"/>
    <n v="0"/>
    <m/>
    <m/>
    <m/>
    <m/>
    <m/>
    <m/>
  </r>
  <r>
    <x v="4"/>
    <x v="46"/>
    <x v="45"/>
    <x v="6"/>
    <d v="1899-12-30T06:46:42"/>
    <s v="BARCALA"/>
    <n v="5"/>
    <n v="60615286"/>
    <m/>
    <n v="994.15"/>
    <n v="0"/>
    <m/>
    <m/>
    <m/>
    <m/>
    <m/>
    <m/>
  </r>
  <r>
    <x v="4"/>
    <x v="32"/>
    <x v="24"/>
    <x v="6"/>
    <d v="1899-12-30T07:27:09"/>
    <s v="ITUZAINGO"/>
    <n v="23"/>
    <n v="61024006"/>
    <m/>
    <n v="1192.99"/>
    <n v="0"/>
    <m/>
    <m/>
    <m/>
    <m/>
    <m/>
    <m/>
  </r>
  <r>
    <x v="4"/>
    <x v="36"/>
    <x v="35"/>
    <x v="6"/>
    <d v="1899-12-30T08:14:01"/>
    <s v="BARCALA"/>
    <n v="6"/>
    <n v="61024050"/>
    <m/>
    <n v="1192.99"/>
    <n v="0"/>
    <m/>
    <m/>
    <m/>
    <m/>
    <m/>
    <m/>
  </r>
  <r>
    <x v="4"/>
    <x v="80"/>
    <x v="76"/>
    <x v="6"/>
    <d v="1899-12-30T08:57:55"/>
    <s v="POSADAS"/>
    <n v="3"/>
    <n v="67199777"/>
    <m/>
    <n v="1192.99"/>
    <n v="0"/>
    <m/>
    <m/>
    <m/>
    <m/>
    <m/>
    <m/>
  </r>
  <r>
    <x v="4"/>
    <x v="73"/>
    <x v="71"/>
    <x v="6"/>
    <d v="1899-12-30T09:10:43"/>
    <s v="BUEN AYRE"/>
    <n v="2"/>
    <n v="60618241"/>
    <m/>
    <n v="1192.99"/>
    <n v="0"/>
    <m/>
    <m/>
    <m/>
    <m/>
    <m/>
    <m/>
  </r>
  <r>
    <x v="4"/>
    <x v="73"/>
    <x v="71"/>
    <x v="6"/>
    <d v="1899-12-30T09:32:53"/>
    <s v="LUJAN"/>
    <n v="13"/>
    <n v="60618241"/>
    <m/>
    <n v="1192.99"/>
    <n v="0"/>
    <m/>
    <m/>
    <m/>
    <m/>
    <m/>
    <m/>
  </r>
  <r>
    <x v="4"/>
    <x v="21"/>
    <x v="21"/>
    <x v="6"/>
    <d v="1899-12-30T11:08:07"/>
    <s v="DERQUI"/>
    <n v="5"/>
    <n v="61024060"/>
    <m/>
    <n v="994.15"/>
    <n v="0"/>
    <m/>
    <m/>
    <m/>
    <m/>
    <m/>
    <m/>
  </r>
  <r>
    <x v="4"/>
    <x v="72"/>
    <x v="70"/>
    <x v="6"/>
    <d v="1899-12-30T11:10:12"/>
    <s v="ITUZAINGO"/>
    <n v="23"/>
    <n v="60615293"/>
    <m/>
    <n v="994.15"/>
    <n v="0"/>
    <m/>
    <m/>
    <m/>
    <m/>
    <m/>
    <m/>
  </r>
  <r>
    <x v="4"/>
    <x v="33"/>
    <x v="32"/>
    <x v="6"/>
    <d v="1899-12-30T11:10:34"/>
    <s v="DERQUI"/>
    <n v="5"/>
    <n v="61024039"/>
    <m/>
    <n v="994.15"/>
    <n v="0"/>
    <m/>
    <m/>
    <m/>
    <m/>
    <m/>
    <m/>
  </r>
  <r>
    <x v="4"/>
    <x v="31"/>
    <x v="31"/>
    <x v="6"/>
    <d v="1899-12-30T11:53:46"/>
    <s v="ITUZAINGO"/>
    <n v="9"/>
    <n v="67339632"/>
    <m/>
    <n v="994.15"/>
    <n v="0"/>
    <m/>
    <m/>
    <m/>
    <m/>
    <m/>
    <m/>
  </r>
  <r>
    <x v="4"/>
    <x v="38"/>
    <x v="37"/>
    <x v="6"/>
    <d v="1899-12-30T12:51:30"/>
    <s v="SANTA ROSA"/>
    <n v="8"/>
    <n v="60613531"/>
    <m/>
    <n v="994.15"/>
    <n v="0"/>
    <m/>
    <m/>
    <m/>
    <m/>
    <m/>
    <m/>
  </r>
  <r>
    <x v="4"/>
    <x v="36"/>
    <x v="35"/>
    <x v="6"/>
    <d v="1899-12-30T13:55:16"/>
    <s v="SANTA ROSA"/>
    <n v="3"/>
    <n v="61024050"/>
    <m/>
    <n v="994.15"/>
    <n v="0"/>
    <m/>
    <m/>
    <m/>
    <m/>
    <m/>
    <m/>
  </r>
  <r>
    <x v="4"/>
    <x v="37"/>
    <x v="36"/>
    <x v="6"/>
    <d v="1899-12-30T14:02:47"/>
    <s v="DERQUI"/>
    <n v="3"/>
    <n v="61024047"/>
    <m/>
    <n v="994.15"/>
    <n v="0"/>
    <m/>
    <m/>
    <m/>
    <m/>
    <m/>
    <m/>
  </r>
  <r>
    <x v="4"/>
    <x v="40"/>
    <x v="39"/>
    <x v="6"/>
    <d v="1899-12-30T14:16:01"/>
    <s v="DOLORES PRATS"/>
    <n v="5"/>
    <n v="61024042"/>
    <m/>
    <n v="994.15"/>
    <n v="0"/>
    <m/>
    <m/>
    <m/>
    <m/>
    <m/>
    <m/>
  </r>
  <r>
    <x v="4"/>
    <x v="37"/>
    <x v="36"/>
    <x v="6"/>
    <d v="1899-12-30T14:28:54"/>
    <s v="POSADAS"/>
    <n v="4"/>
    <n v="61024047"/>
    <m/>
    <n v="994.15"/>
    <n v="0"/>
    <m/>
    <m/>
    <m/>
    <m/>
    <m/>
    <m/>
  </r>
  <r>
    <x v="4"/>
    <x v="7"/>
    <x v="7"/>
    <x v="6"/>
    <d v="1899-12-30T15:54:05"/>
    <s v="BARCALA"/>
    <n v="3"/>
    <n v="61024046"/>
    <m/>
    <n v="994.15"/>
    <n v="0"/>
    <m/>
    <m/>
    <m/>
    <m/>
    <m/>
    <m/>
  </r>
  <r>
    <x v="4"/>
    <x v="73"/>
    <x v="71"/>
    <x v="6"/>
    <d v="1899-12-30T17:05:03"/>
    <s v="LUJAN"/>
    <n v="4"/>
    <n v="60618241"/>
    <m/>
    <n v="1192.99"/>
    <n v="0"/>
    <m/>
    <m/>
    <m/>
    <m/>
    <m/>
    <m/>
  </r>
  <r>
    <x v="4"/>
    <x v="73"/>
    <x v="71"/>
    <x v="6"/>
    <d v="1899-12-30T17:29:53"/>
    <s v="QUINTANA"/>
    <n v="2"/>
    <n v="60618241"/>
    <m/>
    <n v="1192.99"/>
    <n v="0"/>
    <m/>
    <m/>
    <m/>
    <m/>
    <m/>
    <m/>
  </r>
  <r>
    <x v="4"/>
    <x v="8"/>
    <x v="8"/>
    <x v="6"/>
    <d v="1899-12-30T18:59:23"/>
    <s v="DERQUI"/>
    <n v="3"/>
    <n v="60613512"/>
    <m/>
    <n v="1192.99"/>
    <n v="0"/>
    <m/>
    <m/>
    <m/>
    <m/>
    <m/>
    <m/>
  </r>
  <r>
    <x v="4"/>
    <x v="36"/>
    <x v="35"/>
    <x v="6"/>
    <d v="1899-12-30T19:02:33"/>
    <s v="ITUZAINGO"/>
    <n v="29"/>
    <n v="61024050"/>
    <m/>
    <n v="1192.99"/>
    <n v="0"/>
    <m/>
    <m/>
    <m/>
    <m/>
    <m/>
    <m/>
  </r>
  <r>
    <x v="4"/>
    <x v="32"/>
    <x v="24"/>
    <x v="6"/>
    <d v="1899-12-30T19:30:42"/>
    <s v="ITUZAINGO"/>
    <n v="12"/>
    <n v="61024006"/>
    <m/>
    <n v="1192.99"/>
    <n v="0"/>
    <m/>
    <m/>
    <m/>
    <m/>
    <m/>
    <m/>
  </r>
  <r>
    <x v="4"/>
    <x v="4"/>
    <x v="4"/>
    <x v="6"/>
    <d v="1899-12-30T19:41:23"/>
    <s v="VERGARA"/>
    <n v="3"/>
    <n v="67199775"/>
    <m/>
    <n v="1192.99"/>
    <n v="0"/>
    <m/>
    <m/>
    <m/>
    <m/>
    <m/>
    <m/>
  </r>
  <r>
    <x v="4"/>
    <x v="21"/>
    <x v="21"/>
    <x v="6"/>
    <d v="1899-12-30T20:22:17"/>
    <s v="ITUZAINGO"/>
    <n v="13"/>
    <n v="61024060"/>
    <m/>
    <n v="994.15"/>
    <n v="0"/>
    <m/>
    <m/>
    <m/>
    <m/>
    <m/>
    <m/>
  </r>
  <r>
    <x v="4"/>
    <x v="8"/>
    <x v="8"/>
    <x v="6"/>
    <d v="1899-12-30T21:04:40"/>
    <s v="DERQUI"/>
    <n v="5"/>
    <n v="60613512"/>
    <m/>
    <n v="994.15"/>
    <n v="0"/>
    <m/>
    <m/>
    <m/>
    <m/>
    <m/>
    <m/>
  </r>
  <r>
    <x v="4"/>
    <x v="72"/>
    <x v="70"/>
    <x v="6"/>
    <d v="1899-12-30T21:28:14"/>
    <s v="SANTA ROSA"/>
    <n v="3"/>
    <n v="60615293"/>
    <m/>
    <n v="994.15"/>
    <n v="0"/>
    <m/>
    <m/>
    <m/>
    <m/>
    <m/>
    <m/>
  </r>
  <r>
    <x v="4"/>
    <x v="28"/>
    <x v="28"/>
    <x v="6"/>
    <d v="1899-12-30T22:05:26"/>
    <s v="DOLORES PRATS"/>
    <n v="3"/>
    <n v="60618237"/>
    <m/>
    <n v="994.15"/>
    <n v="0"/>
    <m/>
    <m/>
    <m/>
    <m/>
    <m/>
    <m/>
  </r>
  <r>
    <x v="4"/>
    <x v="38"/>
    <x v="37"/>
    <x v="6"/>
    <d v="1899-12-30T22:08:54"/>
    <s v="POSADAS"/>
    <n v="2"/>
    <n v="60613531"/>
    <m/>
    <n v="994.15"/>
    <n v="0"/>
    <m/>
    <m/>
    <m/>
    <m/>
    <m/>
    <m/>
  </r>
  <r>
    <x v="4"/>
    <x v="8"/>
    <x v="8"/>
    <x v="6"/>
    <d v="1899-12-30T22:18:04"/>
    <s v="DOLORES PRATS"/>
    <n v="3"/>
    <n v="60613512"/>
    <m/>
    <n v="994.15"/>
    <n v="0"/>
    <m/>
    <m/>
    <m/>
    <m/>
    <m/>
    <m/>
  </r>
  <r>
    <x v="4"/>
    <x v="38"/>
    <x v="37"/>
    <x v="6"/>
    <d v="1899-12-30T22:25:43"/>
    <s v="BARCALA"/>
    <n v="3"/>
    <n v="60613531"/>
    <m/>
    <n v="994.15"/>
    <n v="0"/>
    <m/>
    <m/>
    <m/>
    <m/>
    <m/>
    <m/>
  </r>
  <r>
    <x v="4"/>
    <x v="11"/>
    <x v="11"/>
    <x v="6"/>
    <d v="1899-12-30T22:55:44"/>
    <s v="DOLORES PRATS"/>
    <n v="5"/>
    <n v="60615287"/>
    <m/>
    <n v="994.15"/>
    <n v="0"/>
    <m/>
    <m/>
    <m/>
    <m/>
    <m/>
    <m/>
  </r>
  <r>
    <x v="4"/>
    <x v="28"/>
    <x v="28"/>
    <x v="6"/>
    <d v="1899-12-30T23:18:02"/>
    <s v="VERGARA"/>
    <n v="8"/>
    <n v="60618237"/>
    <m/>
    <n v="994.15"/>
    <n v="0"/>
    <m/>
    <m/>
    <m/>
    <m/>
    <m/>
    <m/>
  </r>
  <r>
    <x v="4"/>
    <x v="8"/>
    <x v="8"/>
    <x v="6"/>
    <d v="1899-12-30T23:22:19"/>
    <s v="DOLORES PRATS"/>
    <n v="5"/>
    <n v="60613512"/>
    <m/>
    <n v="994.15"/>
    <n v="0"/>
    <m/>
    <m/>
    <m/>
    <m/>
    <m/>
    <m/>
  </r>
  <r>
    <x v="3"/>
    <x v="38"/>
    <x v="37"/>
    <x v="6"/>
    <d v="1899-12-30T00:41:46"/>
    <s v="MARTIN FIERRO"/>
    <n v="2"/>
    <n v="60613531"/>
    <m/>
    <n v="994.15"/>
    <n v="0"/>
    <m/>
    <m/>
    <m/>
    <m/>
    <m/>
    <m/>
  </r>
  <r>
    <x v="3"/>
    <x v="73"/>
    <x v="71"/>
    <x v="6"/>
    <d v="1899-12-30T00:47:30"/>
    <s v="ITUZAINGO"/>
    <n v="25"/>
    <n v="60618241"/>
    <m/>
    <n v="994.15"/>
    <n v="0"/>
    <m/>
    <m/>
    <m/>
    <m/>
    <m/>
    <m/>
  </r>
  <r>
    <x v="3"/>
    <x v="42"/>
    <x v="41"/>
    <x v="6"/>
    <d v="1899-12-30T01:13:53"/>
    <s v="SANTA ROSA"/>
    <n v="3"/>
    <n v="60618253"/>
    <m/>
    <n v="994.15"/>
    <n v="0"/>
    <m/>
    <m/>
    <m/>
    <m/>
    <m/>
    <m/>
  </r>
  <r>
    <x v="3"/>
    <x v="42"/>
    <x v="41"/>
    <x v="6"/>
    <d v="1899-12-30T01:28:47"/>
    <s v="SANTA ROSA"/>
    <n v="8"/>
    <n v="60618253"/>
    <m/>
    <n v="994.15"/>
    <n v="0"/>
    <m/>
    <m/>
    <m/>
    <m/>
    <m/>
    <m/>
  </r>
  <r>
    <x v="3"/>
    <x v="83"/>
    <x v="79"/>
    <x v="6"/>
    <d v="1899-12-30T02:10:22"/>
    <s v="POSADAS"/>
    <n v="4"/>
    <n v="60618255"/>
    <m/>
    <n v="994.15"/>
    <n v="0"/>
    <m/>
    <m/>
    <m/>
    <m/>
    <m/>
    <m/>
  </r>
  <r>
    <x v="3"/>
    <x v="36"/>
    <x v="35"/>
    <x v="6"/>
    <d v="1899-12-30T06:00:29"/>
    <s v="BARCALA"/>
    <n v="6"/>
    <n v="61024050"/>
    <m/>
    <n v="994.15"/>
    <n v="0"/>
    <m/>
    <m/>
    <m/>
    <m/>
    <m/>
    <m/>
  </r>
  <r>
    <x v="3"/>
    <x v="55"/>
    <x v="54"/>
    <x v="6"/>
    <d v="1899-12-30T07:06:04"/>
    <s v="ITUZAINGO"/>
    <n v="6"/>
    <n v="67199783"/>
    <m/>
    <n v="1192.99"/>
    <n v="0"/>
    <m/>
    <m/>
    <m/>
    <m/>
    <m/>
    <m/>
  </r>
  <r>
    <x v="3"/>
    <x v="55"/>
    <x v="54"/>
    <x v="6"/>
    <d v="1899-12-30T07:36:49"/>
    <s v="DERQUI"/>
    <n v="4"/>
    <n v="67199783"/>
    <m/>
    <n v="1192.99"/>
    <n v="0"/>
    <m/>
    <m/>
    <m/>
    <m/>
    <m/>
    <m/>
  </r>
  <r>
    <x v="3"/>
    <x v="31"/>
    <x v="31"/>
    <x v="6"/>
    <d v="1899-12-30T07:41:10"/>
    <s v="ITUZAINGO"/>
    <n v="26"/>
    <n v="67339632"/>
    <m/>
    <n v="1192.99"/>
    <n v="0"/>
    <m/>
    <m/>
    <m/>
    <m/>
    <m/>
    <m/>
  </r>
  <r>
    <x v="3"/>
    <x v="32"/>
    <x v="24"/>
    <x v="6"/>
    <d v="1899-12-30T08:16:22"/>
    <s v="ITUZAINGO"/>
    <n v="22"/>
    <n v="61024006"/>
    <m/>
    <n v="1192.99"/>
    <n v="0"/>
    <m/>
    <m/>
    <m/>
    <m/>
    <m/>
    <m/>
  </r>
  <r>
    <x v="3"/>
    <x v="87"/>
    <x v="82"/>
    <x v="6"/>
    <d v="1899-12-30T08:24:35"/>
    <s v="GRAL.RODRIGUEZ"/>
    <n v="4"/>
    <n v="60613501"/>
    <m/>
    <n v="1192.99"/>
    <n v="0"/>
    <m/>
    <m/>
    <m/>
    <m/>
    <m/>
    <m/>
  </r>
  <r>
    <x v="3"/>
    <x v="73"/>
    <x v="71"/>
    <x v="6"/>
    <d v="1899-12-30T08:58:36"/>
    <s v="BUEN AYRE"/>
    <n v="2"/>
    <n v="60618241"/>
    <m/>
    <n v="1192.99"/>
    <n v="0"/>
    <m/>
    <m/>
    <m/>
    <m/>
    <m/>
    <m/>
  </r>
  <r>
    <x v="3"/>
    <x v="73"/>
    <x v="71"/>
    <x v="6"/>
    <d v="1899-12-30T09:11:08"/>
    <s v="MALVINAS"/>
    <n v="4"/>
    <n v="60618241"/>
    <m/>
    <n v="1192.99"/>
    <n v="119.3"/>
    <m/>
    <m/>
    <m/>
    <m/>
    <m/>
    <m/>
  </r>
  <r>
    <x v="3"/>
    <x v="73"/>
    <x v="71"/>
    <x v="6"/>
    <d v="1899-12-30T09:29:51"/>
    <s v="MALVINAS"/>
    <n v="2"/>
    <n v="60618241"/>
    <m/>
    <n v="1192.99"/>
    <n v="119.3"/>
    <m/>
    <m/>
    <m/>
    <m/>
    <m/>
    <m/>
  </r>
  <r>
    <x v="3"/>
    <x v="73"/>
    <x v="71"/>
    <x v="6"/>
    <d v="1899-12-30T09:45:06"/>
    <s v="QUINTANA"/>
    <n v="2"/>
    <n v="60618241"/>
    <m/>
    <n v="1192.99"/>
    <n v="0"/>
    <m/>
    <m/>
    <m/>
    <m/>
    <m/>
    <m/>
  </r>
  <r>
    <x v="3"/>
    <x v="37"/>
    <x v="36"/>
    <x v="6"/>
    <d v="1899-12-30T09:47:38"/>
    <s v="ITUZAINGO"/>
    <n v="27"/>
    <n v="61024047"/>
    <m/>
    <n v="1192.99"/>
    <n v="0"/>
    <m/>
    <m/>
    <m/>
    <m/>
    <m/>
    <m/>
  </r>
  <r>
    <x v="3"/>
    <x v="30"/>
    <x v="30"/>
    <x v="6"/>
    <d v="1899-12-30T10:03:55"/>
    <s v="DOLORES PRATS"/>
    <n v="3"/>
    <n v="67391004"/>
    <m/>
    <n v="1192.99"/>
    <n v="0"/>
    <m/>
    <m/>
    <m/>
    <m/>
    <m/>
    <m/>
  </r>
  <r>
    <x v="3"/>
    <x v="37"/>
    <x v="36"/>
    <x v="6"/>
    <d v="1899-12-30T10:11:47"/>
    <s v="ITUZAINGO"/>
    <n v="32"/>
    <n v="61024047"/>
    <m/>
    <n v="1192.99"/>
    <n v="0"/>
    <m/>
    <m/>
    <m/>
    <m/>
    <m/>
    <m/>
  </r>
  <r>
    <x v="3"/>
    <x v="46"/>
    <x v="45"/>
    <x v="6"/>
    <d v="1899-12-30T10:12:00"/>
    <s v="ITUZAINGO"/>
    <n v="24"/>
    <n v="60615286"/>
    <m/>
    <n v="1192.99"/>
    <n v="0"/>
    <m/>
    <m/>
    <m/>
    <m/>
    <m/>
    <m/>
  </r>
  <r>
    <x v="3"/>
    <x v="8"/>
    <x v="8"/>
    <x v="6"/>
    <d v="1899-12-30T10:12:34"/>
    <s v="DERQUI"/>
    <n v="3"/>
    <n v="60613512"/>
    <m/>
    <n v="1192.99"/>
    <n v="0"/>
    <m/>
    <m/>
    <m/>
    <m/>
    <m/>
    <m/>
  </r>
  <r>
    <x v="3"/>
    <x v="37"/>
    <x v="36"/>
    <x v="6"/>
    <d v="1899-12-30T10:33:26"/>
    <s v="POSADAS"/>
    <n v="2"/>
    <n v="61024047"/>
    <m/>
    <n v="1192.99"/>
    <n v="0"/>
    <m/>
    <m/>
    <m/>
    <m/>
    <m/>
    <m/>
  </r>
  <r>
    <x v="3"/>
    <x v="37"/>
    <x v="36"/>
    <x v="6"/>
    <d v="1899-12-30T10:37:03"/>
    <s v="POSADAS"/>
    <n v="4"/>
    <n v="61024047"/>
    <m/>
    <n v="1192.99"/>
    <n v="0"/>
    <m/>
    <m/>
    <m/>
    <m/>
    <m/>
    <m/>
  </r>
  <r>
    <x v="3"/>
    <x v="68"/>
    <x v="66"/>
    <x v="6"/>
    <d v="1899-12-30T10:59:50"/>
    <s v="BARCALA"/>
    <n v="2"/>
    <n v="67199781"/>
    <m/>
    <n v="1192.99"/>
    <n v="0"/>
    <m/>
    <m/>
    <m/>
    <m/>
    <m/>
    <m/>
  </r>
  <r>
    <x v="3"/>
    <x v="16"/>
    <x v="16"/>
    <x v="6"/>
    <d v="1899-12-30T11:03:06"/>
    <s v="MARTIN FIERRO"/>
    <n v="2"/>
    <n v="67391007"/>
    <m/>
    <n v="994.15"/>
    <n v="0"/>
    <m/>
    <m/>
    <m/>
    <m/>
    <m/>
    <m/>
  </r>
  <r>
    <x v="3"/>
    <x v="87"/>
    <x v="82"/>
    <x v="6"/>
    <d v="1899-12-30T11:21:09"/>
    <s v="GRAL.RODRIGUEZ"/>
    <n v="4"/>
    <n v="60613501"/>
    <m/>
    <n v="994.15"/>
    <n v="0"/>
    <m/>
    <m/>
    <m/>
    <m/>
    <m/>
    <m/>
  </r>
  <r>
    <x v="3"/>
    <x v="68"/>
    <x v="66"/>
    <x v="6"/>
    <d v="1899-12-30T12:11:03"/>
    <s v="BARCALA"/>
    <n v="5"/>
    <n v="67199781"/>
    <m/>
    <n v="994.15"/>
    <n v="0"/>
    <m/>
    <m/>
    <m/>
    <m/>
    <m/>
    <m/>
  </r>
  <r>
    <x v="3"/>
    <x v="46"/>
    <x v="45"/>
    <x v="6"/>
    <d v="1899-12-30T12:41:42"/>
    <s v="SANTA ROSA"/>
    <n v="4"/>
    <n v="60615286"/>
    <m/>
    <n v="994.15"/>
    <n v="0"/>
    <m/>
    <m/>
    <m/>
    <m/>
    <m/>
    <m/>
  </r>
  <r>
    <x v="3"/>
    <x v="22"/>
    <x v="22"/>
    <x v="6"/>
    <d v="1899-12-30T12:50:00"/>
    <s v="ITUZAINGO"/>
    <n v="25"/>
    <n v="61024054"/>
    <m/>
    <n v="994.15"/>
    <n v="0"/>
    <m/>
    <m/>
    <m/>
    <m/>
    <m/>
    <m/>
  </r>
  <r>
    <x v="3"/>
    <x v="36"/>
    <x v="35"/>
    <x v="6"/>
    <d v="1899-12-30T13:17:44"/>
    <s v="DERQUI"/>
    <n v="5"/>
    <n v="61024050"/>
    <m/>
    <n v="994.15"/>
    <n v="0"/>
    <m/>
    <m/>
    <m/>
    <m/>
    <m/>
    <m/>
  </r>
  <r>
    <x v="3"/>
    <x v="8"/>
    <x v="8"/>
    <x v="6"/>
    <d v="1899-12-30T13:29:05"/>
    <s v="DERQUI"/>
    <n v="5"/>
    <n v="60613512"/>
    <m/>
    <n v="994.15"/>
    <n v="0"/>
    <m/>
    <m/>
    <m/>
    <m/>
    <m/>
    <m/>
  </r>
  <r>
    <x v="3"/>
    <x v="33"/>
    <x v="32"/>
    <x v="6"/>
    <d v="1899-12-30T13:37:54"/>
    <s v="BARCALA"/>
    <n v="6"/>
    <n v="61024039"/>
    <m/>
    <n v="994.15"/>
    <n v="0"/>
    <m/>
    <m/>
    <m/>
    <m/>
    <m/>
    <m/>
  </r>
  <r>
    <x v="3"/>
    <x v="87"/>
    <x v="82"/>
    <x v="6"/>
    <d v="1899-12-30T13:42:03"/>
    <s v="GRAL.RODRIGUEZ"/>
    <n v="4"/>
    <n v="60613501"/>
    <m/>
    <n v="994.15"/>
    <n v="0"/>
    <m/>
    <m/>
    <m/>
    <m/>
    <m/>
    <m/>
  </r>
  <r>
    <x v="3"/>
    <x v="52"/>
    <x v="51"/>
    <x v="6"/>
    <d v="1899-12-30T13:49:01"/>
    <s v="VERGARA"/>
    <n v="8"/>
    <n v="61024049"/>
    <m/>
    <n v="994.15"/>
    <n v="0"/>
    <m/>
    <m/>
    <m/>
    <m/>
    <m/>
    <m/>
  </r>
  <r>
    <x v="3"/>
    <x v="52"/>
    <x v="51"/>
    <x v="6"/>
    <d v="1899-12-30T14:00:38"/>
    <s v="POSADAS"/>
    <n v="4"/>
    <n v="61024049"/>
    <m/>
    <n v="994.15"/>
    <n v="0"/>
    <m/>
    <m/>
    <m/>
    <m/>
    <m/>
    <m/>
  </r>
  <r>
    <x v="3"/>
    <x v="72"/>
    <x v="70"/>
    <x v="6"/>
    <d v="1899-12-30T15:12:16"/>
    <s v="BARCALA"/>
    <n v="5"/>
    <n v="60615293"/>
    <m/>
    <n v="994.15"/>
    <n v="0"/>
    <m/>
    <m/>
    <m/>
    <m/>
    <m/>
    <m/>
  </r>
  <r>
    <x v="3"/>
    <x v="37"/>
    <x v="36"/>
    <x v="6"/>
    <d v="1899-12-30T15:45:17"/>
    <s v="ITUZAINGO"/>
    <n v="9"/>
    <n v="61024047"/>
    <m/>
    <n v="994.15"/>
    <n v="0"/>
    <m/>
    <m/>
    <m/>
    <m/>
    <m/>
    <m/>
  </r>
  <r>
    <x v="3"/>
    <x v="36"/>
    <x v="35"/>
    <x v="6"/>
    <d v="1899-12-30T15:47:57"/>
    <s v="DOLORES PRATS"/>
    <n v="3"/>
    <n v="61024050"/>
    <m/>
    <n v="994.15"/>
    <n v="0"/>
    <m/>
    <m/>
    <m/>
    <m/>
    <m/>
    <m/>
  </r>
  <r>
    <x v="3"/>
    <x v="22"/>
    <x v="22"/>
    <x v="6"/>
    <d v="1899-12-30T16:00:29"/>
    <s v="VERGARA"/>
    <n v="1"/>
    <n v="61024054"/>
    <m/>
    <n v="1192.99"/>
    <n v="0"/>
    <m/>
    <m/>
    <m/>
    <m/>
    <m/>
    <m/>
  </r>
  <r>
    <x v="3"/>
    <x v="22"/>
    <x v="22"/>
    <x v="6"/>
    <d v="1899-12-30T16:12:05"/>
    <s v="ITUZAINGO"/>
    <n v="12"/>
    <n v="61024054"/>
    <m/>
    <n v="1192.99"/>
    <n v="0"/>
    <m/>
    <m/>
    <m/>
    <m/>
    <m/>
    <m/>
  </r>
  <r>
    <x v="3"/>
    <x v="37"/>
    <x v="36"/>
    <x v="6"/>
    <d v="1899-12-30T16:28:37"/>
    <s v="ITUZAINGO"/>
    <n v="25"/>
    <n v="61024047"/>
    <m/>
    <n v="1192.99"/>
    <n v="0"/>
    <m/>
    <m/>
    <m/>
    <m/>
    <m/>
    <m/>
  </r>
  <r>
    <x v="3"/>
    <x v="31"/>
    <x v="31"/>
    <x v="6"/>
    <d v="1899-12-30T18:16:26"/>
    <s v="ITUZAINGO"/>
    <n v="12"/>
    <n v="67339632"/>
    <m/>
    <n v="1192.99"/>
    <n v="0"/>
    <m/>
    <m/>
    <m/>
    <m/>
    <m/>
    <m/>
  </r>
  <r>
    <x v="3"/>
    <x v="4"/>
    <x v="4"/>
    <x v="6"/>
    <d v="1899-12-30T18:21:39"/>
    <s v="REPUBLICA"/>
    <n v="4"/>
    <n v="67199775"/>
    <m/>
    <n v="1192.99"/>
    <n v="0"/>
    <m/>
    <m/>
    <m/>
    <m/>
    <m/>
    <m/>
  </r>
  <r>
    <x v="3"/>
    <x v="8"/>
    <x v="8"/>
    <x v="6"/>
    <d v="1899-12-30T18:29:14"/>
    <s v="ITUZAINGO"/>
    <n v="12"/>
    <n v="60613512"/>
    <m/>
    <n v="1192.99"/>
    <n v="0"/>
    <m/>
    <m/>
    <m/>
    <m/>
    <m/>
    <m/>
  </r>
  <r>
    <x v="3"/>
    <x v="52"/>
    <x v="51"/>
    <x v="6"/>
    <d v="1899-12-30T18:43:57"/>
    <s v="POSADAS"/>
    <n v="4"/>
    <n v="61024049"/>
    <m/>
    <n v="1192.99"/>
    <n v="0"/>
    <m/>
    <m/>
    <m/>
    <m/>
    <m/>
    <m/>
  </r>
  <r>
    <x v="3"/>
    <x v="52"/>
    <x v="51"/>
    <x v="6"/>
    <d v="1899-12-30T19:57:47"/>
    <s v="POSADAS"/>
    <n v="2"/>
    <n v="61024049"/>
    <m/>
    <n v="1192.99"/>
    <n v="0"/>
    <m/>
    <m/>
    <m/>
    <m/>
    <m/>
    <m/>
  </r>
  <r>
    <x v="3"/>
    <x v="35"/>
    <x v="34"/>
    <x v="6"/>
    <d v="1899-12-30T20:02:49"/>
    <s v="ITUZAINGO"/>
    <n v="11"/>
    <n v="60618239"/>
    <m/>
    <n v="994.15"/>
    <n v="0"/>
    <m/>
    <m/>
    <m/>
    <m/>
    <m/>
    <m/>
  </r>
  <r>
    <x v="3"/>
    <x v="8"/>
    <x v="8"/>
    <x v="6"/>
    <d v="1899-12-30T20:07:29"/>
    <s v="ITUZAINGO"/>
    <n v="23"/>
    <n v="60613512"/>
    <m/>
    <n v="994.15"/>
    <n v="0"/>
    <m/>
    <m/>
    <m/>
    <m/>
    <m/>
    <m/>
  </r>
  <r>
    <x v="3"/>
    <x v="35"/>
    <x v="34"/>
    <x v="6"/>
    <d v="1899-12-30T20:41:37"/>
    <s v="ITUZAINGO"/>
    <n v="24"/>
    <n v="60618239"/>
    <m/>
    <n v="994.15"/>
    <n v="0"/>
    <m/>
    <m/>
    <m/>
    <m/>
    <m/>
    <m/>
  </r>
  <r>
    <x v="3"/>
    <x v="8"/>
    <x v="8"/>
    <x v="6"/>
    <d v="1899-12-30T20:57:06"/>
    <s v="DERQUI"/>
    <n v="3"/>
    <n v="60613512"/>
    <m/>
    <n v="994.15"/>
    <n v="0"/>
    <m/>
    <m/>
    <m/>
    <m/>
    <m/>
    <m/>
  </r>
  <r>
    <x v="3"/>
    <x v="35"/>
    <x v="34"/>
    <x v="6"/>
    <d v="1899-12-30T21:01:24"/>
    <s v="ITUZAINGO"/>
    <n v="24"/>
    <n v="60618239"/>
    <m/>
    <n v="994.15"/>
    <n v="0"/>
    <m/>
    <m/>
    <m/>
    <m/>
    <m/>
    <m/>
  </r>
  <r>
    <x v="3"/>
    <x v="11"/>
    <x v="11"/>
    <x v="6"/>
    <d v="1899-12-30T21:48:12"/>
    <s v="DOLORES PRATS"/>
    <n v="3"/>
    <n v="60615287"/>
    <m/>
    <n v="994.15"/>
    <n v="0"/>
    <m/>
    <m/>
    <m/>
    <m/>
    <m/>
    <m/>
  </r>
  <r>
    <x v="3"/>
    <x v="72"/>
    <x v="70"/>
    <x v="6"/>
    <d v="1899-12-30T21:50:10"/>
    <s v="DOLORES PRATS"/>
    <n v="3"/>
    <n v="60615293"/>
    <m/>
    <n v="994.15"/>
    <n v="0"/>
    <m/>
    <m/>
    <m/>
    <m/>
    <m/>
    <m/>
  </r>
  <r>
    <x v="3"/>
    <x v="3"/>
    <x v="3"/>
    <x v="6"/>
    <d v="1899-12-30T22:02:22"/>
    <s v="SANTA ROSA"/>
    <n v="3"/>
    <n v="60618244"/>
    <m/>
    <n v="994.15"/>
    <n v="0"/>
    <m/>
    <m/>
    <m/>
    <m/>
    <m/>
    <m/>
  </r>
  <r>
    <x v="3"/>
    <x v="32"/>
    <x v="24"/>
    <x v="6"/>
    <d v="1899-12-30T22:07:39"/>
    <s v="ITUZAINGO"/>
    <n v="12"/>
    <n v="61024006"/>
    <m/>
    <n v="994.15"/>
    <n v="0"/>
    <m/>
    <m/>
    <m/>
    <m/>
    <m/>
    <m/>
  </r>
  <r>
    <x v="3"/>
    <x v="3"/>
    <x v="3"/>
    <x v="6"/>
    <d v="1899-12-30T22:10:17"/>
    <s v="VERGARA"/>
    <n v="7"/>
    <n v="60618244"/>
    <m/>
    <n v="994.15"/>
    <n v="0"/>
    <m/>
    <m/>
    <m/>
    <m/>
    <m/>
    <m/>
  </r>
  <r>
    <x v="3"/>
    <x v="11"/>
    <x v="11"/>
    <x v="6"/>
    <d v="1899-12-30T22:18:27"/>
    <s v="VERGARA"/>
    <n v="8"/>
    <n v="60615287"/>
    <m/>
    <n v="994.15"/>
    <n v="0"/>
    <m/>
    <m/>
    <m/>
    <m/>
    <m/>
    <m/>
  </r>
  <r>
    <x v="3"/>
    <x v="33"/>
    <x v="32"/>
    <x v="6"/>
    <d v="1899-12-30T22:31:10"/>
    <s v="SANTA ROSA"/>
    <n v="4"/>
    <n v="61024039"/>
    <m/>
    <n v="994.15"/>
    <n v="0"/>
    <m/>
    <m/>
    <m/>
    <m/>
    <m/>
    <m/>
  </r>
  <r>
    <x v="3"/>
    <x v="3"/>
    <x v="3"/>
    <x v="6"/>
    <d v="1899-12-30T22:31:45"/>
    <s v="POSADAS"/>
    <n v="4"/>
    <n v="60618244"/>
    <m/>
    <n v="994.15"/>
    <n v="0"/>
    <m/>
    <m/>
    <m/>
    <m/>
    <m/>
    <m/>
  </r>
  <r>
    <x v="3"/>
    <x v="20"/>
    <x v="20"/>
    <x v="6"/>
    <d v="1899-12-30T23:39:05"/>
    <s v="ITUZAINGO"/>
    <n v="11"/>
    <n v="61024048"/>
    <m/>
    <n v="994.15"/>
    <n v="0"/>
    <m/>
    <m/>
    <m/>
    <m/>
    <m/>
    <m/>
  </r>
  <r>
    <x v="2"/>
    <x v="73"/>
    <x v="71"/>
    <x v="6"/>
    <d v="1899-12-30T02:05:13"/>
    <s v="MARTIN FIERRO"/>
    <n v="2"/>
    <n v="60618241"/>
    <m/>
    <n v="994.15"/>
    <n v="0"/>
    <m/>
    <m/>
    <m/>
    <m/>
    <m/>
    <m/>
  </r>
  <r>
    <x v="2"/>
    <x v="20"/>
    <x v="20"/>
    <x v="6"/>
    <d v="1899-12-30T02:23:28"/>
    <s v="GRAL.RODRIGUEZ"/>
    <n v="4"/>
    <n v="61024048"/>
    <m/>
    <n v="994.15"/>
    <n v="0"/>
    <m/>
    <m/>
    <m/>
    <m/>
    <m/>
    <m/>
  </r>
  <r>
    <x v="2"/>
    <x v="73"/>
    <x v="71"/>
    <x v="6"/>
    <d v="1899-12-30T02:42:27"/>
    <s v="MARTIN FIERRO"/>
    <n v="4"/>
    <n v="60618241"/>
    <m/>
    <n v="994.15"/>
    <n v="0"/>
    <m/>
    <m/>
    <m/>
    <m/>
    <m/>
    <m/>
  </r>
  <r>
    <x v="2"/>
    <x v="20"/>
    <x v="20"/>
    <x v="6"/>
    <d v="1899-12-30T03:08:29"/>
    <s v="GRAL.RODRIGUEZ"/>
    <n v="2"/>
    <n v="61024048"/>
    <m/>
    <n v="994.15"/>
    <n v="0"/>
    <m/>
    <m/>
    <m/>
    <m/>
    <m/>
    <m/>
  </r>
  <r>
    <x v="2"/>
    <x v="20"/>
    <x v="20"/>
    <x v="6"/>
    <d v="1899-12-30T03:48:20"/>
    <s v="ITUZAINGO"/>
    <n v="24"/>
    <n v="61024048"/>
    <m/>
    <n v="994.15"/>
    <n v="0"/>
    <m/>
    <m/>
    <m/>
    <m/>
    <m/>
    <m/>
  </r>
  <r>
    <x v="2"/>
    <x v="73"/>
    <x v="71"/>
    <x v="6"/>
    <d v="1899-12-30T03:52:48"/>
    <s v="ITUZAINGO"/>
    <n v="12"/>
    <n v="60618241"/>
    <m/>
    <n v="994.15"/>
    <n v="0"/>
    <m/>
    <m/>
    <m/>
    <m/>
    <m/>
    <m/>
  </r>
  <r>
    <x v="2"/>
    <x v="73"/>
    <x v="71"/>
    <x v="6"/>
    <d v="1899-12-30T04:03:09"/>
    <s v="BUEN AYRE"/>
    <n v="2"/>
    <n v="60618241"/>
    <m/>
    <n v="994.15"/>
    <n v="0"/>
    <m/>
    <m/>
    <m/>
    <m/>
    <m/>
    <m/>
  </r>
  <r>
    <x v="2"/>
    <x v="73"/>
    <x v="71"/>
    <x v="6"/>
    <d v="1899-12-30T04:18:09"/>
    <s v="ITUZAINGO"/>
    <n v="24"/>
    <n v="60618241"/>
    <m/>
    <n v="994.15"/>
    <n v="0"/>
    <m/>
    <m/>
    <m/>
    <m/>
    <m/>
    <m/>
  </r>
  <r>
    <x v="2"/>
    <x v="38"/>
    <x v="37"/>
    <x v="6"/>
    <d v="1899-12-30T06:00:43"/>
    <s v="BARCALA"/>
    <n v="6"/>
    <n v="60613531"/>
    <m/>
    <n v="994.15"/>
    <n v="0"/>
    <m/>
    <m/>
    <m/>
    <m/>
    <m/>
    <m/>
  </r>
  <r>
    <x v="2"/>
    <x v="32"/>
    <x v="24"/>
    <x v="6"/>
    <d v="1899-12-30T06:27:19"/>
    <s v="ITUZAINGO"/>
    <n v="22"/>
    <n v="61024006"/>
    <m/>
    <n v="994.15"/>
    <n v="0"/>
    <m/>
    <m/>
    <m/>
    <m/>
    <m/>
    <m/>
  </r>
  <r>
    <x v="2"/>
    <x v="13"/>
    <x v="13"/>
    <x v="6"/>
    <d v="1899-12-30T06:28:25"/>
    <s v="BARCALA"/>
    <n v="3"/>
    <n v="61024085"/>
    <m/>
    <n v="994.15"/>
    <n v="0"/>
    <m/>
    <m/>
    <m/>
    <m/>
    <m/>
    <m/>
  </r>
  <r>
    <x v="2"/>
    <x v="13"/>
    <x v="13"/>
    <x v="6"/>
    <d v="1899-12-30T06:57:08"/>
    <s v="BARCALA"/>
    <n v="6"/>
    <n v="61024085"/>
    <m/>
    <n v="994.15"/>
    <n v="0"/>
    <m/>
    <m/>
    <m/>
    <m/>
    <m/>
    <m/>
  </r>
  <r>
    <x v="2"/>
    <x v="76"/>
    <x v="74"/>
    <x v="6"/>
    <d v="1899-12-30T07:01:17"/>
    <s v="ITUZAINGO"/>
    <n v="12"/>
    <n v="61024079"/>
    <m/>
    <n v="1192.99"/>
    <n v="0"/>
    <m/>
    <m/>
    <m/>
    <m/>
    <m/>
    <m/>
  </r>
  <r>
    <x v="2"/>
    <x v="36"/>
    <x v="35"/>
    <x v="6"/>
    <d v="1899-12-30T07:39:38"/>
    <s v="ITUZAINGO"/>
    <n v="6"/>
    <n v="61024050"/>
    <m/>
    <n v="1192.99"/>
    <n v="0"/>
    <m/>
    <m/>
    <m/>
    <m/>
    <m/>
    <m/>
  </r>
  <r>
    <x v="2"/>
    <x v="87"/>
    <x v="82"/>
    <x v="6"/>
    <d v="1899-12-30T07:39:56"/>
    <s v="BUEN AYRE"/>
    <n v="6"/>
    <n v="60613501"/>
    <m/>
    <n v="1192.99"/>
    <n v="0"/>
    <m/>
    <m/>
    <m/>
    <m/>
    <m/>
    <m/>
  </r>
  <r>
    <x v="2"/>
    <x v="8"/>
    <x v="8"/>
    <x v="6"/>
    <d v="1899-12-30T07:46:18"/>
    <s v="DOLORES PRATS"/>
    <n v="5"/>
    <n v="60613512"/>
    <m/>
    <n v="1192.99"/>
    <n v="0"/>
    <m/>
    <m/>
    <m/>
    <m/>
    <m/>
    <m/>
  </r>
  <r>
    <x v="2"/>
    <x v="36"/>
    <x v="35"/>
    <x v="6"/>
    <d v="1899-12-30T08:25:41"/>
    <s v="BUEN AYRE"/>
    <n v="5"/>
    <n v="61024050"/>
    <m/>
    <n v="1192.99"/>
    <n v="0"/>
    <m/>
    <m/>
    <m/>
    <m/>
    <m/>
    <m/>
  </r>
  <r>
    <x v="2"/>
    <x v="68"/>
    <x v="66"/>
    <x v="6"/>
    <d v="1899-12-30T08:47:39"/>
    <s v="ITUZAINGO"/>
    <n v="6"/>
    <n v="67199781"/>
    <m/>
    <n v="1192.99"/>
    <n v="0"/>
    <m/>
    <m/>
    <m/>
    <m/>
    <m/>
    <m/>
  </r>
  <r>
    <x v="2"/>
    <x v="68"/>
    <x v="66"/>
    <x v="6"/>
    <d v="1899-12-30T09:45:30"/>
    <s v="ITUZAINGO"/>
    <n v="27"/>
    <n v="67199781"/>
    <m/>
    <n v="1192.99"/>
    <n v="0"/>
    <m/>
    <m/>
    <m/>
    <m/>
    <m/>
    <m/>
  </r>
  <r>
    <x v="2"/>
    <x v="22"/>
    <x v="22"/>
    <x v="6"/>
    <d v="1899-12-30T10:33:32"/>
    <s v="SANTA ROSA"/>
    <n v="7"/>
    <n v="61024054"/>
    <m/>
    <n v="1192.99"/>
    <n v="0"/>
    <m/>
    <m/>
    <m/>
    <m/>
    <m/>
    <m/>
  </r>
  <r>
    <x v="2"/>
    <x v="8"/>
    <x v="8"/>
    <x v="6"/>
    <d v="1899-12-30T10:42:09"/>
    <s v="DERQUI"/>
    <n v="3"/>
    <n v="60613512"/>
    <m/>
    <n v="1192.99"/>
    <n v="0"/>
    <m/>
    <m/>
    <m/>
    <m/>
    <m/>
    <m/>
  </r>
  <r>
    <x v="2"/>
    <x v="55"/>
    <x v="54"/>
    <x v="6"/>
    <d v="1899-12-30T10:54:37"/>
    <s v="BARCALA"/>
    <n v="3"/>
    <n v="67199783"/>
    <m/>
    <n v="1192.99"/>
    <n v="0"/>
    <m/>
    <m/>
    <m/>
    <m/>
    <m/>
    <m/>
  </r>
  <r>
    <x v="2"/>
    <x v="13"/>
    <x v="13"/>
    <x v="6"/>
    <d v="1899-12-30T10:58:00"/>
    <s v="DOLORES PRATS"/>
    <n v="3"/>
    <n v="61024085"/>
    <m/>
    <n v="1192.99"/>
    <n v="0"/>
    <m/>
    <m/>
    <m/>
    <m/>
    <m/>
    <m/>
  </r>
  <r>
    <x v="2"/>
    <x v="13"/>
    <x v="13"/>
    <x v="6"/>
    <d v="1899-12-30T11:18:38"/>
    <s v="DOLORES PRATS"/>
    <n v="5"/>
    <n v="61024085"/>
    <m/>
    <n v="994.15"/>
    <n v="0"/>
    <m/>
    <m/>
    <m/>
    <m/>
    <m/>
    <m/>
  </r>
  <r>
    <x v="2"/>
    <x v="55"/>
    <x v="54"/>
    <x v="6"/>
    <d v="1899-12-30T11:40:40"/>
    <s v="ITUZAINGO"/>
    <n v="22"/>
    <n v="67199783"/>
    <m/>
    <n v="994.15"/>
    <n v="0"/>
    <m/>
    <m/>
    <m/>
    <m/>
    <m/>
    <m/>
  </r>
  <r>
    <x v="2"/>
    <x v="72"/>
    <x v="70"/>
    <x v="6"/>
    <d v="1899-12-30T12:55:53"/>
    <s v="VERGARA"/>
    <n v="9"/>
    <n v="60615293"/>
    <m/>
    <n v="994.15"/>
    <n v="0"/>
    <m/>
    <m/>
    <m/>
    <m/>
    <m/>
    <m/>
  </r>
  <r>
    <x v="2"/>
    <x v="33"/>
    <x v="32"/>
    <x v="6"/>
    <d v="1899-12-30T13:11:55"/>
    <s v="ITUZAINGO"/>
    <n v="23"/>
    <n v="61024039"/>
    <m/>
    <n v="994.15"/>
    <n v="0"/>
    <m/>
    <m/>
    <m/>
    <m/>
    <m/>
    <m/>
  </r>
  <r>
    <x v="2"/>
    <x v="8"/>
    <x v="8"/>
    <x v="6"/>
    <d v="1899-12-30T13:16:58"/>
    <s v="DERQUI"/>
    <n v="5"/>
    <n v="60613512"/>
    <m/>
    <n v="994.15"/>
    <n v="0"/>
    <m/>
    <m/>
    <m/>
    <m/>
    <m/>
    <m/>
  </r>
  <r>
    <x v="2"/>
    <x v="31"/>
    <x v="31"/>
    <x v="6"/>
    <d v="1899-12-30T13:20:08"/>
    <s v="DERQUI"/>
    <n v="3"/>
    <n v="67339632"/>
    <m/>
    <n v="994.15"/>
    <n v="0"/>
    <m/>
    <m/>
    <m/>
    <m/>
    <m/>
    <m/>
  </r>
  <r>
    <x v="2"/>
    <x v="52"/>
    <x v="51"/>
    <x v="6"/>
    <d v="1899-12-30T13:52:09"/>
    <s v="VERGARA"/>
    <n v="8"/>
    <n v="61024049"/>
    <m/>
    <n v="994.15"/>
    <n v="0"/>
    <m/>
    <m/>
    <m/>
    <m/>
    <m/>
    <m/>
  </r>
  <r>
    <x v="2"/>
    <x v="67"/>
    <x v="65"/>
    <x v="6"/>
    <d v="1899-12-30T14:06:59"/>
    <s v="ITUZAINGO"/>
    <n v="14"/>
    <n v="67199955"/>
    <m/>
    <n v="994.15"/>
    <n v="0"/>
    <m/>
    <m/>
    <m/>
    <m/>
    <m/>
    <m/>
  </r>
  <r>
    <x v="2"/>
    <x v="26"/>
    <x v="26"/>
    <x v="6"/>
    <d v="1899-12-30T14:10:23"/>
    <s v="VERGARA"/>
    <n v="3"/>
    <n v="61024083"/>
    <m/>
    <n v="994.15"/>
    <n v="0"/>
    <m/>
    <m/>
    <m/>
    <m/>
    <m/>
    <m/>
  </r>
  <r>
    <x v="2"/>
    <x v="31"/>
    <x v="31"/>
    <x v="6"/>
    <d v="1899-12-30T14:21:36"/>
    <s v="VERGARA"/>
    <n v="8"/>
    <n v="67339632"/>
    <m/>
    <n v="994.15"/>
    <n v="0"/>
    <m/>
    <m/>
    <m/>
    <m/>
    <m/>
    <m/>
  </r>
  <r>
    <x v="2"/>
    <x v="76"/>
    <x v="74"/>
    <x v="6"/>
    <d v="1899-12-30T18:10:39"/>
    <s v="SANTA ROSA"/>
    <n v="8"/>
    <n v="61024079"/>
    <m/>
    <n v="1192.99"/>
    <n v="0"/>
    <m/>
    <m/>
    <m/>
    <m/>
    <m/>
    <m/>
  </r>
  <r>
    <x v="2"/>
    <x v="76"/>
    <x v="74"/>
    <x v="6"/>
    <d v="1899-12-30T18:22:13"/>
    <s v="DERQUI"/>
    <n v="5"/>
    <n v="61024079"/>
    <m/>
    <n v="1192.99"/>
    <n v="0"/>
    <m/>
    <m/>
    <m/>
    <m/>
    <m/>
    <m/>
  </r>
  <r>
    <x v="2"/>
    <x v="36"/>
    <x v="35"/>
    <x v="6"/>
    <d v="1899-12-30T18:38:00"/>
    <s v="DERQUI"/>
    <n v="3"/>
    <n v="61024050"/>
    <m/>
    <n v="1192.99"/>
    <n v="0"/>
    <m/>
    <m/>
    <m/>
    <m/>
    <m/>
    <m/>
  </r>
  <r>
    <x v="2"/>
    <x v="46"/>
    <x v="45"/>
    <x v="6"/>
    <d v="1899-12-30T19:07:57"/>
    <s v="BARCALA"/>
    <n v="3"/>
    <n v="60615286"/>
    <m/>
    <n v="1192.99"/>
    <n v="0"/>
    <m/>
    <m/>
    <m/>
    <m/>
    <m/>
    <m/>
  </r>
  <r>
    <x v="2"/>
    <x v="36"/>
    <x v="35"/>
    <x v="6"/>
    <d v="1899-12-30T19:42:36"/>
    <s v="BARCALA"/>
    <n v="2"/>
    <n v="61024050"/>
    <m/>
    <n v="1192.99"/>
    <n v="0"/>
    <m/>
    <m/>
    <m/>
    <m/>
    <m/>
    <m/>
  </r>
  <r>
    <x v="2"/>
    <x v="52"/>
    <x v="51"/>
    <x v="6"/>
    <d v="1899-12-30T19:55:54"/>
    <s v="BARCALA"/>
    <n v="3"/>
    <n v="61024049"/>
    <m/>
    <n v="1192.99"/>
    <n v="0"/>
    <m/>
    <m/>
    <m/>
    <m/>
    <m/>
    <m/>
  </r>
  <r>
    <x v="2"/>
    <x v="32"/>
    <x v="24"/>
    <x v="6"/>
    <d v="1899-12-30T19:58:48"/>
    <s v="ITUZAINGO"/>
    <n v="13"/>
    <n v="61024006"/>
    <m/>
    <n v="1192.99"/>
    <n v="0"/>
    <m/>
    <m/>
    <m/>
    <m/>
    <m/>
    <m/>
  </r>
  <r>
    <x v="2"/>
    <x v="22"/>
    <x v="22"/>
    <x v="6"/>
    <d v="1899-12-30T20:25:56"/>
    <s v="ITUZAINGO"/>
    <n v="10"/>
    <n v="61024054"/>
    <m/>
    <n v="994.15"/>
    <n v="0"/>
    <m/>
    <m/>
    <m/>
    <m/>
    <m/>
    <m/>
  </r>
  <r>
    <x v="2"/>
    <x v="21"/>
    <x v="21"/>
    <x v="6"/>
    <d v="1899-12-30T20:47:59"/>
    <s v="SANTA ROSA"/>
    <n v="4"/>
    <n v="61024060"/>
    <m/>
    <n v="994.15"/>
    <n v="0"/>
    <m/>
    <m/>
    <m/>
    <m/>
    <m/>
    <m/>
  </r>
  <r>
    <x v="2"/>
    <x v="8"/>
    <x v="8"/>
    <x v="6"/>
    <d v="1899-12-30T20:51:57"/>
    <s v="DERQUI"/>
    <n v="4"/>
    <n v="60613512"/>
    <m/>
    <n v="994.15"/>
    <n v="0"/>
    <m/>
    <m/>
    <m/>
    <m/>
    <m/>
    <m/>
  </r>
  <r>
    <x v="2"/>
    <x v="72"/>
    <x v="70"/>
    <x v="6"/>
    <d v="1899-12-30T21:30:57"/>
    <s v="ITUZAINGO"/>
    <n v="13"/>
    <n v="60615293"/>
    <m/>
    <n v="994.15"/>
    <n v="0"/>
    <m/>
    <m/>
    <m/>
    <m/>
    <m/>
    <m/>
  </r>
  <r>
    <x v="2"/>
    <x v="8"/>
    <x v="8"/>
    <x v="6"/>
    <d v="1899-12-30T21:54:45"/>
    <s v="DOLORES PRATS"/>
    <n v="3"/>
    <n v="60613512"/>
    <m/>
    <n v="994.15"/>
    <n v="0"/>
    <m/>
    <m/>
    <m/>
    <m/>
    <m/>
    <m/>
  </r>
  <r>
    <x v="2"/>
    <x v="8"/>
    <x v="8"/>
    <x v="6"/>
    <d v="1899-12-30T22:50:48"/>
    <s v="POSADAS"/>
    <n v="4"/>
    <n v="60613512"/>
    <m/>
    <n v="994.15"/>
    <n v="0"/>
    <m/>
    <m/>
    <m/>
    <m/>
    <m/>
    <m/>
  </r>
  <r>
    <x v="2"/>
    <x v="33"/>
    <x v="32"/>
    <x v="6"/>
    <d v="1899-12-30T23:27:36"/>
    <s v="ITUZAINGO"/>
    <n v="12"/>
    <n v="61024039"/>
    <m/>
    <n v="994.15"/>
    <n v="0"/>
    <m/>
    <m/>
    <m/>
    <m/>
    <m/>
    <m/>
  </r>
  <r>
    <x v="0"/>
    <x v="15"/>
    <x v="15"/>
    <x v="6"/>
    <d v="1899-12-30T00:09:33"/>
    <s v="DERQUI"/>
    <n v="3"/>
    <n v="61024044"/>
    <m/>
    <n v="994.15"/>
    <n v="0"/>
    <m/>
    <m/>
    <m/>
    <m/>
    <m/>
    <m/>
  </r>
  <r>
    <x v="0"/>
    <x v="15"/>
    <x v="15"/>
    <x v="6"/>
    <d v="1899-12-30T00:29:49"/>
    <s v="DERQUI"/>
    <n v="5"/>
    <n v="61024044"/>
    <m/>
    <n v="994.15"/>
    <n v="0"/>
    <m/>
    <m/>
    <m/>
    <m/>
    <m/>
    <m/>
  </r>
  <r>
    <x v="0"/>
    <x v="44"/>
    <x v="43"/>
    <x v="6"/>
    <d v="1899-12-30T00:57:07"/>
    <s v="ITUZAINGO"/>
    <n v="13"/>
    <n v="61024074"/>
    <m/>
    <n v="994.15"/>
    <n v="0"/>
    <m/>
    <m/>
    <m/>
    <m/>
    <m/>
    <m/>
  </r>
  <r>
    <x v="0"/>
    <x v="44"/>
    <x v="43"/>
    <x v="6"/>
    <d v="1899-12-30T01:22:27"/>
    <s v="ITUZAINGO"/>
    <n v="24"/>
    <n v="61024074"/>
    <m/>
    <n v="994.15"/>
    <n v="0"/>
    <m/>
    <m/>
    <m/>
    <m/>
    <m/>
    <m/>
  </r>
  <r>
    <x v="0"/>
    <x v="20"/>
    <x v="20"/>
    <x v="6"/>
    <d v="1899-12-30T02:53:43"/>
    <s v="MARTIN FIERRO"/>
    <n v="4"/>
    <n v="61024048"/>
    <m/>
    <n v="994.15"/>
    <n v="0"/>
    <m/>
    <m/>
    <m/>
    <m/>
    <m/>
    <m/>
  </r>
  <r>
    <x v="0"/>
    <x v="22"/>
    <x v="22"/>
    <x v="6"/>
    <d v="1899-12-30T02:55:02"/>
    <s v="ITUZAINGO"/>
    <n v="24"/>
    <n v="61024054"/>
    <m/>
    <n v="994.15"/>
    <n v="0"/>
    <m/>
    <m/>
    <m/>
    <m/>
    <m/>
    <m/>
  </r>
  <r>
    <x v="0"/>
    <x v="20"/>
    <x v="20"/>
    <x v="6"/>
    <d v="1899-12-30T03:03:14"/>
    <s v="ITUZAINGO"/>
    <n v="24"/>
    <n v="61024048"/>
    <m/>
    <n v="994.15"/>
    <n v="0"/>
    <m/>
    <m/>
    <m/>
    <m/>
    <m/>
    <m/>
  </r>
  <r>
    <x v="0"/>
    <x v="48"/>
    <x v="47"/>
    <x v="6"/>
    <d v="1899-12-30T05:37:14"/>
    <s v="ITUZAINGO"/>
    <n v="14"/>
    <n v="60613529"/>
    <m/>
    <n v="994.15"/>
    <n v="0"/>
    <m/>
    <m/>
    <m/>
    <m/>
    <m/>
    <m/>
  </r>
  <r>
    <x v="0"/>
    <x v="48"/>
    <x v="47"/>
    <x v="6"/>
    <d v="1899-12-30T05:58:04"/>
    <s v="LUJAN"/>
    <n v="14"/>
    <n v="60613529"/>
    <m/>
    <n v="994.15"/>
    <n v="0"/>
    <m/>
    <m/>
    <m/>
    <m/>
    <m/>
    <m/>
  </r>
  <r>
    <x v="0"/>
    <x v="87"/>
    <x v="82"/>
    <x v="6"/>
    <d v="1899-12-30T06:12:42"/>
    <s v="ITUZAINGO"/>
    <n v="28"/>
    <n v="60613501"/>
    <m/>
    <n v="994.15"/>
    <n v="0"/>
    <m/>
    <m/>
    <m/>
    <m/>
    <m/>
    <m/>
  </r>
  <r>
    <x v="0"/>
    <x v="6"/>
    <x v="6"/>
    <x v="6"/>
    <d v="1899-12-30T06:47:36"/>
    <s v="POSADAS"/>
    <n v="4"/>
    <n v="61024084"/>
    <m/>
    <n v="994.15"/>
    <n v="0"/>
    <m/>
    <m/>
    <m/>
    <m/>
    <m/>
    <m/>
  </r>
  <r>
    <x v="0"/>
    <x v="11"/>
    <x v="11"/>
    <x v="6"/>
    <d v="1899-12-30T07:12:30"/>
    <s v="POSADAS"/>
    <n v="2"/>
    <n v="60615287"/>
    <m/>
    <n v="1192.99"/>
    <n v="0"/>
    <m/>
    <m/>
    <m/>
    <m/>
    <m/>
    <m/>
  </r>
  <r>
    <x v="0"/>
    <x v="31"/>
    <x v="31"/>
    <x v="6"/>
    <d v="1899-12-30T07:50:03"/>
    <s v="VERGARA"/>
    <n v="8"/>
    <n v="67339632"/>
    <m/>
    <n v="1192.99"/>
    <n v="0"/>
    <m/>
    <m/>
    <m/>
    <m/>
    <m/>
    <m/>
  </r>
  <r>
    <x v="0"/>
    <x v="43"/>
    <x v="42"/>
    <x v="6"/>
    <d v="1899-12-30T08:02:02"/>
    <s v="DERQUI"/>
    <n v="3"/>
    <n v="60613532"/>
    <m/>
    <n v="1192.99"/>
    <n v="0"/>
    <m/>
    <m/>
    <m/>
    <m/>
    <m/>
    <m/>
  </r>
  <r>
    <x v="0"/>
    <x v="36"/>
    <x v="35"/>
    <x v="6"/>
    <d v="1899-12-30T08:12:48"/>
    <s v="ITUZAINGO"/>
    <n v="27"/>
    <n v="61024050"/>
    <m/>
    <n v="1192.99"/>
    <n v="0"/>
    <m/>
    <m/>
    <m/>
    <m/>
    <m/>
    <m/>
  </r>
  <r>
    <x v="0"/>
    <x v="11"/>
    <x v="11"/>
    <x v="6"/>
    <d v="1899-12-30T08:12:54"/>
    <s v="BARCALA"/>
    <n v="3"/>
    <n v="60615287"/>
    <m/>
    <n v="1192.99"/>
    <n v="0"/>
    <m/>
    <m/>
    <m/>
    <m/>
    <m/>
    <m/>
  </r>
  <r>
    <x v="0"/>
    <x v="11"/>
    <x v="11"/>
    <x v="6"/>
    <d v="1899-12-30T08:15:17"/>
    <s v="ITUZAINGO"/>
    <n v="8"/>
    <n v="60615287"/>
    <m/>
    <n v="1192.99"/>
    <n v="0"/>
    <m/>
    <m/>
    <m/>
    <m/>
    <m/>
    <m/>
  </r>
  <r>
    <x v="0"/>
    <x v="43"/>
    <x v="42"/>
    <x v="6"/>
    <d v="1899-12-30T08:28:13"/>
    <s v="POSADAS"/>
    <n v="4"/>
    <n v="60613532"/>
    <m/>
    <n v="1192.99"/>
    <n v="0"/>
    <m/>
    <m/>
    <m/>
    <m/>
    <m/>
    <m/>
  </r>
  <r>
    <x v="0"/>
    <x v="11"/>
    <x v="11"/>
    <x v="6"/>
    <d v="1899-12-30T08:31:44"/>
    <s v="ITUZAINGO"/>
    <n v="26"/>
    <n v="60615287"/>
    <m/>
    <n v="1192.99"/>
    <n v="0"/>
    <m/>
    <m/>
    <m/>
    <m/>
    <m/>
    <m/>
  </r>
  <r>
    <x v="0"/>
    <x v="19"/>
    <x v="19"/>
    <x v="6"/>
    <d v="1899-12-30T09:14:46"/>
    <s v="ITUZAINGO"/>
    <n v="14"/>
    <n v="61024040"/>
    <m/>
    <n v="1192.99"/>
    <n v="0"/>
    <m/>
    <m/>
    <m/>
    <m/>
    <m/>
    <m/>
  </r>
  <r>
    <x v="0"/>
    <x v="43"/>
    <x v="42"/>
    <x v="6"/>
    <d v="1899-12-30T09:20:07"/>
    <s v="POSADAS"/>
    <n v="2"/>
    <n v="60613532"/>
    <m/>
    <n v="1192.99"/>
    <n v="0"/>
    <m/>
    <m/>
    <m/>
    <m/>
    <m/>
    <m/>
  </r>
  <r>
    <x v="0"/>
    <x v="32"/>
    <x v="24"/>
    <x v="6"/>
    <d v="1899-12-30T09:24:47"/>
    <s v="ITUZAINGO"/>
    <n v="23"/>
    <n v="61024006"/>
    <m/>
    <n v="1192.99"/>
    <n v="0"/>
    <m/>
    <m/>
    <m/>
    <m/>
    <m/>
    <m/>
  </r>
  <r>
    <x v="0"/>
    <x v="43"/>
    <x v="42"/>
    <x v="6"/>
    <d v="1899-12-30T09:37:35"/>
    <s v="POSADAS"/>
    <n v="4"/>
    <n v="60613532"/>
    <m/>
    <n v="1192.99"/>
    <n v="0"/>
    <m/>
    <m/>
    <m/>
    <m/>
    <m/>
    <m/>
  </r>
  <r>
    <x v="0"/>
    <x v="72"/>
    <x v="70"/>
    <x v="6"/>
    <d v="1899-12-30T09:41:04"/>
    <s v="ITUZAINGO"/>
    <n v="23"/>
    <n v="60615293"/>
    <m/>
    <n v="1192.99"/>
    <n v="0"/>
    <m/>
    <m/>
    <m/>
    <m/>
    <m/>
    <m/>
  </r>
  <r>
    <x v="0"/>
    <x v="52"/>
    <x v="51"/>
    <x v="6"/>
    <d v="1899-12-30T09:57:28"/>
    <s v="ITUZAINGO"/>
    <n v="4"/>
    <n v="61024049"/>
    <m/>
    <n v="1192.99"/>
    <n v="0"/>
    <m/>
    <m/>
    <m/>
    <m/>
    <m/>
    <m/>
  </r>
  <r>
    <x v="0"/>
    <x v="67"/>
    <x v="65"/>
    <x v="6"/>
    <d v="1899-12-30T10:13:14"/>
    <s v="ITUZAINGO"/>
    <n v="8"/>
    <n v="67199955"/>
    <m/>
    <n v="1192.99"/>
    <n v="0"/>
    <m/>
    <m/>
    <m/>
    <m/>
    <m/>
    <m/>
  </r>
  <r>
    <x v="0"/>
    <x v="19"/>
    <x v="19"/>
    <x v="6"/>
    <d v="1899-12-30T10:44:06"/>
    <s v="ITUZAINGO"/>
    <n v="27"/>
    <n v="61024040"/>
    <m/>
    <n v="1192.99"/>
    <n v="0"/>
    <m/>
    <m/>
    <m/>
    <m/>
    <m/>
    <m/>
  </r>
  <r>
    <x v="0"/>
    <x v="65"/>
    <x v="63"/>
    <x v="6"/>
    <d v="1899-12-30T12:13:50"/>
    <s v="POSADAS"/>
    <n v="1"/>
    <n v="61024065"/>
    <m/>
    <n v="994.15"/>
    <n v="0"/>
    <m/>
    <m/>
    <m/>
    <m/>
    <m/>
    <m/>
  </r>
  <r>
    <x v="0"/>
    <x v="65"/>
    <x v="63"/>
    <x v="6"/>
    <d v="1899-12-30T12:29:52"/>
    <s v="POSADAS"/>
    <n v="4"/>
    <n v="61024065"/>
    <m/>
    <n v="994.15"/>
    <n v="0"/>
    <m/>
    <m/>
    <m/>
    <m/>
    <m/>
    <m/>
  </r>
  <r>
    <x v="0"/>
    <x v="48"/>
    <x v="47"/>
    <x v="6"/>
    <d v="1899-12-30T13:03:34"/>
    <s v="ITUZAINGO"/>
    <n v="11"/>
    <n v="60613529"/>
    <m/>
    <n v="994.15"/>
    <n v="0"/>
    <m/>
    <m/>
    <m/>
    <m/>
    <m/>
    <m/>
  </r>
  <r>
    <x v="0"/>
    <x v="31"/>
    <x v="31"/>
    <x v="6"/>
    <d v="1899-12-30T13:26:38"/>
    <s v="ITUZAINGO"/>
    <n v="10"/>
    <n v="67339632"/>
    <m/>
    <n v="994.15"/>
    <n v="0"/>
    <m/>
    <m/>
    <m/>
    <m/>
    <m/>
    <m/>
  </r>
  <r>
    <x v="0"/>
    <x v="8"/>
    <x v="8"/>
    <x v="6"/>
    <d v="1899-12-30T13:34:57"/>
    <s v="DERQUI"/>
    <n v="5"/>
    <n v="60613512"/>
    <m/>
    <n v="994.15"/>
    <n v="0"/>
    <m/>
    <m/>
    <m/>
    <m/>
    <m/>
    <m/>
  </r>
  <r>
    <x v="0"/>
    <x v="41"/>
    <x v="40"/>
    <x v="6"/>
    <d v="1899-12-30T15:21:59"/>
    <s v="POSADAS"/>
    <n v="1"/>
    <n v="61024088"/>
    <m/>
    <n v="994.15"/>
    <n v="0"/>
    <m/>
    <m/>
    <m/>
    <m/>
    <m/>
    <m/>
  </r>
  <r>
    <x v="0"/>
    <x v="69"/>
    <x v="67"/>
    <x v="6"/>
    <d v="1899-12-30T16:04:35"/>
    <s v="DOLORES PRATS"/>
    <n v="3"/>
    <n v="61024070"/>
    <m/>
    <n v="1192.99"/>
    <n v="0"/>
    <m/>
    <m/>
    <m/>
    <m/>
    <m/>
    <m/>
  </r>
  <r>
    <x v="0"/>
    <x v="37"/>
    <x v="36"/>
    <x v="6"/>
    <d v="1899-12-30T16:11:44"/>
    <s v="SANTA ROSA"/>
    <n v="3"/>
    <n v="61024047"/>
    <m/>
    <n v="1192.99"/>
    <n v="0"/>
    <m/>
    <m/>
    <m/>
    <m/>
    <m/>
    <m/>
  </r>
  <r>
    <x v="0"/>
    <x v="33"/>
    <x v="32"/>
    <x v="6"/>
    <d v="1899-12-30T16:26:16"/>
    <s v="POSADAS"/>
    <n v="4"/>
    <n v="61024039"/>
    <m/>
    <n v="1192.99"/>
    <n v="0"/>
    <m/>
    <m/>
    <m/>
    <m/>
    <m/>
    <m/>
  </r>
  <r>
    <x v="0"/>
    <x v="69"/>
    <x v="67"/>
    <x v="6"/>
    <d v="1899-12-30T16:40:38"/>
    <s v="ITUZAINGO"/>
    <n v="14"/>
    <n v="61024070"/>
    <m/>
    <n v="1192.99"/>
    <n v="0"/>
    <m/>
    <m/>
    <m/>
    <m/>
    <m/>
    <m/>
  </r>
  <r>
    <x v="0"/>
    <x v="32"/>
    <x v="24"/>
    <x v="6"/>
    <d v="1899-12-30T16:51:16"/>
    <s v="ITUZAINGO"/>
    <n v="12"/>
    <n v="61024006"/>
    <m/>
    <n v="1192.99"/>
    <n v="0"/>
    <m/>
    <m/>
    <m/>
    <m/>
    <m/>
    <m/>
  </r>
  <r>
    <x v="0"/>
    <x v="28"/>
    <x v="28"/>
    <x v="6"/>
    <d v="1899-12-30T17:36:52"/>
    <s v="DERQUI"/>
    <n v="5"/>
    <n v="60618237"/>
    <m/>
    <n v="1192.99"/>
    <n v="0"/>
    <m/>
    <m/>
    <m/>
    <m/>
    <m/>
    <m/>
  </r>
  <r>
    <x v="0"/>
    <x v="36"/>
    <x v="35"/>
    <x v="6"/>
    <d v="1899-12-30T18:47:37"/>
    <s v="ITUZAINGO"/>
    <n v="8"/>
    <n v="61024050"/>
    <m/>
    <n v="1192.99"/>
    <n v="0"/>
    <m/>
    <m/>
    <m/>
    <m/>
    <m/>
    <m/>
  </r>
  <r>
    <x v="0"/>
    <x v="74"/>
    <x v="72"/>
    <x v="6"/>
    <d v="1899-12-30T19:18:45"/>
    <s v="ITUZAINGO"/>
    <n v="12"/>
    <n v="61024077"/>
    <m/>
    <n v="1192.99"/>
    <n v="0"/>
    <m/>
    <m/>
    <m/>
    <m/>
    <m/>
    <m/>
  </r>
  <r>
    <x v="0"/>
    <x v="36"/>
    <x v="35"/>
    <x v="6"/>
    <d v="1899-12-30T19:43:59"/>
    <s v="ITUZAINGO"/>
    <n v="27"/>
    <n v="61024050"/>
    <m/>
    <n v="1192.99"/>
    <n v="0"/>
    <m/>
    <m/>
    <m/>
    <m/>
    <m/>
    <m/>
  </r>
  <r>
    <x v="0"/>
    <x v="52"/>
    <x v="51"/>
    <x v="6"/>
    <d v="1899-12-30T19:48:20"/>
    <s v="BARCALA"/>
    <n v="3"/>
    <n v="61024049"/>
    <m/>
    <n v="1192.99"/>
    <n v="0"/>
    <m/>
    <m/>
    <m/>
    <m/>
    <m/>
    <m/>
  </r>
  <r>
    <x v="0"/>
    <x v="22"/>
    <x v="22"/>
    <x v="6"/>
    <d v="1899-12-30T20:39:53"/>
    <s v="BARCALA"/>
    <n v="3"/>
    <n v="61024054"/>
    <m/>
    <n v="994.15"/>
    <n v="0"/>
    <m/>
    <m/>
    <m/>
    <m/>
    <m/>
    <m/>
  </r>
  <r>
    <x v="0"/>
    <x v="87"/>
    <x v="82"/>
    <x v="6"/>
    <d v="1899-12-30T20:48:38"/>
    <s v="MALVINAS"/>
    <n v="4"/>
    <n v="60613501"/>
    <m/>
    <n v="994.15"/>
    <n v="0"/>
    <m/>
    <m/>
    <m/>
    <m/>
    <m/>
    <m/>
  </r>
  <r>
    <x v="0"/>
    <x v="22"/>
    <x v="22"/>
    <x v="6"/>
    <d v="1899-12-30T20:53:53"/>
    <s v="MARTIN FIERRO"/>
    <n v="2"/>
    <n v="61024054"/>
    <m/>
    <n v="994.15"/>
    <n v="0"/>
    <m/>
    <m/>
    <m/>
    <m/>
    <m/>
    <m/>
  </r>
  <r>
    <x v="0"/>
    <x v="36"/>
    <x v="35"/>
    <x v="6"/>
    <d v="1899-12-30T20:57:46"/>
    <s v="SANTA ROSA"/>
    <n v="3"/>
    <n v="61024050"/>
    <m/>
    <n v="994.15"/>
    <n v="0"/>
    <m/>
    <m/>
    <m/>
    <m/>
    <m/>
    <m/>
  </r>
  <r>
    <x v="0"/>
    <x v="87"/>
    <x v="82"/>
    <x v="6"/>
    <d v="1899-12-30T21:06:46"/>
    <s v="MALVINAS"/>
    <n v="2"/>
    <n v="60613501"/>
    <m/>
    <n v="994.15"/>
    <n v="0"/>
    <m/>
    <m/>
    <m/>
    <m/>
    <m/>
    <m/>
  </r>
  <r>
    <x v="0"/>
    <x v="21"/>
    <x v="21"/>
    <x v="6"/>
    <d v="1899-12-30T21:09:43"/>
    <s v="SANTA ROSA"/>
    <n v="4"/>
    <n v="61024060"/>
    <m/>
    <n v="994.15"/>
    <n v="0"/>
    <m/>
    <m/>
    <m/>
    <m/>
    <m/>
    <m/>
  </r>
  <r>
    <x v="0"/>
    <x v="8"/>
    <x v="8"/>
    <x v="6"/>
    <d v="1899-12-30T21:35:02"/>
    <s v="DERQUI"/>
    <n v="3"/>
    <n v="60613512"/>
    <m/>
    <n v="994.15"/>
    <n v="0"/>
    <m/>
    <m/>
    <m/>
    <m/>
    <m/>
    <m/>
  </r>
  <r>
    <x v="0"/>
    <x v="13"/>
    <x v="13"/>
    <x v="6"/>
    <d v="1899-12-30T22:57:14"/>
    <s v="VERGARA"/>
    <n v="3"/>
    <n v="61024085"/>
    <m/>
    <n v="994.15"/>
    <n v="0"/>
    <m/>
    <m/>
    <m/>
    <m/>
    <m/>
    <m/>
  </r>
  <r>
    <x v="0"/>
    <x v="33"/>
    <x v="32"/>
    <x v="6"/>
    <d v="1899-12-30T23:23:02"/>
    <s v="ITUZAINGO"/>
    <n v="13"/>
    <n v="61024039"/>
    <m/>
    <n v="994.15"/>
    <n v="0"/>
    <m/>
    <m/>
    <m/>
    <m/>
    <m/>
    <m/>
  </r>
  <r>
    <x v="0"/>
    <x v="13"/>
    <x v="13"/>
    <x v="6"/>
    <d v="1899-12-30T23:26:53"/>
    <s v="VERGARA"/>
    <n v="8"/>
    <n v="61024085"/>
    <m/>
    <n v="994.15"/>
    <n v="0"/>
    <m/>
    <m/>
    <m/>
    <m/>
    <m/>
    <m/>
  </r>
  <r>
    <x v="0"/>
    <x v="8"/>
    <x v="8"/>
    <x v="6"/>
    <d v="1899-12-30T23:27:26"/>
    <s v="POSADAS"/>
    <n v="4"/>
    <n v="60613512"/>
    <m/>
    <n v="994.15"/>
    <n v="0"/>
    <m/>
    <m/>
    <m/>
    <m/>
    <m/>
    <m/>
  </r>
  <r>
    <x v="0"/>
    <x v="8"/>
    <x v="8"/>
    <x v="6"/>
    <d v="1899-12-30T23:47:40"/>
    <s v="DERQUI"/>
    <n v="3"/>
    <n v="60613512"/>
    <m/>
    <n v="994.15"/>
    <n v="0"/>
    <m/>
    <m/>
    <m/>
    <m/>
    <m/>
    <m/>
  </r>
  <r>
    <x v="0"/>
    <x v="72"/>
    <x v="70"/>
    <x v="6"/>
    <d v="1899-12-30T23:48:28"/>
    <s v="ITUZAINGO"/>
    <n v="5"/>
    <n v="60615293"/>
    <m/>
    <n v="994.15"/>
    <n v="0"/>
    <m/>
    <m/>
    <m/>
    <m/>
    <m/>
    <m/>
  </r>
  <r>
    <x v="15"/>
    <x v="87"/>
    <x v="82"/>
    <x v="6"/>
    <d v="1899-12-30T01:12:56"/>
    <s v="MALVINAS"/>
    <n v="4"/>
    <n v="60613501"/>
    <m/>
    <n v="994.15"/>
    <n v="0"/>
    <m/>
    <m/>
    <m/>
    <m/>
    <m/>
    <m/>
  </r>
  <r>
    <x v="15"/>
    <x v="35"/>
    <x v="34"/>
    <x v="6"/>
    <d v="1899-12-30T01:27:26"/>
    <s v="ITUZAINGO"/>
    <n v="12"/>
    <n v="60618239"/>
    <m/>
    <n v="994.15"/>
    <n v="0"/>
    <m/>
    <m/>
    <m/>
    <m/>
    <m/>
    <m/>
  </r>
  <r>
    <x v="15"/>
    <x v="87"/>
    <x v="82"/>
    <x v="6"/>
    <d v="1899-12-30T01:54:50"/>
    <s v="GRAL.RODRIGUEZ"/>
    <n v="2"/>
    <n v="60613501"/>
    <m/>
    <n v="994.15"/>
    <n v="0"/>
    <m/>
    <m/>
    <m/>
    <m/>
    <m/>
    <m/>
  </r>
  <r>
    <x v="15"/>
    <x v="35"/>
    <x v="34"/>
    <x v="6"/>
    <d v="1899-12-30T02:05:35"/>
    <s v="ITUZAINGO"/>
    <n v="22"/>
    <n v="60618239"/>
    <m/>
    <n v="994.15"/>
    <n v="0"/>
    <m/>
    <m/>
    <m/>
    <m/>
    <m/>
    <m/>
  </r>
  <r>
    <x v="15"/>
    <x v="87"/>
    <x v="82"/>
    <x v="6"/>
    <d v="1899-12-30T02:12:32"/>
    <s v="ITUZAINGO"/>
    <n v="23"/>
    <n v="60613501"/>
    <m/>
    <n v="994.15"/>
    <n v="0"/>
    <m/>
    <m/>
    <m/>
    <m/>
    <m/>
    <m/>
  </r>
  <r>
    <x v="15"/>
    <x v="36"/>
    <x v="35"/>
    <x v="6"/>
    <d v="1899-12-30T06:04:15"/>
    <s v="BARCALA"/>
    <n v="6"/>
    <n v="61024050"/>
    <m/>
    <n v="994.15"/>
    <n v="0"/>
    <m/>
    <m/>
    <m/>
    <m/>
    <m/>
    <m/>
  </r>
  <r>
    <x v="15"/>
    <x v="95"/>
    <x v="90"/>
    <x v="6"/>
    <d v="1899-12-30T07:18:49"/>
    <s v="POSADAS"/>
    <n v="4"/>
    <n v="61024068"/>
    <m/>
    <n v="1192.99"/>
    <n v="0"/>
    <m/>
    <m/>
    <m/>
    <m/>
    <m/>
    <m/>
  </r>
  <r>
    <x v="15"/>
    <x v="32"/>
    <x v="24"/>
    <x v="6"/>
    <d v="1899-12-30T07:35:30"/>
    <s v="ITUZAINGO"/>
    <n v="22"/>
    <n v="61024006"/>
    <m/>
    <n v="1192.99"/>
    <n v="0"/>
    <m/>
    <m/>
    <m/>
    <m/>
    <m/>
    <m/>
  </r>
  <r>
    <x v="15"/>
    <x v="55"/>
    <x v="54"/>
    <x v="6"/>
    <d v="1899-12-30T07:48:11"/>
    <s v="ITUZAINGO"/>
    <n v="8"/>
    <n v="67199783"/>
    <m/>
    <n v="1192.99"/>
    <n v="0"/>
    <m/>
    <m/>
    <m/>
    <m/>
    <m/>
    <m/>
  </r>
  <r>
    <x v="15"/>
    <x v="93"/>
    <x v="88"/>
    <x v="6"/>
    <d v="1899-12-30T08:32:38"/>
    <s v="ITUZAINGO"/>
    <n v="25"/>
    <n v="60618261"/>
    <m/>
    <n v="1192.99"/>
    <n v="0"/>
    <m/>
    <m/>
    <m/>
    <m/>
    <m/>
    <m/>
  </r>
  <r>
    <x v="15"/>
    <x v="68"/>
    <x v="24"/>
    <x v="6"/>
    <d v="1899-12-30T08:44:53"/>
    <s v="ITUZAINGO"/>
    <n v="7"/>
    <n v="67199781"/>
    <m/>
    <n v="1192.99"/>
    <n v="0"/>
    <m/>
    <m/>
    <m/>
    <m/>
    <m/>
    <m/>
  </r>
  <r>
    <x v="15"/>
    <x v="52"/>
    <x v="51"/>
    <x v="6"/>
    <d v="1899-12-30T08:48:31"/>
    <s v="ITUZAINGO"/>
    <n v="31"/>
    <n v="61024049"/>
    <m/>
    <n v="1192.99"/>
    <n v="0"/>
    <m/>
    <m/>
    <m/>
    <m/>
    <m/>
    <m/>
  </r>
  <r>
    <x v="15"/>
    <x v="55"/>
    <x v="54"/>
    <x v="6"/>
    <d v="1899-12-30T09:13:00"/>
    <s v="DOLORES PRATS"/>
    <n v="5"/>
    <n v="67199783"/>
    <m/>
    <n v="1192.99"/>
    <n v="0"/>
    <m/>
    <m/>
    <m/>
    <m/>
    <m/>
    <m/>
  </r>
  <r>
    <x v="15"/>
    <x v="4"/>
    <x v="4"/>
    <x v="6"/>
    <d v="1899-12-30T09:17:27"/>
    <s v="DERQUI"/>
    <n v="3"/>
    <n v="67199775"/>
    <m/>
    <n v="1192.99"/>
    <n v="0"/>
    <m/>
    <m/>
    <m/>
    <m/>
    <m/>
    <m/>
  </r>
  <r>
    <x v="15"/>
    <x v="31"/>
    <x v="31"/>
    <x v="6"/>
    <d v="1899-12-30T09:19:58"/>
    <s v="ITUZAINGO"/>
    <n v="26"/>
    <n v="67339632"/>
    <m/>
    <n v="1192.99"/>
    <n v="0"/>
    <m/>
    <m/>
    <m/>
    <m/>
    <m/>
    <m/>
  </r>
  <r>
    <x v="15"/>
    <x v="69"/>
    <x v="67"/>
    <x v="6"/>
    <d v="1899-12-30T09:23:29"/>
    <s v="ITUZAINGO"/>
    <n v="12"/>
    <n v="61024070"/>
    <m/>
    <n v="1192.99"/>
    <n v="0"/>
    <m/>
    <m/>
    <m/>
    <m/>
    <m/>
    <m/>
  </r>
  <r>
    <x v="15"/>
    <x v="68"/>
    <x v="24"/>
    <x v="6"/>
    <d v="1899-12-30T10:42:42"/>
    <s v="ITUZAINGO"/>
    <n v="26"/>
    <n v="67199781"/>
    <m/>
    <n v="1192.99"/>
    <n v="0"/>
    <m/>
    <m/>
    <m/>
    <m/>
    <m/>
    <m/>
  </r>
  <r>
    <x v="15"/>
    <x v="73"/>
    <x v="71"/>
    <x v="6"/>
    <d v="1899-12-30T10:50:14"/>
    <s v="ITUZAINGO"/>
    <n v="26"/>
    <n v="60618241"/>
    <m/>
    <n v="1192.99"/>
    <n v="0"/>
    <m/>
    <m/>
    <m/>
    <m/>
    <m/>
    <m/>
  </r>
  <r>
    <x v="15"/>
    <x v="65"/>
    <x v="63"/>
    <x v="6"/>
    <d v="1899-12-30T10:52:26"/>
    <s v="ITUZAINGO"/>
    <n v="14"/>
    <n v="61024065"/>
    <m/>
    <n v="1192.99"/>
    <n v="0"/>
    <m/>
    <m/>
    <m/>
    <m/>
    <m/>
    <m/>
  </r>
  <r>
    <x v="15"/>
    <x v="21"/>
    <x v="21"/>
    <x v="6"/>
    <d v="1899-12-30T11:11:17"/>
    <s v="DERQUI"/>
    <n v="5"/>
    <n v="61024060"/>
    <m/>
    <n v="994.15"/>
    <n v="0"/>
    <m/>
    <m/>
    <m/>
    <m/>
    <m/>
    <m/>
  </r>
  <r>
    <x v="15"/>
    <x v="22"/>
    <x v="22"/>
    <x v="6"/>
    <d v="1899-12-30T11:14:06"/>
    <s v="ITUZAINGO"/>
    <n v="23"/>
    <n v="61024054"/>
    <m/>
    <n v="994.15"/>
    <n v="0"/>
    <m/>
    <m/>
    <m/>
    <m/>
    <m/>
    <m/>
  </r>
  <r>
    <x v="15"/>
    <x v="56"/>
    <x v="55"/>
    <x v="6"/>
    <d v="1899-12-30T11:42:47"/>
    <s v="ITUZAINGO"/>
    <n v="8"/>
    <n v="60618249"/>
    <m/>
    <n v="994.15"/>
    <n v="0"/>
    <m/>
    <m/>
    <m/>
    <m/>
    <m/>
    <m/>
  </r>
  <r>
    <x v="15"/>
    <x v="8"/>
    <x v="8"/>
    <x v="6"/>
    <d v="1899-12-30T12:00:02"/>
    <s v="BARCALA"/>
    <n v="3"/>
    <n v="60613512"/>
    <m/>
    <n v="994.15"/>
    <n v="0"/>
    <m/>
    <m/>
    <m/>
    <m/>
    <m/>
    <m/>
  </r>
  <r>
    <x v="15"/>
    <x v="65"/>
    <x v="63"/>
    <x v="6"/>
    <d v="1899-12-30T12:02:08"/>
    <s v="BARCALA"/>
    <n v="5"/>
    <n v="61024065"/>
    <m/>
    <n v="994.15"/>
    <n v="0"/>
    <m/>
    <m/>
    <m/>
    <m/>
    <m/>
    <m/>
  </r>
  <r>
    <x v="15"/>
    <x v="56"/>
    <x v="55"/>
    <x v="6"/>
    <d v="1899-12-30T12:17:40"/>
    <s v="J.J.CASTRO"/>
    <n v="4"/>
    <n v="60618249"/>
    <m/>
    <n v="994.15"/>
    <n v="0"/>
    <m/>
    <m/>
    <m/>
    <m/>
    <m/>
    <m/>
  </r>
  <r>
    <x v="15"/>
    <x v="33"/>
    <x v="32"/>
    <x v="6"/>
    <d v="1899-12-30T12:21:35"/>
    <s v="VERGARA"/>
    <n v="7"/>
    <n v="61024039"/>
    <m/>
    <n v="994.15"/>
    <n v="0"/>
    <m/>
    <m/>
    <m/>
    <m/>
    <m/>
    <m/>
  </r>
  <r>
    <x v="15"/>
    <x v="56"/>
    <x v="55"/>
    <x v="6"/>
    <d v="1899-12-30T12:36:42"/>
    <s v="J.J.CASTRO"/>
    <n v="2"/>
    <n v="60618249"/>
    <m/>
    <n v="994.15"/>
    <n v="0"/>
    <m/>
    <m/>
    <m/>
    <m/>
    <m/>
    <m/>
  </r>
  <r>
    <x v="15"/>
    <x v="31"/>
    <x v="31"/>
    <x v="6"/>
    <d v="1899-12-30T12:44:42"/>
    <s v="POSADAS"/>
    <n v="4"/>
    <n v="67339632"/>
    <m/>
    <n v="994.15"/>
    <n v="0"/>
    <m/>
    <m/>
    <m/>
    <m/>
    <m/>
    <m/>
  </r>
  <r>
    <x v="15"/>
    <x v="73"/>
    <x v="71"/>
    <x v="6"/>
    <d v="1899-12-30T12:46:56"/>
    <s v="ITUZAINGO"/>
    <n v="7"/>
    <n v="60618241"/>
    <m/>
    <n v="994.15"/>
    <n v="0"/>
    <m/>
    <m/>
    <m/>
    <m/>
    <m/>
    <m/>
  </r>
  <r>
    <x v="15"/>
    <x v="56"/>
    <x v="55"/>
    <x v="6"/>
    <d v="1899-12-30T12:55:12"/>
    <s v="ITUZAINGO"/>
    <n v="23"/>
    <n v="60618249"/>
    <m/>
    <n v="994.15"/>
    <n v="0"/>
    <m/>
    <m/>
    <m/>
    <m/>
    <m/>
    <m/>
  </r>
  <r>
    <x v="15"/>
    <x v="8"/>
    <x v="8"/>
    <x v="6"/>
    <d v="1899-12-30T13:04:50"/>
    <s v="DERQUI"/>
    <n v="5"/>
    <n v="60613512"/>
    <m/>
    <n v="994.15"/>
    <n v="0"/>
    <m/>
    <m/>
    <m/>
    <m/>
    <m/>
    <m/>
  </r>
  <r>
    <x v="15"/>
    <x v="72"/>
    <x v="70"/>
    <x v="6"/>
    <d v="1899-12-30T13:15:32"/>
    <s v="BARCALA"/>
    <n v="5"/>
    <n v="60615293"/>
    <m/>
    <n v="994.15"/>
    <n v="0"/>
    <m/>
    <m/>
    <m/>
    <m/>
    <m/>
    <m/>
  </r>
  <r>
    <x v="15"/>
    <x v="36"/>
    <x v="35"/>
    <x v="6"/>
    <d v="1899-12-30T13:43:48"/>
    <s v="BARCALA"/>
    <n v="2"/>
    <n v="61024050"/>
    <m/>
    <n v="994.15"/>
    <n v="0"/>
    <m/>
    <m/>
    <m/>
    <m/>
    <m/>
    <m/>
  </r>
  <r>
    <x v="15"/>
    <x v="8"/>
    <x v="8"/>
    <x v="6"/>
    <d v="1899-12-30T13:58:03"/>
    <s v="POSADAS"/>
    <n v="2"/>
    <n v="60613512"/>
    <m/>
    <n v="994.15"/>
    <n v="0"/>
    <m/>
    <m/>
    <m/>
    <m/>
    <m/>
    <m/>
  </r>
  <r>
    <x v="15"/>
    <x v="76"/>
    <x v="74"/>
    <x v="6"/>
    <d v="1899-12-30T14:06:03"/>
    <s v="DOLORES PRATS"/>
    <n v="3"/>
    <n v="61024079"/>
    <m/>
    <n v="994.15"/>
    <n v="0"/>
    <m/>
    <m/>
    <m/>
    <m/>
    <m/>
    <m/>
  </r>
  <r>
    <x v="15"/>
    <x v="93"/>
    <x v="88"/>
    <x v="6"/>
    <d v="1899-12-30T14:06:11"/>
    <s v="ITUZAINGO"/>
    <n v="23"/>
    <n v="60618261"/>
    <m/>
    <n v="994.15"/>
    <n v="0"/>
    <m/>
    <m/>
    <m/>
    <m/>
    <m/>
    <m/>
  </r>
  <r>
    <x v="15"/>
    <x v="67"/>
    <x v="65"/>
    <x v="6"/>
    <d v="1899-12-30T14:22:43"/>
    <s v="ITUZAINGO"/>
    <n v="12"/>
    <n v="67199955"/>
    <m/>
    <n v="994.15"/>
    <n v="0"/>
    <m/>
    <m/>
    <m/>
    <m/>
    <m/>
    <m/>
  </r>
  <r>
    <x v="15"/>
    <x v="36"/>
    <x v="35"/>
    <x v="6"/>
    <d v="1899-12-30T14:43:12"/>
    <s v="BARCALA"/>
    <n v="6"/>
    <n v="61024050"/>
    <m/>
    <n v="994.15"/>
    <n v="0"/>
    <m/>
    <m/>
    <m/>
    <m/>
    <m/>
    <m/>
  </r>
  <r>
    <x v="15"/>
    <x v="31"/>
    <x v="31"/>
    <x v="6"/>
    <d v="1899-12-30T14:59:33"/>
    <s v="ITUZAINGO"/>
    <n v="9"/>
    <n v="67339632"/>
    <m/>
    <n v="994.15"/>
    <n v="0"/>
    <m/>
    <m/>
    <m/>
    <m/>
    <m/>
    <m/>
  </r>
  <r>
    <x v="15"/>
    <x v="36"/>
    <x v="35"/>
    <x v="6"/>
    <d v="1899-12-30T15:30:48"/>
    <s v="SANTA ROSA"/>
    <n v="3"/>
    <n v="61024050"/>
    <m/>
    <n v="994.15"/>
    <n v="0"/>
    <m/>
    <m/>
    <m/>
    <m/>
    <m/>
    <m/>
  </r>
  <r>
    <x v="15"/>
    <x v="8"/>
    <x v="8"/>
    <x v="6"/>
    <d v="1899-12-30T15:53:28"/>
    <s v="DERQUI"/>
    <n v="4"/>
    <n v="60613512"/>
    <m/>
    <n v="994.15"/>
    <n v="0"/>
    <m/>
    <m/>
    <m/>
    <m/>
    <m/>
    <m/>
  </r>
  <r>
    <x v="15"/>
    <x v="57"/>
    <x v="56"/>
    <x v="6"/>
    <d v="1899-12-30T16:13:41"/>
    <s v="VERGARA"/>
    <n v="3"/>
    <n v="61024057"/>
    <m/>
    <n v="1192.99"/>
    <n v="0"/>
    <m/>
    <m/>
    <m/>
    <m/>
    <m/>
    <m/>
  </r>
  <r>
    <x v="15"/>
    <x v="55"/>
    <x v="54"/>
    <x v="6"/>
    <d v="1899-12-30T16:37:10"/>
    <s v="DERQUI"/>
    <n v="3"/>
    <n v="67199783"/>
    <m/>
    <n v="1192.99"/>
    <n v="0"/>
    <m/>
    <m/>
    <m/>
    <m/>
    <m/>
    <m/>
  </r>
  <r>
    <x v="15"/>
    <x v="5"/>
    <x v="5"/>
    <x v="6"/>
    <d v="1899-12-30T18:00:38"/>
    <s v="ITUZAINGO"/>
    <n v="2"/>
    <n v="67339635"/>
    <m/>
    <n v="1192.99"/>
    <n v="0"/>
    <m/>
    <m/>
    <m/>
    <m/>
    <m/>
    <m/>
  </r>
  <r>
    <x v="15"/>
    <x v="53"/>
    <x v="52"/>
    <x v="6"/>
    <d v="1899-12-30T18:12:21"/>
    <s v="DERQUI"/>
    <n v="3"/>
    <n v="67391005"/>
    <m/>
    <n v="1192.99"/>
    <n v="0"/>
    <m/>
    <m/>
    <m/>
    <m/>
    <m/>
    <m/>
  </r>
  <r>
    <x v="15"/>
    <x v="4"/>
    <x v="4"/>
    <x v="6"/>
    <d v="1899-12-30T18:35:19"/>
    <s v="BUEN AYRE"/>
    <n v="2"/>
    <n v="67199775"/>
    <m/>
    <n v="1192.99"/>
    <n v="0"/>
    <m/>
    <m/>
    <m/>
    <m/>
    <m/>
    <m/>
  </r>
  <r>
    <x v="15"/>
    <x v="4"/>
    <x v="4"/>
    <x v="6"/>
    <d v="1899-12-30T18:49:23"/>
    <s v="MALVINAS"/>
    <n v="4"/>
    <n v="67199775"/>
    <m/>
    <n v="1192.99"/>
    <n v="0"/>
    <m/>
    <m/>
    <m/>
    <m/>
    <m/>
    <m/>
  </r>
  <r>
    <x v="15"/>
    <x v="74"/>
    <x v="72"/>
    <x v="6"/>
    <d v="1899-12-30T18:57:43"/>
    <s v="MARTIN FIERRO"/>
    <n v="4"/>
    <n v="61024077"/>
    <m/>
    <n v="1192.99"/>
    <n v="0"/>
    <m/>
    <m/>
    <m/>
    <m/>
    <m/>
    <m/>
  </r>
  <r>
    <x v="15"/>
    <x v="4"/>
    <x v="4"/>
    <x v="6"/>
    <d v="1899-12-30T19:01:25"/>
    <s v="MALVINAS"/>
    <n v="1"/>
    <n v="67199775"/>
    <m/>
    <n v="1192.99"/>
    <n v="0"/>
    <m/>
    <m/>
    <m/>
    <m/>
    <m/>
    <m/>
  </r>
  <r>
    <x v="15"/>
    <x v="5"/>
    <x v="5"/>
    <x v="6"/>
    <d v="1899-12-30T19:16:21"/>
    <s v="DERQUI"/>
    <n v="4"/>
    <n v="67339635"/>
    <m/>
    <n v="1192.99"/>
    <n v="0"/>
    <m/>
    <m/>
    <m/>
    <m/>
    <m/>
    <m/>
  </r>
  <r>
    <x v="15"/>
    <x v="4"/>
    <x v="4"/>
    <x v="6"/>
    <d v="1899-12-30T19:17:50"/>
    <s v="ITUZAINGO"/>
    <n v="24"/>
    <n v="67199775"/>
    <m/>
    <n v="1192.99"/>
    <n v="0"/>
    <m/>
    <m/>
    <m/>
    <m/>
    <m/>
    <m/>
  </r>
  <r>
    <x v="15"/>
    <x v="74"/>
    <x v="72"/>
    <x v="6"/>
    <d v="1899-12-30T19:20:05"/>
    <s v="ITUZAINGO"/>
    <n v="42"/>
    <n v="61024077"/>
    <m/>
    <n v="1192.99"/>
    <n v="0"/>
    <m/>
    <m/>
    <m/>
    <m/>
    <m/>
    <m/>
  </r>
  <r>
    <x v="15"/>
    <x v="22"/>
    <x v="22"/>
    <x v="6"/>
    <d v="1899-12-30T19:32:09"/>
    <s v="DERQUI"/>
    <n v="3"/>
    <n v="61024054"/>
    <m/>
    <n v="1192.99"/>
    <n v="0"/>
    <m/>
    <m/>
    <m/>
    <m/>
    <m/>
    <m/>
  </r>
  <r>
    <x v="15"/>
    <x v="46"/>
    <x v="45"/>
    <x v="6"/>
    <d v="1899-12-30T19:35:24"/>
    <s v="VERGARA"/>
    <n v="8"/>
    <n v="60615286"/>
    <m/>
    <n v="1192.99"/>
    <n v="0"/>
    <m/>
    <m/>
    <m/>
    <m/>
    <m/>
    <m/>
  </r>
  <r>
    <x v="15"/>
    <x v="32"/>
    <x v="24"/>
    <x v="6"/>
    <d v="1899-12-30T19:35:53"/>
    <s v="ITUZAINGO"/>
    <n v="14"/>
    <n v="61024006"/>
    <m/>
    <n v="1192.99"/>
    <n v="0"/>
    <m/>
    <m/>
    <m/>
    <m/>
    <m/>
    <m/>
  </r>
  <r>
    <x v="15"/>
    <x v="21"/>
    <x v="21"/>
    <x v="6"/>
    <d v="1899-12-30T20:05:24"/>
    <s v="BARCALA"/>
    <n v="3"/>
    <n v="61024060"/>
    <m/>
    <n v="994.15"/>
    <n v="0"/>
    <m/>
    <m/>
    <m/>
    <m/>
    <m/>
    <m/>
  </r>
  <r>
    <x v="15"/>
    <x v="52"/>
    <x v="51"/>
    <x v="6"/>
    <d v="1899-12-30T20:28:39"/>
    <s v="VERGARA"/>
    <n v="4"/>
    <n v="61024049"/>
    <m/>
    <n v="994.15"/>
    <n v="0"/>
    <m/>
    <m/>
    <m/>
    <m/>
    <m/>
    <m/>
  </r>
  <r>
    <x v="15"/>
    <x v="46"/>
    <x v="45"/>
    <x v="6"/>
    <d v="1899-12-30T21:06:58"/>
    <s v="BARCALA"/>
    <n v="3"/>
    <n v="60615286"/>
    <m/>
    <n v="994.15"/>
    <n v="0"/>
    <m/>
    <m/>
    <m/>
    <m/>
    <m/>
    <m/>
  </r>
  <r>
    <x v="15"/>
    <x v="8"/>
    <x v="8"/>
    <x v="6"/>
    <d v="1899-12-30T21:36:57"/>
    <s v="DOLORES PRATS"/>
    <n v="3"/>
    <n v="60613512"/>
    <m/>
    <n v="994.15"/>
    <n v="0"/>
    <m/>
    <m/>
    <m/>
    <m/>
    <m/>
    <m/>
  </r>
  <r>
    <x v="15"/>
    <x v="3"/>
    <x v="3"/>
    <x v="6"/>
    <d v="1899-12-30T21:45:28"/>
    <s v="BARCALA"/>
    <n v="3"/>
    <n v="60618244"/>
    <m/>
    <n v="994.15"/>
    <n v="0"/>
    <m/>
    <m/>
    <m/>
    <m/>
    <m/>
    <m/>
  </r>
  <r>
    <x v="15"/>
    <x v="3"/>
    <x v="3"/>
    <x v="6"/>
    <d v="1899-12-30T22:30:06"/>
    <s v="BARCALA"/>
    <n v="6"/>
    <n v="60618244"/>
    <m/>
    <n v="994.15"/>
    <n v="0"/>
    <m/>
    <m/>
    <m/>
    <m/>
    <m/>
    <m/>
  </r>
  <r>
    <x v="15"/>
    <x v="74"/>
    <x v="72"/>
    <x v="6"/>
    <d v="1899-12-30T22:37:17"/>
    <s v="ITUZAINGO"/>
    <n v="11"/>
    <n v="61024077"/>
    <m/>
    <n v="994.15"/>
    <n v="0"/>
    <m/>
    <m/>
    <m/>
    <m/>
    <m/>
    <m/>
  </r>
  <r>
    <x v="15"/>
    <x v="33"/>
    <x v="32"/>
    <x v="6"/>
    <d v="1899-12-30T23:25:31"/>
    <s v="ITUZAINGO"/>
    <n v="14"/>
    <n v="61024039"/>
    <m/>
    <n v="994.15"/>
    <n v="0"/>
    <m/>
    <m/>
    <m/>
    <m/>
    <m/>
    <m/>
  </r>
  <r>
    <x v="15"/>
    <x v="32"/>
    <x v="24"/>
    <x v="6"/>
    <d v="1899-12-30T23:28:10"/>
    <s v="ITUZAINGO"/>
    <n v="22"/>
    <n v="61024006"/>
    <m/>
    <n v="994.15"/>
    <n v="0"/>
    <m/>
    <m/>
    <m/>
    <m/>
    <m/>
    <m/>
  </r>
  <r>
    <x v="15"/>
    <x v="46"/>
    <x v="45"/>
    <x v="6"/>
    <d v="1899-12-30T23:35:51"/>
    <s v="REPUBLICA"/>
    <n v="4"/>
    <n v="60615286"/>
    <m/>
    <n v="994.15"/>
    <n v="0"/>
    <m/>
    <m/>
    <m/>
    <m/>
    <m/>
    <m/>
  </r>
  <r>
    <x v="15"/>
    <x v="13"/>
    <x v="13"/>
    <x v="6"/>
    <d v="1899-12-30T23:45:59"/>
    <s v="ITUZAINGO"/>
    <n v="12"/>
    <n v="61024085"/>
    <m/>
    <n v="994.15"/>
    <n v="0"/>
    <m/>
    <m/>
    <m/>
    <m/>
    <m/>
    <m/>
  </r>
  <r>
    <x v="16"/>
    <x v="13"/>
    <x v="13"/>
    <x v="6"/>
    <d v="1899-12-30T00:12:58"/>
    <s v="ITUZAINGO"/>
    <n v="23"/>
    <n v="61024085"/>
    <m/>
    <n v="994.15"/>
    <n v="0"/>
    <m/>
    <m/>
    <m/>
    <m/>
    <m/>
    <m/>
  </r>
  <r>
    <x v="16"/>
    <x v="67"/>
    <x v="65"/>
    <x v="6"/>
    <d v="1899-12-30T00:27:41"/>
    <s v="ITUZAINGO"/>
    <n v="22"/>
    <n v="67199955"/>
    <m/>
    <n v="994.15"/>
    <n v="0"/>
    <m/>
    <m/>
    <m/>
    <m/>
    <m/>
    <m/>
  </r>
  <r>
    <x v="16"/>
    <x v="72"/>
    <x v="70"/>
    <x v="6"/>
    <d v="1899-12-30T00:34:51"/>
    <s v="DERQUI"/>
    <n v="3"/>
    <n v="60615293"/>
    <m/>
    <n v="994.15"/>
    <n v="0"/>
    <m/>
    <m/>
    <m/>
    <m/>
    <m/>
    <m/>
  </r>
  <r>
    <x v="16"/>
    <x v="32"/>
    <x v="24"/>
    <x v="6"/>
    <d v="1899-12-30T01:03:37"/>
    <s v="ITUZAINGO"/>
    <n v="14"/>
    <n v="61024006"/>
    <m/>
    <n v="994.15"/>
    <n v="0"/>
    <m/>
    <m/>
    <m/>
    <m/>
    <m/>
    <m/>
  </r>
  <r>
    <x v="16"/>
    <x v="96"/>
    <x v="91"/>
    <x v="6"/>
    <d v="1899-12-30T02:35:10"/>
    <s v="BARCALA"/>
    <n v="3"/>
    <n v="61024073"/>
    <m/>
    <n v="994.15"/>
    <n v="0"/>
    <m/>
    <m/>
    <m/>
    <m/>
    <m/>
    <m/>
  </r>
  <r>
    <x v="16"/>
    <x v="96"/>
    <x v="91"/>
    <x v="6"/>
    <d v="1899-12-30T02:47:44"/>
    <s v="BARCALA"/>
    <n v="6"/>
    <n v="61024073"/>
    <m/>
    <n v="994.15"/>
    <n v="0"/>
    <m/>
    <m/>
    <m/>
    <m/>
    <m/>
    <m/>
  </r>
  <r>
    <x v="16"/>
    <x v="46"/>
    <x v="45"/>
    <x v="6"/>
    <d v="1899-12-30T02:57:16"/>
    <s v="VERGARA"/>
    <n v="4"/>
    <n v="60615286"/>
    <m/>
    <n v="994.15"/>
    <n v="0"/>
    <m/>
    <m/>
    <m/>
    <m/>
    <m/>
    <m/>
  </r>
  <r>
    <x v="16"/>
    <x v="11"/>
    <x v="11"/>
    <x v="6"/>
    <d v="1899-12-30T04:00:42"/>
    <s v="SANTA ROSA"/>
    <n v="4"/>
    <n v="60615287"/>
    <m/>
    <n v="994.15"/>
    <n v="0"/>
    <m/>
    <m/>
    <m/>
    <m/>
    <m/>
    <m/>
  </r>
  <r>
    <x v="16"/>
    <x v="73"/>
    <x v="71"/>
    <x v="6"/>
    <d v="1899-12-30T04:23:43"/>
    <s v="ITUZAINGO"/>
    <n v="12"/>
    <n v="60618241"/>
    <m/>
    <n v="994.15"/>
    <n v="0"/>
    <m/>
    <m/>
    <m/>
    <m/>
    <m/>
    <m/>
  </r>
  <r>
    <x v="16"/>
    <x v="11"/>
    <x v="11"/>
    <x v="6"/>
    <d v="1899-12-30T04:32:52"/>
    <s v="SANTA ROSA"/>
    <n v="7"/>
    <n v="60615287"/>
    <m/>
    <n v="994.15"/>
    <n v="0"/>
    <m/>
    <m/>
    <m/>
    <m/>
    <m/>
    <m/>
  </r>
  <r>
    <x v="16"/>
    <x v="67"/>
    <x v="65"/>
    <x v="6"/>
    <d v="1899-12-30T04:43:34"/>
    <s v="POSADAS"/>
    <n v="2"/>
    <n v="67199955"/>
    <m/>
    <n v="994.15"/>
    <n v="0"/>
    <m/>
    <m/>
    <m/>
    <m/>
    <m/>
    <m/>
  </r>
  <r>
    <x v="16"/>
    <x v="22"/>
    <x v="22"/>
    <x v="6"/>
    <d v="1899-12-30T05:02:32"/>
    <s v="ITUZAINGO"/>
    <n v="23"/>
    <n v="61024054"/>
    <m/>
    <n v="994.15"/>
    <n v="0"/>
    <m/>
    <m/>
    <m/>
    <m/>
    <m/>
    <m/>
  </r>
  <r>
    <x v="16"/>
    <x v="73"/>
    <x v="71"/>
    <x v="6"/>
    <d v="1899-12-30T05:08:02"/>
    <s v="ITUZAINGO"/>
    <n v="26"/>
    <n v="60618241"/>
    <m/>
    <n v="994.15"/>
    <n v="0"/>
    <m/>
    <m/>
    <m/>
    <m/>
    <m/>
    <m/>
  </r>
  <r>
    <x v="16"/>
    <x v="32"/>
    <x v="24"/>
    <x v="6"/>
    <d v="1899-12-30T05:58:05"/>
    <s v="ITUZAINGO"/>
    <n v="23"/>
    <n v="61024006"/>
    <m/>
    <n v="994.15"/>
    <n v="0"/>
    <m/>
    <m/>
    <m/>
    <m/>
    <m/>
    <m/>
  </r>
  <r>
    <x v="16"/>
    <x v="55"/>
    <x v="54"/>
    <x v="6"/>
    <d v="1899-12-30T06:18:45"/>
    <s v="DERQUI"/>
    <n v="3"/>
    <n v="67199783"/>
    <m/>
    <n v="994.15"/>
    <n v="0"/>
    <m/>
    <m/>
    <m/>
    <m/>
    <m/>
    <m/>
  </r>
  <r>
    <x v="16"/>
    <x v="97"/>
    <x v="92"/>
    <x v="6"/>
    <d v="1899-12-30T06:37:00"/>
    <s v="VERGARA"/>
    <n v="8"/>
    <n v="61024071"/>
    <m/>
    <n v="994.15"/>
    <n v="0"/>
    <m/>
    <m/>
    <m/>
    <m/>
    <m/>
    <m/>
  </r>
  <r>
    <x v="16"/>
    <x v="46"/>
    <x v="45"/>
    <x v="6"/>
    <d v="1899-12-30T06:41:09"/>
    <s v="ITUZAINGO"/>
    <n v="12"/>
    <n v="60615286"/>
    <m/>
    <n v="994.15"/>
    <n v="0"/>
    <m/>
    <m/>
    <m/>
    <m/>
    <m/>
    <m/>
  </r>
  <r>
    <x v="16"/>
    <x v="55"/>
    <x v="54"/>
    <x v="6"/>
    <d v="1899-12-30T06:46:31"/>
    <s v="ITUZAINGO"/>
    <n v="9"/>
    <n v="67199783"/>
    <m/>
    <n v="994.15"/>
    <n v="0"/>
    <m/>
    <m/>
    <m/>
    <m/>
    <m/>
    <m/>
  </r>
  <r>
    <x v="16"/>
    <x v="22"/>
    <x v="22"/>
    <x v="6"/>
    <d v="1899-12-30T06:52:34"/>
    <s v="BARCALA"/>
    <n v="3"/>
    <n v="61024054"/>
    <m/>
    <n v="994.15"/>
    <n v="0"/>
    <m/>
    <m/>
    <m/>
    <m/>
    <m/>
    <m/>
  </r>
  <r>
    <x v="16"/>
    <x v="35"/>
    <x v="34"/>
    <x v="6"/>
    <d v="1899-12-30T07:05:48"/>
    <s v="ITUZAINGO"/>
    <n v="13"/>
    <n v="60618239"/>
    <m/>
    <n v="994.15"/>
    <n v="0"/>
    <m/>
    <m/>
    <m/>
    <m/>
    <m/>
    <m/>
  </r>
  <r>
    <x v="16"/>
    <x v="8"/>
    <x v="8"/>
    <x v="6"/>
    <d v="1899-12-30T07:12:55"/>
    <s v="DERQUI"/>
    <n v="5"/>
    <n v="60613512"/>
    <m/>
    <n v="994.15"/>
    <n v="0"/>
    <m/>
    <m/>
    <m/>
    <m/>
    <m/>
    <m/>
  </r>
  <r>
    <x v="16"/>
    <x v="22"/>
    <x v="22"/>
    <x v="6"/>
    <d v="1899-12-30T07:22:24"/>
    <s v="VERGARA"/>
    <n v="9"/>
    <n v="61024054"/>
    <m/>
    <n v="994.15"/>
    <n v="0"/>
    <m/>
    <m/>
    <m/>
    <m/>
    <m/>
    <m/>
  </r>
  <r>
    <x v="16"/>
    <x v="55"/>
    <x v="54"/>
    <x v="6"/>
    <d v="1899-12-30T07:28:17"/>
    <s v="BARCALA"/>
    <n v="6"/>
    <n v="67199783"/>
    <m/>
    <n v="994.15"/>
    <n v="0"/>
    <m/>
    <m/>
    <m/>
    <m/>
    <m/>
    <m/>
  </r>
  <r>
    <x v="16"/>
    <x v="35"/>
    <x v="34"/>
    <x v="6"/>
    <d v="1899-12-30T07:38:59"/>
    <s v="ITUZAINGO"/>
    <n v="22"/>
    <n v="60618239"/>
    <m/>
    <n v="994.15"/>
    <n v="0"/>
    <m/>
    <m/>
    <m/>
    <m/>
    <m/>
    <m/>
  </r>
  <r>
    <x v="16"/>
    <x v="4"/>
    <x v="4"/>
    <x v="6"/>
    <d v="1899-12-30T08:04:52"/>
    <s v="DERQUI"/>
    <n v="5"/>
    <n v="67199775"/>
    <m/>
    <n v="994.15"/>
    <n v="0"/>
    <m/>
    <m/>
    <m/>
    <m/>
    <m/>
    <m/>
  </r>
  <r>
    <x v="16"/>
    <x v="36"/>
    <x v="35"/>
    <x v="6"/>
    <d v="1899-12-30T08:18:52"/>
    <s v="ITUZAINGO"/>
    <n v="6"/>
    <n v="61024050"/>
    <m/>
    <n v="994.15"/>
    <n v="0"/>
    <m/>
    <m/>
    <m/>
    <m/>
    <m/>
    <m/>
  </r>
  <r>
    <x v="16"/>
    <x v="52"/>
    <x v="51"/>
    <x v="6"/>
    <d v="1899-12-30T08:32:34"/>
    <s v="VERGARA"/>
    <n v="8"/>
    <n v="61024049"/>
    <m/>
    <n v="994.15"/>
    <n v="0"/>
    <m/>
    <m/>
    <m/>
    <m/>
    <m/>
    <m/>
  </r>
  <r>
    <x v="16"/>
    <x v="36"/>
    <x v="35"/>
    <x v="6"/>
    <d v="1899-12-30T09:01:59"/>
    <s v="MARTIN FIERRO"/>
    <n v="4"/>
    <n v="61024050"/>
    <m/>
    <n v="994.15"/>
    <n v="0"/>
    <m/>
    <m/>
    <m/>
    <m/>
    <m/>
    <m/>
  </r>
  <r>
    <x v="16"/>
    <x v="11"/>
    <x v="11"/>
    <x v="6"/>
    <d v="1899-12-30T09:21:38"/>
    <s v="ITUZAINGO"/>
    <n v="10"/>
    <n v="60615287"/>
    <m/>
    <n v="994.15"/>
    <n v="0"/>
    <m/>
    <m/>
    <m/>
    <m/>
    <m/>
    <m/>
  </r>
  <r>
    <x v="16"/>
    <x v="8"/>
    <x v="8"/>
    <x v="6"/>
    <d v="1899-12-30T09:26:43"/>
    <s v="DERQUI"/>
    <n v="3"/>
    <n v="60613512"/>
    <m/>
    <n v="994.15"/>
    <n v="0"/>
    <m/>
    <m/>
    <m/>
    <m/>
    <m/>
    <m/>
  </r>
  <r>
    <x v="16"/>
    <x v="11"/>
    <x v="11"/>
    <x v="6"/>
    <d v="1899-12-30T09:40:03"/>
    <s v="GRAL.RODRIGUEZ"/>
    <n v="4"/>
    <n v="60615287"/>
    <m/>
    <n v="994.15"/>
    <n v="0"/>
    <m/>
    <m/>
    <m/>
    <m/>
    <m/>
    <m/>
  </r>
  <r>
    <x v="16"/>
    <x v="36"/>
    <x v="35"/>
    <x v="6"/>
    <d v="1899-12-30T09:49:05"/>
    <s v="ITUZAINGO"/>
    <n v="26"/>
    <n v="61024050"/>
    <m/>
    <n v="994.15"/>
    <n v="0"/>
    <m/>
    <m/>
    <m/>
    <m/>
    <m/>
    <m/>
  </r>
  <r>
    <x v="16"/>
    <x v="6"/>
    <x v="6"/>
    <x v="6"/>
    <d v="1899-12-30T09:52:05"/>
    <s v="DOLORES PRATS"/>
    <n v="5"/>
    <n v="61024084"/>
    <m/>
    <n v="994.15"/>
    <n v="0"/>
    <m/>
    <m/>
    <m/>
    <m/>
    <m/>
    <m/>
  </r>
  <r>
    <x v="16"/>
    <x v="97"/>
    <x v="92"/>
    <x v="6"/>
    <d v="1899-12-30T09:53:30"/>
    <s v="ITUZAINGO"/>
    <n v="11"/>
    <n v="61024071"/>
    <m/>
    <n v="994.15"/>
    <n v="0"/>
    <m/>
    <m/>
    <m/>
    <m/>
    <m/>
    <m/>
  </r>
  <r>
    <x v="16"/>
    <x v="6"/>
    <x v="6"/>
    <x v="6"/>
    <d v="1899-12-30T10:02:17"/>
    <s v="POSADAS"/>
    <n v="4"/>
    <n v="61024084"/>
    <m/>
    <n v="994.15"/>
    <n v="0"/>
    <m/>
    <m/>
    <m/>
    <m/>
    <m/>
    <m/>
  </r>
  <r>
    <x v="16"/>
    <x v="41"/>
    <x v="40"/>
    <x v="6"/>
    <d v="1899-12-30T10:07:02"/>
    <s v="POSADAS"/>
    <n v="2"/>
    <n v="61024088"/>
    <m/>
    <n v="994.15"/>
    <n v="0"/>
    <m/>
    <m/>
    <m/>
    <m/>
    <m/>
    <m/>
  </r>
  <r>
    <x v="16"/>
    <x v="33"/>
    <x v="32"/>
    <x v="6"/>
    <d v="1899-12-30T10:24:45"/>
    <s v="SANTA ROSA"/>
    <n v="7"/>
    <n v="61024039"/>
    <m/>
    <n v="994.15"/>
    <n v="0"/>
    <m/>
    <m/>
    <m/>
    <m/>
    <m/>
    <m/>
  </r>
  <r>
    <x v="16"/>
    <x v="8"/>
    <x v="8"/>
    <x v="6"/>
    <d v="1899-12-30T10:25:48"/>
    <s v="ITUZAINGO"/>
    <n v="4"/>
    <n v="60613512"/>
    <m/>
    <n v="994.15"/>
    <n v="0"/>
    <m/>
    <m/>
    <m/>
    <m/>
    <m/>
    <m/>
  </r>
  <r>
    <x v="16"/>
    <x v="8"/>
    <x v="8"/>
    <x v="6"/>
    <d v="1899-12-30T10:45:24"/>
    <s v="ITUZAINGO"/>
    <n v="25"/>
    <n v="60613512"/>
    <m/>
    <n v="994.15"/>
    <n v="0"/>
    <m/>
    <m/>
    <m/>
    <m/>
    <m/>
    <m/>
  </r>
  <r>
    <x v="16"/>
    <x v="41"/>
    <x v="40"/>
    <x v="6"/>
    <d v="1899-12-30T10:53:21"/>
    <s v="ITUZAINGO"/>
    <n v="10"/>
    <n v="61024088"/>
    <m/>
    <n v="994.15"/>
    <n v="0"/>
    <m/>
    <m/>
    <m/>
    <m/>
    <m/>
    <m/>
  </r>
  <r>
    <x v="16"/>
    <x v="97"/>
    <x v="92"/>
    <x v="6"/>
    <d v="1899-12-30T11:22:44"/>
    <s v="BUEN AYRE"/>
    <n v="5"/>
    <n v="61024071"/>
    <m/>
    <n v="994.15"/>
    <n v="0"/>
    <m/>
    <m/>
    <m/>
    <m/>
    <m/>
    <m/>
  </r>
  <r>
    <x v="16"/>
    <x v="41"/>
    <x v="40"/>
    <x v="6"/>
    <d v="1899-12-30T11:22:56"/>
    <s v="LUJAN"/>
    <n v="15"/>
    <n v="61024088"/>
    <m/>
    <n v="1192.99"/>
    <n v="0"/>
    <m/>
    <m/>
    <m/>
    <m/>
    <m/>
    <m/>
  </r>
  <r>
    <x v="16"/>
    <x v="21"/>
    <x v="21"/>
    <x v="6"/>
    <d v="1899-12-30T11:39:54"/>
    <s v="SANTA ROSA"/>
    <n v="8"/>
    <n v="61024060"/>
    <m/>
    <n v="994.15"/>
    <n v="0"/>
    <m/>
    <m/>
    <m/>
    <m/>
    <m/>
    <m/>
  </r>
  <r>
    <x v="16"/>
    <x v="57"/>
    <x v="56"/>
    <x v="6"/>
    <d v="1899-12-30T11:50:09"/>
    <s v="ITUZAINGO"/>
    <n v="13"/>
    <n v="61024057"/>
    <m/>
    <n v="1192.99"/>
    <n v="0"/>
    <m/>
    <m/>
    <m/>
    <m/>
    <m/>
    <m/>
  </r>
  <r>
    <x v="16"/>
    <x v="57"/>
    <x v="56"/>
    <x v="6"/>
    <d v="1899-12-30T12:15:45"/>
    <s v="ITUZAINGO"/>
    <n v="25"/>
    <n v="61024057"/>
    <m/>
    <n v="994.15"/>
    <n v="0"/>
    <m/>
    <m/>
    <m/>
    <m/>
    <m/>
    <m/>
  </r>
  <r>
    <x v="16"/>
    <x v="8"/>
    <x v="8"/>
    <x v="6"/>
    <d v="1899-12-30T12:19:45"/>
    <s v="POSADAS"/>
    <n v="4"/>
    <n v="60613512"/>
    <m/>
    <n v="994.15"/>
    <n v="0"/>
    <m/>
    <m/>
    <m/>
    <m/>
    <m/>
    <m/>
  </r>
  <r>
    <x v="16"/>
    <x v="97"/>
    <x v="92"/>
    <x v="6"/>
    <d v="1899-12-30T12:21:23"/>
    <s v="ITUZAINGO"/>
    <n v="31"/>
    <n v="61024071"/>
    <m/>
    <n v="994.15"/>
    <n v="0"/>
    <m/>
    <m/>
    <m/>
    <m/>
    <m/>
    <m/>
  </r>
  <r>
    <x v="16"/>
    <x v="57"/>
    <x v="56"/>
    <x v="6"/>
    <d v="1899-12-30T12:30:58"/>
    <s v="POSADAS"/>
    <n v="3"/>
    <n v="61024057"/>
    <m/>
    <n v="994.15"/>
    <n v="0"/>
    <m/>
    <m/>
    <m/>
    <m/>
    <m/>
    <m/>
  </r>
  <r>
    <x v="16"/>
    <x v="41"/>
    <x v="40"/>
    <x v="6"/>
    <d v="1899-12-30T13:01:24"/>
    <s v="LUJAN"/>
    <n v="5"/>
    <n v="61024088"/>
    <m/>
    <n v="994.15"/>
    <n v="0"/>
    <m/>
    <m/>
    <m/>
    <m/>
    <m/>
    <m/>
  </r>
  <r>
    <x v="16"/>
    <x v="72"/>
    <x v="70"/>
    <x v="6"/>
    <d v="1899-12-30T13:15:31"/>
    <s v="ITUZAINGO"/>
    <n v="23"/>
    <n v="60615293"/>
    <m/>
    <n v="994.15"/>
    <n v="0"/>
    <m/>
    <m/>
    <m/>
    <m/>
    <m/>
    <m/>
  </r>
  <r>
    <x v="16"/>
    <x v="76"/>
    <x v="74"/>
    <x v="6"/>
    <d v="1899-12-30T13:36:53"/>
    <s v="ITUZAINGO"/>
    <n v="4"/>
    <n v="61024079"/>
    <m/>
    <n v="1192.99"/>
    <n v="0"/>
    <m/>
    <m/>
    <m/>
    <m/>
    <m/>
    <m/>
  </r>
  <r>
    <x v="16"/>
    <x v="41"/>
    <x v="40"/>
    <x v="6"/>
    <d v="1899-12-30T13:39:09"/>
    <s v="LUJAN"/>
    <n v="14"/>
    <n v="61024088"/>
    <m/>
    <n v="1192.99"/>
    <n v="0"/>
    <m/>
    <m/>
    <m/>
    <m/>
    <m/>
    <m/>
  </r>
  <r>
    <x v="16"/>
    <x v="98"/>
    <x v="89"/>
    <x v="6"/>
    <d v="1899-12-30T14:24:41"/>
    <s v="POSADAS"/>
    <n v="2"/>
    <n v="61024078"/>
    <m/>
    <n v="1192.99"/>
    <n v="0"/>
    <m/>
    <m/>
    <m/>
    <m/>
    <m/>
    <m/>
  </r>
  <r>
    <x v="16"/>
    <x v="74"/>
    <x v="72"/>
    <x v="6"/>
    <d v="1899-12-30T14:54:23"/>
    <s v="ITUZAINGO"/>
    <n v="24"/>
    <n v="61024077"/>
    <m/>
    <n v="994.15"/>
    <n v="0"/>
    <m/>
    <m/>
    <m/>
    <m/>
    <m/>
    <m/>
  </r>
  <r>
    <x v="16"/>
    <x v="8"/>
    <x v="8"/>
    <x v="6"/>
    <d v="1899-12-30T15:05:17"/>
    <s v="ITUZAINGO"/>
    <n v="11"/>
    <n v="60613512"/>
    <m/>
    <n v="994.15"/>
    <n v="0"/>
    <m/>
    <m/>
    <m/>
    <m/>
    <m/>
    <m/>
  </r>
  <r>
    <x v="16"/>
    <x v="74"/>
    <x v="72"/>
    <x v="6"/>
    <d v="1899-12-30T15:11:37"/>
    <s v="ITUZAINGO"/>
    <n v="26"/>
    <n v="61024077"/>
    <m/>
    <n v="994.15"/>
    <n v="0"/>
    <m/>
    <m/>
    <m/>
    <m/>
    <m/>
    <m/>
  </r>
  <r>
    <x v="16"/>
    <x v="32"/>
    <x v="24"/>
    <x v="6"/>
    <d v="1899-12-30T15:36:41"/>
    <s v="ITUZAINGO"/>
    <n v="13"/>
    <n v="61024006"/>
    <m/>
    <n v="994.15"/>
    <n v="0"/>
    <m/>
    <m/>
    <m/>
    <m/>
    <m/>
    <m/>
  </r>
  <r>
    <x v="16"/>
    <x v="8"/>
    <x v="8"/>
    <x v="6"/>
    <d v="1899-12-30T15:46:13"/>
    <s v="MARTIN FIERRO"/>
    <n v="2"/>
    <n v="60613512"/>
    <m/>
    <n v="994.15"/>
    <n v="0"/>
    <m/>
    <m/>
    <m/>
    <m/>
    <m/>
    <m/>
  </r>
  <r>
    <x v="16"/>
    <x v="42"/>
    <x v="41"/>
    <x v="6"/>
    <d v="1899-12-30T16:40:34"/>
    <s v="SANTA ROSA"/>
    <n v="4"/>
    <n v="60618253"/>
    <m/>
    <n v="994.15"/>
    <n v="0"/>
    <m/>
    <m/>
    <m/>
    <m/>
    <m/>
    <m/>
  </r>
  <r>
    <x v="16"/>
    <x v="42"/>
    <x v="41"/>
    <x v="6"/>
    <d v="1899-12-30T16:51:28"/>
    <s v="VERGARA"/>
    <n v="8"/>
    <n v="60618253"/>
    <m/>
    <n v="994.15"/>
    <n v="0"/>
    <m/>
    <m/>
    <m/>
    <m/>
    <m/>
    <m/>
  </r>
  <r>
    <x v="16"/>
    <x v="57"/>
    <x v="56"/>
    <x v="6"/>
    <d v="1899-12-30T17:08:42"/>
    <s v="BARCALA"/>
    <n v="2"/>
    <n v="61024057"/>
    <m/>
    <n v="994.15"/>
    <n v="0"/>
    <m/>
    <m/>
    <m/>
    <m/>
    <m/>
    <m/>
  </r>
  <r>
    <x v="16"/>
    <x v="4"/>
    <x v="4"/>
    <x v="6"/>
    <d v="1899-12-30T17:38:53"/>
    <s v="ITUZAINGO"/>
    <n v="23"/>
    <n v="67199775"/>
    <m/>
    <n v="1192.99"/>
    <n v="0"/>
    <m/>
    <m/>
    <m/>
    <m/>
    <m/>
    <m/>
  </r>
  <r>
    <x v="16"/>
    <x v="57"/>
    <x v="56"/>
    <x v="6"/>
    <d v="1899-12-30T17:42:13"/>
    <s v="VERGARA"/>
    <n v="8"/>
    <n v="61024057"/>
    <m/>
    <n v="1192.99"/>
    <n v="0"/>
    <m/>
    <m/>
    <m/>
    <m/>
    <m/>
    <m/>
  </r>
  <r>
    <x v="16"/>
    <x v="52"/>
    <x v="51"/>
    <x v="6"/>
    <d v="1899-12-30T17:56:55"/>
    <s v="DERQUI"/>
    <n v="3"/>
    <n v="61024049"/>
    <m/>
    <n v="994.15"/>
    <n v="0"/>
    <m/>
    <m/>
    <m/>
    <m/>
    <m/>
    <m/>
  </r>
  <r>
    <x v="16"/>
    <x v="76"/>
    <x v="74"/>
    <x v="6"/>
    <d v="1899-12-30T18:04:56"/>
    <s v="VERGARA"/>
    <n v="8"/>
    <n v="61024079"/>
    <m/>
    <n v="1192.99"/>
    <n v="0"/>
    <m/>
    <m/>
    <m/>
    <m/>
    <m/>
    <m/>
  </r>
  <r>
    <x v="16"/>
    <x v="28"/>
    <x v="28"/>
    <x v="6"/>
    <d v="1899-12-30T18:17:51"/>
    <s v="ITUZAINGO"/>
    <n v="10"/>
    <n v="60618237"/>
    <m/>
    <n v="994.15"/>
    <n v="0"/>
    <m/>
    <m/>
    <m/>
    <m/>
    <m/>
    <m/>
  </r>
  <r>
    <x v="16"/>
    <x v="13"/>
    <x v="13"/>
    <x v="6"/>
    <d v="1899-12-30T18:34:19"/>
    <s v="ITUZAINGO"/>
    <n v="14"/>
    <n v="61024085"/>
    <m/>
    <n v="994.15"/>
    <n v="0"/>
    <m/>
    <m/>
    <m/>
    <m/>
    <m/>
    <m/>
  </r>
  <r>
    <x v="16"/>
    <x v="52"/>
    <x v="51"/>
    <x v="6"/>
    <d v="1899-12-30T18:46:15"/>
    <s v="ITUZAINGO"/>
    <n v="3"/>
    <n v="61024049"/>
    <m/>
    <n v="994.15"/>
    <n v="0"/>
    <m/>
    <m/>
    <m/>
    <m/>
    <m/>
    <m/>
  </r>
  <r>
    <x v="16"/>
    <x v="13"/>
    <x v="13"/>
    <x v="6"/>
    <d v="1899-12-30T19:59:14"/>
    <s v="ITUZAINGO"/>
    <n v="26"/>
    <n v="61024085"/>
    <m/>
    <n v="1192.99"/>
    <n v="0"/>
    <m/>
    <m/>
    <m/>
    <m/>
    <m/>
    <m/>
  </r>
  <r>
    <x v="16"/>
    <x v="36"/>
    <x v="35"/>
    <x v="6"/>
    <d v="1899-12-30T20:08:14"/>
    <s v="BARCALA"/>
    <n v="3"/>
    <n v="61024050"/>
    <m/>
    <n v="994.15"/>
    <n v="0"/>
    <m/>
    <m/>
    <m/>
    <m/>
    <m/>
    <m/>
  </r>
  <r>
    <x v="16"/>
    <x v="33"/>
    <x v="32"/>
    <x v="6"/>
    <d v="1899-12-30T20:27:56"/>
    <s v="ITUZAINGO"/>
    <n v="11"/>
    <n v="61024039"/>
    <m/>
    <n v="994.15"/>
    <n v="0"/>
    <m/>
    <m/>
    <m/>
    <m/>
    <m/>
    <m/>
  </r>
  <r>
    <x v="16"/>
    <x v="21"/>
    <x v="21"/>
    <x v="6"/>
    <d v="1899-12-30T20:35:02"/>
    <s v="ITUZAINGO"/>
    <n v="14"/>
    <n v="61024060"/>
    <m/>
    <n v="994.15"/>
    <n v="0"/>
    <m/>
    <m/>
    <m/>
    <m/>
    <m/>
    <m/>
  </r>
  <r>
    <x v="16"/>
    <x v="21"/>
    <x v="21"/>
    <x v="6"/>
    <d v="1899-12-30T20:53:38"/>
    <s v="MARTIN FIERRO"/>
    <n v="4"/>
    <n v="61024060"/>
    <m/>
    <n v="1192.99"/>
    <n v="0"/>
    <m/>
    <m/>
    <m/>
    <m/>
    <m/>
    <m/>
  </r>
  <r>
    <x v="16"/>
    <x v="4"/>
    <x v="4"/>
    <x v="6"/>
    <d v="1899-12-30T20:58:07"/>
    <s v="SANTA ROSA"/>
    <n v="4"/>
    <n v="67199775"/>
    <m/>
    <n v="994.15"/>
    <n v="0"/>
    <m/>
    <m/>
    <m/>
    <m/>
    <m/>
    <m/>
  </r>
  <r>
    <x v="16"/>
    <x v="46"/>
    <x v="45"/>
    <x v="6"/>
    <d v="1899-12-30T21:07:13"/>
    <s v="VERGARA"/>
    <n v="7"/>
    <n v="60615286"/>
    <m/>
    <n v="994.15"/>
    <n v="0"/>
    <m/>
    <m/>
    <m/>
    <m/>
    <m/>
    <m/>
  </r>
  <r>
    <x v="16"/>
    <x v="8"/>
    <x v="8"/>
    <x v="6"/>
    <d v="1899-12-30T21:23:02"/>
    <s v="DERQUI"/>
    <n v="3"/>
    <n v="60613512"/>
    <m/>
    <n v="994.15"/>
    <n v="0"/>
    <m/>
    <m/>
    <m/>
    <m/>
    <m/>
    <m/>
  </r>
  <r>
    <x v="16"/>
    <x v="74"/>
    <x v="72"/>
    <x v="6"/>
    <d v="1899-12-30T22:14:54"/>
    <s v="ITUZAINGO"/>
    <n v="7"/>
    <n v="61024077"/>
    <m/>
    <n v="994.15"/>
    <n v="0"/>
    <m/>
    <m/>
    <m/>
    <m/>
    <m/>
    <m/>
  </r>
  <r>
    <x v="16"/>
    <x v="72"/>
    <x v="70"/>
    <x v="6"/>
    <d v="1899-12-30T22:41:53"/>
    <s v="DERQUI"/>
    <n v="3"/>
    <n v="60615293"/>
    <m/>
    <n v="994.15"/>
    <n v="0"/>
    <m/>
    <m/>
    <m/>
    <m/>
    <m/>
    <m/>
  </r>
  <r>
    <x v="17"/>
    <x v="95"/>
    <x v="90"/>
    <x v="6"/>
    <d v="1899-12-30T00:00:35"/>
    <s v="DOLORES PRATS"/>
    <n v="5"/>
    <n v="61024068"/>
    <m/>
    <n v="994.15"/>
    <n v="0"/>
    <m/>
    <m/>
    <m/>
    <m/>
    <m/>
    <m/>
  </r>
  <r>
    <x v="17"/>
    <x v="46"/>
    <x v="45"/>
    <x v="6"/>
    <d v="1899-12-30T00:43:05"/>
    <s v="DOLORES PRATS"/>
    <n v="3"/>
    <n v="60615286"/>
    <m/>
    <n v="994.15"/>
    <n v="0"/>
    <m/>
    <m/>
    <m/>
    <m/>
    <m/>
    <m/>
  </r>
  <r>
    <x v="17"/>
    <x v="87"/>
    <x v="82"/>
    <x v="6"/>
    <d v="1899-12-30T01:36:16"/>
    <s v="ITUZAINGO"/>
    <n v="32"/>
    <n v="60613501"/>
    <m/>
    <n v="994.15"/>
    <n v="0"/>
    <m/>
    <m/>
    <m/>
    <m/>
    <m/>
    <m/>
  </r>
  <r>
    <x v="17"/>
    <x v="87"/>
    <x v="82"/>
    <x v="6"/>
    <d v="1899-12-30T02:00:48"/>
    <s v="DERQUI"/>
    <n v="5"/>
    <n v="60613501"/>
    <m/>
    <n v="994.15"/>
    <n v="0"/>
    <m/>
    <m/>
    <m/>
    <m/>
    <m/>
    <m/>
  </r>
  <r>
    <x v="17"/>
    <x v="87"/>
    <x v="82"/>
    <x v="6"/>
    <d v="1899-12-30T05:23:55"/>
    <s v="ITUZAINGO"/>
    <n v="6"/>
    <n v="60613501"/>
    <m/>
    <n v="994.15"/>
    <n v="0"/>
    <m/>
    <m/>
    <m/>
    <m/>
    <m/>
    <m/>
  </r>
  <r>
    <x v="17"/>
    <x v="73"/>
    <x v="71"/>
    <x v="6"/>
    <d v="1899-12-30T05:56:47"/>
    <s v="BARCALA"/>
    <n v="5"/>
    <n v="60618241"/>
    <m/>
    <n v="994.15"/>
    <n v="0"/>
    <m/>
    <m/>
    <m/>
    <m/>
    <m/>
    <m/>
  </r>
  <r>
    <x v="17"/>
    <x v="73"/>
    <x v="71"/>
    <x v="6"/>
    <d v="1899-12-30T06:28:02"/>
    <s v="ITUZAINGO"/>
    <n v="11"/>
    <n v="60618241"/>
    <m/>
    <n v="994.15"/>
    <n v="0"/>
    <m/>
    <m/>
    <m/>
    <m/>
    <m/>
    <m/>
  </r>
  <r>
    <x v="17"/>
    <x v="32"/>
    <x v="24"/>
    <x v="6"/>
    <d v="1899-12-30T08:08:57"/>
    <s v="ITUZAINGO"/>
    <n v="23"/>
    <n v="61024006"/>
    <m/>
    <n v="994.15"/>
    <n v="0"/>
    <m/>
    <m/>
    <m/>
    <m/>
    <m/>
    <m/>
  </r>
  <r>
    <x v="17"/>
    <x v="52"/>
    <x v="51"/>
    <x v="6"/>
    <d v="1899-12-30T08:09:40"/>
    <s v="ITUZAINGO"/>
    <n v="31"/>
    <n v="61024049"/>
    <m/>
    <n v="994.15"/>
    <n v="0"/>
    <m/>
    <m/>
    <m/>
    <m/>
    <m/>
    <m/>
  </r>
  <r>
    <x v="17"/>
    <x v="36"/>
    <x v="35"/>
    <x v="6"/>
    <d v="1899-12-30T08:15:34"/>
    <s v="BARCALA"/>
    <n v="6"/>
    <n v="61024050"/>
    <m/>
    <n v="994.15"/>
    <n v="0"/>
    <m/>
    <m/>
    <m/>
    <m/>
    <m/>
    <m/>
  </r>
  <r>
    <x v="17"/>
    <x v="8"/>
    <x v="8"/>
    <x v="6"/>
    <d v="1899-12-30T08:17:07"/>
    <s v="DERQUI"/>
    <n v="4"/>
    <n v="60613512"/>
    <m/>
    <n v="994.15"/>
    <n v="0"/>
    <m/>
    <m/>
    <m/>
    <m/>
    <m/>
    <m/>
  </r>
  <r>
    <x v="17"/>
    <x v="4"/>
    <x v="4"/>
    <x v="6"/>
    <d v="1899-12-30T08:33:49"/>
    <s v="ITUZAINGO"/>
    <n v="26"/>
    <n v="67199775"/>
    <m/>
    <n v="994.15"/>
    <n v="0"/>
    <m/>
    <m/>
    <m/>
    <m/>
    <m/>
    <m/>
  </r>
  <r>
    <x v="17"/>
    <x v="22"/>
    <x v="22"/>
    <x v="6"/>
    <d v="1899-12-30T08:35:20"/>
    <s v="ITUZAINGO"/>
    <n v="27"/>
    <n v="61024054"/>
    <m/>
    <n v="994.15"/>
    <n v="0"/>
    <m/>
    <m/>
    <m/>
    <m/>
    <m/>
    <m/>
  </r>
  <r>
    <x v="17"/>
    <x v="22"/>
    <x v="22"/>
    <x v="6"/>
    <d v="1899-12-30T08:57:08"/>
    <s v="DERQUI"/>
    <n v="4"/>
    <n v="61024054"/>
    <m/>
    <n v="994.15"/>
    <n v="0"/>
    <m/>
    <m/>
    <m/>
    <m/>
    <m/>
    <m/>
  </r>
  <r>
    <x v="17"/>
    <x v="99"/>
    <x v="80"/>
    <x v="6"/>
    <d v="1899-12-30T09:34:57"/>
    <s v="VERGARA"/>
    <n v="9"/>
    <n v="61024069"/>
    <m/>
    <n v="994.15"/>
    <n v="0"/>
    <m/>
    <m/>
    <m/>
    <m/>
    <m/>
    <m/>
  </r>
  <r>
    <x v="17"/>
    <x v="37"/>
    <x v="36"/>
    <x v="6"/>
    <d v="1899-12-30T09:53:06"/>
    <s v="DERQUI"/>
    <n v="3"/>
    <n v="61024047"/>
    <m/>
    <n v="994.15"/>
    <n v="0"/>
    <m/>
    <m/>
    <m/>
    <m/>
    <m/>
    <m/>
  </r>
  <r>
    <x v="17"/>
    <x v="33"/>
    <x v="32"/>
    <x v="6"/>
    <d v="1899-12-30T10:22:16"/>
    <s v="DERQUI"/>
    <n v="5"/>
    <n v="61024039"/>
    <m/>
    <n v="994.15"/>
    <n v="0"/>
    <m/>
    <m/>
    <m/>
    <m/>
    <m/>
    <m/>
  </r>
  <r>
    <x v="17"/>
    <x v="37"/>
    <x v="36"/>
    <x v="6"/>
    <d v="1899-12-30T10:28:30"/>
    <s v="VERGARA"/>
    <n v="9"/>
    <n v="61024047"/>
    <m/>
    <n v="994.15"/>
    <n v="0"/>
    <m/>
    <m/>
    <m/>
    <m/>
    <m/>
    <m/>
  </r>
  <r>
    <x v="17"/>
    <x v="55"/>
    <x v="54"/>
    <x v="6"/>
    <d v="1899-12-30T11:18:31"/>
    <s v="BARCALA"/>
    <n v="6"/>
    <n v="67199783"/>
    <m/>
    <n v="994.15"/>
    <n v="0"/>
    <m/>
    <m/>
    <m/>
    <m/>
    <m/>
    <m/>
  </r>
  <r>
    <x v="17"/>
    <x v="69"/>
    <x v="67"/>
    <x v="6"/>
    <d v="1899-12-30T11:26:11"/>
    <s v="ITUZAINGO"/>
    <n v="12"/>
    <n v="61024070"/>
    <m/>
    <n v="1192.99"/>
    <n v="0"/>
    <m/>
    <m/>
    <m/>
    <m/>
    <m/>
    <m/>
  </r>
  <r>
    <x v="17"/>
    <x v="27"/>
    <x v="27"/>
    <x v="6"/>
    <d v="1899-12-30T11:38:25"/>
    <s v="DOLORES PRATS"/>
    <n v="3"/>
    <n v="60618248"/>
    <m/>
    <n v="1192.99"/>
    <n v="0"/>
    <m/>
    <m/>
    <m/>
    <m/>
    <m/>
    <m/>
  </r>
  <r>
    <x v="17"/>
    <x v="37"/>
    <x v="36"/>
    <x v="6"/>
    <d v="1899-12-30T11:39:37"/>
    <s v="VERGARA"/>
    <n v="2"/>
    <n v="61024047"/>
    <m/>
    <n v="1192.99"/>
    <n v="0"/>
    <m/>
    <m/>
    <m/>
    <m/>
    <m/>
    <m/>
  </r>
  <r>
    <x v="17"/>
    <x v="27"/>
    <x v="27"/>
    <x v="6"/>
    <d v="1899-12-30T12:15:50"/>
    <s v="VERGARA"/>
    <n v="7"/>
    <n v="60618248"/>
    <m/>
    <n v="994.15"/>
    <n v="0"/>
    <m/>
    <m/>
    <m/>
    <m/>
    <m/>
    <m/>
  </r>
  <r>
    <x v="17"/>
    <x v="72"/>
    <x v="70"/>
    <x v="6"/>
    <d v="1899-12-30T12:23:38"/>
    <s v="VERGARA"/>
    <n v="7"/>
    <n v="60615293"/>
    <m/>
    <n v="994.15"/>
    <n v="0"/>
    <m/>
    <m/>
    <m/>
    <m/>
    <m/>
    <m/>
  </r>
  <r>
    <x v="17"/>
    <x v="76"/>
    <x v="74"/>
    <x v="6"/>
    <d v="1899-12-30T12:50:43"/>
    <s v="VERGARA"/>
    <n v="3"/>
    <n v="61024079"/>
    <m/>
    <n v="1192.99"/>
    <n v="0"/>
    <m/>
    <m/>
    <m/>
    <m/>
    <m/>
    <m/>
  </r>
  <r>
    <x v="17"/>
    <x v="93"/>
    <x v="88"/>
    <x v="6"/>
    <d v="1899-12-30T13:19:47"/>
    <s v="ITUZAINGO"/>
    <n v="25"/>
    <n v="60618261"/>
    <m/>
    <n v="994.15"/>
    <n v="0"/>
    <m/>
    <m/>
    <m/>
    <m/>
    <m/>
    <m/>
  </r>
  <r>
    <x v="17"/>
    <x v="52"/>
    <x v="51"/>
    <x v="6"/>
    <d v="1899-12-30T13:30:55"/>
    <s v="REPUBLICA"/>
    <n v="2"/>
    <n v="61024049"/>
    <m/>
    <n v="1192.99"/>
    <n v="0"/>
    <m/>
    <m/>
    <m/>
    <m/>
    <m/>
    <m/>
  </r>
  <r>
    <x v="17"/>
    <x v="69"/>
    <x v="67"/>
    <x v="6"/>
    <d v="1899-12-30T13:39:28"/>
    <s v="ITUZAINGO"/>
    <n v="23"/>
    <n v="61024070"/>
    <m/>
    <n v="994.15"/>
    <n v="0"/>
    <m/>
    <m/>
    <m/>
    <m/>
    <m/>
    <m/>
  </r>
  <r>
    <x v="17"/>
    <x v="8"/>
    <x v="8"/>
    <x v="6"/>
    <d v="1899-12-30T13:50:06"/>
    <s v="DERQUI"/>
    <n v="3"/>
    <n v="60613512"/>
    <m/>
    <n v="1192.99"/>
    <n v="0"/>
    <m/>
    <m/>
    <m/>
    <m/>
    <m/>
    <m/>
  </r>
  <r>
    <x v="17"/>
    <x v="21"/>
    <x v="21"/>
    <x v="6"/>
    <d v="1899-12-30T14:22:58"/>
    <s v="SANTA ROSA"/>
    <n v="8"/>
    <n v="61024060"/>
    <m/>
    <n v="994.15"/>
    <n v="0"/>
    <m/>
    <m/>
    <m/>
    <m/>
    <m/>
    <m/>
  </r>
  <r>
    <x v="17"/>
    <x v="9"/>
    <x v="9"/>
    <x v="6"/>
    <d v="1899-12-30T15:33:53"/>
    <s v="ITUZAINGO"/>
    <n v="8"/>
    <n v="61024063"/>
    <m/>
    <n v="994.15"/>
    <n v="0"/>
    <m/>
    <m/>
    <m/>
    <m/>
    <m/>
    <m/>
  </r>
  <r>
    <x v="17"/>
    <x v="9"/>
    <x v="9"/>
    <x v="6"/>
    <d v="1899-12-30T15:36:25"/>
    <s v="MARTIN FIERRO"/>
    <n v="2"/>
    <n v="61024063"/>
    <m/>
    <n v="994.15"/>
    <n v="0"/>
    <m/>
    <m/>
    <m/>
    <m/>
    <m/>
    <m/>
  </r>
  <r>
    <x v="17"/>
    <x v="73"/>
    <x v="71"/>
    <x v="6"/>
    <d v="1899-12-30T15:46:15"/>
    <s v="ITUZAINGO"/>
    <n v="10"/>
    <n v="60618241"/>
    <m/>
    <n v="994.15"/>
    <n v="0"/>
    <m/>
    <m/>
    <m/>
    <m/>
    <m/>
    <m/>
  </r>
  <r>
    <x v="17"/>
    <x v="9"/>
    <x v="9"/>
    <x v="6"/>
    <d v="1899-12-30T15:59:48"/>
    <s v="ITUZAINGO"/>
    <n v="26"/>
    <n v="61024063"/>
    <m/>
    <n v="994.15"/>
    <n v="0"/>
    <m/>
    <m/>
    <m/>
    <m/>
    <m/>
    <m/>
  </r>
  <r>
    <x v="17"/>
    <x v="73"/>
    <x v="71"/>
    <x v="6"/>
    <d v="1899-12-30T16:35:44"/>
    <s v="ITUZAINGO"/>
    <n v="26"/>
    <n v="60618241"/>
    <m/>
    <n v="994.15"/>
    <n v="0"/>
    <m/>
    <m/>
    <m/>
    <m/>
    <m/>
    <m/>
  </r>
  <r>
    <x v="17"/>
    <x v="93"/>
    <x v="88"/>
    <x v="6"/>
    <d v="1899-12-30T16:37:54"/>
    <s v="ITUZAINGO"/>
    <n v="10"/>
    <n v="60618261"/>
    <m/>
    <n v="994.15"/>
    <n v="0"/>
    <m/>
    <m/>
    <m/>
    <m/>
    <m/>
    <m/>
  </r>
  <r>
    <x v="17"/>
    <x v="74"/>
    <x v="72"/>
    <x v="6"/>
    <d v="1899-12-30T16:39:41"/>
    <s v="ITUZAINGO"/>
    <n v="24"/>
    <n v="61024077"/>
    <m/>
    <n v="994.15"/>
    <n v="0"/>
    <m/>
    <m/>
    <m/>
    <m/>
    <m/>
    <m/>
  </r>
  <r>
    <x v="17"/>
    <x v="22"/>
    <x v="22"/>
    <x v="6"/>
    <d v="1899-12-30T17:55:02"/>
    <s v="DOLORES PRATS"/>
    <n v="3"/>
    <n v="61024054"/>
    <m/>
    <n v="994.15"/>
    <n v="0"/>
    <m/>
    <m/>
    <m/>
    <m/>
    <m/>
    <m/>
  </r>
  <r>
    <x v="17"/>
    <x v="22"/>
    <x v="22"/>
    <x v="6"/>
    <d v="1899-12-30T18:04:27"/>
    <s v="VERGARA"/>
    <n v="4"/>
    <n v="61024054"/>
    <m/>
    <n v="994.15"/>
    <n v="0"/>
    <m/>
    <m/>
    <m/>
    <m/>
    <m/>
    <m/>
  </r>
  <r>
    <x v="17"/>
    <x v="72"/>
    <x v="70"/>
    <x v="6"/>
    <d v="1899-12-30T18:15:07"/>
    <s v="ITUZAINGO"/>
    <n v="12"/>
    <n v="60615293"/>
    <m/>
    <n v="994.15"/>
    <n v="0"/>
    <m/>
    <m/>
    <m/>
    <m/>
    <m/>
    <m/>
  </r>
  <r>
    <x v="17"/>
    <x v="22"/>
    <x v="22"/>
    <x v="6"/>
    <d v="1899-12-30T18:20:05"/>
    <s v="ITUZAINGO"/>
    <n v="13"/>
    <n v="61024054"/>
    <m/>
    <n v="994.15"/>
    <n v="0"/>
    <m/>
    <m/>
    <m/>
    <m/>
    <m/>
    <m/>
  </r>
  <r>
    <x v="17"/>
    <x v="20"/>
    <x v="20"/>
    <x v="6"/>
    <d v="1899-12-30T18:38:26"/>
    <s v="ITUZAINGO"/>
    <n v="9"/>
    <n v="61024048"/>
    <m/>
    <n v="994.15"/>
    <n v="0"/>
    <m/>
    <m/>
    <m/>
    <m/>
    <m/>
    <m/>
  </r>
  <r>
    <x v="17"/>
    <x v="32"/>
    <x v="24"/>
    <x v="6"/>
    <d v="1899-12-30T19:24:23"/>
    <s v="ITUZAINGO"/>
    <n v="14"/>
    <n v="61024006"/>
    <m/>
    <n v="994.15"/>
    <n v="0"/>
    <m/>
    <m/>
    <m/>
    <m/>
    <m/>
    <m/>
  </r>
  <r>
    <x v="17"/>
    <x v="33"/>
    <x v="32"/>
    <x v="6"/>
    <d v="1899-12-30T19:40:04"/>
    <s v="ITUZAINGO"/>
    <n v="10"/>
    <n v="61024039"/>
    <m/>
    <n v="994.15"/>
    <n v="0"/>
    <m/>
    <m/>
    <m/>
    <m/>
    <m/>
    <m/>
  </r>
  <r>
    <x v="17"/>
    <x v="36"/>
    <x v="35"/>
    <x v="6"/>
    <d v="1899-12-30T20:48:49"/>
    <s v="DERQUI"/>
    <n v="3"/>
    <n v="61024050"/>
    <m/>
    <n v="994.15"/>
    <n v="0"/>
    <m/>
    <m/>
    <m/>
    <m/>
    <m/>
    <m/>
  </r>
  <r>
    <x v="17"/>
    <x v="32"/>
    <x v="24"/>
    <x v="6"/>
    <d v="1899-12-30T21:33:48"/>
    <s v="QUINTANA"/>
    <n v="2"/>
    <n v="61024006"/>
    <m/>
    <n v="994.15"/>
    <n v="0"/>
    <m/>
    <m/>
    <m/>
    <m/>
    <m/>
    <m/>
  </r>
  <r>
    <x v="17"/>
    <x v="3"/>
    <x v="3"/>
    <x v="6"/>
    <d v="1899-12-30T21:53:42"/>
    <s v="ITUZAINGO"/>
    <n v="8"/>
    <n v="60618244"/>
    <m/>
    <n v="994.15"/>
    <n v="0"/>
    <m/>
    <m/>
    <m/>
    <m/>
    <m/>
    <m/>
  </r>
  <r>
    <x v="17"/>
    <x v="26"/>
    <x v="26"/>
    <x v="6"/>
    <d v="1899-12-30T21:59:31"/>
    <s v="ITUZAINGO"/>
    <n v="7"/>
    <n v="61024083"/>
    <m/>
    <n v="994.15"/>
    <n v="0"/>
    <m/>
    <m/>
    <m/>
    <m/>
    <m/>
    <m/>
  </r>
  <r>
    <x v="17"/>
    <x v="3"/>
    <x v="3"/>
    <x v="6"/>
    <d v="1899-12-30T22:26:06"/>
    <s v="ITUZAINGO"/>
    <n v="27"/>
    <n v="60618244"/>
    <m/>
    <n v="994.15"/>
    <n v="0"/>
    <m/>
    <m/>
    <m/>
    <m/>
    <m/>
    <m/>
  </r>
  <r>
    <x v="17"/>
    <x v="67"/>
    <x v="65"/>
    <x v="6"/>
    <d v="1899-12-30T23:00:30"/>
    <s v="BARCALA"/>
    <n v="3"/>
    <n v="67199955"/>
    <m/>
    <n v="994.15"/>
    <n v="0"/>
    <m/>
    <m/>
    <m/>
    <m/>
    <m/>
    <m/>
  </r>
  <r>
    <x v="17"/>
    <x v="32"/>
    <x v="24"/>
    <x v="6"/>
    <d v="1899-12-30T23:12:43"/>
    <s v="ITUZAINGO"/>
    <n v="25"/>
    <n v="61024006"/>
    <m/>
    <n v="994.15"/>
    <n v="0"/>
    <m/>
    <m/>
    <m/>
    <m/>
    <m/>
    <m/>
  </r>
  <r>
    <x v="17"/>
    <x v="67"/>
    <x v="65"/>
    <x v="6"/>
    <d v="1899-12-30T23:33:36"/>
    <s v="SANTA ROSA"/>
    <n v="8"/>
    <n v="67199955"/>
    <m/>
    <n v="994.15"/>
    <n v="0"/>
    <m/>
    <m/>
    <m/>
    <m/>
    <m/>
    <m/>
  </r>
  <r>
    <x v="17"/>
    <x v="22"/>
    <x v="22"/>
    <x v="6"/>
    <d v="1899-12-30T23:42:46"/>
    <s v="MALVINAS"/>
    <n v="2"/>
    <n v="61024054"/>
    <m/>
    <n v="994.15"/>
    <n v="0"/>
    <m/>
    <m/>
    <m/>
    <m/>
    <m/>
    <m/>
  </r>
  <r>
    <x v="17"/>
    <x v="87"/>
    <x v="82"/>
    <x v="6"/>
    <d v="1899-12-30T23:56:36"/>
    <s v="ITUZAINGO"/>
    <n v="5"/>
    <n v="60613501"/>
    <m/>
    <n v="994.15"/>
    <n v="0"/>
    <m/>
    <m/>
    <m/>
    <m/>
    <m/>
    <m/>
  </r>
  <r>
    <x v="18"/>
    <x v="32"/>
    <x v="24"/>
    <x v="6"/>
    <d v="1899-12-30T00:37:22"/>
    <s v="ITUZAINGO"/>
    <n v="13"/>
    <n v="61024006"/>
    <m/>
    <n v="994.15"/>
    <n v="0"/>
    <m/>
    <m/>
    <m/>
    <m/>
    <m/>
    <m/>
  </r>
  <r>
    <x v="18"/>
    <x v="76"/>
    <x v="74"/>
    <x v="6"/>
    <d v="1899-12-30T00:43:19"/>
    <s v="DOLORES PRATS"/>
    <n v="3"/>
    <n v="61024079"/>
    <m/>
    <n v="994.15"/>
    <n v="0"/>
    <m/>
    <m/>
    <m/>
    <m/>
    <m/>
    <m/>
  </r>
  <r>
    <x v="18"/>
    <x v="21"/>
    <x v="21"/>
    <x v="6"/>
    <d v="1899-12-30T01:59:42"/>
    <s v="BARCALA"/>
    <n v="3"/>
    <n v="61024060"/>
    <m/>
    <n v="994.15"/>
    <n v="0"/>
    <m/>
    <m/>
    <m/>
    <m/>
    <m/>
    <m/>
  </r>
  <r>
    <x v="18"/>
    <x v="42"/>
    <x v="41"/>
    <x v="6"/>
    <d v="1899-12-30T05:41:59"/>
    <s v="ITUZAINGO"/>
    <n v="5"/>
    <n v="60618253"/>
    <m/>
    <n v="994.15"/>
    <n v="0"/>
    <m/>
    <m/>
    <m/>
    <m/>
    <m/>
    <m/>
  </r>
  <r>
    <x v="18"/>
    <x v="20"/>
    <x v="20"/>
    <x v="6"/>
    <d v="1899-12-30T06:28:05"/>
    <s v="ITUZAINGO"/>
    <n v="26"/>
    <n v="61024048"/>
    <m/>
    <n v="994.15"/>
    <n v="0"/>
    <m/>
    <m/>
    <m/>
    <m/>
    <m/>
    <m/>
  </r>
  <r>
    <x v="18"/>
    <x v="42"/>
    <x v="41"/>
    <x v="6"/>
    <d v="1899-12-30T06:31:02"/>
    <s v="ITUZAINGO"/>
    <n v="24"/>
    <n v="60618253"/>
    <m/>
    <n v="994.15"/>
    <n v="0"/>
    <m/>
    <m/>
    <m/>
    <m/>
    <m/>
    <m/>
  </r>
  <r>
    <x v="18"/>
    <x v="99"/>
    <x v="80"/>
    <x v="6"/>
    <d v="1899-12-30T07:00:24"/>
    <s v="ITUZAINGO"/>
    <n v="10"/>
    <n v="61024069"/>
    <m/>
    <n v="1192.99"/>
    <n v="0"/>
    <m/>
    <m/>
    <m/>
    <m/>
    <m/>
    <m/>
  </r>
  <r>
    <x v="18"/>
    <x v="31"/>
    <x v="31"/>
    <x v="6"/>
    <d v="1899-12-30T07:47:56"/>
    <s v="VERGARA"/>
    <n v="7"/>
    <n v="67339632"/>
    <m/>
    <n v="1192.99"/>
    <n v="0"/>
    <m/>
    <m/>
    <m/>
    <m/>
    <m/>
    <m/>
  </r>
  <r>
    <x v="18"/>
    <x v="87"/>
    <x v="82"/>
    <x v="6"/>
    <d v="1899-12-30T07:53:24"/>
    <s v="ITUZAINGO"/>
    <n v="31"/>
    <n v="60613501"/>
    <m/>
    <n v="1192.99"/>
    <n v="0"/>
    <m/>
    <m/>
    <m/>
    <m/>
    <m/>
    <m/>
  </r>
  <r>
    <x v="18"/>
    <x v="87"/>
    <x v="82"/>
    <x v="6"/>
    <d v="1899-12-30T09:20:01"/>
    <s v="DOLORES PRATS"/>
    <n v="5"/>
    <n v="60613501"/>
    <m/>
    <n v="1192.99"/>
    <n v="0"/>
    <m/>
    <m/>
    <m/>
    <m/>
    <m/>
    <m/>
  </r>
  <r>
    <x v="18"/>
    <x v="46"/>
    <x v="45"/>
    <x v="6"/>
    <d v="1899-12-30T09:20:09"/>
    <s v="ITUZAINGO"/>
    <n v="8"/>
    <n v="60615286"/>
    <m/>
    <n v="1192.99"/>
    <n v="0"/>
    <m/>
    <m/>
    <m/>
    <m/>
    <m/>
    <m/>
  </r>
  <r>
    <x v="18"/>
    <x v="5"/>
    <x v="5"/>
    <x v="6"/>
    <d v="1899-12-30T09:24:20"/>
    <s v="ITUZAINGO"/>
    <n v="4"/>
    <n v="67339635"/>
    <m/>
    <n v="1192.99"/>
    <n v="0"/>
    <m/>
    <m/>
    <m/>
    <m/>
    <m/>
    <m/>
  </r>
  <r>
    <x v="18"/>
    <x v="33"/>
    <x v="32"/>
    <x v="6"/>
    <d v="1899-12-30T09:51:56"/>
    <s v="ITUZAINGO"/>
    <n v="23"/>
    <n v="61024039"/>
    <m/>
    <n v="1192.99"/>
    <n v="0"/>
    <m/>
    <m/>
    <m/>
    <m/>
    <m/>
    <m/>
  </r>
  <r>
    <x v="18"/>
    <x v="46"/>
    <x v="45"/>
    <x v="6"/>
    <d v="1899-12-30T09:54:03"/>
    <s v="ITUZAINGO"/>
    <n v="27"/>
    <n v="60615286"/>
    <m/>
    <n v="1192.99"/>
    <n v="0"/>
    <m/>
    <m/>
    <m/>
    <m/>
    <m/>
    <m/>
  </r>
  <r>
    <x v="18"/>
    <x v="91"/>
    <x v="24"/>
    <x v="6"/>
    <d v="1899-12-30T09:58:43"/>
    <s v="ITUZAINGO"/>
    <n v="9"/>
    <n v="67339636"/>
    <m/>
    <n v="1192.99"/>
    <n v="0"/>
    <m/>
    <m/>
    <m/>
    <m/>
    <m/>
    <m/>
  </r>
  <r>
    <x v="18"/>
    <x v="37"/>
    <x v="36"/>
    <x v="6"/>
    <d v="1899-12-30T10:00:35"/>
    <s v="DERQUI"/>
    <n v="3"/>
    <n v="61024047"/>
    <m/>
    <n v="1192.99"/>
    <n v="0"/>
    <m/>
    <m/>
    <m/>
    <m/>
    <m/>
    <m/>
  </r>
  <r>
    <x v="18"/>
    <x v="74"/>
    <x v="72"/>
    <x v="6"/>
    <d v="1899-12-30T10:20:18"/>
    <s v="ITUZAINGO"/>
    <n v="24"/>
    <n v="61024077"/>
    <m/>
    <n v="1192.99"/>
    <n v="0"/>
    <m/>
    <m/>
    <m/>
    <m/>
    <m/>
    <m/>
  </r>
  <r>
    <x v="18"/>
    <x v="37"/>
    <x v="36"/>
    <x v="6"/>
    <d v="1899-12-30T11:16:09"/>
    <s v="POSADAS"/>
    <n v="4"/>
    <n v="61024047"/>
    <m/>
    <n v="994.15"/>
    <n v="0"/>
    <m/>
    <m/>
    <m/>
    <m/>
    <m/>
    <m/>
  </r>
  <r>
    <x v="18"/>
    <x v="76"/>
    <x v="74"/>
    <x v="6"/>
    <d v="1899-12-30T11:24:51"/>
    <s v="DOLORES PRATS"/>
    <n v="5"/>
    <n v="61024079"/>
    <m/>
    <n v="994.15"/>
    <n v="0"/>
    <m/>
    <m/>
    <m/>
    <m/>
    <m/>
    <m/>
  </r>
  <r>
    <x v="18"/>
    <x v="21"/>
    <x v="21"/>
    <x v="6"/>
    <d v="1899-12-30T11:39:25"/>
    <s v="SANTA ROSA"/>
    <n v="8"/>
    <n v="61024060"/>
    <m/>
    <n v="994.15"/>
    <n v="0"/>
    <m/>
    <m/>
    <m/>
    <m/>
    <m/>
    <m/>
  </r>
  <r>
    <x v="18"/>
    <x v="5"/>
    <x v="5"/>
    <x v="6"/>
    <d v="1899-12-30T12:06:23"/>
    <s v="ITUZAINGO"/>
    <n v="28"/>
    <n v="67339635"/>
    <m/>
    <n v="994.15"/>
    <n v="0"/>
    <m/>
    <m/>
    <m/>
    <m/>
    <m/>
    <m/>
  </r>
  <r>
    <x v="18"/>
    <x v="36"/>
    <x v="35"/>
    <x v="6"/>
    <d v="1899-12-30T12:50:32"/>
    <s v="DERQUI"/>
    <n v="5"/>
    <n v="61024050"/>
    <m/>
    <n v="994.15"/>
    <n v="0"/>
    <m/>
    <m/>
    <m/>
    <m/>
    <m/>
    <m/>
  </r>
  <r>
    <x v="18"/>
    <x v="93"/>
    <x v="88"/>
    <x v="6"/>
    <d v="1899-12-30T13:16:10"/>
    <s v="ITUZAINGO"/>
    <n v="26"/>
    <n v="60618261"/>
    <m/>
    <n v="994.15"/>
    <n v="0"/>
    <m/>
    <m/>
    <m/>
    <m/>
    <m/>
    <m/>
  </r>
  <r>
    <x v="18"/>
    <x v="55"/>
    <x v="54"/>
    <x v="6"/>
    <d v="1899-12-30T13:23:19"/>
    <s v="POSADAS"/>
    <n v="2"/>
    <n v="67199783"/>
    <m/>
    <n v="994.15"/>
    <n v="0"/>
    <m/>
    <m/>
    <m/>
    <m/>
    <m/>
    <m/>
  </r>
  <r>
    <x v="18"/>
    <x v="67"/>
    <x v="65"/>
    <x v="6"/>
    <d v="1899-12-30T13:43:06"/>
    <s v="ITUZAINGO"/>
    <n v="28"/>
    <n v="67199955"/>
    <m/>
    <n v="994.15"/>
    <n v="0"/>
    <m/>
    <m/>
    <m/>
    <m/>
    <m/>
    <m/>
  </r>
  <r>
    <x v="18"/>
    <x v="36"/>
    <x v="35"/>
    <x v="6"/>
    <d v="1899-12-30T13:53:52"/>
    <s v="SANTA ROSA"/>
    <n v="4"/>
    <n v="61024050"/>
    <m/>
    <n v="994.15"/>
    <n v="0"/>
    <m/>
    <m/>
    <m/>
    <m/>
    <m/>
    <m/>
  </r>
  <r>
    <x v="18"/>
    <x v="87"/>
    <x v="82"/>
    <x v="6"/>
    <d v="1899-12-30T14:02:08"/>
    <s v="ITUZAINGO"/>
    <n v="12"/>
    <n v="60613501"/>
    <m/>
    <n v="994.15"/>
    <n v="0"/>
    <m/>
    <m/>
    <m/>
    <m/>
    <m/>
    <m/>
  </r>
  <r>
    <x v="18"/>
    <x v="8"/>
    <x v="8"/>
    <x v="6"/>
    <d v="1899-12-30T14:02:36"/>
    <s v="DERQUI"/>
    <n v="3"/>
    <n v="60613512"/>
    <m/>
    <n v="994.15"/>
    <n v="0"/>
    <m/>
    <m/>
    <m/>
    <m/>
    <m/>
    <m/>
  </r>
  <r>
    <x v="18"/>
    <x v="22"/>
    <x v="22"/>
    <x v="6"/>
    <d v="1899-12-30T14:12:07"/>
    <s v="ITUZAINGO"/>
    <n v="25"/>
    <n v="61024054"/>
    <m/>
    <n v="994.15"/>
    <n v="0"/>
    <m/>
    <m/>
    <m/>
    <m/>
    <m/>
    <m/>
  </r>
  <r>
    <x v="18"/>
    <x v="79"/>
    <x v="30"/>
    <x v="6"/>
    <d v="1899-12-30T14:57:20"/>
    <s v="ITUZAINGO"/>
    <n v="12"/>
    <n v="61024081"/>
    <m/>
    <n v="994.15"/>
    <n v="0"/>
    <m/>
    <m/>
    <m/>
    <m/>
    <m/>
    <m/>
  </r>
  <r>
    <x v="18"/>
    <x v="22"/>
    <x v="22"/>
    <x v="6"/>
    <d v="1899-12-30T15:06:43"/>
    <s v="DERQUI"/>
    <n v="5"/>
    <n v="61024054"/>
    <m/>
    <n v="994.15"/>
    <n v="0"/>
    <m/>
    <m/>
    <m/>
    <m/>
    <m/>
    <m/>
  </r>
  <r>
    <x v="18"/>
    <x v="93"/>
    <x v="88"/>
    <x v="6"/>
    <d v="1899-12-30T15:26:14"/>
    <s v="BARCALA"/>
    <n v="3"/>
    <n v="60618261"/>
    <m/>
    <n v="994.15"/>
    <n v="0"/>
    <m/>
    <m/>
    <m/>
    <m/>
    <m/>
    <m/>
  </r>
  <r>
    <x v="18"/>
    <x v="67"/>
    <x v="65"/>
    <x v="6"/>
    <d v="1899-12-30T15:44:58"/>
    <s v="VERGARA"/>
    <n v="4"/>
    <n v="67199955"/>
    <m/>
    <n v="994.15"/>
    <n v="0"/>
    <m/>
    <m/>
    <m/>
    <m/>
    <m/>
    <m/>
  </r>
  <r>
    <x v="18"/>
    <x v="46"/>
    <x v="45"/>
    <x v="6"/>
    <d v="1899-12-30T15:45:46"/>
    <s v="BARCALA"/>
    <n v="3"/>
    <n v="60615286"/>
    <m/>
    <n v="994.15"/>
    <n v="0"/>
    <m/>
    <m/>
    <m/>
    <m/>
    <m/>
    <m/>
  </r>
  <r>
    <x v="18"/>
    <x v="79"/>
    <x v="30"/>
    <x v="6"/>
    <d v="1899-12-30T15:50:37"/>
    <s v="ITUZAINGO"/>
    <n v="22"/>
    <n v="61024081"/>
    <m/>
    <n v="994.15"/>
    <n v="0"/>
    <m/>
    <m/>
    <m/>
    <m/>
    <m/>
    <m/>
  </r>
  <r>
    <x v="18"/>
    <x v="99"/>
    <x v="80"/>
    <x v="6"/>
    <d v="1899-12-30T16:18:43"/>
    <s v="POSADAS"/>
    <n v="3"/>
    <n v="61024069"/>
    <m/>
    <n v="1192.99"/>
    <n v="0"/>
    <m/>
    <m/>
    <m/>
    <m/>
    <m/>
    <m/>
  </r>
  <r>
    <x v="18"/>
    <x v="79"/>
    <x v="30"/>
    <x v="6"/>
    <d v="1899-12-30T16:27:23"/>
    <s v="POSADAS"/>
    <n v="4"/>
    <n v="61024081"/>
    <m/>
    <n v="1192.99"/>
    <n v="0"/>
    <m/>
    <m/>
    <m/>
    <m/>
    <m/>
    <m/>
  </r>
  <r>
    <x v="18"/>
    <x v="32"/>
    <x v="24"/>
    <x v="6"/>
    <d v="1899-12-30T16:27:56"/>
    <s v="ITUZAINGO"/>
    <n v="22"/>
    <n v="61024006"/>
    <m/>
    <n v="1192.99"/>
    <n v="0"/>
    <m/>
    <m/>
    <m/>
    <m/>
    <m/>
    <m/>
  </r>
  <r>
    <x v="18"/>
    <x v="22"/>
    <x v="22"/>
    <x v="6"/>
    <d v="1899-12-30T16:52:04"/>
    <s v="BARCALA"/>
    <n v="3"/>
    <n v="61024054"/>
    <m/>
    <n v="1192.99"/>
    <n v="0"/>
    <m/>
    <m/>
    <m/>
    <m/>
    <m/>
    <m/>
  </r>
  <r>
    <x v="18"/>
    <x v="4"/>
    <x v="4"/>
    <x v="6"/>
    <d v="1899-12-30T16:56:47"/>
    <s v="ITUZAINGO"/>
    <n v="12"/>
    <n v="67199775"/>
    <m/>
    <n v="1192.99"/>
    <n v="0"/>
    <m/>
    <m/>
    <m/>
    <m/>
    <m/>
    <m/>
  </r>
  <r>
    <x v="18"/>
    <x v="16"/>
    <x v="16"/>
    <x v="6"/>
    <d v="1899-12-30T17:19:44"/>
    <s v="QUINTANA"/>
    <n v="2"/>
    <n v="67391007"/>
    <m/>
    <n v="1192.99"/>
    <n v="0"/>
    <m/>
    <m/>
    <m/>
    <m/>
    <m/>
    <m/>
  </r>
  <r>
    <x v="18"/>
    <x v="99"/>
    <x v="80"/>
    <x v="6"/>
    <d v="1899-12-30T17:56:11"/>
    <s v="DOLORES PRATS"/>
    <n v="3"/>
    <n v="61024069"/>
    <m/>
    <n v="1192.99"/>
    <n v="0"/>
    <m/>
    <m/>
    <m/>
    <m/>
    <m/>
    <m/>
  </r>
  <r>
    <x v="18"/>
    <x v="43"/>
    <x v="42"/>
    <x v="6"/>
    <d v="1899-12-30T18:13:27"/>
    <s v="POSADAS"/>
    <n v="3"/>
    <n v="60613532"/>
    <m/>
    <n v="1192.99"/>
    <n v="0"/>
    <m/>
    <m/>
    <m/>
    <m/>
    <m/>
    <m/>
  </r>
  <r>
    <x v="18"/>
    <x v="31"/>
    <x v="31"/>
    <x v="6"/>
    <d v="1899-12-30T18:20:29"/>
    <s v="ITUZAINGO"/>
    <n v="9"/>
    <n v="67339632"/>
    <m/>
    <n v="1192.99"/>
    <n v="0"/>
    <m/>
    <m/>
    <m/>
    <m/>
    <m/>
    <m/>
  </r>
  <r>
    <x v="18"/>
    <x v="8"/>
    <x v="8"/>
    <x v="6"/>
    <d v="1899-12-30T18:46:45"/>
    <s v="SANTA ROSA"/>
    <n v="8"/>
    <n v="60613512"/>
    <m/>
    <n v="1192.99"/>
    <n v="0"/>
    <m/>
    <m/>
    <m/>
    <m/>
    <m/>
    <m/>
  </r>
  <r>
    <x v="18"/>
    <x v="15"/>
    <x v="15"/>
    <x v="6"/>
    <d v="1899-12-30T19:33:50"/>
    <s v="POSADAS"/>
    <n v="1"/>
    <n v="61024044"/>
    <m/>
    <n v="1192.99"/>
    <n v="0"/>
    <m/>
    <m/>
    <m/>
    <m/>
    <m/>
    <m/>
  </r>
  <r>
    <x v="18"/>
    <x v="15"/>
    <x v="15"/>
    <x v="6"/>
    <d v="1899-12-30T19:52:10"/>
    <s v="POSADAS"/>
    <n v="3"/>
    <n v="61024044"/>
    <m/>
    <n v="1192.99"/>
    <n v="0"/>
    <m/>
    <m/>
    <m/>
    <m/>
    <m/>
    <m/>
  </r>
  <r>
    <x v="18"/>
    <x v="32"/>
    <x v="24"/>
    <x v="6"/>
    <d v="1899-12-30T20:22:53"/>
    <s v="ITUZAINGO"/>
    <n v="14"/>
    <n v="61024006"/>
    <m/>
    <n v="994.15"/>
    <n v="0"/>
    <m/>
    <m/>
    <m/>
    <m/>
    <m/>
    <m/>
  </r>
  <r>
    <x v="18"/>
    <x v="8"/>
    <x v="8"/>
    <x v="6"/>
    <d v="1899-12-30T20:33:04"/>
    <s v="VERGARA"/>
    <n v="3"/>
    <n v="60613512"/>
    <m/>
    <n v="994.15"/>
    <n v="0"/>
    <m/>
    <m/>
    <m/>
    <m/>
    <m/>
    <m/>
  </r>
  <r>
    <x v="18"/>
    <x v="4"/>
    <x v="4"/>
    <x v="6"/>
    <d v="1899-12-30T21:24:13"/>
    <s v="DOLORES PRATS"/>
    <n v="3"/>
    <n v="67199775"/>
    <m/>
    <n v="994.15"/>
    <n v="0"/>
    <m/>
    <m/>
    <m/>
    <m/>
    <m/>
    <m/>
  </r>
  <r>
    <x v="18"/>
    <x v="8"/>
    <x v="8"/>
    <x v="6"/>
    <d v="1899-12-30T21:36:23"/>
    <s v="DERQUI"/>
    <n v="5"/>
    <n v="60613512"/>
    <m/>
    <n v="994.15"/>
    <n v="0"/>
    <m/>
    <m/>
    <m/>
    <m/>
    <m/>
    <m/>
  </r>
  <r>
    <x v="18"/>
    <x v="8"/>
    <x v="8"/>
    <x v="6"/>
    <d v="1899-12-30T21:45:18"/>
    <s v="REPUBLICA"/>
    <n v="4"/>
    <n v="60613512"/>
    <m/>
    <n v="994.15"/>
    <n v="0"/>
    <m/>
    <m/>
    <m/>
    <m/>
    <m/>
    <m/>
  </r>
  <r>
    <x v="18"/>
    <x v="8"/>
    <x v="8"/>
    <x v="6"/>
    <d v="1899-12-30T22:02:27"/>
    <s v="DERQUI"/>
    <n v="3"/>
    <n v="60613512"/>
    <m/>
    <n v="994.15"/>
    <n v="0"/>
    <m/>
    <m/>
    <m/>
    <m/>
    <m/>
    <m/>
  </r>
  <r>
    <x v="18"/>
    <x v="33"/>
    <x v="32"/>
    <x v="6"/>
    <d v="1899-12-30T23:07:21"/>
    <s v="DERQUI"/>
    <n v="3"/>
    <n v="61024039"/>
    <m/>
    <n v="994.15"/>
    <n v="0"/>
    <m/>
    <m/>
    <m/>
    <m/>
    <m/>
    <m/>
  </r>
  <r>
    <x v="18"/>
    <x v="74"/>
    <x v="72"/>
    <x v="6"/>
    <d v="1899-12-30T23:49:50"/>
    <s v="ITUZAINGO"/>
    <n v="11"/>
    <n v="61024077"/>
    <m/>
    <n v="994.15"/>
    <n v="0"/>
    <m/>
    <m/>
    <m/>
    <m/>
    <m/>
    <m/>
  </r>
  <r>
    <x v="10"/>
    <x v="72"/>
    <x v="70"/>
    <x v="7"/>
    <d v="1899-12-30T00:23:58"/>
    <s v="BUEN AYRE ASCENDENTE"/>
    <n v="4"/>
    <n v="60615293"/>
    <m/>
    <n v="994.15"/>
    <n v="0"/>
    <m/>
    <m/>
    <m/>
    <m/>
    <m/>
    <m/>
  </r>
  <r>
    <x v="10"/>
    <x v="22"/>
    <x v="22"/>
    <x v="7"/>
    <d v="1899-12-30T00:31:34"/>
    <s v="RUTA 202 ASCENDENTE"/>
    <n v="4"/>
    <n v="61024054"/>
    <m/>
    <n v="994.15"/>
    <n v="0"/>
    <m/>
    <m/>
    <m/>
    <m/>
    <m/>
    <m/>
  </r>
  <r>
    <x v="10"/>
    <x v="11"/>
    <x v="11"/>
    <x v="7"/>
    <d v="1899-12-30T00:35:40"/>
    <s v="RUTA 197 ASCENDENTE"/>
    <n v="4"/>
    <n v="60615287"/>
    <m/>
    <n v="994.15"/>
    <n v="0"/>
    <m/>
    <m/>
    <m/>
    <m/>
    <m/>
    <m/>
  </r>
  <r>
    <x v="10"/>
    <x v="15"/>
    <x v="15"/>
    <x v="7"/>
    <d v="1899-12-30T01:09:43"/>
    <s v="TIGRE"/>
    <n v="11"/>
    <n v="61024044"/>
    <m/>
    <n v="994.15"/>
    <n v="0"/>
    <m/>
    <m/>
    <m/>
    <m/>
    <m/>
    <m/>
  </r>
  <r>
    <x v="10"/>
    <x v="22"/>
    <x v="22"/>
    <x v="7"/>
    <d v="1899-12-30T01:35:39"/>
    <s v="BELGRANO DESCENDENTE"/>
    <n v="1"/>
    <n v="61024054"/>
    <m/>
    <n v="994.15"/>
    <n v="0"/>
    <m/>
    <m/>
    <m/>
    <m/>
    <m/>
    <m/>
  </r>
  <r>
    <x v="10"/>
    <x v="15"/>
    <x v="15"/>
    <x v="7"/>
    <d v="1899-12-30T01:56:30"/>
    <s v="TIGRE"/>
    <n v="108"/>
    <n v="61024044"/>
    <m/>
    <n v="994.15"/>
    <n v="0"/>
    <m/>
    <m/>
    <m/>
    <m/>
    <m/>
    <m/>
  </r>
  <r>
    <x v="10"/>
    <x v="73"/>
    <x v="71"/>
    <x v="7"/>
    <d v="1899-12-30T05:07:58"/>
    <s v="PILAR"/>
    <n v="12"/>
    <n v="60618241"/>
    <m/>
    <n v="994.15"/>
    <n v="0"/>
    <m/>
    <m/>
    <m/>
    <m/>
    <m/>
    <m/>
  </r>
  <r>
    <x v="10"/>
    <x v="44"/>
    <x v="43"/>
    <x v="7"/>
    <d v="1899-12-30T09:16:32"/>
    <s v="PILAR"/>
    <n v="14"/>
    <n v="61024074"/>
    <m/>
    <n v="994.15"/>
    <n v="0"/>
    <m/>
    <m/>
    <m/>
    <m/>
    <m/>
    <m/>
  </r>
  <r>
    <x v="10"/>
    <x v="44"/>
    <x v="43"/>
    <x v="7"/>
    <d v="1899-12-30T09:19:26"/>
    <s v="PILAR"/>
    <n v="108"/>
    <n v="61024074"/>
    <m/>
    <n v="994.15"/>
    <n v="0"/>
    <m/>
    <m/>
    <m/>
    <m/>
    <m/>
    <m/>
  </r>
  <r>
    <x v="10"/>
    <x v="52"/>
    <x v="51"/>
    <x v="7"/>
    <d v="1899-12-30T12:38:02"/>
    <s v="BUEN AYRE ASCENDENTE"/>
    <n v="2"/>
    <n v="61024049"/>
    <m/>
    <n v="1192.99"/>
    <n v="0"/>
    <m/>
    <m/>
    <m/>
    <m/>
    <m/>
    <m/>
  </r>
  <r>
    <x v="10"/>
    <x v="36"/>
    <x v="35"/>
    <x v="7"/>
    <d v="1899-12-30T12:52:30"/>
    <s v="BUEN AYRE ASCENDENTE"/>
    <n v="6"/>
    <n v="61024050"/>
    <m/>
    <n v="1192.99"/>
    <n v="0"/>
    <m/>
    <m/>
    <m/>
    <m/>
    <m/>
    <m/>
  </r>
  <r>
    <x v="10"/>
    <x v="52"/>
    <x v="51"/>
    <x v="7"/>
    <d v="1899-12-30T13:10:22"/>
    <s v="BUEN AYRE DESCENDENTE"/>
    <n v="6"/>
    <n v="61024049"/>
    <m/>
    <n v="994.15"/>
    <n v="0"/>
    <m/>
    <m/>
    <m/>
    <m/>
    <m/>
    <m/>
  </r>
  <r>
    <x v="10"/>
    <x v="4"/>
    <x v="4"/>
    <x v="7"/>
    <d v="1899-12-30T13:20:47"/>
    <s v="TIGRE"/>
    <n v="10"/>
    <n v="67199775"/>
    <m/>
    <n v="1192.99"/>
    <n v="0"/>
    <m/>
    <m/>
    <m/>
    <m/>
    <m/>
    <m/>
  </r>
  <r>
    <x v="10"/>
    <x v="26"/>
    <x v="26"/>
    <x v="7"/>
    <d v="1899-12-30T13:43:22"/>
    <s v="CAMPANA"/>
    <n v="107"/>
    <n v="61024083"/>
    <m/>
    <n v="994.15"/>
    <n v="0"/>
    <m/>
    <m/>
    <m/>
    <m/>
    <m/>
    <m/>
  </r>
  <r>
    <x v="10"/>
    <x v="36"/>
    <x v="35"/>
    <x v="7"/>
    <d v="1899-12-30T13:58:02"/>
    <s v="BUEN AYRE DESCENDENTE"/>
    <n v="5"/>
    <n v="61024050"/>
    <m/>
    <n v="994.15"/>
    <n v="0"/>
    <m/>
    <m/>
    <m/>
    <m/>
    <m/>
    <m/>
  </r>
  <r>
    <x v="10"/>
    <x v="36"/>
    <x v="35"/>
    <x v="7"/>
    <d v="1899-12-30T14:11:25"/>
    <s v="CAMINO REAL ASCENDENTE"/>
    <n v="1"/>
    <n v="61024050"/>
    <m/>
    <n v="1192.99"/>
    <n v="0"/>
    <m/>
    <m/>
    <m/>
    <m/>
    <m/>
    <m/>
  </r>
  <r>
    <x v="10"/>
    <x v="4"/>
    <x v="4"/>
    <x v="7"/>
    <d v="1899-12-30T14:12:30"/>
    <s v="CAMPANA"/>
    <n v="14"/>
    <n v="67199775"/>
    <m/>
    <n v="1192.99"/>
    <n v="0"/>
    <m/>
    <m/>
    <m/>
    <m/>
    <m/>
    <m/>
  </r>
  <r>
    <x v="10"/>
    <x v="36"/>
    <x v="35"/>
    <x v="7"/>
    <d v="1899-12-30T14:15:37"/>
    <s v="CAMINO REAL DESCENDENTE"/>
    <n v="3"/>
    <n v="61024050"/>
    <m/>
    <n v="994.15"/>
    <n v="0"/>
    <m/>
    <m/>
    <m/>
    <m/>
    <m/>
    <m/>
  </r>
  <r>
    <x v="10"/>
    <x v="26"/>
    <x v="26"/>
    <x v="7"/>
    <d v="1899-12-30T14:52:34"/>
    <s v="C.J.SAN MARTIN ASCENDENTE"/>
    <n v="1"/>
    <n v="61024083"/>
    <m/>
    <n v="596.49"/>
    <n v="0"/>
    <m/>
    <m/>
    <m/>
    <m/>
    <m/>
    <m/>
  </r>
  <r>
    <x v="10"/>
    <x v="36"/>
    <x v="35"/>
    <x v="7"/>
    <d v="1899-12-30T15:00:38"/>
    <s v="MARQUEZ DESCENDENTE"/>
    <n v="3"/>
    <n v="61024050"/>
    <m/>
    <n v="994.15"/>
    <n v="0"/>
    <m/>
    <m/>
    <m/>
    <m/>
    <m/>
    <m/>
  </r>
  <r>
    <x v="10"/>
    <x v="19"/>
    <x v="19"/>
    <x v="7"/>
    <d v="1899-12-30T15:12:01"/>
    <s v="PILAR"/>
    <n v="12"/>
    <n v="61024040"/>
    <m/>
    <n v="994.15"/>
    <n v="0"/>
    <m/>
    <m/>
    <m/>
    <m/>
    <m/>
    <m/>
  </r>
  <r>
    <x v="10"/>
    <x v="4"/>
    <x v="4"/>
    <x v="7"/>
    <d v="1899-12-30T16:33:02"/>
    <s v="CAMPANA"/>
    <n v="4"/>
    <n v="67199775"/>
    <m/>
    <n v="994.15"/>
    <n v="0"/>
    <m/>
    <m/>
    <m/>
    <m/>
    <m/>
    <m/>
  </r>
  <r>
    <x v="10"/>
    <x v="26"/>
    <x v="26"/>
    <x v="7"/>
    <d v="1899-12-30T16:44:30"/>
    <s v="RUTA 197 ASCENDENTE"/>
    <n v="3"/>
    <n v="61024083"/>
    <m/>
    <n v="994.15"/>
    <n v="0"/>
    <m/>
    <m/>
    <m/>
    <m/>
    <m/>
    <m/>
  </r>
  <r>
    <x v="10"/>
    <x v="4"/>
    <x v="4"/>
    <x v="7"/>
    <d v="1899-12-30T17:02:39"/>
    <s v="RUTA 202 DESCENDENTE"/>
    <n v="6"/>
    <n v="67199775"/>
    <m/>
    <n v="1192.99"/>
    <n v="0"/>
    <m/>
    <m/>
    <m/>
    <m/>
    <m/>
    <m/>
  </r>
  <r>
    <x v="10"/>
    <x v="38"/>
    <x v="37"/>
    <x v="7"/>
    <d v="1899-12-30T17:30:50"/>
    <s v="BUEN AYRE DESCENDENTE"/>
    <n v="4"/>
    <n v="60613531"/>
    <m/>
    <n v="1192.99"/>
    <n v="0"/>
    <m/>
    <m/>
    <m/>
    <m/>
    <m/>
    <m/>
  </r>
  <r>
    <x v="10"/>
    <x v="25"/>
    <x v="25"/>
    <x v="7"/>
    <d v="1899-12-30T17:37:00"/>
    <s v="PILAR"/>
    <n v="110"/>
    <n v="61024004"/>
    <m/>
    <n v="1192.99"/>
    <n v="0"/>
    <m/>
    <m/>
    <m/>
    <m/>
    <m/>
    <m/>
  </r>
  <r>
    <x v="10"/>
    <x v="19"/>
    <x v="19"/>
    <x v="7"/>
    <d v="1899-12-30T17:41:19"/>
    <s v="PILAR"/>
    <n v="110"/>
    <n v="61024040"/>
    <m/>
    <n v="1192.99"/>
    <n v="0"/>
    <m/>
    <m/>
    <m/>
    <m/>
    <m/>
    <m/>
  </r>
  <r>
    <x v="10"/>
    <x v="53"/>
    <x v="52"/>
    <x v="7"/>
    <d v="1899-12-30T18:03:08"/>
    <s v="RUTA 202 ASCENDENTE"/>
    <n v="4"/>
    <n v="67391005"/>
    <m/>
    <n v="994.15"/>
    <n v="0"/>
    <m/>
    <m/>
    <m/>
    <m/>
    <m/>
    <m/>
  </r>
  <r>
    <x v="10"/>
    <x v="5"/>
    <x v="5"/>
    <x v="7"/>
    <d v="1899-12-30T18:08:16"/>
    <s v="BELGRANO ASCENDENTE"/>
    <n v="4"/>
    <n v="67339635"/>
    <m/>
    <n v="994.15"/>
    <n v="0"/>
    <m/>
    <m/>
    <m/>
    <m/>
    <m/>
    <m/>
  </r>
  <r>
    <x v="10"/>
    <x v="38"/>
    <x v="37"/>
    <x v="7"/>
    <d v="1899-12-30T18:16:41"/>
    <s v="BUEN AYRE ASCENDENTE"/>
    <n v="5"/>
    <n v="60613531"/>
    <m/>
    <n v="994.15"/>
    <n v="0"/>
    <m/>
    <m/>
    <m/>
    <m/>
    <m/>
    <m/>
  </r>
  <r>
    <x v="10"/>
    <x v="5"/>
    <x v="5"/>
    <x v="7"/>
    <d v="1899-12-30T18:28:09"/>
    <s v="RUTA 202 DESCENDENTE"/>
    <n v="6"/>
    <n v="67339635"/>
    <m/>
    <n v="1192.99"/>
    <n v="0"/>
    <m/>
    <m/>
    <m/>
    <m/>
    <m/>
    <m/>
  </r>
  <r>
    <x v="10"/>
    <x v="0"/>
    <x v="0"/>
    <x v="7"/>
    <d v="1899-12-30T19:48:29"/>
    <s v="BUEN AYRE ASCENDENTE"/>
    <n v="2"/>
    <n v="61024087"/>
    <m/>
    <n v="994.15"/>
    <n v="0"/>
    <m/>
    <m/>
    <m/>
    <m/>
    <m/>
    <m/>
  </r>
  <r>
    <x v="10"/>
    <x v="22"/>
    <x v="22"/>
    <x v="7"/>
    <d v="1899-12-30T22:09:05"/>
    <s v="RUTA 202 ASCENDENTE"/>
    <n v="4"/>
    <n v="61024054"/>
    <m/>
    <n v="994.15"/>
    <n v="0"/>
    <m/>
    <m/>
    <m/>
    <m/>
    <m/>
    <m/>
  </r>
  <r>
    <x v="10"/>
    <x v="57"/>
    <x v="56"/>
    <x v="7"/>
    <d v="1899-12-30T22:46:28"/>
    <s v="TIGRE"/>
    <n v="16"/>
    <n v="61024057"/>
    <m/>
    <n v="994.15"/>
    <n v="0"/>
    <m/>
    <m/>
    <m/>
    <m/>
    <m/>
    <m/>
  </r>
  <r>
    <x v="12"/>
    <x v="83"/>
    <x v="79"/>
    <x v="7"/>
    <d v="1899-12-30T04:11:21"/>
    <s v="TIGRE"/>
    <n v="10"/>
    <n v="60618255"/>
    <m/>
    <n v="994.15"/>
    <n v="0"/>
    <m/>
    <m/>
    <m/>
    <m/>
    <m/>
    <m/>
  </r>
  <r>
    <x v="12"/>
    <x v="38"/>
    <x v="37"/>
    <x v="7"/>
    <d v="1899-12-30T04:50:25"/>
    <s v="BUEN AYRE ASCENDENTE"/>
    <n v="4"/>
    <n v="60613531"/>
    <m/>
    <n v="994.15"/>
    <n v="0"/>
    <m/>
    <m/>
    <m/>
    <m/>
    <m/>
    <m/>
  </r>
  <r>
    <x v="12"/>
    <x v="83"/>
    <x v="79"/>
    <x v="7"/>
    <d v="1899-12-30T05:15:10"/>
    <s v="RUTA 197 ASCENDENTE"/>
    <n v="5"/>
    <n v="60618255"/>
    <m/>
    <n v="994.15"/>
    <n v="0"/>
    <m/>
    <m/>
    <m/>
    <m/>
    <m/>
    <m/>
  </r>
  <r>
    <x v="12"/>
    <x v="83"/>
    <x v="79"/>
    <x v="7"/>
    <d v="1899-12-30T06:14:51"/>
    <s v="PILAR"/>
    <n v="109"/>
    <n v="60618255"/>
    <m/>
    <n v="994.15"/>
    <n v="0"/>
    <m/>
    <m/>
    <m/>
    <m/>
    <m/>
    <m/>
  </r>
  <r>
    <x v="12"/>
    <x v="56"/>
    <x v="55"/>
    <x v="7"/>
    <d v="1899-12-30T06:24:38"/>
    <s v="PILAR"/>
    <n v="109"/>
    <n v="60618249"/>
    <m/>
    <n v="994.15"/>
    <n v="0"/>
    <m/>
    <m/>
    <m/>
    <m/>
    <m/>
    <m/>
  </r>
  <r>
    <x v="12"/>
    <x v="83"/>
    <x v="79"/>
    <x v="7"/>
    <d v="1899-12-30T06:37:55"/>
    <s v="TIGRE"/>
    <n v="109"/>
    <n v="60618255"/>
    <m/>
    <n v="994.15"/>
    <n v="0"/>
    <m/>
    <m/>
    <m/>
    <m/>
    <m/>
    <m/>
  </r>
  <r>
    <x v="12"/>
    <x v="83"/>
    <x v="79"/>
    <x v="7"/>
    <d v="1899-12-30T06:58:22"/>
    <s v="MARQUEZ ASCENDENTE"/>
    <n v="3"/>
    <n v="60618255"/>
    <m/>
    <n v="994.15"/>
    <n v="0"/>
    <m/>
    <m/>
    <m/>
    <m/>
    <m/>
    <m/>
  </r>
  <r>
    <x v="12"/>
    <x v="83"/>
    <x v="79"/>
    <x v="7"/>
    <d v="1899-12-30T07:16:18"/>
    <s v="RUTA 202 ASCENDENTE"/>
    <n v="4"/>
    <n v="60618255"/>
    <m/>
    <n v="1192.99"/>
    <n v="0"/>
    <m/>
    <m/>
    <m/>
    <m/>
    <m/>
    <m/>
  </r>
  <r>
    <x v="12"/>
    <x v="12"/>
    <x v="12"/>
    <x v="7"/>
    <d v="1899-12-30T09:18:09"/>
    <s v="CAMPANA"/>
    <n v="15"/>
    <n v="61024052"/>
    <m/>
    <n v="1192.99"/>
    <n v="0"/>
    <m/>
    <m/>
    <m/>
    <m/>
    <m/>
    <m/>
  </r>
  <r>
    <x v="12"/>
    <x v="12"/>
    <x v="12"/>
    <x v="7"/>
    <d v="1899-12-30T09:35:37"/>
    <s v="CAMPANA"/>
    <n v="5"/>
    <n v="61024052"/>
    <m/>
    <n v="1192.99"/>
    <n v="0"/>
    <m/>
    <m/>
    <m/>
    <m/>
    <m/>
    <m/>
  </r>
  <r>
    <x v="12"/>
    <x v="26"/>
    <x v="26"/>
    <x v="7"/>
    <d v="1899-12-30T09:37:54"/>
    <s v="PILAR"/>
    <n v="14"/>
    <n v="61024083"/>
    <m/>
    <n v="1192.99"/>
    <n v="0"/>
    <m/>
    <m/>
    <m/>
    <m/>
    <m/>
    <m/>
  </r>
  <r>
    <x v="12"/>
    <x v="26"/>
    <x v="26"/>
    <x v="7"/>
    <d v="1899-12-30T10:06:25"/>
    <s v="PILAR"/>
    <n v="107"/>
    <n v="61024083"/>
    <m/>
    <n v="1192.99"/>
    <n v="0"/>
    <m/>
    <m/>
    <m/>
    <m/>
    <m/>
    <m/>
  </r>
  <r>
    <x v="12"/>
    <x v="56"/>
    <x v="55"/>
    <x v="7"/>
    <d v="1899-12-30T10:14:07"/>
    <s v="PILAR"/>
    <n v="14"/>
    <n v="60618249"/>
    <m/>
    <n v="1192.99"/>
    <n v="0"/>
    <m/>
    <m/>
    <m/>
    <m/>
    <m/>
    <m/>
  </r>
  <r>
    <x v="12"/>
    <x v="16"/>
    <x v="16"/>
    <x v="7"/>
    <d v="1899-12-30T10:25:05"/>
    <s v="BUEN AYRE DESCENDENTE"/>
    <n v="6"/>
    <n v="67391007"/>
    <m/>
    <n v="1192.99"/>
    <n v="0"/>
    <m/>
    <m/>
    <m/>
    <m/>
    <m/>
    <m/>
  </r>
  <r>
    <x v="12"/>
    <x v="56"/>
    <x v="55"/>
    <x v="7"/>
    <d v="1899-12-30T11:11:22"/>
    <s v="PILAR"/>
    <n v="108"/>
    <n v="60618249"/>
    <m/>
    <n v="994.15"/>
    <n v="0"/>
    <m/>
    <m/>
    <m/>
    <m/>
    <m/>
    <m/>
  </r>
  <r>
    <x v="12"/>
    <x v="16"/>
    <x v="16"/>
    <x v="7"/>
    <d v="1899-12-30T11:56:48"/>
    <s v="TIGRE"/>
    <n v="11"/>
    <n v="67391007"/>
    <m/>
    <n v="994.15"/>
    <n v="0"/>
    <m/>
    <m/>
    <m/>
    <m/>
    <m/>
    <m/>
  </r>
  <r>
    <x v="12"/>
    <x v="56"/>
    <x v="55"/>
    <x v="7"/>
    <d v="1899-12-30T12:20:16"/>
    <s v="TIGRE"/>
    <n v="13"/>
    <n v="60618249"/>
    <m/>
    <n v="994.15"/>
    <n v="0"/>
    <m/>
    <m/>
    <m/>
    <m/>
    <m/>
    <m/>
  </r>
  <r>
    <x v="12"/>
    <x v="100"/>
    <x v="68"/>
    <x v="7"/>
    <d v="1899-12-30T12:22:32"/>
    <s v="RUTA 197 DESCENDENTE"/>
    <n v="5"/>
    <n v="60615289"/>
    <m/>
    <n v="994.15"/>
    <n v="0"/>
    <m/>
    <m/>
    <m/>
    <m/>
    <m/>
    <m/>
  </r>
  <r>
    <x v="12"/>
    <x v="41"/>
    <x v="40"/>
    <x v="7"/>
    <d v="1899-12-30T12:26:58"/>
    <s v="PILAR"/>
    <n v="14"/>
    <n v="61024088"/>
    <m/>
    <n v="994.15"/>
    <n v="0"/>
    <m/>
    <m/>
    <m/>
    <m/>
    <m/>
    <m/>
  </r>
  <r>
    <x v="12"/>
    <x v="61"/>
    <x v="59"/>
    <x v="7"/>
    <d v="1899-12-30T12:55:56"/>
    <s v="RUTA 202 ASCENDENTE"/>
    <n v="4"/>
    <n v="60615291"/>
    <m/>
    <n v="994.15"/>
    <n v="0"/>
    <m/>
    <m/>
    <m/>
    <m/>
    <m/>
    <m/>
  </r>
  <r>
    <x v="12"/>
    <x v="41"/>
    <x v="40"/>
    <x v="7"/>
    <d v="1899-12-30T12:59:29"/>
    <s v="PILAR"/>
    <n v="106"/>
    <n v="61024088"/>
    <m/>
    <n v="994.15"/>
    <n v="0"/>
    <m/>
    <m/>
    <m/>
    <m/>
    <m/>
    <m/>
  </r>
  <r>
    <x v="12"/>
    <x v="41"/>
    <x v="40"/>
    <x v="7"/>
    <d v="1899-12-30T13:27:45"/>
    <s v="C.J.SAN MARTIN DESCENDENTE"/>
    <n v="3"/>
    <n v="61024088"/>
    <m/>
    <n v="994.15"/>
    <n v="0"/>
    <m/>
    <m/>
    <m/>
    <m/>
    <m/>
    <m/>
  </r>
  <r>
    <x v="12"/>
    <x v="56"/>
    <x v="55"/>
    <x v="7"/>
    <d v="1899-12-30T14:01:12"/>
    <s v="CAMPANA"/>
    <n v="15"/>
    <n v="60618249"/>
    <m/>
    <n v="994.15"/>
    <n v="0"/>
    <m/>
    <m/>
    <m/>
    <m/>
    <m/>
    <m/>
  </r>
  <r>
    <x v="12"/>
    <x v="23"/>
    <x v="23"/>
    <x v="7"/>
    <d v="1899-12-30T14:02:10"/>
    <s v="TIGRE"/>
    <n v="108"/>
    <n v="60618238"/>
    <m/>
    <n v="994.15"/>
    <n v="0"/>
    <m/>
    <m/>
    <m/>
    <m/>
    <m/>
    <m/>
  </r>
  <r>
    <x v="12"/>
    <x v="61"/>
    <x v="59"/>
    <x v="7"/>
    <d v="1899-12-30T14:12:13"/>
    <s v="RUTA 202 DESCENDENTE"/>
    <n v="7"/>
    <n v="60615291"/>
    <m/>
    <n v="994.15"/>
    <n v="0"/>
    <m/>
    <m/>
    <m/>
    <m/>
    <m/>
    <m/>
  </r>
  <r>
    <x v="12"/>
    <x v="60"/>
    <x v="58"/>
    <x v="7"/>
    <d v="1899-12-30T14:46:06"/>
    <s v="CAMPANA"/>
    <n v="14"/>
    <n v="60618251"/>
    <m/>
    <n v="994.15"/>
    <n v="0"/>
    <m/>
    <m/>
    <m/>
    <m/>
    <m/>
    <m/>
  </r>
  <r>
    <x v="12"/>
    <x v="40"/>
    <x v="39"/>
    <x v="7"/>
    <d v="1899-12-30T15:22:47"/>
    <s v="TIGRE"/>
    <n v="10"/>
    <n v="61024042"/>
    <m/>
    <n v="994.15"/>
    <n v="0"/>
    <m/>
    <m/>
    <m/>
    <m/>
    <m/>
    <m/>
  </r>
  <r>
    <x v="12"/>
    <x v="40"/>
    <x v="39"/>
    <x v="7"/>
    <d v="1899-12-30T16:06:32"/>
    <s v="TIGRE"/>
    <n v="108"/>
    <n v="61024042"/>
    <m/>
    <n v="1192.99"/>
    <n v="0"/>
    <m/>
    <m/>
    <m/>
    <m/>
    <m/>
    <m/>
  </r>
  <r>
    <x v="12"/>
    <x v="26"/>
    <x v="26"/>
    <x v="7"/>
    <d v="1899-12-30T16:29:44"/>
    <s v="RUTA 197 ASCENDENTE"/>
    <n v="5"/>
    <n v="61024083"/>
    <m/>
    <n v="1192.99"/>
    <n v="0"/>
    <m/>
    <m/>
    <m/>
    <m/>
    <m/>
    <m/>
  </r>
  <r>
    <x v="12"/>
    <x v="60"/>
    <x v="58"/>
    <x v="7"/>
    <d v="1899-12-30T17:56:58"/>
    <s v="TIGRE"/>
    <n v="109"/>
    <n v="60618251"/>
    <m/>
    <n v="1192.99"/>
    <n v="0"/>
    <m/>
    <m/>
    <m/>
    <m/>
    <m/>
    <m/>
  </r>
  <r>
    <x v="12"/>
    <x v="100"/>
    <x v="68"/>
    <x v="7"/>
    <d v="1899-12-30T18:46:45"/>
    <s v="CAMINO REAL ASCENDENTE"/>
    <n v="1"/>
    <n v="60615289"/>
    <m/>
    <n v="1192.99"/>
    <n v="0"/>
    <m/>
    <m/>
    <m/>
    <m/>
    <m/>
    <m/>
  </r>
  <r>
    <x v="12"/>
    <x v="26"/>
    <x v="26"/>
    <x v="7"/>
    <d v="1899-12-30T19:49:11"/>
    <s v="PILAR"/>
    <n v="13"/>
    <n v="61024083"/>
    <m/>
    <n v="1192.99"/>
    <n v="0"/>
    <m/>
    <m/>
    <m/>
    <m/>
    <m/>
    <m/>
  </r>
  <r>
    <x v="12"/>
    <x v="38"/>
    <x v="37"/>
    <x v="7"/>
    <d v="1899-12-30T20:45:31"/>
    <s v="BUEN AYRE DESCENDENTE"/>
    <n v="5"/>
    <n v="60613531"/>
    <m/>
    <n v="994.15"/>
    <n v="0"/>
    <m/>
    <m/>
    <m/>
    <m/>
    <m/>
    <m/>
  </r>
  <r>
    <x v="12"/>
    <x v="38"/>
    <x v="37"/>
    <x v="7"/>
    <d v="1899-12-30T21:15:39"/>
    <s v="BUEN AYRE ASCENDENTE"/>
    <n v="4"/>
    <n v="60613531"/>
    <m/>
    <n v="994.15"/>
    <n v="0"/>
    <m/>
    <m/>
    <m/>
    <m/>
    <m/>
    <m/>
  </r>
  <r>
    <x v="12"/>
    <x v="11"/>
    <x v="11"/>
    <x v="7"/>
    <d v="1899-12-30T21:23:24"/>
    <s v="PILAR"/>
    <n v="13"/>
    <n v="60615287"/>
    <m/>
    <n v="994.15"/>
    <n v="0"/>
    <m/>
    <m/>
    <m/>
    <m/>
    <m/>
    <m/>
  </r>
  <r>
    <x v="12"/>
    <x v="11"/>
    <x v="11"/>
    <x v="7"/>
    <d v="1899-12-30T22:04:03"/>
    <s v="PILAR"/>
    <n v="108"/>
    <n v="60615287"/>
    <m/>
    <n v="994.15"/>
    <n v="0"/>
    <m/>
    <m/>
    <m/>
    <m/>
    <m/>
    <m/>
  </r>
  <r>
    <x v="12"/>
    <x v="83"/>
    <x v="79"/>
    <x v="7"/>
    <d v="1899-12-30T23:45:55"/>
    <s v="RUTA 202 DESCENDENTE"/>
    <n v="7"/>
    <n v="60618255"/>
    <m/>
    <n v="994.15"/>
    <n v="0"/>
    <m/>
    <m/>
    <m/>
    <m/>
    <m/>
    <m/>
  </r>
  <r>
    <x v="11"/>
    <x v="56"/>
    <x v="55"/>
    <x v="7"/>
    <d v="1899-12-30T06:29:03"/>
    <s v="PILAR"/>
    <n v="5"/>
    <n v="60618249"/>
    <m/>
    <n v="994.15"/>
    <n v="0"/>
    <m/>
    <m/>
    <m/>
    <m/>
    <m/>
    <m/>
  </r>
  <r>
    <x v="11"/>
    <x v="16"/>
    <x v="16"/>
    <x v="7"/>
    <d v="1899-12-30T06:44:52"/>
    <s v="BELGRANO DESCENDENTE"/>
    <n v="4"/>
    <n v="67391007"/>
    <m/>
    <n v="994.15"/>
    <n v="0"/>
    <m/>
    <m/>
    <m/>
    <m/>
    <m/>
    <m/>
  </r>
  <r>
    <x v="11"/>
    <x v="26"/>
    <x v="26"/>
    <x v="7"/>
    <d v="1899-12-30T07:56:19"/>
    <s v="CAMPANA DECALADA"/>
    <n v="4"/>
    <n v="61024083"/>
    <m/>
    <n v="1192.99"/>
    <n v="0"/>
    <m/>
    <m/>
    <m/>
    <m/>
    <m/>
    <m/>
  </r>
  <r>
    <x v="11"/>
    <x v="31"/>
    <x v="31"/>
    <x v="7"/>
    <d v="1899-12-30T08:00:48"/>
    <s v="BUEN AYRE DESCENDENTE"/>
    <n v="2"/>
    <n v="67339632"/>
    <m/>
    <n v="1192.99"/>
    <n v="0"/>
    <m/>
    <m/>
    <m/>
    <m/>
    <m/>
    <m/>
  </r>
  <r>
    <x v="11"/>
    <x v="83"/>
    <x v="79"/>
    <x v="7"/>
    <d v="1899-12-30T08:23:59"/>
    <s v="CAMPANA"/>
    <n v="109"/>
    <n v="60618255"/>
    <m/>
    <n v="1192.99"/>
    <n v="0"/>
    <m/>
    <m/>
    <m/>
    <m/>
    <m/>
    <m/>
  </r>
  <r>
    <x v="11"/>
    <x v="100"/>
    <x v="68"/>
    <x v="7"/>
    <d v="1899-12-30T08:46:05"/>
    <s v="TIGRE"/>
    <n v="7"/>
    <n v="60615289"/>
    <m/>
    <n v="1192.99"/>
    <n v="0"/>
    <m/>
    <m/>
    <m/>
    <m/>
    <m/>
    <m/>
  </r>
  <r>
    <x v="11"/>
    <x v="59"/>
    <x v="57"/>
    <x v="7"/>
    <d v="1899-12-30T09:06:16"/>
    <s v="TIGRE"/>
    <n v="11"/>
    <n v="61024053"/>
    <m/>
    <n v="1192.99"/>
    <n v="0"/>
    <m/>
    <m/>
    <m/>
    <m/>
    <m/>
    <m/>
  </r>
  <r>
    <x v="11"/>
    <x v="26"/>
    <x v="26"/>
    <x v="7"/>
    <d v="1899-12-30T09:43:57"/>
    <s v="PILAR"/>
    <n v="13"/>
    <n v="61024083"/>
    <m/>
    <n v="1192.99"/>
    <n v="0"/>
    <m/>
    <m/>
    <m/>
    <m/>
    <m/>
    <m/>
  </r>
  <r>
    <x v="11"/>
    <x v="59"/>
    <x v="57"/>
    <x v="7"/>
    <d v="1899-12-30T09:52:38"/>
    <s v="TIGRE"/>
    <n v="7"/>
    <n v="61024053"/>
    <m/>
    <n v="1192.99"/>
    <n v="0"/>
    <m/>
    <m/>
    <m/>
    <m/>
    <m/>
    <m/>
  </r>
  <r>
    <x v="11"/>
    <x v="100"/>
    <x v="68"/>
    <x v="7"/>
    <d v="1899-12-30T10:15:14"/>
    <s v="PILAR"/>
    <n v="12"/>
    <n v="60615289"/>
    <m/>
    <n v="1192.99"/>
    <n v="0"/>
    <m/>
    <m/>
    <m/>
    <m/>
    <m/>
    <m/>
  </r>
  <r>
    <x v="11"/>
    <x v="16"/>
    <x v="16"/>
    <x v="7"/>
    <d v="1899-12-30T10:34:48"/>
    <s v="MARQUEZ ASCENDENTE"/>
    <n v="3"/>
    <n v="67391007"/>
    <m/>
    <n v="1192.99"/>
    <n v="0"/>
    <m/>
    <m/>
    <m/>
    <m/>
    <m/>
    <m/>
  </r>
  <r>
    <x v="11"/>
    <x v="4"/>
    <x v="4"/>
    <x v="7"/>
    <d v="1899-12-30T10:35:40"/>
    <s v="RUTA 202 DESCENDENTE"/>
    <n v="7"/>
    <n v="67199775"/>
    <m/>
    <n v="1192.99"/>
    <n v="0"/>
    <m/>
    <m/>
    <m/>
    <m/>
    <m/>
    <m/>
  </r>
  <r>
    <x v="11"/>
    <x v="16"/>
    <x v="16"/>
    <x v="7"/>
    <d v="1899-12-30T10:40:51"/>
    <s v="RUTA 202 ASCENDENTE"/>
    <n v="3"/>
    <n v="67391007"/>
    <m/>
    <n v="1192.99"/>
    <n v="0"/>
    <m/>
    <m/>
    <m/>
    <m/>
    <m/>
    <m/>
  </r>
  <r>
    <x v="11"/>
    <x v="66"/>
    <x v="64"/>
    <x v="7"/>
    <d v="1899-12-30T10:53:59"/>
    <s v="PILAR"/>
    <n v="12"/>
    <n v="61024089"/>
    <m/>
    <n v="1192.99"/>
    <n v="0"/>
    <m/>
    <m/>
    <m/>
    <m/>
    <m/>
    <m/>
  </r>
  <r>
    <x v="11"/>
    <x v="66"/>
    <x v="64"/>
    <x v="7"/>
    <d v="1899-12-30T11:18:12"/>
    <s v="PILAR"/>
    <n v="108"/>
    <n v="61024089"/>
    <m/>
    <n v="994.15"/>
    <n v="0"/>
    <m/>
    <m/>
    <m/>
    <m/>
    <m/>
    <m/>
  </r>
  <r>
    <x v="11"/>
    <x v="56"/>
    <x v="55"/>
    <x v="7"/>
    <d v="1899-12-30T11:27:48"/>
    <s v="CAMINO REAL DESCENDENTE"/>
    <n v="3"/>
    <n v="60618249"/>
    <m/>
    <n v="994.15"/>
    <n v="0"/>
    <m/>
    <m/>
    <m/>
    <m/>
    <m/>
    <m/>
  </r>
  <r>
    <x v="11"/>
    <x v="4"/>
    <x v="4"/>
    <x v="7"/>
    <d v="1899-12-30T11:51:52"/>
    <s v="TIGRE"/>
    <n v="109"/>
    <n v="67199775"/>
    <m/>
    <n v="994.15"/>
    <n v="0"/>
    <m/>
    <m/>
    <m/>
    <m/>
    <m/>
    <m/>
  </r>
  <r>
    <x v="11"/>
    <x v="22"/>
    <x v="22"/>
    <x v="7"/>
    <d v="1899-12-30T12:23:37"/>
    <s v="TIGRE"/>
    <n v="109"/>
    <n v="61024054"/>
    <m/>
    <n v="994.15"/>
    <n v="0"/>
    <m/>
    <m/>
    <m/>
    <m/>
    <m/>
    <m/>
  </r>
  <r>
    <x v="11"/>
    <x v="55"/>
    <x v="54"/>
    <x v="7"/>
    <d v="1899-12-30T12:30:50"/>
    <s v="TIGRE"/>
    <n v="11"/>
    <n v="67199783"/>
    <m/>
    <n v="994.15"/>
    <n v="0"/>
    <m/>
    <m/>
    <m/>
    <m/>
    <m/>
    <m/>
  </r>
  <r>
    <x v="11"/>
    <x v="55"/>
    <x v="54"/>
    <x v="7"/>
    <d v="1899-12-30T13:19:49"/>
    <s v="TIGRE"/>
    <n v="108"/>
    <n v="67199783"/>
    <m/>
    <n v="994.15"/>
    <n v="0"/>
    <m/>
    <m/>
    <m/>
    <m/>
    <m/>
    <m/>
  </r>
  <r>
    <x v="11"/>
    <x v="45"/>
    <x v="44"/>
    <x v="7"/>
    <d v="1899-12-30T14:06:06"/>
    <s v="RUTA 202 ASCENDENTE"/>
    <n v="3"/>
    <n v="60618250"/>
    <m/>
    <n v="994.15"/>
    <n v="0"/>
    <m/>
    <m/>
    <m/>
    <m/>
    <m/>
    <m/>
  </r>
  <r>
    <x v="11"/>
    <x v="8"/>
    <x v="8"/>
    <x v="7"/>
    <d v="1899-12-30T14:52:20"/>
    <s v="TIGRE"/>
    <n v="11"/>
    <n v="60613512"/>
    <m/>
    <n v="994.15"/>
    <n v="0"/>
    <m/>
    <m/>
    <m/>
    <m/>
    <m/>
    <m/>
  </r>
  <r>
    <x v="11"/>
    <x v="31"/>
    <x v="31"/>
    <x v="7"/>
    <d v="1899-12-30T15:14:12"/>
    <s v="BUEN AYRE ASCENDENTE"/>
    <n v="5"/>
    <n v="67339632"/>
    <m/>
    <n v="994.15"/>
    <n v="0"/>
    <m/>
    <m/>
    <m/>
    <m/>
    <m/>
    <m/>
  </r>
  <r>
    <x v="11"/>
    <x v="6"/>
    <x v="62"/>
    <x v="7"/>
    <d v="1899-12-30T15:52:00"/>
    <s v="TIGRE"/>
    <n v="13"/>
    <n v="61024084"/>
    <m/>
    <n v="994.15"/>
    <n v="0"/>
    <m/>
    <m/>
    <m/>
    <m/>
    <m/>
    <m/>
  </r>
  <r>
    <x v="11"/>
    <x v="100"/>
    <x v="68"/>
    <x v="7"/>
    <d v="1899-12-30T16:03:33"/>
    <s v="PILAR"/>
    <n v="13"/>
    <n v="60615289"/>
    <m/>
    <n v="1192.99"/>
    <n v="0"/>
    <m/>
    <m/>
    <m/>
    <m/>
    <m/>
    <m/>
  </r>
  <r>
    <x v="11"/>
    <x v="55"/>
    <x v="54"/>
    <x v="7"/>
    <d v="1899-12-30T16:04:17"/>
    <s v="TIGRE"/>
    <n v="11"/>
    <n v="67199783"/>
    <m/>
    <n v="1192.99"/>
    <n v="0"/>
    <m/>
    <m/>
    <m/>
    <m/>
    <m/>
    <m/>
  </r>
  <r>
    <x v="11"/>
    <x v="26"/>
    <x v="26"/>
    <x v="7"/>
    <d v="1899-12-30T16:21:51"/>
    <s v="PILAR"/>
    <n v="107"/>
    <n v="61024083"/>
    <m/>
    <n v="1192.99"/>
    <n v="0"/>
    <m/>
    <m/>
    <m/>
    <m/>
    <m/>
    <m/>
  </r>
  <r>
    <x v="11"/>
    <x v="56"/>
    <x v="55"/>
    <x v="7"/>
    <d v="1899-12-30T16:52:01"/>
    <s v="CAMPANA"/>
    <n v="15"/>
    <n v="60618249"/>
    <m/>
    <n v="1192.99"/>
    <n v="0"/>
    <m/>
    <m/>
    <m/>
    <m/>
    <m/>
    <m/>
  </r>
  <r>
    <x v="11"/>
    <x v="26"/>
    <x v="26"/>
    <x v="7"/>
    <d v="1899-12-30T16:59:36"/>
    <s v="BUEN AYRE ASCENDENTE"/>
    <n v="5"/>
    <n v="61024083"/>
    <m/>
    <n v="1192.99"/>
    <n v="0"/>
    <m/>
    <m/>
    <m/>
    <m/>
    <m/>
    <m/>
  </r>
  <r>
    <x v="11"/>
    <x v="37"/>
    <x v="36"/>
    <x v="7"/>
    <d v="1899-12-30T17:04:34"/>
    <s v="TIGRE"/>
    <n v="7"/>
    <n v="61024047"/>
    <m/>
    <n v="1192.99"/>
    <n v="0"/>
    <m/>
    <m/>
    <m/>
    <m/>
    <m/>
    <m/>
  </r>
  <r>
    <x v="11"/>
    <x v="100"/>
    <x v="68"/>
    <x v="7"/>
    <d v="1899-12-30T17:10:06"/>
    <s v="PILAR"/>
    <n v="110"/>
    <n v="60615289"/>
    <m/>
    <n v="1192.99"/>
    <n v="0"/>
    <m/>
    <m/>
    <m/>
    <m/>
    <m/>
    <m/>
  </r>
  <r>
    <x v="11"/>
    <x v="100"/>
    <x v="68"/>
    <x v="7"/>
    <d v="1899-12-30T17:42:48"/>
    <s v="BUEN AYRE DESCENDENTE"/>
    <n v="6"/>
    <n v="60615289"/>
    <m/>
    <n v="1192.99"/>
    <n v="0"/>
    <m/>
    <m/>
    <m/>
    <m/>
    <m/>
    <m/>
  </r>
  <r>
    <x v="11"/>
    <x v="51"/>
    <x v="50"/>
    <x v="7"/>
    <d v="1899-12-30T18:48:41"/>
    <s v="BUEN AYRE DESCENDENTE"/>
    <n v="4"/>
    <n v="60613504"/>
    <m/>
    <n v="1192.99"/>
    <n v="0"/>
    <m/>
    <m/>
    <m/>
    <m/>
    <m/>
    <m/>
  </r>
  <r>
    <x v="11"/>
    <x v="28"/>
    <x v="28"/>
    <x v="7"/>
    <d v="1899-12-30T19:19:53"/>
    <s v="CAMPANA"/>
    <n v="13"/>
    <n v="60618237"/>
    <m/>
    <n v="1192.99"/>
    <n v="0"/>
    <m/>
    <m/>
    <m/>
    <m/>
    <m/>
    <m/>
  </r>
  <r>
    <x v="11"/>
    <x v="100"/>
    <x v="68"/>
    <x v="7"/>
    <d v="1899-12-30T19:26:26"/>
    <s v="CAMPANA"/>
    <n v="16"/>
    <n v="60615289"/>
    <m/>
    <n v="1192.99"/>
    <n v="0"/>
    <m/>
    <m/>
    <m/>
    <m/>
    <m/>
    <m/>
  </r>
  <r>
    <x v="11"/>
    <x v="17"/>
    <x v="17"/>
    <x v="7"/>
    <d v="1899-12-30T19:37:59"/>
    <s v="TIGRE"/>
    <n v="13"/>
    <n v="61024045"/>
    <m/>
    <n v="1192.99"/>
    <n v="0"/>
    <m/>
    <m/>
    <m/>
    <m/>
    <m/>
    <m/>
  </r>
  <r>
    <x v="11"/>
    <x v="28"/>
    <x v="28"/>
    <x v="7"/>
    <d v="1899-12-30T20:35:48"/>
    <s v="CAMPANA"/>
    <n v="6"/>
    <n v="60618237"/>
    <m/>
    <n v="994.15"/>
    <n v="0"/>
    <m/>
    <m/>
    <m/>
    <m/>
    <m/>
    <m/>
  </r>
  <r>
    <x v="11"/>
    <x v="42"/>
    <x v="41"/>
    <x v="7"/>
    <d v="1899-12-30T20:45:01"/>
    <s v="BUEN AYRE DESCENDENTE"/>
    <n v="6"/>
    <n v="60618253"/>
    <m/>
    <n v="994.15"/>
    <n v="0"/>
    <m/>
    <m/>
    <m/>
    <m/>
    <m/>
    <m/>
  </r>
  <r>
    <x v="14"/>
    <x v="38"/>
    <x v="37"/>
    <x v="7"/>
    <d v="1899-12-30T03:22:32"/>
    <s v="BUEN AYRE DESCENDENTE"/>
    <n v="5"/>
    <n v="60613531"/>
    <m/>
    <n v="994.15"/>
    <n v="0"/>
    <m/>
    <m/>
    <m/>
    <m/>
    <m/>
    <m/>
  </r>
  <r>
    <x v="14"/>
    <x v="11"/>
    <x v="11"/>
    <x v="7"/>
    <d v="1899-12-30T04:18:43"/>
    <s v="TIGRE"/>
    <n v="11"/>
    <n v="60615287"/>
    <m/>
    <n v="994.15"/>
    <n v="0"/>
    <m/>
    <m/>
    <m/>
    <m/>
    <m/>
    <m/>
  </r>
  <r>
    <x v="14"/>
    <x v="26"/>
    <x v="26"/>
    <x v="7"/>
    <d v="1899-12-30T05:45:53"/>
    <s v="CAMPANA"/>
    <n v="17"/>
    <n v="61024083"/>
    <m/>
    <n v="994.15"/>
    <n v="0"/>
    <m/>
    <m/>
    <m/>
    <m/>
    <m/>
    <m/>
  </r>
  <r>
    <x v="14"/>
    <x v="56"/>
    <x v="55"/>
    <x v="7"/>
    <d v="1899-12-30T06:21:45"/>
    <s v="CAMPANA"/>
    <n v="108"/>
    <n v="60618249"/>
    <m/>
    <n v="994.15"/>
    <n v="0"/>
    <m/>
    <m/>
    <m/>
    <m/>
    <m/>
    <m/>
  </r>
  <r>
    <x v="14"/>
    <x v="51"/>
    <x v="50"/>
    <x v="7"/>
    <d v="1899-12-30T06:39:02"/>
    <s v="BELGRANO ASCENDENTE"/>
    <n v="4"/>
    <n v="60613504"/>
    <m/>
    <n v="994.15"/>
    <n v="0"/>
    <m/>
    <m/>
    <m/>
    <m/>
    <m/>
    <m/>
  </r>
  <r>
    <x v="14"/>
    <x v="0"/>
    <x v="0"/>
    <x v="7"/>
    <d v="1899-12-30T07:27:30"/>
    <s v="TIGRE"/>
    <n v="14"/>
    <n v="61024087"/>
    <m/>
    <n v="1192.99"/>
    <n v="0"/>
    <m/>
    <m/>
    <m/>
    <m/>
    <m/>
    <m/>
  </r>
  <r>
    <x v="14"/>
    <x v="83"/>
    <x v="79"/>
    <x v="7"/>
    <d v="1899-12-30T07:39:46"/>
    <s v="RUTA 202 ASCENDENTE"/>
    <n v="3"/>
    <n v="60618255"/>
    <m/>
    <n v="1192.99"/>
    <n v="0"/>
    <m/>
    <m/>
    <m/>
    <m/>
    <m/>
    <m/>
  </r>
  <r>
    <x v="14"/>
    <x v="26"/>
    <x v="26"/>
    <x v="7"/>
    <d v="1899-12-30T08:00:56"/>
    <s v="TIGRE"/>
    <n v="7"/>
    <n v="61024083"/>
    <m/>
    <n v="1192.99"/>
    <n v="0"/>
    <m/>
    <m/>
    <m/>
    <m/>
    <m/>
    <m/>
  </r>
  <r>
    <x v="14"/>
    <x v="53"/>
    <x v="52"/>
    <x v="7"/>
    <d v="1899-12-30T10:02:48"/>
    <s v="BUEN AYRE ASCENDENTE"/>
    <n v="4"/>
    <n v="67391005"/>
    <m/>
    <n v="1192.99"/>
    <n v="0"/>
    <m/>
    <m/>
    <m/>
    <m/>
    <m/>
    <m/>
  </r>
  <r>
    <x v="14"/>
    <x v="26"/>
    <x v="26"/>
    <x v="7"/>
    <d v="1899-12-30T10:03:22"/>
    <s v="BELGRANO ASCENDENTE"/>
    <n v="1"/>
    <n v="61024083"/>
    <m/>
    <n v="1192.99"/>
    <n v="0"/>
    <m/>
    <m/>
    <m/>
    <m/>
    <m/>
    <m/>
  </r>
  <r>
    <x v="14"/>
    <x v="41"/>
    <x v="40"/>
    <x v="7"/>
    <d v="1899-12-30T10:44:41"/>
    <s v="DEBENEDETTI ASCENDENTE"/>
    <n v="1"/>
    <n v="61024088"/>
    <m/>
    <n v="1192.99"/>
    <n v="0"/>
    <m/>
    <m/>
    <m/>
    <m/>
    <m/>
    <m/>
  </r>
  <r>
    <x v="14"/>
    <x v="53"/>
    <x v="52"/>
    <x v="7"/>
    <d v="1899-12-30T10:56:23"/>
    <s v="BUEN AYRE DESCENDENTE"/>
    <n v="6"/>
    <n v="67391005"/>
    <m/>
    <n v="1192.99"/>
    <n v="0"/>
    <m/>
    <m/>
    <m/>
    <m/>
    <m/>
    <m/>
  </r>
  <r>
    <x v="14"/>
    <x v="26"/>
    <x v="26"/>
    <x v="7"/>
    <d v="1899-12-30T11:30:36"/>
    <s v="RUTA 202 DESCENDENTE"/>
    <n v="6"/>
    <n v="61024083"/>
    <m/>
    <n v="994.15"/>
    <n v="0"/>
    <m/>
    <m/>
    <m/>
    <m/>
    <m/>
    <m/>
  </r>
  <r>
    <x v="14"/>
    <x v="17"/>
    <x v="17"/>
    <x v="7"/>
    <d v="1899-12-30T11:53:20"/>
    <s v="PILAR"/>
    <n v="14"/>
    <n v="61024045"/>
    <m/>
    <n v="994.15"/>
    <n v="0"/>
    <m/>
    <m/>
    <m/>
    <m/>
    <m/>
    <m/>
  </r>
  <r>
    <x v="14"/>
    <x v="36"/>
    <x v="35"/>
    <x v="7"/>
    <d v="1899-12-30T12:13:00"/>
    <s v="CAMPANA"/>
    <n v="14"/>
    <n v="61024050"/>
    <m/>
    <n v="994.15"/>
    <n v="0"/>
    <m/>
    <m/>
    <m/>
    <m/>
    <m/>
    <m/>
  </r>
  <r>
    <x v="14"/>
    <x v="36"/>
    <x v="35"/>
    <x v="7"/>
    <d v="1899-12-30T13:12:37"/>
    <s v="PILAR"/>
    <n v="107"/>
    <n v="61024050"/>
    <m/>
    <n v="994.15"/>
    <n v="0"/>
    <m/>
    <m/>
    <m/>
    <m/>
    <m/>
    <m/>
  </r>
  <r>
    <x v="14"/>
    <x v="17"/>
    <x v="17"/>
    <x v="7"/>
    <d v="1899-12-30T13:17:19"/>
    <s v="CAMPANA"/>
    <n v="109"/>
    <n v="61024045"/>
    <m/>
    <n v="994.15"/>
    <n v="0"/>
    <m/>
    <m/>
    <m/>
    <m/>
    <m/>
    <m/>
  </r>
  <r>
    <x v="14"/>
    <x v="31"/>
    <x v="31"/>
    <x v="7"/>
    <d v="1899-12-30T13:31:52"/>
    <s v="BUEN AYRE DESCENDENTE"/>
    <n v="5"/>
    <n v="67339632"/>
    <m/>
    <n v="994.15"/>
    <n v="0"/>
    <m/>
    <m/>
    <m/>
    <m/>
    <m/>
    <m/>
  </r>
  <r>
    <x v="14"/>
    <x v="26"/>
    <x v="26"/>
    <x v="7"/>
    <d v="1899-12-30T15:12:16"/>
    <s v="BUEN AYRE DESCENDENTE"/>
    <n v="5"/>
    <n v="61024083"/>
    <m/>
    <n v="994.15"/>
    <n v="0"/>
    <m/>
    <m/>
    <m/>
    <m/>
    <m/>
    <m/>
  </r>
  <r>
    <x v="14"/>
    <x v="37"/>
    <x v="36"/>
    <x v="7"/>
    <d v="1899-12-30T15:17:46"/>
    <s v="TIGRE"/>
    <n v="11"/>
    <n v="61024047"/>
    <m/>
    <n v="994.15"/>
    <n v="0"/>
    <m/>
    <m/>
    <m/>
    <m/>
    <m/>
    <m/>
  </r>
  <r>
    <x v="14"/>
    <x v="48"/>
    <x v="47"/>
    <x v="7"/>
    <d v="1899-12-30T15:45:35"/>
    <s v="PILAR"/>
    <n v="11"/>
    <n v="60613529"/>
    <m/>
    <n v="994.15"/>
    <n v="0"/>
    <m/>
    <m/>
    <m/>
    <m/>
    <m/>
    <m/>
  </r>
  <r>
    <x v="14"/>
    <x v="37"/>
    <x v="36"/>
    <x v="7"/>
    <d v="1899-12-30T15:57:27"/>
    <s v="TIGRE"/>
    <n v="6"/>
    <n v="61024047"/>
    <m/>
    <n v="994.15"/>
    <n v="0"/>
    <m/>
    <m/>
    <m/>
    <m/>
    <m/>
    <m/>
  </r>
  <r>
    <x v="14"/>
    <x v="48"/>
    <x v="47"/>
    <x v="7"/>
    <d v="1899-12-30T16:20:15"/>
    <s v="CAMPANA"/>
    <n v="109"/>
    <n v="60613529"/>
    <m/>
    <n v="1192.99"/>
    <n v="0"/>
    <m/>
    <m/>
    <m/>
    <m/>
    <m/>
    <m/>
  </r>
  <r>
    <x v="14"/>
    <x v="26"/>
    <x v="26"/>
    <x v="7"/>
    <d v="1899-12-30T17:15:05"/>
    <s v="RUTA 202 ASCENDENTE"/>
    <n v="3"/>
    <n v="61024083"/>
    <m/>
    <n v="1192.99"/>
    <n v="0"/>
    <m/>
    <m/>
    <m/>
    <m/>
    <m/>
    <m/>
  </r>
  <r>
    <x v="14"/>
    <x v="56"/>
    <x v="55"/>
    <x v="7"/>
    <d v="1899-12-30T17:21:33"/>
    <s v="CAMPANA"/>
    <n v="16"/>
    <n v="60618249"/>
    <m/>
    <n v="1192.99"/>
    <n v="0"/>
    <m/>
    <m/>
    <m/>
    <m/>
    <m/>
    <m/>
  </r>
  <r>
    <x v="14"/>
    <x v="82"/>
    <x v="85"/>
    <x v="7"/>
    <d v="1899-12-30T18:32:45"/>
    <s v="BELGRANO ASCENDENTE"/>
    <n v="1"/>
    <n v="67339631"/>
    <m/>
    <n v="1192.99"/>
    <n v="0"/>
    <m/>
    <m/>
    <m/>
    <m/>
    <m/>
    <m/>
  </r>
  <r>
    <x v="14"/>
    <x v="56"/>
    <x v="55"/>
    <x v="7"/>
    <d v="1899-12-30T18:51:09"/>
    <s v="CAMPANA"/>
    <n v="108"/>
    <n v="60618249"/>
    <m/>
    <n v="1192.99"/>
    <n v="0"/>
    <m/>
    <m/>
    <m/>
    <m/>
    <m/>
    <m/>
  </r>
  <r>
    <x v="14"/>
    <x v="82"/>
    <x v="85"/>
    <x v="7"/>
    <d v="1899-12-30T19:26:27"/>
    <s v="BELGRANO DESCENDENTE"/>
    <n v="4"/>
    <n v="67339631"/>
    <m/>
    <n v="1192.99"/>
    <n v="0"/>
    <m/>
    <m/>
    <m/>
    <m/>
    <m/>
    <m/>
  </r>
  <r>
    <x v="14"/>
    <x v="56"/>
    <x v="55"/>
    <x v="7"/>
    <d v="1899-12-30T19:34:37"/>
    <s v="CAMPANA"/>
    <n v="15"/>
    <n v="60618249"/>
    <m/>
    <n v="1192.99"/>
    <n v="0"/>
    <m/>
    <m/>
    <m/>
    <m/>
    <m/>
    <m/>
  </r>
  <r>
    <x v="14"/>
    <x v="41"/>
    <x v="40"/>
    <x v="7"/>
    <d v="1899-12-30T19:49:22"/>
    <s v="TIGRE"/>
    <n v="5"/>
    <n v="61024088"/>
    <m/>
    <n v="596.49"/>
    <n v="0"/>
    <m/>
    <m/>
    <m/>
    <m/>
    <m/>
    <m/>
  </r>
  <r>
    <x v="14"/>
    <x v="83"/>
    <x v="79"/>
    <x v="7"/>
    <d v="1899-12-30T20:11:00"/>
    <s v="RUTA 202 DESCENDENTE"/>
    <n v="7"/>
    <n v="60618255"/>
    <m/>
    <n v="994.15"/>
    <n v="0"/>
    <m/>
    <m/>
    <m/>
    <m/>
    <m/>
    <m/>
  </r>
  <r>
    <x v="14"/>
    <x v="83"/>
    <x v="79"/>
    <x v="7"/>
    <d v="1899-12-30T21:03:47"/>
    <s v="RUTA 202 ASCENDENTE"/>
    <n v="2"/>
    <n v="60618255"/>
    <m/>
    <n v="994.15"/>
    <n v="0"/>
    <m/>
    <m/>
    <m/>
    <m/>
    <m/>
    <m/>
  </r>
  <r>
    <x v="14"/>
    <x v="70"/>
    <x v="68"/>
    <x v="7"/>
    <d v="1899-12-30T21:07:08"/>
    <s v="TIGRE"/>
    <n v="13"/>
    <n v="61024059"/>
    <m/>
    <n v="994.15"/>
    <n v="0"/>
    <m/>
    <m/>
    <m/>
    <m/>
    <m/>
    <m/>
  </r>
  <r>
    <x v="14"/>
    <x v="17"/>
    <x v="17"/>
    <x v="7"/>
    <d v="1899-12-30T22:33:12"/>
    <s v="PILAR"/>
    <n v="13"/>
    <n v="61024045"/>
    <m/>
    <n v="994.15"/>
    <n v="0"/>
    <m/>
    <m/>
    <m/>
    <m/>
    <m/>
    <m/>
  </r>
  <r>
    <x v="14"/>
    <x v="3"/>
    <x v="3"/>
    <x v="7"/>
    <d v="1899-12-30T22:53:30"/>
    <s v="BUEN AYRE ASCENDENTE"/>
    <n v="5"/>
    <n v="60618244"/>
    <m/>
    <n v="994.15"/>
    <n v="0"/>
    <m/>
    <m/>
    <m/>
    <m/>
    <m/>
    <m/>
  </r>
  <r>
    <x v="13"/>
    <x v="48"/>
    <x v="47"/>
    <x v="7"/>
    <d v="1899-12-30T02:37:44"/>
    <s v="PILAR"/>
    <n v="11"/>
    <n v="60613529"/>
    <m/>
    <n v="994.15"/>
    <n v="0"/>
    <m/>
    <m/>
    <m/>
    <m/>
    <m/>
    <m/>
  </r>
  <r>
    <x v="13"/>
    <x v="48"/>
    <x v="47"/>
    <x v="7"/>
    <d v="1899-12-30T02:52:57"/>
    <s v="PILAR"/>
    <n v="109"/>
    <n v="60613529"/>
    <m/>
    <n v="994.15"/>
    <n v="0"/>
    <m/>
    <m/>
    <m/>
    <m/>
    <m/>
    <m/>
  </r>
  <r>
    <x v="13"/>
    <x v="83"/>
    <x v="79"/>
    <x v="7"/>
    <d v="1899-12-30T05:30:42"/>
    <s v="BUEN AYRE DESCENDENTE"/>
    <n v="5"/>
    <n v="60618255"/>
    <m/>
    <n v="994.15"/>
    <n v="0"/>
    <m/>
    <m/>
    <m/>
    <m/>
    <m/>
    <m/>
  </r>
  <r>
    <x v="13"/>
    <x v="56"/>
    <x v="55"/>
    <x v="7"/>
    <d v="1899-12-30T06:16:10"/>
    <s v="CAMPANA"/>
    <n v="108"/>
    <n v="60618249"/>
    <m/>
    <n v="994.15"/>
    <n v="0"/>
    <m/>
    <m/>
    <m/>
    <m/>
    <m/>
    <m/>
  </r>
  <r>
    <x v="13"/>
    <x v="55"/>
    <x v="54"/>
    <x v="7"/>
    <d v="1899-12-30T06:52:50"/>
    <s v="BELGRANO ASCENDENTE"/>
    <n v="4"/>
    <n v="67199783"/>
    <m/>
    <n v="994.15"/>
    <n v="0"/>
    <m/>
    <m/>
    <m/>
    <m/>
    <m/>
    <m/>
  </r>
  <r>
    <x v="13"/>
    <x v="70"/>
    <x v="68"/>
    <x v="7"/>
    <d v="1899-12-30T06:53:31"/>
    <s v="TIGRE"/>
    <n v="109"/>
    <n v="61024059"/>
    <m/>
    <n v="994.15"/>
    <n v="0"/>
    <m/>
    <m/>
    <m/>
    <m/>
    <m/>
    <m/>
  </r>
  <r>
    <x v="13"/>
    <x v="55"/>
    <x v="54"/>
    <x v="7"/>
    <d v="1899-12-30T07:32:38"/>
    <s v="RUTA 202 DESCENDENTE"/>
    <n v="7"/>
    <n v="67199783"/>
    <m/>
    <n v="1192.99"/>
    <n v="0"/>
    <m/>
    <m/>
    <m/>
    <m/>
    <m/>
    <m/>
  </r>
  <r>
    <x v="13"/>
    <x v="59"/>
    <x v="57"/>
    <x v="7"/>
    <d v="1899-12-30T07:51:12"/>
    <s v="RUTA 197 ASCENDENTE"/>
    <n v="4"/>
    <n v="61024053"/>
    <m/>
    <n v="1192.99"/>
    <n v="0"/>
    <m/>
    <m/>
    <m/>
    <m/>
    <m/>
    <m/>
  </r>
  <r>
    <x v="13"/>
    <x v="31"/>
    <x v="31"/>
    <x v="7"/>
    <d v="1899-12-30T08:00:35"/>
    <s v="BUEN AYRE DESCENDENTE"/>
    <n v="4"/>
    <n v="67339632"/>
    <m/>
    <n v="1192.99"/>
    <n v="0"/>
    <m/>
    <m/>
    <m/>
    <m/>
    <m/>
    <m/>
  </r>
  <r>
    <x v="13"/>
    <x v="59"/>
    <x v="57"/>
    <x v="7"/>
    <d v="1899-12-30T08:14:14"/>
    <s v="RUTA 197 DESCENDENTE"/>
    <n v="5"/>
    <n v="61024053"/>
    <m/>
    <n v="1192.99"/>
    <n v="0"/>
    <m/>
    <m/>
    <m/>
    <m/>
    <m/>
    <m/>
  </r>
  <r>
    <x v="13"/>
    <x v="83"/>
    <x v="79"/>
    <x v="7"/>
    <d v="1899-12-30T08:28:24"/>
    <s v="RUTA 202 ASCENDENTE"/>
    <n v="3"/>
    <n v="60618255"/>
    <m/>
    <n v="1192.99"/>
    <n v="0"/>
    <m/>
    <m/>
    <m/>
    <m/>
    <m/>
    <m/>
  </r>
  <r>
    <x v="13"/>
    <x v="43"/>
    <x v="42"/>
    <x v="7"/>
    <d v="1899-12-30T08:31:05"/>
    <s v="RUTA 202 ASCENDENTE"/>
    <n v="3"/>
    <n v="60613532"/>
    <m/>
    <n v="1192.99"/>
    <n v="0"/>
    <m/>
    <m/>
    <m/>
    <m/>
    <m/>
    <m/>
  </r>
  <r>
    <x v="13"/>
    <x v="16"/>
    <x v="16"/>
    <x v="7"/>
    <d v="1899-12-30T08:52:50"/>
    <s v="BELGRANO DESCENDENTE"/>
    <n v="4"/>
    <n v="67391007"/>
    <m/>
    <n v="1192.99"/>
    <n v="0"/>
    <m/>
    <m/>
    <m/>
    <m/>
    <m/>
    <m/>
  </r>
  <r>
    <x v="13"/>
    <x v="83"/>
    <x v="79"/>
    <x v="7"/>
    <d v="1899-12-30T08:57:42"/>
    <s v="RUTA 202 DESCENDENTE"/>
    <n v="3"/>
    <n v="60618255"/>
    <m/>
    <n v="1192.99"/>
    <n v="0"/>
    <m/>
    <m/>
    <m/>
    <m/>
    <m/>
    <m/>
  </r>
  <r>
    <x v="13"/>
    <x v="43"/>
    <x v="42"/>
    <x v="7"/>
    <d v="1899-12-30T09:49:52"/>
    <s v="PILAR"/>
    <n v="14"/>
    <n v="60613532"/>
    <m/>
    <n v="1192.99"/>
    <n v="0"/>
    <m/>
    <m/>
    <m/>
    <m/>
    <m/>
    <m/>
  </r>
  <r>
    <x v="13"/>
    <x v="66"/>
    <x v="64"/>
    <x v="7"/>
    <d v="1899-12-30T10:01:30"/>
    <s v="PILAR"/>
    <n v="11"/>
    <n v="61024089"/>
    <m/>
    <n v="1192.99"/>
    <n v="0"/>
    <m/>
    <m/>
    <m/>
    <m/>
    <m/>
    <m/>
  </r>
  <r>
    <x v="13"/>
    <x v="83"/>
    <x v="79"/>
    <x v="7"/>
    <d v="1899-12-30T10:10:18"/>
    <s v="RUTA 202 ASCENDENTE"/>
    <n v="3"/>
    <n v="60618255"/>
    <m/>
    <n v="1192.99"/>
    <n v="0"/>
    <m/>
    <m/>
    <m/>
    <m/>
    <m/>
    <m/>
  </r>
  <r>
    <x v="13"/>
    <x v="11"/>
    <x v="11"/>
    <x v="7"/>
    <d v="1899-12-30T10:23:11"/>
    <s v="BUEN AYRE DESCENDENTE"/>
    <n v="5"/>
    <n v="60615287"/>
    <m/>
    <n v="1192.99"/>
    <n v="0"/>
    <m/>
    <m/>
    <m/>
    <m/>
    <m/>
    <m/>
  </r>
  <r>
    <x v="13"/>
    <x v="36"/>
    <x v="35"/>
    <x v="7"/>
    <d v="1899-12-30T10:39:20"/>
    <s v="PILAR"/>
    <n v="13"/>
    <n v="61024050"/>
    <m/>
    <n v="1192.99"/>
    <n v="0"/>
    <m/>
    <m/>
    <m/>
    <m/>
    <m/>
    <m/>
  </r>
  <r>
    <x v="13"/>
    <x v="66"/>
    <x v="64"/>
    <x v="7"/>
    <d v="1899-12-30T10:41:22"/>
    <s v="PILAR"/>
    <n v="108"/>
    <n v="61024089"/>
    <m/>
    <n v="1192.99"/>
    <n v="0"/>
    <m/>
    <m/>
    <m/>
    <m/>
    <m/>
    <m/>
  </r>
  <r>
    <x v="13"/>
    <x v="43"/>
    <x v="42"/>
    <x v="7"/>
    <d v="1899-12-30T10:48:01"/>
    <s v="PILAR"/>
    <n v="108"/>
    <n v="60613532"/>
    <m/>
    <n v="1192.99"/>
    <n v="0"/>
    <m/>
    <m/>
    <m/>
    <m/>
    <m/>
    <m/>
  </r>
  <r>
    <x v="13"/>
    <x v="41"/>
    <x v="40"/>
    <x v="7"/>
    <d v="1899-12-30T11:10:11"/>
    <s v="CAMPANA"/>
    <n v="14"/>
    <n v="61024088"/>
    <m/>
    <n v="994.15"/>
    <n v="0"/>
    <m/>
    <m/>
    <m/>
    <m/>
    <m/>
    <m/>
  </r>
  <r>
    <x v="13"/>
    <x v="25"/>
    <x v="25"/>
    <x v="7"/>
    <d v="1899-12-30T12:03:59"/>
    <s v="PILAR"/>
    <n v="11"/>
    <n v="61024004"/>
    <m/>
    <n v="994.15"/>
    <n v="0"/>
    <m/>
    <m/>
    <m/>
    <m/>
    <m/>
    <m/>
  </r>
  <r>
    <x v="13"/>
    <x v="81"/>
    <x v="77"/>
    <x v="7"/>
    <d v="1899-12-30T12:05:15"/>
    <s v="TIGRE"/>
    <n v="11"/>
    <n v="60618236"/>
    <m/>
    <n v="994.15"/>
    <n v="0"/>
    <m/>
    <m/>
    <m/>
    <m/>
    <m/>
    <m/>
  </r>
  <r>
    <x v="13"/>
    <x v="36"/>
    <x v="35"/>
    <x v="7"/>
    <d v="1899-12-30T12:15:46"/>
    <s v="PILAR"/>
    <n v="108"/>
    <n v="61024050"/>
    <m/>
    <n v="994.15"/>
    <n v="0"/>
    <m/>
    <m/>
    <m/>
    <m/>
    <m/>
    <m/>
  </r>
  <r>
    <x v="13"/>
    <x v="4"/>
    <x v="4"/>
    <x v="7"/>
    <d v="1899-12-30T12:18:07"/>
    <s v="C.J.SAN MARTIN ASCENDENTE"/>
    <n v="3"/>
    <n v="67199775"/>
    <m/>
    <n v="994.15"/>
    <n v="0"/>
    <m/>
    <m/>
    <m/>
    <m/>
    <m/>
    <m/>
  </r>
  <r>
    <x v="13"/>
    <x v="11"/>
    <x v="11"/>
    <x v="7"/>
    <d v="1899-12-30T12:26:36"/>
    <s v="TIGRE"/>
    <n v="109"/>
    <n v="60615287"/>
    <m/>
    <n v="497.08"/>
    <n v="0"/>
    <m/>
    <m/>
    <m/>
    <m/>
    <m/>
    <m/>
  </r>
  <r>
    <x v="13"/>
    <x v="25"/>
    <x v="25"/>
    <x v="7"/>
    <d v="1899-12-30T12:29:39"/>
    <s v="PILAR"/>
    <n v="110"/>
    <n v="61024004"/>
    <m/>
    <n v="994.15"/>
    <n v="0"/>
    <m/>
    <m/>
    <m/>
    <m/>
    <m/>
    <m/>
  </r>
  <r>
    <x v="13"/>
    <x v="56"/>
    <x v="55"/>
    <x v="7"/>
    <d v="1899-12-30T12:45:42"/>
    <s v="BELGRANO ASCENDENTE"/>
    <n v="4"/>
    <n v="60618249"/>
    <m/>
    <n v="994.15"/>
    <n v="0"/>
    <m/>
    <m/>
    <m/>
    <m/>
    <m/>
    <m/>
  </r>
  <r>
    <x v="13"/>
    <x v="17"/>
    <x v="17"/>
    <x v="7"/>
    <d v="1899-12-30T12:48:21"/>
    <s v="RUTA 197 DESCENDENTE"/>
    <n v="5"/>
    <n v="61024045"/>
    <m/>
    <n v="994.15"/>
    <n v="0"/>
    <m/>
    <m/>
    <m/>
    <m/>
    <m/>
    <m/>
  </r>
  <r>
    <x v="13"/>
    <x v="4"/>
    <x v="4"/>
    <x v="7"/>
    <d v="1899-12-30T12:57:29"/>
    <s v="BUEN AYRE ASCENDENTE"/>
    <n v="5"/>
    <n v="67199775"/>
    <m/>
    <n v="994.15"/>
    <n v="0"/>
    <m/>
    <m/>
    <m/>
    <m/>
    <m/>
    <m/>
  </r>
  <r>
    <x v="13"/>
    <x v="56"/>
    <x v="55"/>
    <x v="7"/>
    <d v="1899-12-30T13:13:14"/>
    <s v="BELGRANO DESCENDENTE"/>
    <n v="4"/>
    <n v="60618249"/>
    <m/>
    <n v="994.15"/>
    <n v="0"/>
    <m/>
    <m/>
    <m/>
    <m/>
    <m/>
    <m/>
  </r>
  <r>
    <x v="13"/>
    <x v="41"/>
    <x v="40"/>
    <x v="7"/>
    <d v="1899-12-30T13:16:00"/>
    <s v="CAMPANA"/>
    <n v="108"/>
    <n v="61024088"/>
    <m/>
    <n v="994.15"/>
    <n v="0"/>
    <m/>
    <m/>
    <m/>
    <m/>
    <m/>
    <m/>
  </r>
  <r>
    <x v="13"/>
    <x v="16"/>
    <x v="16"/>
    <x v="7"/>
    <d v="1899-12-30T13:28:37"/>
    <s v="MARQUEZ ASCENDENTE"/>
    <n v="3"/>
    <n v="67391007"/>
    <m/>
    <n v="994.15"/>
    <n v="0"/>
    <m/>
    <m/>
    <m/>
    <m/>
    <m/>
    <m/>
  </r>
  <r>
    <x v="13"/>
    <x v="82"/>
    <x v="85"/>
    <x v="7"/>
    <d v="1899-12-30T13:31:27"/>
    <s v="BUEN AYRE ASCENDENTE"/>
    <n v="2"/>
    <n v="67339631"/>
    <m/>
    <n v="994.15"/>
    <n v="0"/>
    <m/>
    <m/>
    <m/>
    <m/>
    <m/>
    <m/>
  </r>
  <r>
    <x v="13"/>
    <x v="46"/>
    <x v="45"/>
    <x v="7"/>
    <d v="1899-12-30T13:37:10"/>
    <s v="RUTA 197 DESCENDENTE"/>
    <n v="4"/>
    <n v="60615286"/>
    <m/>
    <n v="994.15"/>
    <n v="0"/>
    <m/>
    <m/>
    <m/>
    <m/>
    <m/>
    <m/>
  </r>
  <r>
    <x v="13"/>
    <x v="81"/>
    <x v="77"/>
    <x v="7"/>
    <d v="1899-12-30T13:42:20"/>
    <s v="TIGRE"/>
    <n v="108"/>
    <n v="60618236"/>
    <m/>
    <n v="994.15"/>
    <n v="0"/>
    <m/>
    <m/>
    <m/>
    <m/>
    <m/>
    <m/>
  </r>
  <r>
    <x v="13"/>
    <x v="41"/>
    <x v="40"/>
    <x v="7"/>
    <d v="1899-12-30T13:49:39"/>
    <s v="BUEN AYRE DESCENDENTE"/>
    <n v="5"/>
    <n v="61024088"/>
    <m/>
    <n v="994.15"/>
    <n v="0"/>
    <m/>
    <m/>
    <m/>
    <m/>
    <m/>
    <m/>
  </r>
  <r>
    <x v="13"/>
    <x v="82"/>
    <x v="85"/>
    <x v="7"/>
    <d v="1899-12-30T14:05:08"/>
    <s v="BUEN AYRE DESCENDENTE"/>
    <n v="4"/>
    <n v="67339631"/>
    <m/>
    <n v="994.15"/>
    <n v="0"/>
    <m/>
    <m/>
    <m/>
    <m/>
    <m/>
    <m/>
  </r>
  <r>
    <x v="13"/>
    <x v="4"/>
    <x v="4"/>
    <x v="7"/>
    <d v="1899-12-30T14:20:27"/>
    <s v="RUTA 202 DESCENDENTE"/>
    <n v="7"/>
    <n v="67199775"/>
    <m/>
    <n v="994.15"/>
    <n v="0"/>
    <m/>
    <m/>
    <m/>
    <m/>
    <m/>
    <m/>
  </r>
  <r>
    <x v="13"/>
    <x v="16"/>
    <x v="16"/>
    <x v="7"/>
    <d v="1899-12-30T14:23:56"/>
    <s v="RUTA 202 ASCENDENTE"/>
    <n v="4"/>
    <n v="67391007"/>
    <m/>
    <n v="994.15"/>
    <n v="0"/>
    <m/>
    <m/>
    <m/>
    <m/>
    <m/>
    <m/>
  </r>
  <r>
    <x v="13"/>
    <x v="82"/>
    <x v="85"/>
    <x v="7"/>
    <d v="1899-12-30T14:28:25"/>
    <s v="CAMINO REAL DESCENDENTE"/>
    <n v="1"/>
    <n v="67339631"/>
    <m/>
    <n v="994.15"/>
    <n v="0"/>
    <m/>
    <m/>
    <m/>
    <m/>
    <m/>
    <m/>
  </r>
  <r>
    <x v="13"/>
    <x v="26"/>
    <x v="26"/>
    <x v="7"/>
    <d v="1899-12-30T14:35:30"/>
    <s v="CAMPANA"/>
    <n v="107"/>
    <n v="61024083"/>
    <m/>
    <n v="994.15"/>
    <n v="0"/>
    <m/>
    <m/>
    <m/>
    <m/>
    <m/>
    <m/>
  </r>
  <r>
    <x v="13"/>
    <x v="46"/>
    <x v="45"/>
    <x v="7"/>
    <d v="1899-12-30T14:52:33"/>
    <s v="TIGRE"/>
    <n v="7"/>
    <n v="60615286"/>
    <m/>
    <n v="994.15"/>
    <n v="0"/>
    <m/>
    <m/>
    <m/>
    <m/>
    <m/>
    <m/>
  </r>
  <r>
    <x v="13"/>
    <x v="5"/>
    <x v="5"/>
    <x v="7"/>
    <d v="1899-12-30T14:57:16"/>
    <s v="TIGRE"/>
    <n v="12"/>
    <n v="67339635"/>
    <m/>
    <n v="994.15"/>
    <n v="0"/>
    <m/>
    <m/>
    <m/>
    <m/>
    <m/>
    <m/>
  </r>
  <r>
    <x v="13"/>
    <x v="25"/>
    <x v="25"/>
    <x v="7"/>
    <d v="1899-12-30T15:21:28"/>
    <s v="PILAR"/>
    <n v="15"/>
    <n v="61024004"/>
    <m/>
    <n v="994.15"/>
    <n v="0"/>
    <m/>
    <m/>
    <m/>
    <m/>
    <m/>
    <m/>
  </r>
  <r>
    <x v="13"/>
    <x v="17"/>
    <x v="17"/>
    <x v="7"/>
    <d v="1899-12-30T15:33:49"/>
    <s v="RUTA 202 ASCENDENTE"/>
    <n v="3"/>
    <n v="61024045"/>
    <m/>
    <n v="994.15"/>
    <n v="0"/>
    <m/>
    <m/>
    <m/>
    <m/>
    <m/>
    <m/>
  </r>
  <r>
    <x v="13"/>
    <x v="25"/>
    <x v="25"/>
    <x v="7"/>
    <d v="1899-12-30T15:41:42"/>
    <s v="PILAR"/>
    <n v="110"/>
    <n v="61024004"/>
    <m/>
    <n v="994.15"/>
    <n v="0"/>
    <m/>
    <m/>
    <m/>
    <m/>
    <m/>
    <m/>
  </r>
  <r>
    <x v="13"/>
    <x v="5"/>
    <x v="5"/>
    <x v="7"/>
    <d v="1899-12-30T15:44:27"/>
    <s v="TIGRE"/>
    <n v="5"/>
    <n v="67339635"/>
    <m/>
    <n v="994.15"/>
    <n v="0"/>
    <m/>
    <m/>
    <m/>
    <m/>
    <m/>
    <m/>
  </r>
  <r>
    <x v="13"/>
    <x v="41"/>
    <x v="40"/>
    <x v="7"/>
    <d v="1899-12-30T15:45:07"/>
    <s v="MARQUEZ DESCENDENTE"/>
    <n v="3"/>
    <n v="61024088"/>
    <m/>
    <n v="994.15"/>
    <n v="0"/>
    <m/>
    <m/>
    <m/>
    <m/>
    <m/>
    <m/>
  </r>
  <r>
    <x v="13"/>
    <x v="17"/>
    <x v="17"/>
    <x v="7"/>
    <d v="1899-12-30T15:46:17"/>
    <s v="RUTA 202 DESCENDENTE"/>
    <n v="7"/>
    <n v="61024045"/>
    <m/>
    <n v="994.15"/>
    <n v="0"/>
    <m/>
    <m/>
    <m/>
    <m/>
    <m/>
    <m/>
  </r>
  <r>
    <x v="13"/>
    <x v="26"/>
    <x v="26"/>
    <x v="7"/>
    <d v="1899-12-30T17:06:01"/>
    <s v="PILAR"/>
    <n v="14"/>
    <n v="61024083"/>
    <m/>
    <n v="1192.99"/>
    <n v="0"/>
    <m/>
    <m/>
    <m/>
    <m/>
    <m/>
    <m/>
  </r>
  <r>
    <x v="13"/>
    <x v="56"/>
    <x v="55"/>
    <x v="7"/>
    <d v="1899-12-30T17:07:17"/>
    <s v="CAMPANA"/>
    <n v="14"/>
    <n v="60618249"/>
    <m/>
    <n v="1192.99"/>
    <n v="0"/>
    <m/>
    <m/>
    <m/>
    <m/>
    <m/>
    <m/>
  </r>
  <r>
    <x v="13"/>
    <x v="12"/>
    <x v="12"/>
    <x v="7"/>
    <d v="1899-12-30T17:50:47"/>
    <s v="DEBENEDETTI DESCENDENTE"/>
    <n v="1"/>
    <n v="61024052"/>
    <m/>
    <n v="1192.99"/>
    <n v="0"/>
    <m/>
    <m/>
    <m/>
    <m/>
    <m/>
    <m/>
  </r>
  <r>
    <x v="13"/>
    <x v="41"/>
    <x v="40"/>
    <x v="7"/>
    <d v="1899-12-30T18:46:22"/>
    <s v="CAMPANA"/>
    <n v="16"/>
    <n v="61024088"/>
    <m/>
    <n v="1192.99"/>
    <n v="0"/>
    <m/>
    <m/>
    <m/>
    <m/>
    <m/>
    <m/>
  </r>
  <r>
    <x v="13"/>
    <x v="70"/>
    <x v="68"/>
    <x v="7"/>
    <d v="1899-12-30T19:30:15"/>
    <s v="RUTA 197 ASCENDENTE"/>
    <n v="4"/>
    <n v="61024059"/>
    <m/>
    <n v="1192.99"/>
    <n v="0"/>
    <m/>
    <m/>
    <m/>
    <m/>
    <m/>
    <m/>
  </r>
  <r>
    <x v="13"/>
    <x v="41"/>
    <x v="40"/>
    <x v="7"/>
    <d v="1899-12-30T21:31:05"/>
    <s v="CAMPANA"/>
    <n v="108"/>
    <n v="61024088"/>
    <m/>
    <n v="994.15"/>
    <n v="0"/>
    <m/>
    <m/>
    <m/>
    <m/>
    <m/>
    <m/>
  </r>
  <r>
    <x v="13"/>
    <x v="2"/>
    <x v="2"/>
    <x v="7"/>
    <d v="1899-12-30T22:02:29"/>
    <s v="CAMPANA"/>
    <n v="14"/>
    <n v="60618256"/>
    <m/>
    <n v="994.15"/>
    <n v="0"/>
    <m/>
    <m/>
    <m/>
    <m/>
    <m/>
    <m/>
  </r>
  <r>
    <x v="13"/>
    <x v="2"/>
    <x v="2"/>
    <x v="7"/>
    <d v="1899-12-30T22:44:22"/>
    <s v="CAMPANA"/>
    <n v="109"/>
    <n v="60618256"/>
    <m/>
    <n v="994.15"/>
    <n v="0"/>
    <m/>
    <m/>
    <m/>
    <m/>
    <m/>
    <m/>
  </r>
  <r>
    <x v="6"/>
    <x v="3"/>
    <x v="3"/>
    <x v="7"/>
    <d v="1899-12-30T01:56:43"/>
    <s v="RUTA 202 ASCENDENTE"/>
    <n v="4"/>
    <n v="60618244"/>
    <m/>
    <n v="994.15"/>
    <n v="0"/>
    <m/>
    <m/>
    <m/>
    <m/>
    <m/>
    <m/>
  </r>
  <r>
    <x v="6"/>
    <x v="3"/>
    <x v="3"/>
    <x v="7"/>
    <d v="1899-12-30T02:21:05"/>
    <s v="RUTA 202 DESCENDENTE"/>
    <n v="7"/>
    <n v="60618244"/>
    <m/>
    <n v="994.15"/>
    <n v="0"/>
    <m/>
    <m/>
    <m/>
    <m/>
    <m/>
    <m/>
  </r>
  <r>
    <x v="6"/>
    <x v="11"/>
    <x v="11"/>
    <x v="7"/>
    <d v="1899-12-30T03:57:21"/>
    <s v="TIGRE"/>
    <n v="11"/>
    <n v="60615287"/>
    <m/>
    <n v="994.15"/>
    <n v="0"/>
    <m/>
    <m/>
    <m/>
    <m/>
    <m/>
    <m/>
  </r>
  <r>
    <x v="6"/>
    <x v="56"/>
    <x v="55"/>
    <x v="7"/>
    <d v="1899-12-30T06:10:54"/>
    <s v="CAMPANA"/>
    <n v="108"/>
    <n v="60618249"/>
    <m/>
    <n v="994.15"/>
    <n v="0"/>
    <m/>
    <m/>
    <m/>
    <m/>
    <m/>
    <m/>
  </r>
  <r>
    <x v="6"/>
    <x v="70"/>
    <x v="68"/>
    <x v="7"/>
    <d v="1899-12-30T07:01:08"/>
    <s v="RUTA 197 DESCENDENTE"/>
    <n v="6"/>
    <n v="61024059"/>
    <m/>
    <n v="1192.99"/>
    <n v="0"/>
    <m/>
    <m/>
    <m/>
    <m/>
    <m/>
    <m/>
  </r>
  <r>
    <x v="6"/>
    <x v="26"/>
    <x v="26"/>
    <x v="7"/>
    <d v="1899-12-30T07:08:17"/>
    <s v="CAMPANA"/>
    <n v="6"/>
    <n v="61024083"/>
    <m/>
    <n v="1192.99"/>
    <n v="0"/>
    <m/>
    <m/>
    <m/>
    <m/>
    <m/>
    <m/>
  </r>
  <r>
    <x v="6"/>
    <x v="36"/>
    <x v="35"/>
    <x v="7"/>
    <d v="1899-12-30T07:15:32"/>
    <s v="TIGRE"/>
    <n v="13"/>
    <n v="61024050"/>
    <m/>
    <n v="1192.99"/>
    <n v="0"/>
    <m/>
    <m/>
    <m/>
    <m/>
    <m/>
    <m/>
  </r>
  <r>
    <x v="6"/>
    <x v="19"/>
    <x v="19"/>
    <x v="7"/>
    <d v="1899-12-30T08:24:14"/>
    <s v="PILAR"/>
    <n v="11"/>
    <n v="61024040"/>
    <m/>
    <n v="1192.99"/>
    <n v="0"/>
    <m/>
    <m/>
    <m/>
    <m/>
    <m/>
    <m/>
  </r>
  <r>
    <x v="6"/>
    <x v="12"/>
    <x v="12"/>
    <x v="7"/>
    <d v="1899-12-30T08:57:17"/>
    <s v="TIGRE"/>
    <n v="10"/>
    <n v="61024052"/>
    <m/>
    <n v="1192.99"/>
    <n v="0"/>
    <m/>
    <m/>
    <m/>
    <m/>
    <m/>
    <m/>
  </r>
  <r>
    <x v="6"/>
    <x v="70"/>
    <x v="68"/>
    <x v="7"/>
    <d v="1899-12-30T09:03:00"/>
    <s v="MARQUEZ ASCENDENTE"/>
    <n v="1"/>
    <n v="61024059"/>
    <m/>
    <n v="1192.99"/>
    <n v="0"/>
    <m/>
    <m/>
    <m/>
    <m/>
    <m/>
    <m/>
  </r>
  <r>
    <x v="6"/>
    <x v="87"/>
    <x v="82"/>
    <x v="7"/>
    <d v="1899-12-30T09:31:02"/>
    <s v="RUTA 197 ASCENDENTE"/>
    <n v="2"/>
    <n v="60613501"/>
    <m/>
    <n v="1192.99"/>
    <n v="0"/>
    <m/>
    <m/>
    <m/>
    <m/>
    <m/>
    <m/>
  </r>
  <r>
    <x v="6"/>
    <x v="19"/>
    <x v="19"/>
    <x v="7"/>
    <d v="1899-12-30T09:42:45"/>
    <s v="PILAR"/>
    <n v="110"/>
    <n v="61024040"/>
    <m/>
    <n v="1192.99"/>
    <n v="0"/>
    <m/>
    <m/>
    <m/>
    <m/>
    <m/>
    <m/>
  </r>
  <r>
    <x v="6"/>
    <x v="12"/>
    <x v="12"/>
    <x v="7"/>
    <d v="1899-12-30T10:00:38"/>
    <s v="TIGRE"/>
    <n v="109"/>
    <n v="61024052"/>
    <m/>
    <n v="1192.99"/>
    <n v="0"/>
    <m/>
    <m/>
    <m/>
    <m/>
    <m/>
    <m/>
  </r>
  <r>
    <x v="6"/>
    <x v="46"/>
    <x v="45"/>
    <x v="7"/>
    <d v="1899-12-30T10:57:33"/>
    <s v="BUEN AYRE DESCENDENTE"/>
    <n v="6"/>
    <n v="60615286"/>
    <m/>
    <n v="1192.99"/>
    <n v="0"/>
    <m/>
    <m/>
    <m/>
    <m/>
    <m/>
    <m/>
  </r>
  <r>
    <x v="6"/>
    <x v="56"/>
    <x v="55"/>
    <x v="7"/>
    <d v="1899-12-30T11:31:36"/>
    <s v="CAMPANA"/>
    <n v="16"/>
    <n v="60618249"/>
    <m/>
    <n v="994.15"/>
    <n v="0"/>
    <m/>
    <m/>
    <m/>
    <m/>
    <m/>
    <m/>
  </r>
  <r>
    <x v="6"/>
    <x v="60"/>
    <x v="58"/>
    <x v="7"/>
    <d v="1899-12-30T11:35:38"/>
    <s v="TIGRE"/>
    <n v="11"/>
    <n v="60618251"/>
    <m/>
    <n v="994.15"/>
    <n v="0"/>
    <m/>
    <m/>
    <m/>
    <m/>
    <m/>
    <m/>
  </r>
  <r>
    <x v="6"/>
    <x v="60"/>
    <x v="58"/>
    <x v="7"/>
    <d v="1899-12-30T12:25:40"/>
    <s v="TIGRE"/>
    <n v="109"/>
    <n v="60618251"/>
    <m/>
    <n v="994.15"/>
    <n v="0"/>
    <m/>
    <m/>
    <m/>
    <m/>
    <m/>
    <m/>
  </r>
  <r>
    <x v="6"/>
    <x v="66"/>
    <x v="64"/>
    <x v="7"/>
    <d v="1899-12-30T12:43:58"/>
    <s v="TIGRE"/>
    <n v="16"/>
    <n v="61024089"/>
    <m/>
    <n v="994.15"/>
    <n v="0"/>
    <m/>
    <m/>
    <m/>
    <m/>
    <m/>
    <m/>
  </r>
  <r>
    <x v="6"/>
    <x v="41"/>
    <x v="40"/>
    <x v="7"/>
    <d v="1899-12-30T13:23:27"/>
    <s v="MARQUEZ ASCENDENTE"/>
    <n v="3"/>
    <n v="61024088"/>
    <m/>
    <n v="994.15"/>
    <n v="0"/>
    <m/>
    <m/>
    <m/>
    <m/>
    <m/>
    <m/>
  </r>
  <r>
    <x v="6"/>
    <x v="16"/>
    <x v="16"/>
    <x v="7"/>
    <d v="1899-12-30T13:31:18"/>
    <s v="RUTA 197 ASCENDENTE"/>
    <n v="5"/>
    <n v="67391007"/>
    <m/>
    <n v="994.15"/>
    <n v="0"/>
    <m/>
    <m/>
    <m/>
    <m/>
    <m/>
    <m/>
  </r>
  <r>
    <x v="6"/>
    <x v="17"/>
    <x v="17"/>
    <x v="7"/>
    <d v="1899-12-30T13:33:59"/>
    <s v="CAMPANA"/>
    <n v="13"/>
    <n v="61024045"/>
    <m/>
    <n v="994.15"/>
    <n v="0"/>
    <m/>
    <m/>
    <m/>
    <m/>
    <m/>
    <m/>
  </r>
  <r>
    <x v="6"/>
    <x v="41"/>
    <x v="40"/>
    <x v="7"/>
    <d v="1899-12-30T13:38:12"/>
    <s v="MARQUEZ DESCENDENTE"/>
    <n v="3"/>
    <n v="61024088"/>
    <m/>
    <n v="994.15"/>
    <n v="0"/>
    <m/>
    <m/>
    <m/>
    <m/>
    <m/>
    <m/>
  </r>
  <r>
    <x v="6"/>
    <x v="66"/>
    <x v="64"/>
    <x v="7"/>
    <d v="1899-12-30T13:47:05"/>
    <s v="PILAR"/>
    <n v="14"/>
    <n v="61024089"/>
    <m/>
    <n v="994.15"/>
    <n v="0"/>
    <m/>
    <m/>
    <m/>
    <m/>
    <m/>
    <m/>
  </r>
  <r>
    <x v="6"/>
    <x v="56"/>
    <x v="55"/>
    <x v="7"/>
    <d v="1899-12-30T14:09:57"/>
    <s v="TIGRE"/>
    <n v="109"/>
    <n v="60618249"/>
    <m/>
    <n v="994.15"/>
    <n v="0"/>
    <m/>
    <m/>
    <m/>
    <m/>
    <m/>
    <m/>
  </r>
  <r>
    <x v="6"/>
    <x v="17"/>
    <x v="17"/>
    <x v="7"/>
    <d v="1899-12-30T14:22:05"/>
    <s v="CAMPANA"/>
    <n v="109"/>
    <n v="61024045"/>
    <m/>
    <n v="994.15"/>
    <n v="0"/>
    <m/>
    <m/>
    <m/>
    <m/>
    <m/>
    <m/>
  </r>
  <r>
    <x v="6"/>
    <x v="66"/>
    <x v="64"/>
    <x v="7"/>
    <d v="1899-12-30T14:45:35"/>
    <s v="PILAR"/>
    <n v="106"/>
    <n v="61024089"/>
    <m/>
    <n v="994.15"/>
    <n v="0"/>
    <m/>
    <m/>
    <m/>
    <m/>
    <m/>
    <m/>
  </r>
  <r>
    <x v="6"/>
    <x v="16"/>
    <x v="16"/>
    <x v="7"/>
    <d v="1899-12-30T15:40:51"/>
    <s v="CAMPANA"/>
    <n v="14"/>
    <n v="67391007"/>
    <m/>
    <n v="994.15"/>
    <n v="0"/>
    <m/>
    <m/>
    <m/>
    <m/>
    <m/>
    <m/>
  </r>
  <r>
    <x v="6"/>
    <x v="53"/>
    <x v="52"/>
    <x v="7"/>
    <d v="1899-12-30T16:10:07"/>
    <s v="TIGRE"/>
    <n v="14"/>
    <n v="67391005"/>
    <m/>
    <n v="1192.99"/>
    <n v="0"/>
    <m/>
    <m/>
    <m/>
    <m/>
    <m/>
    <m/>
  </r>
  <r>
    <x v="6"/>
    <x v="56"/>
    <x v="55"/>
    <x v="7"/>
    <d v="1899-12-30T17:47:44"/>
    <s v="CAMPANA"/>
    <n v="14"/>
    <n v="60618249"/>
    <m/>
    <n v="1192.99"/>
    <n v="0"/>
    <m/>
    <m/>
    <m/>
    <m/>
    <m/>
    <m/>
  </r>
  <r>
    <x v="6"/>
    <x v="17"/>
    <x v="17"/>
    <x v="7"/>
    <d v="1899-12-30T18:00:49"/>
    <s v="CAMPANA"/>
    <n v="13"/>
    <n v="61024045"/>
    <m/>
    <n v="1192.99"/>
    <n v="0"/>
    <m/>
    <m/>
    <m/>
    <m/>
    <m/>
    <m/>
  </r>
  <r>
    <x v="6"/>
    <x v="26"/>
    <x v="26"/>
    <x v="7"/>
    <d v="1899-12-30T18:19:05"/>
    <s v="CAMPANA"/>
    <n v="16"/>
    <n v="61024083"/>
    <m/>
    <n v="1192.99"/>
    <n v="0"/>
    <m/>
    <m/>
    <m/>
    <m/>
    <m/>
    <m/>
  </r>
  <r>
    <x v="6"/>
    <x v="38"/>
    <x v="37"/>
    <x v="7"/>
    <d v="1899-12-30T18:59:28"/>
    <s v="BUEN AYRE ASCENDENTE"/>
    <n v="6"/>
    <n v="60613531"/>
    <m/>
    <n v="1192.99"/>
    <n v="0"/>
    <m/>
    <m/>
    <m/>
    <m/>
    <m/>
    <m/>
  </r>
  <r>
    <x v="6"/>
    <x v="0"/>
    <x v="0"/>
    <x v="7"/>
    <d v="1899-12-30T19:07:25"/>
    <s v="DEBENEDETTI ASCENDENTE"/>
    <n v="1"/>
    <n v="61024087"/>
    <m/>
    <n v="1192.99"/>
    <n v="0"/>
    <m/>
    <m/>
    <m/>
    <m/>
    <m/>
    <m/>
  </r>
  <r>
    <x v="6"/>
    <x v="29"/>
    <x v="29"/>
    <x v="7"/>
    <d v="1899-12-30T19:13:37"/>
    <s v="RUTA 202 ASCENDENTE"/>
    <n v="3"/>
    <n v="61024064"/>
    <m/>
    <n v="1192.99"/>
    <n v="0"/>
    <m/>
    <m/>
    <m/>
    <m/>
    <m/>
    <m/>
  </r>
  <r>
    <x v="6"/>
    <x v="17"/>
    <x v="17"/>
    <x v="7"/>
    <d v="1899-12-30T19:27:37"/>
    <s v="TIGRE"/>
    <n v="109"/>
    <n v="61024045"/>
    <m/>
    <n v="1192.99"/>
    <n v="0"/>
    <m/>
    <m/>
    <m/>
    <m/>
    <m/>
    <m/>
  </r>
  <r>
    <x v="6"/>
    <x v="70"/>
    <x v="68"/>
    <x v="7"/>
    <d v="1899-12-30T19:49:46"/>
    <s v="TIGRE"/>
    <n v="12"/>
    <n v="61024059"/>
    <m/>
    <n v="1192.99"/>
    <n v="0"/>
    <m/>
    <m/>
    <m/>
    <m/>
    <m/>
    <m/>
  </r>
  <r>
    <x v="6"/>
    <x v="83"/>
    <x v="79"/>
    <x v="7"/>
    <d v="1899-12-30T20:11:53"/>
    <s v="CAMPANA"/>
    <n v="109"/>
    <n v="60618255"/>
    <m/>
    <n v="994.15"/>
    <n v="0"/>
    <m/>
    <m/>
    <m/>
    <m/>
    <m/>
    <m/>
  </r>
  <r>
    <x v="6"/>
    <x v="25"/>
    <x v="25"/>
    <x v="7"/>
    <d v="1899-12-30T20:48:35"/>
    <s v="PILAR DECALADA"/>
    <n v="2"/>
    <n v="61024004"/>
    <m/>
    <n v="994.15"/>
    <n v="0"/>
    <m/>
    <m/>
    <m/>
    <m/>
    <m/>
    <m/>
  </r>
  <r>
    <x v="6"/>
    <x v="17"/>
    <x v="17"/>
    <x v="7"/>
    <d v="1899-12-30T21:34:57"/>
    <s v="RUTA 197 ASCENDENTE"/>
    <n v="5"/>
    <n v="61024045"/>
    <m/>
    <n v="994.15"/>
    <n v="0"/>
    <m/>
    <m/>
    <m/>
    <m/>
    <m/>
    <m/>
  </r>
  <r>
    <x v="5"/>
    <x v="83"/>
    <x v="79"/>
    <x v="7"/>
    <d v="1899-12-30T02:05:32"/>
    <s v="BELGRANO DESCENDENTE"/>
    <n v="4"/>
    <n v="60618255"/>
    <m/>
    <n v="994.15"/>
    <n v="0"/>
    <m/>
    <m/>
    <m/>
    <m/>
    <m/>
    <m/>
  </r>
  <r>
    <x v="5"/>
    <x v="2"/>
    <x v="2"/>
    <x v="7"/>
    <d v="1899-12-30T02:11:52"/>
    <s v="TIGRE"/>
    <n v="10"/>
    <n v="60618256"/>
    <m/>
    <n v="994.15"/>
    <n v="0"/>
    <m/>
    <m/>
    <m/>
    <m/>
    <m/>
    <m/>
  </r>
  <r>
    <x v="5"/>
    <x v="2"/>
    <x v="2"/>
    <x v="7"/>
    <d v="1899-12-30T03:00:45"/>
    <s v="TIGRE"/>
    <n v="108"/>
    <n v="60618256"/>
    <m/>
    <n v="994.15"/>
    <n v="0"/>
    <m/>
    <m/>
    <m/>
    <m/>
    <m/>
    <m/>
  </r>
  <r>
    <x v="5"/>
    <x v="26"/>
    <x v="26"/>
    <x v="7"/>
    <d v="1899-12-30T07:37:45"/>
    <s v="BELGRANO ASCENDENTE"/>
    <n v="1"/>
    <n v="61024083"/>
    <m/>
    <n v="994.15"/>
    <n v="0"/>
    <m/>
    <m/>
    <m/>
    <m/>
    <m/>
    <m/>
  </r>
  <r>
    <x v="5"/>
    <x v="11"/>
    <x v="11"/>
    <x v="7"/>
    <d v="1899-12-30T08:28:09"/>
    <s v="TIGRE"/>
    <n v="10"/>
    <n v="60615287"/>
    <m/>
    <n v="994.15"/>
    <n v="0"/>
    <m/>
    <m/>
    <m/>
    <m/>
    <m/>
    <m/>
  </r>
  <r>
    <x v="5"/>
    <x v="42"/>
    <x v="41"/>
    <x v="7"/>
    <d v="1899-12-30T08:47:39"/>
    <s v="TIGRE"/>
    <n v="5"/>
    <n v="60618253"/>
    <m/>
    <n v="994.15"/>
    <n v="0"/>
    <m/>
    <m/>
    <m/>
    <m/>
    <m/>
    <m/>
  </r>
  <r>
    <x v="5"/>
    <x v="11"/>
    <x v="11"/>
    <x v="7"/>
    <d v="1899-12-30T09:24:02"/>
    <s v="TIGRE"/>
    <n v="7"/>
    <n v="60615287"/>
    <m/>
    <n v="994.15"/>
    <n v="0"/>
    <m/>
    <m/>
    <m/>
    <m/>
    <m/>
    <m/>
  </r>
  <r>
    <x v="5"/>
    <x v="70"/>
    <x v="68"/>
    <x v="7"/>
    <d v="1899-12-30T10:18:28"/>
    <s v="BELGRANO DESCENDENTE"/>
    <n v="4"/>
    <n v="61024059"/>
    <m/>
    <n v="994.15"/>
    <n v="0"/>
    <m/>
    <m/>
    <m/>
    <m/>
    <m/>
    <m/>
  </r>
  <r>
    <x v="5"/>
    <x v="56"/>
    <x v="55"/>
    <x v="7"/>
    <d v="1899-12-30T10:55:33"/>
    <s v="RUTA 202 DESCENDENTE"/>
    <n v="7"/>
    <n v="60618249"/>
    <m/>
    <n v="994.15"/>
    <n v="0"/>
    <m/>
    <m/>
    <m/>
    <m/>
    <m/>
    <m/>
  </r>
  <r>
    <x v="5"/>
    <x v="17"/>
    <x v="17"/>
    <x v="7"/>
    <d v="1899-12-30T11:56:30"/>
    <s v="RUTA 197 DESCENDENTE"/>
    <n v="5"/>
    <n v="61024045"/>
    <m/>
    <n v="994.15"/>
    <n v="0"/>
    <m/>
    <m/>
    <m/>
    <m/>
    <m/>
    <m/>
  </r>
  <r>
    <x v="5"/>
    <x v="11"/>
    <x v="11"/>
    <x v="7"/>
    <d v="1899-12-30T12:23:50"/>
    <s v="BELGRANO ASCENDENTE"/>
    <n v="4"/>
    <n v="60615287"/>
    <m/>
    <n v="1192.99"/>
    <n v="0"/>
    <m/>
    <m/>
    <m/>
    <m/>
    <m/>
    <m/>
  </r>
  <r>
    <x v="5"/>
    <x v="11"/>
    <x v="11"/>
    <x v="7"/>
    <d v="1899-12-30T12:41:24"/>
    <s v="RUTA 202 DESCENDENTE"/>
    <n v="6"/>
    <n v="60615287"/>
    <m/>
    <n v="994.15"/>
    <n v="0"/>
    <m/>
    <m/>
    <m/>
    <m/>
    <m/>
    <m/>
  </r>
  <r>
    <x v="5"/>
    <x v="24"/>
    <x v="24"/>
    <x v="7"/>
    <d v="1899-12-30T13:06:10"/>
    <s v="CAMPANA"/>
    <n v="16"/>
    <n v="61024005"/>
    <m/>
    <n v="1192.99"/>
    <n v="0"/>
    <m/>
    <m/>
    <m/>
    <m/>
    <m/>
    <m/>
  </r>
  <r>
    <x v="5"/>
    <x v="70"/>
    <x v="68"/>
    <x v="7"/>
    <d v="1899-12-30T13:33:01"/>
    <s v="RUTA 197 ASCENDENTE"/>
    <n v="5"/>
    <n v="61024059"/>
    <m/>
    <n v="1192.99"/>
    <n v="0"/>
    <m/>
    <m/>
    <m/>
    <m/>
    <m/>
    <m/>
  </r>
  <r>
    <x v="5"/>
    <x v="26"/>
    <x v="26"/>
    <x v="7"/>
    <d v="1899-12-30T14:44:12"/>
    <s v="CAMPANA"/>
    <n v="15"/>
    <n v="61024083"/>
    <m/>
    <n v="1192.99"/>
    <n v="0"/>
    <m/>
    <m/>
    <m/>
    <m/>
    <m/>
    <m/>
  </r>
  <r>
    <x v="5"/>
    <x v="41"/>
    <x v="40"/>
    <x v="7"/>
    <d v="1899-12-30T15:07:17"/>
    <s v="PILAR"/>
    <n v="13"/>
    <n v="61024088"/>
    <m/>
    <n v="994.15"/>
    <n v="0"/>
    <m/>
    <m/>
    <m/>
    <m/>
    <m/>
    <m/>
  </r>
  <r>
    <x v="5"/>
    <x v="7"/>
    <x v="7"/>
    <x v="7"/>
    <d v="1899-12-30T15:31:31"/>
    <s v="CAMPANA"/>
    <n v="108"/>
    <n v="61024046"/>
    <m/>
    <n v="994.15"/>
    <n v="0"/>
    <m/>
    <m/>
    <m/>
    <m/>
    <m/>
    <m/>
  </r>
  <r>
    <x v="5"/>
    <x v="16"/>
    <x v="16"/>
    <x v="7"/>
    <d v="1899-12-30T15:34:57"/>
    <s v="CAMPANA"/>
    <n v="109"/>
    <n v="67391007"/>
    <m/>
    <n v="994.15"/>
    <n v="0"/>
    <m/>
    <m/>
    <m/>
    <m/>
    <m/>
    <m/>
  </r>
  <r>
    <x v="5"/>
    <x v="56"/>
    <x v="55"/>
    <x v="7"/>
    <d v="1899-12-30T15:50:37"/>
    <s v="PILAR"/>
    <n v="15"/>
    <n v="60618249"/>
    <m/>
    <n v="994.15"/>
    <n v="0"/>
    <m/>
    <m/>
    <m/>
    <m/>
    <m/>
    <m/>
  </r>
  <r>
    <x v="5"/>
    <x v="28"/>
    <x v="28"/>
    <x v="7"/>
    <d v="1899-12-30T15:52:41"/>
    <s v="C.J.SAN MARTIN ASCENDENTE"/>
    <n v="3"/>
    <n v="60618237"/>
    <m/>
    <n v="994.15"/>
    <n v="0"/>
    <m/>
    <m/>
    <m/>
    <m/>
    <m/>
    <m/>
  </r>
  <r>
    <x v="5"/>
    <x v="26"/>
    <x v="26"/>
    <x v="7"/>
    <d v="1899-12-30T16:06:40"/>
    <s v="PILAR"/>
    <n v="106"/>
    <n v="61024083"/>
    <m/>
    <n v="994.15"/>
    <n v="0"/>
    <m/>
    <m/>
    <m/>
    <m/>
    <m/>
    <m/>
  </r>
  <r>
    <x v="5"/>
    <x v="28"/>
    <x v="28"/>
    <x v="7"/>
    <d v="1899-12-30T16:15:29"/>
    <s v="TIGRE"/>
    <n v="108"/>
    <n v="60618237"/>
    <m/>
    <n v="994.15"/>
    <n v="0"/>
    <m/>
    <m/>
    <m/>
    <m/>
    <m/>
    <m/>
  </r>
  <r>
    <x v="5"/>
    <x v="56"/>
    <x v="55"/>
    <x v="7"/>
    <d v="1899-12-30T16:21:09"/>
    <s v="PILAR"/>
    <n v="110"/>
    <n v="60618249"/>
    <m/>
    <n v="994.15"/>
    <n v="0"/>
    <m/>
    <m/>
    <m/>
    <m/>
    <m/>
    <m/>
  </r>
  <r>
    <x v="5"/>
    <x v="41"/>
    <x v="40"/>
    <x v="7"/>
    <d v="1899-12-30T16:46:43"/>
    <s v="PILAR"/>
    <n v="107"/>
    <n v="61024088"/>
    <m/>
    <n v="994.15"/>
    <n v="0"/>
    <m/>
    <m/>
    <m/>
    <m/>
    <m/>
    <m/>
  </r>
  <r>
    <x v="5"/>
    <x v="24"/>
    <x v="24"/>
    <x v="7"/>
    <d v="1899-12-30T18:30:14"/>
    <s v="CAMPANA"/>
    <n v="107"/>
    <n v="61024005"/>
    <m/>
    <n v="1192.99"/>
    <n v="0"/>
    <m/>
    <m/>
    <m/>
    <m/>
    <m/>
    <m/>
  </r>
  <r>
    <x v="5"/>
    <x v="56"/>
    <x v="55"/>
    <x v="7"/>
    <d v="1899-12-30T18:56:30"/>
    <s v="CAMPANA DECALADA"/>
    <n v="4"/>
    <n v="60618249"/>
    <m/>
    <n v="994.15"/>
    <n v="0"/>
    <m/>
    <m/>
    <m/>
    <m/>
    <m/>
    <m/>
  </r>
  <r>
    <x v="5"/>
    <x v="70"/>
    <x v="68"/>
    <x v="7"/>
    <d v="1899-12-30T19:12:42"/>
    <s v="RUTA 197 DESCENDENTE"/>
    <n v="4"/>
    <n v="61024059"/>
    <m/>
    <n v="1192.99"/>
    <n v="0"/>
    <m/>
    <m/>
    <m/>
    <m/>
    <m/>
    <m/>
  </r>
  <r>
    <x v="5"/>
    <x v="7"/>
    <x v="7"/>
    <x v="7"/>
    <d v="1899-12-30T19:32:57"/>
    <s v="RUTA 202 ASCENDENTE"/>
    <n v="3"/>
    <n v="61024046"/>
    <m/>
    <n v="994.15"/>
    <n v="0"/>
    <m/>
    <m/>
    <m/>
    <m/>
    <m/>
    <m/>
  </r>
  <r>
    <x v="5"/>
    <x v="43"/>
    <x v="42"/>
    <x v="7"/>
    <d v="1899-12-30T19:50:22"/>
    <s v="MARQUEZ ASCENDENTE"/>
    <n v="3"/>
    <n v="60613532"/>
    <m/>
    <n v="994.15"/>
    <n v="0"/>
    <m/>
    <m/>
    <m/>
    <m/>
    <m/>
    <m/>
  </r>
  <r>
    <x v="5"/>
    <x v="7"/>
    <x v="7"/>
    <x v="7"/>
    <d v="1899-12-30T19:57:56"/>
    <s v="TIGRE"/>
    <n v="108"/>
    <n v="61024046"/>
    <m/>
    <n v="1192.99"/>
    <n v="0"/>
    <m/>
    <m/>
    <m/>
    <m/>
    <m/>
    <m/>
  </r>
  <r>
    <x v="5"/>
    <x v="70"/>
    <x v="68"/>
    <x v="7"/>
    <d v="1899-12-30T20:03:40"/>
    <s v="RUTA 202 ASCENDENTE"/>
    <n v="4"/>
    <n v="61024059"/>
    <m/>
    <n v="994.15"/>
    <n v="0"/>
    <m/>
    <m/>
    <m/>
    <m/>
    <m/>
    <m/>
  </r>
  <r>
    <x v="5"/>
    <x v="77"/>
    <x v="75"/>
    <x v="7"/>
    <d v="1899-12-30T20:42:02"/>
    <s v="C.J.SAN MARTIN ASCENDENTE"/>
    <n v="3"/>
    <n v="67339634"/>
    <m/>
    <n v="994.15"/>
    <n v="0"/>
    <m/>
    <m/>
    <m/>
    <m/>
    <m/>
    <m/>
  </r>
  <r>
    <x v="5"/>
    <x v="77"/>
    <x v="75"/>
    <x v="7"/>
    <d v="1899-12-30T20:57:52"/>
    <s v="CAMINO REAL DESCENDENTE"/>
    <n v="3"/>
    <n v="67339634"/>
    <m/>
    <n v="1192.99"/>
    <n v="0"/>
    <m/>
    <m/>
    <m/>
    <m/>
    <m/>
    <m/>
  </r>
  <r>
    <x v="5"/>
    <x v="83"/>
    <x v="79"/>
    <x v="7"/>
    <d v="1899-12-30T21:17:42"/>
    <s v="BUEN AYRE DESCENDENTE"/>
    <n v="6"/>
    <n v="60618255"/>
    <m/>
    <n v="994.15"/>
    <n v="0"/>
    <m/>
    <m/>
    <m/>
    <m/>
    <m/>
    <m/>
  </r>
  <r>
    <x v="5"/>
    <x v="41"/>
    <x v="40"/>
    <x v="7"/>
    <d v="1899-12-30T21:23:39"/>
    <s v="RUTA 202 DESCENDENTE"/>
    <n v="7"/>
    <n v="61024088"/>
    <m/>
    <n v="994.15"/>
    <n v="0"/>
    <m/>
    <m/>
    <m/>
    <m/>
    <m/>
    <m/>
  </r>
  <r>
    <x v="5"/>
    <x v="83"/>
    <x v="79"/>
    <x v="7"/>
    <d v="1899-12-30T21:46:08"/>
    <s v="RUTA 202 ASCENDENTE"/>
    <n v="2"/>
    <n v="60618255"/>
    <m/>
    <n v="994.15"/>
    <n v="0"/>
    <m/>
    <m/>
    <m/>
    <m/>
    <m/>
    <m/>
  </r>
  <r>
    <x v="5"/>
    <x v="21"/>
    <x v="21"/>
    <x v="7"/>
    <d v="1899-12-30T22:51:42"/>
    <s v="BUEN AYRE ASCENDENTE"/>
    <n v="4"/>
    <n v="61024060"/>
    <m/>
    <n v="994.15"/>
    <n v="0"/>
    <m/>
    <m/>
    <m/>
    <m/>
    <m/>
    <m/>
  </r>
  <r>
    <x v="5"/>
    <x v="70"/>
    <x v="68"/>
    <x v="7"/>
    <d v="1899-12-30T23:40:14"/>
    <s v="BUEN AYRE ASCENDENTE"/>
    <n v="5"/>
    <n v="61024059"/>
    <m/>
    <n v="994.15"/>
    <n v="0"/>
    <m/>
    <m/>
    <m/>
    <m/>
    <m/>
    <m/>
  </r>
  <r>
    <x v="5"/>
    <x v="15"/>
    <x v="15"/>
    <x v="7"/>
    <d v="1899-12-30T23:44:53"/>
    <s v="BELGRANO ASCENDENTE"/>
    <n v="4"/>
    <n v="61024044"/>
    <m/>
    <n v="994.15"/>
    <n v="0"/>
    <m/>
    <m/>
    <m/>
    <m/>
    <m/>
    <m/>
  </r>
  <r>
    <x v="1"/>
    <x v="15"/>
    <x v="15"/>
    <x v="7"/>
    <d v="1899-12-30T00:03:28"/>
    <s v="BELGRANO DESCENDENTE"/>
    <n v="4"/>
    <n v="61024044"/>
    <m/>
    <n v="994.15"/>
    <n v="0"/>
    <m/>
    <m/>
    <m/>
    <m/>
    <m/>
    <m/>
  </r>
  <r>
    <x v="1"/>
    <x v="5"/>
    <x v="5"/>
    <x v="7"/>
    <d v="1899-12-30T01:56:44"/>
    <s v="BUEN AYRE ASCENDENTE"/>
    <n v="4"/>
    <n v="67339635"/>
    <m/>
    <n v="994.15"/>
    <n v="0"/>
    <m/>
    <m/>
    <m/>
    <m/>
    <m/>
    <m/>
  </r>
  <r>
    <x v="1"/>
    <x v="46"/>
    <x v="45"/>
    <x v="7"/>
    <d v="1899-12-30T05:35:51"/>
    <s v="TIGRE"/>
    <n v="109"/>
    <n v="60615286"/>
    <m/>
    <n v="994.15"/>
    <n v="0"/>
    <m/>
    <m/>
    <m/>
    <m/>
    <m/>
    <m/>
  </r>
  <r>
    <x v="1"/>
    <x v="11"/>
    <x v="11"/>
    <x v="7"/>
    <d v="1899-12-30T06:19:58"/>
    <s v="PILAR"/>
    <n v="12"/>
    <n v="60615287"/>
    <m/>
    <n v="994.15"/>
    <n v="0"/>
    <m/>
    <m/>
    <m/>
    <m/>
    <m/>
    <m/>
  </r>
  <r>
    <x v="1"/>
    <x v="77"/>
    <x v="75"/>
    <x v="7"/>
    <d v="1899-12-30T06:40:43"/>
    <s v="TIGRE"/>
    <n v="13"/>
    <n v="67339634"/>
    <m/>
    <n v="994.15"/>
    <n v="0"/>
    <m/>
    <m/>
    <m/>
    <m/>
    <m/>
    <m/>
  </r>
  <r>
    <x v="1"/>
    <x v="77"/>
    <x v="75"/>
    <x v="7"/>
    <d v="1899-12-30T07:05:19"/>
    <s v="TIGRE"/>
    <n v="6"/>
    <n v="67339634"/>
    <m/>
    <n v="994.15"/>
    <n v="0"/>
    <m/>
    <m/>
    <m/>
    <m/>
    <m/>
    <m/>
  </r>
  <r>
    <x v="1"/>
    <x v="11"/>
    <x v="11"/>
    <x v="7"/>
    <d v="1899-12-30T07:21:24"/>
    <s v="PILAR"/>
    <n v="107"/>
    <n v="60615287"/>
    <m/>
    <n v="994.15"/>
    <n v="0"/>
    <m/>
    <m/>
    <m/>
    <m/>
    <m/>
    <m/>
  </r>
  <r>
    <x v="1"/>
    <x v="26"/>
    <x v="26"/>
    <x v="7"/>
    <d v="1899-12-30T07:40:32"/>
    <s v="RUTA 202 DESCENDENTE"/>
    <n v="6"/>
    <n v="61024083"/>
    <m/>
    <n v="994.15"/>
    <n v="0"/>
    <m/>
    <m/>
    <m/>
    <m/>
    <m/>
    <m/>
  </r>
  <r>
    <x v="1"/>
    <x v="55"/>
    <x v="54"/>
    <x v="7"/>
    <d v="1899-12-30T09:30:11"/>
    <s v="PILAR"/>
    <n v="11"/>
    <n v="67199783"/>
    <m/>
    <n v="994.15"/>
    <n v="0"/>
    <m/>
    <m/>
    <m/>
    <m/>
    <m/>
    <m/>
  </r>
  <r>
    <x v="1"/>
    <x v="52"/>
    <x v="51"/>
    <x v="7"/>
    <d v="1899-12-30T10:07:35"/>
    <s v="BUEN AYRE DESCENDENTE"/>
    <n v="5"/>
    <n v="61024049"/>
    <m/>
    <n v="994.15"/>
    <n v="0"/>
    <m/>
    <m/>
    <m/>
    <m/>
    <m/>
    <m/>
  </r>
  <r>
    <x v="1"/>
    <x v="55"/>
    <x v="54"/>
    <x v="7"/>
    <d v="1899-12-30T10:31:21"/>
    <s v="PILAR"/>
    <n v="110"/>
    <n v="67199783"/>
    <m/>
    <n v="994.15"/>
    <n v="0"/>
    <m/>
    <m/>
    <m/>
    <m/>
    <m/>
    <m/>
  </r>
  <r>
    <x v="1"/>
    <x v="62"/>
    <x v="60"/>
    <x v="7"/>
    <d v="1899-12-30T11:20:55"/>
    <s v="TIGRE"/>
    <n v="11"/>
    <n v="61024061"/>
    <m/>
    <n v="1192.99"/>
    <n v="0"/>
    <m/>
    <m/>
    <m/>
    <m/>
    <m/>
    <m/>
  </r>
  <r>
    <x v="1"/>
    <x v="52"/>
    <x v="51"/>
    <x v="7"/>
    <d v="1899-12-30T11:26:17"/>
    <s v="TIGRE"/>
    <n v="12"/>
    <n v="61024049"/>
    <m/>
    <n v="1192.99"/>
    <n v="0"/>
    <m/>
    <m/>
    <m/>
    <m/>
    <m/>
    <m/>
  </r>
  <r>
    <x v="1"/>
    <x v="52"/>
    <x v="51"/>
    <x v="7"/>
    <d v="1899-12-30T12:22:38"/>
    <s v="TIGRE"/>
    <n v="108"/>
    <n v="61024049"/>
    <m/>
    <n v="994.15"/>
    <n v="0"/>
    <m/>
    <m/>
    <m/>
    <m/>
    <m/>
    <m/>
  </r>
  <r>
    <x v="1"/>
    <x v="36"/>
    <x v="35"/>
    <x v="7"/>
    <d v="1899-12-30T12:30:30"/>
    <s v="MARQUEZ ASCENDENTE"/>
    <n v="3"/>
    <n v="61024050"/>
    <m/>
    <n v="1192.99"/>
    <n v="0"/>
    <m/>
    <m/>
    <m/>
    <m/>
    <m/>
    <m/>
  </r>
  <r>
    <x v="1"/>
    <x v="42"/>
    <x v="41"/>
    <x v="7"/>
    <d v="1899-12-30T13:06:11"/>
    <s v="DEBENEDETTI DESCENDENTE"/>
    <n v="2"/>
    <n v="60618253"/>
    <m/>
    <n v="994.15"/>
    <n v="0"/>
    <m/>
    <m/>
    <m/>
    <m/>
    <m/>
    <m/>
  </r>
  <r>
    <x v="1"/>
    <x v="17"/>
    <x v="17"/>
    <x v="7"/>
    <d v="1899-12-30T13:36:27"/>
    <s v="RUTA 197 DESCENDENTE"/>
    <n v="4"/>
    <n v="61024045"/>
    <m/>
    <n v="994.15"/>
    <n v="0"/>
    <m/>
    <m/>
    <m/>
    <m/>
    <m/>
    <m/>
  </r>
  <r>
    <x v="1"/>
    <x v="26"/>
    <x v="26"/>
    <x v="7"/>
    <d v="1899-12-30T13:37:32"/>
    <s v="TIGRE"/>
    <n v="12"/>
    <n v="61024083"/>
    <m/>
    <n v="1192.99"/>
    <n v="0"/>
    <m/>
    <m/>
    <m/>
    <m/>
    <m/>
    <m/>
  </r>
  <r>
    <x v="1"/>
    <x v="29"/>
    <x v="29"/>
    <x v="7"/>
    <d v="1899-12-30T13:54:05"/>
    <s v="TIGRE"/>
    <n v="11"/>
    <n v="61024064"/>
    <m/>
    <n v="1192.99"/>
    <n v="0"/>
    <m/>
    <m/>
    <m/>
    <m/>
    <m/>
    <m/>
  </r>
  <r>
    <x v="1"/>
    <x v="26"/>
    <x v="26"/>
    <x v="7"/>
    <d v="1899-12-30T14:01:31"/>
    <s v="TIGRE"/>
    <n v="108"/>
    <n v="61024083"/>
    <m/>
    <n v="994.15"/>
    <n v="0"/>
    <m/>
    <m/>
    <m/>
    <m/>
    <m/>
    <m/>
  </r>
  <r>
    <x v="1"/>
    <x v="29"/>
    <x v="29"/>
    <x v="7"/>
    <d v="1899-12-30T14:45:39"/>
    <s v="TIGRE"/>
    <n v="109"/>
    <n v="61024064"/>
    <m/>
    <n v="994.15"/>
    <n v="0"/>
    <m/>
    <m/>
    <m/>
    <m/>
    <m/>
    <m/>
  </r>
  <r>
    <x v="1"/>
    <x v="70"/>
    <x v="68"/>
    <x v="7"/>
    <d v="1899-12-30T15:02:19"/>
    <s v="RUTA 197 DESCENDENTE"/>
    <n v="5"/>
    <n v="61024059"/>
    <m/>
    <n v="994.15"/>
    <n v="0"/>
    <m/>
    <m/>
    <m/>
    <m/>
    <m/>
    <m/>
  </r>
  <r>
    <x v="1"/>
    <x v="73"/>
    <x v="71"/>
    <x v="7"/>
    <d v="1899-12-30T15:14:58"/>
    <s v="BUEN AYRE ASCENDENTE"/>
    <n v="2"/>
    <n v="60618241"/>
    <m/>
    <n v="994.15"/>
    <n v="0"/>
    <m/>
    <m/>
    <m/>
    <m/>
    <m/>
    <m/>
  </r>
  <r>
    <x v="1"/>
    <x v="25"/>
    <x v="25"/>
    <x v="7"/>
    <d v="1899-12-30T15:39:06"/>
    <s v="PILAR"/>
    <n v="109"/>
    <n v="61024004"/>
    <m/>
    <n v="994.15"/>
    <n v="0"/>
    <m/>
    <m/>
    <m/>
    <m/>
    <m/>
    <m/>
  </r>
  <r>
    <x v="1"/>
    <x v="4"/>
    <x v="4"/>
    <x v="7"/>
    <d v="1899-12-30T16:42:04"/>
    <s v="BUEN AYRE DESCENDENTE"/>
    <n v="5"/>
    <n v="67199775"/>
    <m/>
    <n v="994.15"/>
    <n v="0"/>
    <m/>
    <m/>
    <m/>
    <m/>
    <m/>
    <m/>
  </r>
  <r>
    <x v="1"/>
    <x v="54"/>
    <x v="53"/>
    <x v="7"/>
    <d v="1899-12-30T17:31:10"/>
    <s v="PILAR"/>
    <n v="15"/>
    <n v="61024051"/>
    <m/>
    <n v="994.15"/>
    <n v="0"/>
    <m/>
    <m/>
    <m/>
    <m/>
    <m/>
    <m/>
  </r>
  <r>
    <x v="1"/>
    <x v="94"/>
    <x v="89"/>
    <x v="7"/>
    <d v="1899-12-30T17:39:19"/>
    <s v="C.J.SAN MARTIN ASCENDENTE"/>
    <n v="3"/>
    <n v="60618235"/>
    <m/>
    <n v="994.15"/>
    <n v="0"/>
    <m/>
    <m/>
    <m/>
    <m/>
    <m/>
    <m/>
  </r>
  <r>
    <x v="1"/>
    <x v="17"/>
    <x v="17"/>
    <x v="7"/>
    <d v="1899-12-30T18:29:51"/>
    <s v="CAMPANA"/>
    <n v="12"/>
    <n v="61024045"/>
    <m/>
    <n v="994.15"/>
    <n v="0"/>
    <m/>
    <m/>
    <m/>
    <m/>
    <m/>
    <m/>
  </r>
  <r>
    <x v="1"/>
    <x v="54"/>
    <x v="53"/>
    <x v="7"/>
    <d v="1899-12-30T18:38:44"/>
    <s v="BELGRANO DESCENDENTE"/>
    <n v="4"/>
    <n v="61024051"/>
    <m/>
    <n v="1192.99"/>
    <n v="0"/>
    <m/>
    <m/>
    <m/>
    <m/>
    <m/>
    <m/>
  </r>
  <r>
    <x v="1"/>
    <x v="19"/>
    <x v="19"/>
    <x v="7"/>
    <d v="1899-12-30T18:38:46"/>
    <s v="PILAR"/>
    <n v="11"/>
    <n v="61024040"/>
    <m/>
    <n v="994.15"/>
    <n v="0"/>
    <m/>
    <m/>
    <m/>
    <m/>
    <m/>
    <m/>
  </r>
  <r>
    <x v="1"/>
    <x v="9"/>
    <x v="9"/>
    <x v="7"/>
    <d v="1899-12-30T18:46:38"/>
    <s v="TIGRE"/>
    <n v="12"/>
    <n v="61024063"/>
    <m/>
    <n v="994.15"/>
    <n v="0"/>
    <m/>
    <m/>
    <m/>
    <m/>
    <m/>
    <m/>
  </r>
  <r>
    <x v="1"/>
    <x v="35"/>
    <x v="34"/>
    <x v="7"/>
    <d v="1899-12-30T19:55:44"/>
    <s v="PILAR"/>
    <n v="11"/>
    <n v="60618239"/>
    <m/>
    <n v="994.15"/>
    <n v="0"/>
    <m/>
    <m/>
    <m/>
    <m/>
    <m/>
    <m/>
  </r>
  <r>
    <x v="1"/>
    <x v="35"/>
    <x v="34"/>
    <x v="7"/>
    <d v="1899-12-30T20:37:59"/>
    <s v="PILAR"/>
    <n v="110"/>
    <n v="60618239"/>
    <m/>
    <n v="1192.99"/>
    <n v="0"/>
    <m/>
    <m/>
    <m/>
    <m/>
    <m/>
    <m/>
  </r>
  <r>
    <x v="1"/>
    <x v="9"/>
    <x v="9"/>
    <x v="7"/>
    <d v="1899-12-30T20:45:39"/>
    <s v="TIGRE"/>
    <n v="13"/>
    <n v="61024063"/>
    <m/>
    <n v="994.15"/>
    <n v="0"/>
    <m/>
    <m/>
    <m/>
    <m/>
    <m/>
    <m/>
  </r>
  <r>
    <x v="1"/>
    <x v="9"/>
    <x v="9"/>
    <x v="7"/>
    <d v="1899-12-30T21:06:36"/>
    <s v="TIGRE"/>
    <n v="3"/>
    <n v="61024063"/>
    <m/>
    <n v="994.15"/>
    <n v="0"/>
    <m/>
    <m/>
    <m/>
    <m/>
    <m/>
    <m/>
  </r>
  <r>
    <x v="1"/>
    <x v="17"/>
    <x v="17"/>
    <x v="7"/>
    <d v="1899-12-30T21:36:08"/>
    <s v="CAMPANA"/>
    <n v="109"/>
    <n v="61024045"/>
    <m/>
    <n v="994.15"/>
    <n v="0"/>
    <m/>
    <m/>
    <m/>
    <m/>
    <m/>
    <m/>
  </r>
  <r>
    <x v="1"/>
    <x v="17"/>
    <x v="17"/>
    <x v="7"/>
    <d v="1899-12-30T23:42:13"/>
    <s v="RUTA 202 ASCENDENTE"/>
    <n v="4"/>
    <n v="61024045"/>
    <m/>
    <n v="994.15"/>
    <n v="0"/>
    <m/>
    <m/>
    <m/>
    <m/>
    <m/>
    <m/>
  </r>
  <r>
    <x v="4"/>
    <x v="17"/>
    <x v="17"/>
    <x v="7"/>
    <d v="1899-12-30T00:13:34"/>
    <s v="RUTA 202 DESCENDENTE"/>
    <n v="7"/>
    <n v="61024045"/>
    <m/>
    <n v="994.15"/>
    <n v="0"/>
    <m/>
    <m/>
    <m/>
    <m/>
    <m/>
    <m/>
  </r>
  <r>
    <x v="4"/>
    <x v="15"/>
    <x v="15"/>
    <x v="7"/>
    <d v="1899-12-30T00:24:49"/>
    <s v="RUTA 197 ASCENDENTE"/>
    <n v="2"/>
    <n v="61024044"/>
    <m/>
    <n v="994.15"/>
    <n v="0"/>
    <m/>
    <m/>
    <m/>
    <m/>
    <m/>
    <m/>
  </r>
  <r>
    <x v="4"/>
    <x v="15"/>
    <x v="15"/>
    <x v="7"/>
    <d v="1899-12-30T00:37:06"/>
    <s v="BELGRANO DESCENDENTE"/>
    <n v="4"/>
    <n v="61024044"/>
    <m/>
    <n v="994.15"/>
    <n v="0"/>
    <m/>
    <m/>
    <m/>
    <m/>
    <m/>
    <m/>
  </r>
  <r>
    <x v="4"/>
    <x v="17"/>
    <x v="17"/>
    <x v="7"/>
    <d v="1899-12-30T01:21:14"/>
    <s v="RUTA 202 ASCENDENTE"/>
    <n v="3"/>
    <n v="61024045"/>
    <m/>
    <n v="994.15"/>
    <n v="0"/>
    <m/>
    <m/>
    <m/>
    <m/>
    <m/>
    <m/>
  </r>
  <r>
    <x v="4"/>
    <x v="2"/>
    <x v="2"/>
    <x v="7"/>
    <d v="1899-12-30T01:50:13"/>
    <s v="RUTA 202 ASCENDENTE"/>
    <n v="4"/>
    <n v="60618256"/>
    <m/>
    <n v="994.15"/>
    <n v="0"/>
    <m/>
    <m/>
    <m/>
    <m/>
    <m/>
    <m/>
  </r>
  <r>
    <x v="4"/>
    <x v="2"/>
    <x v="2"/>
    <x v="7"/>
    <d v="1899-12-30T02:08:47"/>
    <s v="PILAR"/>
    <n v="18"/>
    <n v="60618256"/>
    <m/>
    <n v="994.15"/>
    <n v="0"/>
    <m/>
    <m/>
    <m/>
    <m/>
    <m/>
    <m/>
  </r>
  <r>
    <x v="4"/>
    <x v="2"/>
    <x v="2"/>
    <x v="7"/>
    <d v="1899-12-30T02:28:56"/>
    <s v="PILAR"/>
    <n v="109"/>
    <n v="60618256"/>
    <m/>
    <n v="994.15"/>
    <n v="0"/>
    <m/>
    <m/>
    <m/>
    <m/>
    <m/>
    <m/>
  </r>
  <r>
    <x v="4"/>
    <x v="2"/>
    <x v="2"/>
    <x v="7"/>
    <d v="1899-12-30T02:42:50"/>
    <s v="RUTA 202 DESCENDENTE"/>
    <n v="7"/>
    <n v="60618256"/>
    <m/>
    <n v="994.15"/>
    <n v="0"/>
    <m/>
    <m/>
    <m/>
    <m/>
    <m/>
    <m/>
  </r>
  <r>
    <x v="4"/>
    <x v="56"/>
    <x v="55"/>
    <x v="7"/>
    <d v="1899-12-30T06:21:06"/>
    <s v="CAMPANA"/>
    <n v="108"/>
    <n v="60618249"/>
    <m/>
    <n v="994.15"/>
    <n v="0"/>
    <m/>
    <m/>
    <m/>
    <m/>
    <m/>
    <m/>
  </r>
  <r>
    <x v="4"/>
    <x v="26"/>
    <x v="26"/>
    <x v="7"/>
    <d v="1899-12-30T06:23:25"/>
    <s v="BELGRANO DESCENDENTE"/>
    <n v="4"/>
    <n v="61024083"/>
    <m/>
    <n v="994.15"/>
    <n v="0"/>
    <m/>
    <m/>
    <m/>
    <m/>
    <m/>
    <m/>
  </r>
  <r>
    <x v="4"/>
    <x v="31"/>
    <x v="31"/>
    <x v="7"/>
    <d v="1899-12-30T07:58:06"/>
    <s v="BUEN AYRE DESCENDENTE"/>
    <n v="2"/>
    <n v="67339632"/>
    <m/>
    <n v="1192.99"/>
    <n v="0"/>
    <m/>
    <m/>
    <m/>
    <m/>
    <m/>
    <m/>
  </r>
  <r>
    <x v="4"/>
    <x v="13"/>
    <x v="13"/>
    <x v="7"/>
    <d v="1899-12-30T08:08:39"/>
    <s v="PILAR"/>
    <n v="12"/>
    <n v="61024085"/>
    <m/>
    <n v="1192.99"/>
    <n v="0"/>
    <m/>
    <m/>
    <m/>
    <m/>
    <m/>
    <m/>
  </r>
  <r>
    <x v="4"/>
    <x v="70"/>
    <x v="68"/>
    <x v="7"/>
    <d v="1899-12-30T08:55:02"/>
    <s v="TIGRE"/>
    <n v="109"/>
    <n v="61024059"/>
    <m/>
    <n v="1192.99"/>
    <n v="0"/>
    <m/>
    <m/>
    <m/>
    <m/>
    <m/>
    <m/>
  </r>
  <r>
    <x v="4"/>
    <x v="13"/>
    <x v="13"/>
    <x v="7"/>
    <d v="1899-12-30T09:32:24"/>
    <s v="RUTA 197 DESCENDENTE"/>
    <n v="4"/>
    <n v="61024085"/>
    <m/>
    <n v="1192.99"/>
    <n v="0"/>
    <m/>
    <m/>
    <m/>
    <m/>
    <m/>
    <m/>
  </r>
  <r>
    <x v="4"/>
    <x v="31"/>
    <x v="31"/>
    <x v="7"/>
    <d v="1899-12-30T09:42:59"/>
    <s v="MARQUEZ ASCENDENTE"/>
    <n v="2"/>
    <n v="67339632"/>
    <m/>
    <n v="1192.99"/>
    <n v="0"/>
    <m/>
    <m/>
    <m/>
    <m/>
    <m/>
    <m/>
  </r>
  <r>
    <x v="4"/>
    <x v="31"/>
    <x v="31"/>
    <x v="7"/>
    <d v="1899-12-30T10:00:11"/>
    <s v="CAMINO REAL DESCENDENTE"/>
    <n v="3"/>
    <n v="67339632"/>
    <m/>
    <n v="1192.99"/>
    <n v="0"/>
    <m/>
    <m/>
    <m/>
    <m/>
    <m/>
    <m/>
  </r>
  <r>
    <x v="4"/>
    <x v="61"/>
    <x v="59"/>
    <x v="7"/>
    <d v="1899-12-30T11:12:34"/>
    <s v="CAMPANA"/>
    <n v="15"/>
    <n v="60615291"/>
    <m/>
    <n v="994.15"/>
    <n v="0"/>
    <m/>
    <m/>
    <m/>
    <m/>
    <m/>
    <m/>
  </r>
  <r>
    <x v="4"/>
    <x v="61"/>
    <x v="59"/>
    <x v="7"/>
    <d v="1899-12-30T11:38:53"/>
    <s v="CAMPANA"/>
    <n v="111"/>
    <n v="60615291"/>
    <m/>
    <n v="994.15"/>
    <n v="0"/>
    <m/>
    <m/>
    <m/>
    <m/>
    <m/>
    <m/>
  </r>
  <r>
    <x v="4"/>
    <x v="59"/>
    <x v="57"/>
    <x v="7"/>
    <d v="1899-12-30T11:59:22"/>
    <s v="TIGRE"/>
    <n v="6"/>
    <n v="61024053"/>
    <m/>
    <n v="994.15"/>
    <n v="0"/>
    <m/>
    <m/>
    <m/>
    <m/>
    <m/>
    <m/>
  </r>
  <r>
    <x v="4"/>
    <x v="56"/>
    <x v="55"/>
    <x v="7"/>
    <d v="1899-12-30T12:33:49"/>
    <s v="RUTA 197 ASCENDENTE"/>
    <n v="5"/>
    <n v="60618249"/>
    <m/>
    <n v="994.15"/>
    <n v="0"/>
    <m/>
    <m/>
    <m/>
    <m/>
    <m/>
    <m/>
  </r>
  <r>
    <x v="4"/>
    <x v="31"/>
    <x v="31"/>
    <x v="7"/>
    <d v="1899-12-30T12:44:46"/>
    <s v="BUEN AYRE DESCENDENTE"/>
    <n v="5"/>
    <n v="67339632"/>
    <m/>
    <n v="994.15"/>
    <n v="0"/>
    <m/>
    <m/>
    <m/>
    <m/>
    <m/>
    <m/>
  </r>
  <r>
    <x v="4"/>
    <x v="17"/>
    <x v="17"/>
    <x v="7"/>
    <d v="1899-12-30T12:46:49"/>
    <s v="RUTA 197 DESCENDENTE"/>
    <n v="4"/>
    <n v="61024045"/>
    <m/>
    <n v="994.15"/>
    <n v="0"/>
    <m/>
    <m/>
    <m/>
    <m/>
    <m/>
    <m/>
  </r>
  <r>
    <x v="4"/>
    <x v="26"/>
    <x v="26"/>
    <x v="7"/>
    <d v="1899-12-30T12:56:19"/>
    <s v="MARQUEZ ASCENDENTE"/>
    <n v="3"/>
    <n v="61024083"/>
    <m/>
    <n v="994.15"/>
    <n v="0"/>
    <m/>
    <m/>
    <m/>
    <m/>
    <m/>
    <m/>
  </r>
  <r>
    <x v="4"/>
    <x v="66"/>
    <x v="64"/>
    <x v="7"/>
    <d v="1899-12-30T13:02:28"/>
    <s v="PILAR"/>
    <n v="14"/>
    <n v="61024089"/>
    <m/>
    <n v="994.15"/>
    <n v="0"/>
    <m/>
    <m/>
    <m/>
    <m/>
    <m/>
    <m/>
  </r>
  <r>
    <x v="4"/>
    <x v="46"/>
    <x v="45"/>
    <x v="7"/>
    <d v="1899-12-30T13:18:31"/>
    <s v="TIGRE"/>
    <n v="5"/>
    <n v="60615286"/>
    <m/>
    <n v="994.15"/>
    <n v="0"/>
    <m/>
    <m/>
    <m/>
    <m/>
    <m/>
    <m/>
  </r>
  <r>
    <x v="4"/>
    <x v="56"/>
    <x v="55"/>
    <x v="7"/>
    <d v="1899-12-30T13:25:43"/>
    <s v="RUTA 197 DESCENDENTE"/>
    <n v="5"/>
    <n v="60618249"/>
    <m/>
    <n v="994.15"/>
    <n v="0"/>
    <m/>
    <m/>
    <m/>
    <m/>
    <m/>
    <m/>
  </r>
  <r>
    <x v="4"/>
    <x v="51"/>
    <x v="50"/>
    <x v="7"/>
    <d v="1899-12-30T13:28:47"/>
    <s v="CAMPANA"/>
    <n v="14"/>
    <n v="60613504"/>
    <m/>
    <n v="994.15"/>
    <n v="0"/>
    <m/>
    <m/>
    <m/>
    <m/>
    <m/>
    <m/>
  </r>
  <r>
    <x v="4"/>
    <x v="66"/>
    <x v="64"/>
    <x v="7"/>
    <d v="1899-12-30T13:58:43"/>
    <s v="PILAR"/>
    <n v="107"/>
    <n v="61024089"/>
    <m/>
    <n v="994.15"/>
    <n v="0"/>
    <m/>
    <m/>
    <m/>
    <m/>
    <m/>
    <m/>
  </r>
  <r>
    <x v="4"/>
    <x v="44"/>
    <x v="43"/>
    <x v="7"/>
    <d v="1899-12-30T14:09:27"/>
    <s v="CAMPANA"/>
    <n v="15"/>
    <n v="61024074"/>
    <m/>
    <n v="994.15"/>
    <n v="0"/>
    <m/>
    <m/>
    <m/>
    <m/>
    <m/>
    <m/>
  </r>
  <r>
    <x v="4"/>
    <x v="44"/>
    <x v="43"/>
    <x v="7"/>
    <d v="1899-12-30T14:36:59"/>
    <s v="CAMPANA"/>
    <n v="110"/>
    <n v="61024074"/>
    <m/>
    <n v="994.15"/>
    <n v="0"/>
    <m/>
    <m/>
    <m/>
    <m/>
    <m/>
    <m/>
  </r>
  <r>
    <x v="4"/>
    <x v="51"/>
    <x v="50"/>
    <x v="7"/>
    <d v="1899-12-30T14:37:21"/>
    <s v="CAMPANA"/>
    <n v="110"/>
    <n v="60613504"/>
    <m/>
    <n v="994.15"/>
    <n v="0"/>
    <m/>
    <m/>
    <m/>
    <m/>
    <m/>
    <m/>
  </r>
  <r>
    <x v="4"/>
    <x v="41"/>
    <x v="40"/>
    <x v="7"/>
    <d v="1899-12-30T14:39:20"/>
    <s v="CAMPANA"/>
    <n v="14"/>
    <n v="61024088"/>
    <m/>
    <n v="994.15"/>
    <n v="0"/>
    <m/>
    <m/>
    <m/>
    <m/>
    <m/>
    <m/>
  </r>
  <r>
    <x v="4"/>
    <x v="38"/>
    <x v="37"/>
    <x v="7"/>
    <d v="1899-12-30T15:31:52"/>
    <s v="MARQUEZ ASCENDENTE"/>
    <n v="2"/>
    <n v="60613531"/>
    <m/>
    <n v="994.15"/>
    <n v="0"/>
    <m/>
    <m/>
    <m/>
    <m/>
    <m/>
    <m/>
  </r>
  <r>
    <x v="4"/>
    <x v="51"/>
    <x v="50"/>
    <x v="7"/>
    <d v="1899-12-30T15:39:43"/>
    <s v="PILAR"/>
    <n v="13"/>
    <n v="60613504"/>
    <m/>
    <n v="994.15"/>
    <n v="0"/>
    <m/>
    <m/>
    <m/>
    <m/>
    <m/>
    <m/>
  </r>
  <r>
    <x v="4"/>
    <x v="56"/>
    <x v="55"/>
    <x v="7"/>
    <d v="1899-12-30T16:13:14"/>
    <s v="BUEN AYRE ASCENDENTE"/>
    <n v="4"/>
    <n v="60618249"/>
    <m/>
    <n v="1192.99"/>
    <n v="0"/>
    <m/>
    <m/>
    <m/>
    <m/>
    <m/>
    <m/>
  </r>
  <r>
    <x v="4"/>
    <x v="66"/>
    <x v="64"/>
    <x v="7"/>
    <d v="1899-12-30T16:42:31"/>
    <s v="BELGRANO ASCENDENTE"/>
    <n v="4"/>
    <n v="61024089"/>
    <m/>
    <n v="1192.99"/>
    <n v="0"/>
    <m/>
    <m/>
    <m/>
    <m/>
    <m/>
    <m/>
  </r>
  <r>
    <x v="4"/>
    <x v="0"/>
    <x v="0"/>
    <x v="7"/>
    <d v="1899-12-30T16:53:49"/>
    <s v="TIGRE"/>
    <n v="13"/>
    <n v="61024087"/>
    <m/>
    <n v="1192.99"/>
    <n v="0"/>
    <m/>
    <m/>
    <m/>
    <m/>
    <m/>
    <m/>
  </r>
  <r>
    <x v="4"/>
    <x v="0"/>
    <x v="0"/>
    <x v="7"/>
    <d v="1899-12-30T17:22:05"/>
    <s v="TIGRE"/>
    <n v="7"/>
    <n v="61024087"/>
    <m/>
    <n v="1192.99"/>
    <n v="0"/>
    <m/>
    <m/>
    <m/>
    <m/>
    <m/>
    <m/>
  </r>
  <r>
    <x v="4"/>
    <x v="56"/>
    <x v="55"/>
    <x v="7"/>
    <d v="1899-12-30T17:27:51"/>
    <s v="CAMPANA DECALADA"/>
    <n v="4"/>
    <n v="60618249"/>
    <m/>
    <n v="1192.99"/>
    <n v="0"/>
    <m/>
    <m/>
    <m/>
    <m/>
    <m/>
    <m/>
  </r>
  <r>
    <x v="4"/>
    <x v="26"/>
    <x v="26"/>
    <x v="7"/>
    <d v="1899-12-30T17:29:10"/>
    <s v="BELGRANO ASCENDENTE"/>
    <n v="1"/>
    <n v="61024083"/>
    <m/>
    <n v="1192.99"/>
    <n v="0"/>
    <m/>
    <m/>
    <m/>
    <m/>
    <m/>
    <m/>
  </r>
  <r>
    <x v="4"/>
    <x v="41"/>
    <x v="40"/>
    <x v="7"/>
    <d v="1899-12-30T17:30:57"/>
    <s v="PILAR"/>
    <n v="109"/>
    <n v="61024088"/>
    <m/>
    <n v="1192.99"/>
    <n v="0"/>
    <m/>
    <m/>
    <m/>
    <m/>
    <m/>
    <m/>
  </r>
  <r>
    <x v="4"/>
    <x v="66"/>
    <x v="64"/>
    <x v="7"/>
    <d v="1899-12-30T17:31:58"/>
    <s v="RUTA 202 DESCENDENTE"/>
    <n v="6"/>
    <n v="61024089"/>
    <m/>
    <n v="1192.99"/>
    <n v="0"/>
    <m/>
    <m/>
    <m/>
    <m/>
    <m/>
    <m/>
  </r>
  <r>
    <x v="4"/>
    <x v="51"/>
    <x v="50"/>
    <x v="7"/>
    <d v="1899-12-30T17:49:13"/>
    <s v="PILAR"/>
    <n v="107"/>
    <n v="60613504"/>
    <m/>
    <n v="1192.99"/>
    <n v="0"/>
    <m/>
    <m/>
    <m/>
    <m/>
    <m/>
    <m/>
  </r>
  <r>
    <x v="4"/>
    <x v="77"/>
    <x v="75"/>
    <x v="7"/>
    <d v="1899-12-30T17:49:22"/>
    <s v="CAMPANA"/>
    <n v="18"/>
    <n v="67339634"/>
    <m/>
    <n v="1192.99"/>
    <n v="0"/>
    <m/>
    <m/>
    <m/>
    <m/>
    <m/>
    <m/>
  </r>
  <r>
    <x v="4"/>
    <x v="26"/>
    <x v="26"/>
    <x v="7"/>
    <d v="1899-12-30T17:56:31"/>
    <s v="PILAR"/>
    <n v="15"/>
    <n v="61024083"/>
    <m/>
    <n v="1192.99"/>
    <n v="0"/>
    <m/>
    <m/>
    <m/>
    <m/>
    <m/>
    <m/>
  </r>
  <r>
    <x v="4"/>
    <x v="12"/>
    <x v="12"/>
    <x v="7"/>
    <d v="1899-12-30T17:57:00"/>
    <s v="DEBENEDETTI DESCENDENTE"/>
    <n v="2"/>
    <n v="61024052"/>
    <m/>
    <n v="1192.99"/>
    <n v="0"/>
    <m/>
    <m/>
    <m/>
    <m/>
    <m/>
    <m/>
  </r>
  <r>
    <x v="4"/>
    <x v="77"/>
    <x v="75"/>
    <x v="7"/>
    <d v="1899-12-30T18:29:15"/>
    <s v="BELGRANO DESCENDENTE"/>
    <n v="4"/>
    <n v="67339634"/>
    <m/>
    <n v="1192.99"/>
    <n v="0"/>
    <m/>
    <m/>
    <m/>
    <m/>
    <m/>
    <m/>
  </r>
  <r>
    <x v="4"/>
    <x v="77"/>
    <x v="75"/>
    <x v="7"/>
    <d v="1899-12-30T18:46:23"/>
    <s v="BELGRANO DESCENDENTE"/>
    <n v="4"/>
    <n v="67339634"/>
    <m/>
    <n v="1192.99"/>
    <n v="0"/>
    <m/>
    <m/>
    <m/>
    <m/>
    <m/>
    <m/>
  </r>
  <r>
    <x v="4"/>
    <x v="33"/>
    <x v="32"/>
    <x v="7"/>
    <d v="1899-12-30T19:21:39"/>
    <s v="TIGRE"/>
    <n v="14"/>
    <n v="61024039"/>
    <m/>
    <n v="1192.99"/>
    <n v="0"/>
    <m/>
    <m/>
    <m/>
    <m/>
    <m/>
    <m/>
  </r>
  <r>
    <x v="4"/>
    <x v="42"/>
    <x v="41"/>
    <x v="7"/>
    <d v="1899-12-30T19:26:15"/>
    <s v="PILAR"/>
    <n v="13"/>
    <n v="60618253"/>
    <m/>
    <n v="1192.99"/>
    <n v="0"/>
    <m/>
    <m/>
    <m/>
    <m/>
    <m/>
    <m/>
  </r>
  <r>
    <x v="4"/>
    <x v="42"/>
    <x v="41"/>
    <x v="7"/>
    <d v="1899-12-30T20:11:07"/>
    <s v="PILAR"/>
    <n v="108"/>
    <n v="60618253"/>
    <m/>
    <n v="994.15"/>
    <n v="0"/>
    <m/>
    <m/>
    <m/>
    <m/>
    <m/>
    <m/>
  </r>
  <r>
    <x v="4"/>
    <x v="71"/>
    <x v="69"/>
    <x v="7"/>
    <d v="1899-12-30T20:18:49"/>
    <s v="CAMPANA"/>
    <n v="15"/>
    <n v="60618247"/>
    <m/>
    <n v="994.15"/>
    <n v="0"/>
    <m/>
    <m/>
    <m/>
    <m/>
    <m/>
    <m/>
  </r>
  <r>
    <x v="4"/>
    <x v="70"/>
    <x v="68"/>
    <x v="7"/>
    <d v="1899-12-30T20:24:58"/>
    <s v="PILAR"/>
    <n v="12"/>
    <n v="61024059"/>
    <m/>
    <n v="994.15"/>
    <n v="0"/>
    <m/>
    <m/>
    <m/>
    <m/>
    <m/>
    <m/>
  </r>
  <r>
    <x v="4"/>
    <x v="77"/>
    <x v="75"/>
    <x v="7"/>
    <d v="1899-12-30T20:50:29"/>
    <s v="PILAR"/>
    <n v="13"/>
    <n v="67339634"/>
    <m/>
    <n v="994.15"/>
    <n v="0"/>
    <m/>
    <m/>
    <m/>
    <m/>
    <m/>
    <m/>
  </r>
  <r>
    <x v="4"/>
    <x v="71"/>
    <x v="69"/>
    <x v="7"/>
    <d v="1899-12-30T21:07:47"/>
    <s v="BUEN AYRE DESCENDENTE"/>
    <n v="6"/>
    <n v="60618247"/>
    <m/>
    <n v="994.15"/>
    <n v="0"/>
    <m/>
    <m/>
    <m/>
    <m/>
    <m/>
    <m/>
  </r>
  <r>
    <x v="4"/>
    <x v="38"/>
    <x v="37"/>
    <x v="7"/>
    <d v="1899-12-30T21:37:41"/>
    <s v="MARQUEZ DESCENDENTE"/>
    <n v="3"/>
    <n v="60613531"/>
    <m/>
    <n v="994.15"/>
    <n v="0"/>
    <m/>
    <m/>
    <m/>
    <m/>
    <m/>
    <m/>
  </r>
  <r>
    <x v="4"/>
    <x v="77"/>
    <x v="75"/>
    <x v="7"/>
    <d v="1899-12-30T21:54:21"/>
    <s v="PILAR"/>
    <n v="108"/>
    <n v="67339634"/>
    <m/>
    <n v="994.15"/>
    <n v="0"/>
    <m/>
    <m/>
    <m/>
    <m/>
    <m/>
    <m/>
  </r>
  <r>
    <x v="4"/>
    <x v="17"/>
    <x v="17"/>
    <x v="7"/>
    <d v="1899-12-30T22:23:10"/>
    <s v="RUTA 197 ASCENDENTE"/>
    <n v="5"/>
    <n v="61024045"/>
    <m/>
    <n v="994.15"/>
    <n v="0"/>
    <m/>
    <m/>
    <m/>
    <m/>
    <m/>
    <m/>
  </r>
  <r>
    <x v="3"/>
    <x v="83"/>
    <x v="79"/>
    <x v="7"/>
    <d v="1899-12-30T01:10:13"/>
    <s v="RUTA 197 DESCENDENTE"/>
    <n v="5"/>
    <n v="60618255"/>
    <m/>
    <n v="994.15"/>
    <n v="0"/>
    <m/>
    <m/>
    <m/>
    <m/>
    <m/>
    <m/>
  </r>
  <r>
    <x v="3"/>
    <x v="83"/>
    <x v="79"/>
    <x v="7"/>
    <d v="1899-12-30T05:24:44"/>
    <s v="TIGRE"/>
    <n v="108"/>
    <n v="60618255"/>
    <m/>
    <n v="994.15"/>
    <n v="0"/>
    <m/>
    <m/>
    <m/>
    <m/>
    <m/>
    <m/>
  </r>
  <r>
    <x v="3"/>
    <x v="42"/>
    <x v="41"/>
    <x v="7"/>
    <d v="1899-12-30T06:12:32"/>
    <s v="TIGRE"/>
    <n v="4"/>
    <n v="60618253"/>
    <m/>
    <n v="994.15"/>
    <n v="0"/>
    <m/>
    <m/>
    <m/>
    <m/>
    <m/>
    <m/>
  </r>
  <r>
    <x v="3"/>
    <x v="56"/>
    <x v="55"/>
    <x v="7"/>
    <d v="1899-12-30T06:14:48"/>
    <s v="CAMPANA"/>
    <n v="109"/>
    <n v="60618249"/>
    <m/>
    <n v="994.15"/>
    <n v="0"/>
    <m/>
    <m/>
    <m/>
    <m/>
    <m/>
    <m/>
  </r>
  <r>
    <x v="3"/>
    <x v="56"/>
    <x v="55"/>
    <x v="7"/>
    <d v="1899-12-30T06:40:01"/>
    <s v="CAMINO REAL DESCENDENTE"/>
    <n v="3"/>
    <n v="60618249"/>
    <m/>
    <n v="994.15"/>
    <n v="0"/>
    <m/>
    <m/>
    <m/>
    <m/>
    <m/>
    <m/>
  </r>
  <r>
    <x v="3"/>
    <x v="26"/>
    <x v="26"/>
    <x v="7"/>
    <d v="1899-12-30T06:46:52"/>
    <s v="RUTA 202 DESCENDENTE"/>
    <n v="7"/>
    <n v="61024083"/>
    <m/>
    <n v="994.15"/>
    <n v="0"/>
    <m/>
    <m/>
    <m/>
    <m/>
    <m/>
    <m/>
  </r>
  <r>
    <x v="3"/>
    <x v="83"/>
    <x v="79"/>
    <x v="7"/>
    <d v="1899-12-30T07:48:21"/>
    <s v="RUTA 202 ASCENDENTE"/>
    <n v="3"/>
    <n v="60618255"/>
    <m/>
    <n v="1192.99"/>
    <n v="0"/>
    <m/>
    <m/>
    <m/>
    <m/>
    <m/>
    <m/>
  </r>
  <r>
    <x v="3"/>
    <x v="36"/>
    <x v="35"/>
    <x v="7"/>
    <d v="1899-12-30T08:38:58"/>
    <s v="MARQUEZ ASCENDENTE"/>
    <n v="2"/>
    <n v="61024050"/>
    <m/>
    <n v="1192.99"/>
    <n v="0"/>
    <m/>
    <m/>
    <m/>
    <m/>
    <m/>
    <m/>
  </r>
  <r>
    <x v="3"/>
    <x v="25"/>
    <x v="25"/>
    <x v="7"/>
    <d v="1899-12-30T08:50:57"/>
    <s v="PILAR"/>
    <n v="11"/>
    <n v="61024004"/>
    <m/>
    <n v="1192.99"/>
    <n v="0"/>
    <m/>
    <m/>
    <m/>
    <m/>
    <m/>
    <m/>
  </r>
  <r>
    <x v="3"/>
    <x v="64"/>
    <x v="24"/>
    <x v="7"/>
    <d v="1899-12-30T09:39:51"/>
    <s v="RUTA 202 ASCENDENTE"/>
    <n v="4"/>
    <n v="60613525"/>
    <m/>
    <n v="1192.99"/>
    <n v="0"/>
    <m/>
    <m/>
    <m/>
    <m/>
    <m/>
    <m/>
  </r>
  <r>
    <x v="3"/>
    <x v="45"/>
    <x v="44"/>
    <x v="7"/>
    <d v="1899-12-30T09:41:29"/>
    <s v="BUEN AYRE ASCENDENTE"/>
    <n v="2"/>
    <n v="60618250"/>
    <m/>
    <n v="1192.99"/>
    <n v="0"/>
    <m/>
    <m/>
    <m/>
    <m/>
    <m/>
    <m/>
  </r>
  <r>
    <x v="3"/>
    <x v="64"/>
    <x v="24"/>
    <x v="7"/>
    <d v="1899-12-30T09:52:52"/>
    <s v="RUTA 202 DESCENDENTE"/>
    <n v="7"/>
    <n v="60613525"/>
    <m/>
    <n v="1192.99"/>
    <n v="0"/>
    <m/>
    <m/>
    <m/>
    <m/>
    <m/>
    <m/>
  </r>
  <r>
    <x v="3"/>
    <x v="26"/>
    <x v="26"/>
    <x v="7"/>
    <d v="1899-12-30T10:19:07"/>
    <s v="RUTA 197 ASCENDENTE"/>
    <n v="2"/>
    <n v="61024083"/>
    <m/>
    <n v="1192.99"/>
    <n v="0"/>
    <m/>
    <m/>
    <m/>
    <m/>
    <m/>
    <m/>
  </r>
  <r>
    <x v="3"/>
    <x v="26"/>
    <x v="26"/>
    <x v="7"/>
    <d v="1899-12-30T10:30:44"/>
    <s v="PILAR"/>
    <n v="14"/>
    <n v="61024083"/>
    <m/>
    <n v="1192.99"/>
    <n v="0"/>
    <m/>
    <m/>
    <m/>
    <m/>
    <m/>
    <m/>
  </r>
  <r>
    <x v="3"/>
    <x v="25"/>
    <x v="25"/>
    <x v="7"/>
    <d v="1899-12-30T11:32:01"/>
    <s v="PILAR"/>
    <n v="107"/>
    <n v="61024004"/>
    <m/>
    <n v="994.15"/>
    <n v="0"/>
    <m/>
    <m/>
    <m/>
    <m/>
    <m/>
    <m/>
  </r>
  <r>
    <x v="3"/>
    <x v="70"/>
    <x v="68"/>
    <x v="7"/>
    <d v="1899-12-30T11:43:09"/>
    <s v="BUEN AYRE DESCENDENTE"/>
    <n v="4"/>
    <n v="61024059"/>
    <m/>
    <n v="994.15"/>
    <n v="0"/>
    <m/>
    <m/>
    <m/>
    <m/>
    <m/>
    <m/>
  </r>
  <r>
    <x v="3"/>
    <x v="26"/>
    <x v="26"/>
    <x v="7"/>
    <d v="1899-12-30T11:59:47"/>
    <s v="BELGRANO DESCENDENTE"/>
    <n v="4"/>
    <n v="61024083"/>
    <m/>
    <n v="994.15"/>
    <n v="0"/>
    <m/>
    <m/>
    <m/>
    <m/>
    <m/>
    <m/>
  </r>
  <r>
    <x v="3"/>
    <x v="22"/>
    <x v="22"/>
    <x v="7"/>
    <d v="1899-12-30T11:59:48"/>
    <s v="BUEN AYRE ASCENDENTE"/>
    <n v="5"/>
    <n v="61024054"/>
    <m/>
    <n v="994.15"/>
    <n v="0"/>
    <m/>
    <m/>
    <m/>
    <m/>
    <m/>
    <m/>
  </r>
  <r>
    <x v="3"/>
    <x v="31"/>
    <x v="31"/>
    <x v="7"/>
    <d v="1899-12-30T13:41:32"/>
    <s v="PILAR"/>
    <n v="14"/>
    <n v="67339632"/>
    <m/>
    <n v="994.15"/>
    <n v="0"/>
    <m/>
    <m/>
    <m/>
    <m/>
    <m/>
    <m/>
  </r>
  <r>
    <x v="3"/>
    <x v="55"/>
    <x v="54"/>
    <x v="7"/>
    <d v="1899-12-30T14:19:36"/>
    <s v="BELGRANO ASCENDENTE"/>
    <n v="4"/>
    <n v="67199783"/>
    <m/>
    <n v="994.15"/>
    <n v="0"/>
    <m/>
    <m/>
    <m/>
    <m/>
    <m/>
    <m/>
  </r>
  <r>
    <x v="3"/>
    <x v="41"/>
    <x v="40"/>
    <x v="7"/>
    <d v="1899-12-30T14:20:24"/>
    <s v="MARQUEZ DESCENDENTE"/>
    <n v="3"/>
    <n v="61024088"/>
    <m/>
    <n v="994.15"/>
    <n v="0"/>
    <m/>
    <m/>
    <m/>
    <m/>
    <m/>
    <m/>
  </r>
  <r>
    <x v="3"/>
    <x v="56"/>
    <x v="55"/>
    <x v="7"/>
    <d v="1899-12-30T15:00:08"/>
    <s v="BUEN AYRE ASCENDENTE"/>
    <n v="5"/>
    <n v="60618249"/>
    <m/>
    <n v="994.15"/>
    <n v="0"/>
    <m/>
    <m/>
    <m/>
    <m/>
    <m/>
    <m/>
  </r>
  <r>
    <x v="3"/>
    <x v="68"/>
    <x v="66"/>
    <x v="7"/>
    <d v="1899-12-30T15:15:37"/>
    <s v="RUTA 197 DESCENDENTE"/>
    <n v="2"/>
    <n v="67199781"/>
    <m/>
    <n v="994.15"/>
    <n v="0"/>
    <m/>
    <m/>
    <m/>
    <m/>
    <m/>
    <m/>
  </r>
  <r>
    <x v="3"/>
    <x v="56"/>
    <x v="55"/>
    <x v="7"/>
    <d v="1899-12-30T15:34:06"/>
    <s v="CAMINO REAL DESCENDENTE"/>
    <n v="3"/>
    <n v="60618249"/>
    <m/>
    <n v="994.15"/>
    <n v="0"/>
    <m/>
    <m/>
    <m/>
    <m/>
    <m/>
    <m/>
  </r>
  <r>
    <x v="3"/>
    <x v="57"/>
    <x v="56"/>
    <x v="7"/>
    <d v="1899-12-30T16:07:27"/>
    <s v="TIGRE"/>
    <n v="12"/>
    <n v="61024057"/>
    <m/>
    <n v="1192.99"/>
    <n v="0"/>
    <m/>
    <m/>
    <m/>
    <m/>
    <m/>
    <m/>
  </r>
  <r>
    <x v="3"/>
    <x v="57"/>
    <x v="56"/>
    <x v="7"/>
    <d v="1899-12-30T16:34:38"/>
    <s v="TIGRE"/>
    <n v="108"/>
    <n v="61024057"/>
    <m/>
    <n v="1192.99"/>
    <n v="0"/>
    <m/>
    <m/>
    <m/>
    <m/>
    <m/>
    <m/>
  </r>
  <r>
    <x v="3"/>
    <x v="17"/>
    <x v="17"/>
    <x v="7"/>
    <d v="1899-12-30T16:39:34"/>
    <s v="RUTA 197 DESCENDENTE"/>
    <n v="4"/>
    <n v="61024045"/>
    <m/>
    <n v="1192.99"/>
    <n v="0"/>
    <m/>
    <m/>
    <m/>
    <m/>
    <m/>
    <m/>
  </r>
  <r>
    <x v="3"/>
    <x v="41"/>
    <x v="40"/>
    <x v="7"/>
    <d v="1899-12-30T16:55:53"/>
    <s v="CAMPANA"/>
    <n v="15"/>
    <n v="61024088"/>
    <m/>
    <n v="1192.99"/>
    <n v="0"/>
    <m/>
    <m/>
    <m/>
    <m/>
    <m/>
    <m/>
  </r>
  <r>
    <x v="3"/>
    <x v="56"/>
    <x v="55"/>
    <x v="7"/>
    <d v="1899-12-30T17:52:41"/>
    <s v="CAMPANA"/>
    <n v="14"/>
    <n v="60618249"/>
    <m/>
    <n v="1192.99"/>
    <n v="0"/>
    <m/>
    <m/>
    <m/>
    <m/>
    <m/>
    <m/>
  </r>
  <r>
    <x v="3"/>
    <x v="51"/>
    <x v="50"/>
    <x v="7"/>
    <d v="1899-12-30T18:01:19"/>
    <s v="PILAR"/>
    <n v="13"/>
    <n v="60613504"/>
    <m/>
    <n v="1192.99"/>
    <n v="0"/>
    <m/>
    <m/>
    <m/>
    <m/>
    <m/>
    <m/>
  </r>
  <r>
    <x v="3"/>
    <x v="51"/>
    <x v="50"/>
    <x v="7"/>
    <d v="1899-12-30T18:47:14"/>
    <s v="PILAR"/>
    <n v="109"/>
    <n v="60613504"/>
    <m/>
    <n v="1192.99"/>
    <n v="0"/>
    <m/>
    <m/>
    <m/>
    <m/>
    <m/>
    <m/>
  </r>
  <r>
    <x v="3"/>
    <x v="41"/>
    <x v="40"/>
    <x v="7"/>
    <d v="1899-12-30T18:50:47"/>
    <s v="CAMPANA"/>
    <n v="107"/>
    <n v="61024088"/>
    <m/>
    <n v="1192.99"/>
    <n v="0"/>
    <m/>
    <m/>
    <m/>
    <m/>
    <m/>
    <m/>
  </r>
  <r>
    <x v="3"/>
    <x v="17"/>
    <x v="17"/>
    <x v="7"/>
    <d v="1899-12-30T20:32:59"/>
    <s v="TIGRE"/>
    <n v="11"/>
    <n v="61024045"/>
    <m/>
    <n v="994.15"/>
    <n v="0"/>
    <m/>
    <m/>
    <m/>
    <m/>
    <m/>
    <m/>
  </r>
  <r>
    <x v="3"/>
    <x v="70"/>
    <x v="68"/>
    <x v="7"/>
    <d v="1899-12-30T20:42:07"/>
    <s v="RUTA 197 ASCENDENTE"/>
    <n v="5"/>
    <n v="61024059"/>
    <m/>
    <n v="994.15"/>
    <n v="0"/>
    <m/>
    <m/>
    <m/>
    <m/>
    <m/>
    <m/>
  </r>
  <r>
    <x v="3"/>
    <x v="17"/>
    <x v="17"/>
    <x v="7"/>
    <d v="1899-12-30T21:59:30"/>
    <s v="RUTA 197 DESCENDENTE"/>
    <n v="4"/>
    <n v="61024045"/>
    <m/>
    <n v="994.15"/>
    <n v="0"/>
    <m/>
    <m/>
    <m/>
    <m/>
    <m/>
    <m/>
  </r>
  <r>
    <x v="3"/>
    <x v="11"/>
    <x v="11"/>
    <x v="7"/>
    <d v="1899-12-30T23:29:23"/>
    <s v="RUTA 202 ASCENDENTE"/>
    <n v="4"/>
    <n v="60615287"/>
    <m/>
    <n v="994.15"/>
    <n v="0"/>
    <m/>
    <m/>
    <m/>
    <m/>
    <m/>
    <m/>
  </r>
  <r>
    <x v="2"/>
    <x v="11"/>
    <x v="11"/>
    <x v="7"/>
    <d v="1899-12-30T00:20:49"/>
    <s v="RUTA 202 DESCENDENTE"/>
    <n v="7"/>
    <n v="60615287"/>
    <m/>
    <n v="994.15"/>
    <n v="0"/>
    <m/>
    <m/>
    <m/>
    <m/>
    <m/>
    <m/>
  </r>
  <r>
    <x v="2"/>
    <x v="26"/>
    <x v="26"/>
    <x v="7"/>
    <d v="1899-12-30T05:56:35"/>
    <s v="BUEN AYRE DESCENDENTE"/>
    <n v="5"/>
    <n v="61024083"/>
    <m/>
    <n v="994.15"/>
    <n v="0"/>
    <m/>
    <m/>
    <m/>
    <m/>
    <m/>
    <m/>
  </r>
  <r>
    <x v="2"/>
    <x v="56"/>
    <x v="55"/>
    <x v="7"/>
    <d v="1899-12-30T06:20:23"/>
    <s v="CAMPANA"/>
    <n v="109"/>
    <n v="60618249"/>
    <m/>
    <n v="994.15"/>
    <n v="0"/>
    <m/>
    <m/>
    <m/>
    <m/>
    <m/>
    <m/>
  </r>
  <r>
    <x v="2"/>
    <x v="70"/>
    <x v="68"/>
    <x v="7"/>
    <d v="1899-12-30T07:32:01"/>
    <s v="TIGRE"/>
    <n v="109"/>
    <n v="61024059"/>
    <m/>
    <n v="1192.99"/>
    <n v="0"/>
    <m/>
    <m/>
    <m/>
    <m/>
    <m/>
    <m/>
  </r>
  <r>
    <x v="2"/>
    <x v="40"/>
    <x v="39"/>
    <x v="7"/>
    <d v="1899-12-30T07:46:06"/>
    <s v="MARQUEZ DESCENDENTE"/>
    <n v="3"/>
    <n v="61024042"/>
    <m/>
    <n v="1192.99"/>
    <n v="0"/>
    <m/>
    <m/>
    <m/>
    <m/>
    <m/>
    <m/>
  </r>
  <r>
    <x v="2"/>
    <x v="31"/>
    <x v="31"/>
    <x v="7"/>
    <d v="1899-12-30T08:34:37"/>
    <s v="BUEN AYRE DESCENDENTE"/>
    <n v="2"/>
    <n v="67339632"/>
    <m/>
    <n v="1192.99"/>
    <n v="0"/>
    <m/>
    <m/>
    <m/>
    <m/>
    <m/>
    <m/>
  </r>
  <r>
    <x v="2"/>
    <x v="43"/>
    <x v="42"/>
    <x v="7"/>
    <d v="1899-12-30T08:43:56"/>
    <s v="BUEN AYRE ASCENDENTE"/>
    <n v="4"/>
    <n v="60613532"/>
    <m/>
    <n v="1192.99"/>
    <n v="0"/>
    <m/>
    <m/>
    <m/>
    <m/>
    <m/>
    <m/>
  </r>
  <r>
    <x v="2"/>
    <x v="36"/>
    <x v="35"/>
    <x v="7"/>
    <d v="1899-12-30T08:52:45"/>
    <s v="BUEN AYRE DESCENDENTE"/>
    <n v="5"/>
    <n v="61024050"/>
    <m/>
    <n v="1192.99"/>
    <n v="0"/>
    <m/>
    <m/>
    <m/>
    <m/>
    <m/>
    <m/>
  </r>
  <r>
    <x v="2"/>
    <x v="41"/>
    <x v="40"/>
    <x v="7"/>
    <d v="1899-12-30T09:08:32"/>
    <s v="PILAR"/>
    <n v="15"/>
    <n v="61024088"/>
    <m/>
    <n v="1192.99"/>
    <n v="0"/>
    <m/>
    <m/>
    <m/>
    <m/>
    <m/>
    <m/>
  </r>
  <r>
    <x v="2"/>
    <x v="12"/>
    <x v="12"/>
    <x v="7"/>
    <d v="1899-12-30T09:51:51"/>
    <s v="PILAR"/>
    <n v="13"/>
    <n v="61024052"/>
    <m/>
    <n v="1192.99"/>
    <n v="0"/>
    <m/>
    <m/>
    <m/>
    <m/>
    <m/>
    <m/>
  </r>
  <r>
    <x v="2"/>
    <x v="60"/>
    <x v="58"/>
    <x v="7"/>
    <d v="1899-12-30T10:19:21"/>
    <s v="PILAR"/>
    <n v="12"/>
    <n v="60618251"/>
    <m/>
    <n v="1192.99"/>
    <n v="0"/>
    <m/>
    <m/>
    <m/>
    <m/>
    <m/>
    <m/>
  </r>
  <r>
    <x v="2"/>
    <x v="46"/>
    <x v="45"/>
    <x v="7"/>
    <d v="1899-12-30T10:25:48"/>
    <s v="RUTA 197 DESCENDENTE"/>
    <n v="3"/>
    <n v="60615286"/>
    <m/>
    <n v="1192.99"/>
    <n v="0"/>
    <m/>
    <m/>
    <m/>
    <m/>
    <m/>
    <m/>
  </r>
  <r>
    <x v="2"/>
    <x v="12"/>
    <x v="12"/>
    <x v="7"/>
    <d v="1899-12-30T10:47:20"/>
    <s v="PILAR"/>
    <n v="110"/>
    <n v="61024052"/>
    <m/>
    <n v="1192.99"/>
    <n v="0"/>
    <m/>
    <m/>
    <m/>
    <m/>
    <m/>
    <m/>
  </r>
  <r>
    <x v="2"/>
    <x v="60"/>
    <x v="58"/>
    <x v="7"/>
    <d v="1899-12-30T11:08:25"/>
    <s v="RUTA 197 DESCENDENTE"/>
    <n v="5"/>
    <n v="60618251"/>
    <m/>
    <n v="994.15"/>
    <n v="0"/>
    <m/>
    <m/>
    <m/>
    <m/>
    <m/>
    <m/>
  </r>
  <r>
    <x v="2"/>
    <x v="29"/>
    <x v="29"/>
    <x v="7"/>
    <d v="1899-12-30T11:43:02"/>
    <s v="MARQUEZ ASCENDENTE"/>
    <n v="3"/>
    <n v="61024064"/>
    <m/>
    <n v="994.15"/>
    <n v="0"/>
    <m/>
    <m/>
    <m/>
    <m/>
    <m/>
    <m/>
  </r>
  <r>
    <x v="2"/>
    <x v="41"/>
    <x v="40"/>
    <x v="7"/>
    <d v="1899-12-30T12:19:27"/>
    <s v="PILAR"/>
    <n v="106"/>
    <n v="61024088"/>
    <m/>
    <n v="994.15"/>
    <n v="0"/>
    <m/>
    <m/>
    <m/>
    <m/>
    <m/>
    <m/>
  </r>
  <r>
    <x v="2"/>
    <x v="41"/>
    <x v="40"/>
    <x v="7"/>
    <d v="1899-12-30T12:45:25"/>
    <s v="CAMINO REAL DESCENDENTE"/>
    <n v="3"/>
    <n v="61024088"/>
    <m/>
    <n v="994.15"/>
    <n v="0"/>
    <m/>
    <m/>
    <m/>
    <m/>
    <m/>
    <m/>
  </r>
  <r>
    <x v="2"/>
    <x v="40"/>
    <x v="39"/>
    <x v="7"/>
    <d v="1899-12-30T13:35:54"/>
    <s v="TIGRE"/>
    <n v="108"/>
    <n v="61024042"/>
    <m/>
    <n v="994.15"/>
    <n v="0"/>
    <m/>
    <m/>
    <m/>
    <m/>
    <m/>
    <m/>
  </r>
  <r>
    <x v="2"/>
    <x v="17"/>
    <x v="17"/>
    <x v="7"/>
    <d v="1899-12-30T15:55:33"/>
    <s v="BELGRANO ASCENDENTE"/>
    <n v="4"/>
    <n v="61024045"/>
    <m/>
    <n v="994.15"/>
    <n v="0"/>
    <m/>
    <m/>
    <m/>
    <m/>
    <m/>
    <m/>
  </r>
  <r>
    <x v="2"/>
    <x v="31"/>
    <x v="31"/>
    <x v="7"/>
    <d v="1899-12-30T16:09:31"/>
    <s v="BUEN AYRE ASCENDENTE"/>
    <n v="4"/>
    <n v="67339632"/>
    <m/>
    <n v="1192.99"/>
    <n v="0"/>
    <m/>
    <m/>
    <m/>
    <m/>
    <m/>
    <m/>
  </r>
  <r>
    <x v="2"/>
    <x v="36"/>
    <x v="35"/>
    <x v="7"/>
    <d v="1899-12-30T16:14:47"/>
    <s v="PILAR"/>
    <n v="12"/>
    <n v="61024050"/>
    <m/>
    <n v="1192.99"/>
    <n v="0"/>
    <m/>
    <m/>
    <m/>
    <m/>
    <m/>
    <m/>
  </r>
  <r>
    <x v="2"/>
    <x v="36"/>
    <x v="35"/>
    <x v="7"/>
    <d v="1899-12-30T16:30:10"/>
    <s v="PILAR"/>
    <n v="106"/>
    <n v="61024050"/>
    <m/>
    <n v="1192.99"/>
    <n v="0"/>
    <m/>
    <m/>
    <m/>
    <m/>
    <m/>
    <m/>
  </r>
  <r>
    <x v="2"/>
    <x v="26"/>
    <x v="26"/>
    <x v="7"/>
    <d v="1899-12-30T16:34:19"/>
    <s v="PILAR"/>
    <n v="13"/>
    <n v="61024083"/>
    <m/>
    <n v="1192.99"/>
    <n v="0"/>
    <m/>
    <m/>
    <m/>
    <m/>
    <m/>
    <m/>
  </r>
  <r>
    <x v="2"/>
    <x v="42"/>
    <x v="41"/>
    <x v="7"/>
    <d v="1899-12-30T16:53:25"/>
    <s v="BELGRANO ASCENDENTE"/>
    <n v="4"/>
    <n v="60618253"/>
    <m/>
    <n v="1192.99"/>
    <n v="0"/>
    <m/>
    <m/>
    <m/>
    <m/>
    <m/>
    <m/>
  </r>
  <r>
    <x v="2"/>
    <x v="36"/>
    <x v="35"/>
    <x v="7"/>
    <d v="1899-12-30T17:05:09"/>
    <s v="TIGRE"/>
    <n v="7"/>
    <n v="61024050"/>
    <m/>
    <n v="1192.99"/>
    <n v="0"/>
    <m/>
    <m/>
    <m/>
    <m/>
    <m/>
    <m/>
  </r>
  <r>
    <x v="2"/>
    <x v="56"/>
    <x v="55"/>
    <x v="7"/>
    <d v="1899-12-30T17:21:24"/>
    <s v="CAMPANA DECALADA"/>
    <n v="4"/>
    <n v="60618249"/>
    <m/>
    <n v="1192.99"/>
    <n v="0"/>
    <m/>
    <m/>
    <m/>
    <m/>
    <m/>
    <m/>
  </r>
  <r>
    <x v="2"/>
    <x v="42"/>
    <x v="41"/>
    <x v="7"/>
    <d v="1899-12-30T17:22:36"/>
    <s v="BELGRANO DESCENDENTE"/>
    <n v="4"/>
    <n v="60618253"/>
    <m/>
    <n v="1192.99"/>
    <n v="0"/>
    <m/>
    <m/>
    <m/>
    <m/>
    <m/>
    <m/>
  </r>
  <r>
    <x v="2"/>
    <x v="41"/>
    <x v="40"/>
    <x v="7"/>
    <d v="1899-12-30T17:32:19"/>
    <s v="CAMPANA"/>
    <n v="15"/>
    <n v="61024088"/>
    <m/>
    <n v="1192.99"/>
    <n v="0"/>
    <m/>
    <m/>
    <m/>
    <m/>
    <m/>
    <m/>
  </r>
  <r>
    <x v="2"/>
    <x v="16"/>
    <x v="16"/>
    <x v="7"/>
    <d v="1899-12-30T17:36:50"/>
    <s v="PILAR"/>
    <n v="13"/>
    <n v="67391007"/>
    <m/>
    <n v="1192.99"/>
    <n v="0"/>
    <m/>
    <m/>
    <m/>
    <m/>
    <m/>
    <m/>
  </r>
  <r>
    <x v="2"/>
    <x v="52"/>
    <x v="51"/>
    <x v="7"/>
    <d v="1899-12-30T17:43:50"/>
    <s v="DEBENEDETTI DESCENDENTE"/>
    <n v="2"/>
    <n v="61024049"/>
    <m/>
    <n v="1192.99"/>
    <n v="0"/>
    <m/>
    <m/>
    <m/>
    <m/>
    <m/>
    <m/>
  </r>
  <r>
    <x v="2"/>
    <x v="48"/>
    <x v="47"/>
    <x v="7"/>
    <d v="1899-12-30T17:55:04"/>
    <s v="CAMPANA"/>
    <n v="18"/>
    <n v="60613529"/>
    <m/>
    <n v="1192.99"/>
    <n v="0"/>
    <m/>
    <m/>
    <m/>
    <m/>
    <m/>
    <m/>
  </r>
  <r>
    <x v="2"/>
    <x v="41"/>
    <x v="40"/>
    <x v="7"/>
    <d v="1899-12-30T18:13:35"/>
    <s v="CAMPANA"/>
    <n v="108"/>
    <n v="61024088"/>
    <m/>
    <n v="1192.99"/>
    <n v="0"/>
    <m/>
    <m/>
    <m/>
    <m/>
    <m/>
    <m/>
  </r>
  <r>
    <x v="2"/>
    <x v="66"/>
    <x v="64"/>
    <x v="7"/>
    <d v="1899-12-30T18:14:21"/>
    <s v="TIGRE"/>
    <n v="10"/>
    <n v="61024089"/>
    <m/>
    <n v="1192.99"/>
    <n v="0"/>
    <m/>
    <m/>
    <m/>
    <m/>
    <m/>
    <m/>
  </r>
  <r>
    <x v="2"/>
    <x v="44"/>
    <x v="43"/>
    <x v="7"/>
    <d v="1899-12-30T18:47:26"/>
    <s v="MARQUEZ ASCENDENTE"/>
    <n v="3"/>
    <n v="61024074"/>
    <m/>
    <n v="1192.99"/>
    <n v="0"/>
    <m/>
    <m/>
    <m/>
    <m/>
    <m/>
    <m/>
  </r>
  <r>
    <x v="2"/>
    <x v="48"/>
    <x v="47"/>
    <x v="7"/>
    <d v="1899-12-30T18:56:39"/>
    <s v="TIGRE"/>
    <n v="109"/>
    <n v="60613529"/>
    <m/>
    <n v="1192.99"/>
    <n v="0"/>
    <m/>
    <m/>
    <m/>
    <m/>
    <m/>
    <m/>
  </r>
  <r>
    <x v="2"/>
    <x v="70"/>
    <x v="68"/>
    <x v="7"/>
    <d v="1899-12-30T18:56:51"/>
    <s v="CAMPANA"/>
    <n v="14"/>
    <n v="61024059"/>
    <m/>
    <n v="1192.99"/>
    <n v="0"/>
    <m/>
    <m/>
    <m/>
    <m/>
    <m/>
    <m/>
  </r>
  <r>
    <x v="2"/>
    <x v="41"/>
    <x v="40"/>
    <x v="7"/>
    <d v="1899-12-30T19:21:46"/>
    <s v="BUEN AYRE DESCENDENTE"/>
    <n v="5"/>
    <n v="61024088"/>
    <m/>
    <n v="1192.99"/>
    <n v="0"/>
    <m/>
    <m/>
    <m/>
    <m/>
    <m/>
    <m/>
  </r>
  <r>
    <x v="2"/>
    <x v="2"/>
    <x v="2"/>
    <x v="7"/>
    <d v="1899-12-30T21:18:08"/>
    <s v="TIGRE"/>
    <n v="12"/>
    <n v="60618256"/>
    <m/>
    <n v="994.15"/>
    <n v="0"/>
    <m/>
    <m/>
    <m/>
    <m/>
    <m/>
    <m/>
  </r>
  <r>
    <x v="2"/>
    <x v="42"/>
    <x v="41"/>
    <x v="7"/>
    <d v="1899-12-30T21:34:50"/>
    <s v="BUEN AYRE DESCENDENTE"/>
    <n v="5"/>
    <n v="60618253"/>
    <m/>
    <n v="994.15"/>
    <n v="0"/>
    <m/>
    <m/>
    <m/>
    <m/>
    <m/>
    <m/>
  </r>
  <r>
    <x v="0"/>
    <x v="2"/>
    <x v="2"/>
    <x v="7"/>
    <d v="1899-12-30T00:12:24"/>
    <s v="CAMPANA"/>
    <n v="14"/>
    <n v="60618256"/>
    <m/>
    <n v="994.15"/>
    <n v="0"/>
    <m/>
    <m/>
    <m/>
    <m/>
    <m/>
    <m/>
  </r>
  <r>
    <x v="0"/>
    <x v="20"/>
    <x v="20"/>
    <x v="7"/>
    <d v="1899-12-30T00:30:45"/>
    <s v="RUTA 197 ASCENDENTE"/>
    <n v="4"/>
    <n v="61024048"/>
    <m/>
    <n v="994.15"/>
    <n v="0"/>
    <m/>
    <m/>
    <m/>
    <m/>
    <m/>
    <m/>
  </r>
  <r>
    <x v="0"/>
    <x v="2"/>
    <x v="2"/>
    <x v="7"/>
    <d v="1899-12-30T01:36:48"/>
    <s v="CAMPANA"/>
    <n v="109"/>
    <n v="60618256"/>
    <m/>
    <n v="994.15"/>
    <n v="0"/>
    <m/>
    <m/>
    <m/>
    <m/>
    <m/>
    <m/>
  </r>
  <r>
    <x v="0"/>
    <x v="15"/>
    <x v="15"/>
    <x v="7"/>
    <d v="1899-12-30T01:42:56"/>
    <s v="MARQUEZ DESCENDENTE"/>
    <n v="2"/>
    <n v="61024044"/>
    <m/>
    <n v="994.15"/>
    <n v="0"/>
    <m/>
    <m/>
    <m/>
    <m/>
    <m/>
    <m/>
  </r>
  <r>
    <x v="0"/>
    <x v="13"/>
    <x v="13"/>
    <x v="7"/>
    <d v="1899-12-30T04:56:18"/>
    <s v="CAMPANA"/>
    <n v="14"/>
    <n v="61024085"/>
    <m/>
    <n v="994.15"/>
    <n v="0"/>
    <m/>
    <m/>
    <m/>
    <m/>
    <m/>
    <m/>
  </r>
  <r>
    <x v="0"/>
    <x v="13"/>
    <x v="13"/>
    <x v="7"/>
    <d v="1899-12-30T05:46:46"/>
    <s v="CAMPANA"/>
    <n v="110"/>
    <n v="61024085"/>
    <m/>
    <n v="994.15"/>
    <n v="0"/>
    <m/>
    <m/>
    <m/>
    <m/>
    <m/>
    <m/>
  </r>
  <r>
    <x v="0"/>
    <x v="69"/>
    <x v="67"/>
    <x v="7"/>
    <d v="1899-12-30T06:22:28"/>
    <s v="TIGRE"/>
    <n v="5"/>
    <n v="61024070"/>
    <m/>
    <n v="994.15"/>
    <n v="0"/>
    <m/>
    <m/>
    <m/>
    <m/>
    <m/>
    <m/>
  </r>
  <r>
    <x v="0"/>
    <x v="56"/>
    <x v="55"/>
    <x v="7"/>
    <d v="1899-12-30T06:41:54"/>
    <s v="CAMPANA"/>
    <n v="107"/>
    <n v="60618249"/>
    <m/>
    <n v="994.15"/>
    <n v="0"/>
    <m/>
    <m/>
    <m/>
    <m/>
    <m/>
    <m/>
  </r>
  <r>
    <x v="0"/>
    <x v="70"/>
    <x v="68"/>
    <x v="7"/>
    <d v="1899-12-30T07:37:17"/>
    <s v="TIGRE"/>
    <n v="7"/>
    <n v="61024059"/>
    <m/>
    <n v="1192.99"/>
    <n v="0"/>
    <m/>
    <m/>
    <m/>
    <m/>
    <m/>
    <m/>
  </r>
  <r>
    <x v="0"/>
    <x v="26"/>
    <x v="26"/>
    <x v="7"/>
    <d v="1899-12-30T08:06:30"/>
    <s v="CAMPANA"/>
    <n v="107"/>
    <n v="61024083"/>
    <m/>
    <n v="1192.99"/>
    <n v="0"/>
    <m/>
    <m/>
    <m/>
    <m/>
    <m/>
    <m/>
  </r>
  <r>
    <x v="0"/>
    <x v="48"/>
    <x v="47"/>
    <x v="7"/>
    <d v="1899-12-30T08:24:14"/>
    <s v="C.J.SAN MARTIN DESCENDENTE"/>
    <n v="3"/>
    <n v="60613529"/>
    <m/>
    <n v="1192.99"/>
    <n v="0"/>
    <m/>
    <m/>
    <m/>
    <m/>
    <m/>
    <m/>
  </r>
  <r>
    <x v="0"/>
    <x v="70"/>
    <x v="68"/>
    <x v="7"/>
    <d v="1899-12-30T09:00:06"/>
    <s v="TIGRE"/>
    <n v="12"/>
    <n v="61024059"/>
    <m/>
    <n v="1192.99"/>
    <n v="0"/>
    <m/>
    <m/>
    <m/>
    <m/>
    <m/>
    <m/>
  </r>
  <r>
    <x v="0"/>
    <x v="1"/>
    <x v="1"/>
    <x v="7"/>
    <d v="1899-12-30T09:39:27"/>
    <s v="CAMPANA"/>
    <n v="15"/>
    <n v="61024058"/>
    <m/>
    <n v="1192.99"/>
    <n v="0"/>
    <m/>
    <m/>
    <m/>
    <m/>
    <m/>
    <m/>
  </r>
  <r>
    <x v="0"/>
    <x v="48"/>
    <x v="47"/>
    <x v="7"/>
    <d v="1899-12-30T09:48:43"/>
    <s v="BUEN AYRE ASCENDENTE"/>
    <n v="5"/>
    <n v="60613529"/>
    <m/>
    <n v="1192.99"/>
    <n v="0"/>
    <m/>
    <m/>
    <m/>
    <m/>
    <m/>
    <m/>
  </r>
  <r>
    <x v="0"/>
    <x v="1"/>
    <x v="1"/>
    <x v="7"/>
    <d v="1899-12-30T10:00:57"/>
    <s v="CAMPANA"/>
    <n v="107"/>
    <n v="61024058"/>
    <m/>
    <n v="1192.99"/>
    <n v="0"/>
    <m/>
    <m/>
    <m/>
    <m/>
    <m/>
    <m/>
  </r>
  <r>
    <x v="0"/>
    <x v="52"/>
    <x v="51"/>
    <x v="7"/>
    <d v="1899-12-30T10:20:02"/>
    <s v="BUEN AYRE DESCENDENTE"/>
    <n v="5"/>
    <n v="61024049"/>
    <m/>
    <n v="1192.99"/>
    <n v="0"/>
    <m/>
    <m/>
    <m/>
    <m/>
    <m/>
    <m/>
  </r>
  <r>
    <x v="0"/>
    <x v="48"/>
    <x v="47"/>
    <x v="7"/>
    <d v="1899-12-30T10:32:03"/>
    <s v="C.J.SAN MARTIN DESCENDENTE"/>
    <n v="3"/>
    <n v="60613529"/>
    <m/>
    <n v="1192.99"/>
    <n v="0"/>
    <m/>
    <m/>
    <m/>
    <m/>
    <m/>
    <m/>
  </r>
  <r>
    <x v="0"/>
    <x v="0"/>
    <x v="0"/>
    <x v="7"/>
    <d v="1899-12-30T10:48:15"/>
    <s v="C.J.SAN MARTIN ASCENDENTE"/>
    <n v="3"/>
    <n v="61024087"/>
    <m/>
    <n v="1192.99"/>
    <n v="0"/>
    <m/>
    <m/>
    <m/>
    <m/>
    <m/>
    <m/>
  </r>
  <r>
    <x v="0"/>
    <x v="55"/>
    <x v="54"/>
    <x v="7"/>
    <d v="1899-12-30T11:48:32"/>
    <s v="BUEN AYRE ASCENDENTE"/>
    <n v="6"/>
    <n v="67199783"/>
    <m/>
    <n v="994.15"/>
    <n v="0"/>
    <m/>
    <m/>
    <m/>
    <m/>
    <m/>
    <m/>
  </r>
  <r>
    <x v="0"/>
    <x v="84"/>
    <x v="80"/>
    <x v="7"/>
    <d v="1899-12-30T11:54:49"/>
    <s v="TIGRE"/>
    <n v="10"/>
    <n v="60615295"/>
    <m/>
    <n v="994.15"/>
    <n v="0"/>
    <m/>
    <m/>
    <m/>
    <m/>
    <m/>
    <m/>
  </r>
  <r>
    <x v="0"/>
    <x v="44"/>
    <x v="43"/>
    <x v="7"/>
    <d v="1899-12-30T12:06:43"/>
    <s v="BELGRANO ASCENDENTE"/>
    <n v="4"/>
    <n v="61024074"/>
    <m/>
    <n v="994.15"/>
    <n v="0"/>
    <m/>
    <m/>
    <m/>
    <m/>
    <m/>
    <m/>
  </r>
  <r>
    <x v="0"/>
    <x v="44"/>
    <x v="43"/>
    <x v="7"/>
    <d v="1899-12-30T12:36:38"/>
    <s v="BELGRANO DESCENDENTE"/>
    <n v="4"/>
    <n v="61024074"/>
    <m/>
    <n v="994.15"/>
    <n v="0"/>
    <m/>
    <m/>
    <m/>
    <m/>
    <m/>
    <m/>
  </r>
  <r>
    <x v="0"/>
    <x v="44"/>
    <x v="43"/>
    <x v="7"/>
    <d v="1899-12-30T12:46:26"/>
    <s v="CAMINO REAL DESCENDENTE"/>
    <n v="3"/>
    <n v="61024074"/>
    <m/>
    <n v="994.15"/>
    <n v="0"/>
    <m/>
    <m/>
    <m/>
    <m/>
    <m/>
    <m/>
  </r>
  <r>
    <x v="0"/>
    <x v="57"/>
    <x v="56"/>
    <x v="7"/>
    <d v="1899-12-30T12:47:45"/>
    <s v="TIGRE"/>
    <n v="108"/>
    <n v="61024057"/>
    <m/>
    <n v="994.15"/>
    <n v="0"/>
    <m/>
    <m/>
    <m/>
    <m/>
    <m/>
    <m/>
  </r>
  <r>
    <x v="0"/>
    <x v="81"/>
    <x v="77"/>
    <x v="7"/>
    <d v="1899-12-30T13:15:24"/>
    <s v="BUEN AYRE ASCENDENTE"/>
    <n v="4"/>
    <n v="60618236"/>
    <m/>
    <n v="994.15"/>
    <n v="0"/>
    <m/>
    <m/>
    <m/>
    <m/>
    <m/>
    <m/>
  </r>
  <r>
    <x v="0"/>
    <x v="17"/>
    <x v="17"/>
    <x v="7"/>
    <d v="1899-12-30T13:27:56"/>
    <s v="PILAR"/>
    <n v="109"/>
    <n v="61024045"/>
    <m/>
    <n v="994.15"/>
    <n v="0"/>
    <m/>
    <m/>
    <m/>
    <m/>
    <m/>
    <m/>
  </r>
  <r>
    <x v="0"/>
    <x v="56"/>
    <x v="55"/>
    <x v="7"/>
    <d v="1899-12-30T13:39:04"/>
    <s v="BUEN AYRE ASCENDENTE"/>
    <n v="4"/>
    <n v="60618249"/>
    <m/>
    <n v="994.15"/>
    <n v="0"/>
    <m/>
    <m/>
    <m/>
    <m/>
    <m/>
    <m/>
  </r>
  <r>
    <x v="0"/>
    <x v="46"/>
    <x v="45"/>
    <x v="7"/>
    <d v="1899-12-30T13:41:19"/>
    <s v="TIGRE"/>
    <n v="109"/>
    <n v="60615286"/>
    <m/>
    <n v="994.15"/>
    <n v="0"/>
    <m/>
    <m/>
    <m/>
    <m/>
    <m/>
    <m/>
  </r>
  <r>
    <x v="0"/>
    <x v="56"/>
    <x v="55"/>
    <x v="7"/>
    <d v="1899-12-30T13:58:42"/>
    <s v="RUTA 202 DESCENDENTE"/>
    <n v="7"/>
    <n v="60618249"/>
    <m/>
    <n v="994.15"/>
    <n v="0"/>
    <m/>
    <m/>
    <m/>
    <m/>
    <m/>
    <m/>
  </r>
  <r>
    <x v="0"/>
    <x v="57"/>
    <x v="56"/>
    <x v="7"/>
    <d v="1899-12-30T14:22:23"/>
    <s v="PILAR"/>
    <n v="11"/>
    <n v="61024057"/>
    <m/>
    <n v="994.15"/>
    <n v="0"/>
    <m/>
    <m/>
    <m/>
    <m/>
    <m/>
    <m/>
  </r>
  <r>
    <x v="0"/>
    <x v="81"/>
    <x v="77"/>
    <x v="7"/>
    <d v="1899-12-30T14:24:15"/>
    <s v="TIGRE"/>
    <n v="108"/>
    <n v="60618236"/>
    <m/>
    <n v="994.15"/>
    <n v="0"/>
    <m/>
    <m/>
    <m/>
    <m/>
    <m/>
    <m/>
  </r>
  <r>
    <x v="0"/>
    <x v="31"/>
    <x v="31"/>
    <x v="7"/>
    <d v="1899-12-30T14:36:32"/>
    <s v="BUEN AYRE DESCENDENTE"/>
    <n v="4"/>
    <n v="67339632"/>
    <m/>
    <n v="994.15"/>
    <n v="0"/>
    <m/>
    <m/>
    <m/>
    <m/>
    <m/>
    <m/>
  </r>
  <r>
    <x v="0"/>
    <x v="48"/>
    <x v="47"/>
    <x v="7"/>
    <d v="1899-12-30T14:38:35"/>
    <s v="BUEN AYRE DESCENDENTE"/>
    <n v="5"/>
    <n v="60613529"/>
    <m/>
    <n v="994.15"/>
    <n v="0"/>
    <m/>
    <m/>
    <m/>
    <m/>
    <m/>
    <m/>
  </r>
  <r>
    <x v="0"/>
    <x v="26"/>
    <x v="26"/>
    <x v="7"/>
    <d v="1899-12-30T14:48:34"/>
    <s v="PILAR"/>
    <n v="13"/>
    <n v="61024083"/>
    <m/>
    <n v="994.15"/>
    <n v="0"/>
    <m/>
    <m/>
    <m/>
    <m/>
    <m/>
    <m/>
  </r>
  <r>
    <x v="0"/>
    <x v="57"/>
    <x v="56"/>
    <x v="7"/>
    <d v="1899-12-30T14:57:47"/>
    <s v="PILAR"/>
    <n v="107"/>
    <n v="61024057"/>
    <m/>
    <n v="994.15"/>
    <n v="0"/>
    <m/>
    <m/>
    <m/>
    <m/>
    <m/>
    <m/>
  </r>
  <r>
    <x v="0"/>
    <x v="57"/>
    <x v="56"/>
    <x v="7"/>
    <d v="1899-12-30T16:02:16"/>
    <s v="TIGRE"/>
    <n v="109"/>
    <n v="61024057"/>
    <m/>
    <n v="1192.99"/>
    <n v="0"/>
    <m/>
    <m/>
    <m/>
    <m/>
    <m/>
    <m/>
  </r>
  <r>
    <x v="0"/>
    <x v="36"/>
    <x v="35"/>
    <x v="7"/>
    <d v="1899-12-30T16:39:25"/>
    <s v="BELGRANO ASCENDENTE"/>
    <n v="4"/>
    <n v="61024050"/>
    <m/>
    <n v="1192.99"/>
    <n v="0"/>
    <m/>
    <m/>
    <m/>
    <m/>
    <m/>
    <m/>
  </r>
  <r>
    <x v="0"/>
    <x v="98"/>
    <x v="89"/>
    <x v="7"/>
    <d v="1899-12-30T16:57:25"/>
    <s v="TIGRE"/>
    <n v="10"/>
    <n v="61024078"/>
    <m/>
    <n v="596.49"/>
    <n v="0"/>
    <m/>
    <m/>
    <m/>
    <m/>
    <m/>
    <m/>
  </r>
  <r>
    <x v="0"/>
    <x v="56"/>
    <x v="55"/>
    <x v="7"/>
    <d v="1899-12-30T17:08:43"/>
    <s v="BELGRANO ASCENDENTE"/>
    <n v="4"/>
    <n v="60618249"/>
    <m/>
    <n v="1192.99"/>
    <n v="0"/>
    <m/>
    <m/>
    <m/>
    <m/>
    <m/>
    <m/>
  </r>
  <r>
    <x v="0"/>
    <x v="36"/>
    <x v="35"/>
    <x v="7"/>
    <d v="1899-12-30T17:25:23"/>
    <s v="RUTA 202 DESCENDENTE"/>
    <n v="6"/>
    <n v="61024050"/>
    <m/>
    <n v="1192.99"/>
    <n v="0"/>
    <m/>
    <m/>
    <m/>
    <m/>
    <m/>
    <m/>
  </r>
  <r>
    <x v="0"/>
    <x v="98"/>
    <x v="89"/>
    <x v="7"/>
    <d v="1899-12-30T17:45:13"/>
    <s v="BUEN AYRE DESCENDENTE"/>
    <n v="4"/>
    <n v="61024078"/>
    <m/>
    <n v="1192.99"/>
    <n v="0"/>
    <m/>
    <m/>
    <m/>
    <m/>
    <m/>
    <m/>
  </r>
  <r>
    <x v="0"/>
    <x v="4"/>
    <x v="4"/>
    <x v="7"/>
    <d v="1899-12-30T17:56:54"/>
    <s v="RUTA 202 DESCENDENTE"/>
    <n v="7"/>
    <n v="67199775"/>
    <m/>
    <n v="1192.99"/>
    <n v="0"/>
    <m/>
    <m/>
    <m/>
    <m/>
    <m/>
    <m/>
  </r>
  <r>
    <x v="0"/>
    <x v="45"/>
    <x v="44"/>
    <x v="7"/>
    <d v="1899-12-30T18:09:32"/>
    <s v="PILAR"/>
    <n v="14"/>
    <n v="60618250"/>
    <m/>
    <n v="1192.99"/>
    <n v="0"/>
    <m/>
    <m/>
    <m/>
    <m/>
    <m/>
    <m/>
  </r>
  <r>
    <x v="0"/>
    <x v="0"/>
    <x v="0"/>
    <x v="7"/>
    <d v="1899-12-30T18:47:42"/>
    <s v="TIGRE"/>
    <n v="108"/>
    <n v="61024087"/>
    <m/>
    <n v="1192.99"/>
    <n v="0"/>
    <m/>
    <m/>
    <m/>
    <m/>
    <m/>
    <m/>
  </r>
  <r>
    <x v="0"/>
    <x v="61"/>
    <x v="59"/>
    <x v="7"/>
    <d v="1899-12-30T18:59:44"/>
    <s v="PILAR"/>
    <n v="11"/>
    <n v="60615291"/>
    <m/>
    <n v="1192.99"/>
    <n v="0"/>
    <m/>
    <m/>
    <m/>
    <m/>
    <m/>
    <m/>
  </r>
  <r>
    <x v="0"/>
    <x v="45"/>
    <x v="44"/>
    <x v="7"/>
    <d v="1899-12-30T19:38:25"/>
    <s v="PILAR"/>
    <n v="5"/>
    <n v="60618250"/>
    <m/>
    <n v="1192.99"/>
    <n v="0"/>
    <m/>
    <m/>
    <m/>
    <m/>
    <m/>
    <m/>
  </r>
  <r>
    <x v="0"/>
    <x v="61"/>
    <x v="59"/>
    <x v="7"/>
    <d v="1899-12-30T20:09:37"/>
    <s v="PILAR"/>
    <n v="108"/>
    <n v="60615291"/>
    <m/>
    <n v="994.15"/>
    <n v="0"/>
    <m/>
    <m/>
    <m/>
    <m/>
    <m/>
    <m/>
  </r>
  <r>
    <x v="0"/>
    <x v="83"/>
    <x v="79"/>
    <x v="7"/>
    <d v="1899-12-30T20:23:27"/>
    <s v="RUTA 202 DESCENDENTE"/>
    <n v="7"/>
    <n v="60618255"/>
    <m/>
    <n v="994.15"/>
    <n v="0"/>
    <m/>
    <m/>
    <m/>
    <m/>
    <m/>
    <m/>
  </r>
  <r>
    <x v="0"/>
    <x v="83"/>
    <x v="79"/>
    <x v="7"/>
    <d v="1899-12-30T20:50:39"/>
    <s v="RUTA 202 ASCENDENTE"/>
    <n v="4"/>
    <n v="60618255"/>
    <m/>
    <n v="994.15"/>
    <n v="0"/>
    <m/>
    <m/>
    <m/>
    <m/>
    <m/>
    <m/>
  </r>
  <r>
    <x v="0"/>
    <x v="70"/>
    <x v="68"/>
    <x v="7"/>
    <d v="1899-12-30T21:36:21"/>
    <s v="RUTA 197 ASCENDENTE"/>
    <n v="1"/>
    <n v="61024059"/>
    <m/>
    <n v="994.15"/>
    <n v="0"/>
    <m/>
    <m/>
    <m/>
    <m/>
    <m/>
    <m/>
  </r>
  <r>
    <x v="15"/>
    <x v="15"/>
    <x v="15"/>
    <x v="7"/>
    <d v="1899-12-30T00:53:32"/>
    <s v="TIGRE"/>
    <n v="108"/>
    <n v="61024044"/>
    <m/>
    <n v="994.15"/>
    <n v="0"/>
    <m/>
    <m/>
    <m/>
    <m/>
    <m/>
    <m/>
  </r>
  <r>
    <x v="15"/>
    <x v="42"/>
    <x v="41"/>
    <x v="7"/>
    <d v="1899-12-30T02:43:45"/>
    <s v="CAMPANA"/>
    <n v="13"/>
    <n v="60618253"/>
    <m/>
    <n v="994.15"/>
    <n v="0"/>
    <m/>
    <m/>
    <m/>
    <m/>
    <m/>
    <m/>
  </r>
  <r>
    <x v="15"/>
    <x v="42"/>
    <x v="41"/>
    <x v="7"/>
    <d v="1899-12-30T03:33:35"/>
    <s v="CAMPANA"/>
    <n v="109"/>
    <n v="60618253"/>
    <m/>
    <n v="994.15"/>
    <n v="0"/>
    <m/>
    <m/>
    <m/>
    <m/>
    <m/>
    <m/>
  </r>
  <r>
    <x v="15"/>
    <x v="87"/>
    <x v="82"/>
    <x v="7"/>
    <d v="1899-12-30T04:46:28"/>
    <s v="RUTA 197 ASCENDENTE"/>
    <n v="4"/>
    <n v="60613501"/>
    <m/>
    <n v="994.15"/>
    <n v="0"/>
    <m/>
    <m/>
    <m/>
    <m/>
    <m/>
    <m/>
  </r>
  <r>
    <x v="15"/>
    <x v="16"/>
    <x v="16"/>
    <x v="7"/>
    <d v="1899-12-30T06:04:35"/>
    <s v="CAMPANA"/>
    <n v="14"/>
    <n v="67391007"/>
    <m/>
    <n v="994.15"/>
    <n v="0"/>
    <m/>
    <m/>
    <m/>
    <m/>
    <m/>
    <m/>
  </r>
  <r>
    <x v="15"/>
    <x v="83"/>
    <x v="79"/>
    <x v="7"/>
    <d v="1899-12-30T06:11:08"/>
    <s v="RUTA 197 ASCENDENTE"/>
    <n v="4"/>
    <n v="60618255"/>
    <m/>
    <n v="994.15"/>
    <n v="0"/>
    <m/>
    <m/>
    <m/>
    <m/>
    <m/>
    <m/>
  </r>
  <r>
    <x v="15"/>
    <x v="56"/>
    <x v="55"/>
    <x v="7"/>
    <d v="1899-12-30T06:19:05"/>
    <s v="CAMPANA"/>
    <n v="108"/>
    <n v="60618249"/>
    <m/>
    <n v="994.15"/>
    <n v="0"/>
    <m/>
    <m/>
    <m/>
    <m/>
    <m/>
    <m/>
  </r>
  <r>
    <x v="15"/>
    <x v="4"/>
    <x v="4"/>
    <x v="7"/>
    <d v="1899-12-30T08:10:14"/>
    <s v="BUEN AYRE DESCENDENTE"/>
    <n v="4"/>
    <n v="67199775"/>
    <m/>
    <n v="1192.99"/>
    <n v="0"/>
    <m/>
    <m/>
    <m/>
    <m/>
    <m/>
    <m/>
  </r>
  <r>
    <x v="15"/>
    <x v="1"/>
    <x v="1"/>
    <x v="7"/>
    <d v="1899-12-30T08:58:54"/>
    <s v="CAMPANA"/>
    <n v="15"/>
    <n v="61024058"/>
    <m/>
    <n v="1192.99"/>
    <n v="0"/>
    <m/>
    <m/>
    <m/>
    <m/>
    <m/>
    <m/>
  </r>
  <r>
    <x v="15"/>
    <x v="37"/>
    <x v="36"/>
    <x v="7"/>
    <d v="1899-12-30T09:18:17"/>
    <s v="MARQUEZ ASCENDENTE"/>
    <n v="2"/>
    <n v="61024047"/>
    <m/>
    <n v="1192.99"/>
    <n v="0"/>
    <m/>
    <m/>
    <m/>
    <m/>
    <m/>
    <m/>
  </r>
  <r>
    <x v="15"/>
    <x v="1"/>
    <x v="1"/>
    <x v="7"/>
    <d v="1899-12-30T09:18:22"/>
    <s v="CAMPANA"/>
    <n v="107"/>
    <n v="61024058"/>
    <m/>
    <n v="1192.99"/>
    <n v="0"/>
    <m/>
    <m/>
    <m/>
    <m/>
    <m/>
    <m/>
  </r>
  <r>
    <x v="15"/>
    <x v="1"/>
    <x v="1"/>
    <x v="7"/>
    <d v="1899-12-30T09:35:39"/>
    <s v="RUTA 197 DESCENDENTE"/>
    <n v="5"/>
    <n v="61024058"/>
    <m/>
    <n v="1192.99"/>
    <n v="0"/>
    <m/>
    <m/>
    <m/>
    <m/>
    <m/>
    <m/>
  </r>
  <r>
    <x v="15"/>
    <x v="26"/>
    <x v="26"/>
    <x v="7"/>
    <d v="1899-12-30T11:42:08"/>
    <s v="PILAR"/>
    <n v="107"/>
    <n v="61024083"/>
    <m/>
    <n v="994.15"/>
    <n v="0"/>
    <m/>
    <m/>
    <m/>
    <m/>
    <m/>
    <m/>
  </r>
  <r>
    <x v="15"/>
    <x v="4"/>
    <x v="4"/>
    <x v="7"/>
    <d v="1899-12-30T12:19:06"/>
    <s v="RUTA 197 ASCENDENTE"/>
    <n v="4"/>
    <n v="67199775"/>
    <m/>
    <n v="994.15"/>
    <n v="0"/>
    <m/>
    <m/>
    <m/>
    <m/>
    <m/>
    <m/>
  </r>
  <r>
    <x v="15"/>
    <x v="60"/>
    <x v="58"/>
    <x v="7"/>
    <d v="1899-12-30T14:08:43"/>
    <s v="TIGRE"/>
    <n v="11"/>
    <n v="60618251"/>
    <m/>
    <n v="994.15"/>
    <n v="0"/>
    <m/>
    <m/>
    <m/>
    <m/>
    <m/>
    <m/>
  </r>
  <r>
    <x v="15"/>
    <x v="4"/>
    <x v="4"/>
    <x v="7"/>
    <d v="1899-12-30T14:21:11"/>
    <s v="RUTA 197 DESCENDENTE"/>
    <n v="5"/>
    <n v="67199775"/>
    <m/>
    <n v="994.15"/>
    <n v="0"/>
    <m/>
    <m/>
    <m/>
    <m/>
    <m/>
    <m/>
  </r>
  <r>
    <x v="15"/>
    <x v="70"/>
    <x v="68"/>
    <x v="7"/>
    <d v="1899-12-30T15:04:10"/>
    <s v="CAMPANA"/>
    <n v="107"/>
    <n v="61024059"/>
    <m/>
    <n v="994.15"/>
    <n v="0"/>
    <m/>
    <m/>
    <m/>
    <m/>
    <m/>
    <m/>
  </r>
  <r>
    <x v="15"/>
    <x v="69"/>
    <x v="67"/>
    <x v="7"/>
    <d v="1899-12-30T15:26:44"/>
    <s v="PILAR"/>
    <n v="13"/>
    <n v="61024070"/>
    <m/>
    <n v="994.15"/>
    <n v="0"/>
    <m/>
    <m/>
    <m/>
    <m/>
    <m/>
    <m/>
  </r>
  <r>
    <x v="15"/>
    <x v="69"/>
    <x v="67"/>
    <x v="7"/>
    <d v="1899-12-30T16:08:42"/>
    <s v="PILAR"/>
    <n v="108"/>
    <n v="61024070"/>
    <m/>
    <n v="1192.99"/>
    <n v="0"/>
    <m/>
    <m/>
    <m/>
    <m/>
    <m/>
    <m/>
  </r>
  <r>
    <x v="15"/>
    <x v="56"/>
    <x v="55"/>
    <x v="7"/>
    <d v="1899-12-30T16:50:43"/>
    <s v="CAMPANA"/>
    <n v="16"/>
    <n v="60618249"/>
    <m/>
    <n v="1192.99"/>
    <n v="0"/>
    <m/>
    <m/>
    <m/>
    <m/>
    <m/>
    <m/>
  </r>
  <r>
    <x v="15"/>
    <x v="98"/>
    <x v="89"/>
    <x v="7"/>
    <d v="1899-12-30T16:58:49"/>
    <s v="PILAR"/>
    <n v="13"/>
    <n v="61024078"/>
    <m/>
    <n v="1192.99"/>
    <n v="0"/>
    <m/>
    <m/>
    <m/>
    <m/>
    <m/>
    <m/>
  </r>
  <r>
    <x v="15"/>
    <x v="62"/>
    <x v="60"/>
    <x v="7"/>
    <d v="1899-12-30T17:20:20"/>
    <s v="TIGRE"/>
    <n v="11"/>
    <n v="61024061"/>
    <m/>
    <n v="596.49"/>
    <n v="0"/>
    <m/>
    <m/>
    <m/>
    <m/>
    <m/>
    <m/>
  </r>
  <r>
    <x v="15"/>
    <x v="50"/>
    <x v="49"/>
    <x v="7"/>
    <d v="1899-12-30T17:36:36"/>
    <s v="BUEN AYRE DESCENDENTE"/>
    <n v="5"/>
    <n v="61024066"/>
    <m/>
    <n v="1192.99"/>
    <n v="0"/>
    <m/>
    <m/>
    <m/>
    <m/>
    <m/>
    <m/>
  </r>
  <r>
    <x v="15"/>
    <x v="98"/>
    <x v="89"/>
    <x v="7"/>
    <d v="1899-12-30T17:46:00"/>
    <s v="CAMPANA"/>
    <n v="110"/>
    <n v="61024078"/>
    <m/>
    <n v="1192.99"/>
    <n v="0"/>
    <m/>
    <m/>
    <m/>
    <m/>
    <m/>
    <m/>
  </r>
  <r>
    <x v="15"/>
    <x v="42"/>
    <x v="41"/>
    <x v="7"/>
    <d v="1899-12-30T17:46:49"/>
    <s v="RUTA 202 ASCENDENTE"/>
    <n v="4"/>
    <n v="60618253"/>
    <m/>
    <n v="1192.99"/>
    <n v="0"/>
    <m/>
    <m/>
    <m/>
    <m/>
    <m/>
    <m/>
  </r>
  <r>
    <x v="15"/>
    <x v="62"/>
    <x v="60"/>
    <x v="7"/>
    <d v="1899-12-30T18:02:00"/>
    <s v="TIGRE"/>
    <n v="109"/>
    <n v="61024061"/>
    <m/>
    <n v="1192.99"/>
    <n v="0"/>
    <m/>
    <m/>
    <m/>
    <m/>
    <m/>
    <m/>
  </r>
  <r>
    <x v="15"/>
    <x v="83"/>
    <x v="79"/>
    <x v="7"/>
    <d v="1899-12-30T18:03:48"/>
    <s v="CAMPANA"/>
    <n v="107"/>
    <n v="60618255"/>
    <m/>
    <n v="1192.99"/>
    <n v="0"/>
    <m/>
    <m/>
    <m/>
    <m/>
    <m/>
    <m/>
  </r>
  <r>
    <x v="15"/>
    <x v="21"/>
    <x v="21"/>
    <x v="7"/>
    <d v="1899-12-30T18:15:07"/>
    <s v="MARQUEZ ASCENDENTE"/>
    <n v="2"/>
    <n v="61024060"/>
    <m/>
    <n v="1192.99"/>
    <n v="0"/>
    <m/>
    <m/>
    <m/>
    <m/>
    <m/>
    <m/>
  </r>
  <r>
    <x v="15"/>
    <x v="21"/>
    <x v="21"/>
    <x v="7"/>
    <d v="1899-12-30T18:18:11"/>
    <s v="TIGRE"/>
    <n v="11"/>
    <n v="61024060"/>
    <m/>
    <n v="596.49"/>
    <n v="0"/>
    <m/>
    <m/>
    <m/>
    <m/>
    <m/>
    <m/>
  </r>
  <r>
    <x v="15"/>
    <x v="42"/>
    <x v="41"/>
    <x v="7"/>
    <d v="1899-12-30T18:55:39"/>
    <s v="RUTA 197 DESCENDENTE"/>
    <n v="6"/>
    <n v="60618253"/>
    <m/>
    <n v="1192.99"/>
    <n v="0"/>
    <m/>
    <m/>
    <m/>
    <m/>
    <m/>
    <m/>
  </r>
  <r>
    <x v="15"/>
    <x v="25"/>
    <x v="25"/>
    <x v="7"/>
    <d v="1899-12-30T20:39:41"/>
    <s v="PILAR"/>
    <n v="11"/>
    <n v="61024004"/>
    <m/>
    <n v="994.15"/>
    <n v="0"/>
    <m/>
    <m/>
    <m/>
    <m/>
    <m/>
    <m/>
  </r>
  <r>
    <x v="15"/>
    <x v="35"/>
    <x v="34"/>
    <x v="7"/>
    <d v="1899-12-30T23:32:19"/>
    <s v="CAMPANA"/>
    <n v="12"/>
    <n v="60618239"/>
    <m/>
    <n v="994.15"/>
    <n v="0"/>
    <m/>
    <m/>
    <m/>
    <m/>
    <m/>
    <m/>
  </r>
  <r>
    <x v="15"/>
    <x v="35"/>
    <x v="34"/>
    <x v="7"/>
    <d v="1899-12-30T23:50:39"/>
    <s v="CAMPANA"/>
    <n v="111"/>
    <n v="60618239"/>
    <m/>
    <n v="994.15"/>
    <n v="0"/>
    <m/>
    <m/>
    <m/>
    <m/>
    <m/>
    <m/>
  </r>
  <r>
    <x v="16"/>
    <x v="70"/>
    <x v="68"/>
    <x v="7"/>
    <d v="1899-12-30T00:17:56"/>
    <s v="TIGRE"/>
    <n v="11"/>
    <n v="61024059"/>
    <m/>
    <n v="994.15"/>
    <n v="0"/>
    <m/>
    <m/>
    <m/>
    <m/>
    <m/>
    <m/>
  </r>
  <r>
    <x v="16"/>
    <x v="3"/>
    <x v="3"/>
    <x v="7"/>
    <d v="1899-12-30T01:28:27"/>
    <s v="TIGRE"/>
    <n v="11"/>
    <n v="60618244"/>
    <m/>
    <n v="994.15"/>
    <n v="0"/>
    <m/>
    <m/>
    <m/>
    <m/>
    <m/>
    <m/>
  </r>
  <r>
    <x v="16"/>
    <x v="3"/>
    <x v="3"/>
    <x v="7"/>
    <d v="1899-12-30T01:46:43"/>
    <s v="TIGRE"/>
    <n v="4"/>
    <n v="60618244"/>
    <m/>
    <n v="994.15"/>
    <n v="0"/>
    <m/>
    <m/>
    <m/>
    <m/>
    <m/>
    <m/>
  </r>
  <r>
    <x v="16"/>
    <x v="11"/>
    <x v="11"/>
    <x v="7"/>
    <d v="1899-12-30T05:24:40"/>
    <s v="TIGRE"/>
    <n v="11"/>
    <n v="60615287"/>
    <m/>
    <n v="994.15"/>
    <n v="0"/>
    <m/>
    <m/>
    <m/>
    <m/>
    <m/>
    <m/>
  </r>
  <r>
    <x v="16"/>
    <x v="56"/>
    <x v="55"/>
    <x v="7"/>
    <d v="1899-12-30T08:02:21"/>
    <s v="RUTA 202 DESCENDENTE"/>
    <n v="6"/>
    <n v="60618249"/>
    <m/>
    <n v="994.15"/>
    <n v="0"/>
    <m/>
    <m/>
    <m/>
    <m/>
    <m/>
    <m/>
  </r>
  <r>
    <x v="16"/>
    <x v="11"/>
    <x v="11"/>
    <x v="7"/>
    <d v="1899-12-30T08:08:32"/>
    <s v="TIGRE"/>
    <n v="109"/>
    <n v="60615287"/>
    <m/>
    <n v="994.15"/>
    <n v="0"/>
    <m/>
    <m/>
    <m/>
    <m/>
    <m/>
    <m/>
  </r>
  <r>
    <x v="16"/>
    <x v="52"/>
    <x v="51"/>
    <x v="7"/>
    <d v="1899-12-30T09:33:38"/>
    <s v="TIGRE"/>
    <n v="14"/>
    <n v="61024049"/>
    <m/>
    <n v="994.15"/>
    <n v="0"/>
    <m/>
    <m/>
    <m/>
    <m/>
    <m/>
    <m/>
  </r>
  <r>
    <x v="16"/>
    <x v="28"/>
    <x v="28"/>
    <x v="7"/>
    <d v="1899-12-30T10:14:21"/>
    <s v="PILAR"/>
    <n v="17"/>
    <n v="60618237"/>
    <m/>
    <n v="994.15"/>
    <n v="0"/>
    <m/>
    <m/>
    <m/>
    <m/>
    <m/>
    <m/>
  </r>
  <r>
    <x v="16"/>
    <x v="15"/>
    <x v="15"/>
    <x v="7"/>
    <d v="1899-12-30T10:30:56"/>
    <s v="PILAR"/>
    <n v="12"/>
    <n v="61024044"/>
    <m/>
    <n v="994.15"/>
    <n v="0"/>
    <m/>
    <m/>
    <m/>
    <m/>
    <m/>
    <m/>
  </r>
  <r>
    <x v="16"/>
    <x v="52"/>
    <x v="51"/>
    <x v="7"/>
    <d v="1899-12-30T10:36:50"/>
    <s v="TIGRE"/>
    <n v="108"/>
    <n v="61024049"/>
    <m/>
    <n v="994.15"/>
    <n v="0"/>
    <m/>
    <m/>
    <m/>
    <m/>
    <m/>
    <m/>
  </r>
  <r>
    <x v="16"/>
    <x v="28"/>
    <x v="28"/>
    <x v="7"/>
    <d v="1899-12-30T10:37:46"/>
    <s v="PILAR"/>
    <n v="107"/>
    <n v="60618237"/>
    <m/>
    <n v="994.15"/>
    <n v="0"/>
    <m/>
    <m/>
    <m/>
    <m/>
    <m/>
    <m/>
  </r>
  <r>
    <x v="16"/>
    <x v="26"/>
    <x v="26"/>
    <x v="7"/>
    <d v="1899-12-30T11:01:12"/>
    <s v="RUTA 202 DESCENDENTE"/>
    <n v="6"/>
    <n v="61024083"/>
    <m/>
    <n v="994.15"/>
    <n v="0"/>
    <m/>
    <m/>
    <m/>
    <m/>
    <m/>
    <m/>
  </r>
  <r>
    <x v="16"/>
    <x v="11"/>
    <x v="11"/>
    <x v="7"/>
    <d v="1899-12-30T11:09:21"/>
    <s v="PILAR"/>
    <n v="109"/>
    <n v="60615287"/>
    <m/>
    <n v="994.15"/>
    <n v="0"/>
    <m/>
    <m/>
    <m/>
    <m/>
    <m/>
    <m/>
  </r>
  <r>
    <x v="16"/>
    <x v="62"/>
    <x v="60"/>
    <x v="7"/>
    <d v="1899-12-30T11:15:05"/>
    <s v="RUTA 197 ASCENDENTE"/>
    <n v="6"/>
    <n v="61024061"/>
    <m/>
    <n v="1192.99"/>
    <n v="0"/>
    <m/>
    <m/>
    <m/>
    <m/>
    <m/>
    <m/>
  </r>
  <r>
    <x v="16"/>
    <x v="15"/>
    <x v="15"/>
    <x v="7"/>
    <d v="1899-12-30T11:17:55"/>
    <s v="PILAR"/>
    <n v="5"/>
    <n v="61024044"/>
    <m/>
    <n v="994.15"/>
    <n v="0"/>
    <m/>
    <m/>
    <m/>
    <m/>
    <m/>
    <m/>
  </r>
  <r>
    <x v="16"/>
    <x v="28"/>
    <x v="28"/>
    <x v="7"/>
    <d v="1899-12-30T11:21:19"/>
    <s v="BUEN AYRE DESCENDENTE"/>
    <n v="6"/>
    <n v="60618237"/>
    <m/>
    <n v="994.15"/>
    <n v="0"/>
    <m/>
    <m/>
    <m/>
    <m/>
    <m/>
    <m/>
  </r>
  <r>
    <x v="16"/>
    <x v="36"/>
    <x v="35"/>
    <x v="7"/>
    <d v="1899-12-30T11:31:21"/>
    <s v="PILAR"/>
    <n v="12"/>
    <n v="61024050"/>
    <m/>
    <n v="1192.99"/>
    <n v="0"/>
    <m/>
    <m/>
    <m/>
    <m/>
    <m/>
    <m/>
  </r>
  <r>
    <x v="16"/>
    <x v="87"/>
    <x v="82"/>
    <x v="7"/>
    <d v="1899-12-30T11:33:25"/>
    <s v="RUTA 202 DESCENDENTE"/>
    <n v="6"/>
    <n v="60613501"/>
    <m/>
    <n v="994.15"/>
    <n v="0"/>
    <m/>
    <m/>
    <m/>
    <m/>
    <m/>
    <m/>
  </r>
  <r>
    <x v="16"/>
    <x v="11"/>
    <x v="11"/>
    <x v="7"/>
    <d v="1899-12-30T11:53:57"/>
    <s v="CAMINO REAL DESCENDENTE"/>
    <n v="3"/>
    <n v="60615287"/>
    <m/>
    <n v="994.15"/>
    <n v="0"/>
    <m/>
    <m/>
    <m/>
    <m/>
    <m/>
    <m/>
  </r>
  <r>
    <x v="16"/>
    <x v="16"/>
    <x v="16"/>
    <x v="7"/>
    <d v="1899-12-30T11:57:01"/>
    <s v="RUTA 197 ASCENDENTE"/>
    <n v="5"/>
    <n v="67391007"/>
    <m/>
    <n v="1192.99"/>
    <n v="0"/>
    <m/>
    <m/>
    <m/>
    <m/>
    <m/>
    <m/>
  </r>
  <r>
    <x v="16"/>
    <x v="62"/>
    <x v="60"/>
    <x v="7"/>
    <d v="1899-12-30T12:13:04"/>
    <s v="RUTA 197 DESCENDENTE"/>
    <n v="6"/>
    <n v="61024061"/>
    <m/>
    <n v="994.15"/>
    <n v="0"/>
    <m/>
    <m/>
    <m/>
    <m/>
    <m/>
    <m/>
  </r>
  <r>
    <x v="16"/>
    <x v="9"/>
    <x v="9"/>
    <x v="7"/>
    <d v="1899-12-30T12:13:59"/>
    <s v="TIGRE"/>
    <n v="12"/>
    <n v="61024063"/>
    <m/>
    <n v="1192.99"/>
    <n v="0"/>
    <m/>
    <m/>
    <m/>
    <m/>
    <m/>
    <m/>
  </r>
  <r>
    <x v="16"/>
    <x v="70"/>
    <x v="68"/>
    <x v="7"/>
    <d v="1899-12-30T12:14:27"/>
    <s v="BUEN AYRE DESCENDENTE"/>
    <n v="6"/>
    <n v="61024059"/>
    <m/>
    <n v="994.15"/>
    <n v="0"/>
    <m/>
    <m/>
    <m/>
    <m/>
    <m/>
    <m/>
  </r>
  <r>
    <x v="16"/>
    <x v="36"/>
    <x v="35"/>
    <x v="7"/>
    <d v="1899-12-30T13:10:07"/>
    <s v="CAMPANA"/>
    <n v="5"/>
    <n v="61024050"/>
    <m/>
    <n v="994.15"/>
    <n v="0"/>
    <m/>
    <m/>
    <m/>
    <m/>
    <m/>
    <m/>
  </r>
  <r>
    <x v="16"/>
    <x v="36"/>
    <x v="35"/>
    <x v="7"/>
    <d v="1899-12-30T13:36:24"/>
    <s v="RUTA 202 DESCENDENTE"/>
    <n v="7"/>
    <n v="61024050"/>
    <m/>
    <n v="994.15"/>
    <n v="0"/>
    <m/>
    <m/>
    <m/>
    <m/>
    <m/>
    <m/>
  </r>
  <r>
    <x v="16"/>
    <x v="55"/>
    <x v="54"/>
    <x v="7"/>
    <d v="1899-12-30T14:04:25"/>
    <s v="PILAR"/>
    <n v="15"/>
    <n v="67199783"/>
    <m/>
    <n v="1192.99"/>
    <n v="0"/>
    <m/>
    <m/>
    <m/>
    <m/>
    <m/>
    <m/>
  </r>
  <r>
    <x v="16"/>
    <x v="70"/>
    <x v="68"/>
    <x v="7"/>
    <d v="1899-12-30T14:19:23"/>
    <s v="CAMPANA DECALADA"/>
    <n v="4"/>
    <n v="61024059"/>
    <m/>
    <n v="1192.99"/>
    <n v="0"/>
    <m/>
    <m/>
    <m/>
    <m/>
    <m/>
    <m/>
  </r>
  <r>
    <x v="16"/>
    <x v="9"/>
    <x v="9"/>
    <x v="7"/>
    <d v="1899-12-30T14:52:41"/>
    <s v="TIGRE"/>
    <n v="6"/>
    <n v="61024063"/>
    <m/>
    <n v="994.15"/>
    <n v="0"/>
    <m/>
    <m/>
    <m/>
    <m/>
    <m/>
    <m/>
  </r>
  <r>
    <x v="16"/>
    <x v="98"/>
    <x v="89"/>
    <x v="7"/>
    <d v="1899-12-30T15:17:29"/>
    <s v="CAMPANA"/>
    <n v="15"/>
    <n v="61024078"/>
    <m/>
    <n v="994.15"/>
    <n v="0"/>
    <m/>
    <m/>
    <m/>
    <m/>
    <m/>
    <m/>
  </r>
  <r>
    <x v="16"/>
    <x v="55"/>
    <x v="54"/>
    <x v="7"/>
    <d v="1899-12-30T15:36:27"/>
    <s v="CAMPANA"/>
    <n v="12"/>
    <n v="67199783"/>
    <m/>
    <n v="994.15"/>
    <n v="0"/>
    <m/>
    <m/>
    <m/>
    <m/>
    <m/>
    <m/>
  </r>
  <r>
    <x v="16"/>
    <x v="70"/>
    <x v="68"/>
    <x v="7"/>
    <d v="1899-12-30T15:40:03"/>
    <s v="BELGRANO DESCENDENTE"/>
    <n v="4"/>
    <n v="61024059"/>
    <m/>
    <n v="994.15"/>
    <n v="0"/>
    <m/>
    <m/>
    <m/>
    <m/>
    <m/>
    <m/>
  </r>
  <r>
    <x v="16"/>
    <x v="21"/>
    <x v="21"/>
    <x v="7"/>
    <d v="1899-12-30T15:43:18"/>
    <s v="TIGRE"/>
    <n v="13"/>
    <n v="61024060"/>
    <m/>
    <n v="994.15"/>
    <n v="0"/>
    <m/>
    <m/>
    <m/>
    <m/>
    <m/>
    <m/>
  </r>
  <r>
    <x v="16"/>
    <x v="41"/>
    <x v="40"/>
    <x v="7"/>
    <d v="1899-12-30T16:05:31"/>
    <s v="CAMPANA"/>
    <n v="109"/>
    <n v="61024088"/>
    <m/>
    <n v="994.15"/>
    <n v="0"/>
    <m/>
    <m/>
    <m/>
    <m/>
    <m/>
    <m/>
  </r>
  <r>
    <x v="16"/>
    <x v="74"/>
    <x v="72"/>
    <x v="7"/>
    <d v="1899-12-30T16:12:21"/>
    <s v="DEBENEDETTI ASCENDENTE"/>
    <n v="2"/>
    <n v="61024077"/>
    <m/>
    <n v="994.15"/>
    <n v="0"/>
    <m/>
    <m/>
    <m/>
    <m/>
    <m/>
    <m/>
  </r>
  <r>
    <x v="16"/>
    <x v="55"/>
    <x v="54"/>
    <x v="7"/>
    <d v="1899-12-30T16:14:07"/>
    <s v="CAMPANA"/>
    <n v="108"/>
    <n v="67199783"/>
    <m/>
    <n v="994.15"/>
    <n v="0"/>
    <m/>
    <m/>
    <m/>
    <m/>
    <m/>
    <m/>
  </r>
  <r>
    <x v="16"/>
    <x v="8"/>
    <x v="8"/>
    <x v="7"/>
    <d v="1899-12-30T16:25:57"/>
    <s v="C.J.SAN MARTIN DESCENDENTE"/>
    <n v="3"/>
    <n v="60613512"/>
    <m/>
    <n v="994.15"/>
    <n v="0"/>
    <m/>
    <m/>
    <m/>
    <m/>
    <m/>
    <m/>
  </r>
  <r>
    <x v="16"/>
    <x v="0"/>
    <x v="0"/>
    <x v="7"/>
    <d v="1899-12-30T16:50:25"/>
    <s v="PILAR"/>
    <n v="14"/>
    <n v="61024087"/>
    <m/>
    <n v="994.15"/>
    <n v="0"/>
    <m/>
    <m/>
    <m/>
    <m/>
    <m/>
    <m/>
  </r>
  <r>
    <x v="16"/>
    <x v="44"/>
    <x v="43"/>
    <x v="7"/>
    <d v="1899-12-30T17:11:07"/>
    <s v="CAMINO REAL ASCENDENTE"/>
    <n v="3"/>
    <n v="61024074"/>
    <m/>
    <n v="994.15"/>
    <n v="0"/>
    <m/>
    <m/>
    <m/>
    <m/>
    <m/>
    <m/>
  </r>
  <r>
    <x v="16"/>
    <x v="44"/>
    <x v="43"/>
    <x v="7"/>
    <d v="1899-12-30T17:13:18"/>
    <s v="CAMINO REAL DESCENDENTE"/>
    <n v="3"/>
    <n v="61024074"/>
    <m/>
    <n v="1192.99"/>
    <n v="0"/>
    <m/>
    <m/>
    <m/>
    <m/>
    <m/>
    <m/>
  </r>
  <r>
    <x v="16"/>
    <x v="98"/>
    <x v="89"/>
    <x v="7"/>
    <d v="1899-12-30T17:54:50"/>
    <s v="BUEN AYRE DESCENDENTE"/>
    <n v="6"/>
    <n v="61024078"/>
    <m/>
    <n v="1192.99"/>
    <n v="0"/>
    <m/>
    <m/>
    <m/>
    <m/>
    <m/>
    <m/>
  </r>
  <r>
    <x v="16"/>
    <x v="47"/>
    <x v="46"/>
    <x v="7"/>
    <d v="1899-12-30T17:59:54"/>
    <s v="MARQUEZ ASCENDENTE"/>
    <n v="2"/>
    <n v="67199780"/>
    <m/>
    <n v="994.15"/>
    <n v="0"/>
    <m/>
    <m/>
    <m/>
    <m/>
    <m/>
    <m/>
  </r>
  <r>
    <x v="16"/>
    <x v="56"/>
    <x v="55"/>
    <x v="7"/>
    <d v="1899-12-30T18:10:16"/>
    <s v="C.J.SAN MARTIN ASCENDENTE"/>
    <n v="3"/>
    <n v="60618249"/>
    <m/>
    <n v="497.08"/>
    <n v="0"/>
    <m/>
    <m/>
    <m/>
    <m/>
    <m/>
    <m/>
  </r>
  <r>
    <x v="16"/>
    <x v="47"/>
    <x v="46"/>
    <x v="7"/>
    <d v="1899-12-30T18:28:14"/>
    <s v="TIGRE"/>
    <n v="7"/>
    <n v="67199780"/>
    <m/>
    <n v="1192.99"/>
    <n v="0"/>
    <m/>
    <m/>
    <m/>
    <m/>
    <m/>
    <m/>
  </r>
  <r>
    <x v="16"/>
    <x v="0"/>
    <x v="0"/>
    <x v="7"/>
    <d v="1899-12-30T18:34:27"/>
    <s v="CAMPANA"/>
    <n v="108"/>
    <n v="61024087"/>
    <m/>
    <n v="1192.99"/>
    <n v="0"/>
    <m/>
    <m/>
    <m/>
    <m/>
    <m/>
    <m/>
  </r>
  <r>
    <x v="16"/>
    <x v="17"/>
    <x v="17"/>
    <x v="7"/>
    <d v="1899-12-30T18:41:00"/>
    <s v="MARQUEZ ASCENDENTE"/>
    <n v="3"/>
    <n v="61024045"/>
    <m/>
    <n v="994.15"/>
    <n v="0"/>
    <m/>
    <m/>
    <m/>
    <m/>
    <m/>
    <m/>
  </r>
  <r>
    <x v="16"/>
    <x v="56"/>
    <x v="55"/>
    <x v="7"/>
    <d v="1899-12-30T18:43:22"/>
    <s v="PILAR"/>
    <n v="14"/>
    <n v="60618249"/>
    <m/>
    <n v="994.15"/>
    <n v="0"/>
    <m/>
    <m/>
    <m/>
    <m/>
    <m/>
    <m/>
  </r>
  <r>
    <x v="16"/>
    <x v="7"/>
    <x v="7"/>
    <x v="7"/>
    <d v="1899-12-30T19:13:16"/>
    <s v="MARQUEZ ASCENDENTE"/>
    <n v="3"/>
    <n v="61024046"/>
    <m/>
    <n v="994.15"/>
    <n v="0"/>
    <m/>
    <m/>
    <m/>
    <m/>
    <m/>
    <m/>
  </r>
  <r>
    <x v="16"/>
    <x v="17"/>
    <x v="17"/>
    <x v="7"/>
    <d v="1899-12-30T19:17:37"/>
    <s v="TIGRE"/>
    <n v="5"/>
    <n v="61024045"/>
    <m/>
    <n v="1192.99"/>
    <n v="0"/>
    <m/>
    <m/>
    <m/>
    <m/>
    <m/>
    <m/>
  </r>
  <r>
    <x v="16"/>
    <x v="77"/>
    <x v="75"/>
    <x v="7"/>
    <d v="1899-12-30T19:52:19"/>
    <s v="TIGRE"/>
    <n v="10"/>
    <n v="67339634"/>
    <m/>
    <n v="994.15"/>
    <n v="0"/>
    <m/>
    <m/>
    <m/>
    <m/>
    <m/>
    <m/>
  </r>
  <r>
    <x v="16"/>
    <x v="22"/>
    <x v="22"/>
    <x v="7"/>
    <d v="1899-12-30T20:18:56"/>
    <s v="RUTA 197 ASCENDENTE"/>
    <n v="5"/>
    <n v="61024054"/>
    <m/>
    <n v="994.15"/>
    <n v="0"/>
    <m/>
    <m/>
    <m/>
    <m/>
    <m/>
    <m/>
  </r>
  <r>
    <x v="16"/>
    <x v="28"/>
    <x v="28"/>
    <x v="7"/>
    <d v="1899-12-30T20:26:27"/>
    <s v="PILAR"/>
    <n v="4"/>
    <n v="60618237"/>
    <m/>
    <n v="1192.99"/>
    <n v="0"/>
    <m/>
    <m/>
    <m/>
    <m/>
    <m/>
    <m/>
  </r>
  <r>
    <x v="16"/>
    <x v="70"/>
    <x v="68"/>
    <x v="7"/>
    <d v="1899-12-30T22:16:43"/>
    <s v="RUTA 197 ASCENDENTE"/>
    <n v="5"/>
    <n v="61024059"/>
    <m/>
    <n v="994.15"/>
    <n v="0"/>
    <m/>
    <m/>
    <m/>
    <m/>
    <m/>
    <m/>
  </r>
  <r>
    <x v="16"/>
    <x v="66"/>
    <x v="64"/>
    <x v="7"/>
    <d v="1899-12-30T23:02:30"/>
    <s v="PILAR"/>
    <n v="14"/>
    <n v="61024089"/>
    <m/>
    <n v="994.15"/>
    <n v="0"/>
    <m/>
    <m/>
    <m/>
    <m/>
    <m/>
    <m/>
  </r>
  <r>
    <x v="16"/>
    <x v="3"/>
    <x v="3"/>
    <x v="7"/>
    <d v="1899-12-30T23:16:56"/>
    <s v="RUTA 197 ASCENDENTE"/>
    <n v="4"/>
    <n v="60618244"/>
    <m/>
    <n v="994.15"/>
    <n v="0"/>
    <m/>
    <m/>
    <m/>
    <m/>
    <m/>
    <m/>
  </r>
  <r>
    <x v="16"/>
    <x v="66"/>
    <x v="64"/>
    <x v="7"/>
    <d v="1899-12-30T23:23:47"/>
    <s v="PILAR"/>
    <n v="106"/>
    <n v="61024089"/>
    <m/>
    <n v="994.15"/>
    <n v="0"/>
    <m/>
    <m/>
    <m/>
    <m/>
    <m/>
    <m/>
  </r>
  <r>
    <x v="16"/>
    <x v="69"/>
    <x v="67"/>
    <x v="7"/>
    <d v="1899-12-30T23:33:02"/>
    <s v="TIGRE"/>
    <n v="108"/>
    <n v="61024070"/>
    <m/>
    <n v="994.15"/>
    <n v="0"/>
    <m/>
    <m/>
    <m/>
    <m/>
    <m/>
    <m/>
  </r>
  <r>
    <x v="16"/>
    <x v="3"/>
    <x v="3"/>
    <x v="7"/>
    <d v="1899-12-30T23:53:47"/>
    <s v="RUTA 197 DESCENDENTE"/>
    <n v="4"/>
    <n v="60618244"/>
    <m/>
    <n v="994.15"/>
    <n v="0"/>
    <m/>
    <m/>
    <m/>
    <m/>
    <m/>
    <m/>
  </r>
  <r>
    <x v="17"/>
    <x v="3"/>
    <x v="3"/>
    <x v="7"/>
    <d v="1899-12-30T00:15:22"/>
    <s v="TIGRE"/>
    <n v="109"/>
    <n v="60618244"/>
    <m/>
    <n v="994.15"/>
    <n v="0"/>
    <m/>
    <m/>
    <m/>
    <m/>
    <m/>
    <m/>
  </r>
  <r>
    <x v="17"/>
    <x v="2"/>
    <x v="2"/>
    <x v="7"/>
    <d v="1899-12-30T00:45:59"/>
    <s v="BELGRANO ASCENDENTE"/>
    <n v="4"/>
    <n v="60618256"/>
    <m/>
    <n v="994.15"/>
    <n v="0"/>
    <m/>
    <m/>
    <m/>
    <m/>
    <m/>
    <m/>
  </r>
  <r>
    <x v="17"/>
    <x v="69"/>
    <x v="67"/>
    <x v="7"/>
    <d v="1899-12-30T01:27:50"/>
    <s v="TIGRE"/>
    <n v="11"/>
    <n v="61024070"/>
    <m/>
    <n v="994.15"/>
    <n v="0"/>
    <m/>
    <m/>
    <m/>
    <m/>
    <m/>
    <m/>
  </r>
  <r>
    <x v="17"/>
    <x v="46"/>
    <x v="45"/>
    <x v="7"/>
    <d v="1899-12-30T02:04:56"/>
    <s v="CAMPANA"/>
    <n v="13"/>
    <n v="60615286"/>
    <m/>
    <n v="994.15"/>
    <n v="0"/>
    <m/>
    <m/>
    <m/>
    <m/>
    <m/>
    <m/>
  </r>
  <r>
    <x v="17"/>
    <x v="17"/>
    <x v="17"/>
    <x v="7"/>
    <d v="1899-12-30T02:18:42"/>
    <s v="RUTA 197 ASCENDENTE"/>
    <n v="5"/>
    <n v="61024045"/>
    <m/>
    <n v="994.15"/>
    <n v="0"/>
    <m/>
    <m/>
    <m/>
    <m/>
    <m/>
    <m/>
  </r>
  <r>
    <x v="17"/>
    <x v="11"/>
    <x v="11"/>
    <x v="7"/>
    <d v="1899-12-30T02:49:09"/>
    <s v="BUEN AYRE ASCENDENTE"/>
    <n v="4"/>
    <n v="60615287"/>
    <m/>
    <n v="994.15"/>
    <n v="0"/>
    <m/>
    <m/>
    <m/>
    <m/>
    <m/>
    <m/>
  </r>
  <r>
    <x v="17"/>
    <x v="46"/>
    <x v="45"/>
    <x v="7"/>
    <d v="1899-12-30T02:56:42"/>
    <s v="BUEN AYRE DESCENDENTE"/>
    <n v="5"/>
    <n v="60615286"/>
    <m/>
    <n v="994.15"/>
    <n v="0"/>
    <m/>
    <m/>
    <m/>
    <m/>
    <m/>
    <m/>
  </r>
  <r>
    <x v="17"/>
    <x v="2"/>
    <x v="2"/>
    <x v="7"/>
    <d v="1899-12-30T02:58:58"/>
    <s v="TIGRE"/>
    <n v="109"/>
    <n v="60618256"/>
    <m/>
    <n v="994.15"/>
    <n v="0"/>
    <m/>
    <m/>
    <m/>
    <m/>
    <m/>
    <m/>
  </r>
  <r>
    <x v="17"/>
    <x v="11"/>
    <x v="11"/>
    <x v="7"/>
    <d v="1899-12-30T05:05:08"/>
    <s v="TIGRE"/>
    <n v="11"/>
    <n v="60615287"/>
    <m/>
    <n v="994.15"/>
    <n v="0"/>
    <m/>
    <m/>
    <m/>
    <m/>
    <m/>
    <m/>
  </r>
  <r>
    <x v="17"/>
    <x v="26"/>
    <x v="26"/>
    <x v="7"/>
    <d v="1899-12-30T06:08:33"/>
    <s v="BUEN AYRE DESCENDENTE"/>
    <n v="5"/>
    <n v="61024083"/>
    <m/>
    <n v="994.15"/>
    <n v="0"/>
    <m/>
    <m/>
    <m/>
    <m/>
    <m/>
    <m/>
  </r>
  <r>
    <x v="17"/>
    <x v="2"/>
    <x v="2"/>
    <x v="7"/>
    <d v="1899-12-30T07:35:40"/>
    <s v="TIGRE"/>
    <n v="10"/>
    <n v="60618256"/>
    <m/>
    <n v="994.15"/>
    <n v="0"/>
    <m/>
    <m/>
    <m/>
    <m/>
    <m/>
    <m/>
  </r>
  <r>
    <x v="17"/>
    <x v="6"/>
    <x v="6"/>
    <x v="7"/>
    <d v="1899-12-30T07:45:08"/>
    <s v="RUTA 197 ASCENDENTE"/>
    <n v="2"/>
    <n v="61024084"/>
    <m/>
    <n v="994.15"/>
    <n v="0"/>
    <m/>
    <m/>
    <m/>
    <m/>
    <m/>
    <m/>
  </r>
  <r>
    <x v="17"/>
    <x v="16"/>
    <x v="16"/>
    <x v="7"/>
    <d v="1899-12-30T08:53:18"/>
    <s v="PILAR"/>
    <n v="107"/>
    <n v="67391007"/>
    <m/>
    <n v="994.15"/>
    <n v="0"/>
    <m/>
    <m/>
    <m/>
    <m/>
    <m/>
    <m/>
  </r>
  <r>
    <x v="17"/>
    <x v="2"/>
    <x v="2"/>
    <x v="7"/>
    <d v="1899-12-30T08:57:55"/>
    <s v="CAMPANA"/>
    <n v="110"/>
    <n v="60618256"/>
    <m/>
    <n v="994.15"/>
    <n v="0"/>
    <m/>
    <m/>
    <m/>
    <m/>
    <m/>
    <m/>
  </r>
  <r>
    <x v="17"/>
    <x v="25"/>
    <x v="25"/>
    <x v="7"/>
    <d v="1899-12-30T09:30:50"/>
    <s v="PILAR"/>
    <n v="109"/>
    <n v="61024004"/>
    <m/>
    <n v="994.15"/>
    <n v="0"/>
    <m/>
    <m/>
    <m/>
    <m/>
    <m/>
    <m/>
  </r>
  <r>
    <x v="17"/>
    <x v="69"/>
    <x v="67"/>
    <x v="7"/>
    <d v="1899-12-30T09:45:24"/>
    <s v="TIGRE"/>
    <n v="108"/>
    <n v="61024070"/>
    <m/>
    <n v="994.15"/>
    <n v="0"/>
    <m/>
    <m/>
    <m/>
    <m/>
    <m/>
    <m/>
  </r>
  <r>
    <x v="17"/>
    <x v="55"/>
    <x v="54"/>
    <x v="7"/>
    <d v="1899-12-30T09:56:49"/>
    <s v="TIGRE"/>
    <n v="11"/>
    <n v="67199783"/>
    <m/>
    <n v="994.15"/>
    <n v="0"/>
    <m/>
    <m/>
    <m/>
    <m/>
    <m/>
    <m/>
  </r>
  <r>
    <x v="17"/>
    <x v="62"/>
    <x v="60"/>
    <x v="7"/>
    <d v="1899-12-30T10:02:25"/>
    <s v="TIGRE"/>
    <n v="13"/>
    <n v="61024061"/>
    <m/>
    <n v="994.15"/>
    <n v="0"/>
    <m/>
    <m/>
    <m/>
    <m/>
    <m/>
    <m/>
  </r>
  <r>
    <x v="17"/>
    <x v="16"/>
    <x v="16"/>
    <x v="7"/>
    <d v="1899-12-30T10:05:02"/>
    <s v="RUTA 197 ASCENDENTE"/>
    <n v="4"/>
    <n v="67391007"/>
    <m/>
    <n v="994.15"/>
    <n v="0"/>
    <m/>
    <m/>
    <m/>
    <m/>
    <m/>
    <m/>
  </r>
  <r>
    <x v="17"/>
    <x v="8"/>
    <x v="8"/>
    <x v="7"/>
    <d v="1899-12-30T10:18:45"/>
    <s v="TIGRE"/>
    <n v="11"/>
    <n v="60613512"/>
    <m/>
    <n v="994.15"/>
    <n v="0"/>
    <m/>
    <m/>
    <m/>
    <m/>
    <m/>
    <m/>
  </r>
  <r>
    <x v="17"/>
    <x v="40"/>
    <x v="39"/>
    <x v="7"/>
    <d v="1899-12-30T10:28:40"/>
    <s v="TIGRE"/>
    <n v="13"/>
    <n v="61024042"/>
    <m/>
    <n v="994.15"/>
    <n v="0"/>
    <m/>
    <m/>
    <m/>
    <m/>
    <m/>
    <m/>
  </r>
  <r>
    <x v="17"/>
    <x v="31"/>
    <x v="31"/>
    <x v="7"/>
    <d v="1899-12-30T11:42:10"/>
    <s v="BUEN AYRE DESCENDENTE"/>
    <n v="5"/>
    <n v="67339632"/>
    <m/>
    <n v="994.15"/>
    <n v="0"/>
    <m/>
    <m/>
    <m/>
    <m/>
    <m/>
    <m/>
  </r>
  <r>
    <x v="17"/>
    <x v="8"/>
    <x v="8"/>
    <x v="7"/>
    <d v="1899-12-30T11:44:26"/>
    <s v="TIGRE"/>
    <n v="109"/>
    <n v="60613512"/>
    <m/>
    <n v="994.15"/>
    <n v="0"/>
    <m/>
    <m/>
    <m/>
    <m/>
    <m/>
    <m/>
  </r>
  <r>
    <x v="17"/>
    <x v="40"/>
    <x v="39"/>
    <x v="7"/>
    <d v="1899-12-30T12:01:32"/>
    <s v="TIGRE"/>
    <n v="108"/>
    <n v="61024042"/>
    <m/>
    <n v="994.15"/>
    <n v="0"/>
    <m/>
    <m/>
    <m/>
    <m/>
    <m/>
    <m/>
  </r>
  <r>
    <x v="17"/>
    <x v="69"/>
    <x v="67"/>
    <x v="7"/>
    <d v="1899-12-30T12:07:37"/>
    <s v="BUEN AYRE DESCENDENTE"/>
    <n v="5"/>
    <n v="61024070"/>
    <m/>
    <n v="994.15"/>
    <n v="0"/>
    <m/>
    <m/>
    <m/>
    <m/>
    <m/>
    <m/>
  </r>
  <r>
    <x v="17"/>
    <x v="69"/>
    <x v="67"/>
    <x v="7"/>
    <d v="1899-12-30T12:23:58"/>
    <s v="BUEN AYRE ASCENDENTE"/>
    <n v="5"/>
    <n v="61024070"/>
    <m/>
    <n v="1192.99"/>
    <n v="0"/>
    <m/>
    <m/>
    <m/>
    <m/>
    <m/>
    <m/>
  </r>
  <r>
    <x v="17"/>
    <x v="25"/>
    <x v="25"/>
    <x v="7"/>
    <d v="1899-12-30T12:32:26"/>
    <s v="PILAR DECALADA"/>
    <n v="1"/>
    <n v="61024004"/>
    <m/>
    <n v="1192.99"/>
    <n v="0"/>
    <m/>
    <m/>
    <m/>
    <m/>
    <m/>
    <m/>
  </r>
  <r>
    <x v="17"/>
    <x v="35"/>
    <x v="34"/>
    <x v="7"/>
    <d v="1899-12-30T13:31:28"/>
    <s v="CAMPANA"/>
    <n v="14"/>
    <n v="60618239"/>
    <m/>
    <n v="1192.99"/>
    <n v="0"/>
    <m/>
    <m/>
    <m/>
    <m/>
    <m/>
    <m/>
  </r>
  <r>
    <x v="17"/>
    <x v="10"/>
    <x v="10"/>
    <x v="7"/>
    <d v="1899-12-30T13:34:52"/>
    <s v="MARQUEZ ASCENDENTE"/>
    <n v="3"/>
    <n v="61024056"/>
    <m/>
    <n v="1192.99"/>
    <n v="0"/>
    <m/>
    <m/>
    <m/>
    <m/>
    <m/>
    <m/>
  </r>
  <r>
    <x v="17"/>
    <x v="10"/>
    <x v="10"/>
    <x v="7"/>
    <d v="1899-12-30T13:36:35"/>
    <s v="MARQUEZ DESCENDENTE"/>
    <n v="3"/>
    <n v="61024056"/>
    <m/>
    <n v="994.15"/>
    <n v="0"/>
    <m/>
    <m/>
    <m/>
    <m/>
    <m/>
    <m/>
  </r>
  <r>
    <x v="17"/>
    <x v="35"/>
    <x v="34"/>
    <x v="7"/>
    <d v="1899-12-30T14:21:46"/>
    <s v="CAMPANA"/>
    <n v="108"/>
    <n v="60618239"/>
    <m/>
    <n v="994.15"/>
    <n v="0"/>
    <m/>
    <m/>
    <m/>
    <m/>
    <m/>
    <m/>
  </r>
  <r>
    <x v="17"/>
    <x v="37"/>
    <x v="36"/>
    <x v="7"/>
    <d v="1899-12-30T14:22:43"/>
    <s v="PILAR"/>
    <n v="106"/>
    <n v="61024047"/>
    <m/>
    <n v="994.15"/>
    <n v="0"/>
    <m/>
    <m/>
    <m/>
    <m/>
    <m/>
    <m/>
  </r>
  <r>
    <x v="17"/>
    <x v="36"/>
    <x v="35"/>
    <x v="7"/>
    <d v="1899-12-30T14:47:51"/>
    <s v="RUTA 197 ASCENDENTE"/>
    <n v="2"/>
    <n v="61024050"/>
    <m/>
    <n v="1192.99"/>
    <n v="0"/>
    <m/>
    <m/>
    <m/>
    <m/>
    <m/>
    <m/>
  </r>
  <r>
    <x v="17"/>
    <x v="36"/>
    <x v="35"/>
    <x v="7"/>
    <d v="1899-12-30T15:09:19"/>
    <s v="RUTA 197 DESCENDENTE"/>
    <n v="4"/>
    <n v="61024050"/>
    <m/>
    <n v="994.15"/>
    <n v="0"/>
    <m/>
    <m/>
    <m/>
    <m/>
    <m/>
    <m/>
  </r>
  <r>
    <x v="17"/>
    <x v="25"/>
    <x v="25"/>
    <x v="7"/>
    <d v="1899-12-30T15:42:42"/>
    <s v="PILAR"/>
    <n v="5"/>
    <n v="61024004"/>
    <m/>
    <n v="994.15"/>
    <n v="0"/>
    <m/>
    <m/>
    <m/>
    <m/>
    <m/>
    <m/>
  </r>
  <r>
    <x v="17"/>
    <x v="21"/>
    <x v="21"/>
    <x v="7"/>
    <d v="1899-12-30T15:48:21"/>
    <s v="CAMINO REAL ASCENDENTE"/>
    <n v="3"/>
    <n v="61024060"/>
    <m/>
    <n v="994.15"/>
    <n v="0"/>
    <m/>
    <m/>
    <m/>
    <m/>
    <m/>
    <m/>
  </r>
  <r>
    <x v="17"/>
    <x v="21"/>
    <x v="21"/>
    <x v="7"/>
    <d v="1899-12-30T15:49:41"/>
    <s v="BUEN AYRE ASCENDENTE"/>
    <n v="2"/>
    <n v="61024060"/>
    <m/>
    <n v="994.15"/>
    <n v="0"/>
    <m/>
    <m/>
    <m/>
    <m/>
    <m/>
    <m/>
  </r>
  <r>
    <x v="17"/>
    <x v="70"/>
    <x v="68"/>
    <x v="7"/>
    <d v="1899-12-30T16:03:31"/>
    <s v="TIGRE"/>
    <n v="109"/>
    <n v="61024059"/>
    <m/>
    <n v="994.15"/>
    <n v="0"/>
    <m/>
    <m/>
    <m/>
    <m/>
    <m/>
    <m/>
  </r>
  <r>
    <x v="17"/>
    <x v="35"/>
    <x v="34"/>
    <x v="7"/>
    <d v="1899-12-30T16:18:11"/>
    <s v="PILAR"/>
    <n v="11"/>
    <n v="60618239"/>
    <m/>
    <n v="994.15"/>
    <n v="0"/>
    <m/>
    <m/>
    <m/>
    <m/>
    <m/>
    <m/>
  </r>
  <r>
    <x v="17"/>
    <x v="69"/>
    <x v="67"/>
    <x v="7"/>
    <d v="1899-12-30T16:23:51"/>
    <s v="CAMPANA"/>
    <n v="13"/>
    <n v="61024070"/>
    <m/>
    <n v="994.15"/>
    <n v="0"/>
    <m/>
    <m/>
    <m/>
    <m/>
    <m/>
    <m/>
  </r>
  <r>
    <x v="17"/>
    <x v="10"/>
    <x v="10"/>
    <x v="7"/>
    <d v="1899-12-30T16:29:01"/>
    <s v="DEBENEDETTI DESCENDENTE"/>
    <n v="2"/>
    <n v="61024056"/>
    <m/>
    <n v="994.15"/>
    <n v="0"/>
    <m/>
    <m/>
    <m/>
    <m/>
    <m/>
    <m/>
  </r>
  <r>
    <x v="17"/>
    <x v="21"/>
    <x v="21"/>
    <x v="7"/>
    <d v="1899-12-30T16:57:09"/>
    <s v="BUEN AYRE DESCENDENTE"/>
    <n v="5"/>
    <n v="61024060"/>
    <m/>
    <n v="994.15"/>
    <n v="0"/>
    <m/>
    <m/>
    <m/>
    <m/>
    <m/>
    <m/>
  </r>
  <r>
    <x v="17"/>
    <x v="31"/>
    <x v="31"/>
    <x v="7"/>
    <d v="1899-12-30T17:22:41"/>
    <s v="CAMPANA DECALADA"/>
    <n v="4"/>
    <n v="67339632"/>
    <m/>
    <n v="994.15"/>
    <n v="0"/>
    <m/>
    <m/>
    <m/>
    <m/>
    <m/>
    <m/>
  </r>
  <r>
    <x v="17"/>
    <x v="69"/>
    <x v="67"/>
    <x v="7"/>
    <d v="1899-12-30T17:24:33"/>
    <s v="CAMPANA"/>
    <n v="110"/>
    <n v="61024070"/>
    <m/>
    <n v="1192.99"/>
    <n v="0"/>
    <m/>
    <m/>
    <m/>
    <m/>
    <m/>
    <m/>
  </r>
  <r>
    <x v="17"/>
    <x v="35"/>
    <x v="34"/>
    <x v="7"/>
    <d v="1899-12-30T17:37:48"/>
    <s v="PILAR"/>
    <n v="110"/>
    <n v="60618239"/>
    <m/>
    <n v="1192.99"/>
    <n v="0"/>
    <m/>
    <m/>
    <m/>
    <m/>
    <m/>
    <m/>
  </r>
  <r>
    <x v="17"/>
    <x v="70"/>
    <x v="68"/>
    <x v="7"/>
    <d v="1899-12-30T18:03:57"/>
    <s v="PILAR"/>
    <n v="11"/>
    <n v="61024059"/>
    <m/>
    <n v="994.15"/>
    <n v="0"/>
    <m/>
    <m/>
    <m/>
    <m/>
    <m/>
    <m/>
  </r>
  <r>
    <x v="17"/>
    <x v="73"/>
    <x v="71"/>
    <x v="7"/>
    <d v="1899-12-30T18:34:52"/>
    <s v="BUEN AYRE ASCENDENTE"/>
    <n v="4"/>
    <n v="60618241"/>
    <m/>
    <n v="994.15"/>
    <n v="0"/>
    <m/>
    <m/>
    <m/>
    <m/>
    <m/>
    <m/>
  </r>
  <r>
    <x v="17"/>
    <x v="82"/>
    <x v="78"/>
    <x v="7"/>
    <d v="1899-12-30T18:42:48"/>
    <s v="TIGRE"/>
    <n v="11"/>
    <n v="67339631"/>
    <m/>
    <n v="994.15"/>
    <n v="0"/>
    <m/>
    <m/>
    <m/>
    <m/>
    <m/>
    <m/>
  </r>
  <r>
    <x v="17"/>
    <x v="69"/>
    <x v="67"/>
    <x v="7"/>
    <d v="1899-12-30T19:08:47"/>
    <s v="RUTA 202 ASCENDENTE"/>
    <n v="4"/>
    <n v="61024070"/>
    <m/>
    <n v="994.15"/>
    <n v="0"/>
    <m/>
    <m/>
    <m/>
    <m/>
    <m/>
    <m/>
  </r>
  <r>
    <x v="17"/>
    <x v="82"/>
    <x v="78"/>
    <x v="7"/>
    <d v="1899-12-30T19:19:47"/>
    <s v="TIGRE"/>
    <n v="7"/>
    <n v="67339631"/>
    <m/>
    <n v="1192.99"/>
    <n v="0"/>
    <m/>
    <m/>
    <m/>
    <m/>
    <m/>
    <m/>
  </r>
  <r>
    <x v="17"/>
    <x v="74"/>
    <x v="72"/>
    <x v="7"/>
    <d v="1899-12-30T19:22:18"/>
    <s v="DEBENEDETTI ASCENDENTE"/>
    <n v="1"/>
    <n v="61024077"/>
    <m/>
    <n v="994.15"/>
    <n v="0"/>
    <m/>
    <m/>
    <m/>
    <m/>
    <m/>
    <m/>
  </r>
  <r>
    <x v="17"/>
    <x v="26"/>
    <x v="26"/>
    <x v="7"/>
    <d v="1899-12-30T19:53:01"/>
    <s v="BUEN AYRE DESCENDENTE"/>
    <n v="6"/>
    <n v="61024083"/>
    <m/>
    <n v="1192.99"/>
    <n v="0"/>
    <m/>
    <m/>
    <m/>
    <m/>
    <m/>
    <m/>
  </r>
  <r>
    <x v="17"/>
    <x v="70"/>
    <x v="68"/>
    <x v="7"/>
    <d v="1899-12-30T20:02:20"/>
    <s v="RUTA 197 DESCENDENTE"/>
    <n v="5"/>
    <n v="61024059"/>
    <m/>
    <n v="1192.99"/>
    <n v="0"/>
    <m/>
    <m/>
    <m/>
    <m/>
    <m/>
    <m/>
  </r>
  <r>
    <x v="17"/>
    <x v="52"/>
    <x v="51"/>
    <x v="7"/>
    <d v="1899-12-30T20:15:44"/>
    <s v="CAMPANA"/>
    <n v="14"/>
    <n v="61024049"/>
    <m/>
    <n v="994.15"/>
    <n v="0"/>
    <m/>
    <m/>
    <m/>
    <m/>
    <m/>
    <m/>
  </r>
  <r>
    <x v="17"/>
    <x v="41"/>
    <x v="40"/>
    <x v="7"/>
    <d v="1899-12-30T20:30:39"/>
    <s v="PILAR"/>
    <n v="15"/>
    <n v="61024088"/>
    <m/>
    <n v="994.15"/>
    <n v="0"/>
    <m/>
    <m/>
    <m/>
    <m/>
    <m/>
    <m/>
  </r>
  <r>
    <x v="17"/>
    <x v="41"/>
    <x v="40"/>
    <x v="7"/>
    <d v="1899-12-30T20:44:16"/>
    <s v="PILAR"/>
    <n v="5"/>
    <n v="61024088"/>
    <m/>
    <n v="1192.99"/>
    <n v="0"/>
    <m/>
    <m/>
    <m/>
    <m/>
    <m/>
    <m/>
  </r>
  <r>
    <x v="17"/>
    <x v="74"/>
    <x v="72"/>
    <x v="7"/>
    <d v="1899-12-30T20:58:39"/>
    <s v="RUTA 202 ASCENDENTE"/>
    <n v="3"/>
    <n v="61024077"/>
    <m/>
    <n v="994.15"/>
    <n v="0"/>
    <m/>
    <m/>
    <m/>
    <m/>
    <m/>
    <m/>
  </r>
  <r>
    <x v="17"/>
    <x v="41"/>
    <x v="40"/>
    <x v="7"/>
    <d v="1899-12-30T21:06:49"/>
    <s v="BELGRANO DESCENDENTE"/>
    <n v="4"/>
    <n v="61024088"/>
    <m/>
    <n v="994.15"/>
    <n v="0"/>
    <m/>
    <m/>
    <m/>
    <m/>
    <m/>
    <m/>
  </r>
  <r>
    <x v="17"/>
    <x v="52"/>
    <x v="51"/>
    <x v="7"/>
    <d v="1899-12-30T21:09:16"/>
    <s v="CAMPANA"/>
    <n v="108"/>
    <n v="61024049"/>
    <m/>
    <n v="994.15"/>
    <n v="0"/>
    <m/>
    <m/>
    <m/>
    <m/>
    <m/>
    <m/>
  </r>
  <r>
    <x v="17"/>
    <x v="21"/>
    <x v="21"/>
    <x v="7"/>
    <d v="1899-12-30T21:56:01"/>
    <s v="BUEN AYRE DESCENDENTE"/>
    <n v="4"/>
    <n v="61024060"/>
    <m/>
    <n v="994.15"/>
    <n v="0"/>
    <m/>
    <m/>
    <m/>
    <m/>
    <m/>
    <m/>
  </r>
  <r>
    <x v="17"/>
    <x v="17"/>
    <x v="17"/>
    <x v="7"/>
    <d v="1899-12-30T22:49:25"/>
    <s v="RUTA 202 DESCENDENTE"/>
    <n v="7"/>
    <n v="61024045"/>
    <m/>
    <n v="994.15"/>
    <n v="0"/>
    <m/>
    <m/>
    <m/>
    <m/>
    <m/>
    <m/>
  </r>
  <r>
    <x v="17"/>
    <x v="70"/>
    <x v="68"/>
    <x v="7"/>
    <d v="1899-12-30T23:08:13"/>
    <s v="PILAR"/>
    <n v="13"/>
    <n v="61024059"/>
    <m/>
    <n v="994.15"/>
    <n v="0"/>
    <m/>
    <m/>
    <m/>
    <m/>
    <m/>
    <m/>
  </r>
  <r>
    <x v="17"/>
    <x v="6"/>
    <x v="6"/>
    <x v="7"/>
    <d v="1899-12-30T23:29:24"/>
    <s v="TIGRE"/>
    <n v="10"/>
    <n v="61024084"/>
    <m/>
    <n v="994.15"/>
    <n v="0"/>
    <m/>
    <m/>
    <m/>
    <m/>
    <m/>
    <m/>
  </r>
  <r>
    <x v="17"/>
    <x v="3"/>
    <x v="3"/>
    <x v="7"/>
    <d v="1899-12-30T23:37:58"/>
    <s v="BUEN AYRE ASCENDENTE"/>
    <n v="5"/>
    <n v="60618244"/>
    <m/>
    <n v="994.15"/>
    <n v="0"/>
    <m/>
    <m/>
    <m/>
    <m/>
    <m/>
    <m/>
  </r>
  <r>
    <x v="17"/>
    <x v="69"/>
    <x v="67"/>
    <x v="7"/>
    <d v="1899-12-30T23:57:16"/>
    <s v="TIGRE"/>
    <n v="10"/>
    <n v="61024070"/>
    <m/>
    <n v="994.15"/>
    <n v="0"/>
    <m/>
    <m/>
    <m/>
    <m/>
    <m/>
    <m/>
  </r>
  <r>
    <x v="18"/>
    <x v="3"/>
    <x v="3"/>
    <x v="7"/>
    <d v="1899-12-30T00:36:26"/>
    <s v="BUEN AYRE DESCENDENTE"/>
    <n v="4"/>
    <n v="60618244"/>
    <m/>
    <n v="994.15"/>
    <n v="0"/>
    <m/>
    <m/>
    <m/>
    <m/>
    <m/>
    <m/>
  </r>
  <r>
    <x v="18"/>
    <x v="16"/>
    <x v="16"/>
    <x v="7"/>
    <d v="1899-12-30T06:28:27"/>
    <s v="PILAR"/>
    <n v="107"/>
    <n v="67391007"/>
    <m/>
    <n v="994.15"/>
    <n v="0"/>
    <m/>
    <m/>
    <m/>
    <m/>
    <m/>
    <m/>
  </r>
  <r>
    <x v="18"/>
    <x v="69"/>
    <x v="67"/>
    <x v="7"/>
    <d v="1899-12-30T06:32:49"/>
    <s v="TIGRE"/>
    <n v="109"/>
    <n v="61024070"/>
    <m/>
    <n v="994.15"/>
    <n v="0"/>
    <m/>
    <m/>
    <m/>
    <m/>
    <m/>
    <m/>
  </r>
  <r>
    <x v="18"/>
    <x v="56"/>
    <x v="55"/>
    <x v="7"/>
    <d v="1899-12-30T06:47:31"/>
    <s v="RUTA 202 DESCENDENTE"/>
    <n v="7"/>
    <n v="60618249"/>
    <m/>
    <n v="994.15"/>
    <n v="0"/>
    <m/>
    <m/>
    <m/>
    <m/>
    <m/>
    <m/>
  </r>
  <r>
    <x v="18"/>
    <x v="16"/>
    <x v="16"/>
    <x v="7"/>
    <d v="1899-12-30T07:37:09"/>
    <s v="RUTA 197 ASCENDENTE"/>
    <n v="3"/>
    <n v="67391007"/>
    <m/>
    <n v="1192.99"/>
    <n v="0"/>
    <m/>
    <m/>
    <m/>
    <m/>
    <m/>
    <m/>
  </r>
  <r>
    <x v="18"/>
    <x v="69"/>
    <x v="67"/>
    <x v="7"/>
    <d v="1899-12-30T08:00:25"/>
    <s v="CAMPANA"/>
    <n v="13"/>
    <n v="61024070"/>
    <m/>
    <n v="1192.99"/>
    <n v="0"/>
    <m/>
    <m/>
    <m/>
    <m/>
    <m/>
    <m/>
  </r>
  <r>
    <x v="18"/>
    <x v="79"/>
    <x v="30"/>
    <x v="7"/>
    <d v="1899-12-30T08:08:04"/>
    <s v="TIGRE"/>
    <n v="12"/>
    <n v="61024081"/>
    <m/>
    <n v="1192.99"/>
    <n v="0"/>
    <m/>
    <m/>
    <m/>
    <m/>
    <m/>
    <m/>
  </r>
  <r>
    <x v="18"/>
    <x v="79"/>
    <x v="30"/>
    <x v="7"/>
    <d v="1899-12-30T08:33:33"/>
    <s v="TIGRE"/>
    <n v="109"/>
    <n v="61024081"/>
    <m/>
    <n v="1192.99"/>
    <n v="0"/>
    <m/>
    <m/>
    <m/>
    <m/>
    <m/>
    <m/>
  </r>
  <r>
    <x v="18"/>
    <x v="0"/>
    <x v="0"/>
    <x v="7"/>
    <d v="1899-12-30T08:42:01"/>
    <s v="DEBENEDETTI ASCENDENTE"/>
    <n v="2"/>
    <n v="61024087"/>
    <m/>
    <n v="1192.99"/>
    <n v="0"/>
    <m/>
    <m/>
    <m/>
    <m/>
    <m/>
    <m/>
  </r>
  <r>
    <x v="18"/>
    <x v="17"/>
    <x v="17"/>
    <x v="7"/>
    <d v="1899-12-30T09:08:19"/>
    <s v="TIGRE"/>
    <n v="12"/>
    <n v="61024045"/>
    <m/>
    <n v="1192.99"/>
    <n v="0"/>
    <m/>
    <m/>
    <m/>
    <m/>
    <m/>
    <m/>
  </r>
  <r>
    <x v="18"/>
    <x v="69"/>
    <x v="67"/>
    <x v="7"/>
    <d v="1899-12-30T09:21:54"/>
    <s v="BUEN AYRE DESCENDENTE"/>
    <n v="6"/>
    <n v="61024070"/>
    <m/>
    <n v="1192.99"/>
    <n v="0"/>
    <m/>
    <m/>
    <m/>
    <m/>
    <m/>
    <m/>
  </r>
  <r>
    <x v="18"/>
    <x v="12"/>
    <x v="12"/>
    <x v="7"/>
    <d v="1899-12-30T09:32:07"/>
    <s v="TIGRE"/>
    <n v="108"/>
    <n v="61024052"/>
    <m/>
    <n v="1192.99"/>
    <n v="0"/>
    <m/>
    <m/>
    <m/>
    <m/>
    <m/>
    <m/>
  </r>
  <r>
    <x v="18"/>
    <x v="70"/>
    <x v="68"/>
    <x v="7"/>
    <d v="1899-12-30T10:27:10"/>
    <s v="TIGRE"/>
    <n v="109"/>
    <n v="61024059"/>
    <m/>
    <n v="1192.99"/>
    <n v="0"/>
    <m/>
    <m/>
    <m/>
    <m/>
    <m/>
    <m/>
  </r>
  <r>
    <x v="18"/>
    <x v="69"/>
    <x v="67"/>
    <x v="7"/>
    <d v="1899-12-30T10:45:32"/>
    <s v="TIGRE"/>
    <n v="10"/>
    <n v="61024070"/>
    <m/>
    <n v="1192.99"/>
    <n v="0"/>
    <m/>
    <m/>
    <m/>
    <m/>
    <m/>
    <m/>
  </r>
  <r>
    <x v="18"/>
    <x v="16"/>
    <x v="16"/>
    <x v="7"/>
    <d v="1899-12-30T11:03:20"/>
    <s v="CAMPANA"/>
    <n v="108"/>
    <n v="67391007"/>
    <m/>
    <n v="994.15"/>
    <n v="0"/>
    <m/>
    <m/>
    <m/>
    <m/>
    <m/>
    <m/>
  </r>
  <r>
    <x v="18"/>
    <x v="91"/>
    <x v="24"/>
    <x v="7"/>
    <d v="1899-12-30T11:12:41"/>
    <s v="BUEN AYRE DESCENDENTE"/>
    <n v="5"/>
    <n v="67339636"/>
    <m/>
    <n v="994.15"/>
    <n v="0"/>
    <m/>
    <m/>
    <m/>
    <m/>
    <m/>
    <m/>
  </r>
  <r>
    <x v="18"/>
    <x v="83"/>
    <x v="79"/>
    <x v="7"/>
    <d v="1899-12-30T11:12:49"/>
    <s v="BUEN AYRE DESCENDENTE"/>
    <n v="5"/>
    <n v="60618255"/>
    <m/>
    <n v="994.15"/>
    <n v="0"/>
    <m/>
    <m/>
    <m/>
    <m/>
    <m/>
    <m/>
  </r>
  <r>
    <x v="18"/>
    <x v="59"/>
    <x v="57"/>
    <x v="7"/>
    <d v="1899-12-30T11:13:19"/>
    <s v="TIGRE"/>
    <n v="12"/>
    <n v="61024053"/>
    <m/>
    <n v="994.15"/>
    <n v="0"/>
    <m/>
    <m/>
    <m/>
    <m/>
    <m/>
    <m/>
  </r>
  <r>
    <x v="18"/>
    <x v="26"/>
    <x v="26"/>
    <x v="7"/>
    <d v="1899-12-30T11:31:40"/>
    <s v="RUTA 197 DESCENDENTE"/>
    <n v="6"/>
    <n v="61024083"/>
    <m/>
    <n v="994.15"/>
    <n v="0"/>
    <m/>
    <m/>
    <m/>
    <m/>
    <m/>
    <m/>
  </r>
  <r>
    <x v="18"/>
    <x v="59"/>
    <x v="57"/>
    <x v="7"/>
    <d v="1899-12-30T11:56:25"/>
    <s v="TIGRE"/>
    <n v="7"/>
    <n v="61024053"/>
    <m/>
    <n v="994.15"/>
    <n v="0"/>
    <m/>
    <m/>
    <m/>
    <m/>
    <m/>
    <m/>
  </r>
  <r>
    <x v="18"/>
    <x v="21"/>
    <x v="21"/>
    <x v="7"/>
    <d v="1899-12-30T12:04:36"/>
    <s v="TIGRE"/>
    <n v="11"/>
    <n v="61024060"/>
    <m/>
    <n v="994.15"/>
    <n v="0"/>
    <m/>
    <m/>
    <m/>
    <m/>
    <m/>
    <m/>
  </r>
  <r>
    <x v="18"/>
    <x v="28"/>
    <x v="28"/>
    <x v="7"/>
    <d v="1899-12-30T12:04:54"/>
    <s v="RUTA 197 ASCENDENTE"/>
    <n v="6"/>
    <n v="60618237"/>
    <m/>
    <n v="994.15"/>
    <n v="0"/>
    <m/>
    <m/>
    <m/>
    <m/>
    <m/>
    <m/>
  </r>
  <r>
    <x v="18"/>
    <x v="28"/>
    <x v="28"/>
    <x v="7"/>
    <d v="1899-12-30T13:00:43"/>
    <s v="PILAR"/>
    <n v="5"/>
    <n v="60618237"/>
    <m/>
    <n v="994.15"/>
    <n v="0"/>
    <m/>
    <m/>
    <m/>
    <m/>
    <m/>
    <m/>
  </r>
  <r>
    <x v="18"/>
    <x v="0"/>
    <x v="0"/>
    <x v="7"/>
    <d v="1899-12-30T13:17:41"/>
    <s v="PILAR"/>
    <n v="14"/>
    <n v="61024087"/>
    <m/>
    <n v="994.15"/>
    <n v="0"/>
    <m/>
    <m/>
    <m/>
    <m/>
    <m/>
    <m/>
  </r>
  <r>
    <x v="18"/>
    <x v="21"/>
    <x v="21"/>
    <x v="7"/>
    <d v="1899-12-30T14:12:35"/>
    <s v="TIGRE"/>
    <n v="109"/>
    <n v="61024060"/>
    <m/>
    <n v="994.15"/>
    <n v="0"/>
    <m/>
    <m/>
    <m/>
    <m/>
    <m/>
    <m/>
  </r>
  <r>
    <x v="18"/>
    <x v="0"/>
    <x v="0"/>
    <x v="7"/>
    <d v="1899-12-30T14:59:45"/>
    <s v="PILAR"/>
    <n v="108"/>
    <n v="61024087"/>
    <m/>
    <n v="994.15"/>
    <n v="0"/>
    <m/>
    <m/>
    <m/>
    <m/>
    <m/>
    <m/>
  </r>
  <r>
    <x v="18"/>
    <x v="17"/>
    <x v="17"/>
    <x v="7"/>
    <d v="1899-12-30T16:00:02"/>
    <s v="PILAR"/>
    <n v="108"/>
    <n v="61024045"/>
    <m/>
    <n v="1192.99"/>
    <n v="0"/>
    <m/>
    <m/>
    <m/>
    <m/>
    <m/>
    <m/>
  </r>
  <r>
    <x v="18"/>
    <x v="33"/>
    <x v="32"/>
    <x v="7"/>
    <d v="1899-12-30T16:11:44"/>
    <s v="TIGRE"/>
    <n v="14"/>
    <n v="61024039"/>
    <m/>
    <n v="1192.99"/>
    <n v="0"/>
    <m/>
    <m/>
    <m/>
    <m/>
    <m/>
    <m/>
  </r>
  <r>
    <x v="18"/>
    <x v="0"/>
    <x v="0"/>
    <x v="7"/>
    <d v="1899-12-30T16:52:07"/>
    <s v="BUEN AYRE ASCENDENTE"/>
    <n v="4"/>
    <n v="61024087"/>
    <m/>
    <n v="1192.99"/>
    <n v="0"/>
    <m/>
    <m/>
    <m/>
    <m/>
    <m/>
    <m/>
  </r>
  <r>
    <x v="18"/>
    <x v="7"/>
    <x v="7"/>
    <x v="7"/>
    <d v="1899-12-30T16:53:37"/>
    <s v="MARQUEZ ASCENDENTE"/>
    <n v="2"/>
    <n v="61024046"/>
    <m/>
    <n v="1192.99"/>
    <n v="0"/>
    <m/>
    <m/>
    <m/>
    <m/>
    <m/>
    <m/>
  </r>
  <r>
    <x v="18"/>
    <x v="29"/>
    <x v="29"/>
    <x v="7"/>
    <d v="1899-12-30T16:56:15"/>
    <s v="PILAR"/>
    <n v="14"/>
    <n v="61024064"/>
    <m/>
    <n v="1192.99"/>
    <n v="0"/>
    <m/>
    <m/>
    <m/>
    <m/>
    <m/>
    <m/>
  </r>
  <r>
    <x v="18"/>
    <x v="29"/>
    <x v="29"/>
    <x v="7"/>
    <d v="1899-12-30T17:10:13"/>
    <s v="PILAR"/>
    <n v="108"/>
    <n v="61024064"/>
    <m/>
    <n v="1192.99"/>
    <n v="0"/>
    <m/>
    <m/>
    <m/>
    <m/>
    <m/>
    <m/>
  </r>
  <r>
    <x v="18"/>
    <x v="56"/>
    <x v="55"/>
    <x v="7"/>
    <d v="1899-12-30T17:23:25"/>
    <s v="MARQUEZ ASCENDENTE"/>
    <n v="2"/>
    <n v="60618249"/>
    <m/>
    <n v="1192.99"/>
    <n v="0"/>
    <m/>
    <m/>
    <m/>
    <m/>
    <m/>
    <m/>
  </r>
  <r>
    <x v="18"/>
    <x v="7"/>
    <x v="7"/>
    <x v="7"/>
    <d v="1899-12-30T17:25:13"/>
    <s v="MARQUEZ DESCENDENTE"/>
    <n v="3"/>
    <n v="61024046"/>
    <m/>
    <n v="1192.99"/>
    <n v="0"/>
    <m/>
    <m/>
    <m/>
    <m/>
    <m/>
    <m/>
  </r>
  <r>
    <x v="18"/>
    <x v="29"/>
    <x v="29"/>
    <x v="7"/>
    <d v="1899-12-30T17:28:34"/>
    <s v="CAMPANA"/>
    <n v="107"/>
    <n v="61024064"/>
    <m/>
    <n v="1192.99"/>
    <n v="0"/>
    <m/>
    <m/>
    <m/>
    <m/>
    <m/>
    <m/>
  </r>
  <r>
    <x v="18"/>
    <x v="56"/>
    <x v="55"/>
    <x v="7"/>
    <d v="1899-12-30T18:02:18"/>
    <s v="CAMPANA DECALADA"/>
    <n v="4"/>
    <n v="60618249"/>
    <m/>
    <n v="1192.99"/>
    <n v="0"/>
    <m/>
    <m/>
    <m/>
    <m/>
    <m/>
    <m/>
  </r>
  <r>
    <x v="18"/>
    <x v="0"/>
    <x v="0"/>
    <x v="7"/>
    <d v="1899-12-30T18:10:58"/>
    <s v="BUEN AYRE DESCENDENTE"/>
    <n v="5"/>
    <n v="61024087"/>
    <m/>
    <n v="1192.99"/>
    <n v="0"/>
    <m/>
    <m/>
    <m/>
    <m/>
    <m/>
    <m/>
  </r>
  <r>
    <x v="18"/>
    <x v="27"/>
    <x v="27"/>
    <x v="7"/>
    <d v="1899-12-30T18:55:51"/>
    <s v="BUEN AYRE ASCENDENTE"/>
    <n v="4"/>
    <n v="60618248"/>
    <m/>
    <n v="1192.99"/>
    <n v="0"/>
    <m/>
    <m/>
    <m/>
    <m/>
    <m/>
    <m/>
  </r>
  <r>
    <x v="18"/>
    <x v="7"/>
    <x v="7"/>
    <x v="7"/>
    <d v="1899-12-30T18:56:28"/>
    <s v="TIGRE"/>
    <n v="10"/>
    <n v="61024046"/>
    <m/>
    <n v="1192.99"/>
    <n v="0"/>
    <m/>
    <m/>
    <m/>
    <m/>
    <m/>
    <m/>
  </r>
  <r>
    <x v="18"/>
    <x v="13"/>
    <x v="13"/>
    <x v="7"/>
    <d v="1899-12-30T19:20:52"/>
    <s v="MARQUEZ ASCENDENTE"/>
    <n v="3"/>
    <n v="61024085"/>
    <m/>
    <n v="1192.99"/>
    <n v="0"/>
    <m/>
    <m/>
    <m/>
    <m/>
    <m/>
    <m/>
  </r>
  <r>
    <x v="18"/>
    <x v="13"/>
    <x v="13"/>
    <x v="7"/>
    <d v="1899-12-30T19:23:13"/>
    <s v="TIGRE"/>
    <n v="14"/>
    <n v="61024085"/>
    <m/>
    <n v="1192.99"/>
    <n v="0"/>
    <m/>
    <m/>
    <m/>
    <m/>
    <m/>
    <m/>
  </r>
  <r>
    <x v="18"/>
    <x v="4"/>
    <x v="4"/>
    <x v="7"/>
    <d v="1899-12-30T19:36:04"/>
    <s v="BUEN AYRE DESCENDENTE"/>
    <n v="6"/>
    <n v="67199775"/>
    <m/>
    <n v="1192.99"/>
    <n v="0"/>
    <m/>
    <m/>
    <m/>
    <m/>
    <m/>
    <m/>
  </r>
  <r>
    <x v="18"/>
    <x v="13"/>
    <x v="13"/>
    <x v="7"/>
    <d v="1899-12-30T19:37:34"/>
    <s v="PILAR"/>
    <n v="12"/>
    <n v="61024085"/>
    <m/>
    <n v="1192.99"/>
    <n v="0"/>
    <m/>
    <m/>
    <m/>
    <m/>
    <m/>
    <m/>
  </r>
  <r>
    <x v="18"/>
    <x v="70"/>
    <x v="68"/>
    <x v="7"/>
    <d v="1899-12-30T19:38:50"/>
    <s v="MARQUEZ ASCENDENTE"/>
    <n v="1"/>
    <n v="61024059"/>
    <m/>
    <n v="1192.99"/>
    <n v="0"/>
    <m/>
    <m/>
    <m/>
    <m/>
    <m/>
    <m/>
  </r>
  <r>
    <x v="18"/>
    <x v="27"/>
    <x v="27"/>
    <x v="7"/>
    <d v="1899-12-30T20:01:45"/>
    <s v="BUEN AYRE DESCENDENTE"/>
    <n v="6"/>
    <n v="60618248"/>
    <m/>
    <n v="994.15"/>
    <n v="0"/>
    <m/>
    <m/>
    <m/>
    <m/>
    <m/>
    <m/>
  </r>
  <r>
    <x v="18"/>
    <x v="13"/>
    <x v="13"/>
    <x v="7"/>
    <d v="1899-12-30T20:47:40"/>
    <s v="PILAR"/>
    <n v="109"/>
    <n v="61024085"/>
    <m/>
    <n v="994.15"/>
    <n v="0"/>
    <m/>
    <m/>
    <m/>
    <m/>
    <m/>
    <m/>
  </r>
  <r>
    <x v="18"/>
    <x v="17"/>
    <x v="17"/>
    <x v="7"/>
    <d v="1899-12-30T21:54:41"/>
    <s v="RUTA 197 ASCENDENTE"/>
    <n v="4"/>
    <n v="61024045"/>
    <m/>
    <n v="994.15"/>
    <n v="0"/>
    <m/>
    <m/>
    <m/>
    <m/>
    <m/>
    <m/>
  </r>
  <r>
    <x v="18"/>
    <x v="3"/>
    <x v="3"/>
    <x v="7"/>
    <d v="1899-12-30T22:20:52"/>
    <s v="BUEN AYRE ASCENDENTE"/>
    <n v="4"/>
    <n v="60618244"/>
    <m/>
    <n v="994.15"/>
    <n v="0"/>
    <m/>
    <m/>
    <m/>
    <m/>
    <m/>
    <m/>
  </r>
  <r>
    <x v="18"/>
    <x v="58"/>
    <x v="50"/>
    <x v="7"/>
    <d v="1899-12-30T22:22:41"/>
    <s v="C.J.SAN MARTIN ASCENDENTE"/>
    <n v="3"/>
    <n v="61024067"/>
    <m/>
    <n v="994.15"/>
    <n v="0"/>
    <m/>
    <m/>
    <m/>
    <m/>
    <m/>
    <m/>
  </r>
  <r>
    <x v="18"/>
    <x v="58"/>
    <x v="50"/>
    <x v="7"/>
    <d v="1899-12-30T22:32:31"/>
    <s v="C.J.SAN MARTIN DESCENDENTE"/>
    <n v="3"/>
    <n v="61024067"/>
    <m/>
    <n v="994.15"/>
    <n v="0"/>
    <m/>
    <m/>
    <m/>
    <m/>
    <m/>
    <m/>
  </r>
  <r>
    <x v="18"/>
    <x v="58"/>
    <x v="50"/>
    <x v="7"/>
    <d v="1899-12-30T22:41:41"/>
    <s v="MARQUEZ DESCENDENTE"/>
    <n v="2"/>
    <n v="61024067"/>
    <m/>
    <n v="994.15"/>
    <n v="0"/>
    <m/>
    <m/>
    <m/>
    <m/>
    <m/>
    <m/>
  </r>
  <r>
    <x v="18"/>
    <x v="41"/>
    <x v="40"/>
    <x v="7"/>
    <d v="1899-12-30T23:06:45"/>
    <s v="RUTA 197 ASCENDENTE"/>
    <n v="4"/>
    <n v="61024088"/>
    <m/>
    <n v="994.15"/>
    <n v="0"/>
    <m/>
    <m/>
    <m/>
    <m/>
    <m/>
    <m/>
  </r>
  <r>
    <x v="18"/>
    <x v="3"/>
    <x v="3"/>
    <x v="7"/>
    <d v="1899-12-30T23:22:22"/>
    <s v="BUEN AYRE DESCENDENTE"/>
    <n v="4"/>
    <n v="60618244"/>
    <m/>
    <n v="994.15"/>
    <n v="0"/>
    <m/>
    <m/>
    <m/>
    <m/>
    <m/>
    <m/>
  </r>
  <r>
    <x v="18"/>
    <x v="41"/>
    <x v="40"/>
    <x v="7"/>
    <d v="1899-12-30T23:33:41"/>
    <s v="RUTA 197 DESCENDENTE"/>
    <n v="5"/>
    <n v="61024088"/>
    <m/>
    <n v="994.15"/>
    <n v="0"/>
    <m/>
    <m/>
    <m/>
    <m/>
    <m/>
    <m/>
  </r>
  <r>
    <x v="18"/>
    <x v="5"/>
    <x v="5"/>
    <x v="8"/>
    <n v="85015"/>
    <n v="1"/>
    <s v="01M"/>
    <n v="67339635"/>
    <m/>
    <n v="2993.8"/>
    <n v="0"/>
    <m/>
    <m/>
    <m/>
    <m/>
    <m/>
    <m/>
  </r>
  <r>
    <x v="17"/>
    <x v="47"/>
    <x v="46"/>
    <x v="8"/>
    <n v="150521"/>
    <n v="1"/>
    <s v="01M"/>
    <n v="67199780"/>
    <m/>
    <n v="2395.04"/>
    <n v="0"/>
    <m/>
    <m/>
    <m/>
    <m/>
    <m/>
    <m/>
  </r>
  <r>
    <x v="5"/>
    <x v="62"/>
    <x v="60"/>
    <x v="8"/>
    <n v="104720"/>
    <n v="1"/>
    <s v="01M"/>
    <n v="61024061"/>
    <m/>
    <n v="2395.04"/>
    <n v="0"/>
    <m/>
    <m/>
    <m/>
    <m/>
    <m/>
    <m/>
  </r>
  <r>
    <x v="11"/>
    <x v="43"/>
    <x v="42"/>
    <x v="8"/>
    <n v="185708"/>
    <n v="1"/>
    <s v="02M"/>
    <n v="60613532"/>
    <m/>
    <n v="2993.8"/>
    <n v="0"/>
    <m/>
    <m/>
    <m/>
    <m/>
    <m/>
    <m/>
  </r>
  <r>
    <x v="11"/>
    <x v="77"/>
    <x v="75"/>
    <x v="8"/>
    <n v="34859"/>
    <n v="1"/>
    <s v="02M"/>
    <n v="67339634"/>
    <m/>
    <n v="2395.04"/>
    <n v="0"/>
    <m/>
    <m/>
    <m/>
    <m/>
    <m/>
    <m/>
  </r>
  <r>
    <x v="12"/>
    <x v="0"/>
    <x v="0"/>
    <x v="8"/>
    <n v="200848"/>
    <n v="1"/>
    <s v="02M"/>
    <n v="61024087"/>
    <m/>
    <n v="2395.04"/>
    <n v="0"/>
    <m/>
    <m/>
    <m/>
    <m/>
    <m/>
    <m/>
  </r>
  <r>
    <x v="12"/>
    <x v="77"/>
    <x v="75"/>
    <x v="8"/>
    <n v="191638"/>
    <n v="1"/>
    <s v="02M"/>
    <n v="67339634"/>
    <m/>
    <n v="2395.04"/>
    <n v="0"/>
    <m/>
    <m/>
    <m/>
    <m/>
    <m/>
    <m/>
  </r>
  <r>
    <x v="12"/>
    <x v="0"/>
    <x v="0"/>
    <x v="8"/>
    <n v="161700"/>
    <n v="1"/>
    <s v="02M"/>
    <n v="61024087"/>
    <m/>
    <n v="2395.04"/>
    <n v="0"/>
    <m/>
    <m/>
    <m/>
    <m/>
    <m/>
    <m/>
  </r>
  <r>
    <x v="12"/>
    <x v="62"/>
    <x v="60"/>
    <x v="8"/>
    <n v="75247"/>
    <n v="1"/>
    <s v="02M"/>
    <n v="61024061"/>
    <m/>
    <n v="2395.04"/>
    <n v="0"/>
    <m/>
    <m/>
    <m/>
    <m/>
    <m/>
    <m/>
  </r>
  <r>
    <x v="10"/>
    <x v="77"/>
    <x v="75"/>
    <x v="8"/>
    <n v="185817"/>
    <n v="1"/>
    <s v="02M"/>
    <n v="67339634"/>
    <m/>
    <n v="2395.04"/>
    <n v="0"/>
    <m/>
    <m/>
    <m/>
    <m/>
    <m/>
    <m/>
  </r>
  <r>
    <x v="10"/>
    <x v="5"/>
    <x v="5"/>
    <x v="8"/>
    <n v="92818"/>
    <n v="1"/>
    <s v="02M"/>
    <n v="67339635"/>
    <m/>
    <n v="2395.04"/>
    <n v="0"/>
    <m/>
    <m/>
    <m/>
    <m/>
    <m/>
    <m/>
  </r>
  <r>
    <x v="16"/>
    <x v="7"/>
    <x v="7"/>
    <x v="8"/>
    <n v="150904"/>
    <n v="1"/>
    <s v="01M"/>
    <n v="61024046"/>
    <m/>
    <n v="2395.04"/>
    <n v="0"/>
    <m/>
    <m/>
    <m/>
    <m/>
    <m/>
    <m/>
  </r>
  <r>
    <x v="16"/>
    <x v="62"/>
    <x v="60"/>
    <x v="8"/>
    <n v="81711"/>
    <n v="1"/>
    <s v="01M"/>
    <n v="61024061"/>
    <m/>
    <n v="2395.04"/>
    <n v="0"/>
    <m/>
    <m/>
    <m/>
    <m/>
    <m/>
    <m/>
  </r>
  <r>
    <x v="15"/>
    <x v="41"/>
    <x v="40"/>
    <x v="8"/>
    <n v="182604"/>
    <n v="1"/>
    <s v="01M"/>
    <n v="61024088"/>
    <m/>
    <n v="2993.8"/>
    <n v="0"/>
    <m/>
    <m/>
    <m/>
    <m/>
    <m/>
    <m/>
  </r>
  <r>
    <x v="15"/>
    <x v="77"/>
    <x v="75"/>
    <x v="8"/>
    <n v="173838"/>
    <n v="1"/>
    <s v="01M"/>
    <n v="67339634"/>
    <m/>
    <n v="2993.8"/>
    <n v="0"/>
    <m/>
    <m/>
    <m/>
    <m/>
    <m/>
    <m/>
  </r>
  <r>
    <x v="15"/>
    <x v="62"/>
    <x v="60"/>
    <x v="8"/>
    <n v="160857"/>
    <n v="1"/>
    <s v="01M"/>
    <n v="61024061"/>
    <m/>
    <n v="2395.04"/>
    <n v="0"/>
    <m/>
    <m/>
    <m/>
    <m/>
    <m/>
    <m/>
  </r>
  <r>
    <x v="15"/>
    <x v="82"/>
    <x v="78"/>
    <x v="8"/>
    <n v="135006"/>
    <n v="1"/>
    <s v="01M"/>
    <n v="67339631"/>
    <m/>
    <n v="2395.04"/>
    <n v="0"/>
    <m/>
    <m/>
    <m/>
    <m/>
    <m/>
    <m/>
  </r>
  <r>
    <x v="5"/>
    <x v="28"/>
    <x v="28"/>
    <x v="8"/>
    <n v="223027"/>
    <n v="1"/>
    <s v="01M"/>
    <n v="60618237"/>
    <m/>
    <n v="2395.04"/>
    <n v="0"/>
    <m/>
    <m/>
    <m/>
    <m/>
    <m/>
    <m/>
  </r>
  <r>
    <x v="13"/>
    <x v="28"/>
    <x v="28"/>
    <x v="8"/>
    <n v="182008"/>
    <n v="1"/>
    <s v="01M"/>
    <n v="60618237"/>
    <m/>
    <n v="2993.8"/>
    <n v="0"/>
    <m/>
    <m/>
    <m/>
    <m/>
    <m/>
    <m/>
  </r>
  <r>
    <x v="13"/>
    <x v="1"/>
    <x v="1"/>
    <x v="8"/>
    <n v="181554"/>
    <n v="1"/>
    <s v="01M"/>
    <n v="61024058"/>
    <m/>
    <n v="2993.8"/>
    <n v="0"/>
    <m/>
    <m/>
    <m/>
    <m/>
    <m/>
    <m/>
  </r>
  <r>
    <x v="13"/>
    <x v="30"/>
    <x v="30"/>
    <x v="8"/>
    <n v="93135"/>
    <n v="1"/>
    <s v="01M"/>
    <n v="67391004"/>
    <m/>
    <n v="2993.8"/>
    <n v="0"/>
    <m/>
    <m/>
    <m/>
    <m/>
    <m/>
    <m/>
  </r>
  <r>
    <x v="13"/>
    <x v="77"/>
    <x v="75"/>
    <x v="8"/>
    <n v="84234"/>
    <n v="1"/>
    <s v="01M"/>
    <n v="67339634"/>
    <m/>
    <n v="2993.8"/>
    <n v="0"/>
    <m/>
    <m/>
    <m/>
    <m/>
    <m/>
    <m/>
  </r>
  <r>
    <x v="14"/>
    <x v="1"/>
    <x v="1"/>
    <x v="8"/>
    <n v="83632"/>
    <n v="1"/>
    <s v="01M"/>
    <n v="61024058"/>
    <m/>
    <n v="2993.8"/>
    <n v="0"/>
    <m/>
    <m/>
    <m/>
    <m/>
    <m/>
    <m/>
  </r>
  <r>
    <x v="12"/>
    <x v="62"/>
    <x v="60"/>
    <x v="8"/>
    <n v="161919"/>
    <n v="1"/>
    <s v="01M"/>
    <n v="61024061"/>
    <m/>
    <n v="2395.04"/>
    <n v="0"/>
    <m/>
    <m/>
    <m/>
    <m/>
    <m/>
    <m/>
  </r>
  <r>
    <x v="16"/>
    <x v="35"/>
    <x v="34"/>
    <x v="8"/>
    <n v="50244"/>
    <n v="1"/>
    <s v="02M"/>
    <n v="60618239"/>
    <m/>
    <n v="2395.04"/>
    <n v="0"/>
    <m/>
    <m/>
    <m/>
    <m/>
    <m/>
    <m/>
  </r>
  <r>
    <x v="10"/>
    <x v="43"/>
    <x v="42"/>
    <x v="8"/>
    <n v="183303"/>
    <n v="1"/>
    <s v="01M"/>
    <n v="60613532"/>
    <m/>
    <n v="2395.04"/>
    <n v="0"/>
    <m/>
    <m/>
    <m/>
    <m/>
    <m/>
    <m/>
  </r>
  <r>
    <x v="5"/>
    <x v="0"/>
    <x v="0"/>
    <x v="8"/>
    <n v="80801"/>
    <n v="1"/>
    <s v="02M"/>
    <n v="61024087"/>
    <m/>
    <n v="2395.04"/>
    <n v="0"/>
    <m/>
    <m/>
    <m/>
    <m/>
    <m/>
    <m/>
  </r>
  <r>
    <x v="5"/>
    <x v="30"/>
    <x v="30"/>
    <x v="8"/>
    <n v="113658"/>
    <n v="1"/>
    <s v="02M"/>
    <n v="67391004"/>
    <m/>
    <n v="2395.04"/>
    <n v="0"/>
    <m/>
    <m/>
    <m/>
    <m/>
    <m/>
    <m/>
  </r>
  <r>
    <x v="5"/>
    <x v="62"/>
    <x v="60"/>
    <x v="8"/>
    <n v="175020"/>
    <n v="1"/>
    <s v="02M"/>
    <n v="61024061"/>
    <m/>
    <n v="2395.04"/>
    <n v="0"/>
    <m/>
    <m/>
    <m/>
    <m/>
    <m/>
    <m/>
  </r>
  <r>
    <x v="5"/>
    <x v="77"/>
    <x v="75"/>
    <x v="8"/>
    <n v="184733"/>
    <n v="1"/>
    <s v="02M"/>
    <n v="67339634"/>
    <m/>
    <n v="2395.04"/>
    <n v="0"/>
    <m/>
    <m/>
    <m/>
    <m/>
    <m/>
    <m/>
  </r>
  <r>
    <x v="14"/>
    <x v="45"/>
    <x v="44"/>
    <x v="8"/>
    <n v="91254"/>
    <n v="1"/>
    <s v="02M"/>
    <n v="60618250"/>
    <m/>
    <n v="2993.8"/>
    <n v="0"/>
    <m/>
    <m/>
    <m/>
    <m/>
    <m/>
    <m/>
  </r>
  <r>
    <x v="14"/>
    <x v="66"/>
    <x v="64"/>
    <x v="8"/>
    <n v="122903"/>
    <n v="1"/>
    <s v="02M"/>
    <n v="61024089"/>
    <m/>
    <n v="2395.04"/>
    <n v="0"/>
    <m/>
    <m/>
    <m/>
    <m/>
    <m/>
    <m/>
  </r>
  <r>
    <x v="16"/>
    <x v="0"/>
    <x v="0"/>
    <x v="8"/>
    <n v="45951"/>
    <n v="1"/>
    <s v="02M"/>
    <n v="61024087"/>
    <m/>
    <n v="2395.04"/>
    <n v="0"/>
    <m/>
    <m/>
    <m/>
    <m/>
    <m/>
    <m/>
  </r>
  <r>
    <x v="16"/>
    <x v="67"/>
    <x v="65"/>
    <x v="8"/>
    <n v="34937"/>
    <n v="1"/>
    <s v="02M"/>
    <n v="67199955"/>
    <m/>
    <n v="2395.04"/>
    <n v="0"/>
    <m/>
    <m/>
    <m/>
    <m/>
    <m/>
    <m/>
  </r>
  <r>
    <x v="15"/>
    <x v="0"/>
    <x v="0"/>
    <x v="8"/>
    <n v="63954"/>
    <n v="1"/>
    <s v="02M"/>
    <n v="61024087"/>
    <m/>
    <n v="2395.04"/>
    <n v="0"/>
    <m/>
    <m/>
    <m/>
    <m/>
    <m/>
    <m/>
  </r>
  <r>
    <x v="15"/>
    <x v="10"/>
    <x v="10"/>
    <x v="8"/>
    <n v="112459"/>
    <n v="1"/>
    <s v="02M"/>
    <n v="61024056"/>
    <m/>
    <n v="2395.04"/>
    <n v="0"/>
    <m/>
    <m/>
    <m/>
    <m/>
    <m/>
    <m/>
  </r>
  <r>
    <x v="3"/>
    <x v="0"/>
    <x v="0"/>
    <x v="8"/>
    <n v="71911"/>
    <n v="1"/>
    <s v="02M"/>
    <n v="61024087"/>
    <m/>
    <n v="2993.8"/>
    <n v="0"/>
    <m/>
    <m/>
    <m/>
    <m/>
    <m/>
    <m/>
  </r>
  <r>
    <x v="2"/>
    <x v="43"/>
    <x v="42"/>
    <x v="8"/>
    <n v="194626"/>
    <n v="1"/>
    <s v="02M"/>
    <n v="60613532"/>
    <m/>
    <n v="2993.8"/>
    <n v="0"/>
    <m/>
    <m/>
    <m/>
    <m/>
    <m/>
    <m/>
  </r>
  <r>
    <x v="0"/>
    <x v="5"/>
    <x v="5"/>
    <x v="8"/>
    <n v="161255"/>
    <n v="1"/>
    <s v="02M"/>
    <n v="67339635"/>
    <m/>
    <n v="2395.04"/>
    <n v="0"/>
    <m/>
    <m/>
    <m/>
    <m/>
    <m/>
    <m/>
  </r>
  <r>
    <x v="6"/>
    <x v="0"/>
    <x v="0"/>
    <x v="8"/>
    <n v="91253"/>
    <n v="1"/>
    <s v="02M"/>
    <n v="61024087"/>
    <m/>
    <n v="2993.8"/>
    <n v="0"/>
    <m/>
    <m/>
    <m/>
    <m/>
    <m/>
    <m/>
  </r>
  <r>
    <x v="4"/>
    <x v="13"/>
    <x v="13"/>
    <x v="8"/>
    <n v="71738"/>
    <n v="1"/>
    <s v="02M"/>
    <n v="61024085"/>
    <m/>
    <n v="2993.8"/>
    <n v="0"/>
    <m/>
    <m/>
    <m/>
    <m/>
    <m/>
    <m/>
  </r>
  <r>
    <x v="4"/>
    <x v="13"/>
    <x v="13"/>
    <x v="8"/>
    <n v="231945"/>
    <n v="1"/>
    <s v="02M"/>
    <n v="61024085"/>
    <m/>
    <n v="2395.04"/>
    <n v="0"/>
    <m/>
    <m/>
    <m/>
    <m/>
    <m/>
    <m/>
  </r>
  <r>
    <x v="2"/>
    <x v="12"/>
    <x v="12"/>
    <x v="8"/>
    <n v="85306"/>
    <n v="1"/>
    <s v="02M"/>
    <n v="61024052"/>
    <m/>
    <n v="2993.8"/>
    <n v="0"/>
    <m/>
    <m/>
    <m/>
    <m/>
    <m/>
    <m/>
  </r>
  <r>
    <x v="6"/>
    <x v="67"/>
    <x v="65"/>
    <x v="8"/>
    <n v="35105"/>
    <n v="1"/>
    <s v="02M"/>
    <n v="67199955"/>
    <m/>
    <n v="2395.04"/>
    <n v="0"/>
    <m/>
    <m/>
    <m/>
    <m/>
    <m/>
    <m/>
  </r>
  <r>
    <x v="15"/>
    <x v="40"/>
    <x v="39"/>
    <x v="8"/>
    <n v="160341"/>
    <n v="1"/>
    <s v="02M"/>
    <n v="61024042"/>
    <m/>
    <n v="2395.04"/>
    <n v="0"/>
    <m/>
    <m/>
    <m/>
    <m/>
    <m/>
    <m/>
  </r>
  <r>
    <x v="6"/>
    <x v="30"/>
    <x v="30"/>
    <x v="8"/>
    <n v="153811"/>
    <n v="1"/>
    <s v="02M"/>
    <n v="67391004"/>
    <m/>
    <n v="2395.04"/>
    <n v="0"/>
    <m/>
    <m/>
    <m/>
    <m/>
    <m/>
    <m/>
  </r>
  <r>
    <x v="6"/>
    <x v="62"/>
    <x v="60"/>
    <x v="8"/>
    <n v="165222"/>
    <n v="1"/>
    <s v="02M"/>
    <n v="61024061"/>
    <m/>
    <n v="2395.04"/>
    <n v="0"/>
    <m/>
    <m/>
    <m/>
    <m/>
    <m/>
    <m/>
  </r>
  <r>
    <x v="18"/>
    <x v="6"/>
    <x v="6"/>
    <x v="8"/>
    <n v="121048"/>
    <n v="1"/>
    <s v="02M"/>
    <n v="61024084"/>
    <m/>
    <n v="2395.04"/>
    <n v="0"/>
    <m/>
    <m/>
    <m/>
    <m/>
    <m/>
    <m/>
  </r>
  <r>
    <x v="10"/>
    <x v="34"/>
    <x v="33"/>
    <x v="8"/>
    <n v="170426"/>
    <n v="1"/>
    <s v="04M"/>
    <n v="61024086"/>
    <m/>
    <n v="2395.04"/>
    <n v="0"/>
    <m/>
    <m/>
    <m/>
    <m/>
    <m/>
    <m/>
  </r>
  <r>
    <x v="4"/>
    <x v="62"/>
    <x v="60"/>
    <x v="8"/>
    <n v="81954"/>
    <n v="1"/>
    <s v="02M"/>
    <n v="61024061"/>
    <m/>
    <n v="2993.8"/>
    <n v="0"/>
    <m/>
    <m/>
    <m/>
    <m/>
    <m/>
    <m/>
  </r>
  <r>
    <x v="0"/>
    <x v="27"/>
    <x v="27"/>
    <x v="8"/>
    <n v="103512"/>
    <n v="1"/>
    <s v="04M"/>
    <n v="60618248"/>
    <m/>
    <n v="2395.04"/>
    <n v="0"/>
    <m/>
    <m/>
    <m/>
    <m/>
    <m/>
    <m/>
  </r>
  <r>
    <x v="17"/>
    <x v="0"/>
    <x v="0"/>
    <x v="8"/>
    <n v="210143"/>
    <n v="1"/>
    <s v="02M"/>
    <n v="61024087"/>
    <m/>
    <n v="2395.04"/>
    <n v="0"/>
    <m/>
    <m/>
    <m/>
    <m/>
    <m/>
    <m/>
  </r>
  <r>
    <x v="18"/>
    <x v="87"/>
    <x v="82"/>
    <x v="8"/>
    <n v="95500"/>
    <n v="1"/>
    <s v="02M"/>
    <n v="60613501"/>
    <m/>
    <n v="2993.8"/>
    <n v="0"/>
    <m/>
    <m/>
    <m/>
    <m/>
    <m/>
    <m/>
  </r>
  <r>
    <x v="0"/>
    <x v="0"/>
    <x v="0"/>
    <x v="8"/>
    <n v="74401"/>
    <n v="1"/>
    <s v="04M"/>
    <n v="61024087"/>
    <m/>
    <n v="2993.8"/>
    <n v="0"/>
    <m/>
    <m/>
    <m/>
    <m/>
    <m/>
    <m/>
  </r>
  <r>
    <x v="17"/>
    <x v="62"/>
    <x v="60"/>
    <x v="8"/>
    <n v="85109"/>
    <n v="1"/>
    <s v="02M"/>
    <n v="61024061"/>
    <m/>
    <n v="2395.04"/>
    <n v="0"/>
    <m/>
    <m/>
    <m/>
    <m/>
    <m/>
    <m/>
  </r>
  <r>
    <x v="10"/>
    <x v="37"/>
    <x v="36"/>
    <x v="8"/>
    <n v="170053"/>
    <n v="1"/>
    <s v="05M"/>
    <n v="61024047"/>
    <m/>
    <n v="2395.04"/>
    <n v="0"/>
    <m/>
    <m/>
    <m/>
    <m/>
    <m/>
    <m/>
  </r>
  <r>
    <x v="10"/>
    <x v="75"/>
    <x v="73"/>
    <x v="8"/>
    <n v="231313"/>
    <n v="1"/>
    <s v="05M"/>
    <n v="60618259"/>
    <m/>
    <n v="2395.04"/>
    <n v="0"/>
    <m/>
    <m/>
    <m/>
    <m/>
    <m/>
    <m/>
  </r>
  <r>
    <x v="16"/>
    <x v="74"/>
    <x v="72"/>
    <x v="8"/>
    <n v="194501"/>
    <n v="1"/>
    <s v="04M"/>
    <n v="61024077"/>
    <m/>
    <n v="2395.04"/>
    <n v="0"/>
    <m/>
    <m/>
    <m/>
    <m/>
    <m/>
    <m/>
  </r>
  <r>
    <x v="11"/>
    <x v="71"/>
    <x v="69"/>
    <x v="8"/>
    <n v="115522"/>
    <n v="1"/>
    <s v="04M"/>
    <n v="60618247"/>
    <m/>
    <n v="2395.04"/>
    <n v="0"/>
    <m/>
    <m/>
    <m/>
    <m/>
    <m/>
    <m/>
  </r>
  <r>
    <x v="11"/>
    <x v="30"/>
    <x v="30"/>
    <x v="8"/>
    <n v="160635"/>
    <n v="1"/>
    <s v="04M"/>
    <n v="67391004"/>
    <m/>
    <n v="2395.04"/>
    <n v="0"/>
    <m/>
    <m/>
    <m/>
    <m/>
    <m/>
    <m/>
  </r>
  <r>
    <x v="3"/>
    <x v="45"/>
    <x v="44"/>
    <x v="8"/>
    <n v="155436"/>
    <n v="1"/>
    <s v="04M"/>
    <n v="60618250"/>
    <m/>
    <n v="2395.04"/>
    <n v="0"/>
    <m/>
    <m/>
    <m/>
    <m/>
    <m/>
    <m/>
  </r>
  <r>
    <x v="17"/>
    <x v="73"/>
    <x v="71"/>
    <x v="8"/>
    <n v="104410"/>
    <n v="1"/>
    <s v="04M"/>
    <n v="60618241"/>
    <m/>
    <n v="2395.04"/>
    <n v="0"/>
    <m/>
    <m/>
    <m/>
    <m/>
    <m/>
    <m/>
  </r>
  <r>
    <x v="2"/>
    <x v="49"/>
    <x v="48"/>
    <x v="8"/>
    <n v="94530"/>
    <n v="1"/>
    <s v="04M"/>
    <n v="60615300"/>
    <m/>
    <n v="2993.8"/>
    <n v="0"/>
    <m/>
    <m/>
    <m/>
    <m/>
    <m/>
    <m/>
  </r>
  <r>
    <x v="6"/>
    <x v="51"/>
    <x v="50"/>
    <x v="8"/>
    <n v="61314"/>
    <n v="1"/>
    <s v="04M"/>
    <n v="60613504"/>
    <m/>
    <n v="2395.04"/>
    <n v="0"/>
    <m/>
    <m/>
    <m/>
    <m/>
    <m/>
    <m/>
  </r>
  <r>
    <x v="10"/>
    <x v="62"/>
    <x v="60"/>
    <x v="8"/>
    <n v="71817"/>
    <n v="1"/>
    <s v="05M"/>
    <n v="61024061"/>
    <m/>
    <n v="2395.04"/>
    <n v="0"/>
    <m/>
    <m/>
    <m/>
    <m/>
    <m/>
    <m/>
  </r>
  <r>
    <x v="6"/>
    <x v="12"/>
    <x v="12"/>
    <x v="8"/>
    <n v="65341"/>
    <n v="1"/>
    <s v="04M"/>
    <n v="61024052"/>
    <m/>
    <n v="2395.04"/>
    <n v="0"/>
    <m/>
    <m/>
    <m/>
    <m/>
    <m/>
    <m/>
  </r>
  <r>
    <x v="4"/>
    <x v="12"/>
    <x v="12"/>
    <x v="8"/>
    <n v="44645"/>
    <n v="1"/>
    <s v="04M"/>
    <n v="61024052"/>
    <m/>
    <n v="2395.04"/>
    <n v="0"/>
    <m/>
    <m/>
    <m/>
    <m/>
    <m/>
    <m/>
  </r>
  <r>
    <x v="13"/>
    <x v="52"/>
    <x v="51"/>
    <x v="8"/>
    <n v="174556"/>
    <n v="1"/>
    <s v="04M"/>
    <n v="61024049"/>
    <m/>
    <n v="2993.8"/>
    <n v="0"/>
    <m/>
    <m/>
    <m/>
    <m/>
    <m/>
    <m/>
  </r>
  <r>
    <x v="13"/>
    <x v="94"/>
    <x v="89"/>
    <x v="8"/>
    <n v="145539"/>
    <n v="1"/>
    <s v="04M"/>
    <n v="60618235"/>
    <m/>
    <n v="2395.04"/>
    <n v="0"/>
    <m/>
    <m/>
    <m/>
    <m/>
    <m/>
    <m/>
  </r>
  <r>
    <x v="13"/>
    <x v="38"/>
    <x v="37"/>
    <x v="8"/>
    <n v="202906"/>
    <n v="1"/>
    <s v="05M"/>
    <n v="60613531"/>
    <m/>
    <n v="2395.04"/>
    <n v="0"/>
    <m/>
    <m/>
    <m/>
    <m/>
    <m/>
    <m/>
  </r>
  <r>
    <x v="11"/>
    <x v="30"/>
    <x v="30"/>
    <x v="8"/>
    <n v="63640"/>
    <n v="1"/>
    <s v="05M"/>
    <n v="67391004"/>
    <m/>
    <n v="2395.04"/>
    <n v="0"/>
    <m/>
    <m/>
    <m/>
    <m/>
    <m/>
    <m/>
  </r>
  <r>
    <x v="11"/>
    <x v="41"/>
    <x v="40"/>
    <x v="8"/>
    <n v="184405"/>
    <n v="1"/>
    <s v="05M"/>
    <n v="61024088"/>
    <m/>
    <n v="2993.8"/>
    <n v="0"/>
    <m/>
    <m/>
    <m/>
    <m/>
    <m/>
    <m/>
  </r>
  <r>
    <x v="16"/>
    <x v="43"/>
    <x v="42"/>
    <x v="8"/>
    <n v="221012"/>
    <n v="1"/>
    <s v="04M"/>
    <n v="60613532"/>
    <m/>
    <n v="2395.04"/>
    <n v="0"/>
    <m/>
    <m/>
    <m/>
    <m/>
    <m/>
    <m/>
  </r>
  <r>
    <x v="10"/>
    <x v="65"/>
    <x v="63"/>
    <x v="8"/>
    <n v="164335"/>
    <n v="1"/>
    <s v="05M"/>
    <n v="61024065"/>
    <m/>
    <n v="2395.04"/>
    <n v="0"/>
    <m/>
    <m/>
    <m/>
    <m/>
    <m/>
    <m/>
  </r>
  <r>
    <x v="13"/>
    <x v="77"/>
    <x v="75"/>
    <x v="8"/>
    <n v="172744"/>
    <n v="1"/>
    <s v="05M"/>
    <n v="67339634"/>
    <m/>
    <n v="2993.8"/>
    <n v="0"/>
    <m/>
    <m/>
    <m/>
    <m/>
    <m/>
    <m/>
  </r>
  <r>
    <x v="6"/>
    <x v="66"/>
    <x v="64"/>
    <x v="8"/>
    <n v="93852"/>
    <n v="1"/>
    <s v="05M"/>
    <n v="61024089"/>
    <m/>
    <n v="2993.8"/>
    <n v="0"/>
    <m/>
    <m/>
    <m/>
    <m/>
    <m/>
    <m/>
  </r>
  <r>
    <x v="11"/>
    <x v="101"/>
    <x v="93"/>
    <x v="8"/>
    <n v="55128"/>
    <n v="1"/>
    <s v="05M"/>
    <n v="67339633"/>
    <m/>
    <n v="2395.04"/>
    <n v="0"/>
    <m/>
    <m/>
    <m/>
    <m/>
    <m/>
    <m/>
  </r>
  <r>
    <x v="13"/>
    <x v="38"/>
    <x v="37"/>
    <x v="8"/>
    <n v="201231"/>
    <n v="1"/>
    <s v="54M"/>
    <n v="60613531"/>
    <m/>
    <n v="2395.04"/>
    <n v="0"/>
    <m/>
    <m/>
    <m/>
    <m/>
    <m/>
    <m/>
  </r>
  <r>
    <x v="3"/>
    <x v="12"/>
    <x v="12"/>
    <x v="8"/>
    <n v="65115"/>
    <n v="1"/>
    <s v="05M"/>
    <n v="61024052"/>
    <m/>
    <n v="2395.04"/>
    <n v="0"/>
    <m/>
    <m/>
    <m/>
    <m/>
    <m/>
    <m/>
  </r>
  <r>
    <x v="0"/>
    <x v="5"/>
    <x v="5"/>
    <x v="8"/>
    <n v="125558"/>
    <n v="1"/>
    <s v="05M"/>
    <n v="67339635"/>
    <m/>
    <n v="2395.04"/>
    <n v="0"/>
    <m/>
    <m/>
    <m/>
    <m/>
    <m/>
    <m/>
  </r>
  <r>
    <x v="18"/>
    <x v="87"/>
    <x v="82"/>
    <x v="8"/>
    <n v="95323"/>
    <n v="1"/>
    <s v="54M"/>
    <n v="60613501"/>
    <m/>
    <n v="2993.8"/>
    <n v="0"/>
    <m/>
    <m/>
    <m/>
    <m/>
    <m/>
    <m/>
  </r>
  <r>
    <x v="10"/>
    <x v="45"/>
    <x v="44"/>
    <x v="8"/>
    <n v="122450"/>
    <n v="1"/>
    <s v="55M"/>
    <n v="60618250"/>
    <m/>
    <n v="2395.04"/>
    <n v="0"/>
    <m/>
    <m/>
    <m/>
    <m/>
    <m/>
    <m/>
  </r>
  <r>
    <x v="0"/>
    <x v="43"/>
    <x v="42"/>
    <x v="8"/>
    <n v="183325"/>
    <n v="1"/>
    <s v="05M"/>
    <n v="60613532"/>
    <m/>
    <n v="2993.8"/>
    <n v="0"/>
    <m/>
    <m/>
    <m/>
    <m/>
    <m/>
    <m/>
  </r>
  <r>
    <x v="16"/>
    <x v="69"/>
    <x v="67"/>
    <x v="8"/>
    <n v="185247"/>
    <n v="1"/>
    <s v="05M"/>
    <n v="61024070"/>
    <m/>
    <n v="2395.04"/>
    <n v="0"/>
    <m/>
    <m/>
    <m/>
    <m/>
    <m/>
    <m/>
  </r>
  <r>
    <x v="16"/>
    <x v="21"/>
    <x v="21"/>
    <x v="8"/>
    <n v="190540"/>
    <n v="1"/>
    <s v="05M"/>
    <n v="61024060"/>
    <m/>
    <n v="2395.04"/>
    <n v="0"/>
    <m/>
    <m/>
    <m/>
    <m/>
    <m/>
    <m/>
  </r>
  <r>
    <x v="11"/>
    <x v="43"/>
    <x v="42"/>
    <x v="8"/>
    <n v="172722"/>
    <n v="1"/>
    <s v="55M"/>
    <n v="60613532"/>
    <m/>
    <n v="2993.8"/>
    <n v="0"/>
    <m/>
    <m/>
    <m/>
    <m/>
    <m/>
    <m/>
  </r>
  <r>
    <x v="16"/>
    <x v="42"/>
    <x v="41"/>
    <x v="8"/>
    <n v="224016"/>
    <n v="1"/>
    <s v="05M"/>
    <n v="60618253"/>
    <m/>
    <n v="2395.04"/>
    <n v="0"/>
    <m/>
    <m/>
    <m/>
    <m/>
    <m/>
    <m/>
  </r>
  <r>
    <x v="17"/>
    <x v="79"/>
    <x v="30"/>
    <x v="8"/>
    <n v="175532"/>
    <n v="1"/>
    <s v="05M"/>
    <n v="61024081"/>
    <m/>
    <n v="2395.04"/>
    <n v="0"/>
    <m/>
    <m/>
    <m/>
    <m/>
    <m/>
    <m/>
  </r>
  <r>
    <x v="6"/>
    <x v="45"/>
    <x v="44"/>
    <x v="8"/>
    <n v="131923"/>
    <n v="1"/>
    <s v="05M"/>
    <n v="60618250"/>
    <m/>
    <n v="2395.04"/>
    <n v="0"/>
    <m/>
    <m/>
    <m/>
    <m/>
    <m/>
    <m/>
  </r>
  <r>
    <x v="5"/>
    <x v="65"/>
    <x v="63"/>
    <x v="8"/>
    <n v="185202"/>
    <n v="1"/>
    <s v="05M"/>
    <n v="61024065"/>
    <m/>
    <n v="2395.04"/>
    <n v="0"/>
    <m/>
    <m/>
    <m/>
    <m/>
    <m/>
    <m/>
  </r>
  <r>
    <x v="1"/>
    <x v="34"/>
    <x v="33"/>
    <x v="8"/>
    <n v="221425"/>
    <n v="1"/>
    <s v="52M"/>
    <n v="61024086"/>
    <m/>
    <n v="2395.04"/>
    <n v="0"/>
    <m/>
    <m/>
    <m/>
    <m/>
    <m/>
    <m/>
  </r>
  <r>
    <x v="5"/>
    <x v="1"/>
    <x v="1"/>
    <x v="8"/>
    <n v="210303"/>
    <n v="1"/>
    <s v="54M"/>
    <n v="61024058"/>
    <m/>
    <n v="2395.04"/>
    <n v="0"/>
    <m/>
    <m/>
    <m/>
    <m/>
    <m/>
    <m/>
  </r>
  <r>
    <x v="3"/>
    <x v="98"/>
    <x v="89"/>
    <x v="8"/>
    <n v="220755"/>
    <n v="1"/>
    <s v="54M"/>
    <n v="61024078"/>
    <m/>
    <n v="2395.04"/>
    <n v="0"/>
    <m/>
    <m/>
    <m/>
    <m/>
    <m/>
    <m/>
  </r>
  <r>
    <x v="2"/>
    <x v="55"/>
    <x v="54"/>
    <x v="8"/>
    <n v="143718"/>
    <n v="1"/>
    <s v="54M"/>
    <n v="67199783"/>
    <m/>
    <n v="2395.04"/>
    <n v="0"/>
    <m/>
    <m/>
    <m/>
    <m/>
    <m/>
    <m/>
  </r>
  <r>
    <x v="16"/>
    <x v="5"/>
    <x v="5"/>
    <x v="8"/>
    <n v="202338"/>
    <n v="1"/>
    <s v="54M"/>
    <n v="67339635"/>
    <m/>
    <n v="2395.04"/>
    <n v="0"/>
    <m/>
    <m/>
    <m/>
    <m/>
    <m/>
    <m/>
  </r>
  <r>
    <x v="16"/>
    <x v="42"/>
    <x v="41"/>
    <x v="8"/>
    <n v="222906"/>
    <n v="1"/>
    <s v="54M"/>
    <n v="60618253"/>
    <m/>
    <n v="2395.04"/>
    <n v="0"/>
    <m/>
    <m/>
    <m/>
    <m/>
    <m/>
    <m/>
  </r>
  <r>
    <x v="6"/>
    <x v="34"/>
    <x v="33"/>
    <x v="8"/>
    <n v="203258"/>
    <n v="1"/>
    <s v="55M"/>
    <n v="61024086"/>
    <m/>
    <n v="2395.04"/>
    <n v="0"/>
    <m/>
    <m/>
    <m/>
    <m/>
    <m/>
    <m/>
  </r>
  <r>
    <x v="5"/>
    <x v="34"/>
    <x v="33"/>
    <x v="8"/>
    <n v="200847"/>
    <n v="1"/>
    <s v="55M"/>
    <n v="61024086"/>
    <m/>
    <n v="2395.04"/>
    <n v="0"/>
    <m/>
    <m/>
    <m/>
    <m/>
    <m/>
    <m/>
  </r>
  <r>
    <x v="0"/>
    <x v="10"/>
    <x v="10"/>
    <x v="8"/>
    <n v="221912"/>
    <n v="1"/>
    <s v="55M"/>
    <n v="61024056"/>
    <m/>
    <n v="2395.04"/>
    <n v="0"/>
    <m/>
    <m/>
    <m/>
    <m/>
    <m/>
    <m/>
  </r>
  <r>
    <x v="14"/>
    <x v="65"/>
    <x v="63"/>
    <x v="8"/>
    <n v="154550"/>
    <n v="1"/>
    <s v="55M"/>
    <n v="61024065"/>
    <m/>
    <n v="2395.04"/>
    <n v="0"/>
    <m/>
    <m/>
    <m/>
    <m/>
    <m/>
    <m/>
  </r>
  <r>
    <x v="15"/>
    <x v="52"/>
    <x v="51"/>
    <x v="8"/>
    <n v="114613"/>
    <n v="1"/>
    <s v="55M"/>
    <n v="61024049"/>
    <m/>
    <n v="2395.04"/>
    <n v="0"/>
    <m/>
    <m/>
    <m/>
    <m/>
    <m/>
    <m/>
  </r>
  <r>
    <x v="15"/>
    <x v="34"/>
    <x v="33"/>
    <x v="8"/>
    <n v="183501"/>
    <n v="1"/>
    <s v="55M"/>
    <n v="61024086"/>
    <m/>
    <n v="2993.8"/>
    <n v="0"/>
    <m/>
    <m/>
    <m/>
    <m/>
    <m/>
    <m/>
  </r>
  <r>
    <x v="14"/>
    <x v="34"/>
    <x v="33"/>
    <x v="8"/>
    <n v="181252"/>
    <n v="1"/>
    <s v="55M"/>
    <n v="61024086"/>
    <m/>
    <n v="2993.8"/>
    <n v="0"/>
    <m/>
    <m/>
    <m/>
    <m/>
    <m/>
    <m/>
  </r>
  <r>
    <x v="17"/>
    <x v="5"/>
    <x v="5"/>
    <x v="8"/>
    <n v="181450"/>
    <n v="1"/>
    <s v="55M"/>
    <n v="67339635"/>
    <m/>
    <n v="2395.04"/>
    <n v="0"/>
    <m/>
    <m/>
    <m/>
    <m/>
    <m/>
    <m/>
  </r>
  <r>
    <x v="17"/>
    <x v="98"/>
    <x v="89"/>
    <x v="8"/>
    <n v="191819"/>
    <n v="1"/>
    <s v="55M"/>
    <n v="61024078"/>
    <m/>
    <n v="2395.04"/>
    <n v="0"/>
    <m/>
    <m/>
    <m/>
    <m/>
    <m/>
    <m/>
  </r>
  <r>
    <x v="6"/>
    <x v="45"/>
    <x v="44"/>
    <x v="8"/>
    <n v="163106"/>
    <n v="1"/>
    <s v="56M"/>
    <n v="60618250"/>
    <m/>
    <n v="2395.04"/>
    <n v="0"/>
    <m/>
    <m/>
    <m/>
    <m/>
    <m/>
    <m/>
  </r>
  <r>
    <x v="3"/>
    <x v="98"/>
    <x v="89"/>
    <x v="8"/>
    <n v="184103"/>
    <n v="1"/>
    <s v="56M"/>
    <n v="61024078"/>
    <m/>
    <n v="2993.8"/>
    <n v="0"/>
    <m/>
    <m/>
    <m/>
    <m/>
    <m/>
    <m/>
  </r>
  <r>
    <x v="0"/>
    <x v="5"/>
    <x v="5"/>
    <x v="8"/>
    <n v="123053"/>
    <n v="1"/>
    <s v="56M"/>
    <n v="67339635"/>
    <m/>
    <n v="2395.04"/>
    <n v="0"/>
    <m/>
    <m/>
    <m/>
    <m/>
    <m/>
    <m/>
  </r>
  <r>
    <x v="0"/>
    <x v="9"/>
    <x v="9"/>
    <x v="8"/>
    <n v="163612"/>
    <n v="1"/>
    <s v="56M"/>
    <n v="61024063"/>
    <m/>
    <n v="2395.04"/>
    <n v="0"/>
    <m/>
    <m/>
    <m/>
    <m/>
    <m/>
    <m/>
  </r>
  <r>
    <x v="16"/>
    <x v="3"/>
    <x v="3"/>
    <x v="8"/>
    <n v="130631"/>
    <n v="1"/>
    <s v="56M"/>
    <n v="60618244"/>
    <m/>
    <n v="2395.04"/>
    <n v="0"/>
    <m/>
    <m/>
    <m/>
    <m/>
    <m/>
    <m/>
  </r>
  <r>
    <x v="5"/>
    <x v="39"/>
    <x v="38"/>
    <x v="8"/>
    <n v="185202"/>
    <n v="1"/>
    <s v="57M"/>
    <n v="60618245"/>
    <m/>
    <n v="2395.04"/>
    <n v="0"/>
    <m/>
    <m/>
    <m/>
    <m/>
    <m/>
    <m/>
  </r>
  <r>
    <x v="5"/>
    <x v="10"/>
    <x v="10"/>
    <x v="8"/>
    <n v="195145"/>
    <n v="1"/>
    <s v="57M"/>
    <n v="61024056"/>
    <m/>
    <n v="2395.04"/>
    <n v="0"/>
    <m/>
    <m/>
    <m/>
    <m/>
    <m/>
    <m/>
  </r>
  <r>
    <x v="15"/>
    <x v="12"/>
    <x v="12"/>
    <x v="8"/>
    <n v="221823"/>
    <n v="1"/>
    <s v="57M"/>
    <n v="61024052"/>
    <m/>
    <n v="2395.04"/>
    <n v="0"/>
    <m/>
    <m/>
    <m/>
    <m/>
    <m/>
    <m/>
  </r>
  <r>
    <x v="4"/>
    <x v="5"/>
    <x v="5"/>
    <x v="8"/>
    <n v="130004"/>
    <n v="1"/>
    <s v="58M"/>
    <n v="67339635"/>
    <m/>
    <n v="2395.04"/>
    <n v="0"/>
    <m/>
    <m/>
    <m/>
    <m/>
    <m/>
    <m/>
  </r>
  <r>
    <x v="10"/>
    <x v="1"/>
    <x v="1"/>
    <x v="8"/>
    <n v="124711"/>
    <n v="1"/>
    <s v="62M"/>
    <n v="61024058"/>
    <m/>
    <n v="2395.04"/>
    <n v="0"/>
    <m/>
    <m/>
    <m/>
    <m/>
    <m/>
    <m/>
  </r>
  <r>
    <x v="10"/>
    <x v="1"/>
    <x v="1"/>
    <x v="8"/>
    <n v="185619"/>
    <n v="1"/>
    <s v="62M"/>
    <n v="61024058"/>
    <m/>
    <n v="2395.04"/>
    <n v="0"/>
    <m/>
    <m/>
    <m/>
    <m/>
    <m/>
    <m/>
  </r>
  <r>
    <x v="14"/>
    <x v="5"/>
    <x v="5"/>
    <x v="8"/>
    <n v="203455"/>
    <n v="1"/>
    <s v="58M"/>
    <n v="67339635"/>
    <m/>
    <n v="2395.04"/>
    <n v="0"/>
    <m/>
    <m/>
    <m/>
    <m/>
    <m/>
    <m/>
  </r>
  <r>
    <x v="14"/>
    <x v="45"/>
    <x v="44"/>
    <x v="8"/>
    <n v="163012"/>
    <n v="1"/>
    <s v="62M"/>
    <n v="60618250"/>
    <m/>
    <n v="2395.04"/>
    <n v="0"/>
    <m/>
    <m/>
    <m/>
    <m/>
    <m/>
    <m/>
  </r>
  <r>
    <x v="13"/>
    <x v="45"/>
    <x v="44"/>
    <x v="8"/>
    <n v="174217"/>
    <n v="1"/>
    <s v="62M"/>
    <n v="60618250"/>
    <m/>
    <n v="2993.8"/>
    <n v="0"/>
    <m/>
    <m/>
    <m/>
    <m/>
    <m/>
    <m/>
  </r>
  <r>
    <x v="1"/>
    <x v="87"/>
    <x v="82"/>
    <x v="8"/>
    <n v="202734"/>
    <n v="1"/>
    <s v="62M"/>
    <n v="60613501"/>
    <m/>
    <n v="2395.04"/>
    <n v="0"/>
    <m/>
    <m/>
    <m/>
    <m/>
    <m/>
    <m/>
  </r>
  <r>
    <x v="4"/>
    <x v="45"/>
    <x v="44"/>
    <x v="8"/>
    <n v="162028"/>
    <n v="1"/>
    <s v="62M"/>
    <n v="60618250"/>
    <m/>
    <n v="2395.04"/>
    <n v="0"/>
    <m/>
    <m/>
    <m/>
    <m/>
    <m/>
    <m/>
  </r>
  <r>
    <x v="4"/>
    <x v="0"/>
    <x v="0"/>
    <x v="8"/>
    <n v="191240"/>
    <n v="1"/>
    <s v="62M"/>
    <n v="61024087"/>
    <m/>
    <n v="2993.8"/>
    <n v="0"/>
    <m/>
    <m/>
    <m/>
    <m/>
    <m/>
    <m/>
  </r>
  <r>
    <x v="12"/>
    <x v="62"/>
    <x v="60"/>
    <x v="8"/>
    <n v="113008"/>
    <n v="1"/>
    <s v="62M"/>
    <n v="61024061"/>
    <m/>
    <n v="2395.04"/>
    <n v="0"/>
    <m/>
    <m/>
    <m/>
    <m/>
    <m/>
    <m/>
  </r>
  <r>
    <x v="11"/>
    <x v="5"/>
    <x v="5"/>
    <x v="8"/>
    <n v="75840"/>
    <n v="1"/>
    <s v="62M"/>
    <n v="67339635"/>
    <m/>
    <n v="2993.8"/>
    <n v="0"/>
    <m/>
    <m/>
    <m/>
    <m/>
    <m/>
    <m/>
  </r>
  <r>
    <x v="11"/>
    <x v="45"/>
    <x v="44"/>
    <x v="8"/>
    <n v="84024"/>
    <n v="1"/>
    <s v="62M"/>
    <n v="60618250"/>
    <m/>
    <n v="2993.8"/>
    <n v="0"/>
    <m/>
    <m/>
    <m/>
    <m/>
    <m/>
    <m/>
  </r>
  <r>
    <x v="15"/>
    <x v="65"/>
    <x v="63"/>
    <x v="8"/>
    <n v="131303"/>
    <n v="1"/>
    <s v="62M"/>
    <n v="61024065"/>
    <m/>
    <n v="2395.04"/>
    <n v="0"/>
    <m/>
    <m/>
    <m/>
    <m/>
    <m/>
    <m/>
  </r>
  <r>
    <x v="18"/>
    <x v="45"/>
    <x v="44"/>
    <x v="8"/>
    <n v="193216"/>
    <n v="1"/>
    <s v="62M"/>
    <n v="60618250"/>
    <m/>
    <n v="2993.8"/>
    <n v="0"/>
    <m/>
    <m/>
    <m/>
    <m/>
    <m/>
    <m/>
  </r>
  <r>
    <x v="11"/>
    <x v="41"/>
    <x v="40"/>
    <x v="8"/>
    <n v="180224"/>
    <n v="1"/>
    <s v="63M"/>
    <n v="61024088"/>
    <m/>
    <n v="2993.8"/>
    <n v="0"/>
    <m/>
    <m/>
    <m/>
    <m/>
    <m/>
    <m/>
  </r>
  <r>
    <x v="11"/>
    <x v="45"/>
    <x v="44"/>
    <x v="8"/>
    <n v="183723"/>
    <n v="1"/>
    <s v="63M"/>
    <n v="60618250"/>
    <m/>
    <n v="2993.8"/>
    <n v="0"/>
    <m/>
    <m/>
    <m/>
    <m/>
    <m/>
    <m/>
  </r>
  <r>
    <x v="11"/>
    <x v="10"/>
    <x v="10"/>
    <x v="8"/>
    <n v="191606"/>
    <n v="1"/>
    <s v="63M"/>
    <n v="61024056"/>
    <m/>
    <n v="2993.8"/>
    <n v="0"/>
    <m/>
    <m/>
    <m/>
    <m/>
    <m/>
    <m/>
  </r>
  <r>
    <x v="0"/>
    <x v="5"/>
    <x v="5"/>
    <x v="8"/>
    <n v="153641"/>
    <n v="1"/>
    <s v="62M"/>
    <n v="67339635"/>
    <m/>
    <n v="2395.04"/>
    <n v="0"/>
    <m/>
    <m/>
    <m/>
    <m/>
    <m/>
    <m/>
  </r>
  <r>
    <x v="15"/>
    <x v="45"/>
    <x v="44"/>
    <x v="8"/>
    <n v="130942"/>
    <n v="1"/>
    <s v="62M"/>
    <n v="60618250"/>
    <m/>
    <n v="2395.04"/>
    <n v="0"/>
    <m/>
    <m/>
    <m/>
    <m/>
    <m/>
    <m/>
  </r>
  <r>
    <x v="2"/>
    <x v="65"/>
    <x v="63"/>
    <x v="8"/>
    <n v="160319"/>
    <n v="1"/>
    <s v="63M"/>
    <n v="61024065"/>
    <m/>
    <n v="2395.04"/>
    <n v="0"/>
    <m/>
    <m/>
    <m/>
    <m/>
    <m/>
    <m/>
  </r>
  <r>
    <x v="2"/>
    <x v="41"/>
    <x v="40"/>
    <x v="8"/>
    <n v="201441"/>
    <n v="1"/>
    <s v="63M"/>
    <n v="61024088"/>
    <m/>
    <n v="2395.04"/>
    <n v="0"/>
    <m/>
    <m/>
    <m/>
    <m/>
    <m/>
    <m/>
  </r>
  <r>
    <x v="15"/>
    <x v="10"/>
    <x v="10"/>
    <x v="8"/>
    <n v="163454"/>
    <n v="1"/>
    <s v="63M"/>
    <n v="61024056"/>
    <m/>
    <n v="2395.04"/>
    <n v="0"/>
    <m/>
    <m/>
    <m/>
    <m/>
    <m/>
    <m/>
  </r>
  <r>
    <x v="14"/>
    <x v="5"/>
    <x v="5"/>
    <x v="8"/>
    <n v="101655"/>
    <n v="1"/>
    <s v="63M"/>
    <n v="67339635"/>
    <m/>
    <n v="2395.04"/>
    <n v="0"/>
    <m/>
    <m/>
    <m/>
    <m/>
    <m/>
    <m/>
  </r>
  <r>
    <x v="6"/>
    <x v="48"/>
    <x v="47"/>
    <x v="8"/>
    <n v="142440"/>
    <n v="1"/>
    <s v="63M"/>
    <n v="60613529"/>
    <m/>
    <n v="2395.04"/>
    <n v="0"/>
    <m/>
    <m/>
    <m/>
    <m/>
    <m/>
    <m/>
  </r>
  <r>
    <x v="18"/>
    <x v="0"/>
    <x v="0"/>
    <x v="8"/>
    <n v="192412"/>
    <n v="1"/>
    <s v="63M"/>
    <n v="61024087"/>
    <m/>
    <n v="2993.8"/>
    <n v="0"/>
    <m/>
    <m/>
    <m/>
    <m/>
    <m/>
    <m/>
  </r>
  <r>
    <x v="6"/>
    <x v="45"/>
    <x v="44"/>
    <x v="8"/>
    <n v="173211"/>
    <n v="1"/>
    <s v="63M"/>
    <n v="60618250"/>
    <m/>
    <n v="2993.8"/>
    <n v="0"/>
    <m/>
    <m/>
    <m/>
    <m/>
    <m/>
    <m/>
  </r>
  <r>
    <x v="5"/>
    <x v="37"/>
    <x v="36"/>
    <x v="8"/>
    <n v="125530"/>
    <n v="1"/>
    <s v="63M"/>
    <n v="61024047"/>
    <m/>
    <n v="2395.04"/>
    <n v="0"/>
    <m/>
    <m/>
    <m/>
    <m/>
    <m/>
    <m/>
  </r>
  <r>
    <x v="6"/>
    <x v="8"/>
    <x v="8"/>
    <x v="8"/>
    <n v="172445"/>
    <n v="1"/>
    <s v="64M"/>
    <n v="60613512"/>
    <m/>
    <n v="2993.8"/>
    <n v="0"/>
    <m/>
    <m/>
    <m/>
    <m/>
    <m/>
    <m/>
  </r>
  <r>
    <x v="5"/>
    <x v="37"/>
    <x v="36"/>
    <x v="8"/>
    <n v="174446"/>
    <n v="1"/>
    <s v="63M"/>
    <n v="61024047"/>
    <m/>
    <n v="2395.04"/>
    <n v="0"/>
    <m/>
    <m/>
    <m/>
    <m/>
    <m/>
    <m/>
  </r>
  <r>
    <x v="6"/>
    <x v="62"/>
    <x v="60"/>
    <x v="8"/>
    <n v="191536"/>
    <n v="1"/>
    <s v="64M"/>
    <n v="61024061"/>
    <m/>
    <n v="2993.8"/>
    <n v="0"/>
    <m/>
    <m/>
    <m/>
    <m/>
    <m/>
    <m/>
  </r>
  <r>
    <x v="3"/>
    <x v="45"/>
    <x v="44"/>
    <x v="8"/>
    <n v="144131"/>
    <n v="1"/>
    <s v="63M"/>
    <n v="60618250"/>
    <m/>
    <n v="2395.04"/>
    <n v="0"/>
    <m/>
    <m/>
    <m/>
    <m/>
    <m/>
    <m/>
  </r>
  <r>
    <x v="2"/>
    <x v="75"/>
    <x v="73"/>
    <x v="8"/>
    <n v="103844"/>
    <n v="1"/>
    <s v="63M"/>
    <n v="60618259"/>
    <m/>
    <n v="2395.04"/>
    <n v="0"/>
    <m/>
    <m/>
    <m/>
    <m/>
    <m/>
    <m/>
  </r>
  <r>
    <x v="11"/>
    <x v="0"/>
    <x v="0"/>
    <x v="8"/>
    <n v="191509"/>
    <n v="1"/>
    <s v="64M"/>
    <n v="61024087"/>
    <m/>
    <n v="2993.8"/>
    <n v="0"/>
    <m/>
    <m/>
    <m/>
    <m/>
    <m/>
    <m/>
  </r>
  <r>
    <x v="14"/>
    <x v="40"/>
    <x v="39"/>
    <x v="8"/>
    <n v="142536"/>
    <n v="1"/>
    <s v="64M"/>
    <n v="61024042"/>
    <m/>
    <n v="2395.04"/>
    <n v="0"/>
    <m/>
    <m/>
    <m/>
    <m/>
    <m/>
    <m/>
  </r>
  <r>
    <x v="13"/>
    <x v="10"/>
    <x v="10"/>
    <x v="8"/>
    <n v="210355"/>
    <n v="1"/>
    <s v="64M"/>
    <n v="61024056"/>
    <m/>
    <n v="2395.04"/>
    <n v="0"/>
    <m/>
    <m/>
    <m/>
    <m/>
    <m/>
    <m/>
  </r>
  <r>
    <x v="6"/>
    <x v="67"/>
    <x v="65"/>
    <x v="8"/>
    <n v="22020"/>
    <n v="1"/>
    <s v="64M"/>
    <n v="67199955"/>
    <m/>
    <n v="2395.04"/>
    <n v="0"/>
    <m/>
    <m/>
    <m/>
    <m/>
    <m/>
    <m/>
  </r>
  <r>
    <x v="6"/>
    <x v="41"/>
    <x v="40"/>
    <x v="8"/>
    <n v="94059"/>
    <n v="1"/>
    <s v="64M"/>
    <n v="61024088"/>
    <m/>
    <n v="2993.8"/>
    <n v="0"/>
    <m/>
    <m/>
    <m/>
    <m/>
    <m/>
    <m/>
  </r>
  <r>
    <x v="6"/>
    <x v="37"/>
    <x v="36"/>
    <x v="8"/>
    <n v="102100"/>
    <n v="1"/>
    <s v="64M"/>
    <n v="61024047"/>
    <m/>
    <n v="2395.04"/>
    <n v="0"/>
    <m/>
    <m/>
    <m/>
    <m/>
    <m/>
    <m/>
  </r>
  <r>
    <x v="16"/>
    <x v="37"/>
    <x v="36"/>
    <x v="8"/>
    <n v="181357"/>
    <n v="1"/>
    <s v="63M"/>
    <n v="61024047"/>
    <m/>
    <n v="2395.04"/>
    <n v="0"/>
    <m/>
    <m/>
    <m/>
    <m/>
    <m/>
    <m/>
  </r>
  <r>
    <x v="6"/>
    <x v="43"/>
    <x v="42"/>
    <x v="8"/>
    <n v="92055"/>
    <n v="1"/>
    <s v="63M"/>
    <n v="60613532"/>
    <m/>
    <n v="2993.8"/>
    <n v="0"/>
    <m/>
    <m/>
    <m/>
    <m/>
    <m/>
    <m/>
  </r>
  <r>
    <x v="12"/>
    <x v="53"/>
    <x v="52"/>
    <x v="8"/>
    <n v="165439"/>
    <n v="1"/>
    <s v="64M"/>
    <n v="67391005"/>
    <m/>
    <n v="2395.04"/>
    <n v="0"/>
    <m/>
    <m/>
    <m/>
    <m/>
    <m/>
    <m/>
  </r>
  <r>
    <x v="12"/>
    <x v="0"/>
    <x v="0"/>
    <x v="8"/>
    <n v="182151"/>
    <n v="1"/>
    <s v="64M"/>
    <n v="61024087"/>
    <m/>
    <n v="2395.04"/>
    <n v="0"/>
    <m/>
    <m/>
    <m/>
    <m/>
    <m/>
    <m/>
  </r>
  <r>
    <x v="11"/>
    <x v="2"/>
    <x v="2"/>
    <x v="8"/>
    <n v="13156"/>
    <n v="1"/>
    <s v="64M"/>
    <n v="60618256"/>
    <m/>
    <n v="2395.04"/>
    <n v="0"/>
    <m/>
    <m/>
    <m/>
    <m/>
    <m/>
    <m/>
  </r>
  <r>
    <x v="1"/>
    <x v="61"/>
    <x v="59"/>
    <x v="8"/>
    <n v="190541"/>
    <n v="1"/>
    <s v="64M"/>
    <n v="60615291"/>
    <m/>
    <n v="2395.04"/>
    <n v="0"/>
    <m/>
    <m/>
    <m/>
    <m/>
    <m/>
    <m/>
  </r>
  <r>
    <x v="1"/>
    <x v="2"/>
    <x v="2"/>
    <x v="8"/>
    <n v="191549"/>
    <n v="1"/>
    <s v="64M"/>
    <n v="60618256"/>
    <m/>
    <n v="2395.04"/>
    <n v="0"/>
    <m/>
    <m/>
    <m/>
    <m/>
    <m/>
    <m/>
  </r>
  <r>
    <x v="3"/>
    <x v="0"/>
    <x v="0"/>
    <x v="8"/>
    <n v="191101"/>
    <n v="1"/>
    <s v="64M"/>
    <n v="61024087"/>
    <m/>
    <n v="2993.8"/>
    <n v="0"/>
    <m/>
    <m/>
    <m/>
    <m/>
    <m/>
    <m/>
  </r>
  <r>
    <x v="6"/>
    <x v="66"/>
    <x v="64"/>
    <x v="8"/>
    <n v="173606"/>
    <n v="1"/>
    <s v="65M"/>
    <n v="61024089"/>
    <m/>
    <n v="2993.8"/>
    <n v="0"/>
    <m/>
    <m/>
    <m/>
    <m/>
    <m/>
    <m/>
  </r>
  <r>
    <x v="10"/>
    <x v="62"/>
    <x v="60"/>
    <x v="8"/>
    <n v="81557"/>
    <n v="1"/>
    <s v="65M"/>
    <n v="61024061"/>
    <m/>
    <n v="2395.04"/>
    <n v="0"/>
    <m/>
    <m/>
    <m/>
    <m/>
    <m/>
    <m/>
  </r>
  <r>
    <x v="10"/>
    <x v="101"/>
    <x v="93"/>
    <x v="8"/>
    <n v="234001"/>
    <n v="1"/>
    <s v="65M"/>
    <n v="67339633"/>
    <m/>
    <n v="2395.04"/>
    <n v="0"/>
    <m/>
    <m/>
    <m/>
    <m/>
    <m/>
    <m/>
  </r>
  <r>
    <x v="12"/>
    <x v="0"/>
    <x v="0"/>
    <x v="8"/>
    <n v="43139"/>
    <n v="1"/>
    <s v="65M"/>
    <n v="61024087"/>
    <m/>
    <n v="2395.04"/>
    <n v="0"/>
    <m/>
    <m/>
    <m/>
    <m/>
    <m/>
    <m/>
  </r>
  <r>
    <x v="4"/>
    <x v="65"/>
    <x v="63"/>
    <x v="8"/>
    <n v="111509"/>
    <n v="1"/>
    <s v="64M"/>
    <n v="61024065"/>
    <m/>
    <n v="2395.04"/>
    <n v="0"/>
    <m/>
    <m/>
    <m/>
    <m/>
    <m/>
    <m/>
  </r>
  <r>
    <x v="12"/>
    <x v="10"/>
    <x v="10"/>
    <x v="8"/>
    <n v="140923"/>
    <n v="1"/>
    <s v="65M"/>
    <n v="61024056"/>
    <m/>
    <n v="2395.04"/>
    <n v="0"/>
    <m/>
    <m/>
    <m/>
    <m/>
    <m/>
    <m/>
  </r>
  <r>
    <x v="11"/>
    <x v="10"/>
    <x v="10"/>
    <x v="8"/>
    <n v="2847"/>
    <n v="1"/>
    <s v="65M"/>
    <n v="61024056"/>
    <m/>
    <n v="2395.04"/>
    <n v="0"/>
    <m/>
    <m/>
    <m/>
    <m/>
    <m/>
    <m/>
  </r>
  <r>
    <x v="11"/>
    <x v="30"/>
    <x v="30"/>
    <x v="8"/>
    <n v="172444"/>
    <n v="1"/>
    <s v="65M"/>
    <n v="67391004"/>
    <m/>
    <n v="2993.8"/>
    <n v="0"/>
    <m/>
    <m/>
    <m/>
    <m/>
    <m/>
    <m/>
  </r>
  <r>
    <x v="4"/>
    <x v="53"/>
    <x v="52"/>
    <x v="8"/>
    <n v="133421"/>
    <n v="1"/>
    <s v="64M"/>
    <n v="67391005"/>
    <m/>
    <n v="2395.04"/>
    <n v="0"/>
    <m/>
    <m/>
    <m/>
    <m/>
    <m/>
    <m/>
  </r>
  <r>
    <x v="14"/>
    <x v="30"/>
    <x v="30"/>
    <x v="8"/>
    <n v="194535"/>
    <n v="1"/>
    <s v="65M"/>
    <n v="67391004"/>
    <m/>
    <n v="2993.8"/>
    <n v="0"/>
    <m/>
    <m/>
    <m/>
    <m/>
    <m/>
    <m/>
  </r>
  <r>
    <x v="13"/>
    <x v="94"/>
    <x v="89"/>
    <x v="8"/>
    <n v="441"/>
    <n v="1"/>
    <s v="65M"/>
    <n v="60618235"/>
    <m/>
    <n v="2395.04"/>
    <n v="0"/>
    <m/>
    <m/>
    <m/>
    <m/>
    <m/>
    <m/>
  </r>
  <r>
    <x v="2"/>
    <x v="10"/>
    <x v="10"/>
    <x v="8"/>
    <n v="190725"/>
    <n v="1"/>
    <s v="64M"/>
    <n v="61024056"/>
    <m/>
    <n v="2993.8"/>
    <n v="0"/>
    <m/>
    <m/>
    <m/>
    <m/>
    <m/>
    <m/>
  </r>
  <r>
    <x v="0"/>
    <x v="63"/>
    <x v="61"/>
    <x v="8"/>
    <n v="152124"/>
    <n v="1"/>
    <s v="64M"/>
    <n v="60615292"/>
    <m/>
    <n v="2395.04"/>
    <n v="0"/>
    <m/>
    <m/>
    <m/>
    <m/>
    <m/>
    <m/>
  </r>
  <r>
    <x v="0"/>
    <x v="1"/>
    <x v="1"/>
    <x v="8"/>
    <n v="213434"/>
    <n v="1"/>
    <s v="64M"/>
    <n v="61024058"/>
    <m/>
    <n v="2395.04"/>
    <n v="0"/>
    <m/>
    <m/>
    <m/>
    <m/>
    <m/>
    <m/>
  </r>
  <r>
    <x v="15"/>
    <x v="7"/>
    <x v="7"/>
    <x v="8"/>
    <n v="223303"/>
    <n v="1"/>
    <s v="64M"/>
    <n v="61024046"/>
    <m/>
    <n v="2395.04"/>
    <n v="0"/>
    <m/>
    <m/>
    <m/>
    <m/>
    <m/>
    <m/>
  </r>
  <r>
    <x v="16"/>
    <x v="21"/>
    <x v="21"/>
    <x v="8"/>
    <n v="175838"/>
    <n v="1"/>
    <s v="64M"/>
    <n v="61024060"/>
    <m/>
    <n v="2395.04"/>
    <n v="0"/>
    <m/>
    <m/>
    <m/>
    <m/>
    <m/>
    <m/>
  </r>
  <r>
    <x v="16"/>
    <x v="98"/>
    <x v="89"/>
    <x v="8"/>
    <n v="205258"/>
    <n v="1"/>
    <s v="64M"/>
    <n v="61024078"/>
    <m/>
    <n v="2395.04"/>
    <n v="0"/>
    <m/>
    <m/>
    <m/>
    <m/>
    <m/>
    <m/>
  </r>
  <r>
    <x v="16"/>
    <x v="75"/>
    <x v="73"/>
    <x v="8"/>
    <n v="213329"/>
    <n v="1"/>
    <s v="64M"/>
    <n v="60618259"/>
    <m/>
    <n v="2395.04"/>
    <n v="0"/>
    <m/>
    <m/>
    <m/>
    <m/>
    <m/>
    <m/>
  </r>
  <r>
    <x v="13"/>
    <x v="75"/>
    <x v="73"/>
    <x v="8"/>
    <n v="5251"/>
    <n v="1"/>
    <s v="65M"/>
    <n v="60618259"/>
    <m/>
    <n v="2395.04"/>
    <n v="0"/>
    <m/>
    <m/>
    <m/>
    <m/>
    <m/>
    <m/>
  </r>
  <r>
    <x v="13"/>
    <x v="10"/>
    <x v="10"/>
    <x v="8"/>
    <n v="124346"/>
    <n v="1"/>
    <s v="65M"/>
    <n v="61024056"/>
    <m/>
    <n v="2395.04"/>
    <n v="0"/>
    <m/>
    <m/>
    <m/>
    <m/>
    <m/>
    <m/>
  </r>
  <r>
    <x v="6"/>
    <x v="40"/>
    <x v="39"/>
    <x v="8"/>
    <n v="173531"/>
    <n v="1"/>
    <s v="65M"/>
    <n v="61024042"/>
    <m/>
    <n v="2993.8"/>
    <n v="0"/>
    <m/>
    <m/>
    <m/>
    <m/>
    <m/>
    <m/>
  </r>
  <r>
    <x v="18"/>
    <x v="37"/>
    <x v="36"/>
    <x v="8"/>
    <n v="140816"/>
    <n v="1"/>
    <s v="64M"/>
    <n v="61024047"/>
    <m/>
    <n v="2395.04"/>
    <n v="0"/>
    <m/>
    <m/>
    <m/>
    <m/>
    <m/>
    <m/>
  </r>
  <r>
    <x v="6"/>
    <x v="34"/>
    <x v="33"/>
    <x v="8"/>
    <n v="230457"/>
    <n v="1"/>
    <s v="65M"/>
    <n v="61024086"/>
    <m/>
    <n v="2395.04"/>
    <n v="0"/>
    <m/>
    <m/>
    <m/>
    <m/>
    <m/>
    <m/>
  </r>
  <r>
    <x v="5"/>
    <x v="77"/>
    <x v="75"/>
    <x v="8"/>
    <n v="50807"/>
    <n v="1"/>
    <s v="65M"/>
    <n v="67339634"/>
    <m/>
    <n v="2395.04"/>
    <n v="0"/>
    <m/>
    <m/>
    <m/>
    <m/>
    <m/>
    <m/>
  </r>
  <r>
    <x v="6"/>
    <x v="7"/>
    <x v="7"/>
    <x v="8"/>
    <n v="193017"/>
    <n v="1"/>
    <s v="65M"/>
    <n v="61024046"/>
    <m/>
    <n v="2993.8"/>
    <n v="0"/>
    <m/>
    <m/>
    <m/>
    <m/>
    <m/>
    <m/>
  </r>
  <r>
    <x v="6"/>
    <x v="0"/>
    <x v="0"/>
    <x v="8"/>
    <n v="211231"/>
    <n v="1"/>
    <s v="65M"/>
    <n v="61024087"/>
    <m/>
    <n v="2395.04"/>
    <n v="0"/>
    <m/>
    <m/>
    <m/>
    <m/>
    <m/>
    <m/>
  </r>
  <r>
    <x v="5"/>
    <x v="62"/>
    <x v="60"/>
    <x v="8"/>
    <n v="185218"/>
    <n v="1"/>
    <s v="65M"/>
    <n v="61024061"/>
    <m/>
    <n v="2395.04"/>
    <n v="0"/>
    <m/>
    <m/>
    <m/>
    <m/>
    <m/>
    <m/>
  </r>
  <r>
    <x v="5"/>
    <x v="9"/>
    <x v="9"/>
    <x v="8"/>
    <n v="194956"/>
    <n v="1"/>
    <s v="65M"/>
    <n v="61024063"/>
    <m/>
    <n v="2395.04"/>
    <n v="0"/>
    <m/>
    <m/>
    <m/>
    <m/>
    <m/>
    <m/>
  </r>
  <r>
    <x v="18"/>
    <x v="65"/>
    <x v="63"/>
    <x v="8"/>
    <n v="111803"/>
    <n v="1"/>
    <s v="65M"/>
    <n v="61024065"/>
    <m/>
    <n v="2395.04"/>
    <n v="0"/>
    <m/>
    <m/>
    <m/>
    <m/>
    <m/>
    <m/>
  </r>
  <r>
    <x v="1"/>
    <x v="5"/>
    <x v="5"/>
    <x v="8"/>
    <n v="113128"/>
    <n v="1"/>
    <s v="65M"/>
    <n v="67339635"/>
    <m/>
    <n v="2395.04"/>
    <n v="0"/>
    <m/>
    <m/>
    <m/>
    <m/>
    <m/>
    <m/>
  </r>
  <r>
    <x v="4"/>
    <x v="5"/>
    <x v="5"/>
    <x v="8"/>
    <n v="83158"/>
    <n v="1"/>
    <s v="65M"/>
    <n v="67339635"/>
    <m/>
    <n v="2993.8"/>
    <n v="0"/>
    <m/>
    <m/>
    <m/>
    <m/>
    <m/>
    <m/>
  </r>
  <r>
    <x v="4"/>
    <x v="92"/>
    <x v="87"/>
    <x v="8"/>
    <n v="133744"/>
    <n v="1"/>
    <s v="65M"/>
    <n v="61024080"/>
    <m/>
    <n v="2395.04"/>
    <n v="0"/>
    <m/>
    <m/>
    <m/>
    <m/>
    <m/>
    <m/>
  </r>
  <r>
    <x v="4"/>
    <x v="43"/>
    <x v="42"/>
    <x v="8"/>
    <n v="165830"/>
    <n v="1"/>
    <s v="65M"/>
    <n v="60613532"/>
    <m/>
    <n v="2395.04"/>
    <n v="0"/>
    <m/>
    <m/>
    <m/>
    <m/>
    <m/>
    <m/>
  </r>
  <r>
    <x v="2"/>
    <x v="43"/>
    <x v="42"/>
    <x v="8"/>
    <n v="185950"/>
    <n v="1"/>
    <s v="65M"/>
    <n v="60613532"/>
    <m/>
    <n v="2993.8"/>
    <n v="0"/>
    <m/>
    <m/>
    <m/>
    <m/>
    <m/>
    <m/>
  </r>
  <r>
    <x v="15"/>
    <x v="2"/>
    <x v="2"/>
    <x v="8"/>
    <n v="5751"/>
    <n v="1"/>
    <s v="65M"/>
    <n v="60618256"/>
    <m/>
    <n v="2395.04"/>
    <n v="0"/>
    <m/>
    <m/>
    <m/>
    <m/>
    <m/>
    <m/>
  </r>
  <r>
    <x v="15"/>
    <x v="47"/>
    <x v="46"/>
    <x v="8"/>
    <n v="74718"/>
    <n v="1"/>
    <s v="65M"/>
    <n v="67199780"/>
    <m/>
    <n v="2993.8"/>
    <n v="0"/>
    <m/>
    <m/>
    <m/>
    <m/>
    <m/>
    <m/>
  </r>
  <r>
    <x v="15"/>
    <x v="47"/>
    <x v="46"/>
    <x v="8"/>
    <n v="113800"/>
    <n v="1"/>
    <s v="65M"/>
    <n v="67199780"/>
    <m/>
    <n v="2395.04"/>
    <n v="0"/>
    <m/>
    <m/>
    <m/>
    <m/>
    <m/>
    <m/>
  </r>
  <r>
    <x v="10"/>
    <x v="0"/>
    <x v="0"/>
    <x v="8"/>
    <n v="81001"/>
    <n v="1"/>
    <s v="66M"/>
    <n v="61024087"/>
    <m/>
    <n v="2395.04"/>
    <n v="0"/>
    <m/>
    <m/>
    <m/>
    <m/>
    <m/>
    <m/>
  </r>
  <r>
    <x v="12"/>
    <x v="75"/>
    <x v="73"/>
    <x v="8"/>
    <n v="152806"/>
    <n v="1"/>
    <s v="66M"/>
    <n v="60618259"/>
    <m/>
    <n v="2395.04"/>
    <n v="0"/>
    <m/>
    <m/>
    <m/>
    <m/>
    <m/>
    <m/>
  </r>
  <r>
    <x v="12"/>
    <x v="52"/>
    <x v="51"/>
    <x v="8"/>
    <n v="164346"/>
    <n v="1"/>
    <s v="66M"/>
    <n v="61024049"/>
    <m/>
    <n v="2395.04"/>
    <n v="0"/>
    <m/>
    <m/>
    <m/>
    <m/>
    <m/>
    <m/>
  </r>
  <r>
    <x v="14"/>
    <x v="5"/>
    <x v="5"/>
    <x v="8"/>
    <n v="61500"/>
    <n v="1"/>
    <s v="66M"/>
    <n v="67339635"/>
    <m/>
    <n v="2395.04"/>
    <n v="0"/>
    <m/>
    <m/>
    <m/>
    <m/>
    <m/>
    <m/>
  </r>
  <r>
    <x v="14"/>
    <x v="37"/>
    <x v="36"/>
    <x v="8"/>
    <n v="122945"/>
    <n v="1"/>
    <s v="66M"/>
    <n v="61024047"/>
    <m/>
    <n v="2395.04"/>
    <n v="0"/>
    <m/>
    <m/>
    <m/>
    <m/>
    <m/>
    <m/>
  </r>
  <r>
    <x v="14"/>
    <x v="94"/>
    <x v="89"/>
    <x v="8"/>
    <n v="140708"/>
    <n v="1"/>
    <s v="66M"/>
    <n v="60618235"/>
    <m/>
    <n v="2395.04"/>
    <n v="0"/>
    <m/>
    <m/>
    <m/>
    <m/>
    <m/>
    <m/>
  </r>
  <r>
    <x v="0"/>
    <x v="65"/>
    <x v="63"/>
    <x v="8"/>
    <n v="153006"/>
    <n v="1"/>
    <s v="65M"/>
    <n v="61024065"/>
    <m/>
    <n v="2395.04"/>
    <n v="0"/>
    <m/>
    <m/>
    <m/>
    <m/>
    <m/>
    <m/>
  </r>
  <r>
    <x v="15"/>
    <x v="41"/>
    <x v="40"/>
    <x v="8"/>
    <n v="165110"/>
    <n v="1"/>
    <s v="65M"/>
    <n v="61024088"/>
    <m/>
    <n v="2395.04"/>
    <n v="0"/>
    <m/>
    <m/>
    <m/>
    <m/>
    <m/>
    <m/>
  </r>
  <r>
    <x v="16"/>
    <x v="74"/>
    <x v="72"/>
    <x v="8"/>
    <n v="191221"/>
    <n v="1"/>
    <s v="65M"/>
    <n v="61024077"/>
    <m/>
    <n v="2395.04"/>
    <n v="0"/>
    <m/>
    <m/>
    <m/>
    <m/>
    <m/>
    <m/>
  </r>
  <r>
    <x v="10"/>
    <x v="11"/>
    <x v="11"/>
    <x v="8"/>
    <n v="31016"/>
    <n v="1"/>
    <s v="66M"/>
    <n v="60615287"/>
    <m/>
    <n v="2395.04"/>
    <n v="0"/>
    <m/>
    <m/>
    <m/>
    <m/>
    <m/>
    <m/>
  </r>
  <r>
    <x v="10"/>
    <x v="34"/>
    <x v="33"/>
    <x v="8"/>
    <n v="205831"/>
    <n v="1"/>
    <s v="66M"/>
    <n v="61024086"/>
    <m/>
    <n v="2395.04"/>
    <n v="0"/>
    <m/>
    <m/>
    <m/>
    <m/>
    <m/>
    <m/>
  </r>
  <r>
    <x v="13"/>
    <x v="40"/>
    <x v="39"/>
    <x v="8"/>
    <n v="132613"/>
    <n v="1"/>
    <s v="66M"/>
    <n v="61024042"/>
    <m/>
    <n v="2395.04"/>
    <n v="0"/>
    <m/>
    <m/>
    <m/>
    <m/>
    <m/>
    <m/>
  </r>
  <r>
    <x v="5"/>
    <x v="7"/>
    <x v="7"/>
    <x v="8"/>
    <n v="212645"/>
    <n v="1"/>
    <s v="66M"/>
    <n v="61024046"/>
    <m/>
    <n v="2395.04"/>
    <n v="0"/>
    <m/>
    <m/>
    <m/>
    <m/>
    <m/>
    <m/>
  </r>
  <r>
    <x v="13"/>
    <x v="2"/>
    <x v="2"/>
    <x v="8"/>
    <n v="2726"/>
    <n v="1"/>
    <s v="66M"/>
    <n v="60618256"/>
    <m/>
    <n v="2395.04"/>
    <n v="0"/>
    <m/>
    <m/>
    <m/>
    <m/>
    <m/>
    <m/>
  </r>
  <r>
    <x v="17"/>
    <x v="75"/>
    <x v="73"/>
    <x v="8"/>
    <n v="51530"/>
    <n v="1"/>
    <s v="65M"/>
    <n v="60618259"/>
    <m/>
    <n v="2395.04"/>
    <n v="0"/>
    <m/>
    <m/>
    <m/>
    <m/>
    <m/>
    <m/>
  </r>
  <r>
    <x v="15"/>
    <x v="7"/>
    <x v="7"/>
    <x v="8"/>
    <n v="125950"/>
    <n v="1"/>
    <s v="66M"/>
    <n v="61024046"/>
    <m/>
    <n v="2395.04"/>
    <n v="0"/>
    <m/>
    <m/>
    <m/>
    <m/>
    <m/>
    <m/>
  </r>
  <r>
    <x v="13"/>
    <x v="66"/>
    <x v="64"/>
    <x v="8"/>
    <n v="191052"/>
    <n v="1"/>
    <s v="66M"/>
    <n v="61024089"/>
    <m/>
    <n v="2993.8"/>
    <n v="0"/>
    <m/>
    <m/>
    <m/>
    <m/>
    <m/>
    <m/>
  </r>
  <r>
    <x v="6"/>
    <x v="94"/>
    <x v="89"/>
    <x v="8"/>
    <n v="2538"/>
    <n v="1"/>
    <s v="66M"/>
    <n v="60618235"/>
    <m/>
    <n v="2395.04"/>
    <n v="0"/>
    <m/>
    <m/>
    <m/>
    <m/>
    <m/>
    <m/>
  </r>
  <r>
    <x v="6"/>
    <x v="10"/>
    <x v="10"/>
    <x v="8"/>
    <n v="230124"/>
    <n v="1"/>
    <s v="66M"/>
    <n v="61024056"/>
    <m/>
    <n v="2395.04"/>
    <n v="0"/>
    <m/>
    <m/>
    <m/>
    <m/>
    <m/>
    <m/>
  </r>
  <r>
    <x v="5"/>
    <x v="75"/>
    <x v="73"/>
    <x v="8"/>
    <n v="45859"/>
    <n v="1"/>
    <s v="66M"/>
    <n v="60618259"/>
    <m/>
    <n v="2395.04"/>
    <n v="0"/>
    <m/>
    <m/>
    <m/>
    <m/>
    <m/>
    <m/>
  </r>
  <r>
    <x v="1"/>
    <x v="47"/>
    <x v="46"/>
    <x v="8"/>
    <n v="1344"/>
    <n v="1"/>
    <s v="66M"/>
    <n v="67199780"/>
    <m/>
    <n v="2395.04"/>
    <n v="0"/>
    <m/>
    <m/>
    <m/>
    <m/>
    <m/>
    <m/>
  </r>
  <r>
    <x v="1"/>
    <x v="77"/>
    <x v="75"/>
    <x v="8"/>
    <n v="132815"/>
    <n v="1"/>
    <s v="66M"/>
    <n v="67339634"/>
    <m/>
    <n v="2395.04"/>
    <n v="0"/>
    <m/>
    <m/>
    <m/>
    <m/>
    <m/>
    <m/>
  </r>
  <r>
    <x v="1"/>
    <x v="47"/>
    <x v="46"/>
    <x v="8"/>
    <n v="231513"/>
    <n v="1"/>
    <s v="66M"/>
    <n v="67199780"/>
    <m/>
    <n v="2395.04"/>
    <n v="0"/>
    <m/>
    <m/>
    <m/>
    <m/>
    <m/>
    <m/>
  </r>
  <r>
    <x v="4"/>
    <x v="28"/>
    <x v="28"/>
    <x v="8"/>
    <n v="2055"/>
    <n v="1"/>
    <s v="66M"/>
    <n v="60618237"/>
    <m/>
    <n v="2395.04"/>
    <n v="0"/>
    <m/>
    <m/>
    <m/>
    <m/>
    <m/>
    <m/>
  </r>
  <r>
    <x v="13"/>
    <x v="34"/>
    <x v="33"/>
    <x v="8"/>
    <n v="232829"/>
    <n v="1"/>
    <s v="66M"/>
    <n v="61024086"/>
    <m/>
    <n v="2395.04"/>
    <n v="0"/>
    <m/>
    <m/>
    <m/>
    <m/>
    <m/>
    <m/>
  </r>
  <r>
    <x v="4"/>
    <x v="7"/>
    <x v="7"/>
    <x v="8"/>
    <n v="220552"/>
    <n v="1"/>
    <s v="66M"/>
    <n v="61024046"/>
    <m/>
    <n v="2395.04"/>
    <n v="0"/>
    <m/>
    <m/>
    <m/>
    <m/>
    <m/>
    <m/>
  </r>
  <r>
    <x v="4"/>
    <x v="11"/>
    <x v="11"/>
    <x v="8"/>
    <n v="235423"/>
    <n v="1"/>
    <s v="66M"/>
    <n v="60615287"/>
    <m/>
    <n v="2395.04"/>
    <n v="0"/>
    <m/>
    <m/>
    <m/>
    <m/>
    <m/>
    <m/>
  </r>
  <r>
    <x v="15"/>
    <x v="77"/>
    <x v="75"/>
    <x v="8"/>
    <n v="221654"/>
    <n v="1"/>
    <s v="66M"/>
    <n v="67339634"/>
    <m/>
    <n v="2395.04"/>
    <n v="0"/>
    <m/>
    <m/>
    <m/>
    <m/>
    <m/>
    <m/>
  </r>
  <r>
    <x v="16"/>
    <x v="75"/>
    <x v="73"/>
    <x v="8"/>
    <n v="35007"/>
    <n v="1"/>
    <s v="66M"/>
    <n v="60618259"/>
    <m/>
    <n v="2395.04"/>
    <n v="0"/>
    <m/>
    <m/>
    <m/>
    <m/>
    <m/>
    <m/>
  </r>
  <r>
    <x v="4"/>
    <x v="30"/>
    <x v="30"/>
    <x v="8"/>
    <n v="164043"/>
    <n v="1"/>
    <s v="66M"/>
    <n v="67391004"/>
    <m/>
    <n v="2395.04"/>
    <n v="0"/>
    <m/>
    <m/>
    <m/>
    <m/>
    <m/>
    <m/>
  </r>
  <r>
    <x v="0"/>
    <x v="79"/>
    <x v="30"/>
    <x v="8"/>
    <n v="175735"/>
    <n v="1"/>
    <s v="66M"/>
    <n v="61024081"/>
    <m/>
    <n v="2993.8"/>
    <n v="0"/>
    <m/>
    <m/>
    <m/>
    <m/>
    <m/>
    <m/>
  </r>
  <r>
    <x v="17"/>
    <x v="3"/>
    <x v="3"/>
    <x v="8"/>
    <n v="10512"/>
    <n v="1"/>
    <s v="66M"/>
    <n v="60618244"/>
    <m/>
    <n v="2395.04"/>
    <n v="0"/>
    <m/>
    <m/>
    <m/>
    <m/>
    <m/>
    <m/>
  </r>
  <r>
    <x v="17"/>
    <x v="10"/>
    <x v="10"/>
    <x v="8"/>
    <n v="20123"/>
    <n v="1"/>
    <s v="66M"/>
    <n v="61024056"/>
    <m/>
    <n v="2395.04"/>
    <n v="0"/>
    <m/>
    <m/>
    <m/>
    <m/>
    <m/>
    <m/>
  </r>
  <r>
    <x v="17"/>
    <x v="7"/>
    <x v="7"/>
    <x v="8"/>
    <n v="20552"/>
    <n v="1"/>
    <s v="66M"/>
    <n v="61024046"/>
    <m/>
    <n v="2395.04"/>
    <n v="0"/>
    <m/>
    <m/>
    <m/>
    <m/>
    <m/>
    <m/>
  </r>
  <r>
    <x v="18"/>
    <x v="71"/>
    <x v="69"/>
    <x v="8"/>
    <n v="190417"/>
    <n v="1"/>
    <s v="66M"/>
    <n v="60618247"/>
    <m/>
    <n v="2993.8"/>
    <n v="0"/>
    <m/>
    <m/>
    <m/>
    <m/>
    <m/>
    <m/>
  </r>
  <r>
    <x v="17"/>
    <x v="28"/>
    <x v="28"/>
    <x v="8"/>
    <n v="170142"/>
    <n v="1"/>
    <s v="66M"/>
    <n v="60618237"/>
    <m/>
    <n v="2395.04"/>
    <n v="0"/>
    <m/>
    <m/>
    <m/>
    <m/>
    <m/>
    <m/>
  </r>
  <r>
    <x v="17"/>
    <x v="10"/>
    <x v="10"/>
    <x v="8"/>
    <n v="174705"/>
    <n v="1"/>
    <s v="66M"/>
    <n v="61024056"/>
    <m/>
    <n v="2395.04"/>
    <n v="0"/>
    <m/>
    <m/>
    <m/>
    <m/>
    <m/>
    <m/>
  </r>
  <r>
    <x v="18"/>
    <x v="10"/>
    <x v="10"/>
    <x v="8"/>
    <n v="211852"/>
    <n v="1"/>
    <s v="66M"/>
    <n v="61024056"/>
    <m/>
    <n v="2395.04"/>
    <n v="0"/>
    <m/>
    <m/>
    <m/>
    <m/>
    <m/>
    <m/>
  </r>
  <r>
    <x v="17"/>
    <x v="0"/>
    <x v="0"/>
    <x v="8"/>
    <n v="194241"/>
    <n v="1"/>
    <s v="66M"/>
    <n v="61024087"/>
    <m/>
    <n v="2395.04"/>
    <n v="0"/>
    <m/>
    <m/>
    <m/>
    <m/>
    <m/>
    <m/>
  </r>
  <r>
    <x v="17"/>
    <x v="98"/>
    <x v="89"/>
    <x v="8"/>
    <n v="222033"/>
    <n v="1"/>
    <s v="66M"/>
    <n v="61024078"/>
    <m/>
    <n v="2395.04"/>
    <n v="0"/>
    <m/>
    <m/>
    <m/>
    <m/>
    <m/>
    <m/>
  </r>
  <r>
    <x v="17"/>
    <x v="77"/>
    <x v="75"/>
    <x v="8"/>
    <n v="64600"/>
    <n v="1"/>
    <s v="66M"/>
    <n v="67339634"/>
    <m/>
    <n v="2395.04"/>
    <n v="0"/>
    <m/>
    <m/>
    <m/>
    <m/>
    <m/>
    <m/>
  </r>
  <r>
    <x v="6"/>
    <x v="71"/>
    <x v="69"/>
    <x v="8"/>
    <n v="130111"/>
    <n v="1"/>
    <s v="67M"/>
    <n v="60618247"/>
    <m/>
    <n v="2395.04"/>
    <n v="0"/>
    <m/>
    <m/>
    <m/>
    <m/>
    <m/>
    <m/>
  </r>
  <r>
    <x v="6"/>
    <x v="1"/>
    <x v="1"/>
    <x v="8"/>
    <n v="115416"/>
    <n v="1"/>
    <s v="67M"/>
    <n v="61024058"/>
    <m/>
    <n v="2395.04"/>
    <n v="0"/>
    <m/>
    <m/>
    <m/>
    <m/>
    <m/>
    <m/>
  </r>
  <r>
    <x v="12"/>
    <x v="75"/>
    <x v="73"/>
    <x v="8"/>
    <n v="5409"/>
    <n v="1"/>
    <s v="67M"/>
    <n v="60618259"/>
    <m/>
    <n v="2395.04"/>
    <n v="0"/>
    <m/>
    <m/>
    <m/>
    <m/>
    <m/>
    <m/>
  </r>
  <r>
    <x v="11"/>
    <x v="30"/>
    <x v="30"/>
    <x v="8"/>
    <n v="120247"/>
    <n v="1"/>
    <s v="67M"/>
    <n v="67391004"/>
    <m/>
    <n v="2395.04"/>
    <n v="0"/>
    <m/>
    <m/>
    <m/>
    <m/>
    <m/>
    <m/>
  </r>
  <r>
    <x v="14"/>
    <x v="17"/>
    <x v="17"/>
    <x v="8"/>
    <n v="194118"/>
    <n v="1"/>
    <s v="67M"/>
    <n v="61024045"/>
    <m/>
    <n v="2993.8"/>
    <n v="0"/>
    <m/>
    <m/>
    <m/>
    <m/>
    <m/>
    <m/>
  </r>
  <r>
    <x v="11"/>
    <x v="71"/>
    <x v="69"/>
    <x v="8"/>
    <n v="212244"/>
    <n v="1"/>
    <s v="67M"/>
    <n v="60618247"/>
    <m/>
    <n v="2395.04"/>
    <n v="0"/>
    <m/>
    <m/>
    <m/>
    <m/>
    <m/>
    <m/>
  </r>
  <r>
    <x v="13"/>
    <x v="27"/>
    <x v="27"/>
    <x v="8"/>
    <n v="91143"/>
    <n v="1"/>
    <s v="67M"/>
    <n v="60618248"/>
    <m/>
    <n v="2993.8"/>
    <n v="0"/>
    <m/>
    <m/>
    <m/>
    <m/>
    <m/>
    <m/>
  </r>
  <r>
    <x v="13"/>
    <x v="47"/>
    <x v="46"/>
    <x v="8"/>
    <n v="192823"/>
    <n v="1"/>
    <s v="67M"/>
    <n v="67199780"/>
    <m/>
    <n v="2993.8"/>
    <n v="0"/>
    <m/>
    <m/>
    <m/>
    <m/>
    <m/>
    <m/>
  </r>
  <r>
    <x v="6"/>
    <x v="30"/>
    <x v="30"/>
    <x v="8"/>
    <n v="90155"/>
    <n v="1"/>
    <s v="67M"/>
    <n v="67391004"/>
    <m/>
    <n v="2993.8"/>
    <n v="0"/>
    <m/>
    <m/>
    <m/>
    <m/>
    <m/>
    <m/>
  </r>
  <r>
    <x v="11"/>
    <x v="1"/>
    <x v="1"/>
    <x v="8"/>
    <n v="220210"/>
    <n v="1"/>
    <s v="67M"/>
    <n v="61024058"/>
    <m/>
    <n v="2395.04"/>
    <n v="0"/>
    <m/>
    <m/>
    <m/>
    <m/>
    <m/>
    <m/>
  </r>
  <r>
    <x v="14"/>
    <x v="82"/>
    <x v="85"/>
    <x v="8"/>
    <n v="141549"/>
    <n v="1"/>
    <s v="67M"/>
    <n v="67339631"/>
    <m/>
    <n v="2395.04"/>
    <n v="0"/>
    <m/>
    <m/>
    <m/>
    <m/>
    <m/>
    <m/>
  </r>
  <r>
    <x v="6"/>
    <x v="53"/>
    <x v="52"/>
    <x v="8"/>
    <n v="100422"/>
    <n v="1"/>
    <s v="67M"/>
    <n v="67391005"/>
    <m/>
    <n v="2395.04"/>
    <n v="0"/>
    <m/>
    <m/>
    <m/>
    <m/>
    <m/>
    <m/>
  </r>
  <r>
    <x v="11"/>
    <x v="34"/>
    <x v="33"/>
    <x v="8"/>
    <n v="231004"/>
    <n v="1"/>
    <s v="67M"/>
    <n v="61024086"/>
    <m/>
    <n v="2395.04"/>
    <n v="0"/>
    <m/>
    <m/>
    <m/>
    <m/>
    <m/>
    <m/>
  </r>
  <r>
    <x v="14"/>
    <x v="49"/>
    <x v="48"/>
    <x v="8"/>
    <n v="102614"/>
    <n v="1"/>
    <s v="67M"/>
    <n v="60615300"/>
    <m/>
    <n v="2395.04"/>
    <n v="0"/>
    <m/>
    <m/>
    <m/>
    <m/>
    <m/>
    <m/>
  </r>
  <r>
    <x v="11"/>
    <x v="77"/>
    <x v="75"/>
    <x v="8"/>
    <n v="54749"/>
    <n v="1"/>
    <s v="67M"/>
    <n v="67339634"/>
    <m/>
    <n v="2395.04"/>
    <n v="0"/>
    <m/>
    <m/>
    <m/>
    <m/>
    <m/>
    <m/>
  </r>
  <r>
    <x v="11"/>
    <x v="47"/>
    <x v="46"/>
    <x v="8"/>
    <n v="153218"/>
    <n v="1"/>
    <s v="67M"/>
    <n v="67199780"/>
    <m/>
    <n v="2395.04"/>
    <n v="0"/>
    <m/>
    <m/>
    <m/>
    <m/>
    <m/>
    <m/>
  </r>
  <r>
    <x v="14"/>
    <x v="94"/>
    <x v="89"/>
    <x v="8"/>
    <n v="11501"/>
    <n v="1"/>
    <s v="67M"/>
    <n v="60618235"/>
    <m/>
    <n v="2395.04"/>
    <n v="0"/>
    <m/>
    <m/>
    <m/>
    <m/>
    <m/>
    <m/>
  </r>
  <r>
    <x v="14"/>
    <x v="66"/>
    <x v="64"/>
    <x v="8"/>
    <n v="185059"/>
    <n v="1"/>
    <s v="67M"/>
    <n v="61024089"/>
    <m/>
    <n v="2993.8"/>
    <n v="0"/>
    <m/>
    <m/>
    <m/>
    <m/>
    <m/>
    <m/>
  </r>
  <r>
    <x v="10"/>
    <x v="94"/>
    <x v="89"/>
    <x v="8"/>
    <n v="234754"/>
    <n v="1"/>
    <s v="67M"/>
    <n v="60618235"/>
    <m/>
    <n v="2395.04"/>
    <n v="0"/>
    <m/>
    <m/>
    <m/>
    <m/>
    <m/>
    <m/>
  </r>
  <r>
    <x v="5"/>
    <x v="68"/>
    <x v="66"/>
    <x v="8"/>
    <n v="122808"/>
    <n v="1"/>
    <s v="67M"/>
    <n v="67199781"/>
    <m/>
    <n v="2395.04"/>
    <n v="0"/>
    <m/>
    <m/>
    <m/>
    <m/>
    <m/>
    <m/>
  </r>
  <r>
    <x v="5"/>
    <x v="71"/>
    <x v="69"/>
    <x v="8"/>
    <n v="93532"/>
    <n v="1"/>
    <s v="67M"/>
    <n v="60618247"/>
    <m/>
    <n v="2395.04"/>
    <n v="0"/>
    <m/>
    <m/>
    <m/>
    <m/>
    <m/>
    <m/>
  </r>
  <r>
    <x v="14"/>
    <x v="47"/>
    <x v="46"/>
    <x v="8"/>
    <n v="62058"/>
    <n v="1"/>
    <s v="67M"/>
    <n v="67199780"/>
    <m/>
    <n v="2395.04"/>
    <n v="0"/>
    <m/>
    <m/>
    <m/>
    <m/>
    <m/>
    <m/>
  </r>
  <r>
    <x v="6"/>
    <x v="47"/>
    <x v="46"/>
    <x v="8"/>
    <n v="225909"/>
    <n v="1"/>
    <s v="67M"/>
    <n v="67199780"/>
    <m/>
    <n v="2395.04"/>
    <n v="0"/>
    <m/>
    <m/>
    <m/>
    <m/>
    <m/>
    <m/>
  </r>
  <r>
    <x v="11"/>
    <x v="66"/>
    <x v="64"/>
    <x v="8"/>
    <n v="192704"/>
    <n v="1"/>
    <s v="67M"/>
    <n v="61024089"/>
    <m/>
    <n v="2993.8"/>
    <n v="0"/>
    <m/>
    <m/>
    <m/>
    <m/>
    <m/>
    <m/>
  </r>
  <r>
    <x v="5"/>
    <x v="46"/>
    <x v="45"/>
    <x v="8"/>
    <n v="4244"/>
    <n v="1"/>
    <s v="67M"/>
    <n v="60615286"/>
    <m/>
    <n v="2395.04"/>
    <n v="0"/>
    <m/>
    <m/>
    <m/>
    <m/>
    <m/>
    <m/>
  </r>
  <r>
    <x v="6"/>
    <x v="13"/>
    <x v="13"/>
    <x v="8"/>
    <n v="200006"/>
    <n v="1"/>
    <s v="67M"/>
    <n v="61024085"/>
    <m/>
    <n v="2395.04"/>
    <n v="0"/>
    <m/>
    <m/>
    <m/>
    <m/>
    <m/>
    <m/>
  </r>
  <r>
    <x v="5"/>
    <x v="47"/>
    <x v="46"/>
    <x v="8"/>
    <n v="171422"/>
    <n v="1"/>
    <s v="67M"/>
    <n v="67199780"/>
    <m/>
    <n v="2395.04"/>
    <n v="0"/>
    <m/>
    <m/>
    <m/>
    <m/>
    <m/>
    <m/>
  </r>
  <r>
    <x v="5"/>
    <x v="28"/>
    <x v="28"/>
    <x v="8"/>
    <n v="175221"/>
    <n v="1"/>
    <s v="67M"/>
    <n v="60618237"/>
    <m/>
    <n v="2395.04"/>
    <n v="0"/>
    <m/>
    <m/>
    <m/>
    <m/>
    <m/>
    <m/>
  </r>
  <r>
    <x v="5"/>
    <x v="75"/>
    <x v="73"/>
    <x v="8"/>
    <n v="183518"/>
    <n v="1"/>
    <s v="67M"/>
    <n v="60618259"/>
    <m/>
    <n v="2395.04"/>
    <n v="0"/>
    <m/>
    <m/>
    <m/>
    <m/>
    <m/>
    <m/>
  </r>
  <r>
    <x v="6"/>
    <x v="2"/>
    <x v="2"/>
    <x v="8"/>
    <n v="235544"/>
    <n v="1"/>
    <s v="67M"/>
    <n v="60618256"/>
    <m/>
    <n v="2395.04"/>
    <n v="0"/>
    <m/>
    <m/>
    <m/>
    <m/>
    <m/>
    <m/>
  </r>
  <r>
    <x v="5"/>
    <x v="0"/>
    <x v="0"/>
    <x v="8"/>
    <n v="190916"/>
    <n v="1"/>
    <s v="67M"/>
    <n v="61024087"/>
    <m/>
    <n v="2395.04"/>
    <n v="0"/>
    <m/>
    <m/>
    <m/>
    <m/>
    <m/>
    <m/>
  </r>
  <r>
    <x v="5"/>
    <x v="3"/>
    <x v="3"/>
    <x v="8"/>
    <n v="220325"/>
    <n v="1"/>
    <s v="67M"/>
    <n v="60618244"/>
    <m/>
    <n v="2395.04"/>
    <n v="0"/>
    <m/>
    <m/>
    <m/>
    <m/>
    <m/>
    <m/>
  </r>
  <r>
    <x v="1"/>
    <x v="66"/>
    <x v="64"/>
    <x v="8"/>
    <n v="4819"/>
    <n v="1"/>
    <s v="67M"/>
    <n v="61024089"/>
    <m/>
    <n v="2395.04"/>
    <n v="0"/>
    <m/>
    <m/>
    <m/>
    <m/>
    <m/>
    <m/>
  </r>
  <r>
    <x v="1"/>
    <x v="71"/>
    <x v="69"/>
    <x v="8"/>
    <n v="235631"/>
    <n v="1"/>
    <s v="67M"/>
    <n v="60618247"/>
    <m/>
    <n v="2395.04"/>
    <n v="0"/>
    <m/>
    <m/>
    <m/>
    <m/>
    <m/>
    <m/>
  </r>
  <r>
    <x v="4"/>
    <x v="11"/>
    <x v="11"/>
    <x v="8"/>
    <n v="103601"/>
    <n v="1"/>
    <s v="67M"/>
    <n v="60615287"/>
    <m/>
    <n v="2395.04"/>
    <n v="0"/>
    <m/>
    <m/>
    <m/>
    <m/>
    <m/>
    <m/>
  </r>
  <r>
    <x v="1"/>
    <x v="11"/>
    <x v="11"/>
    <x v="8"/>
    <n v="30543"/>
    <n v="1"/>
    <s v="67M"/>
    <n v="60615287"/>
    <m/>
    <n v="2395.04"/>
    <n v="0"/>
    <m/>
    <m/>
    <m/>
    <m/>
    <m/>
    <m/>
  </r>
  <r>
    <x v="1"/>
    <x v="13"/>
    <x v="13"/>
    <x v="8"/>
    <n v="73834"/>
    <n v="1"/>
    <s v="67M"/>
    <n v="61024085"/>
    <m/>
    <n v="2395.04"/>
    <n v="0"/>
    <m/>
    <m/>
    <m/>
    <m/>
    <m/>
    <m/>
  </r>
  <r>
    <x v="1"/>
    <x v="30"/>
    <x v="30"/>
    <x v="8"/>
    <n v="215712"/>
    <n v="1"/>
    <s v="67M"/>
    <n v="67391004"/>
    <m/>
    <n v="2395.04"/>
    <n v="0"/>
    <m/>
    <m/>
    <m/>
    <m/>
    <m/>
    <m/>
  </r>
  <r>
    <x v="2"/>
    <x v="2"/>
    <x v="2"/>
    <x v="8"/>
    <n v="55945"/>
    <n v="1"/>
    <s v="67M"/>
    <n v="60618256"/>
    <m/>
    <n v="2395.04"/>
    <n v="0"/>
    <m/>
    <m/>
    <m/>
    <m/>
    <m/>
    <m/>
  </r>
  <r>
    <x v="3"/>
    <x v="9"/>
    <x v="9"/>
    <x v="8"/>
    <n v="202108"/>
    <n v="1"/>
    <s v="67M"/>
    <n v="61024063"/>
    <m/>
    <n v="2395.04"/>
    <n v="0"/>
    <m/>
    <m/>
    <m/>
    <m/>
    <m/>
    <m/>
  </r>
  <r>
    <x v="4"/>
    <x v="71"/>
    <x v="69"/>
    <x v="8"/>
    <n v="220011"/>
    <n v="1"/>
    <s v="67M"/>
    <n v="60618247"/>
    <m/>
    <n v="2395.04"/>
    <n v="0"/>
    <m/>
    <m/>
    <m/>
    <m/>
    <m/>
    <m/>
  </r>
  <r>
    <x v="3"/>
    <x v="61"/>
    <x v="59"/>
    <x v="8"/>
    <n v="183956"/>
    <n v="1"/>
    <s v="67M"/>
    <n v="60615291"/>
    <m/>
    <n v="2993.8"/>
    <n v="0"/>
    <m/>
    <m/>
    <m/>
    <m/>
    <m/>
    <m/>
  </r>
  <r>
    <x v="2"/>
    <x v="11"/>
    <x v="11"/>
    <x v="8"/>
    <n v="132724"/>
    <n v="1"/>
    <s v="67M"/>
    <n v="60615287"/>
    <m/>
    <n v="2395.04"/>
    <n v="0"/>
    <m/>
    <m/>
    <m/>
    <m/>
    <m/>
    <m/>
  </r>
  <r>
    <x v="4"/>
    <x v="75"/>
    <x v="73"/>
    <x v="8"/>
    <n v="162758"/>
    <n v="1"/>
    <s v="67M"/>
    <n v="60618259"/>
    <m/>
    <n v="2395.04"/>
    <n v="0"/>
    <m/>
    <m/>
    <m/>
    <m/>
    <m/>
    <m/>
  </r>
  <r>
    <x v="4"/>
    <x v="66"/>
    <x v="64"/>
    <x v="8"/>
    <n v="185948"/>
    <n v="1"/>
    <s v="67M"/>
    <n v="61024089"/>
    <m/>
    <n v="2993.8"/>
    <n v="0"/>
    <m/>
    <m/>
    <m/>
    <m/>
    <m/>
    <m/>
  </r>
  <r>
    <x v="3"/>
    <x v="66"/>
    <x v="64"/>
    <x v="8"/>
    <n v="201755"/>
    <n v="1"/>
    <s v="67M"/>
    <n v="61024089"/>
    <m/>
    <n v="2395.04"/>
    <n v="0"/>
    <m/>
    <m/>
    <m/>
    <m/>
    <m/>
    <m/>
  </r>
  <r>
    <x v="2"/>
    <x v="77"/>
    <x v="75"/>
    <x v="8"/>
    <n v="93233"/>
    <n v="1"/>
    <s v="67M"/>
    <n v="67339634"/>
    <m/>
    <n v="2993.8"/>
    <n v="0"/>
    <m/>
    <m/>
    <m/>
    <m/>
    <m/>
    <m/>
  </r>
  <r>
    <x v="0"/>
    <x v="66"/>
    <x v="64"/>
    <x v="8"/>
    <n v="105938"/>
    <n v="1"/>
    <s v="67M"/>
    <n v="61024089"/>
    <m/>
    <n v="2395.04"/>
    <n v="0"/>
    <m/>
    <m/>
    <m/>
    <m/>
    <m/>
    <m/>
  </r>
  <r>
    <x v="0"/>
    <x v="66"/>
    <x v="64"/>
    <x v="8"/>
    <n v="185412"/>
    <n v="1"/>
    <s v="67M"/>
    <n v="61024089"/>
    <m/>
    <n v="2993.8"/>
    <n v="0"/>
    <m/>
    <m/>
    <m/>
    <m/>
    <m/>
    <m/>
  </r>
  <r>
    <x v="2"/>
    <x v="66"/>
    <x v="64"/>
    <x v="8"/>
    <n v="201232"/>
    <n v="1"/>
    <s v="67M"/>
    <n v="61024089"/>
    <m/>
    <n v="2395.04"/>
    <n v="0"/>
    <m/>
    <m/>
    <m/>
    <m/>
    <m/>
    <m/>
  </r>
  <r>
    <x v="0"/>
    <x v="34"/>
    <x v="33"/>
    <x v="8"/>
    <n v="194119"/>
    <n v="1"/>
    <s v="67M"/>
    <n v="61024086"/>
    <m/>
    <n v="2993.8"/>
    <n v="0"/>
    <m/>
    <m/>
    <m/>
    <m/>
    <m/>
    <m/>
  </r>
  <r>
    <x v="0"/>
    <x v="71"/>
    <x v="69"/>
    <x v="8"/>
    <n v="214948"/>
    <n v="1"/>
    <s v="67M"/>
    <n v="60618247"/>
    <m/>
    <n v="2395.04"/>
    <n v="0"/>
    <m/>
    <m/>
    <m/>
    <m/>
    <m/>
    <m/>
  </r>
  <r>
    <x v="0"/>
    <x v="75"/>
    <x v="73"/>
    <x v="8"/>
    <n v="33156"/>
    <n v="1"/>
    <s v="67M"/>
    <n v="60618259"/>
    <m/>
    <n v="2395.04"/>
    <n v="0"/>
    <m/>
    <m/>
    <m/>
    <m/>
    <m/>
    <m/>
  </r>
  <r>
    <x v="15"/>
    <x v="47"/>
    <x v="46"/>
    <x v="8"/>
    <n v="74621"/>
    <n v="1"/>
    <s v="67M"/>
    <n v="67199780"/>
    <m/>
    <n v="2993.8"/>
    <n v="0"/>
    <m/>
    <m/>
    <m/>
    <m/>
    <m/>
    <m/>
  </r>
  <r>
    <x v="15"/>
    <x v="23"/>
    <x v="23"/>
    <x v="8"/>
    <n v="111809"/>
    <n v="1"/>
    <s v="67M"/>
    <n v="60618238"/>
    <m/>
    <n v="2395.04"/>
    <n v="0"/>
    <m/>
    <m/>
    <m/>
    <m/>
    <m/>
    <m/>
  </r>
  <r>
    <x v="15"/>
    <x v="42"/>
    <x v="41"/>
    <x v="8"/>
    <n v="202613"/>
    <n v="1"/>
    <s v="67M"/>
    <n v="60618253"/>
    <m/>
    <n v="2395.04"/>
    <n v="0"/>
    <m/>
    <m/>
    <m/>
    <m/>
    <m/>
    <m/>
  </r>
  <r>
    <x v="15"/>
    <x v="66"/>
    <x v="64"/>
    <x v="8"/>
    <n v="213009"/>
    <n v="1"/>
    <s v="67M"/>
    <n v="61024089"/>
    <m/>
    <n v="2395.04"/>
    <n v="0"/>
    <m/>
    <m/>
    <m/>
    <m/>
    <m/>
    <m/>
  </r>
  <r>
    <x v="0"/>
    <x v="27"/>
    <x v="27"/>
    <x v="8"/>
    <n v="90543"/>
    <n v="1"/>
    <s v="67M"/>
    <n v="60618248"/>
    <m/>
    <n v="2993.8"/>
    <n v="0"/>
    <m/>
    <m/>
    <m/>
    <m/>
    <m/>
    <m/>
  </r>
  <r>
    <x v="15"/>
    <x v="71"/>
    <x v="69"/>
    <x v="8"/>
    <n v="224540"/>
    <n v="1"/>
    <s v="67M"/>
    <n v="60618247"/>
    <m/>
    <n v="2395.04"/>
    <n v="0"/>
    <m/>
    <m/>
    <m/>
    <m/>
    <m/>
    <m/>
  </r>
  <r>
    <x v="15"/>
    <x v="34"/>
    <x v="33"/>
    <x v="8"/>
    <n v="235124"/>
    <n v="1"/>
    <s v="67M"/>
    <n v="61024086"/>
    <m/>
    <n v="2395.04"/>
    <n v="0"/>
    <m/>
    <m/>
    <m/>
    <m/>
    <m/>
    <m/>
  </r>
  <r>
    <x v="18"/>
    <x v="74"/>
    <x v="72"/>
    <x v="8"/>
    <n v="154550"/>
    <n v="1"/>
    <s v="67M"/>
    <n v="61024077"/>
    <m/>
    <n v="2395.04"/>
    <n v="0"/>
    <m/>
    <m/>
    <m/>
    <m/>
    <m/>
    <m/>
  </r>
  <r>
    <x v="16"/>
    <x v="3"/>
    <x v="3"/>
    <x v="8"/>
    <n v="194216"/>
    <n v="1"/>
    <s v="67M"/>
    <n v="60618244"/>
    <m/>
    <n v="2395.04"/>
    <n v="0"/>
    <m/>
    <m/>
    <m/>
    <m/>
    <m/>
    <m/>
  </r>
  <r>
    <x v="17"/>
    <x v="0"/>
    <x v="0"/>
    <x v="8"/>
    <n v="225127"/>
    <n v="1"/>
    <s v="67M"/>
    <n v="61024087"/>
    <m/>
    <n v="2395.04"/>
    <n v="0"/>
    <m/>
    <m/>
    <m/>
    <m/>
    <m/>
    <m/>
  </r>
  <r>
    <x v="16"/>
    <x v="71"/>
    <x v="69"/>
    <x v="8"/>
    <n v="24131"/>
    <n v="1"/>
    <s v="67M"/>
    <n v="60618247"/>
    <m/>
    <n v="2395.04"/>
    <n v="0"/>
    <m/>
    <m/>
    <m/>
    <m/>
    <m/>
    <m/>
  </r>
  <r>
    <x v="16"/>
    <x v="56"/>
    <x v="55"/>
    <x v="8"/>
    <n v="100154"/>
    <n v="1"/>
    <s v="67M"/>
    <n v="60618249"/>
    <m/>
    <n v="2395.04"/>
    <n v="0"/>
    <m/>
    <m/>
    <m/>
    <m/>
    <m/>
    <m/>
  </r>
  <r>
    <x v="17"/>
    <x v="7"/>
    <x v="7"/>
    <x v="8"/>
    <n v="213000"/>
    <n v="1"/>
    <s v="67M"/>
    <n v="61024046"/>
    <m/>
    <n v="2395.04"/>
    <n v="0"/>
    <m/>
    <m/>
    <m/>
    <m/>
    <m/>
    <m/>
  </r>
  <r>
    <x v="18"/>
    <x v="49"/>
    <x v="48"/>
    <x v="8"/>
    <n v="144700"/>
    <n v="1"/>
    <s v="67M"/>
    <n v="60615300"/>
    <m/>
    <n v="2395.04"/>
    <n v="0"/>
    <m/>
    <m/>
    <m/>
    <m/>
    <m/>
    <m/>
  </r>
  <r>
    <x v="17"/>
    <x v="75"/>
    <x v="73"/>
    <x v="8"/>
    <n v="214150"/>
    <n v="1"/>
    <s v="67M"/>
    <n v="60618259"/>
    <m/>
    <n v="2395.04"/>
    <n v="0"/>
    <m/>
    <m/>
    <m/>
    <m/>
    <m/>
    <m/>
  </r>
  <r>
    <x v="17"/>
    <x v="79"/>
    <x v="30"/>
    <x v="8"/>
    <n v="220037"/>
    <n v="1"/>
    <s v="67M"/>
    <n v="61024081"/>
    <m/>
    <n v="2395.04"/>
    <n v="0"/>
    <m/>
    <m/>
    <m/>
    <m/>
    <m/>
    <m/>
  </r>
  <r>
    <x v="16"/>
    <x v="41"/>
    <x v="40"/>
    <x v="8"/>
    <n v="203407"/>
    <n v="1"/>
    <s v="67M"/>
    <n v="61024088"/>
    <m/>
    <n v="2395.04"/>
    <n v="0"/>
    <m/>
    <m/>
    <m/>
    <m/>
    <m/>
    <m/>
  </r>
  <r>
    <x v="17"/>
    <x v="29"/>
    <x v="29"/>
    <x v="8"/>
    <n v="145406"/>
    <n v="1"/>
    <s v="67M"/>
    <n v="61024064"/>
    <m/>
    <n v="2395.04"/>
    <n v="0"/>
    <m/>
    <m/>
    <m/>
    <m/>
    <m/>
    <m/>
  </r>
  <r>
    <x v="16"/>
    <x v="35"/>
    <x v="34"/>
    <x v="8"/>
    <n v="41446"/>
    <n v="1"/>
    <s v="67M"/>
    <n v="60618239"/>
    <m/>
    <n v="2395.04"/>
    <n v="0"/>
    <m/>
    <m/>
    <m/>
    <m/>
    <m/>
    <m/>
  </r>
  <r>
    <x v="2"/>
    <x v="19"/>
    <x v="19"/>
    <x v="8"/>
    <n v="80332"/>
    <n v="1"/>
    <s v="68M"/>
    <n v="61024040"/>
    <m/>
    <n v="2993.8"/>
    <n v="0"/>
    <m/>
    <m/>
    <m/>
    <m/>
    <m/>
    <m/>
  </r>
  <r>
    <x v="2"/>
    <x v="5"/>
    <x v="5"/>
    <x v="8"/>
    <n v="102930"/>
    <n v="1"/>
    <s v="68M"/>
    <n v="67339635"/>
    <m/>
    <n v="2395.04"/>
    <n v="0"/>
    <m/>
    <m/>
    <m/>
    <m/>
    <m/>
    <m/>
  </r>
  <r>
    <x v="18"/>
    <x v="20"/>
    <x v="20"/>
    <x v="8"/>
    <n v="202802"/>
    <n v="1"/>
    <s v="67M"/>
    <n v="61024048"/>
    <m/>
    <n v="2395.04"/>
    <n v="0"/>
    <m/>
    <m/>
    <m/>
    <m/>
    <m/>
    <m/>
  </r>
  <r>
    <x v="18"/>
    <x v="96"/>
    <x v="91"/>
    <x v="8"/>
    <n v="203049"/>
    <n v="1"/>
    <s v="67M"/>
    <n v="61024073"/>
    <m/>
    <n v="2395.04"/>
    <n v="0"/>
    <m/>
    <m/>
    <m/>
    <m/>
    <m/>
    <m/>
  </r>
  <r>
    <x v="10"/>
    <x v="75"/>
    <x v="73"/>
    <x v="8"/>
    <n v="64857"/>
    <n v="1"/>
    <s v="68M"/>
    <n v="60618259"/>
    <m/>
    <n v="2395.04"/>
    <n v="0"/>
    <m/>
    <m/>
    <m/>
    <m/>
    <m/>
    <m/>
  </r>
  <r>
    <x v="12"/>
    <x v="75"/>
    <x v="73"/>
    <x v="8"/>
    <n v="200030"/>
    <n v="1"/>
    <s v="68M"/>
    <n v="60618259"/>
    <m/>
    <n v="2395.04"/>
    <n v="0"/>
    <m/>
    <m/>
    <m/>
    <m/>
    <m/>
    <m/>
  </r>
  <r>
    <x v="11"/>
    <x v="101"/>
    <x v="93"/>
    <x v="8"/>
    <n v="65902"/>
    <n v="1"/>
    <s v="68M"/>
    <n v="67339633"/>
    <m/>
    <n v="2395.04"/>
    <n v="0"/>
    <m/>
    <m/>
    <m/>
    <m/>
    <m/>
    <m/>
  </r>
  <r>
    <x v="18"/>
    <x v="7"/>
    <x v="7"/>
    <x v="8"/>
    <n v="213218"/>
    <n v="1"/>
    <s v="68M"/>
    <n v="61024046"/>
    <m/>
    <n v="2395.04"/>
    <n v="0"/>
    <m/>
    <m/>
    <m/>
    <m/>
    <m/>
    <m/>
  </r>
  <r>
    <x v="14"/>
    <x v="60"/>
    <x v="58"/>
    <x v="8"/>
    <n v="123713"/>
    <n v="1"/>
    <s v="68M"/>
    <n v="60618251"/>
    <m/>
    <n v="2395.04"/>
    <n v="0"/>
    <m/>
    <m/>
    <m/>
    <m/>
    <m/>
    <m/>
  </r>
  <r>
    <x v="13"/>
    <x v="54"/>
    <x v="53"/>
    <x v="8"/>
    <n v="101127"/>
    <n v="1"/>
    <s v="68M"/>
    <n v="61024051"/>
    <m/>
    <n v="2395.04"/>
    <n v="0"/>
    <m/>
    <m/>
    <m/>
    <m/>
    <m/>
    <m/>
  </r>
  <r>
    <x v="13"/>
    <x v="47"/>
    <x v="46"/>
    <x v="8"/>
    <n v="150738"/>
    <n v="1"/>
    <s v="68M"/>
    <n v="67199780"/>
    <m/>
    <n v="2395.04"/>
    <n v="0"/>
    <m/>
    <m/>
    <m/>
    <m/>
    <m/>
    <m/>
  </r>
  <r>
    <x v="10"/>
    <x v="77"/>
    <x v="75"/>
    <x v="8"/>
    <n v="73737"/>
    <n v="1"/>
    <s v="69M"/>
    <n v="67339634"/>
    <m/>
    <n v="2395.04"/>
    <n v="0"/>
    <m/>
    <m/>
    <m/>
    <m/>
    <m/>
    <m/>
  </r>
  <r>
    <x v="5"/>
    <x v="17"/>
    <x v="17"/>
    <x v="8"/>
    <n v="164129"/>
    <n v="1"/>
    <s v="68M"/>
    <n v="61024045"/>
    <m/>
    <n v="2395.04"/>
    <n v="0"/>
    <m/>
    <m/>
    <m/>
    <m/>
    <m/>
    <m/>
  </r>
  <r>
    <x v="15"/>
    <x v="69"/>
    <x v="67"/>
    <x v="8"/>
    <n v="82030"/>
    <n v="1"/>
    <s v="68M"/>
    <n v="61024070"/>
    <m/>
    <n v="2993.8"/>
    <n v="0"/>
    <m/>
    <m/>
    <m/>
    <m/>
    <m/>
    <m/>
  </r>
  <r>
    <x v="3"/>
    <x v="75"/>
    <x v="73"/>
    <x v="8"/>
    <n v="120000"/>
    <n v="1"/>
    <s v="68M"/>
    <n v="60618259"/>
    <m/>
    <n v="2395.04"/>
    <n v="0"/>
    <m/>
    <m/>
    <m/>
    <m/>
    <m/>
    <m/>
  </r>
  <r>
    <x v="18"/>
    <x v="34"/>
    <x v="33"/>
    <x v="8"/>
    <n v="114738"/>
    <n v="1"/>
    <s v="68M"/>
    <n v="61024086"/>
    <m/>
    <n v="2395.04"/>
    <n v="0"/>
    <m/>
    <m/>
    <m/>
    <m/>
    <m/>
    <m/>
  </r>
  <r>
    <x v="18"/>
    <x v="79"/>
    <x v="30"/>
    <x v="8"/>
    <n v="174953"/>
    <n v="1"/>
    <s v="68M"/>
    <n v="61024081"/>
    <m/>
    <n v="2993.8"/>
    <n v="0"/>
    <m/>
    <m/>
    <m/>
    <m/>
    <m/>
    <m/>
  </r>
  <r>
    <x v="0"/>
    <x v="8"/>
    <x v="8"/>
    <x v="8"/>
    <n v="155233"/>
    <n v="1"/>
    <s v="68M"/>
    <n v="60613512"/>
    <m/>
    <n v="2395.04"/>
    <n v="0"/>
    <m/>
    <m/>
    <m/>
    <m/>
    <m/>
    <m/>
  </r>
  <r>
    <x v="14"/>
    <x v="1"/>
    <x v="1"/>
    <x v="8"/>
    <n v="132628"/>
    <n v="1"/>
    <s v="68M"/>
    <n v="61024058"/>
    <m/>
    <n v="2395.04"/>
    <n v="0"/>
    <m/>
    <m/>
    <m/>
    <m/>
    <m/>
    <m/>
  </r>
  <r>
    <x v="13"/>
    <x v="77"/>
    <x v="75"/>
    <x v="8"/>
    <n v="212451"/>
    <n v="1"/>
    <s v="68M"/>
    <n v="67339634"/>
    <m/>
    <n v="2395.04"/>
    <n v="0"/>
    <m/>
    <m/>
    <m/>
    <m/>
    <m/>
    <m/>
  </r>
  <r>
    <x v="0"/>
    <x v="43"/>
    <x v="42"/>
    <x v="8"/>
    <n v="175820"/>
    <n v="1"/>
    <s v="68M"/>
    <n v="60613532"/>
    <m/>
    <n v="2993.8"/>
    <n v="0"/>
    <m/>
    <m/>
    <m/>
    <m/>
    <m/>
    <m/>
  </r>
  <r>
    <x v="1"/>
    <x v="75"/>
    <x v="73"/>
    <x v="8"/>
    <n v="173443"/>
    <n v="1"/>
    <s v="68M"/>
    <n v="60618259"/>
    <m/>
    <n v="2395.04"/>
    <n v="0"/>
    <m/>
    <m/>
    <m/>
    <m/>
    <m/>
    <m/>
  </r>
  <r>
    <x v="15"/>
    <x v="40"/>
    <x v="39"/>
    <x v="8"/>
    <n v="163858"/>
    <n v="1"/>
    <s v="68M"/>
    <n v="61024042"/>
    <m/>
    <n v="2395.04"/>
    <n v="0"/>
    <m/>
    <m/>
    <m/>
    <m/>
    <m/>
    <m/>
  </r>
  <r>
    <x v="15"/>
    <x v="62"/>
    <x v="60"/>
    <x v="8"/>
    <n v="192059"/>
    <n v="1"/>
    <s v="68M"/>
    <n v="61024061"/>
    <m/>
    <n v="2993.8"/>
    <n v="0"/>
    <m/>
    <m/>
    <m/>
    <m/>
    <m/>
    <m/>
  </r>
  <r>
    <x v="12"/>
    <x v="101"/>
    <x v="93"/>
    <x v="8"/>
    <n v="71618"/>
    <n v="1"/>
    <s v="69M"/>
    <n v="67339633"/>
    <m/>
    <n v="2395.04"/>
    <n v="0"/>
    <m/>
    <m/>
    <m/>
    <m/>
    <m/>
    <m/>
  </r>
  <r>
    <x v="16"/>
    <x v="14"/>
    <x v="14"/>
    <x v="8"/>
    <n v="175621"/>
    <n v="1"/>
    <s v="68M"/>
    <n v="67339629"/>
    <m/>
    <n v="2395.04"/>
    <n v="0"/>
    <m/>
    <m/>
    <m/>
    <m/>
    <m/>
    <m/>
  </r>
  <r>
    <x v="14"/>
    <x v="39"/>
    <x v="38"/>
    <x v="8"/>
    <n v="151652"/>
    <n v="1"/>
    <s v="69M"/>
    <n v="60618245"/>
    <m/>
    <n v="2395.04"/>
    <n v="0"/>
    <m/>
    <m/>
    <m/>
    <m/>
    <m/>
    <m/>
  </r>
  <r>
    <x v="2"/>
    <x v="56"/>
    <x v="55"/>
    <x v="8"/>
    <n v="115113"/>
    <n v="1"/>
    <s v="69M"/>
    <n v="60618249"/>
    <m/>
    <n v="2395.04"/>
    <n v="0"/>
    <m/>
    <m/>
    <m/>
    <m/>
    <m/>
    <m/>
  </r>
  <r>
    <x v="14"/>
    <x v="0"/>
    <x v="0"/>
    <x v="8"/>
    <n v="152016"/>
    <n v="1"/>
    <s v="69M"/>
    <n v="61024087"/>
    <m/>
    <n v="2395.04"/>
    <n v="0"/>
    <m/>
    <m/>
    <m/>
    <m/>
    <m/>
    <m/>
  </r>
  <r>
    <x v="14"/>
    <x v="12"/>
    <x v="12"/>
    <x v="8"/>
    <n v="202239"/>
    <n v="1"/>
    <s v="69M"/>
    <n v="61024052"/>
    <m/>
    <n v="2395.04"/>
    <n v="0"/>
    <m/>
    <m/>
    <m/>
    <m/>
    <m/>
    <m/>
  </r>
  <r>
    <x v="13"/>
    <x v="30"/>
    <x v="30"/>
    <x v="8"/>
    <n v="124317"/>
    <n v="1"/>
    <s v="69M"/>
    <n v="67391004"/>
    <m/>
    <n v="2395.04"/>
    <n v="0"/>
    <m/>
    <m/>
    <m/>
    <m/>
    <m/>
    <m/>
  </r>
  <r>
    <x v="13"/>
    <x v="75"/>
    <x v="73"/>
    <x v="8"/>
    <n v="214108"/>
    <n v="1"/>
    <s v="69M"/>
    <n v="60618259"/>
    <m/>
    <n v="2395.04"/>
    <n v="0"/>
    <m/>
    <m/>
    <m/>
    <m/>
    <m/>
    <m/>
  </r>
  <r>
    <x v="6"/>
    <x v="34"/>
    <x v="33"/>
    <x v="8"/>
    <n v="134003"/>
    <n v="1"/>
    <s v="69M"/>
    <n v="61024086"/>
    <m/>
    <n v="2395.04"/>
    <n v="0"/>
    <m/>
    <m/>
    <m/>
    <m/>
    <m/>
    <m/>
  </r>
  <r>
    <x v="5"/>
    <x v="28"/>
    <x v="28"/>
    <x v="8"/>
    <n v="175224"/>
    <n v="1"/>
    <s v="69M"/>
    <n v="60618237"/>
    <m/>
    <n v="2395.04"/>
    <n v="0"/>
    <m/>
    <m/>
    <m/>
    <m/>
    <m/>
    <m/>
  </r>
  <r>
    <x v="1"/>
    <x v="20"/>
    <x v="20"/>
    <x v="8"/>
    <n v="191857"/>
    <n v="1"/>
    <s v="69M"/>
    <n v="61024048"/>
    <m/>
    <n v="2395.04"/>
    <n v="0"/>
    <m/>
    <m/>
    <m/>
    <m/>
    <m/>
    <m/>
  </r>
  <r>
    <x v="2"/>
    <x v="34"/>
    <x v="33"/>
    <x v="8"/>
    <n v="192959"/>
    <n v="1"/>
    <s v="69M"/>
    <n v="61024086"/>
    <m/>
    <n v="2993.8"/>
    <n v="0"/>
    <m/>
    <m/>
    <m/>
    <m/>
    <m/>
    <m/>
  </r>
  <r>
    <x v="5"/>
    <x v="30"/>
    <x v="30"/>
    <x v="8"/>
    <n v="210134"/>
    <n v="1"/>
    <s v="69M"/>
    <n v="67391004"/>
    <m/>
    <n v="2395.04"/>
    <n v="0"/>
    <m/>
    <m/>
    <m/>
    <m/>
    <m/>
    <m/>
  </r>
  <r>
    <x v="0"/>
    <x v="56"/>
    <x v="55"/>
    <x v="8"/>
    <n v="92344"/>
    <n v="1"/>
    <s v="69M"/>
    <n v="60618249"/>
    <m/>
    <n v="2993.8"/>
    <n v="0"/>
    <m/>
    <m/>
    <m/>
    <m/>
    <m/>
    <m/>
  </r>
  <r>
    <x v="0"/>
    <x v="44"/>
    <x v="43"/>
    <x v="8"/>
    <n v="94143"/>
    <n v="1"/>
    <s v="69M"/>
    <n v="61024074"/>
    <m/>
    <n v="2993.8"/>
    <n v="0"/>
    <m/>
    <m/>
    <m/>
    <m/>
    <m/>
    <m/>
  </r>
  <r>
    <x v="4"/>
    <x v="44"/>
    <x v="43"/>
    <x v="8"/>
    <n v="92049"/>
    <n v="1"/>
    <s v="69M"/>
    <n v="61024074"/>
    <m/>
    <n v="2993.8"/>
    <n v="0"/>
    <m/>
    <m/>
    <m/>
    <m/>
    <m/>
    <m/>
  </r>
  <r>
    <x v="4"/>
    <x v="56"/>
    <x v="55"/>
    <x v="8"/>
    <n v="94453"/>
    <n v="1"/>
    <s v="69M"/>
    <n v="60618249"/>
    <m/>
    <n v="2993.8"/>
    <n v="0"/>
    <m/>
    <m/>
    <m/>
    <m/>
    <m/>
    <m/>
  </r>
  <r>
    <x v="0"/>
    <x v="20"/>
    <x v="20"/>
    <x v="8"/>
    <n v="174357"/>
    <n v="1"/>
    <s v="69M"/>
    <n v="61024048"/>
    <m/>
    <n v="2993.8"/>
    <n v="0"/>
    <m/>
    <m/>
    <m/>
    <m/>
    <m/>
    <m/>
  </r>
  <r>
    <x v="4"/>
    <x v="60"/>
    <x v="58"/>
    <x v="8"/>
    <n v="94514"/>
    <n v="1"/>
    <s v="69M"/>
    <n v="60618251"/>
    <m/>
    <n v="2993.8"/>
    <n v="0"/>
    <m/>
    <m/>
    <m/>
    <m/>
    <m/>
    <m/>
  </r>
  <r>
    <x v="16"/>
    <x v="56"/>
    <x v="55"/>
    <x v="8"/>
    <n v="100157"/>
    <n v="1"/>
    <s v="69M"/>
    <n v="60618249"/>
    <m/>
    <n v="2395.04"/>
    <n v="0"/>
    <m/>
    <m/>
    <m/>
    <m/>
    <m/>
    <m/>
  </r>
  <r>
    <x v="16"/>
    <x v="5"/>
    <x v="5"/>
    <x v="8"/>
    <n v="141649"/>
    <n v="1"/>
    <s v="69M"/>
    <n v="67339635"/>
    <m/>
    <n v="2395.04"/>
    <n v="0"/>
    <m/>
    <m/>
    <m/>
    <m/>
    <m/>
    <m/>
  </r>
  <r>
    <x v="15"/>
    <x v="79"/>
    <x v="30"/>
    <x v="8"/>
    <n v="200905"/>
    <n v="1"/>
    <s v="69M"/>
    <n v="61024081"/>
    <m/>
    <n v="2395.04"/>
    <n v="0"/>
    <m/>
    <m/>
    <m/>
    <m/>
    <m/>
    <m/>
  </r>
  <r>
    <x v="16"/>
    <x v="69"/>
    <x v="67"/>
    <x v="8"/>
    <n v="180631"/>
    <n v="1"/>
    <s v="69M"/>
    <n v="61024070"/>
    <m/>
    <n v="2395.04"/>
    <n v="0"/>
    <m/>
    <m/>
    <m/>
    <m/>
    <m/>
    <m/>
  </r>
  <r>
    <x v="17"/>
    <x v="61"/>
    <x v="59"/>
    <x v="8"/>
    <n v="155059"/>
    <n v="1"/>
    <s v="69M"/>
    <n v="60615291"/>
    <m/>
    <n v="2395.04"/>
    <n v="0"/>
    <m/>
    <m/>
    <m/>
    <m/>
    <m/>
    <m/>
  </r>
  <r>
    <x v="17"/>
    <x v="27"/>
    <x v="27"/>
    <x v="8"/>
    <n v="160228"/>
    <n v="1"/>
    <s v="69M"/>
    <n v="60618248"/>
    <m/>
    <n v="2395.04"/>
    <n v="0"/>
    <m/>
    <m/>
    <m/>
    <m/>
    <m/>
    <m/>
  </r>
  <r>
    <x v="17"/>
    <x v="79"/>
    <x v="30"/>
    <x v="8"/>
    <n v="183853"/>
    <n v="1"/>
    <s v="69M"/>
    <n v="61024081"/>
    <m/>
    <n v="2395.04"/>
    <n v="0"/>
    <m/>
    <m/>
    <m/>
    <m/>
    <m/>
    <m/>
  </r>
  <r>
    <x v="17"/>
    <x v="2"/>
    <x v="2"/>
    <x v="8"/>
    <n v="204437"/>
    <n v="1"/>
    <s v="69M"/>
    <n v="60618256"/>
    <m/>
    <n v="2395.04"/>
    <n v="0"/>
    <m/>
    <m/>
    <m/>
    <m/>
    <m/>
    <m/>
  </r>
  <r>
    <x v="17"/>
    <x v="34"/>
    <x v="33"/>
    <x v="8"/>
    <n v="210952"/>
    <n v="1"/>
    <s v="69M"/>
    <n v="61024086"/>
    <m/>
    <n v="2395.04"/>
    <n v="0"/>
    <m/>
    <m/>
    <m/>
    <m/>
    <m/>
    <m/>
  </r>
  <r>
    <x v="18"/>
    <x v="34"/>
    <x v="33"/>
    <x v="8"/>
    <n v="211248"/>
    <n v="1"/>
    <s v="69M"/>
    <n v="61024086"/>
    <m/>
    <n v="2395.04"/>
    <n v="0"/>
    <m/>
    <m/>
    <m/>
    <m/>
    <m/>
    <m/>
  </r>
  <r>
    <x v="18"/>
    <x v="58"/>
    <x v="50"/>
    <x v="8"/>
    <n v="92840"/>
    <n v="1"/>
    <s v="69M"/>
    <n v="61024067"/>
    <m/>
    <n v="2993.8"/>
    <n v="0"/>
    <m/>
    <m/>
    <m/>
    <m/>
    <m/>
    <m/>
  </r>
  <r>
    <x v="18"/>
    <x v="56"/>
    <x v="55"/>
    <x v="8"/>
    <n v="92955"/>
    <n v="1"/>
    <s v="69M"/>
    <n v="60618249"/>
    <m/>
    <n v="2993.8"/>
    <n v="0"/>
    <m/>
    <m/>
    <m/>
    <m/>
    <m/>
    <m/>
  </r>
  <r>
    <x v="18"/>
    <x v="62"/>
    <x v="60"/>
    <x v="8"/>
    <n v="101659"/>
    <n v="1"/>
    <s v="69M"/>
    <n v="61024061"/>
    <m/>
    <n v="2395.04"/>
    <n v="0"/>
    <m/>
    <m/>
    <m/>
    <m/>
    <m/>
    <m/>
  </r>
  <r>
    <x v="18"/>
    <x v="29"/>
    <x v="29"/>
    <x v="8"/>
    <n v="145139"/>
    <n v="1"/>
    <s v="69M"/>
    <n v="61024064"/>
    <m/>
    <n v="2395.04"/>
    <n v="0"/>
    <m/>
    <m/>
    <m/>
    <m/>
    <m/>
    <m/>
  </r>
  <r>
    <x v="18"/>
    <x v="74"/>
    <x v="72"/>
    <x v="8"/>
    <n v="200551"/>
    <n v="1"/>
    <s v="69M"/>
    <n v="61024077"/>
    <m/>
    <n v="2395.04"/>
    <n v="0"/>
    <m/>
    <m/>
    <m/>
    <m/>
    <m/>
    <m/>
  </r>
  <r>
    <x v="13"/>
    <x v="30"/>
    <x v="30"/>
    <x v="8"/>
    <n v="134641"/>
    <n v="2"/>
    <s v="05M"/>
    <n v="67391004"/>
    <m/>
    <n v="4071.55"/>
    <n v="0"/>
    <m/>
    <m/>
    <m/>
    <m/>
    <m/>
    <m/>
  </r>
  <r>
    <x v="6"/>
    <x v="54"/>
    <x v="53"/>
    <x v="8"/>
    <n v="80640"/>
    <n v="2"/>
    <s v="05M"/>
    <n v="61024051"/>
    <m/>
    <n v="5089.4399999999996"/>
    <n v="2993.8"/>
    <m/>
    <m/>
    <m/>
    <m/>
    <m/>
    <m/>
  </r>
  <r>
    <x v="6"/>
    <x v="30"/>
    <x v="30"/>
    <x v="8"/>
    <n v="100309"/>
    <n v="2"/>
    <s v="05M"/>
    <n v="67391004"/>
    <m/>
    <n v="4071.55"/>
    <n v="0"/>
    <m/>
    <m/>
    <m/>
    <m/>
    <m/>
    <m/>
  </r>
  <r>
    <x v="4"/>
    <x v="28"/>
    <x v="28"/>
    <x v="8"/>
    <n v="13546"/>
    <n v="2"/>
    <s v="02M"/>
    <n v="60618237"/>
    <m/>
    <n v="4071.55"/>
    <n v="2395.04"/>
    <m/>
    <m/>
    <m/>
    <m/>
    <m/>
    <m/>
  </r>
  <r>
    <x v="15"/>
    <x v="67"/>
    <x v="65"/>
    <x v="8"/>
    <n v="121757"/>
    <n v="2"/>
    <s v="02M"/>
    <n v="67199955"/>
    <m/>
    <n v="4071.55"/>
    <n v="0"/>
    <m/>
    <m/>
    <m/>
    <m/>
    <m/>
    <m/>
  </r>
  <r>
    <x v="12"/>
    <x v="101"/>
    <x v="93"/>
    <x v="8"/>
    <n v="33818"/>
    <n v="2"/>
    <s v="04M"/>
    <n v="67339633"/>
    <m/>
    <n v="4071.55"/>
    <n v="0"/>
    <m/>
    <m/>
    <m/>
    <m/>
    <m/>
    <m/>
  </r>
  <r>
    <x v="15"/>
    <x v="75"/>
    <x v="73"/>
    <x v="8"/>
    <n v="212248"/>
    <n v="2"/>
    <s v="05M"/>
    <n v="60618259"/>
    <m/>
    <n v="4071.55"/>
    <n v="0"/>
    <m/>
    <m/>
    <m/>
    <m/>
    <m/>
    <m/>
  </r>
  <r>
    <x v="5"/>
    <x v="75"/>
    <x v="73"/>
    <x v="8"/>
    <n v="3243"/>
    <n v="2"/>
    <s v="04M"/>
    <n v="60618259"/>
    <m/>
    <n v="4071.55"/>
    <n v="0"/>
    <m/>
    <m/>
    <m/>
    <m/>
    <m/>
    <m/>
  </r>
  <r>
    <x v="5"/>
    <x v="71"/>
    <x v="69"/>
    <x v="8"/>
    <n v="55609"/>
    <n v="2"/>
    <s v="04M"/>
    <n v="60618247"/>
    <m/>
    <n v="4071.55"/>
    <n v="0"/>
    <m/>
    <m/>
    <m/>
    <m/>
    <m/>
    <m/>
  </r>
  <r>
    <x v="4"/>
    <x v="44"/>
    <x v="43"/>
    <x v="8"/>
    <n v="100039"/>
    <n v="2"/>
    <s v="04M"/>
    <n v="61024074"/>
    <m/>
    <n v="4071.55"/>
    <n v="2395.04"/>
    <m/>
    <m/>
    <m/>
    <m/>
    <m/>
    <m/>
  </r>
  <r>
    <x v="0"/>
    <x v="71"/>
    <x v="69"/>
    <x v="8"/>
    <n v="82814"/>
    <n v="2"/>
    <s v="04M"/>
    <n v="60618247"/>
    <m/>
    <n v="5089.4399999999996"/>
    <n v="0"/>
    <m/>
    <m/>
    <m/>
    <m/>
    <m/>
    <m/>
  </r>
  <r>
    <x v="10"/>
    <x v="45"/>
    <x v="44"/>
    <x v="8"/>
    <n v="131745"/>
    <n v="2"/>
    <s v="05M"/>
    <n v="60618250"/>
    <m/>
    <n v="4071.55"/>
    <n v="0"/>
    <m/>
    <m/>
    <m/>
    <m/>
    <m/>
    <m/>
  </r>
  <r>
    <x v="14"/>
    <x v="82"/>
    <x v="85"/>
    <x v="8"/>
    <n v="164552"/>
    <n v="2"/>
    <s v="05M"/>
    <n v="67339631"/>
    <m/>
    <n v="4071.55"/>
    <n v="0"/>
    <m/>
    <m/>
    <m/>
    <m/>
    <m/>
    <m/>
  </r>
  <r>
    <x v="6"/>
    <x v="77"/>
    <x v="75"/>
    <x v="8"/>
    <n v="171224"/>
    <n v="2"/>
    <s v="05M"/>
    <n v="67339634"/>
    <m/>
    <n v="5089.4399999999996"/>
    <n v="0"/>
    <m/>
    <m/>
    <m/>
    <m/>
    <m/>
    <m/>
  </r>
  <r>
    <x v="0"/>
    <x v="65"/>
    <x v="63"/>
    <x v="8"/>
    <n v="91708"/>
    <n v="2"/>
    <s v="05M"/>
    <n v="61024065"/>
    <m/>
    <n v="5089.4399999999996"/>
    <n v="0"/>
    <m/>
    <m/>
    <m/>
    <m/>
    <m/>
    <m/>
  </r>
  <r>
    <x v="5"/>
    <x v="94"/>
    <x v="89"/>
    <x v="8"/>
    <n v="125427"/>
    <n v="2"/>
    <s v="05M"/>
    <n v="60618235"/>
    <m/>
    <n v="4071.55"/>
    <n v="0"/>
    <m/>
    <m/>
    <m/>
    <m/>
    <m/>
    <m/>
  </r>
  <r>
    <x v="5"/>
    <x v="75"/>
    <x v="73"/>
    <x v="8"/>
    <n v="151221"/>
    <n v="2"/>
    <s v="05M"/>
    <n v="60618259"/>
    <m/>
    <n v="4071.55"/>
    <n v="0"/>
    <m/>
    <m/>
    <m/>
    <m/>
    <m/>
    <m/>
  </r>
  <r>
    <x v="5"/>
    <x v="9"/>
    <x v="9"/>
    <x v="8"/>
    <n v="203237"/>
    <n v="2"/>
    <s v="05M"/>
    <n v="61024063"/>
    <m/>
    <n v="4071.55"/>
    <n v="0"/>
    <m/>
    <m/>
    <m/>
    <m/>
    <m/>
    <m/>
  </r>
  <r>
    <x v="1"/>
    <x v="75"/>
    <x v="73"/>
    <x v="8"/>
    <n v="114309"/>
    <n v="2"/>
    <s v="05M"/>
    <n v="60618259"/>
    <m/>
    <n v="4071.55"/>
    <n v="2395.04"/>
    <m/>
    <m/>
    <m/>
    <m/>
    <m/>
    <m/>
  </r>
  <r>
    <x v="1"/>
    <x v="37"/>
    <x v="36"/>
    <x v="8"/>
    <n v="152140"/>
    <n v="2"/>
    <s v="05M"/>
    <n v="61024047"/>
    <m/>
    <n v="4071.55"/>
    <n v="0"/>
    <m/>
    <m/>
    <m/>
    <m/>
    <m/>
    <m/>
  </r>
  <r>
    <x v="4"/>
    <x v="44"/>
    <x v="43"/>
    <x v="8"/>
    <n v="101658"/>
    <n v="2"/>
    <s v="05M"/>
    <n v="61024074"/>
    <m/>
    <n v="4071.55"/>
    <n v="0"/>
    <m/>
    <m/>
    <m/>
    <m/>
    <m/>
    <m/>
  </r>
  <r>
    <x v="4"/>
    <x v="0"/>
    <x v="0"/>
    <x v="8"/>
    <n v="63737"/>
    <n v="2"/>
    <s v="05M"/>
    <n v="61024087"/>
    <m/>
    <n v="4071.55"/>
    <n v="0"/>
    <m/>
    <m/>
    <m/>
    <m/>
    <m/>
    <m/>
  </r>
  <r>
    <x v="4"/>
    <x v="60"/>
    <x v="58"/>
    <x v="8"/>
    <n v="102149"/>
    <n v="2"/>
    <s v="05M"/>
    <n v="60618251"/>
    <m/>
    <n v="4071.55"/>
    <n v="0"/>
    <m/>
    <m/>
    <m/>
    <m/>
    <m/>
    <m/>
  </r>
  <r>
    <x v="3"/>
    <x v="75"/>
    <x v="73"/>
    <x v="8"/>
    <n v="65944"/>
    <n v="2"/>
    <s v="05M"/>
    <n v="60618259"/>
    <m/>
    <n v="4071.55"/>
    <n v="0"/>
    <m/>
    <m/>
    <m/>
    <m/>
    <m/>
    <m/>
  </r>
  <r>
    <x v="2"/>
    <x v="75"/>
    <x v="73"/>
    <x v="8"/>
    <n v="73103"/>
    <n v="2"/>
    <s v="05M"/>
    <n v="60618259"/>
    <m/>
    <n v="5089.4399999999996"/>
    <n v="0"/>
    <m/>
    <m/>
    <m/>
    <m/>
    <m/>
    <m/>
  </r>
  <r>
    <x v="15"/>
    <x v="75"/>
    <x v="73"/>
    <x v="8"/>
    <n v="81736"/>
    <n v="2"/>
    <s v="05M"/>
    <n v="60618259"/>
    <m/>
    <n v="5089.4399999999996"/>
    <n v="0"/>
    <m/>
    <m/>
    <m/>
    <m/>
    <m/>
    <m/>
  </r>
  <r>
    <x v="15"/>
    <x v="71"/>
    <x v="69"/>
    <x v="8"/>
    <n v="210025"/>
    <n v="2"/>
    <s v="05M"/>
    <n v="60618247"/>
    <m/>
    <n v="4071.55"/>
    <n v="0"/>
    <m/>
    <m/>
    <m/>
    <m/>
    <m/>
    <m/>
  </r>
  <r>
    <x v="2"/>
    <x v="71"/>
    <x v="69"/>
    <x v="8"/>
    <n v="185214"/>
    <n v="2"/>
    <s v="05M"/>
    <n v="60618247"/>
    <m/>
    <n v="5089.4399999999996"/>
    <n v="0"/>
    <m/>
    <m/>
    <m/>
    <m/>
    <m/>
    <m/>
  </r>
  <r>
    <x v="2"/>
    <x v="41"/>
    <x v="40"/>
    <x v="8"/>
    <n v="210014"/>
    <n v="2"/>
    <s v="05M"/>
    <n v="61024088"/>
    <m/>
    <n v="4071.55"/>
    <n v="0"/>
    <m/>
    <m/>
    <m/>
    <m/>
    <m/>
    <m/>
  </r>
  <r>
    <x v="11"/>
    <x v="94"/>
    <x v="89"/>
    <x v="8"/>
    <n v="154100"/>
    <n v="2"/>
    <s v="06M"/>
    <n v="60618235"/>
    <m/>
    <n v="4071.55"/>
    <n v="0"/>
    <m/>
    <m/>
    <m/>
    <m/>
    <m/>
    <m/>
  </r>
  <r>
    <x v="2"/>
    <x v="75"/>
    <x v="73"/>
    <x v="8"/>
    <n v="215019"/>
    <n v="2"/>
    <s v="05M"/>
    <n v="60618259"/>
    <m/>
    <n v="4071.55"/>
    <n v="0"/>
    <m/>
    <m/>
    <m/>
    <m/>
    <m/>
    <m/>
  </r>
  <r>
    <x v="0"/>
    <x v="75"/>
    <x v="73"/>
    <x v="8"/>
    <n v="162755"/>
    <n v="2"/>
    <s v="05M"/>
    <n v="60618259"/>
    <m/>
    <n v="4071.55"/>
    <n v="2395.04"/>
    <m/>
    <m/>
    <m/>
    <m/>
    <m/>
    <m/>
  </r>
  <r>
    <x v="18"/>
    <x v="96"/>
    <x v="91"/>
    <x v="8"/>
    <n v="211638"/>
    <n v="2"/>
    <s v="06M"/>
    <n v="61024073"/>
    <m/>
    <n v="4071.55"/>
    <n v="0"/>
    <m/>
    <m/>
    <m/>
    <m/>
    <m/>
    <m/>
  </r>
  <r>
    <x v="1"/>
    <x v="47"/>
    <x v="46"/>
    <x v="8"/>
    <n v="2331"/>
    <n v="2"/>
    <s v="52M"/>
    <n v="67199780"/>
    <m/>
    <n v="1676.53"/>
    <n v="0"/>
    <m/>
    <m/>
    <m/>
    <m/>
    <m/>
    <m/>
  </r>
  <r>
    <x v="16"/>
    <x v="75"/>
    <x v="73"/>
    <x v="8"/>
    <n v="160759"/>
    <n v="2"/>
    <s v="05M"/>
    <n v="60618259"/>
    <m/>
    <n v="4071.55"/>
    <n v="0"/>
    <m/>
    <m/>
    <m/>
    <m/>
    <m/>
    <m/>
  </r>
  <r>
    <x v="12"/>
    <x v="12"/>
    <x v="12"/>
    <x v="8"/>
    <n v="183139"/>
    <n v="2"/>
    <s v="06M"/>
    <n v="61024052"/>
    <m/>
    <n v="4071.55"/>
    <n v="0"/>
    <m/>
    <m/>
    <m/>
    <m/>
    <m/>
    <m/>
  </r>
  <r>
    <x v="12"/>
    <x v="75"/>
    <x v="73"/>
    <x v="8"/>
    <n v="201203"/>
    <n v="2"/>
    <s v="06M"/>
    <n v="60618259"/>
    <m/>
    <n v="4071.55"/>
    <n v="2395.04"/>
    <m/>
    <m/>
    <m/>
    <m/>
    <m/>
    <m/>
  </r>
  <r>
    <x v="13"/>
    <x v="71"/>
    <x v="69"/>
    <x v="8"/>
    <n v="93117"/>
    <n v="2"/>
    <s v="06M"/>
    <n v="60618247"/>
    <m/>
    <n v="5089.4399999999996"/>
    <n v="2993.8"/>
    <m/>
    <m/>
    <m/>
    <m/>
    <m/>
    <m/>
  </r>
  <r>
    <x v="1"/>
    <x v="94"/>
    <x v="89"/>
    <x v="8"/>
    <n v="144935"/>
    <n v="2"/>
    <s v="06M"/>
    <n v="60618235"/>
    <m/>
    <n v="4071.55"/>
    <n v="0"/>
    <m/>
    <m/>
    <m/>
    <m/>
    <m/>
    <m/>
  </r>
  <r>
    <x v="3"/>
    <x v="65"/>
    <x v="63"/>
    <x v="8"/>
    <n v="91216"/>
    <n v="2"/>
    <s v="06M"/>
    <n v="61024065"/>
    <m/>
    <n v="5089.4399999999996"/>
    <n v="0"/>
    <m/>
    <m/>
    <m/>
    <m/>
    <m/>
    <m/>
  </r>
  <r>
    <x v="18"/>
    <x v="74"/>
    <x v="72"/>
    <x v="8"/>
    <n v="164001"/>
    <n v="2"/>
    <s v="06M"/>
    <n v="61024077"/>
    <m/>
    <n v="4071.55"/>
    <n v="0"/>
    <m/>
    <m/>
    <m/>
    <m/>
    <m/>
    <m/>
  </r>
  <r>
    <x v="4"/>
    <x v="71"/>
    <x v="69"/>
    <x v="8"/>
    <n v="221014"/>
    <n v="2"/>
    <s v="54M"/>
    <n v="60618247"/>
    <m/>
    <n v="1676.53"/>
    <n v="0"/>
    <m/>
    <m/>
    <m/>
    <m/>
    <m/>
    <m/>
  </r>
  <r>
    <x v="18"/>
    <x v="75"/>
    <x v="73"/>
    <x v="8"/>
    <n v="191046"/>
    <n v="2"/>
    <s v="06M"/>
    <n v="60618259"/>
    <m/>
    <n v="5089.4399999999996"/>
    <n v="0"/>
    <m/>
    <m/>
    <m/>
    <m/>
    <m/>
    <m/>
  </r>
  <r>
    <x v="11"/>
    <x v="0"/>
    <x v="0"/>
    <x v="8"/>
    <n v="192524"/>
    <n v="2"/>
    <s v="52M"/>
    <n v="61024087"/>
    <m/>
    <n v="2095.66"/>
    <n v="0"/>
    <m/>
    <m/>
    <m/>
    <m/>
    <m/>
    <m/>
  </r>
  <r>
    <x v="6"/>
    <x v="41"/>
    <x v="40"/>
    <x v="8"/>
    <n v="95135"/>
    <n v="2"/>
    <s v="52M"/>
    <n v="61024088"/>
    <m/>
    <n v="2095.66"/>
    <n v="0"/>
    <m/>
    <m/>
    <m/>
    <m/>
    <m/>
    <m/>
  </r>
  <r>
    <x v="6"/>
    <x v="47"/>
    <x v="46"/>
    <x v="8"/>
    <n v="230901"/>
    <n v="2"/>
    <s v="52M"/>
    <n v="67199780"/>
    <m/>
    <n v="1676.53"/>
    <n v="0"/>
    <m/>
    <m/>
    <m/>
    <m/>
    <m/>
    <m/>
  </r>
  <r>
    <x v="5"/>
    <x v="62"/>
    <x v="60"/>
    <x v="8"/>
    <n v="190148"/>
    <n v="2"/>
    <s v="52M"/>
    <n v="61024061"/>
    <m/>
    <n v="1676.53"/>
    <n v="0"/>
    <m/>
    <m/>
    <m/>
    <m/>
    <m/>
    <m/>
  </r>
  <r>
    <x v="16"/>
    <x v="71"/>
    <x v="69"/>
    <x v="8"/>
    <n v="25145"/>
    <n v="2"/>
    <s v="54M"/>
    <n v="60618247"/>
    <m/>
    <n v="1676.53"/>
    <n v="0"/>
    <m/>
    <m/>
    <m/>
    <m/>
    <m/>
    <m/>
  </r>
  <r>
    <x v="1"/>
    <x v="71"/>
    <x v="69"/>
    <x v="8"/>
    <n v="235509"/>
    <n v="2"/>
    <s v="52M"/>
    <n v="60618247"/>
    <m/>
    <n v="1676.53"/>
    <n v="0"/>
    <m/>
    <m/>
    <m/>
    <m/>
    <m/>
    <m/>
  </r>
  <r>
    <x v="16"/>
    <x v="20"/>
    <x v="20"/>
    <x v="8"/>
    <n v="152204"/>
    <n v="2"/>
    <s v="52M"/>
    <n v="61024048"/>
    <m/>
    <n v="1676.53"/>
    <n v="0"/>
    <m/>
    <m/>
    <m/>
    <m/>
    <m/>
    <m/>
  </r>
  <r>
    <x v="17"/>
    <x v="54"/>
    <x v="53"/>
    <x v="8"/>
    <n v="105645"/>
    <n v="2"/>
    <s v="52M"/>
    <n v="61024051"/>
    <m/>
    <n v="1676.53"/>
    <n v="0"/>
    <m/>
    <m/>
    <m/>
    <m/>
    <m/>
    <m/>
  </r>
  <r>
    <x v="18"/>
    <x v="74"/>
    <x v="72"/>
    <x v="8"/>
    <n v="161433"/>
    <n v="2"/>
    <s v="52M"/>
    <n v="61024077"/>
    <m/>
    <n v="1676.53"/>
    <n v="0"/>
    <m/>
    <m/>
    <m/>
    <m/>
    <m/>
    <m/>
  </r>
  <r>
    <x v="10"/>
    <x v="75"/>
    <x v="73"/>
    <x v="8"/>
    <n v="65625"/>
    <n v="2"/>
    <s v="54M"/>
    <n v="60618259"/>
    <m/>
    <n v="1676.53"/>
    <n v="0"/>
    <m/>
    <m/>
    <m/>
    <m/>
    <m/>
    <m/>
  </r>
  <r>
    <x v="12"/>
    <x v="65"/>
    <x v="63"/>
    <x v="8"/>
    <n v="170002"/>
    <n v="2"/>
    <s v="54M"/>
    <n v="61024065"/>
    <m/>
    <n v="1676.53"/>
    <n v="0"/>
    <m/>
    <m/>
    <m/>
    <m/>
    <m/>
    <m/>
  </r>
  <r>
    <x v="16"/>
    <x v="75"/>
    <x v="73"/>
    <x v="8"/>
    <n v="214152"/>
    <n v="2"/>
    <s v="54M"/>
    <n v="60618259"/>
    <m/>
    <n v="1676.53"/>
    <n v="0"/>
    <m/>
    <m/>
    <m/>
    <m/>
    <m/>
    <m/>
  </r>
  <r>
    <x v="17"/>
    <x v="75"/>
    <x v="73"/>
    <x v="8"/>
    <n v="214056"/>
    <n v="2"/>
    <s v="54M"/>
    <n v="60618259"/>
    <m/>
    <n v="1676.53"/>
    <n v="0"/>
    <m/>
    <m/>
    <m/>
    <m/>
    <m/>
    <m/>
  </r>
  <r>
    <x v="13"/>
    <x v="75"/>
    <x v="73"/>
    <x v="8"/>
    <n v="10333"/>
    <n v="2"/>
    <s v="54M"/>
    <n v="60618259"/>
    <m/>
    <n v="1676.53"/>
    <n v="0"/>
    <m/>
    <m/>
    <m/>
    <m/>
    <m/>
    <m/>
  </r>
  <r>
    <x v="0"/>
    <x v="1"/>
    <x v="1"/>
    <x v="8"/>
    <n v="183747"/>
    <n v="2"/>
    <s v="06M"/>
    <n v="61024058"/>
    <m/>
    <n v="5089.4399999999996"/>
    <n v="0"/>
    <m/>
    <m/>
    <m/>
    <m/>
    <m/>
    <m/>
  </r>
  <r>
    <x v="4"/>
    <x v="44"/>
    <x v="43"/>
    <x v="8"/>
    <n v="100738"/>
    <n v="2"/>
    <s v="55M"/>
    <n v="61024074"/>
    <m/>
    <n v="1676.53"/>
    <n v="0"/>
    <m/>
    <m/>
    <m/>
    <m/>
    <m/>
    <m/>
  </r>
  <r>
    <x v="15"/>
    <x v="71"/>
    <x v="69"/>
    <x v="8"/>
    <n v="225550"/>
    <n v="2"/>
    <s v="54M"/>
    <n v="60618247"/>
    <m/>
    <n v="1676.53"/>
    <n v="0"/>
    <m/>
    <m/>
    <m/>
    <m/>
    <m/>
    <m/>
  </r>
  <r>
    <x v="3"/>
    <x v="94"/>
    <x v="89"/>
    <x v="8"/>
    <n v="124635"/>
    <n v="3"/>
    <s v="02M"/>
    <n v="60618235"/>
    <m/>
    <n v="4071.55"/>
    <n v="0"/>
    <m/>
    <m/>
    <m/>
    <m/>
    <m/>
    <m/>
  </r>
  <r>
    <x v="3"/>
    <x v="61"/>
    <x v="59"/>
    <x v="8"/>
    <n v="191222"/>
    <n v="3"/>
    <s v="02M"/>
    <n v="60615291"/>
    <m/>
    <n v="5089.4399999999996"/>
    <n v="0"/>
    <m/>
    <m/>
    <m/>
    <m/>
    <m/>
    <m/>
  </r>
  <r>
    <x v="15"/>
    <x v="98"/>
    <x v="89"/>
    <x v="8"/>
    <n v="120130"/>
    <n v="3"/>
    <s v="02M"/>
    <n v="61024078"/>
    <m/>
    <n v="4071.55"/>
    <n v="0"/>
    <m/>
    <m/>
    <m/>
    <m/>
    <m/>
    <m/>
  </r>
  <r>
    <x v="16"/>
    <x v="98"/>
    <x v="89"/>
    <x v="8"/>
    <n v="122839"/>
    <n v="3"/>
    <s v="02M"/>
    <n v="61024078"/>
    <m/>
    <n v="4071.55"/>
    <n v="0"/>
    <m/>
    <m/>
    <m/>
    <m/>
    <m/>
    <m/>
  </r>
  <r>
    <x v="16"/>
    <x v="41"/>
    <x v="40"/>
    <x v="8"/>
    <n v="212501"/>
    <n v="3"/>
    <s v="02M"/>
    <n v="61024088"/>
    <m/>
    <n v="4071.55"/>
    <n v="0"/>
    <m/>
    <m/>
    <m/>
    <m/>
    <m/>
    <m/>
  </r>
  <r>
    <x v="18"/>
    <x v="68"/>
    <x v="24"/>
    <x v="8"/>
    <n v="90335"/>
    <n v="3"/>
    <s v="02M"/>
    <n v="67199781"/>
    <m/>
    <n v="5089.4399999999996"/>
    <n v="0"/>
    <m/>
    <m/>
    <m/>
    <m/>
    <m/>
    <m/>
  </r>
  <r>
    <x v="12"/>
    <x v="75"/>
    <x v="73"/>
    <x v="8"/>
    <n v="201025"/>
    <n v="2"/>
    <s v="55M"/>
    <n v="60618259"/>
    <m/>
    <n v="1676.53"/>
    <n v="0"/>
    <m/>
    <m/>
    <m/>
    <m/>
    <m/>
    <m/>
  </r>
  <r>
    <x v="1"/>
    <x v="37"/>
    <x v="36"/>
    <x v="8"/>
    <n v="144425"/>
    <n v="2"/>
    <s v="54M"/>
    <n v="61024047"/>
    <m/>
    <n v="1676.53"/>
    <n v="0"/>
    <m/>
    <m/>
    <m/>
    <m/>
    <m/>
    <m/>
  </r>
  <r>
    <x v="13"/>
    <x v="30"/>
    <x v="30"/>
    <x v="8"/>
    <n v="125138"/>
    <n v="2"/>
    <s v="55M"/>
    <n v="67391004"/>
    <m/>
    <n v="1676.53"/>
    <n v="0"/>
    <m/>
    <m/>
    <m/>
    <m/>
    <m/>
    <m/>
  </r>
  <r>
    <x v="4"/>
    <x v="44"/>
    <x v="43"/>
    <x v="8"/>
    <n v="92902"/>
    <n v="2"/>
    <s v="55M"/>
    <n v="61024074"/>
    <m/>
    <n v="2095.66"/>
    <n v="0"/>
    <m/>
    <m/>
    <m/>
    <m/>
    <m/>
    <m/>
  </r>
  <r>
    <x v="4"/>
    <x v="60"/>
    <x v="58"/>
    <x v="8"/>
    <n v="95434"/>
    <n v="2"/>
    <s v="55M"/>
    <n v="60618251"/>
    <m/>
    <n v="2095.66"/>
    <n v="0"/>
    <m/>
    <m/>
    <m/>
    <m/>
    <m/>
    <m/>
  </r>
  <r>
    <x v="1"/>
    <x v="34"/>
    <x v="33"/>
    <x v="8"/>
    <n v="222246"/>
    <n v="2"/>
    <s v="54M"/>
    <n v="61024086"/>
    <m/>
    <n v="1676.53"/>
    <n v="0"/>
    <m/>
    <m/>
    <m/>
    <m/>
    <m/>
    <m/>
  </r>
  <r>
    <x v="11"/>
    <x v="1"/>
    <x v="1"/>
    <x v="8"/>
    <n v="81519"/>
    <n v="3"/>
    <s v="03M"/>
    <n v="61024058"/>
    <m/>
    <n v="5089.4399999999996"/>
    <n v="0"/>
    <m/>
    <m/>
    <m/>
    <m/>
    <m/>
    <m/>
  </r>
  <r>
    <x v="2"/>
    <x v="75"/>
    <x v="73"/>
    <x v="8"/>
    <n v="104715"/>
    <n v="2"/>
    <s v="55M"/>
    <n v="60618259"/>
    <m/>
    <n v="1676.53"/>
    <n v="0"/>
    <m/>
    <m/>
    <m/>
    <m/>
    <m/>
    <m/>
  </r>
  <r>
    <x v="0"/>
    <x v="75"/>
    <x v="73"/>
    <x v="8"/>
    <n v="203652"/>
    <n v="2"/>
    <s v="55M"/>
    <n v="60618259"/>
    <m/>
    <n v="1676.53"/>
    <n v="0"/>
    <m/>
    <m/>
    <m/>
    <m/>
    <m/>
    <m/>
  </r>
  <r>
    <x v="12"/>
    <x v="20"/>
    <x v="20"/>
    <x v="8"/>
    <n v="135100"/>
    <n v="3"/>
    <s v="01M"/>
    <n v="61024048"/>
    <m/>
    <n v="4071.55"/>
    <n v="0"/>
    <m/>
    <m/>
    <m/>
    <m/>
    <m/>
    <m/>
  </r>
  <r>
    <x v="0"/>
    <x v="20"/>
    <x v="20"/>
    <x v="8"/>
    <n v="222235"/>
    <n v="3"/>
    <s v="01M"/>
    <n v="61024048"/>
    <m/>
    <n v="4071.55"/>
    <n v="0"/>
    <m/>
    <m/>
    <m/>
    <m/>
    <m/>
    <m/>
  </r>
  <r>
    <x v="14"/>
    <x v="82"/>
    <x v="85"/>
    <x v="8"/>
    <n v="144535"/>
    <n v="3"/>
    <s v="02M"/>
    <n v="67339631"/>
    <m/>
    <n v="4071.55"/>
    <n v="2395.04"/>
    <m/>
    <m/>
    <m/>
    <m/>
    <m/>
    <m/>
  </r>
  <r>
    <x v="14"/>
    <x v="75"/>
    <x v="73"/>
    <x v="8"/>
    <n v="204200"/>
    <n v="3"/>
    <s v="02M"/>
    <n v="60618259"/>
    <m/>
    <n v="4071.55"/>
    <n v="0"/>
    <m/>
    <m/>
    <m/>
    <m/>
    <m/>
    <m/>
  </r>
  <r>
    <x v="6"/>
    <x v="13"/>
    <x v="13"/>
    <x v="8"/>
    <n v="203159"/>
    <n v="3"/>
    <s v="02M"/>
    <n v="61024085"/>
    <m/>
    <n v="4071.55"/>
    <n v="0"/>
    <m/>
    <m/>
    <m/>
    <m/>
    <m/>
    <m/>
  </r>
  <r>
    <x v="14"/>
    <x v="1"/>
    <x v="1"/>
    <x v="8"/>
    <n v="80429"/>
    <n v="3"/>
    <s v="03M"/>
    <n v="61024058"/>
    <m/>
    <n v="5089.4399999999996"/>
    <n v="2993.8"/>
    <m/>
    <m/>
    <m/>
    <m/>
    <m/>
    <m/>
  </r>
  <r>
    <x v="0"/>
    <x v="20"/>
    <x v="20"/>
    <x v="8"/>
    <n v="185042"/>
    <n v="3"/>
    <s v="02M"/>
    <n v="61024048"/>
    <m/>
    <n v="5089.4399999999996"/>
    <n v="0"/>
    <m/>
    <m/>
    <m/>
    <m/>
    <m/>
    <m/>
  </r>
  <r>
    <x v="10"/>
    <x v="1"/>
    <x v="1"/>
    <x v="8"/>
    <n v="133408"/>
    <n v="3"/>
    <s v="04M"/>
    <n v="61024058"/>
    <m/>
    <n v="4071.55"/>
    <n v="0"/>
    <m/>
    <m/>
    <m/>
    <m/>
    <m/>
    <m/>
  </r>
  <r>
    <x v="11"/>
    <x v="65"/>
    <x v="63"/>
    <x v="8"/>
    <n v="121140"/>
    <n v="3"/>
    <s v="03M"/>
    <n v="61024065"/>
    <m/>
    <n v="4071.55"/>
    <n v="2395.04"/>
    <m/>
    <m/>
    <m/>
    <m/>
    <m/>
    <m/>
  </r>
  <r>
    <x v="18"/>
    <x v="58"/>
    <x v="50"/>
    <x v="8"/>
    <n v="101813"/>
    <n v="3"/>
    <s v="04M"/>
    <n v="61024067"/>
    <m/>
    <n v="4071.55"/>
    <n v="2395.04"/>
    <m/>
    <m/>
    <m/>
    <m/>
    <m/>
    <m/>
  </r>
  <r>
    <x v="14"/>
    <x v="94"/>
    <x v="89"/>
    <x v="8"/>
    <n v="112201"/>
    <n v="3"/>
    <s v="03M"/>
    <n v="60618235"/>
    <m/>
    <n v="4071.55"/>
    <n v="0"/>
    <m/>
    <m/>
    <m/>
    <m/>
    <m/>
    <m/>
  </r>
  <r>
    <x v="5"/>
    <x v="20"/>
    <x v="20"/>
    <x v="8"/>
    <n v="3457"/>
    <n v="3"/>
    <s v="03M"/>
    <n v="61024048"/>
    <m/>
    <n v="4071.55"/>
    <n v="0"/>
    <m/>
    <m/>
    <m/>
    <m/>
    <m/>
    <m/>
  </r>
  <r>
    <x v="1"/>
    <x v="20"/>
    <x v="20"/>
    <x v="8"/>
    <n v="200913"/>
    <n v="3"/>
    <s v="03M"/>
    <n v="61024048"/>
    <m/>
    <n v="4071.55"/>
    <n v="0"/>
    <m/>
    <m/>
    <m/>
    <m/>
    <m/>
    <m/>
  </r>
  <r>
    <x v="2"/>
    <x v="19"/>
    <x v="19"/>
    <x v="8"/>
    <n v="92049"/>
    <n v="3"/>
    <s v="03M"/>
    <n v="61024040"/>
    <m/>
    <n v="5089.4399999999996"/>
    <n v="0"/>
    <m/>
    <m/>
    <m/>
    <m/>
    <m/>
    <m/>
  </r>
  <r>
    <x v="2"/>
    <x v="56"/>
    <x v="55"/>
    <x v="8"/>
    <n v="123305"/>
    <n v="3"/>
    <s v="03M"/>
    <n v="60618249"/>
    <m/>
    <n v="4071.55"/>
    <n v="0"/>
    <m/>
    <m/>
    <m/>
    <m/>
    <m/>
    <m/>
  </r>
  <r>
    <x v="12"/>
    <x v="75"/>
    <x v="73"/>
    <x v="8"/>
    <n v="163851"/>
    <n v="3"/>
    <s v="03M"/>
    <n v="60618259"/>
    <m/>
    <n v="4071.55"/>
    <n v="0"/>
    <m/>
    <m/>
    <m/>
    <m/>
    <m/>
    <m/>
  </r>
  <r>
    <x v="12"/>
    <x v="1"/>
    <x v="1"/>
    <x v="8"/>
    <n v="170725"/>
    <n v="3"/>
    <s v="03M"/>
    <n v="61024058"/>
    <m/>
    <n v="4071.55"/>
    <n v="0"/>
    <m/>
    <m/>
    <m/>
    <m/>
    <m/>
    <m/>
  </r>
  <r>
    <x v="14"/>
    <x v="82"/>
    <x v="85"/>
    <x v="8"/>
    <n v="143214"/>
    <n v="3"/>
    <s v="53M"/>
    <n v="67339631"/>
    <m/>
    <n v="1676.53"/>
    <n v="0"/>
    <m/>
    <m/>
    <m/>
    <m/>
    <m/>
    <m/>
  </r>
  <r>
    <x v="14"/>
    <x v="1"/>
    <x v="1"/>
    <x v="8"/>
    <n v="185100"/>
    <n v="3"/>
    <s v="04M"/>
    <n v="61024058"/>
    <m/>
    <n v="5089.4399999999996"/>
    <n v="0"/>
    <m/>
    <m/>
    <m/>
    <m/>
    <m/>
    <m/>
  </r>
  <r>
    <x v="1"/>
    <x v="65"/>
    <x v="63"/>
    <x v="8"/>
    <n v="122130"/>
    <n v="3"/>
    <s v="04M"/>
    <n v="61024065"/>
    <m/>
    <n v="4071.55"/>
    <n v="0"/>
    <m/>
    <m/>
    <m/>
    <m/>
    <m/>
    <m/>
  </r>
  <r>
    <x v="14"/>
    <x v="68"/>
    <x v="66"/>
    <x v="8"/>
    <n v="161722"/>
    <n v="3"/>
    <s v="53M"/>
    <n v="67199781"/>
    <m/>
    <n v="1676.53"/>
    <n v="0"/>
    <m/>
    <m/>
    <m/>
    <m/>
    <m/>
    <m/>
  </r>
  <r>
    <x v="4"/>
    <x v="65"/>
    <x v="63"/>
    <x v="8"/>
    <n v="163350"/>
    <n v="3"/>
    <s v="04M"/>
    <n v="61024065"/>
    <m/>
    <n v="4071.55"/>
    <n v="0"/>
    <m/>
    <m/>
    <m/>
    <m/>
    <m/>
    <m/>
  </r>
  <r>
    <x v="3"/>
    <x v="98"/>
    <x v="89"/>
    <x v="8"/>
    <n v="203725"/>
    <n v="3"/>
    <s v="04M"/>
    <n v="61024078"/>
    <m/>
    <n v="4071.55"/>
    <n v="0"/>
    <m/>
    <m/>
    <m/>
    <m/>
    <m/>
    <m/>
  </r>
  <r>
    <x v="16"/>
    <x v="65"/>
    <x v="63"/>
    <x v="8"/>
    <n v="123713"/>
    <n v="3"/>
    <s v="04M"/>
    <n v="61024065"/>
    <m/>
    <n v="4071.55"/>
    <n v="2395.04"/>
    <m/>
    <m/>
    <m/>
    <m/>
    <m/>
    <m/>
  </r>
  <r>
    <x v="18"/>
    <x v="65"/>
    <x v="63"/>
    <x v="8"/>
    <n v="113045"/>
    <n v="3"/>
    <s v="52M"/>
    <n v="61024065"/>
    <m/>
    <n v="1676.53"/>
    <n v="0"/>
    <m/>
    <m/>
    <m/>
    <m/>
    <m/>
    <m/>
  </r>
  <r>
    <x v="12"/>
    <x v="0"/>
    <x v="0"/>
    <x v="8"/>
    <n v="183558"/>
    <n v="3"/>
    <s v="53M"/>
    <n v="61024087"/>
    <m/>
    <n v="1676.53"/>
    <n v="0"/>
    <m/>
    <m/>
    <m/>
    <m/>
    <m/>
    <m/>
  </r>
  <r>
    <x v="4"/>
    <x v="44"/>
    <x v="43"/>
    <x v="8"/>
    <n v="45127"/>
    <n v="3"/>
    <s v="53M"/>
    <n v="61024074"/>
    <m/>
    <n v="1676.53"/>
    <n v="0"/>
    <m/>
    <m/>
    <m/>
    <m/>
    <m/>
    <m/>
  </r>
  <r>
    <x v="15"/>
    <x v="1"/>
    <x v="1"/>
    <x v="8"/>
    <n v="75311"/>
    <n v="3"/>
    <s v="03M"/>
    <n v="61024058"/>
    <m/>
    <n v="5089.4399999999996"/>
    <n v="0"/>
    <m/>
    <m/>
    <m/>
    <m/>
    <m/>
    <m/>
  </r>
  <r>
    <x v="16"/>
    <x v="35"/>
    <x v="34"/>
    <x v="8"/>
    <n v="43716"/>
    <n v="3"/>
    <s v="03M"/>
    <n v="60618239"/>
    <m/>
    <n v="4071.55"/>
    <n v="2395.04"/>
    <m/>
    <m/>
    <m/>
    <m/>
    <m/>
    <m/>
  </r>
  <r>
    <x v="16"/>
    <x v="41"/>
    <x v="40"/>
    <x v="8"/>
    <n v="204847"/>
    <n v="3"/>
    <s v="53M"/>
    <n v="61024088"/>
    <m/>
    <n v="1676.53"/>
    <n v="0"/>
    <m/>
    <m/>
    <m/>
    <m/>
    <m/>
    <m/>
  </r>
  <r>
    <x v="17"/>
    <x v="3"/>
    <x v="3"/>
    <x v="8"/>
    <n v="31549"/>
    <n v="3"/>
    <s v="03M"/>
    <n v="60618244"/>
    <m/>
    <n v="4071.55"/>
    <n v="0"/>
    <m/>
    <m/>
    <m/>
    <m/>
    <m/>
    <m/>
  </r>
  <r>
    <x v="18"/>
    <x v="0"/>
    <x v="0"/>
    <x v="8"/>
    <n v="70458"/>
    <n v="3"/>
    <s v="03M"/>
    <n v="61024087"/>
    <m/>
    <n v="5089.4399999999996"/>
    <n v="0"/>
    <m/>
    <m/>
    <m/>
    <m/>
    <m/>
    <m/>
  </r>
  <r>
    <x v="18"/>
    <x v="65"/>
    <x v="63"/>
    <x v="8"/>
    <n v="91725"/>
    <n v="3"/>
    <s v="03M"/>
    <n v="61024065"/>
    <m/>
    <n v="5089.4399999999996"/>
    <n v="0"/>
    <m/>
    <m/>
    <m/>
    <m/>
    <m/>
    <m/>
  </r>
  <r>
    <x v="18"/>
    <x v="58"/>
    <x v="50"/>
    <x v="8"/>
    <n v="134859"/>
    <n v="3"/>
    <s v="03M"/>
    <n v="61024067"/>
    <m/>
    <n v="4071.55"/>
    <n v="0"/>
    <m/>
    <m/>
    <m/>
    <m/>
    <m/>
    <m/>
  </r>
  <r>
    <x v="18"/>
    <x v="20"/>
    <x v="20"/>
    <x v="8"/>
    <n v="205548"/>
    <n v="3"/>
    <s v="03M"/>
    <n v="61024048"/>
    <m/>
    <n v="4071.55"/>
    <n v="0"/>
    <m/>
    <m/>
    <m/>
    <m/>
    <m/>
    <m/>
  </r>
  <r>
    <x v="1"/>
    <x v="20"/>
    <x v="20"/>
    <x v="8"/>
    <n v="193057"/>
    <n v="3"/>
    <s v="53M"/>
    <n v="61024048"/>
    <m/>
    <n v="1676.53"/>
    <n v="0"/>
    <m/>
    <m/>
    <m/>
    <m/>
    <m/>
    <m/>
  </r>
  <r>
    <x v="5"/>
    <x v="20"/>
    <x v="20"/>
    <x v="8"/>
    <n v="925"/>
    <n v="3"/>
    <s v="54M"/>
    <n v="61024048"/>
    <m/>
    <n v="1676.53"/>
    <n v="0"/>
    <m/>
    <m/>
    <m/>
    <m/>
    <m/>
    <m/>
  </r>
  <r>
    <x v="14"/>
    <x v="1"/>
    <x v="1"/>
    <x v="8"/>
    <n v="133744"/>
    <n v="3"/>
    <s v="53M"/>
    <n v="61024058"/>
    <m/>
    <n v="1676.53"/>
    <n v="0"/>
    <m/>
    <m/>
    <m/>
    <m/>
    <m/>
    <m/>
  </r>
  <r>
    <x v="4"/>
    <x v="65"/>
    <x v="63"/>
    <x v="8"/>
    <n v="193451"/>
    <n v="3"/>
    <s v="53M"/>
    <n v="61024065"/>
    <m/>
    <n v="2095.66"/>
    <n v="0"/>
    <m/>
    <m/>
    <m/>
    <m/>
    <m/>
    <m/>
  </r>
  <r>
    <x v="3"/>
    <x v="61"/>
    <x v="59"/>
    <x v="8"/>
    <n v="185810"/>
    <n v="3"/>
    <s v="53M"/>
    <n v="60615291"/>
    <m/>
    <n v="2095.66"/>
    <n v="0"/>
    <m/>
    <m/>
    <m/>
    <m/>
    <m/>
    <m/>
  </r>
  <r>
    <x v="2"/>
    <x v="98"/>
    <x v="89"/>
    <x v="8"/>
    <n v="212917"/>
    <n v="3"/>
    <s v="53M"/>
    <n v="61024078"/>
    <m/>
    <n v="1676.53"/>
    <n v="0"/>
    <m/>
    <m/>
    <m/>
    <m/>
    <m/>
    <m/>
  </r>
  <r>
    <x v="15"/>
    <x v="1"/>
    <x v="1"/>
    <x v="8"/>
    <n v="132723"/>
    <n v="3"/>
    <s v="53M"/>
    <n v="61024058"/>
    <m/>
    <n v="1676.53"/>
    <n v="0"/>
    <m/>
    <m/>
    <m/>
    <m/>
    <m/>
    <m/>
  </r>
  <r>
    <x v="5"/>
    <x v="68"/>
    <x v="66"/>
    <x v="8"/>
    <n v="124040"/>
    <n v="3"/>
    <s v="54M"/>
    <n v="67199781"/>
    <m/>
    <n v="1676.53"/>
    <n v="0"/>
    <m/>
    <m/>
    <m/>
    <m/>
    <m/>
    <m/>
  </r>
  <r>
    <x v="18"/>
    <x v="58"/>
    <x v="50"/>
    <x v="8"/>
    <n v="94200"/>
    <n v="3"/>
    <s v="53M"/>
    <n v="61024067"/>
    <m/>
    <n v="2095.66"/>
    <n v="0"/>
    <m/>
    <m/>
    <m/>
    <m/>
    <m/>
    <m/>
  </r>
  <r>
    <x v="10"/>
    <x v="94"/>
    <x v="89"/>
    <x v="8"/>
    <n v="235854"/>
    <n v="3"/>
    <s v="54M"/>
    <n v="60618235"/>
    <m/>
    <n v="1676.53"/>
    <n v="0"/>
    <m/>
    <m/>
    <m/>
    <m/>
    <m/>
    <m/>
  </r>
  <r>
    <x v="12"/>
    <x v="0"/>
    <x v="0"/>
    <x v="8"/>
    <n v="44312"/>
    <n v="3"/>
    <s v="54M"/>
    <n v="61024087"/>
    <m/>
    <n v="1676.53"/>
    <n v="0"/>
    <m/>
    <m/>
    <m/>
    <m/>
    <m/>
    <m/>
  </r>
  <r>
    <x v="12"/>
    <x v="20"/>
    <x v="20"/>
    <x v="8"/>
    <n v="133107"/>
    <n v="3"/>
    <s v="54M"/>
    <n v="61024048"/>
    <m/>
    <n v="1676.53"/>
    <n v="0"/>
    <m/>
    <m/>
    <m/>
    <m/>
    <m/>
    <m/>
  </r>
  <r>
    <x v="11"/>
    <x v="1"/>
    <x v="1"/>
    <x v="8"/>
    <n v="221539"/>
    <n v="3"/>
    <s v="54M"/>
    <n v="61024058"/>
    <m/>
    <n v="1676.53"/>
    <n v="0"/>
    <m/>
    <m/>
    <m/>
    <m/>
    <m/>
    <m/>
  </r>
  <r>
    <x v="14"/>
    <x v="94"/>
    <x v="89"/>
    <x v="8"/>
    <n v="12644"/>
    <n v="3"/>
    <s v="54M"/>
    <n v="60618235"/>
    <m/>
    <n v="1676.53"/>
    <n v="0"/>
    <m/>
    <m/>
    <m/>
    <m/>
    <m/>
    <m/>
  </r>
  <r>
    <x v="6"/>
    <x v="94"/>
    <x v="89"/>
    <x v="8"/>
    <n v="3740"/>
    <n v="3"/>
    <s v="54M"/>
    <n v="60618235"/>
    <m/>
    <n v="1676.53"/>
    <n v="0"/>
    <m/>
    <m/>
    <m/>
    <m/>
    <m/>
    <m/>
  </r>
  <r>
    <x v="6"/>
    <x v="34"/>
    <x v="33"/>
    <x v="8"/>
    <n v="135238"/>
    <n v="3"/>
    <s v="54M"/>
    <n v="61024086"/>
    <m/>
    <n v="1676.53"/>
    <n v="0"/>
    <m/>
    <m/>
    <m/>
    <m/>
    <m/>
    <m/>
  </r>
  <r>
    <x v="6"/>
    <x v="13"/>
    <x v="13"/>
    <x v="8"/>
    <n v="201401"/>
    <n v="3"/>
    <s v="54M"/>
    <n v="61024085"/>
    <m/>
    <n v="1676.53"/>
    <n v="0"/>
    <m/>
    <m/>
    <m/>
    <m/>
    <m/>
    <m/>
  </r>
  <r>
    <x v="5"/>
    <x v="17"/>
    <x v="17"/>
    <x v="8"/>
    <n v="165432"/>
    <n v="3"/>
    <s v="54M"/>
    <n v="61024045"/>
    <m/>
    <n v="1676.53"/>
    <n v="0"/>
    <m/>
    <m/>
    <m/>
    <m/>
    <m/>
    <m/>
  </r>
  <r>
    <x v="5"/>
    <x v="0"/>
    <x v="0"/>
    <x v="8"/>
    <n v="192318"/>
    <n v="3"/>
    <s v="54M"/>
    <n v="61024087"/>
    <m/>
    <n v="1676.53"/>
    <n v="0"/>
    <m/>
    <m/>
    <m/>
    <m/>
    <m/>
    <m/>
  </r>
  <r>
    <x v="4"/>
    <x v="53"/>
    <x v="52"/>
    <x v="8"/>
    <n v="134900"/>
    <n v="3"/>
    <s v="54M"/>
    <n v="67391005"/>
    <m/>
    <n v="1676.53"/>
    <n v="0"/>
    <m/>
    <m/>
    <m/>
    <m/>
    <m/>
    <m/>
  </r>
  <r>
    <x v="3"/>
    <x v="11"/>
    <x v="11"/>
    <x v="8"/>
    <n v="753"/>
    <n v="3"/>
    <s v="54M"/>
    <n v="60615287"/>
    <m/>
    <n v="1676.53"/>
    <n v="0"/>
    <m/>
    <m/>
    <m/>
    <m/>
    <m/>
    <m/>
  </r>
  <r>
    <x v="3"/>
    <x v="65"/>
    <x v="63"/>
    <x v="8"/>
    <n v="114635"/>
    <n v="3"/>
    <s v="54M"/>
    <n v="61024065"/>
    <m/>
    <n v="1676.53"/>
    <n v="0"/>
    <m/>
    <m/>
    <m/>
    <m/>
    <m/>
    <m/>
  </r>
  <r>
    <x v="3"/>
    <x v="68"/>
    <x v="66"/>
    <x v="8"/>
    <n v="162534"/>
    <n v="3"/>
    <s v="54M"/>
    <n v="67199781"/>
    <m/>
    <n v="1676.53"/>
    <n v="0"/>
    <m/>
    <m/>
    <m/>
    <m/>
    <m/>
    <m/>
  </r>
  <r>
    <x v="17"/>
    <x v="65"/>
    <x v="63"/>
    <x v="8"/>
    <n v="184625"/>
    <n v="3"/>
    <s v="53M"/>
    <n v="61024065"/>
    <m/>
    <n v="1676.53"/>
    <n v="0"/>
    <m/>
    <m/>
    <m/>
    <m/>
    <m/>
    <m/>
  </r>
  <r>
    <x v="6"/>
    <x v="65"/>
    <x v="63"/>
    <x v="8"/>
    <n v="75749"/>
    <n v="4"/>
    <s v="09M"/>
    <n v="61024065"/>
    <m/>
    <n v="5987.57"/>
    <n v="0"/>
    <m/>
    <m/>
    <m/>
    <m/>
    <m/>
    <m/>
  </r>
  <r>
    <x v="2"/>
    <x v="56"/>
    <x v="55"/>
    <x v="8"/>
    <n v="120440"/>
    <n v="3"/>
    <s v="54M"/>
    <n v="60618249"/>
    <m/>
    <n v="1676.53"/>
    <n v="0"/>
    <m/>
    <m/>
    <m/>
    <m/>
    <m/>
    <m/>
  </r>
  <r>
    <x v="18"/>
    <x v="56"/>
    <x v="55"/>
    <x v="8"/>
    <n v="101550"/>
    <n v="4"/>
    <s v="01M"/>
    <n v="60618249"/>
    <m/>
    <n v="4790.0600000000004"/>
    <n v="0"/>
    <m/>
    <m/>
    <m/>
    <m/>
    <m/>
    <m/>
  </r>
  <r>
    <x v="17"/>
    <x v="29"/>
    <x v="29"/>
    <x v="8"/>
    <n v="153026"/>
    <n v="4"/>
    <s v="03M"/>
    <n v="61024064"/>
    <m/>
    <n v="4790.0600000000004"/>
    <n v="0"/>
    <m/>
    <m/>
    <m/>
    <m/>
    <m/>
    <m/>
  </r>
  <r>
    <x v="17"/>
    <x v="65"/>
    <x v="63"/>
    <x v="8"/>
    <n v="171342"/>
    <n v="4"/>
    <s v="03M"/>
    <n v="61024065"/>
    <m/>
    <n v="4790.0600000000004"/>
    <n v="0"/>
    <m/>
    <m/>
    <m/>
    <m/>
    <m/>
    <m/>
  </r>
  <r>
    <x v="10"/>
    <x v="27"/>
    <x v="27"/>
    <x v="8"/>
    <n v="192609"/>
    <n v="4"/>
    <s v="09M"/>
    <n v="60618248"/>
    <m/>
    <n v="4790.0600000000004"/>
    <n v="0"/>
    <m/>
    <m/>
    <m/>
    <m/>
    <m/>
    <m/>
  </r>
  <r>
    <x v="11"/>
    <x v="10"/>
    <x v="10"/>
    <x v="8"/>
    <n v="104931"/>
    <n v="4"/>
    <s v="09M"/>
    <n v="61024056"/>
    <m/>
    <n v="4790.0600000000004"/>
    <n v="0"/>
    <m/>
    <m/>
    <m/>
    <m/>
    <m/>
    <m/>
  </r>
  <r>
    <x v="13"/>
    <x v="34"/>
    <x v="33"/>
    <x v="8"/>
    <n v="151011"/>
    <n v="4"/>
    <s v="09M"/>
    <n v="61024086"/>
    <m/>
    <n v="4790.0600000000004"/>
    <n v="0"/>
    <m/>
    <m/>
    <m/>
    <m/>
    <m/>
    <m/>
  </r>
  <r>
    <x v="2"/>
    <x v="1"/>
    <x v="1"/>
    <x v="8"/>
    <n v="80610"/>
    <n v="4"/>
    <s v="09M"/>
    <n v="61024058"/>
    <m/>
    <n v="5987.57"/>
    <n v="0"/>
    <m/>
    <m/>
    <m/>
    <m/>
    <m/>
    <m/>
  </r>
  <r>
    <x v="16"/>
    <x v="10"/>
    <x v="10"/>
    <x v="8"/>
    <n v="155617"/>
    <n v="4"/>
    <s v="09M"/>
    <n v="61024056"/>
    <m/>
    <n v="4790.0600000000004"/>
    <n v="0"/>
    <m/>
    <m/>
    <m/>
    <m/>
    <m/>
    <m/>
  </r>
  <r>
    <x v="0"/>
    <x v="65"/>
    <x v="63"/>
    <x v="8"/>
    <n v="154223"/>
    <n v="3"/>
    <s v="54M"/>
    <n v="61024065"/>
    <m/>
    <n v="1676.53"/>
    <n v="0"/>
    <m/>
    <m/>
    <m/>
    <m/>
    <m/>
    <m/>
  </r>
  <r>
    <x v="0"/>
    <x v="20"/>
    <x v="20"/>
    <x v="8"/>
    <n v="220841"/>
    <n v="3"/>
    <s v="54M"/>
    <n v="61024048"/>
    <m/>
    <n v="1676.53"/>
    <n v="0"/>
    <m/>
    <m/>
    <m/>
    <m/>
    <m/>
    <m/>
  </r>
  <r>
    <x v="16"/>
    <x v="35"/>
    <x v="34"/>
    <x v="8"/>
    <n v="42717"/>
    <n v="3"/>
    <s v="54M"/>
    <n v="60618239"/>
    <m/>
    <n v="1676.53"/>
    <n v="0"/>
    <m/>
    <m/>
    <m/>
    <m/>
    <m/>
    <m/>
  </r>
  <r>
    <x v="17"/>
    <x v="34"/>
    <x v="33"/>
    <x v="8"/>
    <n v="4132"/>
    <n v="3"/>
    <s v="54M"/>
    <n v="61024086"/>
    <m/>
    <n v="1676.53"/>
    <n v="0"/>
    <m/>
    <m/>
    <m/>
    <m/>
    <m/>
    <m/>
  </r>
  <r>
    <x v="17"/>
    <x v="34"/>
    <x v="33"/>
    <x v="8"/>
    <n v="212124"/>
    <n v="3"/>
    <s v="54M"/>
    <n v="61024086"/>
    <m/>
    <n v="1676.53"/>
    <n v="0"/>
    <m/>
    <m/>
    <m/>
    <m/>
    <m/>
    <m/>
  </r>
  <r>
    <x v="17"/>
    <x v="98"/>
    <x v="89"/>
    <x v="8"/>
    <n v="224421"/>
    <n v="3"/>
    <s v="54M"/>
    <n v="61024078"/>
    <m/>
    <n v="1676.53"/>
    <n v="0"/>
    <m/>
    <m/>
    <m/>
    <m/>
    <m/>
    <m/>
  </r>
  <r>
    <x v="18"/>
    <x v="20"/>
    <x v="20"/>
    <x v="8"/>
    <n v="204009"/>
    <n v="3"/>
    <s v="54M"/>
    <n v="61024048"/>
    <m/>
    <n v="1676.53"/>
    <n v="0"/>
    <m/>
    <m/>
    <m/>
    <m/>
    <m/>
    <m/>
  </r>
  <r>
    <x v="17"/>
    <x v="27"/>
    <x v="27"/>
    <x v="8"/>
    <n v="191013"/>
    <n v="4"/>
    <s v="09M"/>
    <n v="60618248"/>
    <m/>
    <n v="4790.0600000000004"/>
    <n v="0"/>
    <m/>
    <m/>
    <m/>
    <m/>
    <m/>
    <m/>
  </r>
  <r>
    <x v="11"/>
    <x v="47"/>
    <x v="46"/>
    <x v="8"/>
    <n v="181252"/>
    <n v="4"/>
    <s v="10M"/>
    <n v="67199780"/>
    <m/>
    <n v="5987.57"/>
    <n v="0"/>
    <m/>
    <m/>
    <m/>
    <m/>
    <m/>
    <m/>
  </r>
  <r>
    <x v="14"/>
    <x v="49"/>
    <x v="48"/>
    <x v="8"/>
    <n v="83822"/>
    <n v="4"/>
    <s v="10M"/>
    <n v="60615300"/>
    <m/>
    <n v="5987.57"/>
    <n v="0"/>
    <m/>
    <m/>
    <m/>
    <m/>
    <m/>
    <m/>
  </r>
  <r>
    <x v="5"/>
    <x v="37"/>
    <x v="36"/>
    <x v="8"/>
    <n v="143927"/>
    <n v="4"/>
    <s v="10M"/>
    <n v="61024047"/>
    <m/>
    <n v="4790.0600000000004"/>
    <n v="0"/>
    <m/>
    <m/>
    <m/>
    <m/>
    <m/>
    <m/>
  </r>
  <r>
    <x v="1"/>
    <x v="61"/>
    <x v="59"/>
    <x v="8"/>
    <n v="202442"/>
    <n v="4"/>
    <s v="10M"/>
    <n v="60615291"/>
    <m/>
    <n v="4790.0600000000004"/>
    <n v="0"/>
    <m/>
    <m/>
    <m/>
    <m/>
    <m/>
    <m/>
  </r>
  <r>
    <x v="3"/>
    <x v="45"/>
    <x v="44"/>
    <x v="8"/>
    <n v="205035"/>
    <n v="4"/>
    <s v="10M"/>
    <n v="60618250"/>
    <m/>
    <n v="4790.0600000000004"/>
    <n v="2395.04"/>
    <m/>
    <m/>
    <m/>
    <m/>
    <m/>
    <m/>
  </r>
  <r>
    <x v="2"/>
    <x v="65"/>
    <x v="63"/>
    <x v="8"/>
    <n v="92059"/>
    <n v="4"/>
    <s v="10M"/>
    <n v="61024065"/>
    <m/>
    <n v="5987.57"/>
    <n v="0"/>
    <m/>
    <m/>
    <m/>
    <m/>
    <m/>
    <m/>
  </r>
  <r>
    <x v="13"/>
    <x v="10"/>
    <x v="10"/>
    <x v="8"/>
    <n v="142958"/>
    <n v="4"/>
    <s v="11M"/>
    <n v="61024056"/>
    <m/>
    <n v="4790.0600000000004"/>
    <n v="0"/>
    <m/>
    <m/>
    <m/>
    <m/>
    <m/>
    <m/>
  </r>
  <r>
    <x v="6"/>
    <x v="10"/>
    <x v="10"/>
    <x v="8"/>
    <n v="202331"/>
    <n v="4"/>
    <s v="11M"/>
    <n v="61024056"/>
    <m/>
    <n v="4790.0600000000004"/>
    <n v="0"/>
    <m/>
    <m/>
    <m/>
    <m/>
    <m/>
    <m/>
  </r>
  <r>
    <x v="4"/>
    <x v="1"/>
    <x v="1"/>
    <x v="8"/>
    <n v="195442"/>
    <n v="4"/>
    <s v="11M"/>
    <n v="61024058"/>
    <m/>
    <n v="5987.57"/>
    <n v="0"/>
    <m/>
    <m/>
    <m/>
    <m/>
    <m/>
    <m/>
  </r>
  <r>
    <x v="17"/>
    <x v="1"/>
    <x v="1"/>
    <x v="8"/>
    <n v="151539"/>
    <n v="4"/>
    <s v="11M"/>
    <n v="61024058"/>
    <m/>
    <n v="4790.0600000000004"/>
    <n v="2395.04"/>
    <m/>
    <m/>
    <m/>
    <m/>
    <m/>
    <m/>
  </r>
  <r>
    <x v="5"/>
    <x v="10"/>
    <x v="10"/>
    <x v="8"/>
    <n v="113144"/>
    <n v="4"/>
    <s v="12M"/>
    <n v="61024056"/>
    <m/>
    <n v="4790.0600000000004"/>
    <n v="0"/>
    <m/>
    <m/>
    <m/>
    <m/>
    <m/>
    <m/>
  </r>
  <r>
    <x v="2"/>
    <x v="5"/>
    <x v="5"/>
    <x v="8"/>
    <n v="124719"/>
    <n v="4"/>
    <s v="10M"/>
    <n v="67339635"/>
    <m/>
    <n v="4790.0600000000004"/>
    <n v="0"/>
    <m/>
    <m/>
    <m/>
    <m/>
    <m/>
    <m/>
  </r>
  <r>
    <x v="14"/>
    <x v="37"/>
    <x v="36"/>
    <x v="8"/>
    <n v="132512"/>
    <n v="4"/>
    <s v="11M"/>
    <n v="61024047"/>
    <m/>
    <n v="4790.0600000000004"/>
    <n v="2395.04"/>
    <m/>
    <m/>
    <m/>
    <m/>
    <m/>
    <m/>
  </r>
  <r>
    <x v="6"/>
    <x v="1"/>
    <x v="1"/>
    <x v="8"/>
    <n v="180210"/>
    <n v="4"/>
    <s v="11M"/>
    <n v="61024058"/>
    <m/>
    <n v="5987.57"/>
    <n v="2993.8"/>
    <m/>
    <m/>
    <m/>
    <m/>
    <m/>
    <m/>
  </r>
  <r>
    <x v="1"/>
    <x v="34"/>
    <x v="33"/>
    <x v="8"/>
    <n v="151303"/>
    <n v="4"/>
    <s v="11M"/>
    <n v="61024086"/>
    <m/>
    <n v="4790.0600000000004"/>
    <n v="0"/>
    <m/>
    <m/>
    <m/>
    <m/>
    <m/>
    <m/>
  </r>
  <r>
    <x v="4"/>
    <x v="56"/>
    <x v="55"/>
    <x v="8"/>
    <n v="111129"/>
    <n v="4"/>
    <s v="11M"/>
    <n v="60618249"/>
    <m/>
    <n v="4790.0600000000004"/>
    <n v="0"/>
    <m/>
    <m/>
    <m/>
    <m/>
    <m/>
    <m/>
  </r>
  <r>
    <x v="16"/>
    <x v="56"/>
    <x v="55"/>
    <x v="8"/>
    <n v="112021"/>
    <n v="4"/>
    <s v="10M"/>
    <n v="60618249"/>
    <m/>
    <n v="4790.0600000000004"/>
    <n v="0"/>
    <m/>
    <m/>
    <m/>
    <m/>
    <m/>
    <m/>
  </r>
  <r>
    <x v="17"/>
    <x v="61"/>
    <x v="59"/>
    <x v="8"/>
    <n v="171534"/>
    <n v="4"/>
    <s v="10M"/>
    <n v="60615291"/>
    <m/>
    <n v="4790.0600000000004"/>
    <n v="0"/>
    <m/>
    <m/>
    <m/>
    <m/>
    <m/>
    <m/>
  </r>
  <r>
    <x v="2"/>
    <x v="71"/>
    <x v="69"/>
    <x v="8"/>
    <n v="152413"/>
    <n v="4"/>
    <s v="11M"/>
    <n v="60618247"/>
    <m/>
    <n v="4790.0600000000004"/>
    <n v="2395.04"/>
    <m/>
    <m/>
    <m/>
    <m/>
    <m/>
    <m/>
  </r>
  <r>
    <x v="16"/>
    <x v="17"/>
    <x v="17"/>
    <x v="8"/>
    <n v="172446"/>
    <n v="4"/>
    <s v="11M"/>
    <n v="61024045"/>
    <m/>
    <n v="4790.0600000000004"/>
    <n v="0"/>
    <m/>
    <m/>
    <m/>
    <m/>
    <m/>
    <m/>
  </r>
  <r>
    <x v="16"/>
    <x v="3"/>
    <x v="3"/>
    <x v="8"/>
    <n v="210028"/>
    <n v="4"/>
    <s v="11M"/>
    <n v="60618244"/>
    <m/>
    <n v="4790.0600000000004"/>
    <n v="0"/>
    <m/>
    <m/>
    <m/>
    <m/>
    <m/>
    <m/>
  </r>
  <r>
    <x v="18"/>
    <x v="10"/>
    <x v="10"/>
    <x v="8"/>
    <n v="150542"/>
    <n v="4"/>
    <s v="11M"/>
    <n v="61024056"/>
    <m/>
    <n v="4790.0600000000004"/>
    <n v="0"/>
    <m/>
    <m/>
    <m/>
    <m/>
    <m/>
    <m/>
  </r>
  <r>
    <x v="12"/>
    <x v="41"/>
    <x v="40"/>
    <x v="8"/>
    <n v="220828"/>
    <n v="4"/>
    <s v="12M"/>
    <n v="61024088"/>
    <m/>
    <n v="4790.0600000000004"/>
    <n v="0"/>
    <m/>
    <m/>
    <m/>
    <m/>
    <m/>
    <m/>
  </r>
  <r>
    <x v="14"/>
    <x v="65"/>
    <x v="63"/>
    <x v="8"/>
    <n v="90728"/>
    <n v="4"/>
    <s v="12M"/>
    <n v="61024065"/>
    <m/>
    <n v="5987.57"/>
    <n v="0"/>
    <m/>
    <m/>
    <m/>
    <m/>
    <m/>
    <m/>
  </r>
  <r>
    <x v="13"/>
    <x v="2"/>
    <x v="2"/>
    <x v="8"/>
    <n v="15302"/>
    <n v="4"/>
    <s v="12M"/>
    <n v="60618256"/>
    <m/>
    <n v="4790.0600000000004"/>
    <n v="0"/>
    <m/>
    <m/>
    <m/>
    <m/>
    <m/>
    <m/>
  </r>
  <r>
    <x v="6"/>
    <x v="34"/>
    <x v="33"/>
    <x v="8"/>
    <n v="192946"/>
    <n v="4"/>
    <s v="12M"/>
    <n v="61024086"/>
    <m/>
    <n v="5987.57"/>
    <n v="0"/>
    <m/>
    <m/>
    <m/>
    <m/>
    <m/>
    <m/>
  </r>
  <r>
    <x v="5"/>
    <x v="3"/>
    <x v="3"/>
    <x v="8"/>
    <n v="232254"/>
    <n v="4"/>
    <s v="12M"/>
    <n v="60618244"/>
    <m/>
    <n v="4790.0600000000004"/>
    <n v="2395.04"/>
    <m/>
    <m/>
    <m/>
    <m/>
    <m/>
    <m/>
  </r>
  <r>
    <x v="1"/>
    <x v="13"/>
    <x v="13"/>
    <x v="8"/>
    <n v="110508"/>
    <n v="4"/>
    <s v="12M"/>
    <n v="61024085"/>
    <m/>
    <n v="4790.0600000000004"/>
    <n v="0"/>
    <m/>
    <m/>
    <m/>
    <m/>
    <m/>
    <m/>
  </r>
  <r>
    <x v="15"/>
    <x v="1"/>
    <x v="1"/>
    <x v="8"/>
    <n v="191840"/>
    <n v="4"/>
    <s v="12M"/>
    <n v="61024058"/>
    <m/>
    <n v="5987.57"/>
    <n v="0"/>
    <m/>
    <m/>
    <m/>
    <m/>
    <m/>
    <m/>
  </r>
  <r>
    <x v="4"/>
    <x v="7"/>
    <x v="7"/>
    <x v="8"/>
    <n v="93810"/>
    <n v="4"/>
    <s v="13M"/>
    <n v="61024046"/>
    <m/>
    <n v="5987.57"/>
    <n v="0"/>
    <m/>
    <m/>
    <m/>
    <m/>
    <m/>
    <m/>
  </r>
  <r>
    <x v="2"/>
    <x v="11"/>
    <x v="11"/>
    <x v="8"/>
    <n v="141038"/>
    <n v="4"/>
    <s v="13M"/>
    <n v="60615287"/>
    <m/>
    <n v="4790.0600000000004"/>
    <n v="0"/>
    <m/>
    <m/>
    <m/>
    <m/>
    <m/>
    <m/>
  </r>
  <r>
    <x v="17"/>
    <x v="79"/>
    <x v="30"/>
    <x v="8"/>
    <n v="20355"/>
    <n v="4"/>
    <s v="12M"/>
    <n v="61024081"/>
    <m/>
    <n v="4790.0600000000004"/>
    <n v="0"/>
    <m/>
    <m/>
    <m/>
    <m/>
    <m/>
    <m/>
  </r>
  <r>
    <x v="0"/>
    <x v="7"/>
    <x v="7"/>
    <x v="8"/>
    <n v="131256"/>
    <n v="4"/>
    <s v="13M"/>
    <n v="61024046"/>
    <m/>
    <n v="4790.0600000000004"/>
    <n v="0"/>
    <m/>
    <m/>
    <m/>
    <m/>
    <m/>
    <m/>
  </r>
  <r>
    <x v="15"/>
    <x v="10"/>
    <x v="10"/>
    <x v="8"/>
    <n v="105110"/>
    <n v="4"/>
    <s v="13M"/>
    <n v="61024056"/>
    <m/>
    <n v="4790.0600000000004"/>
    <n v="2395.04"/>
    <m/>
    <m/>
    <m/>
    <m/>
    <m/>
    <m/>
  </r>
  <r>
    <x v="18"/>
    <x v="34"/>
    <x v="33"/>
    <x v="8"/>
    <n v="200014"/>
    <n v="4"/>
    <s v="12M"/>
    <n v="61024086"/>
    <m/>
    <n v="4790.0600000000004"/>
    <n v="0"/>
    <m/>
    <m/>
    <m/>
    <m/>
    <m/>
    <m/>
  </r>
  <r>
    <x v="18"/>
    <x v="74"/>
    <x v="72"/>
    <x v="8"/>
    <n v="222625"/>
    <n v="4"/>
    <s v="12M"/>
    <n v="61024077"/>
    <m/>
    <n v="4790.0600000000004"/>
    <n v="0"/>
    <m/>
    <m/>
    <m/>
    <m/>
    <m/>
    <m/>
  </r>
  <r>
    <x v="1"/>
    <x v="2"/>
    <x v="2"/>
    <x v="8"/>
    <n v="210603"/>
    <n v="4"/>
    <s v="12M"/>
    <n v="60618256"/>
    <m/>
    <n v="4790.0600000000004"/>
    <n v="0"/>
    <m/>
    <m/>
    <m/>
    <m/>
    <m/>
    <m/>
  </r>
  <r>
    <x v="14"/>
    <x v="60"/>
    <x v="58"/>
    <x v="8"/>
    <n v="145226"/>
    <n v="4"/>
    <s v="13M"/>
    <n v="60618251"/>
    <m/>
    <n v="4790.0600000000004"/>
    <n v="2395.04"/>
    <m/>
    <m/>
    <m/>
    <m/>
    <m/>
    <m/>
  </r>
  <r>
    <x v="13"/>
    <x v="27"/>
    <x v="27"/>
    <x v="8"/>
    <n v="102558"/>
    <n v="4"/>
    <s v="14M"/>
    <n v="60618248"/>
    <m/>
    <n v="4790.0600000000004"/>
    <n v="2395.04"/>
    <m/>
    <m/>
    <m/>
    <m/>
    <m/>
    <m/>
  </r>
  <r>
    <x v="14"/>
    <x v="17"/>
    <x v="17"/>
    <x v="8"/>
    <n v="211753"/>
    <n v="4"/>
    <s v="13M"/>
    <n v="61024045"/>
    <m/>
    <n v="4790.0600000000004"/>
    <n v="0"/>
    <m/>
    <m/>
    <m/>
    <m/>
    <m/>
    <m/>
  </r>
  <r>
    <x v="1"/>
    <x v="47"/>
    <x v="46"/>
    <x v="8"/>
    <n v="172540"/>
    <n v="4"/>
    <s v="13M"/>
    <n v="67199780"/>
    <m/>
    <n v="4790.0600000000004"/>
    <n v="0"/>
    <m/>
    <m/>
    <m/>
    <m/>
    <m/>
    <m/>
  </r>
  <r>
    <x v="4"/>
    <x v="28"/>
    <x v="28"/>
    <x v="8"/>
    <n v="13225"/>
    <n v="4"/>
    <s v="13M"/>
    <n v="60618237"/>
    <m/>
    <n v="4790.0600000000004"/>
    <n v="0"/>
    <m/>
    <m/>
    <m/>
    <m/>
    <m/>
    <m/>
  </r>
  <r>
    <x v="6"/>
    <x v="66"/>
    <x v="64"/>
    <x v="8"/>
    <n v="185351"/>
    <n v="4"/>
    <s v="14M"/>
    <n v="61024089"/>
    <m/>
    <n v="5987.57"/>
    <n v="2993.8"/>
    <m/>
    <m/>
    <m/>
    <m/>
    <m/>
    <m/>
  </r>
  <r>
    <x v="15"/>
    <x v="42"/>
    <x v="41"/>
    <x v="8"/>
    <n v="220518"/>
    <n v="4"/>
    <s v="13M"/>
    <n v="60618253"/>
    <m/>
    <n v="4790.0600000000004"/>
    <n v="0"/>
    <m/>
    <m/>
    <m/>
    <m/>
    <m/>
    <m/>
  </r>
  <r>
    <x v="16"/>
    <x v="7"/>
    <x v="7"/>
    <x v="8"/>
    <n v="143622"/>
    <n v="4"/>
    <s v="13M"/>
    <n v="61024046"/>
    <m/>
    <n v="4790.0600000000004"/>
    <n v="2395.04"/>
    <m/>
    <m/>
    <m/>
    <m/>
    <m/>
    <m/>
  </r>
  <r>
    <x v="17"/>
    <x v="7"/>
    <x v="7"/>
    <x v="8"/>
    <n v="142433"/>
    <n v="4"/>
    <s v="13M"/>
    <n v="61024046"/>
    <m/>
    <n v="4790.0600000000004"/>
    <n v="0"/>
    <m/>
    <m/>
    <m/>
    <m/>
    <m/>
    <m/>
  </r>
  <r>
    <x v="17"/>
    <x v="49"/>
    <x v="48"/>
    <x v="8"/>
    <n v="214243"/>
    <n v="4"/>
    <s v="13M"/>
    <n v="60615300"/>
    <m/>
    <n v="4790.0600000000004"/>
    <n v="2395.04"/>
    <m/>
    <m/>
    <m/>
    <m/>
    <m/>
    <m/>
  </r>
  <r>
    <x v="10"/>
    <x v="27"/>
    <x v="27"/>
    <x v="8"/>
    <n v="42947"/>
    <n v="4"/>
    <s v="14M"/>
    <n v="60618248"/>
    <m/>
    <n v="4790.0600000000004"/>
    <n v="0"/>
    <m/>
    <m/>
    <m/>
    <m/>
    <m/>
    <m/>
  </r>
  <r>
    <x v="12"/>
    <x v="10"/>
    <x v="10"/>
    <x v="8"/>
    <n v="63548"/>
    <n v="4"/>
    <s v="14M"/>
    <n v="61024056"/>
    <m/>
    <n v="4790.0600000000004"/>
    <n v="0"/>
    <m/>
    <m/>
    <m/>
    <m/>
    <m/>
    <m/>
  </r>
  <r>
    <x v="12"/>
    <x v="10"/>
    <x v="10"/>
    <x v="8"/>
    <n v="231637"/>
    <n v="4"/>
    <s v="14M"/>
    <n v="61024056"/>
    <m/>
    <n v="4790.0600000000004"/>
    <n v="0"/>
    <m/>
    <m/>
    <m/>
    <m/>
    <m/>
    <m/>
  </r>
  <r>
    <x v="11"/>
    <x v="34"/>
    <x v="33"/>
    <x v="8"/>
    <n v="93554"/>
    <n v="4"/>
    <s v="14M"/>
    <n v="61024086"/>
    <m/>
    <n v="5987.57"/>
    <n v="0"/>
    <m/>
    <m/>
    <m/>
    <m/>
    <m/>
    <m/>
  </r>
  <r>
    <x v="14"/>
    <x v="71"/>
    <x v="69"/>
    <x v="8"/>
    <n v="125224"/>
    <n v="4"/>
    <s v="14M"/>
    <n v="60618247"/>
    <m/>
    <n v="4790.0600000000004"/>
    <n v="2395.04"/>
    <m/>
    <m/>
    <m/>
    <m/>
    <m/>
    <m/>
  </r>
  <r>
    <x v="12"/>
    <x v="65"/>
    <x v="63"/>
    <x v="8"/>
    <n v="124933"/>
    <n v="4"/>
    <s v="13M"/>
    <n v="61024065"/>
    <m/>
    <n v="4790.0600000000004"/>
    <n v="0"/>
    <m/>
    <m/>
    <m/>
    <m/>
    <m/>
    <m/>
  </r>
  <r>
    <x v="13"/>
    <x v="47"/>
    <x v="46"/>
    <x v="8"/>
    <n v="210458"/>
    <n v="4"/>
    <s v="14M"/>
    <n v="67199780"/>
    <m/>
    <n v="4790.0600000000004"/>
    <n v="0"/>
    <m/>
    <m/>
    <m/>
    <m/>
    <m/>
    <m/>
  </r>
  <r>
    <x v="0"/>
    <x v="10"/>
    <x v="10"/>
    <x v="8"/>
    <n v="104809"/>
    <n v="4"/>
    <s v="14M"/>
    <n v="61024056"/>
    <m/>
    <n v="4790.0600000000004"/>
    <n v="0"/>
    <m/>
    <m/>
    <m/>
    <m/>
    <m/>
    <m/>
  </r>
  <r>
    <x v="6"/>
    <x v="94"/>
    <x v="89"/>
    <x v="8"/>
    <n v="134047"/>
    <n v="4"/>
    <s v="14M"/>
    <n v="60618235"/>
    <m/>
    <n v="4790.0600000000004"/>
    <n v="0"/>
    <m/>
    <m/>
    <m/>
    <m/>
    <m/>
    <m/>
  </r>
  <r>
    <x v="5"/>
    <x v="7"/>
    <x v="7"/>
    <x v="8"/>
    <n v="70546"/>
    <n v="4"/>
    <s v="14M"/>
    <n v="61024046"/>
    <m/>
    <n v="4790.0600000000004"/>
    <n v="0"/>
    <m/>
    <m/>
    <m/>
    <m/>
    <m/>
    <m/>
  </r>
  <r>
    <x v="5"/>
    <x v="47"/>
    <x v="46"/>
    <x v="8"/>
    <n v="151223"/>
    <n v="4"/>
    <s v="14M"/>
    <n v="67199780"/>
    <m/>
    <n v="4790.0600000000004"/>
    <n v="0"/>
    <m/>
    <m/>
    <m/>
    <m/>
    <m/>
    <m/>
  </r>
  <r>
    <x v="15"/>
    <x v="7"/>
    <x v="7"/>
    <x v="8"/>
    <n v="94322"/>
    <n v="4"/>
    <s v="14M"/>
    <n v="61024046"/>
    <m/>
    <n v="5987.57"/>
    <n v="0"/>
    <m/>
    <m/>
    <m/>
    <m/>
    <m/>
    <m/>
  </r>
  <r>
    <x v="1"/>
    <x v="10"/>
    <x v="10"/>
    <x v="8"/>
    <n v="230331"/>
    <n v="4"/>
    <s v="14M"/>
    <n v="61024056"/>
    <m/>
    <n v="4790.0600000000004"/>
    <n v="0"/>
    <m/>
    <m/>
    <m/>
    <m/>
    <m/>
    <m/>
  </r>
  <r>
    <x v="17"/>
    <x v="3"/>
    <x v="3"/>
    <x v="8"/>
    <n v="25050"/>
    <n v="4"/>
    <s v="14M"/>
    <n v="60618244"/>
    <m/>
    <n v="4790.0600000000004"/>
    <n v="2395.04"/>
    <m/>
    <m/>
    <m/>
    <m/>
    <m/>
    <m/>
  </r>
  <r>
    <x v="18"/>
    <x v="7"/>
    <x v="7"/>
    <x v="8"/>
    <n v="111005"/>
    <n v="4"/>
    <s v="14M"/>
    <n v="61024046"/>
    <m/>
    <n v="4790.0600000000004"/>
    <n v="0"/>
    <m/>
    <m/>
    <m/>
    <m/>
    <m/>
    <m/>
  </r>
  <r>
    <x v="4"/>
    <x v="11"/>
    <x v="11"/>
    <x v="8"/>
    <n v="115304"/>
    <n v="4"/>
    <s v="14M"/>
    <n v="60615287"/>
    <m/>
    <n v="4790.0600000000004"/>
    <n v="0"/>
    <m/>
    <m/>
    <m/>
    <m/>
    <m/>
    <m/>
  </r>
  <r>
    <x v="18"/>
    <x v="47"/>
    <x v="46"/>
    <x v="8"/>
    <n v="151126"/>
    <n v="4"/>
    <s v="14M"/>
    <n v="67199780"/>
    <m/>
    <n v="4790.0600000000004"/>
    <n v="0"/>
    <m/>
    <m/>
    <m/>
    <m/>
    <m/>
    <m/>
  </r>
  <r>
    <x v="13"/>
    <x v="10"/>
    <x v="10"/>
    <x v="8"/>
    <n v="100404"/>
    <n v="4"/>
    <s v="14M"/>
    <n v="61024056"/>
    <m/>
    <n v="4790.0600000000004"/>
    <n v="2395.04"/>
    <m/>
    <m/>
    <m/>
    <m/>
    <m/>
    <m/>
  </r>
  <r>
    <x v="2"/>
    <x v="10"/>
    <x v="10"/>
    <x v="8"/>
    <n v="135257"/>
    <n v="4"/>
    <s v="14M"/>
    <n v="61024056"/>
    <m/>
    <n v="4790.0600000000004"/>
    <n v="0"/>
    <m/>
    <m/>
    <m/>
    <m/>
    <m/>
    <m/>
  </r>
  <r>
    <x v="0"/>
    <x v="47"/>
    <x v="46"/>
    <x v="8"/>
    <n v="74131"/>
    <n v="4"/>
    <s v="14M"/>
    <n v="67199780"/>
    <m/>
    <n v="5987.57"/>
    <n v="0"/>
    <m/>
    <m/>
    <m/>
    <m/>
    <m/>
    <m/>
  </r>
  <r>
    <x v="0"/>
    <x v="56"/>
    <x v="55"/>
    <x v="8"/>
    <n v="100732"/>
    <n v="4"/>
    <s v="14M"/>
    <n v="60618249"/>
    <m/>
    <n v="4790.0600000000004"/>
    <n v="2395.04"/>
    <m/>
    <m/>
    <m/>
    <m/>
    <m/>
    <m/>
  </r>
  <r>
    <x v="15"/>
    <x v="2"/>
    <x v="2"/>
    <x v="8"/>
    <n v="22942"/>
    <n v="4"/>
    <s v="14M"/>
    <n v="60618256"/>
    <m/>
    <n v="4790.0600000000004"/>
    <n v="0"/>
    <m/>
    <m/>
    <m/>
    <m/>
    <m/>
    <m/>
  </r>
  <r>
    <x v="15"/>
    <x v="47"/>
    <x v="46"/>
    <x v="8"/>
    <n v="93539"/>
    <n v="4"/>
    <s v="14M"/>
    <n v="67199780"/>
    <m/>
    <n v="5987.57"/>
    <n v="0"/>
    <m/>
    <m/>
    <m/>
    <m/>
    <m/>
    <m/>
  </r>
  <r>
    <x v="15"/>
    <x v="23"/>
    <x v="23"/>
    <x v="8"/>
    <n v="160147"/>
    <n v="4"/>
    <s v="14M"/>
    <n v="60618238"/>
    <m/>
    <n v="4790.0600000000004"/>
    <n v="0"/>
    <m/>
    <m/>
    <m/>
    <m/>
    <m/>
    <m/>
  </r>
  <r>
    <x v="16"/>
    <x v="47"/>
    <x v="46"/>
    <x v="8"/>
    <n v="165117"/>
    <n v="4"/>
    <s v="14M"/>
    <n v="67199780"/>
    <m/>
    <n v="4790.0600000000004"/>
    <n v="0"/>
    <m/>
    <m/>
    <m/>
    <m/>
    <m/>
    <m/>
  </r>
  <r>
    <x v="16"/>
    <x v="75"/>
    <x v="73"/>
    <x v="8"/>
    <n v="233042"/>
    <n v="4"/>
    <s v="14M"/>
    <n v="60618259"/>
    <m/>
    <n v="4790.0600000000004"/>
    <n v="0"/>
    <m/>
    <m/>
    <m/>
    <m/>
    <m/>
    <m/>
  </r>
  <r>
    <x v="17"/>
    <x v="47"/>
    <x v="46"/>
    <x v="8"/>
    <n v="144539"/>
    <n v="4"/>
    <s v="14M"/>
    <n v="67199780"/>
    <m/>
    <n v="4790.0600000000004"/>
    <n v="0"/>
    <m/>
    <m/>
    <m/>
    <m/>
    <m/>
    <m/>
  </r>
  <r>
    <x v="17"/>
    <x v="2"/>
    <x v="2"/>
    <x v="8"/>
    <n v="214439"/>
    <n v="4"/>
    <s v="14M"/>
    <n v="60618256"/>
    <m/>
    <n v="4790.0600000000004"/>
    <n v="0"/>
    <m/>
    <m/>
    <m/>
    <m/>
    <m/>
    <m/>
  </r>
  <r>
    <x v="2"/>
    <x v="34"/>
    <x v="33"/>
    <x v="8"/>
    <n v="105343"/>
    <n v="4"/>
    <s v="14M"/>
    <n v="61024086"/>
    <m/>
    <n v="4790.0600000000004"/>
    <n v="0"/>
    <m/>
    <m/>
    <m/>
    <m/>
    <m/>
    <m/>
  </r>
  <r>
    <x v="15"/>
    <x v="34"/>
    <x v="33"/>
    <x v="8"/>
    <n v="143527"/>
    <n v="4"/>
    <s v="15M"/>
    <n v="61024086"/>
    <m/>
    <n v="4790.0600000000004"/>
    <n v="0"/>
    <m/>
    <m/>
    <m/>
    <m/>
    <m/>
    <m/>
  </r>
  <r>
    <x v="11"/>
    <x v="47"/>
    <x v="46"/>
    <x v="8"/>
    <n v="115642"/>
    <n v="4"/>
    <s v="15M"/>
    <n v="67199780"/>
    <m/>
    <n v="4790.0600000000004"/>
    <n v="0"/>
    <m/>
    <m/>
    <m/>
    <m/>
    <m/>
    <m/>
  </r>
  <r>
    <x v="14"/>
    <x v="63"/>
    <x v="61"/>
    <x v="8"/>
    <n v="93532"/>
    <n v="4"/>
    <s v="15M"/>
    <n v="60615292"/>
    <m/>
    <n v="5987.57"/>
    <n v="0"/>
    <m/>
    <m/>
    <m/>
    <m/>
    <m/>
    <m/>
  </r>
  <r>
    <x v="14"/>
    <x v="47"/>
    <x v="46"/>
    <x v="8"/>
    <n v="153436"/>
    <n v="4"/>
    <s v="15M"/>
    <n v="67199780"/>
    <m/>
    <n v="4790.0600000000004"/>
    <n v="0"/>
    <m/>
    <m/>
    <m/>
    <m/>
    <m/>
    <m/>
  </r>
  <r>
    <x v="6"/>
    <x v="34"/>
    <x v="33"/>
    <x v="8"/>
    <n v="90253"/>
    <n v="4"/>
    <s v="15M"/>
    <n v="61024086"/>
    <m/>
    <n v="5987.57"/>
    <n v="0"/>
    <m/>
    <m/>
    <m/>
    <m/>
    <m/>
    <m/>
  </r>
  <r>
    <x v="5"/>
    <x v="34"/>
    <x v="33"/>
    <x v="8"/>
    <n v="154710"/>
    <n v="4"/>
    <s v="15M"/>
    <n v="61024086"/>
    <m/>
    <n v="4790.0600000000004"/>
    <n v="0"/>
    <m/>
    <m/>
    <m/>
    <m/>
    <m/>
    <m/>
  </r>
  <r>
    <x v="4"/>
    <x v="17"/>
    <x v="17"/>
    <x v="8"/>
    <n v="161953"/>
    <n v="4"/>
    <s v="15M"/>
    <n v="61024045"/>
    <m/>
    <n v="4790.0600000000004"/>
    <n v="0"/>
    <m/>
    <m/>
    <m/>
    <m/>
    <m/>
    <m/>
  </r>
  <r>
    <x v="2"/>
    <x v="2"/>
    <x v="2"/>
    <x v="8"/>
    <n v="80144"/>
    <n v="4"/>
    <s v="15M"/>
    <n v="60618256"/>
    <m/>
    <n v="5987.57"/>
    <n v="0"/>
    <m/>
    <m/>
    <m/>
    <m/>
    <m/>
    <m/>
  </r>
  <r>
    <x v="2"/>
    <x v="7"/>
    <x v="7"/>
    <x v="8"/>
    <n v="131958"/>
    <n v="4"/>
    <s v="15M"/>
    <n v="61024046"/>
    <m/>
    <n v="4790.0600000000004"/>
    <n v="0"/>
    <m/>
    <m/>
    <m/>
    <m/>
    <m/>
    <m/>
  </r>
  <r>
    <x v="6"/>
    <x v="65"/>
    <x v="63"/>
    <x v="8"/>
    <n v="163009"/>
    <n v="4"/>
    <s v="53M"/>
    <n v="61024065"/>
    <m/>
    <n v="2395.04"/>
    <n v="0"/>
    <m/>
    <m/>
    <m/>
    <m/>
    <m/>
    <m/>
  </r>
  <r>
    <x v="2"/>
    <x v="62"/>
    <x v="60"/>
    <x v="8"/>
    <n v="165242"/>
    <n v="4"/>
    <s v="15M"/>
    <n v="61024061"/>
    <m/>
    <n v="4790.0600000000004"/>
    <n v="0"/>
    <m/>
    <m/>
    <m/>
    <m/>
    <m/>
    <m/>
  </r>
  <r>
    <x v="0"/>
    <x v="34"/>
    <x v="33"/>
    <x v="8"/>
    <n v="111536"/>
    <n v="4"/>
    <s v="15M"/>
    <n v="61024086"/>
    <m/>
    <n v="4790.0600000000004"/>
    <n v="0"/>
    <m/>
    <m/>
    <m/>
    <m/>
    <m/>
    <m/>
  </r>
  <r>
    <x v="0"/>
    <x v="62"/>
    <x v="60"/>
    <x v="8"/>
    <n v="175556"/>
    <n v="4"/>
    <s v="15M"/>
    <n v="61024061"/>
    <m/>
    <n v="5987.57"/>
    <n v="0"/>
    <m/>
    <m/>
    <m/>
    <m/>
    <m/>
    <m/>
  </r>
  <r>
    <x v="16"/>
    <x v="3"/>
    <x v="3"/>
    <x v="8"/>
    <n v="143655"/>
    <n v="4"/>
    <s v="15M"/>
    <n v="60618244"/>
    <m/>
    <n v="4790.0600000000004"/>
    <n v="0"/>
    <m/>
    <m/>
    <m/>
    <m/>
    <m/>
    <m/>
  </r>
  <r>
    <x v="17"/>
    <x v="10"/>
    <x v="10"/>
    <x v="8"/>
    <n v="123316"/>
    <n v="4"/>
    <s v="15M"/>
    <n v="61024056"/>
    <m/>
    <n v="4790.0600000000004"/>
    <n v="0"/>
    <m/>
    <m/>
    <m/>
    <m/>
    <m/>
    <m/>
  </r>
  <r>
    <x v="17"/>
    <x v="34"/>
    <x v="33"/>
    <x v="8"/>
    <n v="161120"/>
    <n v="4"/>
    <s v="15M"/>
    <n v="61024086"/>
    <m/>
    <n v="4790.0600000000004"/>
    <n v="0"/>
    <m/>
    <m/>
    <m/>
    <m/>
    <m/>
    <m/>
  </r>
  <r>
    <x v="17"/>
    <x v="7"/>
    <x v="7"/>
    <x v="8"/>
    <n v="185508"/>
    <n v="4"/>
    <s v="15M"/>
    <n v="61024046"/>
    <m/>
    <n v="4790.0600000000004"/>
    <n v="0"/>
    <m/>
    <m/>
    <m/>
    <m/>
    <m/>
    <m/>
  </r>
  <r>
    <x v="5"/>
    <x v="65"/>
    <x v="63"/>
    <x v="8"/>
    <n v="165825"/>
    <n v="4"/>
    <s v="59M"/>
    <n v="61024065"/>
    <m/>
    <n v="2395.04"/>
    <n v="0"/>
    <m/>
    <m/>
    <m/>
    <m/>
    <m/>
    <m/>
  </r>
  <r>
    <x v="5"/>
    <x v="10"/>
    <x v="10"/>
    <x v="8"/>
    <n v="200718"/>
    <n v="4"/>
    <s v="59M"/>
    <n v="61024056"/>
    <m/>
    <n v="2395.04"/>
    <n v="0"/>
    <m/>
    <m/>
    <m/>
    <m/>
    <m/>
    <m/>
  </r>
  <r>
    <x v="0"/>
    <x v="56"/>
    <x v="55"/>
    <x v="8"/>
    <n v="94400"/>
    <n v="4"/>
    <s v="59M"/>
    <n v="60618249"/>
    <m/>
    <n v="2993.8"/>
    <n v="0"/>
    <m/>
    <m/>
    <m/>
    <m/>
    <m/>
    <m/>
  </r>
  <r>
    <x v="18"/>
    <x v="34"/>
    <x v="33"/>
    <x v="8"/>
    <n v="72353"/>
    <n v="4"/>
    <s v="15M"/>
    <n v="61024086"/>
    <m/>
    <n v="5987.57"/>
    <n v="0"/>
    <m/>
    <m/>
    <m/>
    <m/>
    <m/>
    <m/>
  </r>
  <r>
    <x v="18"/>
    <x v="58"/>
    <x v="50"/>
    <x v="8"/>
    <n v="131840"/>
    <n v="4"/>
    <s v="15M"/>
    <n v="61024067"/>
    <m/>
    <n v="4790.0600000000004"/>
    <n v="2395.04"/>
    <m/>
    <m/>
    <m/>
    <m/>
    <m/>
    <m/>
  </r>
  <r>
    <x v="16"/>
    <x v="34"/>
    <x v="33"/>
    <x v="8"/>
    <n v="1634"/>
    <n v="4"/>
    <s v="52M"/>
    <n v="61024086"/>
    <m/>
    <n v="2395.04"/>
    <n v="0"/>
    <m/>
    <m/>
    <m/>
    <m/>
    <m/>
    <m/>
  </r>
  <r>
    <x v="16"/>
    <x v="75"/>
    <x v="73"/>
    <x v="8"/>
    <n v="230817"/>
    <n v="4"/>
    <s v="52M"/>
    <n v="60618259"/>
    <m/>
    <n v="2395.04"/>
    <n v="0"/>
    <m/>
    <m/>
    <m/>
    <m/>
    <m/>
    <m/>
  </r>
  <r>
    <x v="18"/>
    <x v="10"/>
    <x v="10"/>
    <x v="8"/>
    <n v="213300"/>
    <n v="4"/>
    <s v="59M"/>
    <n v="61024056"/>
    <m/>
    <n v="2395.04"/>
    <n v="0"/>
    <m/>
    <m/>
    <m/>
    <m/>
    <m/>
    <m/>
  </r>
  <r>
    <x v="2"/>
    <x v="34"/>
    <x v="33"/>
    <x v="8"/>
    <n v="194245"/>
    <n v="4"/>
    <s v="53M"/>
    <n v="61024086"/>
    <m/>
    <n v="2993.8"/>
    <n v="0"/>
    <m/>
    <m/>
    <m/>
    <m/>
    <m/>
    <m/>
  </r>
  <r>
    <x v="0"/>
    <x v="10"/>
    <x v="10"/>
    <x v="8"/>
    <n v="223204"/>
    <n v="4"/>
    <s v="54M"/>
    <n v="61024056"/>
    <m/>
    <n v="2395.04"/>
    <n v="0"/>
    <m/>
    <m/>
    <m/>
    <m/>
    <m/>
    <m/>
  </r>
  <r>
    <x v="13"/>
    <x v="10"/>
    <x v="10"/>
    <x v="8"/>
    <n v="211747"/>
    <n v="4"/>
    <s v="55M"/>
    <n v="61024056"/>
    <m/>
    <n v="2395.04"/>
    <n v="0"/>
    <m/>
    <m/>
    <m/>
    <m/>
    <m/>
    <m/>
  </r>
  <r>
    <x v="10"/>
    <x v="1"/>
    <x v="1"/>
    <x v="8"/>
    <n v="130012"/>
    <n v="4"/>
    <s v="59M"/>
    <n v="61024058"/>
    <m/>
    <n v="2395.04"/>
    <n v="0"/>
    <m/>
    <m/>
    <m/>
    <m/>
    <m/>
    <m/>
  </r>
  <r>
    <x v="5"/>
    <x v="37"/>
    <x v="36"/>
    <x v="8"/>
    <n v="134700"/>
    <n v="4"/>
    <s v="59M"/>
    <n v="61024047"/>
    <m/>
    <n v="2395.04"/>
    <n v="0"/>
    <m/>
    <m/>
    <m/>
    <m/>
    <m/>
    <m/>
  </r>
  <r>
    <x v="2"/>
    <x v="65"/>
    <x v="63"/>
    <x v="8"/>
    <n v="161934"/>
    <n v="4"/>
    <s v="60M"/>
    <n v="61024065"/>
    <m/>
    <n v="2395.04"/>
    <n v="0"/>
    <m/>
    <m/>
    <m/>
    <m/>
    <m/>
    <m/>
  </r>
  <r>
    <x v="0"/>
    <x v="27"/>
    <x v="27"/>
    <x v="8"/>
    <n v="92002"/>
    <n v="4"/>
    <s v="60M"/>
    <n v="60618248"/>
    <m/>
    <n v="2993.8"/>
    <n v="0"/>
    <m/>
    <m/>
    <m/>
    <m/>
    <m/>
    <m/>
  </r>
  <r>
    <x v="2"/>
    <x v="10"/>
    <x v="10"/>
    <x v="8"/>
    <n v="192449"/>
    <n v="4"/>
    <s v="59M"/>
    <n v="61024056"/>
    <m/>
    <n v="2993.8"/>
    <n v="0"/>
    <m/>
    <m/>
    <m/>
    <m/>
    <m/>
    <m/>
  </r>
  <r>
    <x v="16"/>
    <x v="3"/>
    <x v="3"/>
    <x v="8"/>
    <n v="132150"/>
    <n v="4"/>
    <s v="59M"/>
    <n v="60618244"/>
    <m/>
    <n v="2395.04"/>
    <n v="0"/>
    <m/>
    <m/>
    <m/>
    <m/>
    <m/>
    <m/>
  </r>
  <r>
    <x v="16"/>
    <x v="3"/>
    <x v="3"/>
    <x v="8"/>
    <n v="195804"/>
    <n v="4"/>
    <s v="59M"/>
    <n v="60618244"/>
    <m/>
    <n v="2395.04"/>
    <n v="0"/>
    <m/>
    <m/>
    <m/>
    <m/>
    <m/>
    <m/>
  </r>
  <r>
    <x v="17"/>
    <x v="29"/>
    <x v="29"/>
    <x v="8"/>
    <n v="150923"/>
    <n v="4"/>
    <s v="59M"/>
    <n v="61024064"/>
    <m/>
    <n v="2395.04"/>
    <n v="0"/>
    <m/>
    <m/>
    <m/>
    <m/>
    <m/>
    <m/>
  </r>
  <r>
    <x v="11"/>
    <x v="10"/>
    <x v="10"/>
    <x v="8"/>
    <n v="204947"/>
    <n v="4"/>
    <s v="60M"/>
    <n v="61024056"/>
    <m/>
    <n v="2395.04"/>
    <n v="0"/>
    <m/>
    <m/>
    <m/>
    <m/>
    <m/>
    <m/>
  </r>
  <r>
    <x v="14"/>
    <x v="5"/>
    <x v="5"/>
    <x v="8"/>
    <n v="63253"/>
    <n v="4"/>
    <s v="60M"/>
    <n v="67339635"/>
    <m/>
    <n v="2395.04"/>
    <n v="0"/>
    <m/>
    <m/>
    <m/>
    <m/>
    <m/>
    <m/>
  </r>
  <r>
    <x v="14"/>
    <x v="65"/>
    <x v="63"/>
    <x v="8"/>
    <n v="161304"/>
    <n v="4"/>
    <s v="60M"/>
    <n v="61024065"/>
    <m/>
    <n v="2395.04"/>
    <n v="0"/>
    <m/>
    <m/>
    <m/>
    <m/>
    <m/>
    <m/>
  </r>
  <r>
    <x v="13"/>
    <x v="10"/>
    <x v="10"/>
    <x v="8"/>
    <n v="134444"/>
    <n v="4"/>
    <s v="60M"/>
    <n v="61024056"/>
    <m/>
    <n v="2395.04"/>
    <n v="0"/>
    <m/>
    <m/>
    <m/>
    <m/>
    <m/>
    <m/>
  </r>
  <r>
    <x v="5"/>
    <x v="34"/>
    <x v="33"/>
    <x v="8"/>
    <n v="202437"/>
    <n v="4"/>
    <s v="60M"/>
    <n v="61024086"/>
    <m/>
    <n v="2395.04"/>
    <n v="0"/>
    <m/>
    <m/>
    <m/>
    <m/>
    <m/>
    <m/>
  </r>
  <r>
    <x v="2"/>
    <x v="11"/>
    <x v="11"/>
    <x v="8"/>
    <n v="134306"/>
    <n v="4"/>
    <s v="60M"/>
    <n v="60615287"/>
    <m/>
    <n v="2395.04"/>
    <n v="0"/>
    <m/>
    <m/>
    <m/>
    <m/>
    <m/>
    <m/>
  </r>
  <r>
    <x v="17"/>
    <x v="27"/>
    <x v="27"/>
    <x v="8"/>
    <n v="161459"/>
    <n v="4"/>
    <s v="60M"/>
    <n v="60618248"/>
    <m/>
    <n v="2395.04"/>
    <n v="0"/>
    <m/>
    <m/>
    <m/>
    <m/>
    <m/>
    <m/>
  </r>
  <r>
    <x v="17"/>
    <x v="10"/>
    <x v="10"/>
    <x v="8"/>
    <n v="180134"/>
    <n v="4"/>
    <s v="60M"/>
    <n v="61024056"/>
    <m/>
    <n v="2395.04"/>
    <n v="0"/>
    <m/>
    <m/>
    <m/>
    <m/>
    <m/>
    <m/>
  </r>
  <r>
    <x v="10"/>
    <x v="27"/>
    <x v="27"/>
    <x v="8"/>
    <n v="123628"/>
    <n v="4"/>
    <s v="61M"/>
    <n v="60618248"/>
    <m/>
    <n v="2395.04"/>
    <n v="0"/>
    <m/>
    <m/>
    <m/>
    <m/>
    <m/>
    <m/>
  </r>
  <r>
    <x v="14"/>
    <x v="37"/>
    <x v="36"/>
    <x v="8"/>
    <n v="124710"/>
    <n v="4"/>
    <s v="61M"/>
    <n v="61024047"/>
    <m/>
    <n v="2395.04"/>
    <n v="0"/>
    <m/>
    <m/>
    <m/>
    <m/>
    <m/>
    <m/>
  </r>
  <r>
    <x v="1"/>
    <x v="2"/>
    <x v="2"/>
    <x v="8"/>
    <n v="194227"/>
    <n v="4"/>
    <s v="61M"/>
    <n v="60618256"/>
    <m/>
    <n v="2395.04"/>
    <n v="0"/>
    <m/>
    <m/>
    <m/>
    <m/>
    <m/>
    <m/>
  </r>
  <r>
    <x v="2"/>
    <x v="5"/>
    <x v="5"/>
    <x v="8"/>
    <n v="111649"/>
    <n v="4"/>
    <s v="61M"/>
    <n v="67339635"/>
    <m/>
    <n v="2395.04"/>
    <n v="0"/>
    <m/>
    <m/>
    <m/>
    <m/>
    <m/>
    <m/>
  </r>
  <r>
    <x v="6"/>
    <x v="34"/>
    <x v="33"/>
    <x v="8"/>
    <n v="144701"/>
    <n v="4"/>
    <s v="62M"/>
    <n v="61024086"/>
    <m/>
    <n v="2395.04"/>
    <n v="0"/>
    <m/>
    <m/>
    <m/>
    <m/>
    <m/>
    <m/>
  </r>
  <r>
    <x v="5"/>
    <x v="3"/>
    <x v="3"/>
    <x v="8"/>
    <n v="221843"/>
    <n v="4"/>
    <s v="62M"/>
    <n v="60618244"/>
    <m/>
    <n v="2395.04"/>
    <n v="0"/>
    <m/>
    <m/>
    <m/>
    <m/>
    <m/>
    <m/>
  </r>
  <r>
    <x v="1"/>
    <x v="61"/>
    <x v="59"/>
    <x v="8"/>
    <n v="192051"/>
    <n v="4"/>
    <s v="62M"/>
    <n v="60615291"/>
    <m/>
    <n v="2395.04"/>
    <n v="0"/>
    <m/>
    <m/>
    <m/>
    <m/>
    <m/>
    <m/>
  </r>
  <r>
    <x v="2"/>
    <x v="71"/>
    <x v="69"/>
    <x v="8"/>
    <n v="145957"/>
    <n v="4"/>
    <s v="62M"/>
    <n v="60618247"/>
    <m/>
    <n v="2395.04"/>
    <n v="0"/>
    <m/>
    <m/>
    <m/>
    <m/>
    <m/>
    <m/>
  </r>
  <r>
    <x v="14"/>
    <x v="39"/>
    <x v="38"/>
    <x v="8"/>
    <n v="153158"/>
    <n v="4"/>
    <s v="63M"/>
    <n v="60618245"/>
    <m/>
    <n v="2395.04"/>
    <n v="0"/>
    <m/>
    <m/>
    <m/>
    <m/>
    <m/>
    <m/>
  </r>
  <r>
    <x v="18"/>
    <x v="34"/>
    <x v="33"/>
    <x v="8"/>
    <n v="120117"/>
    <n v="4"/>
    <s v="62M"/>
    <n v="61024086"/>
    <m/>
    <n v="2395.04"/>
    <n v="0"/>
    <m/>
    <m/>
    <m/>
    <m/>
    <m/>
    <m/>
  </r>
  <r>
    <x v="18"/>
    <x v="58"/>
    <x v="50"/>
    <x v="8"/>
    <n v="123734"/>
    <n v="4"/>
    <s v="62M"/>
    <n v="61024067"/>
    <m/>
    <n v="2395.04"/>
    <n v="0"/>
    <m/>
    <m/>
    <m/>
    <m/>
    <m/>
    <m/>
  </r>
  <r>
    <x v="18"/>
    <x v="7"/>
    <x v="7"/>
    <x v="8"/>
    <n v="214723"/>
    <n v="4"/>
    <s v="62M"/>
    <n v="61024046"/>
    <m/>
    <n v="2395.04"/>
    <n v="0"/>
    <m/>
    <m/>
    <m/>
    <m/>
    <m/>
    <m/>
  </r>
  <r>
    <x v="11"/>
    <x v="10"/>
    <x v="10"/>
    <x v="8"/>
    <n v="4134"/>
    <n v="4"/>
    <s v="62M"/>
    <n v="61024056"/>
    <m/>
    <n v="2395.04"/>
    <n v="0"/>
    <m/>
    <m/>
    <m/>
    <m/>
    <m/>
    <m/>
  </r>
  <r>
    <x v="11"/>
    <x v="34"/>
    <x v="33"/>
    <x v="8"/>
    <n v="232404"/>
    <n v="4"/>
    <s v="62M"/>
    <n v="61024086"/>
    <m/>
    <n v="2395.04"/>
    <n v="0"/>
    <m/>
    <m/>
    <m/>
    <m/>
    <m/>
    <m/>
  </r>
  <r>
    <x v="17"/>
    <x v="34"/>
    <x v="33"/>
    <x v="8"/>
    <n v="214158"/>
    <n v="4"/>
    <s v="62M"/>
    <n v="61024086"/>
    <m/>
    <n v="2395.04"/>
    <n v="0"/>
    <m/>
    <m/>
    <m/>
    <m/>
    <m/>
    <m/>
  </r>
  <r>
    <x v="10"/>
    <x v="49"/>
    <x v="48"/>
    <x v="8"/>
    <n v="144048"/>
    <n v="4"/>
    <s v="63M"/>
    <n v="60615300"/>
    <m/>
    <n v="2395.04"/>
    <n v="0"/>
    <m/>
    <m/>
    <m/>
    <m/>
    <m/>
    <m/>
  </r>
  <r>
    <x v="17"/>
    <x v="3"/>
    <x v="3"/>
    <x v="8"/>
    <n v="12013"/>
    <n v="4"/>
    <s v="62M"/>
    <n v="60618244"/>
    <m/>
    <n v="2395.04"/>
    <n v="0"/>
    <m/>
    <m/>
    <m/>
    <m/>
    <m/>
    <m/>
  </r>
  <r>
    <x v="6"/>
    <x v="47"/>
    <x v="46"/>
    <x v="8"/>
    <n v="234029"/>
    <n v="4"/>
    <s v="63M"/>
    <n v="67199780"/>
    <m/>
    <n v="2395.04"/>
    <n v="0"/>
    <m/>
    <m/>
    <m/>
    <m/>
    <m/>
    <m/>
  </r>
  <r>
    <x v="5"/>
    <x v="65"/>
    <x v="63"/>
    <x v="8"/>
    <n v="101521"/>
    <n v="4"/>
    <s v="63M"/>
    <n v="61024065"/>
    <m/>
    <n v="2395.04"/>
    <n v="0"/>
    <m/>
    <m/>
    <m/>
    <m/>
    <m/>
    <m/>
  </r>
  <r>
    <x v="5"/>
    <x v="34"/>
    <x v="33"/>
    <x v="8"/>
    <n v="215312"/>
    <n v="4"/>
    <s v="63M"/>
    <n v="61024086"/>
    <m/>
    <n v="2395.04"/>
    <n v="0"/>
    <m/>
    <m/>
    <m/>
    <m/>
    <m/>
    <m/>
  </r>
  <r>
    <x v="10"/>
    <x v="34"/>
    <x v="33"/>
    <x v="8"/>
    <n v="211511"/>
    <n v="4"/>
    <s v="63M"/>
    <n v="61024086"/>
    <m/>
    <n v="2395.04"/>
    <n v="0"/>
    <m/>
    <m/>
    <m/>
    <m/>
    <m/>
    <m/>
  </r>
  <r>
    <x v="17"/>
    <x v="34"/>
    <x v="33"/>
    <x v="8"/>
    <n v="5544"/>
    <n v="4"/>
    <s v="62M"/>
    <n v="61024086"/>
    <m/>
    <n v="2395.04"/>
    <n v="0"/>
    <m/>
    <m/>
    <m/>
    <m/>
    <m/>
    <m/>
  </r>
  <r>
    <x v="11"/>
    <x v="49"/>
    <x v="48"/>
    <x v="8"/>
    <n v="111752"/>
    <n v="4"/>
    <s v="63M"/>
    <n v="60615300"/>
    <m/>
    <n v="2395.04"/>
    <n v="0"/>
    <m/>
    <m/>
    <m/>
    <m/>
    <m/>
    <m/>
  </r>
  <r>
    <x v="12"/>
    <x v="10"/>
    <x v="10"/>
    <x v="8"/>
    <n v="142347"/>
    <n v="4"/>
    <s v="63M"/>
    <n v="61024056"/>
    <m/>
    <n v="2395.04"/>
    <n v="0"/>
    <m/>
    <m/>
    <m/>
    <m/>
    <m/>
    <m/>
  </r>
  <r>
    <x v="16"/>
    <x v="79"/>
    <x v="30"/>
    <x v="8"/>
    <n v="235601"/>
    <n v="4"/>
    <s v="62M"/>
    <n v="61024081"/>
    <m/>
    <n v="2395.04"/>
    <n v="0"/>
    <m/>
    <m/>
    <m/>
    <m/>
    <m/>
    <m/>
  </r>
  <r>
    <x v="17"/>
    <x v="61"/>
    <x v="59"/>
    <x v="8"/>
    <n v="160427"/>
    <n v="4"/>
    <s v="62M"/>
    <n v="60615291"/>
    <m/>
    <n v="2395.04"/>
    <n v="0"/>
    <m/>
    <m/>
    <m/>
    <m/>
    <m/>
    <m/>
  </r>
  <r>
    <x v="4"/>
    <x v="10"/>
    <x v="10"/>
    <x v="8"/>
    <n v="12520"/>
    <n v="4"/>
    <s v="63M"/>
    <n v="61024056"/>
    <m/>
    <n v="2395.04"/>
    <n v="0"/>
    <m/>
    <m/>
    <m/>
    <m/>
    <m/>
    <m/>
  </r>
  <r>
    <x v="11"/>
    <x v="2"/>
    <x v="2"/>
    <x v="8"/>
    <n v="14455"/>
    <n v="4"/>
    <s v="63M"/>
    <n v="60618256"/>
    <m/>
    <n v="2395.04"/>
    <n v="0"/>
    <m/>
    <m/>
    <m/>
    <m/>
    <m/>
    <m/>
  </r>
  <r>
    <x v="4"/>
    <x v="17"/>
    <x v="17"/>
    <x v="8"/>
    <n v="145443"/>
    <n v="4"/>
    <s v="63M"/>
    <n v="61024045"/>
    <m/>
    <n v="2395.04"/>
    <n v="0"/>
    <m/>
    <m/>
    <m/>
    <m/>
    <m/>
    <m/>
  </r>
  <r>
    <x v="4"/>
    <x v="7"/>
    <x v="7"/>
    <x v="8"/>
    <n v="222141"/>
    <n v="4"/>
    <s v="63M"/>
    <n v="61024046"/>
    <m/>
    <n v="2395.04"/>
    <n v="0"/>
    <m/>
    <m/>
    <m/>
    <m/>
    <m/>
    <m/>
  </r>
  <r>
    <x v="2"/>
    <x v="2"/>
    <x v="2"/>
    <x v="8"/>
    <n v="61650"/>
    <n v="4"/>
    <s v="63M"/>
    <n v="60618256"/>
    <m/>
    <n v="2395.04"/>
    <n v="0"/>
    <m/>
    <m/>
    <m/>
    <m/>
    <m/>
    <m/>
  </r>
  <r>
    <x v="17"/>
    <x v="7"/>
    <x v="7"/>
    <x v="8"/>
    <n v="25806"/>
    <n v="4"/>
    <s v="63M"/>
    <n v="61024046"/>
    <m/>
    <n v="2395.04"/>
    <n v="0"/>
    <m/>
    <m/>
    <m/>
    <m/>
    <m/>
    <m/>
  </r>
  <r>
    <x v="1"/>
    <x v="34"/>
    <x v="33"/>
    <x v="8"/>
    <n v="224247"/>
    <n v="4"/>
    <s v="63M"/>
    <n v="61024086"/>
    <m/>
    <n v="2395.04"/>
    <n v="0"/>
    <m/>
    <m/>
    <m/>
    <m/>
    <m/>
    <m/>
  </r>
  <r>
    <x v="4"/>
    <x v="28"/>
    <x v="28"/>
    <x v="8"/>
    <n v="3342"/>
    <n v="4"/>
    <s v="63M"/>
    <n v="60618237"/>
    <m/>
    <n v="2395.04"/>
    <n v="0"/>
    <m/>
    <m/>
    <m/>
    <m/>
    <m/>
    <m/>
  </r>
  <r>
    <x v="5"/>
    <x v="39"/>
    <x v="38"/>
    <x v="8"/>
    <n v="192001"/>
    <n v="4"/>
    <s v="64M"/>
    <n v="60618245"/>
    <m/>
    <n v="2395.04"/>
    <n v="0"/>
    <m/>
    <m/>
    <m/>
    <m/>
    <m/>
    <m/>
  </r>
  <r>
    <x v="6"/>
    <x v="10"/>
    <x v="10"/>
    <x v="8"/>
    <n v="231502"/>
    <n v="4"/>
    <s v="64M"/>
    <n v="61024056"/>
    <m/>
    <n v="2395.04"/>
    <n v="0"/>
    <m/>
    <m/>
    <m/>
    <m/>
    <m/>
    <m/>
  </r>
  <r>
    <x v="1"/>
    <x v="13"/>
    <x v="13"/>
    <x v="8"/>
    <n v="75555"/>
    <n v="4"/>
    <s v="64M"/>
    <n v="61024085"/>
    <m/>
    <n v="2395.04"/>
    <n v="0"/>
    <m/>
    <m/>
    <m/>
    <m/>
    <m/>
    <m/>
  </r>
  <r>
    <x v="1"/>
    <x v="47"/>
    <x v="46"/>
    <x v="8"/>
    <n v="4137"/>
    <n v="4"/>
    <s v="64M"/>
    <n v="67199780"/>
    <m/>
    <n v="2395.04"/>
    <n v="0"/>
    <m/>
    <m/>
    <m/>
    <m/>
    <m/>
    <m/>
  </r>
  <r>
    <x v="6"/>
    <x v="34"/>
    <x v="33"/>
    <x v="8"/>
    <n v="231747"/>
    <n v="4"/>
    <s v="64M"/>
    <n v="61024086"/>
    <m/>
    <n v="2395.04"/>
    <n v="0"/>
    <m/>
    <m/>
    <m/>
    <m/>
    <m/>
    <m/>
  </r>
  <r>
    <x v="6"/>
    <x v="47"/>
    <x v="46"/>
    <x v="8"/>
    <n v="125002"/>
    <n v="4"/>
    <s v="64M"/>
    <n v="67199780"/>
    <m/>
    <n v="2395.04"/>
    <n v="0"/>
    <m/>
    <m/>
    <m/>
    <m/>
    <m/>
    <m/>
  </r>
  <r>
    <x v="6"/>
    <x v="66"/>
    <x v="64"/>
    <x v="8"/>
    <n v="175821"/>
    <n v="4"/>
    <s v="64M"/>
    <n v="61024089"/>
    <m/>
    <n v="2993.8"/>
    <n v="0"/>
    <m/>
    <m/>
    <m/>
    <m/>
    <m/>
    <m/>
  </r>
  <r>
    <x v="14"/>
    <x v="17"/>
    <x v="17"/>
    <x v="8"/>
    <n v="195745"/>
    <n v="4"/>
    <s v="64M"/>
    <n v="61024045"/>
    <m/>
    <n v="2993.8"/>
    <n v="0"/>
    <m/>
    <m/>
    <m/>
    <m/>
    <m/>
    <m/>
  </r>
  <r>
    <x v="5"/>
    <x v="28"/>
    <x v="28"/>
    <x v="8"/>
    <n v="180454"/>
    <n v="4"/>
    <s v="64M"/>
    <n v="60618237"/>
    <m/>
    <n v="2395.04"/>
    <n v="0"/>
    <m/>
    <m/>
    <m/>
    <m/>
    <m/>
    <m/>
  </r>
  <r>
    <x v="13"/>
    <x v="2"/>
    <x v="2"/>
    <x v="8"/>
    <n v="4012"/>
    <n v="4"/>
    <s v="64M"/>
    <n v="60618256"/>
    <m/>
    <n v="2395.04"/>
    <n v="0"/>
    <m/>
    <m/>
    <m/>
    <m/>
    <m/>
    <m/>
  </r>
  <r>
    <x v="13"/>
    <x v="54"/>
    <x v="53"/>
    <x v="8"/>
    <n v="102633"/>
    <n v="4"/>
    <s v="64M"/>
    <n v="61024051"/>
    <m/>
    <n v="2395.04"/>
    <n v="0"/>
    <m/>
    <m/>
    <m/>
    <m/>
    <m/>
    <m/>
  </r>
  <r>
    <x v="13"/>
    <x v="47"/>
    <x v="46"/>
    <x v="8"/>
    <n v="194813"/>
    <n v="4"/>
    <s v="64M"/>
    <n v="67199780"/>
    <m/>
    <n v="2993.8"/>
    <n v="0"/>
    <m/>
    <m/>
    <m/>
    <m/>
    <m/>
    <m/>
  </r>
  <r>
    <x v="14"/>
    <x v="63"/>
    <x v="61"/>
    <x v="8"/>
    <n v="80615"/>
    <n v="4"/>
    <s v="64M"/>
    <n v="60615292"/>
    <m/>
    <n v="2993.8"/>
    <n v="0"/>
    <m/>
    <m/>
    <m/>
    <m/>
    <m/>
    <m/>
  </r>
  <r>
    <x v="17"/>
    <x v="2"/>
    <x v="2"/>
    <x v="8"/>
    <n v="205800"/>
    <n v="4"/>
    <s v="63M"/>
    <n v="60618256"/>
    <m/>
    <n v="2395.04"/>
    <n v="0"/>
    <m/>
    <m/>
    <m/>
    <m/>
    <m/>
    <m/>
  </r>
  <r>
    <x v="18"/>
    <x v="2"/>
    <x v="2"/>
    <x v="8"/>
    <n v="20444"/>
    <n v="4"/>
    <s v="63M"/>
    <n v="60618256"/>
    <m/>
    <n v="2395.04"/>
    <n v="0"/>
    <m/>
    <m/>
    <m/>
    <m/>
    <m/>
    <m/>
  </r>
  <r>
    <x v="11"/>
    <x v="47"/>
    <x v="46"/>
    <x v="8"/>
    <n v="154850"/>
    <n v="4"/>
    <s v="64M"/>
    <n v="67199780"/>
    <m/>
    <n v="2395.04"/>
    <n v="0"/>
    <m/>
    <m/>
    <m/>
    <m/>
    <m/>
    <m/>
  </r>
  <r>
    <x v="14"/>
    <x v="47"/>
    <x v="46"/>
    <x v="8"/>
    <n v="63844"/>
    <n v="4"/>
    <s v="64M"/>
    <n v="67199780"/>
    <m/>
    <n v="2395.04"/>
    <n v="0"/>
    <m/>
    <m/>
    <m/>
    <m/>
    <m/>
    <m/>
  </r>
  <r>
    <x v="14"/>
    <x v="60"/>
    <x v="58"/>
    <x v="8"/>
    <n v="125209"/>
    <n v="4"/>
    <s v="64M"/>
    <n v="60618251"/>
    <m/>
    <n v="2395.04"/>
    <n v="0"/>
    <m/>
    <m/>
    <m/>
    <m/>
    <m/>
    <m/>
  </r>
  <r>
    <x v="15"/>
    <x v="47"/>
    <x v="46"/>
    <x v="8"/>
    <n v="115429"/>
    <n v="4"/>
    <s v="64M"/>
    <n v="67199780"/>
    <m/>
    <n v="2395.04"/>
    <n v="0"/>
    <m/>
    <m/>
    <m/>
    <m/>
    <m/>
    <m/>
  </r>
  <r>
    <x v="1"/>
    <x v="47"/>
    <x v="46"/>
    <x v="8"/>
    <n v="233056"/>
    <n v="4"/>
    <s v="64M"/>
    <n v="67199780"/>
    <m/>
    <n v="2395.04"/>
    <n v="0"/>
    <m/>
    <m/>
    <m/>
    <m/>
    <m/>
    <m/>
  </r>
  <r>
    <x v="18"/>
    <x v="74"/>
    <x v="72"/>
    <x v="8"/>
    <n v="202100"/>
    <n v="4"/>
    <s v="64M"/>
    <n v="61024077"/>
    <m/>
    <n v="2395.04"/>
    <n v="0"/>
    <m/>
    <m/>
    <m/>
    <m/>
    <m/>
    <m/>
  </r>
  <r>
    <x v="18"/>
    <x v="34"/>
    <x v="33"/>
    <x v="8"/>
    <n v="212625"/>
    <n v="4"/>
    <s v="64M"/>
    <n v="61024086"/>
    <m/>
    <n v="2395.04"/>
    <n v="0"/>
    <m/>
    <m/>
    <m/>
    <m/>
    <m/>
    <m/>
  </r>
  <r>
    <x v="15"/>
    <x v="42"/>
    <x v="41"/>
    <x v="8"/>
    <n v="204419"/>
    <n v="4"/>
    <s v="64M"/>
    <n v="60618253"/>
    <m/>
    <n v="2395.04"/>
    <n v="0"/>
    <m/>
    <m/>
    <m/>
    <m/>
    <m/>
    <m/>
  </r>
  <r>
    <x v="15"/>
    <x v="7"/>
    <x v="7"/>
    <x v="8"/>
    <n v="232524"/>
    <n v="4"/>
    <s v="64M"/>
    <n v="61024046"/>
    <m/>
    <n v="2395.04"/>
    <n v="0"/>
    <m/>
    <m/>
    <m/>
    <m/>
    <m/>
    <m/>
  </r>
  <r>
    <x v="16"/>
    <x v="17"/>
    <x v="17"/>
    <x v="8"/>
    <n v="161847"/>
    <n v="4"/>
    <s v="64M"/>
    <n v="61024045"/>
    <m/>
    <n v="2395.04"/>
    <n v="0"/>
    <m/>
    <m/>
    <m/>
    <m/>
    <m/>
    <m/>
  </r>
  <r>
    <x v="4"/>
    <x v="11"/>
    <x v="11"/>
    <x v="8"/>
    <n v="105021"/>
    <n v="4"/>
    <s v="64M"/>
    <n v="60615287"/>
    <m/>
    <n v="2395.04"/>
    <n v="0"/>
    <m/>
    <m/>
    <m/>
    <m/>
    <m/>
    <m/>
  </r>
  <r>
    <x v="17"/>
    <x v="10"/>
    <x v="10"/>
    <x v="8"/>
    <n v="21521"/>
    <n v="4"/>
    <s v="64M"/>
    <n v="61024056"/>
    <m/>
    <n v="2395.04"/>
    <n v="0"/>
    <m/>
    <m/>
    <m/>
    <m/>
    <m/>
    <m/>
  </r>
  <r>
    <x v="17"/>
    <x v="47"/>
    <x v="46"/>
    <x v="8"/>
    <n v="21621"/>
    <n v="4"/>
    <s v="64M"/>
    <n v="67199780"/>
    <m/>
    <n v="2395.04"/>
    <n v="0"/>
    <m/>
    <m/>
    <m/>
    <m/>
    <m/>
    <m/>
  </r>
  <r>
    <x v="17"/>
    <x v="49"/>
    <x v="48"/>
    <x v="8"/>
    <n v="200049"/>
    <n v="4"/>
    <s v="64M"/>
    <n v="60615300"/>
    <m/>
    <n v="2395.04"/>
    <n v="0"/>
    <m/>
    <m/>
    <m/>
    <m/>
    <m/>
    <m/>
  </r>
  <r>
    <x v="17"/>
    <x v="47"/>
    <x v="46"/>
    <x v="8"/>
    <n v="230417"/>
    <n v="4"/>
    <s v="64M"/>
    <n v="67199780"/>
    <m/>
    <n v="2395.04"/>
    <n v="0"/>
    <m/>
    <m/>
    <m/>
    <m/>
    <m/>
    <m/>
  </r>
  <r>
    <x v="4"/>
    <x v="71"/>
    <x v="69"/>
    <x v="8"/>
    <n v="160923"/>
    <n v="4"/>
    <s v="64M"/>
    <n v="60618247"/>
    <m/>
    <n v="2395.04"/>
    <n v="0"/>
    <m/>
    <m/>
    <m/>
    <m/>
    <m/>
    <m/>
  </r>
  <r>
    <x v="13"/>
    <x v="27"/>
    <x v="27"/>
    <x v="8"/>
    <n v="92527"/>
    <n v="4"/>
    <s v="65M"/>
    <n v="60618248"/>
    <m/>
    <n v="2993.8"/>
    <n v="0"/>
    <m/>
    <m/>
    <m/>
    <m/>
    <m/>
    <m/>
  </r>
  <r>
    <x v="15"/>
    <x v="2"/>
    <x v="2"/>
    <x v="8"/>
    <n v="11116"/>
    <n v="4"/>
    <s v="64M"/>
    <n v="60618256"/>
    <m/>
    <n v="2395.04"/>
    <n v="0"/>
    <m/>
    <m/>
    <m/>
    <m/>
    <m/>
    <m/>
  </r>
  <r>
    <x v="15"/>
    <x v="23"/>
    <x v="23"/>
    <x v="8"/>
    <n v="113404"/>
    <n v="4"/>
    <s v="64M"/>
    <n v="60618238"/>
    <m/>
    <n v="2395.04"/>
    <n v="0"/>
    <m/>
    <m/>
    <m/>
    <m/>
    <m/>
    <m/>
  </r>
  <r>
    <x v="4"/>
    <x v="56"/>
    <x v="55"/>
    <x v="8"/>
    <n v="95737"/>
    <n v="4"/>
    <s v="65M"/>
    <n v="60618249"/>
    <m/>
    <n v="2993.8"/>
    <n v="0"/>
    <m/>
    <m/>
    <m/>
    <m/>
    <m/>
    <m/>
  </r>
  <r>
    <x v="16"/>
    <x v="56"/>
    <x v="55"/>
    <x v="8"/>
    <n v="101512"/>
    <n v="4"/>
    <s v="65M"/>
    <n v="60618249"/>
    <m/>
    <n v="2395.04"/>
    <n v="0"/>
    <m/>
    <m/>
    <m/>
    <m/>
    <m/>
    <m/>
  </r>
  <r>
    <x v="18"/>
    <x v="56"/>
    <x v="55"/>
    <x v="8"/>
    <n v="94303"/>
    <n v="4"/>
    <s v="65M"/>
    <n v="60618249"/>
    <m/>
    <n v="2993.8"/>
    <n v="0"/>
    <m/>
    <m/>
    <m/>
    <m/>
    <m/>
    <m/>
  </r>
  <r>
    <x v="6"/>
    <x v="7"/>
    <x v="7"/>
    <x v="8"/>
    <n v="194833"/>
    <n v="4"/>
    <s v="65M"/>
    <n v="61024046"/>
    <m/>
    <n v="2993.8"/>
    <n v="0"/>
    <m/>
    <m/>
    <m/>
    <m/>
    <m/>
    <m/>
  </r>
  <r>
    <x v="15"/>
    <x v="47"/>
    <x v="46"/>
    <x v="8"/>
    <n v="80308"/>
    <n v="4"/>
    <s v="65M"/>
    <n v="67199780"/>
    <m/>
    <n v="2993.8"/>
    <n v="0"/>
    <m/>
    <m/>
    <m/>
    <m/>
    <m/>
    <m/>
  </r>
  <r>
    <x v="10"/>
    <x v="11"/>
    <x v="11"/>
    <x v="8"/>
    <n v="33730"/>
    <n v="5"/>
    <s v="01M"/>
    <n v="60615287"/>
    <m/>
    <n v="4071.55"/>
    <n v="0"/>
    <m/>
    <m/>
    <m/>
    <m/>
    <m/>
    <m/>
  </r>
  <r>
    <x v="13"/>
    <x v="34"/>
    <x v="33"/>
    <x v="8"/>
    <n v="234232"/>
    <n v="4"/>
    <s v="65M"/>
    <n v="61024086"/>
    <m/>
    <n v="2395.04"/>
    <n v="0"/>
    <m/>
    <m/>
    <m/>
    <m/>
    <m/>
    <m/>
  </r>
  <r>
    <x v="10"/>
    <x v="1"/>
    <x v="1"/>
    <x v="8"/>
    <n v="114132"/>
    <n v="5"/>
    <s v="01M"/>
    <n v="61024058"/>
    <m/>
    <n v="4071.55"/>
    <n v="0"/>
    <m/>
    <m/>
    <m/>
    <m/>
    <m/>
    <m/>
  </r>
  <r>
    <x v="13"/>
    <x v="27"/>
    <x v="27"/>
    <x v="8"/>
    <n v="112449"/>
    <n v="5"/>
    <s v="01M"/>
    <n v="60618248"/>
    <m/>
    <n v="4071.55"/>
    <n v="0"/>
    <m/>
    <m/>
    <m/>
    <m/>
    <m/>
    <m/>
  </r>
  <r>
    <x v="6"/>
    <x v="0"/>
    <x v="0"/>
    <x v="8"/>
    <n v="180850"/>
    <n v="5"/>
    <s v="01M"/>
    <n v="61024087"/>
    <m/>
    <n v="5089.4399999999996"/>
    <n v="0"/>
    <m/>
    <m/>
    <m/>
    <m/>
    <m/>
    <m/>
  </r>
  <r>
    <x v="1"/>
    <x v="11"/>
    <x v="11"/>
    <x v="8"/>
    <n v="33225"/>
    <n v="5"/>
    <s v="01M"/>
    <n v="60615287"/>
    <m/>
    <n v="4071.55"/>
    <n v="0"/>
    <m/>
    <m/>
    <m/>
    <m/>
    <m/>
    <m/>
  </r>
  <r>
    <x v="3"/>
    <x v="9"/>
    <x v="9"/>
    <x v="8"/>
    <n v="203956"/>
    <n v="5"/>
    <s v="02M"/>
    <n v="61024063"/>
    <m/>
    <n v="4071.55"/>
    <n v="0"/>
    <m/>
    <m/>
    <m/>
    <m/>
    <m/>
    <m/>
  </r>
  <r>
    <x v="15"/>
    <x v="5"/>
    <x v="5"/>
    <x v="8"/>
    <n v="85530"/>
    <n v="5"/>
    <s v="02M"/>
    <n v="67339635"/>
    <m/>
    <n v="5089.4399999999996"/>
    <n v="0"/>
    <m/>
    <m/>
    <m/>
    <m/>
    <m/>
    <m/>
  </r>
  <r>
    <x v="15"/>
    <x v="34"/>
    <x v="33"/>
    <x v="8"/>
    <n v="192233"/>
    <n v="5"/>
    <s v="02M"/>
    <n v="61024086"/>
    <m/>
    <n v="5089.4399999999996"/>
    <n v="0"/>
    <m/>
    <m/>
    <m/>
    <m/>
    <m/>
    <m/>
  </r>
  <r>
    <x v="11"/>
    <x v="45"/>
    <x v="44"/>
    <x v="8"/>
    <n v="131038"/>
    <n v="5"/>
    <s v="03M"/>
    <n v="60618250"/>
    <m/>
    <n v="4071.55"/>
    <n v="0"/>
    <m/>
    <m/>
    <m/>
    <m/>
    <m/>
    <m/>
  </r>
  <r>
    <x v="14"/>
    <x v="0"/>
    <x v="0"/>
    <x v="8"/>
    <n v="62556"/>
    <n v="5"/>
    <s v="01M"/>
    <n v="61024087"/>
    <m/>
    <n v="4071.55"/>
    <n v="0"/>
    <m/>
    <m/>
    <m/>
    <m/>
    <m/>
    <m/>
  </r>
  <r>
    <x v="12"/>
    <x v="52"/>
    <x v="51"/>
    <x v="8"/>
    <n v="171640"/>
    <n v="5"/>
    <s v="02M"/>
    <n v="61024049"/>
    <m/>
    <n v="4071.55"/>
    <n v="0"/>
    <m/>
    <m/>
    <m/>
    <m/>
    <m/>
    <m/>
  </r>
  <r>
    <x v="11"/>
    <x v="71"/>
    <x v="69"/>
    <x v="8"/>
    <n v="191705"/>
    <n v="5"/>
    <s v="03M"/>
    <n v="60618247"/>
    <m/>
    <n v="5089.4399999999996"/>
    <n v="0"/>
    <m/>
    <m/>
    <m/>
    <m/>
    <m/>
    <m/>
  </r>
  <r>
    <x v="14"/>
    <x v="71"/>
    <x v="69"/>
    <x v="8"/>
    <n v="93116"/>
    <n v="5"/>
    <s v="03M"/>
    <n v="60618247"/>
    <m/>
    <n v="5089.4399999999996"/>
    <n v="0"/>
    <m/>
    <m/>
    <m/>
    <m/>
    <m/>
    <m/>
  </r>
  <r>
    <x v="4"/>
    <x v="44"/>
    <x v="43"/>
    <x v="8"/>
    <n v="53705"/>
    <n v="5"/>
    <s v="01M"/>
    <n v="61024074"/>
    <m/>
    <n v="4071.55"/>
    <n v="0"/>
    <m/>
    <m/>
    <m/>
    <m/>
    <m/>
    <m/>
  </r>
  <r>
    <x v="3"/>
    <x v="11"/>
    <x v="11"/>
    <x v="8"/>
    <n v="4809"/>
    <n v="5"/>
    <s v="01M"/>
    <n v="60615287"/>
    <m/>
    <n v="4071.55"/>
    <n v="0"/>
    <m/>
    <m/>
    <m/>
    <m/>
    <m/>
    <m/>
  </r>
  <r>
    <x v="0"/>
    <x v="98"/>
    <x v="89"/>
    <x v="8"/>
    <n v="150149"/>
    <n v="5"/>
    <s v="01M"/>
    <n v="61024078"/>
    <m/>
    <n v="4071.55"/>
    <n v="0"/>
    <m/>
    <m/>
    <m/>
    <m/>
    <m/>
    <m/>
  </r>
  <r>
    <x v="15"/>
    <x v="69"/>
    <x v="67"/>
    <x v="8"/>
    <n v="85023"/>
    <n v="5"/>
    <s v="01M"/>
    <n v="61024070"/>
    <m/>
    <n v="5089.4399999999996"/>
    <n v="0"/>
    <m/>
    <m/>
    <m/>
    <m/>
    <m/>
    <m/>
  </r>
  <r>
    <x v="14"/>
    <x v="40"/>
    <x v="39"/>
    <x v="8"/>
    <n v="160539"/>
    <n v="5"/>
    <s v="02M"/>
    <n v="61024042"/>
    <m/>
    <n v="4071.55"/>
    <n v="0"/>
    <m/>
    <m/>
    <m/>
    <m/>
    <m/>
    <m/>
  </r>
  <r>
    <x v="16"/>
    <x v="79"/>
    <x v="30"/>
    <x v="8"/>
    <n v="163159"/>
    <n v="5"/>
    <s v="02M"/>
    <n v="61024081"/>
    <m/>
    <n v="4071.55"/>
    <n v="0"/>
    <m/>
    <m/>
    <m/>
    <m/>
    <m/>
    <m/>
  </r>
  <r>
    <x v="15"/>
    <x v="7"/>
    <x v="7"/>
    <x v="8"/>
    <n v="133056"/>
    <n v="5"/>
    <s v="01M"/>
    <n v="61024046"/>
    <m/>
    <n v="4071.55"/>
    <n v="0"/>
    <m/>
    <m/>
    <m/>
    <m/>
    <m/>
    <m/>
  </r>
  <r>
    <x v="13"/>
    <x v="75"/>
    <x v="73"/>
    <x v="8"/>
    <n v="194207"/>
    <n v="5"/>
    <s v="02M"/>
    <n v="60618259"/>
    <m/>
    <n v="5089.4399999999996"/>
    <n v="0"/>
    <m/>
    <m/>
    <m/>
    <m/>
    <m/>
    <m/>
  </r>
  <r>
    <x v="17"/>
    <x v="9"/>
    <x v="9"/>
    <x v="8"/>
    <n v="22"/>
    <n v="5"/>
    <s v="01M"/>
    <n v="61024063"/>
    <m/>
    <n v="4071.55"/>
    <n v="0"/>
    <m/>
    <m/>
    <m/>
    <m/>
    <m/>
    <m/>
  </r>
  <r>
    <x v="17"/>
    <x v="98"/>
    <x v="89"/>
    <x v="8"/>
    <n v="141230"/>
    <n v="5"/>
    <s v="01M"/>
    <n v="61024078"/>
    <m/>
    <n v="4071.55"/>
    <n v="0"/>
    <m/>
    <m/>
    <m/>
    <m/>
    <m/>
    <m/>
  </r>
  <r>
    <x v="18"/>
    <x v="29"/>
    <x v="29"/>
    <x v="8"/>
    <n v="155351"/>
    <n v="5"/>
    <s v="01M"/>
    <n v="61024064"/>
    <m/>
    <n v="4071.55"/>
    <n v="0"/>
    <m/>
    <m/>
    <m/>
    <m/>
    <m/>
    <m/>
  </r>
  <r>
    <x v="0"/>
    <x v="44"/>
    <x v="43"/>
    <x v="8"/>
    <n v="102443"/>
    <n v="5"/>
    <s v="02M"/>
    <n v="61024074"/>
    <m/>
    <n v="4071.55"/>
    <n v="0"/>
    <m/>
    <m/>
    <m/>
    <m/>
    <m/>
    <m/>
  </r>
  <r>
    <x v="12"/>
    <x v="75"/>
    <x v="73"/>
    <x v="8"/>
    <n v="133139"/>
    <n v="5"/>
    <s v="02M"/>
    <n v="60618259"/>
    <m/>
    <n v="4071.55"/>
    <n v="0"/>
    <m/>
    <m/>
    <m/>
    <m/>
    <m/>
    <m/>
  </r>
  <r>
    <x v="0"/>
    <x v="71"/>
    <x v="69"/>
    <x v="8"/>
    <n v="204917"/>
    <n v="5"/>
    <s v="02M"/>
    <n v="60618247"/>
    <m/>
    <n v="4071.55"/>
    <n v="0"/>
    <m/>
    <m/>
    <m/>
    <m/>
    <m/>
    <m/>
  </r>
  <r>
    <x v="1"/>
    <x v="30"/>
    <x v="30"/>
    <x v="8"/>
    <n v="160422"/>
    <n v="5"/>
    <s v="03M"/>
    <n v="67391004"/>
    <m/>
    <n v="4071.55"/>
    <n v="0"/>
    <m/>
    <m/>
    <m/>
    <m/>
    <m/>
    <m/>
  </r>
  <r>
    <x v="1"/>
    <x v="71"/>
    <x v="69"/>
    <x v="8"/>
    <n v="214939"/>
    <n v="5"/>
    <s v="03M"/>
    <n v="60618247"/>
    <m/>
    <n v="4071.55"/>
    <n v="0"/>
    <m/>
    <m/>
    <m/>
    <m/>
    <m/>
    <m/>
  </r>
  <r>
    <x v="4"/>
    <x v="71"/>
    <x v="69"/>
    <x v="8"/>
    <n v="191445"/>
    <n v="5"/>
    <s v="03M"/>
    <n v="60618247"/>
    <m/>
    <n v="5089.4399999999996"/>
    <n v="0"/>
    <m/>
    <m/>
    <m/>
    <m/>
    <m/>
    <m/>
  </r>
  <r>
    <x v="17"/>
    <x v="75"/>
    <x v="73"/>
    <x v="8"/>
    <n v="132058"/>
    <n v="5"/>
    <s v="03M"/>
    <n v="60618259"/>
    <m/>
    <n v="4071.55"/>
    <n v="0"/>
    <m/>
    <m/>
    <m/>
    <m/>
    <m/>
    <m/>
  </r>
  <r>
    <x v="18"/>
    <x v="71"/>
    <x v="69"/>
    <x v="8"/>
    <n v="91356"/>
    <n v="5"/>
    <s v="03M"/>
    <n v="60618247"/>
    <m/>
    <n v="5089.4399999999996"/>
    <n v="0"/>
    <m/>
    <m/>
    <m/>
    <m/>
    <m/>
    <m/>
  </r>
  <r>
    <x v="18"/>
    <x v="49"/>
    <x v="48"/>
    <x v="8"/>
    <n v="92633"/>
    <n v="5"/>
    <s v="03M"/>
    <n v="60615300"/>
    <m/>
    <n v="5089.4399999999996"/>
    <n v="0"/>
    <m/>
    <m/>
    <m/>
    <m/>
    <m/>
    <m/>
  </r>
  <r>
    <x v="6"/>
    <x v="71"/>
    <x v="69"/>
    <x v="8"/>
    <n v="92437"/>
    <n v="5"/>
    <s v="03M"/>
    <n v="60618247"/>
    <m/>
    <n v="5089.4399999999996"/>
    <n v="0"/>
    <m/>
    <m/>
    <m/>
    <m/>
    <m/>
    <m/>
  </r>
  <r>
    <x v="6"/>
    <x v="53"/>
    <x v="52"/>
    <x v="8"/>
    <n v="101033"/>
    <n v="5"/>
    <s v="52M"/>
    <n v="67391005"/>
    <m/>
    <n v="1676.53"/>
    <n v="0"/>
    <m/>
    <m/>
    <m/>
    <m/>
    <m/>
    <m/>
  </r>
  <r>
    <x v="6"/>
    <x v="37"/>
    <x v="36"/>
    <x v="8"/>
    <n v="102926"/>
    <n v="5"/>
    <s v="52M"/>
    <n v="61024047"/>
    <m/>
    <n v="1676.53"/>
    <n v="0"/>
    <m/>
    <m/>
    <m/>
    <m/>
    <m/>
    <m/>
  </r>
  <r>
    <x v="6"/>
    <x v="71"/>
    <x v="69"/>
    <x v="8"/>
    <n v="130808"/>
    <n v="5"/>
    <s v="52M"/>
    <n v="60618247"/>
    <m/>
    <n v="1676.53"/>
    <n v="0"/>
    <m/>
    <m/>
    <m/>
    <m/>
    <m/>
    <m/>
  </r>
  <r>
    <x v="10"/>
    <x v="75"/>
    <x v="73"/>
    <x v="8"/>
    <n v="42928"/>
    <n v="5"/>
    <s v="03M"/>
    <n v="60618259"/>
    <m/>
    <n v="4071.55"/>
    <n v="0"/>
    <m/>
    <m/>
    <m/>
    <m/>
    <m/>
    <m/>
  </r>
  <r>
    <x v="1"/>
    <x v="75"/>
    <x v="73"/>
    <x v="8"/>
    <n v="174128"/>
    <n v="5"/>
    <s v="52M"/>
    <n v="60618259"/>
    <m/>
    <n v="1676.53"/>
    <n v="0"/>
    <m/>
    <m/>
    <m/>
    <m/>
    <m/>
    <m/>
  </r>
  <r>
    <x v="3"/>
    <x v="9"/>
    <x v="9"/>
    <x v="8"/>
    <n v="202753"/>
    <n v="5"/>
    <s v="52M"/>
    <n v="61024063"/>
    <m/>
    <n v="1676.53"/>
    <n v="0"/>
    <m/>
    <m/>
    <m/>
    <m/>
    <m/>
    <m/>
  </r>
  <r>
    <x v="2"/>
    <x v="41"/>
    <x v="40"/>
    <x v="8"/>
    <n v="202252"/>
    <n v="5"/>
    <s v="52M"/>
    <n v="61024088"/>
    <m/>
    <n v="1676.53"/>
    <n v="0"/>
    <m/>
    <m/>
    <m/>
    <m/>
    <m/>
    <m/>
  </r>
  <r>
    <x v="16"/>
    <x v="71"/>
    <x v="69"/>
    <x v="8"/>
    <n v="15553"/>
    <n v="5"/>
    <s v="03M"/>
    <n v="60618247"/>
    <m/>
    <n v="4071.55"/>
    <n v="0"/>
    <m/>
    <m/>
    <m/>
    <m/>
    <m/>
    <m/>
  </r>
  <r>
    <x v="5"/>
    <x v="71"/>
    <x v="69"/>
    <x v="8"/>
    <n v="94224"/>
    <n v="5"/>
    <s v="51M"/>
    <n v="60618247"/>
    <m/>
    <n v="1676.53"/>
    <n v="0"/>
    <m/>
    <m/>
    <m/>
    <m/>
    <m/>
    <m/>
  </r>
  <r>
    <x v="14"/>
    <x v="43"/>
    <x v="42"/>
    <x v="8"/>
    <n v="81433"/>
    <n v="5"/>
    <s v="53M"/>
    <n v="60613532"/>
    <m/>
    <n v="2095.66"/>
    <n v="0"/>
    <m/>
    <m/>
    <m/>
    <m/>
    <m/>
    <m/>
  </r>
  <r>
    <x v="5"/>
    <x v="37"/>
    <x v="36"/>
    <x v="8"/>
    <n v="175320"/>
    <n v="5"/>
    <s v="51M"/>
    <n v="61024047"/>
    <m/>
    <n v="1676.53"/>
    <n v="0"/>
    <m/>
    <m/>
    <m/>
    <m/>
    <m/>
    <m/>
  </r>
  <r>
    <x v="0"/>
    <x v="5"/>
    <x v="5"/>
    <x v="8"/>
    <n v="154431"/>
    <n v="5"/>
    <s v="51M"/>
    <n v="67339635"/>
    <m/>
    <n v="1676.53"/>
    <n v="0"/>
    <m/>
    <m/>
    <m/>
    <m/>
    <m/>
    <m/>
  </r>
  <r>
    <x v="16"/>
    <x v="9"/>
    <x v="9"/>
    <x v="8"/>
    <n v="233923"/>
    <n v="5"/>
    <s v="51M"/>
    <n v="61024063"/>
    <m/>
    <n v="1676.53"/>
    <n v="0"/>
    <m/>
    <m/>
    <m/>
    <m/>
    <m/>
    <m/>
  </r>
  <r>
    <x v="14"/>
    <x v="40"/>
    <x v="39"/>
    <x v="8"/>
    <n v="143401"/>
    <n v="5"/>
    <s v="52M"/>
    <n v="61024042"/>
    <m/>
    <n v="1676.53"/>
    <n v="0"/>
    <m/>
    <m/>
    <m/>
    <m/>
    <m/>
    <m/>
  </r>
  <r>
    <x v="6"/>
    <x v="30"/>
    <x v="30"/>
    <x v="8"/>
    <n v="90750"/>
    <n v="5"/>
    <s v="52M"/>
    <n v="67391004"/>
    <m/>
    <n v="2095.66"/>
    <n v="0"/>
    <m/>
    <m/>
    <m/>
    <m/>
    <m/>
    <m/>
  </r>
  <r>
    <x v="10"/>
    <x v="11"/>
    <x v="11"/>
    <x v="8"/>
    <n v="31716"/>
    <n v="5"/>
    <s v="53M"/>
    <n v="60615287"/>
    <m/>
    <n v="1676.53"/>
    <n v="0"/>
    <m/>
    <m/>
    <m/>
    <m/>
    <m/>
    <m/>
  </r>
  <r>
    <x v="5"/>
    <x v="9"/>
    <x v="9"/>
    <x v="8"/>
    <n v="195704"/>
    <n v="5"/>
    <s v="52M"/>
    <n v="61024063"/>
    <m/>
    <n v="1676.53"/>
    <n v="0"/>
    <m/>
    <m/>
    <m/>
    <m/>
    <m/>
    <m/>
  </r>
  <r>
    <x v="5"/>
    <x v="3"/>
    <x v="3"/>
    <x v="8"/>
    <n v="235820"/>
    <n v="5"/>
    <s v="03M"/>
    <n v="60618244"/>
    <m/>
    <n v="4071.55"/>
    <n v="0"/>
    <m/>
    <m/>
    <m/>
    <m/>
    <m/>
    <m/>
  </r>
  <r>
    <x v="4"/>
    <x v="54"/>
    <x v="53"/>
    <x v="8"/>
    <n v="195326"/>
    <n v="5"/>
    <s v="52M"/>
    <n v="61024051"/>
    <m/>
    <n v="2095.66"/>
    <n v="0"/>
    <m/>
    <m/>
    <m/>
    <m/>
    <m/>
    <m/>
  </r>
  <r>
    <x v="2"/>
    <x v="43"/>
    <x v="42"/>
    <x v="8"/>
    <n v="190632"/>
    <n v="5"/>
    <s v="52M"/>
    <n v="60613532"/>
    <m/>
    <n v="2095.66"/>
    <n v="0"/>
    <m/>
    <m/>
    <m/>
    <m/>
    <m/>
    <m/>
  </r>
  <r>
    <x v="14"/>
    <x v="45"/>
    <x v="44"/>
    <x v="8"/>
    <n v="80714"/>
    <n v="5"/>
    <s v="53M"/>
    <n v="60618250"/>
    <m/>
    <n v="2095.66"/>
    <n v="0"/>
    <m/>
    <m/>
    <m/>
    <m/>
    <m/>
    <m/>
  </r>
  <r>
    <x v="0"/>
    <x v="20"/>
    <x v="20"/>
    <x v="8"/>
    <n v="175925"/>
    <n v="5"/>
    <s v="52M"/>
    <n v="61024048"/>
    <m/>
    <n v="2095.66"/>
    <n v="0"/>
    <m/>
    <m/>
    <m/>
    <m/>
    <m/>
    <m/>
  </r>
  <r>
    <x v="15"/>
    <x v="52"/>
    <x v="51"/>
    <x v="8"/>
    <n v="115321"/>
    <n v="5"/>
    <s v="52M"/>
    <n v="61024049"/>
    <m/>
    <n v="1676.53"/>
    <n v="0"/>
    <m/>
    <m/>
    <m/>
    <m/>
    <m/>
    <m/>
  </r>
  <r>
    <x v="15"/>
    <x v="40"/>
    <x v="39"/>
    <x v="8"/>
    <n v="164920"/>
    <n v="5"/>
    <s v="52M"/>
    <n v="61024042"/>
    <m/>
    <n v="1676.53"/>
    <n v="0"/>
    <m/>
    <m/>
    <m/>
    <m/>
    <m/>
    <m/>
  </r>
  <r>
    <x v="16"/>
    <x v="21"/>
    <x v="21"/>
    <x v="8"/>
    <n v="180616"/>
    <n v="5"/>
    <s v="52M"/>
    <n v="61024060"/>
    <m/>
    <n v="1676.53"/>
    <n v="0"/>
    <m/>
    <m/>
    <m/>
    <m/>
    <m/>
    <m/>
  </r>
  <r>
    <x v="10"/>
    <x v="101"/>
    <x v="93"/>
    <x v="8"/>
    <n v="153826"/>
    <n v="5"/>
    <s v="53M"/>
    <n v="67339633"/>
    <m/>
    <n v="1676.53"/>
    <n v="0"/>
    <m/>
    <m/>
    <m/>
    <m/>
    <m/>
    <m/>
  </r>
  <r>
    <x v="3"/>
    <x v="75"/>
    <x v="73"/>
    <x v="8"/>
    <n v="120730"/>
    <n v="5"/>
    <s v="52M"/>
    <n v="60618259"/>
    <m/>
    <n v="1676.53"/>
    <n v="0"/>
    <m/>
    <m/>
    <m/>
    <m/>
    <m/>
    <m/>
  </r>
  <r>
    <x v="3"/>
    <x v="0"/>
    <x v="0"/>
    <x v="8"/>
    <n v="191703"/>
    <n v="5"/>
    <s v="52M"/>
    <n v="61024087"/>
    <m/>
    <n v="2095.66"/>
    <n v="0"/>
    <m/>
    <m/>
    <m/>
    <m/>
    <m/>
    <m/>
  </r>
  <r>
    <x v="11"/>
    <x v="43"/>
    <x v="42"/>
    <x v="8"/>
    <n v="173354"/>
    <n v="5"/>
    <s v="53M"/>
    <n v="60613532"/>
    <m/>
    <n v="2095.66"/>
    <n v="0"/>
    <m/>
    <m/>
    <m/>
    <m/>
    <m/>
    <m/>
  </r>
  <r>
    <x v="11"/>
    <x v="41"/>
    <x v="40"/>
    <x v="8"/>
    <n v="181024"/>
    <n v="5"/>
    <s v="53M"/>
    <n v="61024088"/>
    <m/>
    <n v="2095.66"/>
    <n v="0"/>
    <m/>
    <m/>
    <m/>
    <m/>
    <m/>
    <m/>
  </r>
  <r>
    <x v="5"/>
    <x v="75"/>
    <x v="73"/>
    <x v="8"/>
    <n v="50429"/>
    <n v="5"/>
    <s v="53M"/>
    <n v="60618259"/>
    <m/>
    <n v="1676.53"/>
    <n v="0"/>
    <m/>
    <m/>
    <m/>
    <m/>
    <m/>
    <m/>
  </r>
  <r>
    <x v="1"/>
    <x v="11"/>
    <x v="11"/>
    <x v="8"/>
    <n v="31218"/>
    <n v="5"/>
    <s v="53M"/>
    <n v="60615287"/>
    <m/>
    <n v="1676.53"/>
    <n v="0"/>
    <m/>
    <m/>
    <m/>
    <m/>
    <m/>
    <m/>
  </r>
  <r>
    <x v="4"/>
    <x v="1"/>
    <x v="1"/>
    <x v="8"/>
    <n v="123550"/>
    <n v="5"/>
    <s v="53M"/>
    <n v="61024058"/>
    <m/>
    <n v="1676.53"/>
    <n v="0"/>
    <m/>
    <m/>
    <m/>
    <m/>
    <m/>
    <m/>
  </r>
  <r>
    <x v="11"/>
    <x v="45"/>
    <x v="44"/>
    <x v="8"/>
    <n v="124439"/>
    <n v="5"/>
    <s v="53M"/>
    <n v="60618250"/>
    <m/>
    <n v="1676.53"/>
    <n v="0"/>
    <m/>
    <m/>
    <m/>
    <m/>
    <m/>
    <m/>
  </r>
  <r>
    <x v="6"/>
    <x v="30"/>
    <x v="30"/>
    <x v="8"/>
    <n v="192039"/>
    <n v="5"/>
    <s v="53M"/>
    <n v="67391004"/>
    <m/>
    <n v="2095.66"/>
    <n v="0"/>
    <m/>
    <m/>
    <m/>
    <m/>
    <m/>
    <m/>
  </r>
  <r>
    <x v="15"/>
    <x v="7"/>
    <x v="7"/>
    <x v="8"/>
    <n v="130617"/>
    <n v="5"/>
    <s v="53M"/>
    <n v="61024046"/>
    <m/>
    <n v="1676.53"/>
    <n v="0"/>
    <m/>
    <m/>
    <m/>
    <m/>
    <m/>
    <m/>
  </r>
  <r>
    <x v="13"/>
    <x v="1"/>
    <x v="1"/>
    <x v="8"/>
    <n v="173706"/>
    <n v="5"/>
    <s v="53M"/>
    <n v="61024058"/>
    <m/>
    <n v="2095.66"/>
    <n v="0"/>
    <m/>
    <m/>
    <m/>
    <m/>
    <m/>
    <m/>
  </r>
  <r>
    <x v="13"/>
    <x v="77"/>
    <x v="75"/>
    <x v="8"/>
    <n v="213210"/>
    <n v="5"/>
    <s v="53M"/>
    <n v="67339634"/>
    <m/>
    <n v="1676.53"/>
    <n v="0"/>
    <m/>
    <m/>
    <m/>
    <m/>
    <m/>
    <m/>
  </r>
  <r>
    <x v="6"/>
    <x v="45"/>
    <x v="44"/>
    <x v="8"/>
    <n v="174008"/>
    <n v="5"/>
    <s v="53M"/>
    <n v="60618250"/>
    <m/>
    <n v="2095.66"/>
    <n v="0"/>
    <m/>
    <m/>
    <m/>
    <m/>
    <m/>
    <m/>
  </r>
  <r>
    <x v="5"/>
    <x v="2"/>
    <x v="2"/>
    <x v="8"/>
    <n v="204"/>
    <n v="5"/>
    <s v="53M"/>
    <n v="60618256"/>
    <m/>
    <n v="1676.53"/>
    <n v="0"/>
    <m/>
    <m/>
    <m/>
    <m/>
    <m/>
    <m/>
  </r>
  <r>
    <x v="5"/>
    <x v="37"/>
    <x v="36"/>
    <x v="8"/>
    <n v="130324"/>
    <n v="5"/>
    <s v="53M"/>
    <n v="61024047"/>
    <m/>
    <n v="1676.53"/>
    <n v="0"/>
    <m/>
    <m/>
    <m/>
    <m/>
    <m/>
    <m/>
  </r>
  <r>
    <x v="12"/>
    <x v="75"/>
    <x v="73"/>
    <x v="8"/>
    <n v="153408"/>
    <n v="5"/>
    <s v="53M"/>
    <n v="60618259"/>
    <m/>
    <n v="1676.53"/>
    <n v="0"/>
    <m/>
    <m/>
    <m/>
    <m/>
    <m/>
    <m/>
  </r>
  <r>
    <x v="12"/>
    <x v="52"/>
    <x v="51"/>
    <x v="8"/>
    <n v="165033"/>
    <n v="5"/>
    <s v="53M"/>
    <n v="61024049"/>
    <m/>
    <n v="1676.53"/>
    <n v="0"/>
    <m/>
    <m/>
    <m/>
    <m/>
    <m/>
    <m/>
  </r>
  <r>
    <x v="3"/>
    <x v="45"/>
    <x v="44"/>
    <x v="8"/>
    <n v="144947"/>
    <n v="5"/>
    <s v="53M"/>
    <n v="60618250"/>
    <m/>
    <n v="1676.53"/>
    <n v="0"/>
    <m/>
    <m/>
    <m/>
    <m/>
    <m/>
    <m/>
  </r>
  <r>
    <x v="2"/>
    <x v="77"/>
    <x v="75"/>
    <x v="8"/>
    <n v="93940"/>
    <n v="5"/>
    <s v="53M"/>
    <n v="67339634"/>
    <m/>
    <n v="2095.66"/>
    <n v="0"/>
    <m/>
    <m/>
    <m/>
    <m/>
    <m/>
    <m/>
  </r>
  <r>
    <x v="0"/>
    <x v="44"/>
    <x v="43"/>
    <x v="8"/>
    <n v="94759"/>
    <n v="5"/>
    <s v="53M"/>
    <n v="61024074"/>
    <m/>
    <n v="2095.66"/>
    <n v="0"/>
    <m/>
    <m/>
    <m/>
    <m/>
    <m/>
    <m/>
  </r>
  <r>
    <x v="0"/>
    <x v="49"/>
    <x v="48"/>
    <x v="8"/>
    <n v="134755"/>
    <n v="5"/>
    <s v="53M"/>
    <n v="60615300"/>
    <m/>
    <n v="1676.53"/>
    <n v="0"/>
    <m/>
    <m/>
    <m/>
    <m/>
    <m/>
    <m/>
  </r>
  <r>
    <x v="17"/>
    <x v="77"/>
    <x v="75"/>
    <x v="8"/>
    <n v="65209"/>
    <n v="5"/>
    <s v="53M"/>
    <n v="67339634"/>
    <m/>
    <n v="1676.53"/>
    <n v="0"/>
    <m/>
    <m/>
    <m/>
    <m/>
    <m/>
    <m/>
  </r>
  <r>
    <x v="18"/>
    <x v="71"/>
    <x v="69"/>
    <x v="8"/>
    <n v="191143"/>
    <n v="5"/>
    <s v="53M"/>
    <n v="60618247"/>
    <m/>
    <n v="2095.66"/>
    <n v="0"/>
    <m/>
    <m/>
    <m/>
    <m/>
    <m/>
    <m/>
  </r>
  <r>
    <x v="17"/>
    <x v="7"/>
    <x v="7"/>
    <x v="8"/>
    <n v="21157"/>
    <n v="5"/>
    <s v="53M"/>
    <n v="61024046"/>
    <m/>
    <n v="1676.53"/>
    <n v="0"/>
    <m/>
    <m/>
    <m/>
    <m/>
    <m/>
    <m/>
  </r>
  <r>
    <x v="16"/>
    <x v="69"/>
    <x v="67"/>
    <x v="8"/>
    <n v="181222"/>
    <n v="5"/>
    <s v="53M"/>
    <n v="61024070"/>
    <m/>
    <n v="1676.53"/>
    <n v="0"/>
    <m/>
    <m/>
    <m/>
    <m/>
    <m/>
    <m/>
  </r>
  <r>
    <x v="17"/>
    <x v="5"/>
    <x v="5"/>
    <x v="8"/>
    <n v="183121"/>
    <n v="5"/>
    <s v="53M"/>
    <n v="67339635"/>
    <m/>
    <n v="1676.53"/>
    <n v="0"/>
    <m/>
    <m/>
    <m/>
    <m/>
    <m/>
    <m/>
  </r>
  <r>
    <x v="18"/>
    <x v="62"/>
    <x v="60"/>
    <x v="8"/>
    <n v="102257"/>
    <n v="5"/>
    <s v="53M"/>
    <n v="61024061"/>
    <m/>
    <n v="1676.53"/>
    <n v="0"/>
    <m/>
    <m/>
    <m/>
    <m/>
    <m/>
    <m/>
  </r>
  <r>
    <x v="0"/>
    <x v="71"/>
    <x v="69"/>
    <x v="8"/>
    <n v="215705"/>
    <n v="5"/>
    <s v="53M"/>
    <n v="60618247"/>
    <m/>
    <n v="1676.53"/>
    <n v="0"/>
    <m/>
    <m/>
    <m/>
    <m/>
    <m/>
    <m/>
  </r>
  <r>
    <x v="16"/>
    <x v="75"/>
    <x v="73"/>
    <x v="8"/>
    <n v="35603"/>
    <n v="5"/>
    <s v="53M"/>
    <n v="60618259"/>
    <m/>
    <n v="1676.53"/>
    <n v="0"/>
    <m/>
    <m/>
    <m/>
    <m/>
    <m/>
    <m/>
  </r>
  <r>
    <x v="18"/>
    <x v="0"/>
    <x v="0"/>
    <x v="8"/>
    <n v="193120"/>
    <n v="5"/>
    <s v="53M"/>
    <n v="61024087"/>
    <m/>
    <n v="2095.66"/>
    <n v="0"/>
    <m/>
    <m/>
    <m/>
    <m/>
    <m/>
    <m/>
  </r>
  <r>
    <x v="5"/>
    <x v="65"/>
    <x v="63"/>
    <x v="8"/>
    <n v="113505"/>
    <n v="6"/>
    <s v="42M"/>
    <n v="61024065"/>
    <m/>
    <n v="2395.04"/>
    <n v="0"/>
    <m/>
    <m/>
    <m/>
    <m/>
    <m/>
    <m/>
  </r>
  <r>
    <x v="15"/>
    <x v="7"/>
    <x v="7"/>
    <x v="8"/>
    <n v="223944"/>
    <n v="5"/>
    <s v="53M"/>
    <n v="61024046"/>
    <m/>
    <n v="1676.53"/>
    <n v="0"/>
    <m/>
    <m/>
    <m/>
    <m/>
    <m/>
    <m/>
  </r>
  <r>
    <x v="4"/>
    <x v="1"/>
    <x v="1"/>
    <x v="8"/>
    <n v="172630"/>
    <n v="6"/>
    <s v="42M"/>
    <n v="61024058"/>
    <m/>
    <n v="2993.8"/>
    <n v="0"/>
    <m/>
    <m/>
    <m/>
    <m/>
    <m/>
    <m/>
  </r>
  <r>
    <x v="17"/>
    <x v="1"/>
    <x v="1"/>
    <x v="8"/>
    <n v="140059"/>
    <n v="6"/>
    <s v="43M"/>
    <n v="61024058"/>
    <m/>
    <n v="2395.04"/>
    <n v="0"/>
    <m/>
    <m/>
    <m/>
    <m/>
    <m/>
    <m/>
  </r>
  <r>
    <x v="17"/>
    <x v="27"/>
    <x v="27"/>
    <x v="8"/>
    <n v="190030"/>
    <n v="6"/>
    <s v="92M"/>
    <n v="60618248"/>
    <m/>
    <n v="2395.04"/>
    <n v="0"/>
    <m/>
    <m/>
    <m/>
    <m/>
    <m/>
    <m/>
  </r>
  <r>
    <x v="11"/>
    <x v="47"/>
    <x v="46"/>
    <x v="8"/>
    <n v="175855"/>
    <n v="6"/>
    <s v="93M"/>
    <n v="67199780"/>
    <m/>
    <n v="2993.8"/>
    <n v="0"/>
    <m/>
    <m/>
    <m/>
    <m/>
    <m/>
    <m/>
  </r>
  <r>
    <x v="14"/>
    <x v="63"/>
    <x v="61"/>
    <x v="8"/>
    <n v="90900"/>
    <n v="6"/>
    <s v="93M"/>
    <n v="60615292"/>
    <m/>
    <n v="2993.8"/>
    <n v="0"/>
    <m/>
    <m/>
    <m/>
    <m/>
    <m/>
    <m/>
  </r>
  <r>
    <x v="14"/>
    <x v="39"/>
    <x v="38"/>
    <x v="8"/>
    <n v="181859"/>
    <n v="6"/>
    <s v="93M"/>
    <n v="60618245"/>
    <m/>
    <n v="2993.8"/>
    <n v="0"/>
    <m/>
    <m/>
    <m/>
    <m/>
    <m/>
    <m/>
  </r>
  <r>
    <x v="1"/>
    <x v="13"/>
    <x v="13"/>
    <x v="8"/>
    <n v="91550"/>
    <n v="6"/>
    <s v="93M"/>
    <n v="61024085"/>
    <m/>
    <n v="2395.04"/>
    <n v="0"/>
    <m/>
    <m/>
    <m/>
    <m/>
    <m/>
    <m/>
  </r>
  <r>
    <x v="15"/>
    <x v="10"/>
    <x v="10"/>
    <x v="8"/>
    <n v="180956"/>
    <n v="6"/>
    <s v="42M"/>
    <n v="61024056"/>
    <m/>
    <n v="2993.8"/>
    <n v="0"/>
    <m/>
    <m/>
    <m/>
    <m/>
    <m/>
    <m/>
  </r>
  <r>
    <x v="18"/>
    <x v="74"/>
    <x v="72"/>
    <x v="8"/>
    <n v="155233"/>
    <n v="5"/>
    <s v="53M"/>
    <n v="61024077"/>
    <m/>
    <n v="1676.53"/>
    <n v="0"/>
    <m/>
    <m/>
    <m/>
    <m/>
    <m/>
    <m/>
  </r>
  <r>
    <x v="10"/>
    <x v="87"/>
    <x v="82"/>
    <x v="9"/>
    <d v="1899-12-30T20:23:15"/>
    <s v="0002 - 2-CABECERA OESTE"/>
    <n v="35"/>
    <m/>
    <n v="2"/>
    <n v="3000"/>
    <m/>
    <m/>
    <m/>
    <m/>
    <m/>
    <m/>
    <m/>
  </r>
  <r>
    <x v="6"/>
    <x v="87"/>
    <x v="82"/>
    <x v="9"/>
    <d v="1899-12-30T16:17:12"/>
    <s v="0012 - 12-PUENTE COPAN"/>
    <n v="12"/>
    <m/>
    <n v="2"/>
    <n v="3000"/>
    <m/>
    <m/>
    <m/>
    <m/>
    <m/>
    <m/>
    <m/>
  </r>
  <r>
    <x v="2"/>
    <x v="87"/>
    <x v="82"/>
    <x v="9"/>
    <d v="1899-12-30T07:44:13"/>
    <s v="0002 - 2-CABECERA OESTE"/>
    <n v="34"/>
    <m/>
    <n v="2"/>
    <n v="3000"/>
    <m/>
    <m/>
    <m/>
    <m/>
    <m/>
    <m/>
    <m/>
  </r>
  <r>
    <x v="16"/>
    <x v="87"/>
    <x v="82"/>
    <x v="9"/>
    <d v="1899-12-30T15:35:12"/>
    <s v="0002 - 2-CABECERA OESTE"/>
    <n v="35"/>
    <m/>
    <n v="2"/>
    <n v="3000"/>
    <m/>
    <m/>
    <m/>
    <m/>
    <m/>
    <m/>
    <m/>
  </r>
  <r>
    <x v="17"/>
    <x v="87"/>
    <x v="82"/>
    <x v="9"/>
    <d v="1899-12-30T19:24:01"/>
    <s v="0002 - 2-CABECERA OESTE"/>
    <n v="36"/>
    <m/>
    <n v="2"/>
    <n v="3000"/>
    <m/>
    <m/>
    <m/>
    <m/>
    <m/>
    <m/>
    <m/>
  </r>
  <r>
    <x v="17"/>
    <x v="87"/>
    <x v="82"/>
    <x v="9"/>
    <d v="1899-12-30T20:26:28"/>
    <s v="0008 - 8-RUTA 201 ASCENDENTE"/>
    <n v="19"/>
    <m/>
    <n v="2"/>
    <n v="3000"/>
    <m/>
    <m/>
    <m/>
    <m/>
    <m/>
    <m/>
    <m/>
  </r>
  <r>
    <x v="17"/>
    <x v="87"/>
    <x v="82"/>
    <x v="9"/>
    <d v="1899-12-30T21:14:38"/>
    <s v="0002 - 2-CABECERA OESTE"/>
    <n v="35"/>
    <m/>
    <n v="2"/>
    <n v="3000"/>
    <m/>
    <m/>
    <m/>
    <m/>
    <m/>
    <m/>
    <m/>
  </r>
  <r>
    <x v="11"/>
    <x v="51"/>
    <x v="50"/>
    <x v="9"/>
    <d v="1899-12-30T18:38:36"/>
    <s v="0009 - 9-RUTA 201 DESCENDENTE"/>
    <n v="20"/>
    <m/>
    <n v="2"/>
    <n v="3000"/>
    <m/>
    <m/>
    <m/>
    <m/>
    <m/>
    <m/>
    <m/>
  </r>
  <r>
    <x v="5"/>
    <x v="8"/>
    <x v="8"/>
    <x v="9"/>
    <d v="1899-12-30T16:14:22"/>
    <s v="0002 - 2-CABECERA OESTE"/>
    <n v="26"/>
    <m/>
    <n v="2"/>
    <n v="3000"/>
    <m/>
    <m/>
    <m/>
    <m/>
    <m/>
    <m/>
    <m/>
  </r>
  <r>
    <x v="5"/>
    <x v="8"/>
    <x v="8"/>
    <x v="9"/>
    <d v="1899-12-30T17:53:00"/>
    <s v="0001 - 1-CABECERA NORTE"/>
    <n v="9"/>
    <m/>
    <n v="2"/>
    <n v="3000"/>
    <m/>
    <m/>
    <m/>
    <m/>
    <m/>
    <m/>
    <m/>
  </r>
  <r>
    <x v="3"/>
    <x v="8"/>
    <x v="8"/>
    <x v="9"/>
    <d v="1899-12-30T18:34:14"/>
    <s v="0002 - 2-CABECERA OESTE"/>
    <n v="29"/>
    <m/>
    <n v="2"/>
    <n v="3000"/>
    <m/>
    <m/>
    <m/>
    <m/>
    <m/>
    <m/>
    <m/>
  </r>
  <r>
    <x v="16"/>
    <x v="8"/>
    <x v="8"/>
    <x v="9"/>
    <d v="1899-12-30T15:49:49"/>
    <s v="0002 - 2-CABECERA OESTE"/>
    <n v="27"/>
    <m/>
    <n v="2"/>
    <n v="3000"/>
    <m/>
    <m/>
    <m/>
    <m/>
    <m/>
    <m/>
    <m/>
  </r>
  <r>
    <x v="0"/>
    <x v="48"/>
    <x v="47"/>
    <x v="9"/>
    <d v="1899-12-30T09:52:56"/>
    <s v="0001 - 1-CABECERA NORTE"/>
    <n v="9"/>
    <m/>
    <n v="2"/>
    <n v="3000"/>
    <m/>
    <m/>
    <m/>
    <m/>
    <m/>
    <m/>
    <m/>
  </r>
  <r>
    <x v="0"/>
    <x v="48"/>
    <x v="47"/>
    <x v="9"/>
    <d v="1899-12-30T10:18:43"/>
    <s v="0006 - 6-RUTA 8 DESCENDENTE"/>
    <n v="16"/>
    <m/>
    <n v="2"/>
    <n v="3000"/>
    <m/>
    <m/>
    <m/>
    <m/>
    <m/>
    <m/>
    <m/>
  </r>
  <r>
    <x v="0"/>
    <x v="48"/>
    <x v="47"/>
    <x v="9"/>
    <d v="1899-12-30T14:22:41"/>
    <s v="0002 - 2-CABECERA OESTE"/>
    <n v="29"/>
    <m/>
    <n v="2"/>
    <n v="3000"/>
    <m/>
    <m/>
    <m/>
    <m/>
    <m/>
    <m/>
    <m/>
  </r>
  <r>
    <x v="10"/>
    <x v="38"/>
    <x v="37"/>
    <x v="9"/>
    <d v="1899-12-30T17:16:47"/>
    <s v="0002 - 2-CABECERA OESTE"/>
    <n v="30"/>
    <m/>
    <n v="2"/>
    <n v="3000"/>
    <m/>
    <m/>
    <m/>
    <m/>
    <m/>
    <m/>
    <m/>
  </r>
  <r>
    <x v="10"/>
    <x v="38"/>
    <x v="37"/>
    <x v="9"/>
    <d v="1899-12-30T18:20:33"/>
    <s v="0001 - 1-CABECERA NORTE"/>
    <n v="9"/>
    <m/>
    <n v="2"/>
    <n v="3000"/>
    <m/>
    <m/>
    <m/>
    <m/>
    <m/>
    <m/>
    <m/>
  </r>
  <r>
    <x v="12"/>
    <x v="38"/>
    <x v="37"/>
    <x v="9"/>
    <d v="1899-12-30T04:53:15"/>
    <s v="0001 - 1-CABECERA NORTE"/>
    <n v="9"/>
    <m/>
    <n v="2"/>
    <n v="3000"/>
    <m/>
    <m/>
    <m/>
    <m/>
    <m/>
    <m/>
    <m/>
  </r>
  <r>
    <x v="12"/>
    <x v="38"/>
    <x v="37"/>
    <x v="9"/>
    <d v="1899-12-30T20:32:00"/>
    <s v="0002 - 2-CABECERA OESTE"/>
    <n v="29"/>
    <m/>
    <n v="2"/>
    <n v="3000"/>
    <m/>
    <m/>
    <m/>
    <m/>
    <m/>
    <m/>
    <m/>
  </r>
  <r>
    <x v="12"/>
    <x v="38"/>
    <x v="37"/>
    <x v="9"/>
    <d v="1899-12-30T21:19:11"/>
    <s v="0001 - 1-CABECERA NORTE"/>
    <n v="9"/>
    <m/>
    <n v="2"/>
    <n v="3000"/>
    <m/>
    <m/>
    <m/>
    <m/>
    <m/>
    <m/>
    <m/>
  </r>
  <r>
    <x v="14"/>
    <x v="38"/>
    <x v="37"/>
    <x v="9"/>
    <d v="1899-12-30T03:09:52"/>
    <s v="0004 - 4-MARTIN FIERRO"/>
    <n v="37"/>
    <m/>
    <n v="2"/>
    <n v="3000"/>
    <m/>
    <m/>
    <m/>
    <m/>
    <m/>
    <m/>
    <m/>
  </r>
  <r>
    <x v="6"/>
    <x v="38"/>
    <x v="37"/>
    <x v="9"/>
    <d v="1899-12-30T19:03:06"/>
    <s v="0001 - 1-CABECERA NORTE"/>
    <n v="9"/>
    <m/>
    <n v="2"/>
    <n v="3000"/>
    <m/>
    <m/>
    <m/>
    <m/>
    <m/>
    <m/>
    <m/>
  </r>
  <r>
    <x v="4"/>
    <x v="38"/>
    <x v="37"/>
    <x v="9"/>
    <d v="1899-12-30T21:04:38"/>
    <s v="0002 - 2-CABECERA OESTE"/>
    <n v="28"/>
    <m/>
    <n v="2"/>
    <n v="3000"/>
    <m/>
    <m/>
    <m/>
    <m/>
    <m/>
    <m/>
    <m/>
  </r>
  <r>
    <x v="2"/>
    <x v="43"/>
    <x v="42"/>
    <x v="9"/>
    <d v="1899-12-30T08:47:51"/>
    <s v="0001 - 1-CABECERA NORTE"/>
    <n v="4"/>
    <m/>
    <n v="2"/>
    <n v="3000"/>
    <m/>
    <m/>
    <m/>
    <m/>
    <m/>
    <m/>
    <m/>
  </r>
  <r>
    <x v="2"/>
    <x v="43"/>
    <x v="42"/>
    <x v="9"/>
    <d v="1899-12-30T09:52:38"/>
    <s v="0010 - 10-GORRITI DESCENDENTE"/>
    <n v="23"/>
    <m/>
    <n v="2"/>
    <n v="3000"/>
    <m/>
    <m/>
    <m/>
    <m/>
    <m/>
    <m/>
    <m/>
  </r>
  <r>
    <x v="10"/>
    <x v="46"/>
    <x v="45"/>
    <x v="9"/>
    <d v="1899-12-30T17:07:13"/>
    <s v="0002 - 2-CABECERA OESTE"/>
    <n v="28"/>
    <m/>
    <n v="2"/>
    <n v="3000"/>
    <m/>
    <m/>
    <m/>
    <m/>
    <m/>
    <m/>
    <m/>
  </r>
  <r>
    <x v="13"/>
    <x v="46"/>
    <x v="45"/>
    <x v="9"/>
    <d v="1899-12-30T12:50:47"/>
    <s v="0002 - 2-CABECERA OESTE"/>
    <n v="29"/>
    <m/>
    <n v="2"/>
    <n v="3000"/>
    <m/>
    <m/>
    <m/>
    <m/>
    <m/>
    <m/>
    <m/>
  </r>
  <r>
    <x v="6"/>
    <x v="46"/>
    <x v="45"/>
    <x v="9"/>
    <d v="1899-12-30T10:42:31"/>
    <s v="0002 - 2-CABECERA OESTE"/>
    <n v="26"/>
    <m/>
    <n v="2"/>
    <n v="3000"/>
    <m/>
    <m/>
    <m/>
    <m/>
    <m/>
    <m/>
    <m/>
  </r>
  <r>
    <x v="5"/>
    <x v="46"/>
    <x v="45"/>
    <x v="9"/>
    <d v="1899-12-30T20:47:18"/>
    <s v="0008 - 8-RUTA 201 ASCENDENTE"/>
    <n v="19"/>
    <m/>
    <n v="2"/>
    <n v="3000"/>
    <m/>
    <m/>
    <m/>
    <m/>
    <m/>
    <m/>
    <m/>
  </r>
  <r>
    <x v="5"/>
    <x v="46"/>
    <x v="45"/>
    <x v="9"/>
    <d v="1899-12-30T22:27:20"/>
    <s v="0002 - 2-CABECERA OESTE"/>
    <n v="28"/>
    <m/>
    <n v="2"/>
    <n v="3000"/>
    <m/>
    <m/>
    <m/>
    <m/>
    <m/>
    <m/>
    <m/>
  </r>
  <r>
    <x v="3"/>
    <x v="46"/>
    <x v="45"/>
    <x v="9"/>
    <d v="1899-12-30T19:11:43"/>
    <s v="0002 - 2-CABECERA OESTE"/>
    <n v="28"/>
    <m/>
    <n v="2"/>
    <n v="3000"/>
    <m/>
    <m/>
    <m/>
    <m/>
    <m/>
    <m/>
    <m/>
  </r>
  <r>
    <x v="3"/>
    <x v="46"/>
    <x v="45"/>
    <x v="9"/>
    <d v="1899-12-30T20:49:06"/>
    <s v="0001 - 1-CABECERA NORTE"/>
    <n v="9"/>
    <m/>
    <n v="2"/>
    <n v="3000"/>
    <m/>
    <m/>
    <m/>
    <m/>
    <m/>
    <m/>
    <m/>
  </r>
  <r>
    <x v="0"/>
    <x v="46"/>
    <x v="45"/>
    <x v="9"/>
    <d v="1899-12-30T10:42:25"/>
    <s v="0009 - 9-RUTA 201 DESCENDENTE"/>
    <n v="22"/>
    <m/>
    <n v="2"/>
    <n v="3000"/>
    <m/>
    <m/>
    <m/>
    <m/>
    <m/>
    <m/>
    <m/>
  </r>
  <r>
    <x v="13"/>
    <x v="11"/>
    <x v="11"/>
    <x v="9"/>
    <d v="1899-12-30T09:05:34"/>
    <s v="0001 - 1-CABECERA NORTE"/>
    <n v="8"/>
    <m/>
    <n v="2"/>
    <n v="3000"/>
    <m/>
    <m/>
    <m/>
    <m/>
    <m/>
    <m/>
    <m/>
  </r>
  <r>
    <x v="13"/>
    <x v="11"/>
    <x v="11"/>
    <x v="9"/>
    <d v="1899-12-30T10:06:24"/>
    <s v="0002 - 2-CABECERA OESTE"/>
    <n v="29"/>
    <m/>
    <n v="2"/>
    <n v="3000"/>
    <m/>
    <m/>
    <m/>
    <m/>
    <m/>
    <m/>
    <m/>
  </r>
  <r>
    <x v="17"/>
    <x v="11"/>
    <x v="11"/>
    <x v="9"/>
    <d v="1899-12-30T03:04:22"/>
    <s v="0001 - 1-CABECERA NORTE"/>
    <n v="9"/>
    <m/>
    <n v="2"/>
    <n v="3000"/>
    <m/>
    <m/>
    <m/>
    <m/>
    <m/>
    <m/>
    <m/>
  </r>
  <r>
    <x v="17"/>
    <x v="11"/>
    <x v="11"/>
    <x v="9"/>
    <d v="1899-12-30T03:32:13"/>
    <s v="0004 - 4-MARTIN FIERRO"/>
    <n v="37"/>
    <m/>
    <n v="2"/>
    <n v="3000"/>
    <m/>
    <m/>
    <m/>
    <m/>
    <m/>
    <m/>
    <m/>
  </r>
  <r>
    <x v="10"/>
    <x v="72"/>
    <x v="70"/>
    <x v="9"/>
    <d v="1899-12-30T00:28:14"/>
    <s v="0001 - 1-CABECERA NORTE"/>
    <n v="10"/>
    <m/>
    <n v="2"/>
    <n v="3000"/>
    <m/>
    <m/>
    <m/>
    <m/>
    <m/>
    <m/>
    <m/>
  </r>
  <r>
    <x v="16"/>
    <x v="28"/>
    <x v="28"/>
    <x v="9"/>
    <d v="1899-12-30T10:45:56"/>
    <s v="0001 - 1-CABECERA NORTE"/>
    <n v="10"/>
    <m/>
    <n v="2"/>
    <n v="3000"/>
    <m/>
    <m/>
    <m/>
    <m/>
    <m/>
    <m/>
    <m/>
  </r>
  <r>
    <x v="16"/>
    <x v="35"/>
    <x v="34"/>
    <x v="9"/>
    <d v="1899-12-30T07:10:28"/>
    <s v="0002 - 2-CABECERA OESTE"/>
    <n v="33"/>
    <m/>
    <n v="2"/>
    <n v="3000"/>
    <m/>
    <m/>
    <m/>
    <m/>
    <m/>
    <m/>
    <m/>
  </r>
  <r>
    <x v="16"/>
    <x v="35"/>
    <x v="34"/>
    <x v="9"/>
    <d v="1899-12-30T07:29:42"/>
    <s v="0007 - 7-GORRITI ASCENDENTE"/>
    <n v="40"/>
    <m/>
    <n v="2"/>
    <n v="3000"/>
    <m/>
    <m/>
    <m/>
    <m/>
    <m/>
    <m/>
    <m/>
  </r>
  <r>
    <x v="10"/>
    <x v="73"/>
    <x v="71"/>
    <x v="9"/>
    <d v="1899-12-30T04:10:52"/>
    <s v="0002 - 2-CABECERA OESTE"/>
    <n v="28"/>
    <m/>
    <n v="2"/>
    <n v="3000"/>
    <m/>
    <m/>
    <m/>
    <m/>
    <m/>
    <m/>
    <m/>
  </r>
  <r>
    <x v="10"/>
    <x v="73"/>
    <x v="71"/>
    <x v="9"/>
    <d v="1899-12-30T04:30:31"/>
    <s v="0007 - 7-GORRITI ASCENDENTE"/>
    <n v="41"/>
    <m/>
    <n v="2"/>
    <n v="3000"/>
    <m/>
    <m/>
    <m/>
    <m/>
    <m/>
    <m/>
    <m/>
  </r>
  <r>
    <x v="10"/>
    <x v="73"/>
    <x v="71"/>
    <x v="9"/>
    <d v="1899-12-30T04:43:52"/>
    <s v="0004 - 4-MARTIN FIERRO"/>
    <n v="37"/>
    <m/>
    <n v="2"/>
    <n v="3000"/>
    <m/>
    <m/>
    <m/>
    <m/>
    <m/>
    <m/>
    <m/>
  </r>
  <r>
    <x v="1"/>
    <x v="73"/>
    <x v="71"/>
    <x v="9"/>
    <d v="1899-12-30T15:18:51"/>
    <s v="0001 - 1-CABECERA NORTE"/>
    <n v="8"/>
    <m/>
    <n v="2"/>
    <n v="3000"/>
    <m/>
    <m/>
    <m/>
    <m/>
    <m/>
    <m/>
    <m/>
  </r>
  <r>
    <x v="17"/>
    <x v="73"/>
    <x v="71"/>
    <x v="9"/>
    <d v="1899-12-30T18:39:23"/>
    <s v="0001 - 1-CABECERA NORTE"/>
    <n v="7"/>
    <m/>
    <n v="2"/>
    <n v="3000"/>
    <m/>
    <m/>
    <m/>
    <m/>
    <m/>
    <m/>
    <m/>
  </r>
  <r>
    <x v="14"/>
    <x v="3"/>
    <x v="3"/>
    <x v="9"/>
    <d v="1899-12-30T22:57:34"/>
    <s v="0001 - 1-CABECERA NORTE"/>
    <n v="11"/>
    <m/>
    <n v="2"/>
    <n v="3000"/>
    <m/>
    <m/>
    <m/>
    <m/>
    <m/>
    <m/>
    <m/>
  </r>
  <r>
    <x v="13"/>
    <x v="39"/>
    <x v="38"/>
    <x v="9"/>
    <d v="1899-12-30T16:57:58"/>
    <s v="0002 - 2-CABECERA OESTE"/>
    <n v="33"/>
    <m/>
    <n v="2"/>
    <n v="3000"/>
    <m/>
    <m/>
    <m/>
    <m/>
    <m/>
    <m/>
    <m/>
  </r>
  <r>
    <x v="13"/>
    <x v="39"/>
    <x v="38"/>
    <x v="9"/>
    <d v="1899-12-30T17:45:19"/>
    <s v="0007 - 7-GORRITI ASCENDENTE"/>
    <n v="40"/>
    <m/>
    <n v="2"/>
    <n v="3000"/>
    <m/>
    <m/>
    <m/>
    <m/>
    <m/>
    <m/>
    <m/>
  </r>
  <r>
    <x v="11"/>
    <x v="42"/>
    <x v="41"/>
    <x v="9"/>
    <d v="1899-12-30T20:28:42"/>
    <s v="0004 - 4-MARTIN FIERRO"/>
    <n v="37"/>
    <m/>
    <n v="2"/>
    <n v="3000"/>
    <m/>
    <m/>
    <m/>
    <m/>
    <m/>
    <m/>
    <m/>
  </r>
  <r>
    <x v="2"/>
    <x v="42"/>
    <x v="41"/>
    <x v="9"/>
    <d v="1899-12-30T20:06:12"/>
    <s v="0011 - 11-RUTA 8 ASCENDENTE"/>
    <n v="15"/>
    <m/>
    <n v="2"/>
    <n v="3000"/>
    <m/>
    <m/>
    <m/>
    <m/>
    <m/>
    <m/>
    <m/>
  </r>
  <r>
    <x v="2"/>
    <x v="42"/>
    <x v="41"/>
    <x v="9"/>
    <d v="1899-12-30T21:19:02"/>
    <s v="0004 - 4-MARTIN FIERRO"/>
    <n v="37"/>
    <m/>
    <n v="2"/>
    <n v="3000"/>
    <m/>
    <m/>
    <m/>
    <m/>
    <m/>
    <m/>
    <m/>
  </r>
  <r>
    <x v="10"/>
    <x v="83"/>
    <x v="79"/>
    <x v="9"/>
    <d v="1899-12-30T23:35:44"/>
    <s v="0002 - 2-CABECERA OESTE"/>
    <n v="27"/>
    <m/>
    <n v="2"/>
    <n v="3000"/>
    <m/>
    <m/>
    <m/>
    <m/>
    <m/>
    <m/>
    <m/>
  </r>
  <r>
    <x v="11"/>
    <x v="83"/>
    <x v="79"/>
    <x v="9"/>
    <d v="1899-12-30T19:12:23"/>
    <s v="0008 - 8-RUTA 201 ASCENDENTE"/>
    <n v="19"/>
    <m/>
    <n v="2"/>
    <n v="3000"/>
    <m/>
    <m/>
    <m/>
    <m/>
    <m/>
    <m/>
    <m/>
  </r>
  <r>
    <x v="5"/>
    <x v="83"/>
    <x v="79"/>
    <x v="9"/>
    <d v="1899-12-30T11:22:00"/>
    <s v="0002 - 2-CABECERA OESTE"/>
    <n v="27"/>
    <m/>
    <n v="2"/>
    <n v="3000"/>
    <m/>
    <m/>
    <m/>
    <m/>
    <m/>
    <m/>
    <m/>
  </r>
  <r>
    <x v="5"/>
    <x v="83"/>
    <x v="79"/>
    <x v="9"/>
    <d v="1899-12-30T21:08:35"/>
    <s v="0009 - 9-RUTA 201 DESCENDENTE"/>
    <n v="20"/>
    <m/>
    <n v="2"/>
    <n v="3000"/>
    <m/>
    <m/>
    <m/>
    <m/>
    <m/>
    <m/>
    <m/>
  </r>
  <r>
    <x v="1"/>
    <x v="83"/>
    <x v="79"/>
    <x v="9"/>
    <d v="1899-12-30T22:33:29"/>
    <s v="0002 - 2-CABECERA OESTE"/>
    <n v="34"/>
    <m/>
    <n v="2"/>
    <n v="3000"/>
    <m/>
    <m/>
    <m/>
    <m/>
    <m/>
    <m/>
    <m/>
  </r>
  <r>
    <x v="3"/>
    <x v="83"/>
    <x v="79"/>
    <x v="9"/>
    <d v="1899-12-30T01:23:28"/>
    <s v="0001 - 1-CABECERA NORTE"/>
    <n v="9"/>
    <m/>
    <n v="2"/>
    <n v="3000"/>
    <m/>
    <m/>
    <m/>
    <m/>
    <m/>
    <m/>
    <m/>
  </r>
  <r>
    <x v="18"/>
    <x v="83"/>
    <x v="79"/>
    <x v="9"/>
    <d v="1899-12-30T11:03:10"/>
    <s v="0009 - 9-RUTA 201 DESCENDENTE"/>
    <n v="20"/>
    <m/>
    <n v="2"/>
    <n v="3000"/>
    <m/>
    <m/>
    <m/>
    <m/>
    <m/>
    <m/>
    <m/>
  </r>
  <r>
    <x v="5"/>
    <x v="17"/>
    <x v="17"/>
    <x v="9"/>
    <d v="1899-12-30T20:25:29"/>
    <s v="0002 - 2-CABECERA OESTE"/>
    <n v="29"/>
    <m/>
    <n v="2"/>
    <n v="3000"/>
    <m/>
    <m/>
    <m/>
    <m/>
    <m/>
    <m/>
    <m/>
  </r>
  <r>
    <x v="10"/>
    <x v="52"/>
    <x v="51"/>
    <x v="9"/>
    <d v="1899-12-30T12:41:35"/>
    <s v="0001 - 1-CABECERA NORTE"/>
    <n v="1"/>
    <m/>
    <n v="2"/>
    <n v="3000"/>
    <m/>
    <m/>
    <m/>
    <m/>
    <m/>
    <m/>
    <m/>
  </r>
  <r>
    <x v="10"/>
    <x v="52"/>
    <x v="51"/>
    <x v="9"/>
    <d v="1899-12-30T13:00:09"/>
    <s v="0003 - 3-COMBATE DE PAVON"/>
    <n v="42"/>
    <m/>
    <n v="2"/>
    <n v="3000"/>
    <m/>
    <m/>
    <m/>
    <m/>
    <m/>
    <m/>
    <m/>
  </r>
  <r>
    <x v="1"/>
    <x v="52"/>
    <x v="51"/>
    <x v="9"/>
    <d v="1899-12-30T09:51:03"/>
    <s v="0004 - 4-MARTIN FIERRO"/>
    <n v="37"/>
    <m/>
    <n v="2"/>
    <n v="3000"/>
    <m/>
    <m/>
    <m/>
    <m/>
    <m/>
    <m/>
    <m/>
  </r>
  <r>
    <x v="0"/>
    <x v="52"/>
    <x v="51"/>
    <x v="9"/>
    <d v="1899-12-30T10:02:46"/>
    <s v="0002 - 2-CABECERA OESTE"/>
    <n v="30"/>
    <m/>
    <n v="2"/>
    <n v="3000"/>
    <m/>
    <m/>
    <m/>
    <m/>
    <m/>
    <m/>
    <m/>
  </r>
  <r>
    <x v="17"/>
    <x v="52"/>
    <x v="51"/>
    <x v="9"/>
    <d v="1899-12-30T21:21:37"/>
    <s v="0001 - 1-CABECERA NORTE"/>
    <n v="1"/>
    <m/>
    <n v="2"/>
    <n v="3000"/>
    <m/>
    <m/>
    <m/>
    <m/>
    <m/>
    <m/>
    <m/>
  </r>
  <r>
    <x v="2"/>
    <x v="36"/>
    <x v="35"/>
    <x v="9"/>
    <d v="1899-12-30T08:29:45"/>
    <s v="0002 - 2-CABECERA OESTE"/>
    <n v="31"/>
    <m/>
    <n v="2"/>
    <n v="3000"/>
    <m/>
    <m/>
    <m/>
    <m/>
    <m/>
    <m/>
    <m/>
  </r>
  <r>
    <x v="10"/>
    <x v="22"/>
    <x v="22"/>
    <x v="9"/>
    <d v="1899-12-30T22:16:39"/>
    <s v="0001 - 1-CABECERA NORTE"/>
    <n v="9"/>
    <m/>
    <n v="2"/>
    <n v="3000"/>
    <m/>
    <m/>
    <m/>
    <m/>
    <m/>
    <m/>
    <m/>
  </r>
  <r>
    <x v="12"/>
    <x v="22"/>
    <x v="22"/>
    <x v="9"/>
    <d v="1899-12-30T23:42:01"/>
    <s v="0008 - 8-RUTA 201 ASCENDENTE"/>
    <n v="19"/>
    <m/>
    <n v="2"/>
    <n v="3000"/>
    <m/>
    <m/>
    <m/>
    <m/>
    <m/>
    <m/>
    <m/>
  </r>
  <r>
    <x v="11"/>
    <x v="22"/>
    <x v="22"/>
    <x v="9"/>
    <d v="1899-12-30T11:18:34"/>
    <s v="0002 - 2-CABECERA OESTE"/>
    <n v="30"/>
    <m/>
    <n v="2"/>
    <n v="3000"/>
    <m/>
    <m/>
    <m/>
    <m/>
    <m/>
    <m/>
    <m/>
  </r>
  <r>
    <x v="3"/>
    <x v="22"/>
    <x v="22"/>
    <x v="9"/>
    <d v="1899-12-30T12:03:13"/>
    <s v="0001 - 1-CABECERA NORTE"/>
    <n v="8"/>
    <m/>
    <n v="2"/>
    <n v="3000"/>
    <m/>
    <m/>
    <m/>
    <m/>
    <m/>
    <m/>
    <m/>
  </r>
  <r>
    <x v="3"/>
    <x v="22"/>
    <x v="22"/>
    <x v="9"/>
    <d v="1899-12-30T12:40:21"/>
    <s v="0007 - 7-GORRITI ASCENDENTE"/>
    <n v="41"/>
    <m/>
    <n v="2"/>
    <n v="3000"/>
    <m/>
    <m/>
    <m/>
    <m/>
    <m/>
    <m/>
    <m/>
  </r>
  <r>
    <x v="5"/>
    <x v="21"/>
    <x v="21"/>
    <x v="9"/>
    <d v="1899-12-30T06:55:26"/>
    <s v="0004 - 4-MARTIN FIERRO"/>
    <n v="37"/>
    <m/>
    <n v="2"/>
    <n v="3000"/>
    <m/>
    <m/>
    <m/>
    <m/>
    <m/>
    <m/>
    <m/>
  </r>
  <r>
    <x v="5"/>
    <x v="21"/>
    <x v="21"/>
    <x v="9"/>
    <d v="1899-12-30T23:44:03"/>
    <s v="0001 - 1-CABECERA NORTE"/>
    <n v="1"/>
    <m/>
    <n v="2"/>
    <n v="3000"/>
    <m/>
    <m/>
    <m/>
    <m/>
    <m/>
    <m/>
    <m/>
  </r>
  <r>
    <x v="4"/>
    <x v="21"/>
    <x v="21"/>
    <x v="9"/>
    <d v="1899-12-30T21:40:05"/>
    <s v="0002 - 2-CABECERA OESTE"/>
    <n v="26"/>
    <m/>
    <n v="2"/>
    <n v="3000"/>
    <m/>
    <m/>
    <m/>
    <m/>
    <m/>
    <m/>
    <m/>
  </r>
  <r>
    <x v="3"/>
    <x v="21"/>
    <x v="21"/>
    <x v="9"/>
    <d v="1899-12-30T00:25:49"/>
    <s v="0001 - 1-CABECERA NORTE"/>
    <n v="45"/>
    <m/>
    <n v="2"/>
    <n v="3000"/>
    <m/>
    <m/>
    <m/>
    <m/>
    <m/>
    <m/>
    <m/>
  </r>
  <r>
    <x v="15"/>
    <x v="21"/>
    <x v="21"/>
    <x v="9"/>
    <d v="1899-12-30T19:26:07"/>
    <s v="0001 - 1-CABECERA NORTE"/>
    <n v="4"/>
    <m/>
    <n v="2"/>
    <n v="3000"/>
    <m/>
    <m/>
    <m/>
    <m/>
    <m/>
    <m/>
    <m/>
  </r>
  <r>
    <x v="17"/>
    <x v="21"/>
    <x v="21"/>
    <x v="9"/>
    <d v="1899-12-30T15:53:09"/>
    <s v="0001 - 1-CABECERA NORTE"/>
    <n v="7"/>
    <m/>
    <n v="2"/>
    <n v="3000"/>
    <m/>
    <m/>
    <m/>
    <m/>
    <m/>
    <m/>
    <m/>
  </r>
  <r>
    <x v="17"/>
    <x v="21"/>
    <x v="21"/>
    <x v="9"/>
    <d v="1899-12-30T16:31:27"/>
    <s v="0010 - 10-GORRITI DESCENDENTE"/>
    <n v="24"/>
    <m/>
    <n v="2"/>
    <n v="3000"/>
    <m/>
    <m/>
    <m/>
    <m/>
    <m/>
    <m/>
    <m/>
  </r>
  <r>
    <x v="17"/>
    <x v="21"/>
    <x v="21"/>
    <x v="9"/>
    <d v="1899-12-30T16:46:38"/>
    <s v="0003 - 3-COMBATE DE PAVON"/>
    <n v="42"/>
    <m/>
    <n v="2"/>
    <n v="3000"/>
    <m/>
    <m/>
    <m/>
    <m/>
    <m/>
    <m/>
    <m/>
  </r>
  <r>
    <x v="17"/>
    <x v="21"/>
    <x v="21"/>
    <x v="9"/>
    <d v="1899-12-30T21:39:37"/>
    <s v="0002 - 2-CABECERA OESTE"/>
    <n v="26"/>
    <m/>
    <n v="2"/>
    <n v="3000"/>
    <m/>
    <m/>
    <m/>
    <m/>
    <m/>
    <m/>
    <m/>
  </r>
  <r>
    <x v="6"/>
    <x v="29"/>
    <x v="29"/>
    <x v="9"/>
    <d v="1899-12-30T19:43:22"/>
    <s v="0001 - 1-CABECERA NORTE"/>
    <n v="8"/>
    <m/>
    <n v="2"/>
    <n v="3000"/>
    <m/>
    <m/>
    <m/>
    <m/>
    <m/>
    <m/>
    <m/>
  </r>
  <r>
    <x v="18"/>
    <x v="29"/>
    <x v="29"/>
    <x v="9"/>
    <d v="1899-12-30T17:41:21"/>
    <s v="0001 - 1-CABECERA NORTE"/>
    <n v="7"/>
    <m/>
    <n v="2"/>
    <n v="3000"/>
    <m/>
    <m/>
    <m/>
    <m/>
    <m/>
    <m/>
    <m/>
  </r>
  <r>
    <x v="18"/>
    <x v="99"/>
    <x v="80"/>
    <x v="9"/>
    <d v="1899-12-30T07:05:12"/>
    <s v="0002 - 2-CABECERA OESTE"/>
    <n v="32"/>
    <m/>
    <n v="2"/>
    <n v="3000"/>
    <m/>
    <m/>
    <m/>
    <m/>
    <m/>
    <m/>
    <m/>
  </r>
  <r>
    <x v="18"/>
    <x v="99"/>
    <x v="80"/>
    <x v="9"/>
    <d v="1899-12-30T07:32:17"/>
    <s v="0009 - 9-RUTA 201 DESCENDENTE"/>
    <n v="20"/>
    <m/>
    <n v="2"/>
    <n v="3000"/>
    <m/>
    <m/>
    <m/>
    <m/>
    <m/>
    <m/>
    <m/>
  </r>
  <r>
    <x v="2"/>
    <x v="69"/>
    <x v="67"/>
    <x v="9"/>
    <d v="1899-12-30T19:24:51"/>
    <s v="0006 - 6-RUTA 8 DESCENDENTE"/>
    <n v="16"/>
    <m/>
    <n v="2"/>
    <n v="3000"/>
    <m/>
    <m/>
    <m/>
    <m/>
    <m/>
    <m/>
    <m/>
  </r>
  <r>
    <x v="0"/>
    <x v="69"/>
    <x v="67"/>
    <x v="9"/>
    <d v="1899-12-30T17:03:45"/>
    <s v="0004 - 4-MARTIN FIERRO"/>
    <n v="37"/>
    <m/>
    <n v="2"/>
    <n v="3000"/>
    <m/>
    <m/>
    <m/>
    <m/>
    <m/>
    <m/>
    <m/>
  </r>
  <r>
    <x v="0"/>
    <x v="69"/>
    <x v="67"/>
    <x v="9"/>
    <d v="1899-12-30T18:33:45"/>
    <s v="0001 - 1-CABECERA NORTE"/>
    <n v="8"/>
    <m/>
    <n v="2"/>
    <n v="3000"/>
    <m/>
    <m/>
    <m/>
    <m/>
    <m/>
    <m/>
    <m/>
  </r>
  <r>
    <x v="0"/>
    <x v="69"/>
    <x v="67"/>
    <x v="9"/>
    <d v="1899-12-30T19:09:54"/>
    <s v="0006 - 6-RUTA 8 DESCENDENTE"/>
    <n v="16"/>
    <m/>
    <n v="2"/>
    <n v="3000"/>
    <m/>
    <m/>
    <m/>
    <m/>
    <m/>
    <m/>
    <m/>
  </r>
  <r>
    <x v="15"/>
    <x v="69"/>
    <x v="67"/>
    <x v="9"/>
    <d v="1899-12-30T09:27:57"/>
    <s v="0002 - 2-CABECERA OESTE"/>
    <n v="28"/>
    <m/>
    <n v="2"/>
    <n v="3000"/>
    <m/>
    <m/>
    <m/>
    <m/>
    <m/>
    <m/>
    <m/>
  </r>
  <r>
    <x v="15"/>
    <x v="69"/>
    <x v="67"/>
    <x v="9"/>
    <d v="1899-12-30T09:37:34"/>
    <s v="0010 - 10-GORRITI DESCENDENTE"/>
    <n v="23"/>
    <m/>
    <n v="2"/>
    <n v="3000"/>
    <m/>
    <m/>
    <m/>
    <m/>
    <m/>
    <m/>
    <m/>
  </r>
  <r>
    <x v="15"/>
    <x v="69"/>
    <x v="67"/>
    <x v="9"/>
    <d v="1899-12-30T11:46:13"/>
    <s v="0001 - 1-CABECERA NORTE"/>
    <n v="9"/>
    <m/>
    <n v="2"/>
    <n v="3000"/>
    <m/>
    <m/>
    <m/>
    <m/>
    <m/>
    <m/>
    <m/>
  </r>
  <r>
    <x v="15"/>
    <x v="69"/>
    <x v="67"/>
    <x v="9"/>
    <d v="1899-12-30T15:09:49"/>
    <s v="0006 - 6-RUTA 8 DESCENDENTE"/>
    <n v="16"/>
    <m/>
    <n v="2"/>
    <n v="3000"/>
    <m/>
    <m/>
    <m/>
    <m/>
    <m/>
    <m/>
    <m/>
  </r>
  <r>
    <x v="15"/>
    <x v="69"/>
    <x v="67"/>
    <x v="9"/>
    <d v="1899-12-30T16:17:41"/>
    <s v="0001 - 1-CABECERA NORTE"/>
    <n v="11"/>
    <m/>
    <n v="2"/>
    <n v="3000"/>
    <m/>
    <m/>
    <m/>
    <m/>
    <m/>
    <m/>
    <m/>
  </r>
  <r>
    <x v="15"/>
    <x v="69"/>
    <x v="67"/>
    <x v="9"/>
    <d v="1899-12-30T22:02:42"/>
    <s v="0006 - 6-RUTA 8 DESCENDENTE"/>
    <n v="16"/>
    <m/>
    <n v="2"/>
    <n v="3000"/>
    <m/>
    <m/>
    <m/>
    <m/>
    <m/>
    <m/>
    <m/>
  </r>
  <r>
    <x v="16"/>
    <x v="69"/>
    <x v="67"/>
    <x v="9"/>
    <d v="1899-12-30T16:06:00"/>
    <s v="0001 - 1-CABECERA NORTE"/>
    <n v="10"/>
    <m/>
    <n v="2"/>
    <n v="3000"/>
    <m/>
    <m/>
    <m/>
    <m/>
    <m/>
    <m/>
    <m/>
  </r>
  <r>
    <x v="16"/>
    <x v="69"/>
    <x v="67"/>
    <x v="9"/>
    <d v="1899-12-30T21:50:41"/>
    <s v="0006 - 6-RUTA 8 DESCENDENTE"/>
    <n v="16"/>
    <m/>
    <n v="2"/>
    <n v="3000"/>
    <m/>
    <m/>
    <m/>
    <m/>
    <m/>
    <m/>
    <m/>
  </r>
  <r>
    <x v="17"/>
    <x v="69"/>
    <x v="67"/>
    <x v="9"/>
    <d v="1899-12-30T11:30:49"/>
    <s v="0002 - 2-CABECERA OESTE"/>
    <n v="26"/>
    <m/>
    <n v="2"/>
    <n v="3000"/>
    <m/>
    <m/>
    <m/>
    <m/>
    <m/>
    <m/>
    <m/>
  </r>
  <r>
    <x v="17"/>
    <x v="69"/>
    <x v="67"/>
    <x v="9"/>
    <d v="1899-12-30T11:55:46"/>
    <s v="0010 - 10-GORRITI DESCENDENTE"/>
    <n v="23"/>
    <m/>
    <n v="2"/>
    <n v="3000"/>
    <m/>
    <m/>
    <m/>
    <m/>
    <m/>
    <m/>
    <m/>
  </r>
  <r>
    <x v="17"/>
    <x v="69"/>
    <x v="67"/>
    <x v="9"/>
    <d v="1899-12-30T12:27:54"/>
    <s v="0001 - 1-CABECERA NORTE"/>
    <n v="9"/>
    <m/>
    <n v="2"/>
    <n v="3000"/>
    <m/>
    <m/>
    <m/>
    <m/>
    <m/>
    <m/>
    <m/>
  </r>
  <r>
    <x v="17"/>
    <x v="69"/>
    <x v="67"/>
    <x v="9"/>
    <d v="1899-12-30T21:36:55"/>
    <s v="0001 - 1-CABECERA NORTE"/>
    <n v="9"/>
    <m/>
    <n v="2"/>
    <n v="3000"/>
    <m/>
    <m/>
    <m/>
    <m/>
    <m/>
    <m/>
    <m/>
  </r>
  <r>
    <x v="16"/>
    <x v="98"/>
    <x v="89"/>
    <x v="9"/>
    <d v="1899-12-30T14:56:23"/>
    <s v="0003 - 3-COMBATE DE PAVON"/>
    <n v="43"/>
    <m/>
    <n v="2"/>
    <n v="3000"/>
    <m/>
    <m/>
    <m/>
    <m/>
    <m/>
    <m/>
    <m/>
  </r>
  <r>
    <x v="16"/>
    <x v="98"/>
    <x v="89"/>
    <x v="9"/>
    <d v="1899-12-30T16:53:26"/>
    <s v="0001 - 1-CABECERA NORTE"/>
    <n v="5"/>
    <m/>
    <n v="2"/>
    <n v="3000"/>
    <m/>
    <m/>
    <m/>
    <m/>
    <m/>
    <m/>
    <m/>
  </r>
  <r>
    <x v="16"/>
    <x v="98"/>
    <x v="89"/>
    <x v="9"/>
    <d v="1899-12-30T17:06:28"/>
    <s v="0012 - 12-PUENTE COPAN"/>
    <n v="12"/>
    <m/>
    <n v="2"/>
    <n v="3000"/>
    <m/>
    <m/>
    <m/>
    <m/>
    <m/>
    <m/>
    <m/>
  </r>
  <r>
    <x v="16"/>
    <x v="98"/>
    <x v="89"/>
    <x v="9"/>
    <d v="1899-12-30T17:44:14"/>
    <s v="0003 - 3-COMBATE DE PAVON"/>
    <n v="43"/>
    <m/>
    <n v="2"/>
    <n v="3000"/>
    <m/>
    <m/>
    <m/>
    <m/>
    <m/>
    <m/>
    <m/>
  </r>
  <r>
    <x v="12"/>
    <x v="26"/>
    <x v="26"/>
    <x v="9"/>
    <d v="1899-12-30T12:52:20"/>
    <s v="0008 - 8-RUTA 201 ASCENDENTE"/>
    <n v="19"/>
    <m/>
    <n v="2"/>
    <n v="3000"/>
    <m/>
    <m/>
    <m/>
    <m/>
    <m/>
    <m/>
    <m/>
  </r>
  <r>
    <x v="11"/>
    <x v="26"/>
    <x v="26"/>
    <x v="9"/>
    <d v="1899-12-30T17:03:59"/>
    <s v="0001 - 1-CABECERA NORTE"/>
    <n v="7"/>
    <m/>
    <n v="2"/>
    <n v="3000"/>
    <m/>
    <m/>
    <m/>
    <m/>
    <m/>
    <m/>
    <m/>
  </r>
  <r>
    <x v="14"/>
    <x v="26"/>
    <x v="26"/>
    <x v="9"/>
    <d v="1899-12-30T14:56:09"/>
    <s v="0004 - 4-MARTIN FIERRO"/>
    <n v="37"/>
    <m/>
    <n v="2"/>
    <n v="3000"/>
    <m/>
    <m/>
    <m/>
    <m/>
    <m/>
    <m/>
    <m/>
  </r>
  <r>
    <x v="14"/>
    <x v="26"/>
    <x v="26"/>
    <x v="9"/>
    <d v="1899-12-30T17:26:41"/>
    <s v="0001 - 1-CABECERA NORTE"/>
    <n v="3"/>
    <m/>
    <n v="2"/>
    <n v="3000"/>
    <m/>
    <m/>
    <m/>
    <m/>
    <m/>
    <m/>
    <m/>
  </r>
  <r>
    <x v="3"/>
    <x v="26"/>
    <x v="26"/>
    <x v="9"/>
    <d v="1899-12-30T17:53:26"/>
    <s v="0011 - 11-RUTA 8 ASCENDENTE"/>
    <n v="15"/>
    <m/>
    <n v="2"/>
    <n v="3000"/>
    <m/>
    <m/>
    <m/>
    <m/>
    <m/>
    <m/>
    <m/>
  </r>
  <r>
    <x v="2"/>
    <x v="26"/>
    <x v="26"/>
    <x v="9"/>
    <d v="1899-12-30T05:40:51"/>
    <s v="0004 - 4-MARTIN FIERRO"/>
    <n v="37"/>
    <m/>
    <n v="2"/>
    <n v="3000"/>
    <m/>
    <m/>
    <m/>
    <m/>
    <m/>
    <m/>
    <m/>
  </r>
  <r>
    <x v="15"/>
    <x v="26"/>
    <x v="26"/>
    <x v="9"/>
    <d v="1899-12-30T13:09:05"/>
    <s v="0011 - 11-RUTA 8 ASCENDENTE"/>
    <n v="46"/>
    <m/>
    <n v="2"/>
    <n v="3000"/>
    <m/>
    <m/>
    <m/>
    <m/>
    <m/>
    <m/>
    <m/>
  </r>
  <r>
    <x v="16"/>
    <x v="26"/>
    <x v="26"/>
    <x v="9"/>
    <d v="1899-12-30T06:24:44"/>
    <s v="0001 - 1-CABECERA NORTE"/>
    <n v="4"/>
    <m/>
    <n v="2"/>
    <n v="3000"/>
    <m/>
    <m/>
    <m/>
    <m/>
    <m/>
    <m/>
    <m/>
  </r>
  <r>
    <x v="16"/>
    <x v="26"/>
    <x v="26"/>
    <x v="9"/>
    <d v="1899-12-30T15:56:18"/>
    <s v="0011 - 11-RUTA 8 ASCENDENTE"/>
    <n v="15"/>
    <m/>
    <n v="2"/>
    <n v="3000"/>
    <m/>
    <m/>
    <m/>
    <m/>
    <m/>
    <m/>
    <m/>
  </r>
  <r>
    <x v="17"/>
    <x v="26"/>
    <x v="26"/>
    <x v="9"/>
    <d v="1899-12-30T05:56:16"/>
    <s v="0010 - 10-GORRITI DESCENDENTE"/>
    <n v="23"/>
    <m/>
    <n v="2"/>
    <n v="3000"/>
    <m/>
    <m/>
    <m/>
    <m/>
    <m/>
    <m/>
    <m/>
  </r>
  <r>
    <x v="17"/>
    <x v="26"/>
    <x v="26"/>
    <x v="9"/>
    <d v="1899-12-30T18:14:15"/>
    <s v="0010 - 10-GORRITI DESCENDENTE"/>
    <n v="23"/>
    <m/>
    <n v="2"/>
    <n v="3000"/>
    <m/>
    <m/>
    <m/>
    <m/>
    <m/>
    <m/>
    <m/>
  </r>
  <r>
    <x v="16"/>
    <x v="13"/>
    <x v="13"/>
    <x v="9"/>
    <d v="1899-12-30T18:39:22"/>
    <s v="0002 - 2-CABECERA OESTE"/>
    <n v="30"/>
    <m/>
    <n v="2"/>
    <n v="3000"/>
    <m/>
    <m/>
    <m/>
    <m/>
    <m/>
    <m/>
    <m/>
  </r>
  <r>
    <x v="16"/>
    <x v="13"/>
    <x v="13"/>
    <x v="9"/>
    <d v="1899-12-30T19:45:41"/>
    <s v="0007 - 7-GORRITI ASCENDENTE"/>
    <n v="41"/>
    <m/>
    <n v="2"/>
    <n v="3000"/>
    <m/>
    <m/>
    <m/>
    <m/>
    <m/>
    <m/>
    <m/>
  </r>
  <r>
    <x v="18"/>
    <x v="0"/>
    <x v="0"/>
    <x v="9"/>
    <d v="1899-12-30T16:56:34"/>
    <s v="0001 - 1-CABECERA NORTE"/>
    <n v="3"/>
    <m/>
    <n v="2"/>
    <n v="3000"/>
    <m/>
    <m/>
    <m/>
    <m/>
    <m/>
    <m/>
    <m/>
  </r>
  <r>
    <x v="18"/>
    <x v="0"/>
    <x v="0"/>
    <x v="9"/>
    <d v="1899-12-30T18:00:17"/>
    <s v="0009 - 9-RUTA 201 DESCENDENTE"/>
    <n v="20"/>
    <m/>
    <n v="2"/>
    <n v="3000"/>
    <m/>
    <m/>
    <m/>
    <m/>
    <m/>
    <m/>
    <m/>
  </r>
  <r>
    <x v="2"/>
    <x v="41"/>
    <x v="40"/>
    <x v="9"/>
    <d v="1899-12-30T18:26:18"/>
    <s v="0001 - 1-CABECERA NORTE"/>
    <n v="7"/>
    <m/>
    <n v="2"/>
    <n v="3000"/>
    <m/>
    <m/>
    <m/>
    <m/>
    <m/>
    <m/>
    <m/>
  </r>
  <r>
    <x v="2"/>
    <x v="41"/>
    <x v="40"/>
    <x v="9"/>
    <d v="1899-12-30T19:02:34"/>
    <s v="0002 - 2-CABECERA OESTE"/>
    <n v="33"/>
    <m/>
    <n v="2"/>
    <n v="3000"/>
    <m/>
    <m/>
    <m/>
    <m/>
    <m/>
    <m/>
    <m/>
  </r>
  <r>
    <x v="10"/>
    <x v="4"/>
    <x v="4"/>
    <x v="9"/>
    <d v="1899-12-30T06:39:27"/>
    <s v="0003 - 3-COMBATE DE PAVON"/>
    <n v="42"/>
    <m/>
    <n v="2"/>
    <n v="3000"/>
    <m/>
    <m/>
    <m/>
    <m/>
    <m/>
    <m/>
    <m/>
  </r>
  <r>
    <x v="1"/>
    <x v="4"/>
    <x v="4"/>
    <x v="9"/>
    <d v="1899-12-30T07:46:39"/>
    <s v="0007 - 7-GORRITI ASCENDENTE"/>
    <n v="41"/>
    <m/>
    <n v="2"/>
    <n v="3000"/>
    <m/>
    <m/>
    <m/>
    <m/>
    <m/>
    <m/>
    <m/>
  </r>
  <r>
    <x v="1"/>
    <x v="4"/>
    <x v="4"/>
    <x v="9"/>
    <d v="1899-12-30T16:31:47"/>
    <s v="0003 - 3-COMBATE DE PAVON"/>
    <n v="42"/>
    <m/>
    <n v="2"/>
    <n v="3000"/>
    <m/>
    <m/>
    <m/>
    <m/>
    <m/>
    <m/>
    <m/>
  </r>
  <r>
    <x v="2"/>
    <x v="4"/>
    <x v="4"/>
    <x v="9"/>
    <d v="1899-12-30T14:19:02"/>
    <s v="0008 - 8-RUTA 201 ASCENDENTE"/>
    <n v="19"/>
    <m/>
    <n v="2"/>
    <n v="3000"/>
    <m/>
    <m/>
    <m/>
    <m/>
    <m/>
    <m/>
    <m/>
  </r>
  <r>
    <x v="15"/>
    <x v="4"/>
    <x v="4"/>
    <x v="9"/>
    <d v="1899-12-30T07:56:01"/>
    <s v="0003 - 3-COMBATE DE PAVON"/>
    <n v="42"/>
    <m/>
    <n v="2"/>
    <n v="3000"/>
    <m/>
    <m/>
    <m/>
    <m/>
    <m/>
    <m/>
    <m/>
  </r>
  <r>
    <x v="16"/>
    <x v="4"/>
    <x v="4"/>
    <x v="9"/>
    <d v="1899-12-30T17:29:11"/>
    <s v="0007 - 7-GORRITI ASCENDENTE"/>
    <n v="41"/>
    <m/>
    <n v="2"/>
    <n v="3000"/>
    <m/>
    <m/>
    <m/>
    <m/>
    <m/>
    <m/>
    <m/>
  </r>
  <r>
    <x v="18"/>
    <x v="4"/>
    <x v="4"/>
    <x v="9"/>
    <d v="1899-12-30T19:26:25"/>
    <s v="0009 - 9-RUTA 201 DESCENDENTE"/>
    <n v="20"/>
    <m/>
    <n v="2"/>
    <n v="3000"/>
    <m/>
    <m/>
    <m/>
    <m/>
    <m/>
    <m/>
    <m/>
  </r>
  <r>
    <x v="10"/>
    <x v="55"/>
    <x v="54"/>
    <x v="9"/>
    <d v="1899-12-30T01:07:02"/>
    <s v="0001 - 1-CABECERA NORTE"/>
    <n v="10"/>
    <m/>
    <n v="2"/>
    <n v="3000"/>
    <m/>
    <m/>
    <m/>
    <m/>
    <m/>
    <m/>
    <m/>
  </r>
  <r>
    <x v="14"/>
    <x v="55"/>
    <x v="54"/>
    <x v="9"/>
    <d v="1899-12-30T05:22:02"/>
    <s v="0003 - 3-COMBATE DE PAVON"/>
    <n v="42"/>
    <m/>
    <n v="2"/>
    <n v="3000"/>
    <m/>
    <m/>
    <m/>
    <m/>
    <m/>
    <m/>
    <m/>
  </r>
  <r>
    <x v="13"/>
    <x v="55"/>
    <x v="54"/>
    <x v="9"/>
    <d v="1899-12-30T06:37:37"/>
    <s v="0003 - 3-COMBATE DE PAVON"/>
    <n v="42"/>
    <m/>
    <n v="2"/>
    <n v="3000"/>
    <m/>
    <m/>
    <m/>
    <m/>
    <m/>
    <m/>
    <m/>
  </r>
  <r>
    <x v="5"/>
    <x v="55"/>
    <x v="54"/>
    <x v="9"/>
    <d v="1899-12-30T05:29:48"/>
    <s v="0003 - 3-COMBATE DE PAVON"/>
    <n v="42"/>
    <m/>
    <n v="2"/>
    <n v="3000"/>
    <m/>
    <m/>
    <m/>
    <m/>
    <m/>
    <m/>
    <m/>
  </r>
  <r>
    <x v="1"/>
    <x v="55"/>
    <x v="54"/>
    <x v="9"/>
    <d v="1899-12-30T05:38:58"/>
    <s v="0003 - 3-COMBATE DE PAVON"/>
    <n v="42"/>
    <m/>
    <n v="2"/>
    <n v="3000"/>
    <m/>
    <m/>
    <m/>
    <m/>
    <m/>
    <m/>
    <m/>
  </r>
  <r>
    <x v="4"/>
    <x v="55"/>
    <x v="54"/>
    <x v="9"/>
    <d v="1899-12-30T16:53:00"/>
    <s v="0011 - 11-RUTA 8 ASCENDENTE"/>
    <n v="15"/>
    <m/>
    <n v="2"/>
    <n v="3000"/>
    <m/>
    <m/>
    <m/>
    <m/>
    <m/>
    <m/>
    <m/>
  </r>
  <r>
    <x v="0"/>
    <x v="55"/>
    <x v="54"/>
    <x v="9"/>
    <d v="1899-12-30T11:51:43"/>
    <s v="0001 - 1-CABECERA NORTE"/>
    <n v="9"/>
    <m/>
    <n v="2"/>
    <n v="3000"/>
    <m/>
    <m/>
    <m/>
    <m/>
    <m/>
    <m/>
    <m/>
  </r>
  <r>
    <x v="0"/>
    <x v="55"/>
    <x v="54"/>
    <x v="9"/>
    <d v="1899-12-30T12:18:41"/>
    <s v="0006 - 6-RUTA 8 DESCENDENTE"/>
    <n v="16"/>
    <m/>
    <n v="2"/>
    <n v="3000"/>
    <m/>
    <m/>
    <m/>
    <m/>
    <m/>
    <m/>
    <m/>
  </r>
  <r>
    <x v="16"/>
    <x v="55"/>
    <x v="54"/>
    <x v="9"/>
    <d v="1899-12-30T05:29:14"/>
    <s v="0003 - 3-COMBATE DE PAVON"/>
    <n v="42"/>
    <m/>
    <n v="2"/>
    <n v="3000"/>
    <m/>
    <m/>
    <m/>
    <m/>
    <m/>
    <m/>
    <m/>
  </r>
  <r>
    <x v="17"/>
    <x v="55"/>
    <x v="54"/>
    <x v="9"/>
    <d v="1899-12-30T05:35:53"/>
    <s v="0003 - 3-COMBATE DE PAVON"/>
    <n v="42"/>
    <m/>
    <n v="2"/>
    <n v="3000"/>
    <m/>
    <m/>
    <m/>
    <m/>
    <m/>
    <m/>
    <m/>
  </r>
  <r>
    <x v="17"/>
    <x v="55"/>
    <x v="54"/>
    <x v="9"/>
    <d v="1899-12-30T10:28:02"/>
    <s v="0001 - 1-CABECERA NORTE"/>
    <n v="9"/>
    <m/>
    <n v="2"/>
    <n v="3000"/>
    <m/>
    <m/>
    <m/>
    <m/>
    <m/>
    <m/>
    <m/>
  </r>
  <r>
    <x v="17"/>
    <x v="55"/>
    <x v="54"/>
    <x v="9"/>
    <d v="1899-12-30T14:27:54"/>
    <s v="0011 - 11-RUTA 8 ASCENDENTE"/>
    <n v="15"/>
    <m/>
    <n v="2"/>
    <n v="3000"/>
    <m/>
    <m/>
    <m/>
    <m/>
    <m/>
    <m/>
    <m/>
  </r>
  <r>
    <x v="6"/>
    <x v="102"/>
    <x v="94"/>
    <x v="9"/>
    <d v="1899-12-30T18:20:48"/>
    <s v="0002 - 2-CABECERA OESTE"/>
    <n v="26"/>
    <m/>
    <n v="2"/>
    <n v="3000"/>
    <m/>
    <m/>
    <m/>
    <m/>
    <m/>
    <m/>
    <m/>
  </r>
  <r>
    <x v="10"/>
    <x v="67"/>
    <x v="65"/>
    <x v="9"/>
    <d v="1899-12-30T06:40:55"/>
    <s v="0005 - 5-DEBENEDETTI"/>
    <n v="13"/>
    <m/>
    <n v="2"/>
    <n v="3000"/>
    <m/>
    <m/>
    <m/>
    <m/>
    <m/>
    <m/>
    <m/>
  </r>
  <r>
    <x v="12"/>
    <x v="67"/>
    <x v="65"/>
    <x v="9"/>
    <d v="1899-12-30T02:39:16"/>
    <s v="0010 - 10-GORRITI DESCENDENTE"/>
    <n v="23"/>
    <m/>
    <n v="2"/>
    <n v="3000"/>
    <m/>
    <m/>
    <m/>
    <m/>
    <m/>
    <m/>
    <m/>
  </r>
  <r>
    <x v="12"/>
    <x v="67"/>
    <x v="65"/>
    <x v="9"/>
    <d v="1899-12-30T17:46:54"/>
    <s v="0009 - 9-RUTA 201 DESCENDENTE"/>
    <n v="20"/>
    <m/>
    <n v="2"/>
    <n v="3000"/>
    <m/>
    <m/>
    <m/>
    <m/>
    <m/>
    <m/>
    <m/>
  </r>
  <r>
    <x v="11"/>
    <x v="67"/>
    <x v="65"/>
    <x v="9"/>
    <d v="1899-12-30T06:28:16"/>
    <s v="0005 - 5-DEBENEDETTI"/>
    <n v="13"/>
    <m/>
    <n v="2"/>
    <n v="3000"/>
    <m/>
    <m/>
    <m/>
    <m/>
    <m/>
    <m/>
    <m/>
  </r>
  <r>
    <x v="11"/>
    <x v="67"/>
    <x v="65"/>
    <x v="9"/>
    <d v="1899-12-30T07:07:25"/>
    <s v="0002 - 2-CABECERA OESTE"/>
    <n v="29"/>
    <m/>
    <n v="2"/>
    <n v="3000"/>
    <m/>
    <m/>
    <m/>
    <m/>
    <m/>
    <m/>
    <m/>
  </r>
  <r>
    <x v="11"/>
    <x v="67"/>
    <x v="65"/>
    <x v="9"/>
    <d v="1899-12-30T09:45:33"/>
    <s v="0001 - 1-CABECERA NORTE"/>
    <n v="11"/>
    <m/>
    <n v="2"/>
    <n v="3000"/>
    <m/>
    <m/>
    <m/>
    <m/>
    <m/>
    <m/>
    <m/>
  </r>
  <r>
    <x v="14"/>
    <x v="67"/>
    <x v="65"/>
    <x v="9"/>
    <d v="1899-12-30T18:00:33"/>
    <s v="0010 - 10-GORRITI DESCENDENTE"/>
    <n v="23"/>
    <m/>
    <n v="2"/>
    <n v="3000"/>
    <m/>
    <m/>
    <m/>
    <m/>
    <m/>
    <m/>
    <m/>
  </r>
  <r>
    <x v="5"/>
    <x v="67"/>
    <x v="65"/>
    <x v="9"/>
    <d v="1899-12-30T06:48:36"/>
    <s v="0002 - 2-CABECERA OESTE"/>
    <n v="31"/>
    <m/>
    <n v="2"/>
    <n v="3000"/>
    <m/>
    <m/>
    <m/>
    <m/>
    <m/>
    <m/>
    <m/>
  </r>
  <r>
    <x v="1"/>
    <x v="67"/>
    <x v="65"/>
    <x v="9"/>
    <d v="1899-12-30T05:40:35"/>
    <s v="0002 - 2-CABECERA OESTE"/>
    <n v="28"/>
    <m/>
    <n v="2"/>
    <n v="3000"/>
    <m/>
    <m/>
    <m/>
    <m/>
    <m/>
    <m/>
    <m/>
  </r>
  <r>
    <x v="1"/>
    <x v="67"/>
    <x v="65"/>
    <x v="9"/>
    <d v="1899-12-30T19:52:49"/>
    <s v="0010 - 10-GORRITI DESCENDENTE"/>
    <n v="23"/>
    <m/>
    <n v="2"/>
    <n v="3000"/>
    <m/>
    <m/>
    <m/>
    <m/>
    <m/>
    <m/>
    <m/>
  </r>
  <r>
    <x v="3"/>
    <x v="67"/>
    <x v="65"/>
    <x v="9"/>
    <d v="1899-12-30T06:20:57"/>
    <s v="0009 - 9-RUTA 201 DESCENDENTE"/>
    <n v="20"/>
    <m/>
    <n v="2"/>
    <n v="3000"/>
    <m/>
    <m/>
    <m/>
    <m/>
    <m/>
    <m/>
    <m/>
  </r>
  <r>
    <x v="3"/>
    <x v="67"/>
    <x v="65"/>
    <x v="9"/>
    <d v="1899-12-30T10:45:04"/>
    <s v="0010 - 10-GORRITI DESCENDENTE"/>
    <n v="23"/>
    <m/>
    <n v="2"/>
    <n v="3000"/>
    <m/>
    <m/>
    <m/>
    <m/>
    <m/>
    <m/>
    <m/>
  </r>
  <r>
    <x v="3"/>
    <x v="67"/>
    <x v="65"/>
    <x v="9"/>
    <d v="1899-12-30T11:38:10"/>
    <s v="0001 - 1-CABECERA NORTE"/>
    <n v="9"/>
    <m/>
    <n v="2"/>
    <n v="3000"/>
    <m/>
    <m/>
    <m/>
    <m/>
    <m/>
    <m/>
    <m/>
  </r>
  <r>
    <x v="0"/>
    <x v="67"/>
    <x v="65"/>
    <x v="9"/>
    <d v="1899-12-30T07:57:56"/>
    <s v="0009 - 9-RUTA 201 DESCENDENTE"/>
    <n v="20"/>
    <m/>
    <n v="2"/>
    <n v="3000"/>
    <m/>
    <m/>
    <m/>
    <m/>
    <m/>
    <m/>
    <m/>
  </r>
  <r>
    <x v="15"/>
    <x v="67"/>
    <x v="65"/>
    <x v="9"/>
    <d v="1899-12-30T14:27:06"/>
    <s v="0002 - 2-CABECERA OESTE"/>
    <n v="29"/>
    <m/>
    <n v="2"/>
    <n v="3000"/>
    <m/>
    <m/>
    <m/>
    <m/>
    <m/>
    <m/>
    <m/>
  </r>
  <r>
    <x v="17"/>
    <x v="67"/>
    <x v="65"/>
    <x v="9"/>
    <d v="1899-12-30T11:41:55"/>
    <s v="0008 - 8-RUTA 201 ASCENDENTE"/>
    <n v="19"/>
    <m/>
    <n v="2"/>
    <n v="3000"/>
    <m/>
    <m/>
    <m/>
    <m/>
    <m/>
    <m/>
    <m/>
  </r>
  <r>
    <x v="17"/>
    <x v="67"/>
    <x v="65"/>
    <x v="9"/>
    <d v="1899-12-30T12:33:16"/>
    <s v="0002 - 2-CABECERA OESTE"/>
    <n v="34"/>
    <m/>
    <n v="2"/>
    <n v="3000"/>
    <m/>
    <m/>
    <m/>
    <m/>
    <m/>
    <m/>
    <m/>
  </r>
  <r>
    <x v="18"/>
    <x v="67"/>
    <x v="65"/>
    <x v="9"/>
    <d v="1899-12-30T19:55:20"/>
    <s v="0010 - 10-GORRITI DESCENDENTE"/>
    <n v="23"/>
    <m/>
    <n v="2"/>
    <n v="3000"/>
    <m/>
    <m/>
    <m/>
    <m/>
    <m/>
    <m/>
    <m/>
  </r>
  <r>
    <x v="11"/>
    <x v="31"/>
    <x v="31"/>
    <x v="9"/>
    <d v="1899-12-30T07:36:40"/>
    <s v="0004 - 4-MARTIN FIERRO"/>
    <n v="37"/>
    <m/>
    <n v="2"/>
    <n v="3000"/>
    <m/>
    <m/>
    <m/>
    <m/>
    <m/>
    <m/>
    <m/>
  </r>
  <r>
    <x v="11"/>
    <x v="31"/>
    <x v="31"/>
    <x v="9"/>
    <d v="1899-12-30T15:22:28"/>
    <s v="0001 - 1-CABECERA NORTE"/>
    <n v="5"/>
    <m/>
    <n v="2"/>
    <n v="3000"/>
    <m/>
    <m/>
    <m/>
    <m/>
    <m/>
    <m/>
    <m/>
  </r>
  <r>
    <x v="14"/>
    <x v="31"/>
    <x v="31"/>
    <x v="9"/>
    <d v="1899-12-30T12:05:51"/>
    <s v="0002 - 2-CABECERA OESTE"/>
    <n v="29"/>
    <m/>
    <n v="2"/>
    <n v="3000"/>
    <m/>
    <m/>
    <m/>
    <m/>
    <m/>
    <m/>
    <m/>
  </r>
  <r>
    <x v="14"/>
    <x v="31"/>
    <x v="31"/>
    <x v="9"/>
    <d v="1899-12-30T13:21:15"/>
    <s v="0009 - 9-RUTA 201 DESCENDENTE"/>
    <n v="20"/>
    <m/>
    <n v="2"/>
    <n v="3000"/>
    <m/>
    <m/>
    <m/>
    <m/>
    <m/>
    <m/>
    <m/>
  </r>
  <r>
    <x v="13"/>
    <x v="31"/>
    <x v="31"/>
    <x v="9"/>
    <d v="1899-12-30T07:37:59"/>
    <s v="0004 - 4-MARTIN FIERRO"/>
    <n v="37"/>
    <m/>
    <n v="2"/>
    <n v="3000"/>
    <m/>
    <m/>
    <m/>
    <m/>
    <m/>
    <m/>
    <m/>
  </r>
  <r>
    <x v="4"/>
    <x v="31"/>
    <x v="31"/>
    <x v="9"/>
    <d v="1899-12-30T07:35:34"/>
    <s v="0004 - 4-MARTIN FIERRO"/>
    <n v="37"/>
    <m/>
    <n v="2"/>
    <n v="3000"/>
    <m/>
    <m/>
    <m/>
    <m/>
    <m/>
    <m/>
    <m/>
  </r>
  <r>
    <x v="4"/>
    <x v="31"/>
    <x v="31"/>
    <x v="9"/>
    <d v="1899-12-30T12:31:56"/>
    <s v="0010 - 10-GORRITI DESCENDENTE"/>
    <n v="23"/>
    <m/>
    <n v="2"/>
    <n v="3000"/>
    <m/>
    <m/>
    <m/>
    <m/>
    <m/>
    <m/>
    <m/>
  </r>
  <r>
    <x v="2"/>
    <x v="31"/>
    <x v="31"/>
    <x v="9"/>
    <d v="1899-12-30T08:13:15"/>
    <s v="0010 - 10-GORRITI DESCENDENTE"/>
    <n v="23"/>
    <m/>
    <n v="2"/>
    <n v="3000"/>
    <m/>
    <m/>
    <m/>
    <m/>
    <m/>
    <m/>
    <m/>
  </r>
  <r>
    <x v="2"/>
    <x v="31"/>
    <x v="31"/>
    <x v="9"/>
    <d v="1899-12-30T16:14:07"/>
    <s v="0001 - 1-CABECERA NORTE"/>
    <n v="5"/>
    <m/>
    <n v="2"/>
    <n v="3000"/>
    <m/>
    <m/>
    <m/>
    <m/>
    <m/>
    <m/>
    <m/>
  </r>
  <r>
    <x v="0"/>
    <x v="31"/>
    <x v="31"/>
    <x v="9"/>
    <d v="1899-12-30T14:22:51"/>
    <s v="0010 - 10-GORRITI DESCENDENTE"/>
    <n v="23"/>
    <m/>
    <n v="2"/>
    <n v="3000"/>
    <m/>
    <m/>
    <m/>
    <m/>
    <m/>
    <m/>
    <m/>
  </r>
  <r>
    <x v="0"/>
    <x v="31"/>
    <x v="31"/>
    <x v="9"/>
    <d v="1899-12-30T17:54:08"/>
    <s v="0001 - 1-CABECERA NORTE"/>
    <n v="6"/>
    <m/>
    <n v="2"/>
    <n v="3000"/>
    <m/>
    <m/>
    <m/>
    <m/>
    <m/>
    <m/>
    <m/>
  </r>
  <r>
    <x v="15"/>
    <x v="31"/>
    <x v="31"/>
    <x v="9"/>
    <d v="1899-12-30T15:04:28"/>
    <s v="0002 - 2-CABECERA OESTE"/>
    <n v="31"/>
    <m/>
    <n v="2"/>
    <n v="3000"/>
    <m/>
    <m/>
    <m/>
    <m/>
    <m/>
    <m/>
    <m/>
  </r>
  <r>
    <x v="17"/>
    <x v="31"/>
    <x v="31"/>
    <x v="9"/>
    <d v="1899-12-30T11:29:05"/>
    <s v="0010 - 10-GORRITI DESCENDENTE"/>
    <n v="23"/>
    <m/>
    <n v="2"/>
    <n v="3000"/>
    <m/>
    <m/>
    <m/>
    <m/>
    <m/>
    <m/>
    <m/>
  </r>
  <r>
    <x v="1"/>
    <x v="5"/>
    <x v="5"/>
    <x v="9"/>
    <d v="1899-12-30T02:00:31"/>
    <s v="0001 - 1-CABECERA NORTE"/>
    <n v="45"/>
    <m/>
    <n v="2"/>
    <n v="3000"/>
    <m/>
    <m/>
    <m/>
    <m/>
    <m/>
    <m/>
    <m/>
  </r>
  <r>
    <x v="18"/>
    <x v="5"/>
    <x v="5"/>
    <x v="9"/>
    <d v="1899-12-30T09:29:44"/>
    <s v="0002 - 2-CABECERA OESTE"/>
    <n v="33"/>
    <m/>
    <n v="2"/>
    <n v="3000"/>
    <m/>
    <m/>
    <m/>
    <m/>
    <m/>
    <m/>
    <m/>
  </r>
  <r>
    <x v="18"/>
    <x v="91"/>
    <x v="24"/>
    <x v="9"/>
    <d v="1899-12-30T10:02:47"/>
    <s v="0002 - 2-CABECERA OESTE"/>
    <n v="30"/>
    <m/>
    <n v="2"/>
    <n v="3000"/>
    <m/>
    <m/>
    <m/>
    <m/>
    <m/>
    <m/>
    <m/>
  </r>
  <r>
    <x v="18"/>
    <x v="91"/>
    <x v="24"/>
    <x v="9"/>
    <d v="1899-12-30T11:03:06"/>
    <s v="0009 - 9-RUTA 201 DESCENDENTE"/>
    <n v="20"/>
    <m/>
    <n v="2"/>
    <n v="3000"/>
    <m/>
    <m/>
    <m/>
    <m/>
    <m/>
    <m/>
    <m/>
  </r>
  <r>
    <x v="14"/>
    <x v="53"/>
    <x v="52"/>
    <x v="9"/>
    <d v="1899-12-30T10:06:08"/>
    <s v="0001 - 1-CABECERA NORTE"/>
    <n v="10"/>
    <m/>
    <n v="2"/>
    <n v="3000"/>
    <m/>
    <m/>
    <m/>
    <m/>
    <m/>
    <m/>
    <m/>
  </r>
  <r>
    <x v="14"/>
    <x v="53"/>
    <x v="52"/>
    <x v="9"/>
    <d v="1899-12-30T10:45:52"/>
    <s v="0009 - 9-RUTA 201 DESCENDENTE"/>
    <n v="20"/>
    <m/>
    <n v="2"/>
    <n v="3000"/>
    <m/>
    <m/>
    <m/>
    <m/>
    <m/>
    <m/>
    <m/>
  </r>
  <r>
    <x v="13"/>
    <x v="53"/>
    <x v="52"/>
    <x v="9"/>
    <d v="1899-12-30T20:00:44"/>
    <s v="0002 - 2-CABECERA OESTE"/>
    <n v="30"/>
    <m/>
    <n v="2"/>
    <n v="3000"/>
    <m/>
    <m/>
    <m/>
    <m/>
    <m/>
    <m/>
    <m/>
  </r>
  <r>
    <x v="12"/>
    <x v="16"/>
    <x v="16"/>
    <x v="9"/>
    <d v="1899-12-30T10:12:21"/>
    <s v="0010 - 10-GORRITI DESCENDENTE"/>
    <n v="23"/>
    <m/>
    <n v="2"/>
    <n v="3000"/>
    <m/>
    <m/>
    <m/>
    <m/>
    <m/>
    <m/>
    <m/>
  </r>
  <r>
    <x v="11"/>
    <x v="16"/>
    <x v="16"/>
    <x v="9"/>
    <d v="1899-12-30T13:18:00"/>
    <s v="0001 - 1-CABECERA NORTE"/>
    <n v="9"/>
    <m/>
    <n v="2"/>
    <n v="3000"/>
    <m/>
    <m/>
    <m/>
    <m/>
    <m/>
    <m/>
    <m/>
  </r>
  <r>
    <x v="14"/>
    <x v="16"/>
    <x v="16"/>
    <x v="9"/>
    <d v="1899-12-30T10:02:30"/>
    <s v="0007 - 7-GORRITI ASCENDENTE"/>
    <n v="41"/>
    <m/>
    <n v="2"/>
    <n v="3000"/>
    <m/>
    <m/>
    <m/>
    <m/>
    <m/>
    <m/>
    <m/>
  </r>
  <r>
    <x v="6"/>
    <x v="16"/>
    <x v="16"/>
    <x v="9"/>
    <d v="1899-12-30T13:14:09"/>
    <s v="0003 - 3-COMBATE DE PAVON"/>
    <n v="42"/>
    <m/>
    <n v="2"/>
    <n v="3000"/>
    <m/>
    <m/>
    <m/>
    <m/>
    <m/>
    <m/>
    <m/>
  </r>
  <r>
    <x v="6"/>
    <x v="16"/>
    <x v="16"/>
    <x v="9"/>
    <d v="1899-12-30T17:17:29"/>
    <s v="0008 - 8-RUTA 201 ASCENDENTE"/>
    <n v="19"/>
    <m/>
    <n v="2"/>
    <n v="3000"/>
    <m/>
    <m/>
    <m/>
    <m/>
    <m/>
    <m/>
    <m/>
  </r>
  <r>
    <x v="5"/>
    <x v="16"/>
    <x v="16"/>
    <x v="9"/>
    <d v="1899-12-30T07:52:39"/>
    <s v="0008 - 8-RUTA 201 ASCENDENTE"/>
    <n v="19"/>
    <m/>
    <n v="2"/>
    <n v="3000"/>
    <m/>
    <m/>
    <m/>
    <m/>
    <m/>
    <m/>
    <m/>
  </r>
  <r>
    <x v="3"/>
    <x v="16"/>
    <x v="16"/>
    <x v="9"/>
    <d v="1899-12-30T10:12:10"/>
    <s v="0008 - 8-RUTA 201 ASCENDENTE"/>
    <n v="19"/>
    <m/>
    <n v="2"/>
    <n v="3000"/>
    <m/>
    <m/>
    <m/>
    <m/>
    <m/>
    <m/>
    <m/>
  </r>
  <r>
    <x v="3"/>
    <x v="16"/>
    <x v="16"/>
    <x v="9"/>
    <d v="1899-12-30T11:06:53"/>
    <s v="0002 - 2-CABECERA OESTE"/>
    <n v="29"/>
    <m/>
    <n v="2"/>
    <n v="3000"/>
    <m/>
    <m/>
    <m/>
    <m/>
    <m/>
    <m/>
    <m/>
  </r>
  <r>
    <x v="0"/>
    <x v="16"/>
    <x v="16"/>
    <x v="9"/>
    <d v="1899-12-30T14:54:51"/>
    <s v="0005 - 5-DEBENEDETTI"/>
    <n v="13"/>
    <m/>
    <n v="2"/>
    <n v="3000"/>
    <m/>
    <m/>
    <m/>
    <m/>
    <m/>
    <m/>
    <m/>
  </r>
  <r>
    <x v="18"/>
    <x v="16"/>
    <x v="16"/>
    <x v="9"/>
    <d v="1899-12-30T11:13:10"/>
    <s v="0001 - 1-CABECERA NORTE"/>
    <n v="8"/>
    <m/>
    <n v="2"/>
    <n v="3000"/>
    <m/>
    <m/>
    <m/>
    <m/>
    <m/>
    <m/>
    <m/>
  </r>
  <r>
    <x v="18"/>
    <x v="16"/>
    <x v="16"/>
    <x v="9"/>
    <d v="1899-12-30T12:43:09"/>
    <s v="0002 - 2-CABECERA OESTE"/>
    <n v="29"/>
    <m/>
    <n v="2"/>
    <n v="3000"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3DF91-A571-480F-B012-ACBCCAEC3F30}" name="dinamica" cacheId="44" applyNumberFormats="0" applyBorderFormats="0" applyFontFormats="0" applyPatternFormats="0" applyAlignmentFormats="0" applyWidthHeightFormats="0" dataCaption="" updatedVersion="8" compact="0" compactData="0">
  <location ref="A1:F1000" firstHeaderRow="1" firstDataRow="2" firstDataCol="4"/>
  <pivotFields count="17">
    <pivotField name="FECHA" axis="axisRow" compact="0" numFmtId="14" outline="0" multipleItemSelectionAllowed="1" showAll="0" sortType="ascending" defaultSubtotal="0">
      <items count="20">
        <item x="8"/>
        <item x="7"/>
        <item x="9"/>
        <item x="10"/>
        <item x="12"/>
        <item x="11"/>
        <item x="14"/>
        <item x="13"/>
        <item x="6"/>
        <item x="5"/>
        <item x="1"/>
        <item x="4"/>
        <item x="3"/>
        <item x="2"/>
        <item x="0"/>
        <item x="15"/>
        <item x="16"/>
        <item x="17"/>
        <item x="18"/>
        <item x="19"/>
      </items>
    </pivotField>
    <pivotField name="PATENTE" axis="axisRow" compact="0" outline="0" multipleItemSelectionAllowed="1" showAll="0" sortType="ascending" defaultSubtotal="0">
      <items count="136">
        <item sd="0" x="16"/>
        <item x="85"/>
        <item sd="0" x="67"/>
        <item sd="0" x="47"/>
        <item m="1" x="114"/>
        <item sd="0" m="1" x="124"/>
        <item m="1" x="134"/>
        <item sd="0" x="102"/>
        <item x="68"/>
        <item m="1" x="117"/>
        <item sd="0" x="80"/>
        <item m="1" x="118"/>
        <item sd="0" x="4"/>
        <item m="1" x="113"/>
        <item sd="0" x="55"/>
        <item m="1" x="115"/>
        <item sd="0" m="1" x="120"/>
        <item x="86"/>
        <item m="1" x="122"/>
        <item sd="0" m="1" x="127"/>
        <item m="1" x="135"/>
        <item sd="0" x="87"/>
        <item sd="0" x="78"/>
        <item sd="0" m="1" x="126"/>
        <item sd="0" x="8"/>
        <item sd="0" x="48"/>
        <item sd="0" x="18"/>
        <item sd="0" m="1" x="125"/>
        <item sd="0" m="1" x="129"/>
        <item x="88"/>
        <item x="64"/>
        <item sd="0" x="46"/>
        <item sd="0" x="72"/>
        <item sd="0" x="100"/>
        <item sd="0" x="84"/>
        <item sd="0" x="61"/>
        <item sd="0" x="43"/>
        <item sd="0" m="1" x="130"/>
        <item x="49"/>
        <item sd="0" x="11"/>
        <item sd="0" x="38"/>
        <item sd="0" x="51"/>
        <item sd="0" x="63"/>
        <item m="1" x="116"/>
        <item sd="0" x="89"/>
        <item sd="0" x="28"/>
        <item sd="0" x="42"/>
        <item sd="0" x="93"/>
        <item sd="0" x="94"/>
        <item sd="0" x="90"/>
        <item sd="0" x="73"/>
        <item sd="0" x="75"/>
        <item sd="0" x="60"/>
        <item sd="0" x="56"/>
        <item sd="0" x="2"/>
        <item sd="0" x="23"/>
        <item sd="0" x="35"/>
        <item sd="0" m="1" x="119"/>
        <item sd="0" x="81"/>
        <item sd="0" x="45"/>
        <item sd="0" x="27"/>
        <item m="1" x="123"/>
        <item sd="0" x="39"/>
        <item sd="0" x="3"/>
        <item sd="0" x="83"/>
        <item m="1" x="110"/>
        <item sd="0" x="71"/>
        <item m="1" x="112"/>
        <item sd="0" x="53"/>
        <item sd="0" x="82"/>
        <item sd="0" x="101"/>
        <item sd="0" x="91"/>
        <item sd="0" x="5"/>
        <item sd="0" x="14"/>
        <item sd="0" x="31"/>
        <item sd="0" x="77"/>
        <item sd="0" x="30"/>
        <item x="24"/>
        <item x="32"/>
        <item m="1" x="111"/>
        <item x="66"/>
        <item x="41"/>
        <item m="1" x="104"/>
        <item m="1" x="105"/>
        <item m="1" x="106"/>
        <item m="1" x="131"/>
        <item m="1" x="132"/>
        <item m="1" x="109"/>
        <item m="1" x="133"/>
        <item m="1" x="107"/>
        <item m="1" x="108"/>
        <item x="25"/>
        <item x="99"/>
        <item x="58"/>
        <item x="1"/>
        <item x="69"/>
        <item x="44"/>
        <item x="96"/>
        <item x="76"/>
        <item x="54"/>
        <item x="92"/>
        <item x="74"/>
        <item x="97"/>
        <item x="95"/>
        <item x="9"/>
        <item x="29"/>
        <item x="65"/>
        <item x="17"/>
        <item x="21"/>
        <item x="22"/>
        <item x="70"/>
        <item x="62"/>
        <item m="1" x="121"/>
        <item x="12"/>
        <item x="59"/>
        <item x="36"/>
        <item x="19"/>
        <item x="33"/>
        <item x="40"/>
        <item x="52"/>
        <item x="20"/>
        <item x="15"/>
        <item x="6"/>
        <item x="50"/>
        <item x="57"/>
        <item x="13"/>
        <item x="34"/>
        <item x="0"/>
        <item m="1" x="128"/>
        <item x="79"/>
        <item x="98"/>
        <item x="26"/>
        <item x="10"/>
        <item x="37"/>
        <item x="7"/>
        <item x="103"/>
      </items>
    </pivotField>
    <pivotField name="CHOFER" axis="axisRow" compact="0" outline="0" multipleItemSelectionAllowed="1" showAll="0" sortType="ascending">
      <items count="97">
        <item sd="0" x="24"/>
        <item x="37"/>
        <item x="65"/>
        <item x="82"/>
        <item x="31"/>
        <item x="49"/>
        <item x="63"/>
        <item x="57"/>
        <item x="47"/>
        <item x="26"/>
        <item x="60"/>
        <item x="44"/>
        <item x="70"/>
        <item x="64"/>
        <item x="7"/>
        <item x="85"/>
        <item x="9"/>
        <item x="18"/>
        <item x="4"/>
        <item x="43"/>
        <item x="62"/>
        <item x="32"/>
        <item x="39"/>
        <item x="87"/>
        <item x="93"/>
        <item x="50"/>
        <item x="56"/>
        <item x="84"/>
        <item x="74"/>
        <item x="12"/>
        <item x="20"/>
        <item x="19"/>
        <item x="91"/>
        <item x="14"/>
        <item x="92"/>
        <item x="36"/>
        <item x="54"/>
        <item x="83"/>
        <item x="75"/>
        <item x="17"/>
        <item x="1"/>
        <item x="41"/>
        <item x="5"/>
        <item x="67"/>
        <item x="61"/>
        <item x="13"/>
        <item x="79"/>
        <item x="53"/>
        <item x="29"/>
        <item x="27"/>
        <item x="80"/>
        <item x="88"/>
        <item x="89"/>
        <item x="68"/>
        <item x="8"/>
        <item x="90"/>
        <item x="30"/>
        <item x="34"/>
        <item x="23"/>
        <item x="35"/>
        <item x="69"/>
        <item x="71"/>
        <item x="52"/>
        <item x="3"/>
        <item x="21"/>
        <item x="10"/>
        <item x="48"/>
        <item x="15"/>
        <item x="38"/>
        <item x="73"/>
        <item x="72"/>
        <item x="16"/>
        <item x="51"/>
        <item x="58"/>
        <item x="22"/>
        <item x="76"/>
        <item x="66"/>
        <item x="55"/>
        <item x="78"/>
        <item x="28"/>
        <item x="59"/>
        <item x="86"/>
        <item x="94"/>
        <item x="0"/>
        <item x="45"/>
        <item x="6"/>
        <item x="11"/>
        <item x="42"/>
        <item x="33"/>
        <item x="25"/>
        <item x="40"/>
        <item x="81"/>
        <item x="2"/>
        <item x="77"/>
        <item x="46"/>
        <item x="95"/>
        <item t="default"/>
      </items>
    </pivotField>
    <pivotField name="AUTOPISTA" axis="axisRow" compact="0" outline="0" multipleItemSelectionAllowed="1" showAll="0" sortType="ascending">
      <items count="16">
        <item x="7"/>
        <item m="1" x="13"/>
        <item x="1"/>
        <item x="2"/>
        <item x="8"/>
        <item x="6"/>
        <item m="1" x="12"/>
        <item x="0"/>
        <item m="1" x="11"/>
        <item m="1" x="14"/>
        <item x="9"/>
        <item x="4"/>
        <item x="5"/>
        <item x="3"/>
        <item x="10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4">
    <field x="2"/>
    <field x="1"/>
    <field x="0"/>
    <field x="3"/>
  </rowFields>
  <rowItems count="998">
    <i>
      <x/>
    </i>
    <i>
      <x v="1"/>
      <x v="40"/>
    </i>
    <i t="default">
      <x v="1"/>
    </i>
    <i>
      <x v="2"/>
      <x v="2"/>
    </i>
    <i t="default">
      <x v="2"/>
    </i>
    <i>
      <x v="3"/>
      <x v="21"/>
    </i>
    <i t="default">
      <x v="3"/>
    </i>
    <i>
      <x v="4"/>
      <x v="74"/>
    </i>
    <i t="default">
      <x v="4"/>
    </i>
    <i>
      <x v="5"/>
      <x v="123"/>
      <x v="14"/>
      <x v="7"/>
    </i>
    <i r="2">
      <x v="15"/>
      <x/>
    </i>
    <i t="default">
      <x v="5"/>
    </i>
    <i>
      <x v="6"/>
      <x v="106"/>
      <x v="1"/>
      <x v="13"/>
    </i>
    <i r="2">
      <x v="3"/>
      <x v="4"/>
    </i>
    <i r="2">
      <x v="4"/>
      <x v="4"/>
    </i>
    <i r="3">
      <x v="5"/>
    </i>
    <i r="2">
      <x v="5"/>
      <x v="4"/>
    </i>
    <i r="2">
      <x v="6"/>
      <x v="4"/>
    </i>
    <i r="2">
      <x v="8"/>
      <x v="4"/>
    </i>
    <i r="3">
      <x v="5"/>
    </i>
    <i r="2">
      <x v="9"/>
      <x v="4"/>
    </i>
    <i r="2">
      <x v="10"/>
      <x v="4"/>
    </i>
    <i r="3">
      <x v="5"/>
    </i>
    <i r="2">
      <x v="11"/>
      <x v="4"/>
    </i>
    <i r="3">
      <x v="7"/>
    </i>
    <i r="2">
      <x v="12"/>
      <x v="4"/>
    </i>
    <i r="3">
      <x v="7"/>
    </i>
    <i r="3">
      <x v="13"/>
    </i>
    <i r="2">
      <x v="13"/>
      <x v="4"/>
    </i>
    <i r="2">
      <x v="14"/>
      <x v="4"/>
    </i>
    <i r="3">
      <x v="5"/>
    </i>
    <i r="3">
      <x v="7"/>
    </i>
    <i r="3">
      <x v="13"/>
    </i>
    <i r="2">
      <x v="15"/>
      <x v="4"/>
    </i>
    <i r="3">
      <x v="5"/>
    </i>
    <i r="2">
      <x v="16"/>
      <x v="4"/>
    </i>
    <i r="2">
      <x v="17"/>
      <x v="4"/>
    </i>
    <i r="2">
      <x v="18"/>
      <x v="4"/>
    </i>
    <i t="default">
      <x v="6"/>
    </i>
    <i>
      <x v="7"/>
      <x v="114"/>
      <x v="5"/>
      <x/>
    </i>
    <i r="2">
      <x v="7"/>
      <x/>
    </i>
    <i r="2">
      <x v="9"/>
      <x v="13"/>
    </i>
    <i r="2">
      <x v="11"/>
      <x/>
    </i>
    <i r="3">
      <x v="7"/>
    </i>
    <i r="2">
      <x v="12"/>
      <x v="7"/>
    </i>
    <i r="3">
      <x v="13"/>
    </i>
    <i r="2">
      <x v="13"/>
      <x v="7"/>
    </i>
    <i r="3">
      <x v="13"/>
    </i>
    <i r="2">
      <x v="14"/>
      <x v="7"/>
    </i>
    <i r="2">
      <x v="18"/>
      <x/>
    </i>
    <i t="default">
      <x v="7"/>
    </i>
    <i>
      <x v="8"/>
      <x v="25"/>
    </i>
    <i t="default">
      <x v="8"/>
    </i>
    <i>
      <x v="9"/>
      <x v="131"/>
      <x v="2"/>
      <x v="13"/>
    </i>
    <i r="2">
      <x v="3"/>
      <x/>
    </i>
    <i r="3">
      <x v="5"/>
    </i>
    <i r="2">
      <x v="4"/>
      <x/>
    </i>
    <i r="3">
      <x v="5"/>
    </i>
    <i r="3">
      <x v="10"/>
    </i>
    <i r="2">
      <x v="5"/>
      <x/>
    </i>
    <i r="3">
      <x v="10"/>
    </i>
    <i r="2">
      <x v="6"/>
      <x/>
    </i>
    <i r="3">
      <x v="5"/>
    </i>
    <i r="3">
      <x v="10"/>
    </i>
    <i r="2">
      <x v="7"/>
      <x/>
    </i>
    <i r="2">
      <x v="8"/>
      <x/>
    </i>
    <i r="3">
      <x v="5"/>
    </i>
    <i r="3">
      <x v="13"/>
    </i>
    <i r="2">
      <x v="9"/>
      <x/>
    </i>
    <i r="3">
      <x v="5"/>
    </i>
    <i r="2">
      <x v="10"/>
      <x/>
    </i>
    <i r="3">
      <x v="5"/>
    </i>
    <i r="3">
      <x v="13"/>
    </i>
    <i r="2">
      <x v="11"/>
      <x/>
    </i>
    <i r="3">
      <x v="7"/>
    </i>
    <i r="2">
      <x v="12"/>
      <x/>
    </i>
    <i r="3">
      <x v="7"/>
    </i>
    <i r="3">
      <x v="10"/>
    </i>
    <i r="2">
      <x v="13"/>
      <x/>
    </i>
    <i r="3">
      <x v="5"/>
    </i>
    <i r="3">
      <x v="7"/>
    </i>
    <i r="3">
      <x v="10"/>
    </i>
    <i r="3">
      <x v="13"/>
    </i>
    <i r="2">
      <x v="14"/>
      <x/>
    </i>
    <i r="3">
      <x v="7"/>
    </i>
    <i r="2">
      <x v="15"/>
      <x/>
    </i>
    <i r="3">
      <x v="10"/>
    </i>
    <i r="2">
      <x v="16"/>
      <x/>
    </i>
    <i r="3">
      <x v="10"/>
    </i>
    <i r="2">
      <x v="17"/>
      <x/>
    </i>
    <i r="3">
      <x v="5"/>
    </i>
    <i r="3">
      <x v="10"/>
    </i>
    <i r="2">
      <x v="18"/>
      <x/>
    </i>
    <i t="default">
      <x v="9"/>
    </i>
    <i>
      <x v="10"/>
      <x v="111"/>
      <x v="1"/>
      <x v="13"/>
    </i>
    <i r="2">
      <x v="3"/>
      <x v="4"/>
    </i>
    <i r="3">
      <x v="13"/>
    </i>
    <i r="2">
      <x v="4"/>
      <x v="4"/>
    </i>
    <i r="3">
      <x v="13"/>
    </i>
    <i r="2">
      <x v="8"/>
      <x v="4"/>
    </i>
    <i r="2">
      <x v="9"/>
      <x v="4"/>
    </i>
    <i r="2">
      <x v="10"/>
      <x/>
    </i>
    <i r="2">
      <x v="11"/>
      <x v="4"/>
    </i>
    <i r="3">
      <x v="7"/>
    </i>
    <i r="2">
      <x v="13"/>
      <x v="4"/>
    </i>
    <i r="2">
      <x v="14"/>
      <x v="4"/>
    </i>
    <i r="2">
      <x v="15"/>
      <x/>
    </i>
    <i r="3">
      <x v="4"/>
    </i>
    <i r="2">
      <x v="16"/>
      <x/>
    </i>
    <i r="3">
      <x v="4"/>
    </i>
    <i r="2">
      <x v="17"/>
      <x/>
    </i>
    <i r="3">
      <x v="4"/>
    </i>
    <i r="2">
      <x v="18"/>
      <x v="4"/>
    </i>
    <i t="default">
      <x v="10"/>
    </i>
    <i>
      <x v="11"/>
      <x v="59"/>
    </i>
    <i t="default">
      <x v="11"/>
    </i>
    <i>
      <x v="12"/>
      <x v="32"/>
    </i>
    <i t="default">
      <x v="12"/>
    </i>
    <i>
      <x v="13"/>
      <x v="80"/>
      <x/>
      <x v="13"/>
    </i>
    <i r="2">
      <x v="5"/>
      <x/>
    </i>
    <i r="3">
      <x v="4"/>
    </i>
    <i r="2">
      <x v="6"/>
      <x v="4"/>
    </i>
    <i r="2">
      <x v="7"/>
      <x/>
    </i>
    <i r="3">
      <x v="4"/>
    </i>
    <i r="2">
      <x v="8"/>
      <x/>
    </i>
    <i r="3">
      <x v="4"/>
    </i>
    <i r="2">
      <x v="9"/>
      <x v="5"/>
    </i>
    <i r="2">
      <x v="10"/>
      <x v="4"/>
    </i>
    <i r="3">
      <x v="13"/>
    </i>
    <i r="2">
      <x v="11"/>
      <x/>
    </i>
    <i r="3">
      <x v="4"/>
    </i>
    <i r="3">
      <x v="7"/>
    </i>
    <i r="2">
      <x v="12"/>
      <x v="4"/>
    </i>
    <i r="3">
      <x v="7"/>
    </i>
    <i r="3">
      <x v="13"/>
    </i>
    <i r="2">
      <x v="13"/>
      <x/>
    </i>
    <i r="3">
      <x v="4"/>
    </i>
    <i r="3">
      <x v="7"/>
    </i>
    <i r="3">
      <x v="13"/>
    </i>
    <i r="2">
      <x v="14"/>
      <x v="4"/>
    </i>
    <i r="3">
      <x v="7"/>
    </i>
    <i r="2">
      <x v="15"/>
      <x v="4"/>
    </i>
    <i r="2">
      <x v="16"/>
      <x/>
    </i>
    <i t="default">
      <x v="13"/>
    </i>
    <i>
      <x v="14"/>
      <x v="134"/>
      <x v="8"/>
      <x v="4"/>
    </i>
    <i r="2">
      <x v="9"/>
      <x/>
    </i>
    <i r="3">
      <x v="4"/>
    </i>
    <i r="2">
      <x v="11"/>
      <x v="4"/>
    </i>
    <i r="3">
      <x v="5"/>
    </i>
    <i r="3">
      <x v="7"/>
    </i>
    <i r="3">
      <x v="13"/>
    </i>
    <i r="2">
      <x v="13"/>
      <x v="4"/>
    </i>
    <i r="3">
      <x v="7"/>
    </i>
    <i r="3">
      <x v="13"/>
    </i>
    <i r="2">
      <x v="14"/>
      <x v="4"/>
    </i>
    <i r="3">
      <x v="7"/>
    </i>
    <i r="3">
      <x v="13"/>
    </i>
    <i r="2">
      <x v="15"/>
      <x v="4"/>
    </i>
    <i r="2">
      <x v="16"/>
      <x/>
    </i>
    <i r="3">
      <x v="4"/>
    </i>
    <i r="2">
      <x v="17"/>
      <x v="4"/>
    </i>
    <i r="2">
      <x v="18"/>
      <x/>
    </i>
    <i r="3">
      <x v="4"/>
    </i>
    <i t="default">
      <x v="14"/>
    </i>
    <i>
      <x v="15"/>
      <x v="69"/>
    </i>
    <i t="default">
      <x v="15"/>
    </i>
    <i>
      <x v="16"/>
      <x v="104"/>
      <x v="8"/>
      <x v="13"/>
    </i>
    <i r="2">
      <x v="9"/>
      <x v="4"/>
    </i>
    <i r="2">
      <x v="10"/>
      <x/>
    </i>
    <i r="3">
      <x v="5"/>
    </i>
    <i r="2">
      <x v="11"/>
      <x v="7"/>
    </i>
    <i r="2">
      <x v="12"/>
      <x v="4"/>
    </i>
    <i r="3">
      <x v="7"/>
    </i>
    <i r="2">
      <x v="13"/>
      <x v="7"/>
    </i>
    <i r="2">
      <x v="14"/>
      <x v="4"/>
    </i>
    <i r="3">
      <x v="7"/>
    </i>
    <i r="2">
      <x v="16"/>
      <x/>
    </i>
    <i r="3">
      <x v="4"/>
    </i>
    <i r="2">
      <x v="17"/>
      <x v="4"/>
    </i>
    <i r="3">
      <x v="5"/>
    </i>
    <i t="default">
      <x v="16"/>
    </i>
    <i>
      <x v="17"/>
      <x v="26"/>
    </i>
    <i t="default">
      <x v="17"/>
    </i>
    <i>
      <x v="18"/>
      <x v="12"/>
    </i>
    <i t="default">
      <x v="18"/>
    </i>
    <i>
      <x v="19"/>
      <x v="96"/>
      <x v="1"/>
      <x v="13"/>
    </i>
    <i r="2">
      <x v="2"/>
      <x v="13"/>
    </i>
    <i r="2">
      <x v="3"/>
      <x/>
    </i>
    <i r="2">
      <x v="10"/>
      <x v="13"/>
    </i>
    <i r="2">
      <x v="11"/>
      <x/>
    </i>
    <i r="3">
      <x v="4"/>
    </i>
    <i r="3">
      <x v="7"/>
    </i>
    <i r="2">
      <x v="12"/>
      <x v="7"/>
    </i>
    <i r="3">
      <x v="13"/>
    </i>
    <i r="2">
      <x v="13"/>
      <x/>
    </i>
    <i r="3">
      <x v="7"/>
    </i>
    <i r="3">
      <x v="13"/>
    </i>
    <i r="2">
      <x v="14"/>
      <x/>
    </i>
    <i r="3">
      <x v="4"/>
    </i>
    <i r="3">
      <x v="5"/>
    </i>
    <i r="3">
      <x v="7"/>
    </i>
    <i r="3">
      <x v="13"/>
    </i>
    <i r="2">
      <x v="16"/>
      <x/>
    </i>
    <i t="default">
      <x v="19"/>
    </i>
    <i>
      <x v="20"/>
      <x v="122"/>
      <x v="5"/>
      <x/>
    </i>
    <i r="2">
      <x v="6"/>
      <x v="13"/>
    </i>
    <i r="2">
      <x v="7"/>
      <x v="13"/>
    </i>
    <i r="2">
      <x v="11"/>
      <x v="7"/>
    </i>
    <i r="2">
      <x v="12"/>
      <x v="7"/>
    </i>
    <i t="default">
      <x v="20"/>
    </i>
    <i>
      <x v="21"/>
      <x v="117"/>
      <x v="3"/>
      <x v="5"/>
    </i>
    <i r="2">
      <x v="5"/>
      <x v="5"/>
    </i>
    <i r="2">
      <x v="6"/>
      <x v="5"/>
    </i>
    <i r="2">
      <x v="7"/>
      <x v="5"/>
    </i>
    <i r="2">
      <x v="8"/>
      <x v="5"/>
    </i>
    <i r="2">
      <x v="9"/>
      <x v="5"/>
    </i>
    <i r="2">
      <x v="10"/>
      <x v="5"/>
    </i>
    <i r="2">
      <x v="11"/>
      <x/>
    </i>
    <i r="3">
      <x v="2"/>
    </i>
    <i r="3">
      <x v="5"/>
    </i>
    <i r="3">
      <x v="7"/>
    </i>
    <i r="3">
      <x v="13"/>
    </i>
    <i r="2">
      <x v="12"/>
      <x v="5"/>
    </i>
    <i r="3">
      <x v="7"/>
    </i>
    <i r="2">
      <x v="13"/>
      <x v="5"/>
    </i>
    <i r="3">
      <x v="7"/>
    </i>
    <i r="2">
      <x v="14"/>
      <x v="5"/>
    </i>
    <i r="3">
      <x v="7"/>
    </i>
    <i r="2">
      <x v="15"/>
      <x v="5"/>
    </i>
    <i r="2">
      <x v="16"/>
      <x v="5"/>
    </i>
    <i r="2">
      <x v="17"/>
      <x v="5"/>
    </i>
    <i r="2">
      <x v="18"/>
      <x/>
    </i>
    <i r="3">
      <x v="5"/>
    </i>
    <i t="default">
      <x v="21"/>
    </i>
    <i>
      <x v="22"/>
      <x v="118"/>
      <x v="1"/>
      <x v="13"/>
    </i>
    <i r="2">
      <x v="4"/>
      <x/>
    </i>
    <i r="2">
      <x v="5"/>
      <x v="5"/>
    </i>
    <i r="3">
      <x v="13"/>
    </i>
    <i r="2">
      <x v="6"/>
      <x v="4"/>
    </i>
    <i r="3">
      <x v="13"/>
    </i>
    <i r="2">
      <x v="7"/>
      <x v="4"/>
    </i>
    <i r="2">
      <x v="8"/>
      <x v="4"/>
    </i>
    <i r="2">
      <x v="11"/>
      <x v="5"/>
    </i>
    <i r="3">
      <x v="7"/>
    </i>
    <i r="3">
      <x v="13"/>
    </i>
    <i r="2">
      <x v="12"/>
      <x v="7"/>
    </i>
    <i r="2">
      <x v="13"/>
      <x/>
    </i>
    <i r="3">
      <x v="7"/>
    </i>
    <i r="3">
      <x v="13"/>
    </i>
    <i r="2">
      <x v="14"/>
      <x v="7"/>
    </i>
    <i r="3">
      <x v="13"/>
    </i>
    <i r="2">
      <x v="15"/>
      <x v="4"/>
    </i>
    <i r="2">
      <x v="17"/>
      <x/>
    </i>
    <i t="default">
      <x v="22"/>
    </i>
    <i>
      <x v="23"/>
      <x v="100"/>
      <x v="3"/>
      <x v="5"/>
    </i>
    <i r="2">
      <x v="10"/>
      <x v="5"/>
    </i>
    <i r="2">
      <x v="11"/>
      <x v="4"/>
    </i>
    <i t="default">
      <x v="23"/>
    </i>
    <i>
      <x v="24"/>
      <x v="70"/>
    </i>
    <i t="default">
      <x v="24"/>
    </i>
    <i>
      <x v="25"/>
      <x v="41"/>
    </i>
    <i r="1">
      <x v="93"/>
      <x v="13"/>
      <x v="7"/>
    </i>
    <i r="2">
      <x v="14"/>
      <x v="7"/>
    </i>
    <i r="3">
      <x v="13"/>
    </i>
    <i r="2">
      <x v="18"/>
      <x/>
    </i>
    <i r="3">
      <x v="4"/>
    </i>
    <i t="default">
      <x v="25"/>
    </i>
    <i>
      <x v="26"/>
      <x v="124"/>
      <x v="1"/>
      <x v="13"/>
    </i>
    <i r="2">
      <x v="2"/>
      <x v="13"/>
    </i>
    <i r="2">
      <x v="3"/>
      <x/>
    </i>
    <i r="3">
      <x v="13"/>
    </i>
    <i r="2">
      <x v="4"/>
      <x v="13"/>
    </i>
    <i r="2">
      <x v="5"/>
      <x v="13"/>
    </i>
    <i r="2">
      <x v="6"/>
      <x v="13"/>
    </i>
    <i r="2">
      <x v="7"/>
      <x v="13"/>
    </i>
    <i r="2">
      <x v="8"/>
      <x v="13"/>
    </i>
    <i r="2">
      <x v="9"/>
      <x v="13"/>
    </i>
    <i r="2">
      <x v="10"/>
      <x v="13"/>
    </i>
    <i r="2">
      <x v="11"/>
      <x v="7"/>
    </i>
    <i r="3">
      <x v="13"/>
    </i>
    <i r="2">
      <x v="12"/>
      <x/>
    </i>
    <i r="3">
      <x v="7"/>
    </i>
    <i r="3">
      <x v="13"/>
    </i>
    <i r="2">
      <x v="14"/>
      <x/>
    </i>
    <i r="3">
      <x v="7"/>
    </i>
    <i r="3">
      <x v="13"/>
    </i>
    <i r="2">
      <x v="15"/>
      <x v="5"/>
    </i>
    <i r="2">
      <x v="16"/>
      <x v="5"/>
    </i>
    <i t="default">
      <x v="26"/>
    </i>
    <i>
      <x v="27"/>
      <x v="49"/>
    </i>
    <i t="default">
      <x v="27"/>
    </i>
    <i>
      <x v="28"/>
      <x v="98"/>
      <x v="1"/>
      <x v="13"/>
    </i>
    <i r="2">
      <x v="3"/>
      <x v="5"/>
    </i>
    <i r="2">
      <x v="4"/>
      <x v="13"/>
    </i>
    <i r="2">
      <x v="5"/>
      <x v="5"/>
    </i>
    <i r="2">
      <x v="6"/>
      <x v="5"/>
    </i>
    <i r="2">
      <x v="10"/>
      <x v="5"/>
    </i>
    <i r="3">
      <x v="13"/>
    </i>
    <i r="2">
      <x v="13"/>
      <x v="5"/>
    </i>
    <i r="2">
      <x v="14"/>
      <x v="7"/>
    </i>
    <i r="2">
      <x v="15"/>
      <x v="5"/>
    </i>
    <i r="2">
      <x v="16"/>
      <x v="5"/>
    </i>
    <i r="2">
      <x v="17"/>
      <x v="5"/>
    </i>
    <i r="2">
      <x v="18"/>
      <x v="5"/>
    </i>
    <i t="default">
      <x v="28"/>
    </i>
    <i>
      <x v="29"/>
      <x v="113"/>
      <x v="1"/>
      <x v="13"/>
    </i>
    <i r="2">
      <x v="4"/>
      <x/>
    </i>
    <i r="3">
      <x v="4"/>
    </i>
    <i r="3">
      <x v="13"/>
    </i>
    <i r="2">
      <x v="5"/>
      <x v="13"/>
    </i>
    <i r="2">
      <x v="6"/>
      <x v="4"/>
    </i>
    <i r="2">
      <x v="7"/>
      <x/>
    </i>
    <i r="3">
      <x v="13"/>
    </i>
    <i r="2">
      <x v="8"/>
      <x/>
    </i>
    <i r="3">
      <x v="4"/>
    </i>
    <i r="3">
      <x v="5"/>
    </i>
    <i r="2">
      <x v="9"/>
      <x v="5"/>
    </i>
    <i r="3">
      <x v="13"/>
    </i>
    <i r="2">
      <x v="11"/>
      <x/>
    </i>
    <i r="3">
      <x v="4"/>
    </i>
    <i r="3">
      <x v="7"/>
    </i>
    <i r="3">
      <x v="13"/>
    </i>
    <i r="2">
      <x v="12"/>
      <x v="4"/>
    </i>
    <i r="3">
      <x v="7"/>
    </i>
    <i r="3">
      <x v="13"/>
    </i>
    <i r="2">
      <x v="13"/>
      <x/>
    </i>
    <i r="3">
      <x v="4"/>
    </i>
    <i r="3">
      <x v="7"/>
    </i>
    <i r="2">
      <x v="14"/>
      <x v="7"/>
    </i>
    <i r="3">
      <x v="13"/>
    </i>
    <i r="2">
      <x v="15"/>
      <x v="4"/>
    </i>
    <i r="2">
      <x v="18"/>
      <x/>
    </i>
    <i t="default">
      <x v="29"/>
    </i>
    <i>
      <x v="30"/>
      <x v="120"/>
      <x v="3"/>
      <x v="13"/>
    </i>
    <i r="2">
      <x v="4"/>
      <x v="4"/>
    </i>
    <i r="3">
      <x v="13"/>
    </i>
    <i r="2">
      <x v="9"/>
      <x v="4"/>
    </i>
    <i r="2">
      <x v="10"/>
      <x v="4"/>
    </i>
    <i r="3">
      <x v="13"/>
    </i>
    <i r="2">
      <x v="12"/>
      <x v="5"/>
    </i>
    <i r="3">
      <x v="7"/>
    </i>
    <i r="3">
      <x v="13"/>
    </i>
    <i r="2">
      <x v="13"/>
      <x v="5"/>
    </i>
    <i r="3">
      <x v="7"/>
    </i>
    <i r="3">
      <x v="13"/>
    </i>
    <i r="2">
      <x v="14"/>
      <x/>
    </i>
    <i r="3">
      <x v="4"/>
    </i>
    <i r="3">
      <x v="5"/>
    </i>
    <i r="3">
      <x v="7"/>
    </i>
    <i r="2">
      <x v="16"/>
      <x v="4"/>
    </i>
    <i r="2">
      <x v="17"/>
      <x v="5"/>
    </i>
    <i r="2">
      <x v="18"/>
      <x v="4"/>
    </i>
    <i r="3">
      <x v="5"/>
    </i>
    <i t="default">
      <x v="30"/>
    </i>
    <i>
      <x v="31"/>
      <x v="116"/>
      <x v="1"/>
      <x v="13"/>
    </i>
    <i r="2">
      <x v="2"/>
      <x v="13"/>
    </i>
    <i r="2">
      <x v="3"/>
      <x/>
    </i>
    <i r="3">
      <x v="13"/>
    </i>
    <i r="2">
      <x v="4"/>
      <x v="13"/>
    </i>
    <i r="2">
      <x v="5"/>
      <x v="13"/>
    </i>
    <i r="2">
      <x v="6"/>
      <x v="13"/>
    </i>
    <i r="2">
      <x v="7"/>
      <x v="13"/>
    </i>
    <i r="2">
      <x v="8"/>
      <x/>
    </i>
    <i r="3">
      <x v="13"/>
    </i>
    <i r="2">
      <x v="9"/>
      <x v="2"/>
    </i>
    <i r="3">
      <x v="13"/>
    </i>
    <i r="2">
      <x v="10"/>
      <x/>
    </i>
    <i r="3">
      <x v="2"/>
    </i>
    <i r="3">
      <x v="13"/>
    </i>
    <i r="2">
      <x v="11"/>
      <x v="7"/>
    </i>
    <i r="3">
      <x v="13"/>
    </i>
    <i r="2">
      <x v="12"/>
      <x v="7"/>
    </i>
    <i r="3">
      <x v="13"/>
    </i>
    <i r="2">
      <x v="13"/>
      <x v="4"/>
    </i>
    <i r="3">
      <x v="7"/>
    </i>
    <i r="3">
      <x v="13"/>
    </i>
    <i r="2">
      <x v="14"/>
      <x v="5"/>
    </i>
    <i r="3">
      <x v="7"/>
    </i>
    <i r="3">
      <x v="13"/>
    </i>
    <i t="default">
      <x v="31"/>
    </i>
    <i>
      <x v="32"/>
      <x v="97"/>
      <x v="16"/>
      <x v="5"/>
    </i>
    <i r="2">
      <x v="18"/>
      <x v="4"/>
    </i>
    <i t="default">
      <x v="32"/>
    </i>
    <i>
      <x v="33"/>
      <x v="73"/>
    </i>
    <i t="default">
      <x v="33"/>
    </i>
    <i>
      <x v="34"/>
      <x v="102"/>
      <x v="16"/>
      <x v="5"/>
    </i>
    <i t="default">
      <x v="34"/>
    </i>
    <i>
      <x v="35"/>
      <x v="133"/>
      <x v="1"/>
      <x v="13"/>
    </i>
    <i r="2">
      <x v="3"/>
      <x v="4"/>
    </i>
    <i r="3">
      <x v="13"/>
    </i>
    <i r="2">
      <x v="5"/>
      <x/>
    </i>
    <i r="3">
      <x v="13"/>
    </i>
    <i r="2">
      <x v="6"/>
      <x/>
    </i>
    <i r="3">
      <x v="4"/>
    </i>
    <i r="3">
      <x v="5"/>
    </i>
    <i r="3">
      <x v="13"/>
    </i>
    <i r="2">
      <x v="7"/>
      <x v="5"/>
    </i>
    <i r="3">
      <x v="13"/>
    </i>
    <i r="2">
      <x v="8"/>
      <x v="4"/>
    </i>
    <i r="2">
      <x v="9"/>
      <x v="4"/>
    </i>
    <i r="2">
      <x v="10"/>
      <x v="4"/>
    </i>
    <i r="3">
      <x v="13"/>
    </i>
    <i r="2">
      <x v="11"/>
      <x v="5"/>
    </i>
    <i r="3">
      <x v="7"/>
    </i>
    <i r="3">
      <x v="13"/>
    </i>
    <i r="2">
      <x v="12"/>
      <x v="5"/>
    </i>
    <i r="3">
      <x v="7"/>
    </i>
    <i r="3">
      <x v="13"/>
    </i>
    <i r="2">
      <x v="13"/>
      <x v="7"/>
    </i>
    <i r="3">
      <x v="13"/>
    </i>
    <i r="2">
      <x v="14"/>
      <x v="5"/>
    </i>
    <i r="3">
      <x v="7"/>
    </i>
    <i r="3">
      <x v="13"/>
    </i>
    <i r="2">
      <x v="15"/>
      <x/>
    </i>
    <i r="2">
      <x v="16"/>
      <x v="4"/>
    </i>
    <i r="2">
      <x v="17"/>
      <x/>
    </i>
    <i r="3">
      <x v="5"/>
    </i>
    <i r="2">
      <x v="18"/>
      <x v="4"/>
    </i>
    <i r="3">
      <x v="5"/>
    </i>
    <i t="default">
      <x v="35"/>
    </i>
    <i>
      <x v="36"/>
      <x v="14"/>
    </i>
    <i t="default">
      <x v="36"/>
    </i>
    <i>
      <x v="37"/>
      <x v="44"/>
    </i>
    <i t="default">
      <x v="37"/>
    </i>
    <i>
      <x v="38"/>
      <x v="75"/>
    </i>
    <i t="default">
      <x v="38"/>
    </i>
    <i>
      <x v="39"/>
      <x v="107"/>
      <x v="5"/>
      <x/>
    </i>
    <i r="2">
      <x v="6"/>
      <x/>
    </i>
    <i r="3">
      <x v="4"/>
    </i>
    <i r="2">
      <x v="7"/>
      <x/>
    </i>
    <i r="3">
      <x v="5"/>
    </i>
    <i r="2">
      <x v="8"/>
      <x/>
    </i>
    <i r="2">
      <x v="9"/>
      <x/>
    </i>
    <i r="3">
      <x v="4"/>
    </i>
    <i r="3">
      <x v="5"/>
    </i>
    <i r="3">
      <x v="10"/>
    </i>
    <i r="2">
      <x v="10"/>
      <x/>
    </i>
    <i r="2">
      <x v="11"/>
      <x/>
    </i>
    <i r="3">
      <x v="4"/>
    </i>
    <i r="3">
      <x v="7"/>
    </i>
    <i r="2">
      <x v="12"/>
      <x/>
    </i>
    <i r="3">
      <x v="7"/>
    </i>
    <i r="3">
      <x v="13"/>
    </i>
    <i r="2">
      <x v="13"/>
      <x/>
    </i>
    <i r="3">
      <x v="7"/>
    </i>
    <i r="2">
      <x v="14"/>
      <x/>
    </i>
    <i r="3">
      <x v="7"/>
    </i>
    <i r="3">
      <x v="13"/>
    </i>
    <i r="2">
      <x v="16"/>
      <x/>
    </i>
    <i r="3">
      <x v="4"/>
    </i>
    <i r="2">
      <x v="17"/>
      <x/>
    </i>
    <i r="2">
      <x v="18"/>
      <x/>
    </i>
    <i t="default">
      <x v="39"/>
    </i>
    <i>
      <x v="40"/>
      <x v="94"/>
      <x v="3"/>
      <x v="4"/>
    </i>
    <i r="2">
      <x v="4"/>
      <x v="4"/>
    </i>
    <i r="2">
      <x v="5"/>
      <x v="4"/>
    </i>
    <i r="2">
      <x v="6"/>
      <x v="4"/>
    </i>
    <i r="2">
      <x v="7"/>
      <x v="4"/>
    </i>
    <i r="3">
      <x v="13"/>
    </i>
    <i r="2">
      <x v="8"/>
      <x v="4"/>
    </i>
    <i r="2">
      <x v="9"/>
      <x v="4"/>
    </i>
    <i r="3">
      <x v="13"/>
    </i>
    <i r="2">
      <x v="10"/>
      <x v="7"/>
    </i>
    <i r="3">
      <x v="13"/>
    </i>
    <i r="2">
      <x v="11"/>
      <x v="4"/>
    </i>
    <i r="3">
      <x v="13"/>
    </i>
    <i r="2">
      <x v="13"/>
      <x v="4"/>
    </i>
    <i r="3">
      <x v="7"/>
    </i>
    <i r="3">
      <x v="13"/>
    </i>
    <i r="2">
      <x v="14"/>
      <x/>
    </i>
    <i r="3">
      <x v="4"/>
    </i>
    <i r="3">
      <x v="7"/>
    </i>
    <i r="2">
      <x v="15"/>
      <x/>
    </i>
    <i r="3">
      <x v="4"/>
    </i>
    <i r="2">
      <x v="17"/>
      <x v="4"/>
    </i>
    <i t="default">
      <x v="40"/>
    </i>
    <i>
      <x v="41"/>
      <x v="46"/>
    </i>
    <i t="default">
      <x v="41"/>
    </i>
    <i>
      <x v="42"/>
      <x v="72"/>
    </i>
    <i t="default">
      <x v="42"/>
    </i>
    <i>
      <x v="43"/>
      <x v="95"/>
      <x v="13"/>
      <x v="7"/>
    </i>
    <i r="3">
      <x v="10"/>
    </i>
    <i r="2">
      <x v="14"/>
      <x/>
    </i>
    <i r="3">
      <x v="5"/>
    </i>
    <i r="3">
      <x v="7"/>
    </i>
    <i r="3">
      <x v="10"/>
    </i>
    <i r="3">
      <x v="13"/>
    </i>
    <i r="2">
      <x v="15"/>
      <x/>
    </i>
    <i r="3">
      <x v="4"/>
    </i>
    <i r="3">
      <x v="5"/>
    </i>
    <i r="3">
      <x v="10"/>
    </i>
    <i r="2">
      <x v="16"/>
      <x/>
    </i>
    <i r="3">
      <x v="4"/>
    </i>
    <i r="3">
      <x v="10"/>
    </i>
    <i r="2">
      <x v="17"/>
      <x/>
    </i>
    <i r="3">
      <x v="5"/>
    </i>
    <i r="3">
      <x v="10"/>
    </i>
    <i r="2">
      <x v="18"/>
      <x/>
    </i>
    <i t="default">
      <x v="43"/>
    </i>
    <i>
      <x v="44"/>
      <x v="42"/>
    </i>
    <i t="default">
      <x v="44"/>
    </i>
    <i>
      <x v="45"/>
      <x v="125"/>
      <x/>
      <x v="13"/>
    </i>
    <i r="2">
      <x v="1"/>
      <x v="13"/>
    </i>
    <i r="2">
      <x v="2"/>
      <x v="2"/>
    </i>
    <i r="3">
      <x v="13"/>
    </i>
    <i r="2">
      <x v="3"/>
      <x v="13"/>
    </i>
    <i r="2">
      <x v="4"/>
      <x v="5"/>
    </i>
    <i r="3">
      <x v="13"/>
    </i>
    <i r="2">
      <x v="6"/>
      <x v="5"/>
    </i>
    <i r="3">
      <x v="13"/>
    </i>
    <i r="2">
      <x v="7"/>
      <x v="5"/>
    </i>
    <i r="3">
      <x v="13"/>
    </i>
    <i r="2">
      <x v="8"/>
      <x v="4"/>
    </i>
    <i r="3">
      <x v="5"/>
    </i>
    <i r="3">
      <x v="13"/>
    </i>
    <i r="2">
      <x v="9"/>
      <x v="13"/>
    </i>
    <i r="2">
      <x v="10"/>
      <x v="4"/>
    </i>
    <i r="2">
      <x v="11"/>
      <x/>
    </i>
    <i r="3">
      <x v="4"/>
    </i>
    <i r="3">
      <x v="7"/>
    </i>
    <i r="3">
      <x v="13"/>
    </i>
    <i r="2">
      <x v="13"/>
      <x v="5"/>
    </i>
    <i r="3">
      <x v="7"/>
    </i>
    <i r="3">
      <x v="13"/>
    </i>
    <i r="2">
      <x v="14"/>
      <x/>
    </i>
    <i r="3">
      <x v="5"/>
    </i>
    <i r="3">
      <x v="7"/>
    </i>
    <i r="3">
      <x v="13"/>
    </i>
    <i r="2">
      <x v="15"/>
      <x v="5"/>
    </i>
    <i r="2">
      <x v="16"/>
      <x v="5"/>
    </i>
    <i r="3">
      <x v="10"/>
    </i>
    <i r="2">
      <x v="18"/>
      <x/>
    </i>
    <i t="default">
      <x v="45"/>
    </i>
    <i>
      <x v="46"/>
      <x v="64"/>
    </i>
    <i t="default">
      <x v="46"/>
    </i>
    <i>
      <x v="47"/>
      <x v="99"/>
      <x v="7"/>
      <x v="4"/>
    </i>
    <i r="2">
      <x v="8"/>
      <x v="4"/>
    </i>
    <i r="2">
      <x v="10"/>
      <x/>
    </i>
    <i r="2">
      <x v="11"/>
      <x v="4"/>
    </i>
    <i r="3">
      <x v="7"/>
    </i>
    <i r="2">
      <x v="12"/>
      <x v="7"/>
    </i>
    <i r="2">
      <x v="13"/>
      <x v="7"/>
    </i>
    <i r="2">
      <x v="14"/>
      <x v="7"/>
    </i>
    <i r="2">
      <x v="17"/>
      <x v="4"/>
    </i>
    <i t="default">
      <x v="47"/>
    </i>
    <i>
      <x v="48"/>
      <x v="105"/>
      <x v="8"/>
      <x/>
    </i>
    <i r="3">
      <x v="5"/>
    </i>
    <i r="3">
      <x v="10"/>
    </i>
    <i r="2">
      <x v="9"/>
      <x v="13"/>
    </i>
    <i r="2">
      <x v="10"/>
      <x/>
    </i>
    <i r="3">
      <x v="2"/>
    </i>
    <i r="3">
      <x v="5"/>
    </i>
    <i r="3">
      <x v="13"/>
    </i>
    <i r="2">
      <x v="11"/>
      <x v="7"/>
    </i>
    <i r="3">
      <x v="13"/>
    </i>
    <i r="2">
      <x v="12"/>
      <x v="2"/>
    </i>
    <i r="3">
      <x v="7"/>
    </i>
    <i r="3">
      <x v="13"/>
    </i>
    <i r="2">
      <x v="13"/>
      <x/>
    </i>
    <i r="3">
      <x v="2"/>
    </i>
    <i r="3">
      <x v="7"/>
    </i>
    <i r="3">
      <x v="13"/>
    </i>
    <i r="2">
      <x v="14"/>
      <x v="7"/>
    </i>
    <i r="2">
      <x v="17"/>
      <x v="4"/>
    </i>
    <i r="2">
      <x v="18"/>
      <x/>
    </i>
    <i r="3">
      <x v="4"/>
    </i>
    <i r="3">
      <x v="10"/>
    </i>
    <i t="default">
      <x v="48"/>
    </i>
    <i>
      <x v="49"/>
      <x v="60"/>
    </i>
    <i t="default">
      <x v="49"/>
    </i>
    <i>
      <x v="50"/>
      <x v="34"/>
    </i>
    <i r="1">
      <x v="92"/>
      <x v="17"/>
      <x v="5"/>
    </i>
    <i r="2">
      <x v="18"/>
      <x v="5"/>
    </i>
    <i r="3">
      <x v="10"/>
    </i>
    <i t="default">
      <x v="50"/>
    </i>
    <i>
      <x v="51"/>
      <x v="47"/>
    </i>
    <i t="default">
      <x v="51"/>
    </i>
    <i>
      <x v="52"/>
      <x v="48"/>
    </i>
    <i r="1">
      <x v="130"/>
      <x v="12"/>
      <x v="4"/>
    </i>
    <i r="2">
      <x v="13"/>
      <x v="4"/>
    </i>
    <i r="2">
      <x v="14"/>
      <x/>
    </i>
    <i r="3">
      <x v="4"/>
    </i>
    <i r="2">
      <x v="15"/>
      <x/>
    </i>
    <i r="3">
      <x v="4"/>
    </i>
    <i r="2">
      <x v="16"/>
      <x/>
    </i>
    <i r="3">
      <x v="4"/>
    </i>
    <i r="3">
      <x v="5"/>
    </i>
    <i r="3">
      <x v="10"/>
    </i>
    <i r="2">
      <x v="17"/>
      <x v="4"/>
    </i>
    <i t="default">
      <x v="52"/>
    </i>
    <i>
      <x v="53"/>
      <x v="33"/>
    </i>
    <i r="1">
      <x v="110"/>
      <x v="6"/>
      <x/>
    </i>
    <i r="2">
      <x v="7"/>
      <x/>
    </i>
    <i r="2">
      <x v="8"/>
      <x/>
    </i>
    <i r="2">
      <x v="9"/>
      <x/>
    </i>
    <i r="3">
      <x v="5"/>
    </i>
    <i r="2">
      <x v="10"/>
      <x/>
    </i>
    <i r="3">
      <x v="2"/>
    </i>
    <i r="3">
      <x v="13"/>
    </i>
    <i r="2">
      <x v="11"/>
      <x/>
    </i>
    <i r="3">
      <x v="2"/>
    </i>
    <i r="3">
      <x v="13"/>
    </i>
    <i r="2">
      <x v="12"/>
      <x/>
    </i>
    <i r="2">
      <x v="13"/>
      <x/>
    </i>
    <i r="3">
      <x v="7"/>
    </i>
    <i r="2">
      <x v="14"/>
      <x/>
    </i>
    <i r="3">
      <x v="7"/>
    </i>
    <i r="2">
      <x v="15"/>
      <x/>
    </i>
    <i r="2">
      <x v="16"/>
      <x/>
    </i>
    <i r="2">
      <x v="17"/>
      <x/>
    </i>
    <i r="2">
      <x v="18"/>
      <x/>
    </i>
    <i t="default">
      <x v="53"/>
    </i>
    <i>
      <x v="54"/>
      <x v="24"/>
    </i>
    <i t="default">
      <x v="54"/>
    </i>
    <i>
      <x v="55"/>
      <x v="103"/>
      <x v="15"/>
      <x v="5"/>
    </i>
    <i r="2">
      <x v="17"/>
      <x v="5"/>
    </i>
    <i t="default">
      <x v="55"/>
    </i>
    <i>
      <x v="56"/>
      <x v="76"/>
    </i>
    <i r="1">
      <x v="129"/>
      <x v="14"/>
      <x v="4"/>
    </i>
    <i r="3">
      <x v="7"/>
    </i>
    <i r="2">
      <x v="15"/>
      <x v="4"/>
    </i>
    <i r="2">
      <x v="16"/>
      <x v="4"/>
    </i>
    <i r="2">
      <x v="17"/>
      <x v="4"/>
    </i>
    <i r="2">
      <x v="18"/>
      <x/>
    </i>
    <i r="3">
      <x v="4"/>
    </i>
    <i r="3">
      <x v="5"/>
    </i>
    <i t="default">
      <x v="56"/>
    </i>
    <i>
      <x v="57"/>
      <x v="56"/>
    </i>
    <i t="default">
      <x v="57"/>
    </i>
    <i>
      <x v="58"/>
      <x v="55"/>
    </i>
    <i t="default">
      <x v="58"/>
    </i>
    <i>
      <x v="59"/>
      <x v="115"/>
      <x/>
      <x v="13"/>
    </i>
    <i r="2">
      <x v="1"/>
      <x v="13"/>
    </i>
    <i r="2">
      <x v="3"/>
      <x/>
    </i>
    <i r="3">
      <x v="5"/>
    </i>
    <i r="3">
      <x v="13"/>
    </i>
    <i r="2">
      <x v="4"/>
      <x v="5"/>
    </i>
    <i r="2">
      <x v="5"/>
      <x v="5"/>
    </i>
    <i r="2">
      <x v="6"/>
      <x/>
    </i>
    <i r="3">
      <x v="5"/>
    </i>
    <i r="2">
      <x v="7"/>
      <x/>
    </i>
    <i r="3">
      <x v="5"/>
    </i>
    <i r="2">
      <x v="8"/>
      <x/>
    </i>
    <i r="3">
      <x v="5"/>
    </i>
    <i r="2">
      <x v="9"/>
      <x v="5"/>
    </i>
    <i r="3">
      <x v="13"/>
    </i>
    <i r="2">
      <x v="10"/>
      <x/>
    </i>
    <i r="3">
      <x v="5"/>
    </i>
    <i r="3">
      <x v="13"/>
    </i>
    <i r="2">
      <x v="11"/>
      <x v="5"/>
    </i>
    <i r="3">
      <x v="7"/>
    </i>
    <i r="2">
      <x v="12"/>
      <x/>
    </i>
    <i r="3">
      <x v="5"/>
    </i>
    <i r="3">
      <x v="7"/>
    </i>
    <i r="3">
      <x v="13"/>
    </i>
    <i r="2">
      <x v="13"/>
      <x/>
    </i>
    <i r="3">
      <x v="5"/>
    </i>
    <i r="3">
      <x v="7"/>
    </i>
    <i r="3">
      <x v="10"/>
    </i>
    <i r="3">
      <x v="13"/>
    </i>
    <i r="2">
      <x v="14"/>
      <x/>
    </i>
    <i r="3">
      <x v="5"/>
    </i>
    <i r="3">
      <x v="7"/>
    </i>
    <i r="3">
      <x v="13"/>
    </i>
    <i r="2">
      <x v="15"/>
      <x v="5"/>
    </i>
    <i r="2">
      <x v="16"/>
      <x/>
    </i>
    <i r="3">
      <x v="5"/>
    </i>
    <i r="2">
      <x v="17"/>
      <x/>
    </i>
    <i r="3">
      <x v="5"/>
    </i>
    <i r="2">
      <x v="18"/>
      <x v="5"/>
    </i>
    <i t="default">
      <x v="59"/>
    </i>
    <i>
      <x v="60"/>
      <x v="66"/>
    </i>
    <i t="default">
      <x v="60"/>
    </i>
    <i>
      <x v="61"/>
      <x v="50"/>
    </i>
    <i t="default">
      <x v="61"/>
    </i>
    <i>
      <x v="62"/>
      <x v="68"/>
    </i>
    <i t="default">
      <x v="62"/>
    </i>
    <i>
      <x v="63"/>
      <x v="63"/>
    </i>
    <i t="default">
      <x v="63"/>
    </i>
    <i>
      <x v="64"/>
      <x v="108"/>
      <x v="8"/>
      <x v="5"/>
    </i>
    <i r="2">
      <x v="9"/>
      <x/>
    </i>
    <i r="3">
      <x v="2"/>
    </i>
    <i r="3">
      <x v="5"/>
    </i>
    <i r="3">
      <x v="10"/>
    </i>
    <i r="3">
      <x v="13"/>
    </i>
    <i r="2">
      <x v="10"/>
      <x v="5"/>
    </i>
    <i r="2">
      <x v="11"/>
      <x v="5"/>
    </i>
    <i r="3">
      <x v="7"/>
    </i>
    <i r="3">
      <x v="10"/>
    </i>
    <i r="2">
      <x v="12"/>
      <x v="10"/>
    </i>
    <i r="2">
      <x v="13"/>
      <x v="5"/>
    </i>
    <i r="3">
      <x v="7"/>
    </i>
    <i r="3">
      <x v="13"/>
    </i>
    <i r="2">
      <x v="14"/>
      <x v="5"/>
    </i>
    <i r="3">
      <x v="7"/>
    </i>
    <i r="2">
      <x v="15"/>
      <x/>
    </i>
    <i r="3">
      <x v="5"/>
    </i>
    <i r="3">
      <x v="10"/>
    </i>
    <i r="2">
      <x v="16"/>
      <x/>
    </i>
    <i r="3">
      <x v="4"/>
    </i>
    <i r="3">
      <x v="5"/>
    </i>
    <i r="2">
      <x v="17"/>
      <x/>
    </i>
    <i r="3">
      <x v="5"/>
    </i>
    <i r="3">
      <x v="10"/>
    </i>
    <i r="2">
      <x v="18"/>
      <x/>
    </i>
    <i r="3">
      <x v="5"/>
    </i>
    <i t="default">
      <x v="64"/>
    </i>
    <i>
      <x v="65"/>
      <x v="132"/>
      <x v="1"/>
      <x v="2"/>
    </i>
    <i r="3">
      <x v="13"/>
    </i>
    <i r="2">
      <x v="4"/>
      <x v="2"/>
    </i>
    <i r="3">
      <x v="4"/>
    </i>
    <i r="3">
      <x v="13"/>
    </i>
    <i r="2">
      <x v="5"/>
      <x v="4"/>
    </i>
    <i r="2">
      <x v="7"/>
      <x v="2"/>
    </i>
    <i r="3">
      <x v="4"/>
    </i>
    <i r="3">
      <x v="13"/>
    </i>
    <i r="2">
      <x v="8"/>
      <x v="4"/>
    </i>
    <i r="3">
      <x v="13"/>
    </i>
    <i r="2">
      <x v="9"/>
      <x v="4"/>
    </i>
    <i r="3">
      <x v="13"/>
    </i>
    <i r="2">
      <x v="10"/>
      <x v="4"/>
    </i>
    <i r="2">
      <x v="11"/>
      <x v="4"/>
    </i>
    <i r="2">
      <x v="13"/>
      <x v="2"/>
    </i>
    <i r="3">
      <x v="4"/>
    </i>
    <i r="3">
      <x v="7"/>
    </i>
    <i r="3">
      <x v="13"/>
    </i>
    <i r="2">
      <x v="14"/>
      <x v="4"/>
    </i>
    <i r="3">
      <x v="7"/>
    </i>
    <i r="2">
      <x v="15"/>
      <x v="4"/>
    </i>
    <i r="2">
      <x v="16"/>
      <x v="4"/>
    </i>
    <i r="2">
      <x v="17"/>
      <x/>
    </i>
    <i r="3">
      <x v="4"/>
    </i>
    <i r="2">
      <x v="18"/>
      <x v="4"/>
    </i>
    <i t="default">
      <x v="65"/>
    </i>
    <i>
      <x v="66"/>
      <x v="38"/>
      <x v="3"/>
      <x v="4"/>
    </i>
    <i r="2">
      <x v="5"/>
      <x v="4"/>
    </i>
    <i r="2">
      <x v="6"/>
      <x v="4"/>
    </i>
    <i r="2">
      <x v="13"/>
      <x v="4"/>
    </i>
    <i r="2">
      <x v="14"/>
      <x v="4"/>
    </i>
    <i r="3">
      <x v="7"/>
    </i>
    <i r="2">
      <x v="17"/>
      <x v="4"/>
    </i>
    <i r="2">
      <x v="18"/>
      <x v="4"/>
    </i>
    <i t="default">
      <x v="66"/>
    </i>
    <i>
      <x v="67"/>
      <x v="121"/>
      <x v="1"/>
      <x v="13"/>
    </i>
    <i r="2">
      <x v="2"/>
      <x v="13"/>
    </i>
    <i r="2">
      <x v="3"/>
      <x/>
    </i>
    <i r="3">
      <x v="13"/>
    </i>
    <i r="2">
      <x v="4"/>
      <x v="13"/>
    </i>
    <i r="2">
      <x v="6"/>
      <x v="13"/>
    </i>
    <i r="2">
      <x v="9"/>
      <x/>
    </i>
    <i r="2">
      <x v="10"/>
      <x/>
    </i>
    <i r="3">
      <x v="13"/>
    </i>
    <i r="2">
      <x v="11"/>
      <x/>
    </i>
    <i r="3">
      <x v="7"/>
    </i>
    <i r="3">
      <x v="13"/>
    </i>
    <i r="2">
      <x v="12"/>
      <x v="7"/>
    </i>
    <i r="3">
      <x v="13"/>
    </i>
    <i r="2">
      <x v="13"/>
      <x v="7"/>
    </i>
    <i r="3">
      <x v="13"/>
    </i>
    <i r="2">
      <x v="14"/>
      <x/>
    </i>
    <i r="3">
      <x v="5"/>
    </i>
    <i r="3">
      <x v="7"/>
    </i>
    <i r="3">
      <x v="13"/>
    </i>
    <i r="2">
      <x v="15"/>
      <x/>
    </i>
    <i r="2">
      <x v="16"/>
      <x/>
    </i>
    <i r="2">
      <x v="18"/>
      <x v="5"/>
    </i>
    <i t="default">
      <x v="67"/>
    </i>
    <i>
      <x v="68"/>
      <x v="62"/>
    </i>
    <i t="default">
      <x v="68"/>
    </i>
    <i>
      <x v="69"/>
      <x v="51"/>
    </i>
    <i t="default">
      <x v="69"/>
    </i>
    <i>
      <x v="70"/>
      <x v="101"/>
      <x v="14"/>
      <x v="5"/>
    </i>
    <i r="3">
      <x v="7"/>
    </i>
    <i r="2">
      <x v="15"/>
      <x v="5"/>
    </i>
    <i r="2">
      <x v="16"/>
      <x/>
    </i>
    <i r="3">
      <x v="4"/>
    </i>
    <i r="3">
      <x v="5"/>
    </i>
    <i r="2">
      <x v="17"/>
      <x/>
    </i>
    <i r="3">
      <x v="5"/>
    </i>
    <i r="2">
      <x v="18"/>
      <x v="4"/>
    </i>
    <i r="3">
      <x v="5"/>
    </i>
    <i t="default">
      <x v="70"/>
    </i>
    <i>
      <x v="71"/>
      <x/>
    </i>
    <i t="default">
      <x v="71"/>
    </i>
    <i>
      <x v="72"/>
      <x v="119"/>
      <x v="1"/>
      <x v="13"/>
    </i>
    <i r="2">
      <x v="3"/>
      <x/>
    </i>
    <i r="3">
      <x v="5"/>
    </i>
    <i r="3">
      <x v="10"/>
    </i>
    <i r="2">
      <x v="4"/>
      <x v="4"/>
    </i>
    <i r="3">
      <x v="5"/>
    </i>
    <i r="2">
      <x v="5"/>
      <x v="5"/>
    </i>
    <i r="2">
      <x v="6"/>
      <x v="5"/>
    </i>
    <i r="2">
      <x v="7"/>
      <x v="4"/>
    </i>
    <i r="3">
      <x v="5"/>
    </i>
    <i r="2">
      <x v="8"/>
      <x v="5"/>
    </i>
    <i r="2">
      <x v="9"/>
      <x v="5"/>
    </i>
    <i r="2">
      <x v="10"/>
      <x/>
    </i>
    <i r="3">
      <x v="5"/>
    </i>
    <i r="3">
      <x v="10"/>
    </i>
    <i r="2">
      <x v="12"/>
      <x v="5"/>
    </i>
    <i r="3">
      <x v="7"/>
    </i>
    <i r="2">
      <x v="13"/>
      <x/>
    </i>
    <i r="3">
      <x v="5"/>
    </i>
    <i r="2">
      <x v="14"/>
      <x/>
    </i>
    <i r="3">
      <x v="2"/>
    </i>
    <i r="3">
      <x v="5"/>
    </i>
    <i r="3">
      <x v="7"/>
    </i>
    <i r="3">
      <x v="10"/>
    </i>
    <i r="3">
      <x v="13"/>
    </i>
    <i r="2">
      <x v="15"/>
      <x v="4"/>
    </i>
    <i r="3">
      <x v="5"/>
    </i>
    <i r="2">
      <x v="16"/>
      <x/>
    </i>
    <i r="3">
      <x v="5"/>
    </i>
    <i r="2">
      <x v="17"/>
      <x/>
    </i>
    <i r="3">
      <x v="5"/>
    </i>
    <i r="3">
      <x v="10"/>
    </i>
    <i t="default">
      <x v="72"/>
    </i>
    <i>
      <x v="73"/>
      <x v="52"/>
    </i>
    <i t="default">
      <x v="73"/>
    </i>
    <i>
      <x v="74"/>
      <x v="109"/>
      <x v="3"/>
      <x/>
    </i>
    <i r="3">
      <x v="5"/>
    </i>
    <i r="3">
      <x v="10"/>
    </i>
    <i r="2">
      <x v="4"/>
      <x v="5"/>
    </i>
    <i r="3">
      <x v="10"/>
    </i>
    <i r="2">
      <x v="5"/>
      <x/>
    </i>
    <i r="3">
      <x v="5"/>
    </i>
    <i r="3">
      <x v="10"/>
    </i>
    <i r="3">
      <x v="13"/>
    </i>
    <i r="2">
      <x v="11"/>
      <x v="7"/>
    </i>
    <i r="3">
      <x v="13"/>
    </i>
    <i r="2">
      <x v="12"/>
      <x/>
    </i>
    <i r="3">
      <x v="5"/>
    </i>
    <i r="3">
      <x v="7"/>
    </i>
    <i r="3">
      <x v="10"/>
    </i>
    <i r="2">
      <x v="13"/>
      <x v="5"/>
    </i>
    <i r="3">
      <x v="7"/>
    </i>
    <i r="2">
      <x v="14"/>
      <x v="5"/>
    </i>
    <i r="3">
      <x v="7"/>
    </i>
    <i r="2">
      <x v="15"/>
      <x v="5"/>
    </i>
    <i r="2">
      <x v="16"/>
      <x/>
    </i>
    <i r="3">
      <x v="5"/>
    </i>
    <i r="2">
      <x v="17"/>
      <x v="5"/>
    </i>
    <i r="2">
      <x v="18"/>
      <x v="5"/>
    </i>
    <i t="default">
      <x v="74"/>
    </i>
    <i>
      <x v="75"/>
      <x v="10"/>
    </i>
    <i t="default">
      <x v="75"/>
    </i>
    <i>
      <x v="76"/>
      <x v="8"/>
      <x v="6"/>
      <x v="4"/>
    </i>
    <i r="2">
      <x v="9"/>
      <x v="4"/>
    </i>
    <i r="2">
      <x v="12"/>
      <x/>
    </i>
    <i r="3">
      <x v="4"/>
    </i>
    <i r="3">
      <x v="5"/>
    </i>
    <i r="3">
      <x v="7"/>
    </i>
    <i r="2">
      <x v="13"/>
      <x v="5"/>
    </i>
    <i r="3">
      <x v="7"/>
    </i>
    <i t="default">
      <x v="76"/>
    </i>
    <i>
      <x v="77"/>
      <x v="53"/>
    </i>
    <i t="default">
      <x v="77"/>
    </i>
    <i>
      <x v="78"/>
      <x v="69"/>
    </i>
    <i t="default">
      <x v="78"/>
    </i>
    <i>
      <x v="79"/>
      <x v="45"/>
    </i>
    <i t="default">
      <x v="79"/>
    </i>
    <i>
      <x v="80"/>
      <x v="35"/>
    </i>
    <i t="default">
      <x v="80"/>
    </i>
    <i>
      <x v="81"/>
      <x v="71"/>
    </i>
    <i t="default">
      <x v="81"/>
    </i>
    <i>
      <x v="82"/>
      <x v="7"/>
    </i>
    <i t="default">
      <x v="82"/>
    </i>
    <i>
      <x v="83"/>
      <x v="127"/>
      <x v="1"/>
      <x v="13"/>
    </i>
    <i r="2">
      <x v="3"/>
      <x/>
    </i>
    <i r="3">
      <x v="4"/>
    </i>
    <i r="2">
      <x v="4"/>
      <x v="4"/>
    </i>
    <i r="3">
      <x v="5"/>
    </i>
    <i r="2">
      <x v="5"/>
      <x v="4"/>
    </i>
    <i r="2">
      <x v="6"/>
      <x/>
    </i>
    <i r="3">
      <x v="4"/>
    </i>
    <i r="2">
      <x v="7"/>
      <x v="13"/>
    </i>
    <i r="2">
      <x v="8"/>
      <x/>
    </i>
    <i r="3">
      <x v="4"/>
    </i>
    <i r="2">
      <x v="9"/>
      <x v="4"/>
    </i>
    <i r="2">
      <x v="10"/>
      <x v="13"/>
    </i>
    <i r="2">
      <x v="11"/>
      <x/>
    </i>
    <i r="3">
      <x v="4"/>
    </i>
    <i r="3">
      <x v="7"/>
    </i>
    <i r="2">
      <x v="12"/>
      <x v="4"/>
    </i>
    <i r="3">
      <x v="7"/>
    </i>
    <i r="3">
      <x v="13"/>
    </i>
    <i r="2">
      <x v="13"/>
      <x v="7"/>
    </i>
    <i r="2">
      <x v="14"/>
      <x/>
    </i>
    <i r="3">
      <x v="4"/>
    </i>
    <i r="3">
      <x v="7"/>
    </i>
    <i r="2">
      <x v="15"/>
      <x v="4"/>
    </i>
    <i r="2">
      <x v="16"/>
      <x/>
    </i>
    <i r="3">
      <x v="4"/>
    </i>
    <i r="2">
      <x v="17"/>
      <x v="4"/>
    </i>
    <i r="2">
      <x v="18"/>
      <x/>
    </i>
    <i r="3">
      <x v="4"/>
    </i>
    <i r="3">
      <x v="10"/>
    </i>
    <i t="default">
      <x v="83"/>
    </i>
    <i>
      <x v="84"/>
      <x v="31"/>
    </i>
    <i t="default">
      <x v="84"/>
    </i>
    <i>
      <x v="85"/>
      <x v="122"/>
      <x v="13"/>
      <x v="7"/>
    </i>
    <i r="2">
      <x v="14"/>
      <x v="5"/>
    </i>
    <i r="2">
      <x v="16"/>
      <x v="5"/>
    </i>
    <i r="2">
      <x v="17"/>
      <x/>
    </i>
    <i r="2">
      <x v="18"/>
      <x v="4"/>
    </i>
    <i t="default">
      <x v="85"/>
    </i>
    <i>
      <x v="86"/>
      <x v="39"/>
    </i>
    <i t="default">
      <x v="86"/>
    </i>
    <i>
      <x v="87"/>
      <x v="36"/>
    </i>
    <i t="default">
      <x v="87"/>
    </i>
    <i>
      <x v="88"/>
      <x v="126"/>
      <x v="1"/>
      <x v="2"/>
    </i>
    <i r="3">
      <x v="13"/>
    </i>
    <i r="2">
      <x v="2"/>
      <x v="2"/>
    </i>
    <i r="3">
      <x v="13"/>
    </i>
    <i r="2">
      <x v="3"/>
      <x v="2"/>
    </i>
    <i r="3">
      <x v="4"/>
    </i>
    <i r="3">
      <x v="13"/>
    </i>
    <i r="2">
      <x v="5"/>
      <x v="2"/>
    </i>
    <i r="3">
      <x v="4"/>
    </i>
    <i r="3">
      <x v="13"/>
    </i>
    <i r="2">
      <x v="6"/>
      <x v="4"/>
    </i>
    <i r="3">
      <x v="13"/>
    </i>
    <i r="2">
      <x v="7"/>
      <x v="4"/>
    </i>
    <i r="3">
      <x v="13"/>
    </i>
    <i r="2">
      <x v="8"/>
      <x v="4"/>
    </i>
    <i r="2">
      <x v="9"/>
      <x v="4"/>
    </i>
    <i r="3">
      <x v="5"/>
    </i>
    <i r="2">
      <x v="10"/>
      <x v="4"/>
    </i>
    <i r="2">
      <x v="13"/>
      <x v="2"/>
    </i>
    <i r="3">
      <x v="4"/>
    </i>
    <i r="3">
      <x v="7"/>
    </i>
    <i r="3">
      <x v="13"/>
    </i>
    <i r="2">
      <x v="14"/>
      <x v="4"/>
    </i>
    <i r="3">
      <x v="7"/>
    </i>
    <i r="3">
      <x v="13"/>
    </i>
    <i r="2">
      <x v="15"/>
      <x v="4"/>
    </i>
    <i r="2">
      <x v="16"/>
      <x v="4"/>
    </i>
    <i r="2">
      <x v="17"/>
      <x v="4"/>
    </i>
    <i r="2">
      <x v="18"/>
      <x v="4"/>
    </i>
    <i t="default">
      <x v="88"/>
    </i>
    <i>
      <x v="89"/>
      <x v="91"/>
      <x v="3"/>
      <x/>
    </i>
    <i r="2">
      <x v="7"/>
      <x/>
    </i>
    <i r="2">
      <x v="8"/>
      <x/>
    </i>
    <i r="2">
      <x v="10"/>
      <x/>
    </i>
    <i r="2">
      <x v="11"/>
      <x v="7"/>
    </i>
    <i r="2">
      <x v="12"/>
      <x/>
    </i>
    <i r="3">
      <x v="3"/>
    </i>
    <i r="3">
      <x v="7"/>
    </i>
    <i r="2">
      <x v="15"/>
      <x/>
    </i>
    <i r="2">
      <x v="17"/>
      <x/>
    </i>
    <i t="default">
      <x v="89"/>
    </i>
    <i>
      <x v="90"/>
      <x v="81"/>
      <x v="3"/>
      <x v="13"/>
    </i>
    <i r="2">
      <x v="4"/>
      <x/>
    </i>
    <i r="3">
      <x v="4"/>
    </i>
    <i r="2">
      <x v="5"/>
      <x v="4"/>
    </i>
    <i r="3">
      <x v="13"/>
    </i>
    <i r="2">
      <x v="6"/>
      <x/>
    </i>
    <i r="3">
      <x v="13"/>
    </i>
    <i r="2">
      <x v="7"/>
      <x/>
    </i>
    <i r="3">
      <x v="5"/>
    </i>
    <i r="2">
      <x v="8"/>
      <x/>
    </i>
    <i r="3">
      <x v="4"/>
    </i>
    <i r="3">
      <x v="5"/>
    </i>
    <i r="2">
      <x v="9"/>
      <x/>
    </i>
    <i r="2">
      <x v="11"/>
      <x/>
    </i>
    <i r="3">
      <x v="7"/>
    </i>
    <i r="3">
      <x v="13"/>
    </i>
    <i r="2">
      <x v="12"/>
      <x/>
    </i>
    <i r="3">
      <x v="7"/>
    </i>
    <i r="2">
      <x v="13"/>
      <x/>
    </i>
    <i r="3">
      <x v="4"/>
    </i>
    <i r="3">
      <x v="7"/>
    </i>
    <i r="3">
      <x v="10"/>
    </i>
    <i r="2">
      <x v="14"/>
      <x v="5"/>
    </i>
    <i r="3">
      <x v="7"/>
    </i>
    <i r="3">
      <x v="13"/>
    </i>
    <i r="2">
      <x v="15"/>
      <x v="4"/>
    </i>
    <i r="2">
      <x v="16"/>
      <x/>
    </i>
    <i r="3">
      <x v="4"/>
    </i>
    <i r="3">
      <x v="5"/>
    </i>
    <i r="2">
      <x v="17"/>
      <x/>
    </i>
    <i r="2">
      <x v="18"/>
      <x/>
    </i>
    <i t="default">
      <x v="90"/>
    </i>
    <i>
      <x v="91"/>
      <x v="1"/>
      <x v="4"/>
      <x v="13"/>
    </i>
    <i r="2">
      <x v="6"/>
      <x v="13"/>
    </i>
    <i r="2">
      <x v="8"/>
      <x v="13"/>
    </i>
    <i r="1">
      <x v="29"/>
      <x v="7"/>
      <x v="13"/>
    </i>
    <i r="2">
      <x v="8"/>
      <x v="13"/>
    </i>
    <i t="default">
      <x v="91"/>
    </i>
    <i>
      <x v="92"/>
      <x v="54"/>
    </i>
    <i t="default">
      <x v="92"/>
    </i>
    <i>
      <x v="93"/>
      <x v="58"/>
    </i>
    <i t="default">
      <x v="93"/>
    </i>
    <i>
      <x v="94"/>
      <x v="3"/>
    </i>
    <i t="default">
      <x v="94"/>
    </i>
    <i>
      <x v="95"/>
      <x v="135"/>
      <x v="19"/>
      <x v="14"/>
    </i>
    <i t="default">
      <x v="9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8E694-C90A-4424-9669-29E84B035399}" name="con patente" cacheId="44" applyNumberFormats="0" applyBorderFormats="0" applyFontFormats="0" applyPatternFormats="0" applyAlignmentFormats="0" applyWidthHeightFormats="0" dataCaption="" updatedVersion="8" compact="0" compactData="0">
  <location ref="A1:F1392" firstHeaderRow="1" firstDataRow="2" firstDataCol="4"/>
  <pivotFields count="17">
    <pivotField name="FECHA" axis="axisRow" compact="0" numFmtId="14" outline="0" multipleItemSelectionAllowed="1" showAll="0" sortType="ascending" defaultSubtotal="0">
      <items count="20">
        <item x="8"/>
        <item x="7"/>
        <item x="9"/>
        <item x="10"/>
        <item x="12"/>
        <item x="11"/>
        <item x="14"/>
        <item x="13"/>
        <item x="6"/>
        <item x="5"/>
        <item x="1"/>
        <item x="4"/>
        <item x="3"/>
        <item x="2"/>
        <item x="0"/>
        <item x="15"/>
        <item x="16"/>
        <item x="17"/>
        <item x="18"/>
        <item x="19"/>
      </items>
    </pivotField>
    <pivotField name="PATENTE" axis="axisRow" compact="0" outline="0" multipleItemSelectionAllowed="1" showAll="0" sortType="ascending" defaultSubtotal="0">
      <items count="136">
        <item x="16"/>
        <item x="85"/>
        <item sd="0" x="67"/>
        <item sd="0" x="47"/>
        <item m="1" x="114"/>
        <item m="1" x="124"/>
        <item m="1" x="134"/>
        <item x="102"/>
        <item x="68"/>
        <item m="1" x="117"/>
        <item x="80"/>
        <item m="1" x="118"/>
        <item x="4"/>
        <item m="1" x="113"/>
        <item x="55"/>
        <item m="1" x="115"/>
        <item m="1" x="120"/>
        <item x="86"/>
        <item m="1" x="122"/>
        <item m="1" x="127"/>
        <item m="1" x="135"/>
        <item sd="0" x="87"/>
        <item sd="0" x="78"/>
        <item sd="0" m="1" x="126"/>
        <item sd="0" x="8"/>
        <item sd="0" x="48"/>
        <item sd="0" x="18"/>
        <item sd="0" m="1" x="125"/>
        <item sd="0" m="1" x="129"/>
        <item x="88"/>
        <item x="64"/>
        <item x="46"/>
        <item sd="0" x="72"/>
        <item sd="0" x="100"/>
        <item x="84"/>
        <item x="61"/>
        <item sd="0" x="43"/>
        <item sd="0" m="1" x="130"/>
        <item x="49"/>
        <item x="11"/>
        <item sd="0" x="38"/>
        <item sd="0" x="51"/>
        <item x="63"/>
        <item m="1" x="116"/>
        <item sd="0" x="89"/>
        <item sd="0" x="28"/>
        <item sd="0" x="42"/>
        <item x="93"/>
        <item sd="0" x="94"/>
        <item x="90"/>
        <item sd="0" x="73"/>
        <item x="75"/>
        <item x="60"/>
        <item x="56"/>
        <item x="2"/>
        <item x="23"/>
        <item sd="0" x="35"/>
        <item m="1" x="119"/>
        <item x="81"/>
        <item x="45"/>
        <item sd="0" x="27"/>
        <item sd="0" m="1" x="123"/>
        <item sd="0" x="39"/>
        <item sd="0" x="3"/>
        <item x="83"/>
        <item m="1" x="110"/>
        <item x="71"/>
        <item m="1" x="112"/>
        <item x="53"/>
        <item sd="0" x="82"/>
        <item x="101"/>
        <item x="91"/>
        <item sd="0" x="5"/>
        <item x="14"/>
        <item x="31"/>
        <item sd="0" x="77"/>
        <item x="30"/>
        <item x="24"/>
        <item x="32"/>
        <item m="1" x="111"/>
        <item x="66"/>
        <item x="41"/>
        <item m="1" x="104"/>
        <item m="1" x="105"/>
        <item m="1" x="106"/>
        <item m="1" x="131"/>
        <item m="1" x="132"/>
        <item m="1" x="109"/>
        <item m="1" x="133"/>
        <item m="1" x="107"/>
        <item m="1" x="108"/>
        <item x="25"/>
        <item x="99"/>
        <item x="58"/>
        <item x="1"/>
        <item x="69"/>
        <item x="44"/>
        <item x="96"/>
        <item x="76"/>
        <item x="54"/>
        <item x="92"/>
        <item x="74"/>
        <item x="97"/>
        <item x="95"/>
        <item x="9"/>
        <item x="29"/>
        <item x="65"/>
        <item x="17"/>
        <item x="21"/>
        <item x="22"/>
        <item x="70"/>
        <item x="62"/>
        <item m="1" x="121"/>
        <item x="12"/>
        <item x="59"/>
        <item x="36"/>
        <item x="19"/>
        <item x="33"/>
        <item x="40"/>
        <item x="52"/>
        <item x="20"/>
        <item x="15"/>
        <item x="6"/>
        <item x="50"/>
        <item x="57"/>
        <item x="13"/>
        <item x="34"/>
        <item x="0"/>
        <item m="1" x="128"/>
        <item x="79"/>
        <item x="98"/>
        <item x="26"/>
        <item x="10"/>
        <item x="37"/>
        <item x="7"/>
        <item x="103"/>
      </items>
    </pivotField>
    <pivotField name="CHOFER" axis="axisRow" compact="0" outline="0" multipleItemSelectionAllowed="1" showAll="0" sortType="ascending">
      <items count="97">
        <item x="24"/>
        <item x="37"/>
        <item x="65"/>
        <item x="82"/>
        <item x="31"/>
        <item x="49"/>
        <item x="63"/>
        <item x="57"/>
        <item x="47"/>
        <item x="26"/>
        <item x="60"/>
        <item x="44"/>
        <item x="70"/>
        <item x="64"/>
        <item x="7"/>
        <item x="85"/>
        <item x="9"/>
        <item x="18"/>
        <item x="4"/>
        <item x="43"/>
        <item x="62"/>
        <item x="32"/>
        <item x="39"/>
        <item x="87"/>
        <item x="93"/>
        <item x="50"/>
        <item x="56"/>
        <item x="84"/>
        <item x="74"/>
        <item x="12"/>
        <item x="20"/>
        <item x="19"/>
        <item x="91"/>
        <item x="14"/>
        <item x="92"/>
        <item x="36"/>
        <item x="54"/>
        <item x="83"/>
        <item x="75"/>
        <item x="17"/>
        <item x="1"/>
        <item x="41"/>
        <item x="5"/>
        <item x="67"/>
        <item x="61"/>
        <item x="13"/>
        <item x="79"/>
        <item x="53"/>
        <item x="29"/>
        <item x="27"/>
        <item x="80"/>
        <item x="88"/>
        <item x="89"/>
        <item x="68"/>
        <item x="8"/>
        <item x="90"/>
        <item x="30"/>
        <item x="34"/>
        <item x="23"/>
        <item x="35"/>
        <item x="69"/>
        <item x="71"/>
        <item sd="0" x="52"/>
        <item x="3"/>
        <item x="21"/>
        <item x="10"/>
        <item x="48"/>
        <item x="15"/>
        <item x="38"/>
        <item x="73"/>
        <item x="72"/>
        <item x="16"/>
        <item x="51"/>
        <item x="58"/>
        <item x="22"/>
        <item x="76"/>
        <item x="66"/>
        <item x="55"/>
        <item x="78"/>
        <item x="28"/>
        <item x="59"/>
        <item x="86"/>
        <item x="94"/>
        <item sd="0" x="0"/>
        <item x="45"/>
        <item x="6"/>
        <item x="11"/>
        <item x="42"/>
        <item x="33"/>
        <item x="25"/>
        <item x="40"/>
        <item x="81"/>
        <item x="2"/>
        <item sd="0" x="77"/>
        <item x="46"/>
        <item x="95"/>
        <item t="default"/>
      </items>
    </pivotField>
    <pivotField name="AUTOPISTA" axis="axisRow" compact="0" outline="0" multipleItemSelectionAllowed="1" showAll="0" sortType="ascending">
      <items count="16">
        <item x="7"/>
        <item m="1" x="13"/>
        <item x="1"/>
        <item x="2"/>
        <item x="8"/>
        <item x="6"/>
        <item m="1" x="12"/>
        <item x="0"/>
        <item m="1" x="11"/>
        <item m="1" x="14"/>
        <item x="9"/>
        <item x="4"/>
        <item x="5"/>
        <item x="3"/>
        <item x="10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4">
    <field x="2"/>
    <field x="1"/>
    <field x="0"/>
    <field x="3"/>
  </rowFields>
  <rowItems count="1390">
    <i>
      <x/>
      <x v="8"/>
      <x v="15"/>
      <x v="5"/>
    </i>
    <i r="2">
      <x v="18"/>
      <x v="4"/>
    </i>
    <i r="1">
      <x v="17"/>
      <x v="7"/>
      <x v="13"/>
    </i>
    <i r="1">
      <x v="22"/>
    </i>
    <i r="1">
      <x v="30"/>
      <x v="12"/>
      <x/>
    </i>
    <i r="3">
      <x v="7"/>
    </i>
    <i r="1">
      <x v="71"/>
      <x v="18"/>
      <x/>
    </i>
    <i r="3">
      <x v="5"/>
    </i>
    <i r="3">
      <x v="10"/>
    </i>
    <i r="1">
      <x v="77"/>
      <x v="9"/>
      <x/>
    </i>
    <i r="3">
      <x v="7"/>
    </i>
    <i r="1">
      <x v="78"/>
      <x v="8"/>
      <x v="7"/>
    </i>
    <i r="2">
      <x v="9"/>
      <x v="5"/>
    </i>
    <i r="2">
      <x v="10"/>
      <x v="5"/>
    </i>
    <i r="3">
      <x v="7"/>
    </i>
    <i r="2">
      <x v="11"/>
      <x v="5"/>
    </i>
    <i r="3">
      <x v="7"/>
    </i>
    <i r="2">
      <x v="12"/>
      <x v="5"/>
    </i>
    <i r="2">
      <x v="13"/>
      <x v="5"/>
    </i>
    <i r="3">
      <x v="7"/>
    </i>
    <i r="2">
      <x v="14"/>
      <x v="5"/>
    </i>
    <i r="2">
      <x v="15"/>
      <x v="5"/>
    </i>
    <i r="2">
      <x v="16"/>
      <x v="5"/>
    </i>
    <i r="2">
      <x v="17"/>
      <x v="5"/>
    </i>
    <i r="2">
      <x v="18"/>
      <x v="5"/>
    </i>
    <i t="default">
      <x/>
    </i>
    <i>
      <x v="1"/>
      <x v="40"/>
    </i>
    <i t="default">
      <x v="1"/>
    </i>
    <i>
      <x v="2"/>
      <x v="2"/>
    </i>
    <i t="default">
      <x v="2"/>
    </i>
    <i>
      <x v="3"/>
      <x v="21"/>
    </i>
    <i t="default">
      <x v="3"/>
    </i>
    <i>
      <x v="4"/>
      <x v="74"/>
      <x v="5"/>
      <x/>
    </i>
    <i r="3">
      <x v="5"/>
    </i>
    <i r="3">
      <x v="10"/>
    </i>
    <i r="2">
      <x v="6"/>
      <x/>
    </i>
    <i r="3">
      <x v="5"/>
    </i>
    <i r="3">
      <x v="10"/>
    </i>
    <i r="2">
      <x v="7"/>
      <x/>
    </i>
    <i r="3">
      <x v="5"/>
    </i>
    <i r="3">
      <x v="10"/>
    </i>
    <i r="2">
      <x v="8"/>
      <x v="5"/>
    </i>
    <i r="2">
      <x v="11"/>
      <x/>
    </i>
    <i r="3">
      <x v="5"/>
    </i>
    <i r="3">
      <x v="10"/>
    </i>
    <i r="2">
      <x v="12"/>
      <x/>
    </i>
    <i r="3">
      <x v="5"/>
    </i>
    <i r="3">
      <x v="7"/>
    </i>
    <i r="2">
      <x v="13"/>
      <x/>
    </i>
    <i r="3">
      <x v="5"/>
    </i>
    <i r="3">
      <x v="10"/>
    </i>
    <i r="2">
      <x v="14"/>
      <x/>
    </i>
    <i r="3">
      <x v="5"/>
    </i>
    <i r="3">
      <x v="10"/>
    </i>
    <i r="2">
      <x v="15"/>
      <x v="5"/>
    </i>
    <i r="3">
      <x v="10"/>
    </i>
    <i r="2">
      <x v="17"/>
      <x/>
    </i>
    <i r="3">
      <x v="10"/>
    </i>
    <i r="2">
      <x v="18"/>
      <x v="5"/>
    </i>
    <i t="default">
      <x v="4"/>
    </i>
    <i>
      <x v="5"/>
      <x v="123"/>
      <x v="14"/>
      <x v="7"/>
    </i>
    <i r="2">
      <x v="15"/>
      <x/>
    </i>
    <i t="default">
      <x v="5"/>
    </i>
    <i>
      <x v="6"/>
      <x v="106"/>
      <x v="1"/>
      <x v="13"/>
    </i>
    <i r="2">
      <x v="3"/>
      <x v="4"/>
    </i>
    <i r="2">
      <x v="4"/>
      <x v="4"/>
    </i>
    <i r="3">
      <x v="5"/>
    </i>
    <i r="2">
      <x v="5"/>
      <x v="4"/>
    </i>
    <i r="2">
      <x v="6"/>
      <x v="4"/>
    </i>
    <i r="2">
      <x v="8"/>
      <x v="4"/>
    </i>
    <i r="3">
      <x v="5"/>
    </i>
    <i r="2">
      <x v="9"/>
      <x v="4"/>
    </i>
    <i r="2">
      <x v="10"/>
      <x v="4"/>
    </i>
    <i r="3">
      <x v="5"/>
    </i>
    <i r="2">
      <x v="11"/>
      <x v="4"/>
    </i>
    <i r="3">
      <x v="7"/>
    </i>
    <i r="2">
      <x v="12"/>
      <x v="4"/>
    </i>
    <i r="3">
      <x v="7"/>
    </i>
    <i r="3">
      <x v="13"/>
    </i>
    <i r="2">
      <x v="13"/>
      <x v="4"/>
    </i>
    <i r="2">
      <x v="14"/>
      <x v="4"/>
    </i>
    <i r="3">
      <x v="5"/>
    </i>
    <i r="3">
      <x v="7"/>
    </i>
    <i r="3">
      <x v="13"/>
    </i>
    <i r="2">
      <x v="15"/>
      <x v="4"/>
    </i>
    <i r="3">
      <x v="5"/>
    </i>
    <i r="2">
      <x v="16"/>
      <x v="4"/>
    </i>
    <i r="2">
      <x v="17"/>
      <x v="4"/>
    </i>
    <i r="2">
      <x v="18"/>
      <x v="4"/>
    </i>
    <i t="default">
      <x v="6"/>
    </i>
    <i>
      <x v="7"/>
      <x v="114"/>
      <x v="5"/>
      <x/>
    </i>
    <i r="2">
      <x v="7"/>
      <x/>
    </i>
    <i r="2">
      <x v="9"/>
      <x v="13"/>
    </i>
    <i r="2">
      <x v="11"/>
      <x/>
    </i>
    <i r="3">
      <x v="7"/>
    </i>
    <i r="2">
      <x v="12"/>
      <x v="7"/>
    </i>
    <i r="3">
      <x v="13"/>
    </i>
    <i r="2">
      <x v="13"/>
      <x v="7"/>
    </i>
    <i r="3">
      <x v="13"/>
    </i>
    <i r="2">
      <x v="14"/>
      <x v="7"/>
    </i>
    <i r="2">
      <x v="18"/>
      <x/>
    </i>
    <i t="default">
      <x v="7"/>
    </i>
    <i>
      <x v="8"/>
      <x v="25"/>
    </i>
    <i t="default">
      <x v="8"/>
    </i>
    <i>
      <x v="9"/>
      <x v="131"/>
      <x v="2"/>
      <x v="13"/>
    </i>
    <i r="2">
      <x v="3"/>
      <x/>
    </i>
    <i r="3">
      <x v="5"/>
    </i>
    <i r="2">
      <x v="4"/>
      <x/>
    </i>
    <i r="3">
      <x v="5"/>
    </i>
    <i r="3">
      <x v="10"/>
    </i>
    <i r="2">
      <x v="5"/>
      <x/>
    </i>
    <i r="3">
      <x v="10"/>
    </i>
    <i r="2">
      <x v="6"/>
      <x/>
    </i>
    <i r="3">
      <x v="5"/>
    </i>
    <i r="3">
      <x v="10"/>
    </i>
    <i r="2">
      <x v="7"/>
      <x/>
    </i>
    <i r="2">
      <x v="8"/>
      <x/>
    </i>
    <i r="3">
      <x v="5"/>
    </i>
    <i r="3">
      <x v="13"/>
    </i>
    <i r="2">
      <x v="9"/>
      <x/>
    </i>
    <i r="3">
      <x v="5"/>
    </i>
    <i r="2">
      <x v="10"/>
      <x/>
    </i>
    <i r="3">
      <x v="5"/>
    </i>
    <i r="3">
      <x v="13"/>
    </i>
    <i r="2">
      <x v="11"/>
      <x/>
    </i>
    <i r="3">
      <x v="7"/>
    </i>
    <i r="2">
      <x v="12"/>
      <x/>
    </i>
    <i r="3">
      <x v="7"/>
    </i>
    <i r="3">
      <x v="10"/>
    </i>
    <i r="2">
      <x v="13"/>
      <x/>
    </i>
    <i r="3">
      <x v="5"/>
    </i>
    <i r="3">
      <x v="7"/>
    </i>
    <i r="3">
      <x v="10"/>
    </i>
    <i r="3">
      <x v="13"/>
    </i>
    <i r="2">
      <x v="14"/>
      <x/>
    </i>
    <i r="3">
      <x v="7"/>
    </i>
    <i r="2">
      <x v="15"/>
      <x/>
    </i>
    <i r="3">
      <x v="10"/>
    </i>
    <i r="2">
      <x v="16"/>
      <x/>
    </i>
    <i r="3">
      <x v="10"/>
    </i>
    <i r="2">
      <x v="17"/>
      <x/>
    </i>
    <i r="3">
      <x v="5"/>
    </i>
    <i r="3">
      <x v="10"/>
    </i>
    <i r="2">
      <x v="18"/>
      <x/>
    </i>
    <i t="default">
      <x v="9"/>
    </i>
    <i>
      <x v="10"/>
      <x v="111"/>
      <x v="1"/>
      <x v="13"/>
    </i>
    <i r="2">
      <x v="3"/>
      <x v="4"/>
    </i>
    <i r="3">
      <x v="13"/>
    </i>
    <i r="2">
      <x v="4"/>
      <x v="4"/>
    </i>
    <i r="3">
      <x v="13"/>
    </i>
    <i r="2">
      <x v="8"/>
      <x v="4"/>
    </i>
    <i r="2">
      <x v="9"/>
      <x v="4"/>
    </i>
    <i r="2">
      <x v="10"/>
      <x/>
    </i>
    <i r="2">
      <x v="11"/>
      <x v="4"/>
    </i>
    <i r="3">
      <x v="7"/>
    </i>
    <i r="2">
      <x v="13"/>
      <x v="4"/>
    </i>
    <i r="2">
      <x v="14"/>
      <x v="4"/>
    </i>
    <i r="2">
      <x v="15"/>
      <x/>
    </i>
    <i r="3">
      <x v="4"/>
    </i>
    <i r="2">
      <x v="16"/>
      <x/>
    </i>
    <i r="3">
      <x v="4"/>
    </i>
    <i r="2">
      <x v="17"/>
      <x/>
    </i>
    <i r="3">
      <x v="4"/>
    </i>
    <i r="2">
      <x v="18"/>
      <x v="4"/>
    </i>
    <i t="default">
      <x v="10"/>
    </i>
    <i>
      <x v="11"/>
      <x v="59"/>
      <x/>
      <x v="13"/>
    </i>
    <i r="2">
      <x v="1"/>
      <x v="13"/>
    </i>
    <i r="2">
      <x v="3"/>
      <x v="4"/>
    </i>
    <i r="3">
      <x v="13"/>
    </i>
    <i r="2">
      <x v="5"/>
      <x/>
    </i>
    <i r="3">
      <x v="4"/>
    </i>
    <i r="3">
      <x v="13"/>
    </i>
    <i r="2">
      <x v="6"/>
      <x v="4"/>
    </i>
    <i r="2">
      <x v="7"/>
      <x v="4"/>
    </i>
    <i r="2">
      <x v="8"/>
      <x v="4"/>
    </i>
    <i r="2">
      <x v="9"/>
      <x v="13"/>
    </i>
    <i r="2">
      <x v="11"/>
      <x v="4"/>
    </i>
    <i r="3">
      <x v="7"/>
    </i>
    <i r="2">
      <x v="12"/>
      <x/>
    </i>
    <i r="3">
      <x v="4"/>
    </i>
    <i r="3">
      <x v="7"/>
    </i>
    <i r="3">
      <x v="13"/>
    </i>
    <i r="2">
      <x v="13"/>
      <x v="7"/>
    </i>
    <i r="3">
      <x v="13"/>
    </i>
    <i r="2">
      <x v="14"/>
      <x/>
    </i>
    <i r="3">
      <x v="7"/>
    </i>
    <i r="3">
      <x v="13"/>
    </i>
    <i r="2">
      <x v="15"/>
      <x v="4"/>
    </i>
    <i r="2">
      <x v="18"/>
      <x v="4"/>
    </i>
    <i t="default">
      <x v="11"/>
    </i>
    <i>
      <x v="12"/>
      <x v="32"/>
    </i>
    <i t="default">
      <x v="12"/>
    </i>
    <i>
      <x v="13"/>
      <x v="80"/>
      <x/>
      <x v="13"/>
    </i>
    <i r="2">
      <x v="5"/>
      <x/>
    </i>
    <i r="3">
      <x v="4"/>
    </i>
    <i r="2">
      <x v="6"/>
      <x v="4"/>
    </i>
    <i r="2">
      <x v="7"/>
      <x/>
    </i>
    <i r="3">
      <x v="4"/>
    </i>
    <i r="2">
      <x v="8"/>
      <x/>
    </i>
    <i r="3">
      <x v="4"/>
    </i>
    <i r="2">
      <x v="9"/>
      <x v="5"/>
    </i>
    <i r="2">
      <x v="10"/>
      <x v="4"/>
    </i>
    <i r="3">
      <x v="13"/>
    </i>
    <i r="2">
      <x v="11"/>
      <x/>
    </i>
    <i r="3">
      <x v="4"/>
    </i>
    <i r="3">
      <x v="7"/>
    </i>
    <i r="2">
      <x v="12"/>
      <x v="4"/>
    </i>
    <i r="3">
      <x v="7"/>
    </i>
    <i r="3">
      <x v="13"/>
    </i>
    <i r="2">
      <x v="13"/>
      <x/>
    </i>
    <i r="3">
      <x v="4"/>
    </i>
    <i r="3">
      <x v="7"/>
    </i>
    <i r="3">
      <x v="13"/>
    </i>
    <i r="2">
      <x v="14"/>
      <x v="4"/>
    </i>
    <i r="3">
      <x v="7"/>
    </i>
    <i r="2">
      <x v="15"/>
      <x v="4"/>
    </i>
    <i r="2">
      <x v="16"/>
      <x/>
    </i>
    <i t="default">
      <x v="13"/>
    </i>
    <i>
      <x v="14"/>
      <x v="134"/>
      <x v="8"/>
      <x v="4"/>
    </i>
    <i r="2">
      <x v="9"/>
      <x/>
    </i>
    <i r="3">
      <x v="4"/>
    </i>
    <i r="2">
      <x v="11"/>
      <x v="4"/>
    </i>
    <i r="3">
      <x v="5"/>
    </i>
    <i r="3">
      <x v="7"/>
    </i>
    <i r="3">
      <x v="13"/>
    </i>
    <i r="2">
      <x v="13"/>
      <x v="4"/>
    </i>
    <i r="3">
      <x v="7"/>
    </i>
    <i r="3">
      <x v="13"/>
    </i>
    <i r="2">
      <x v="14"/>
      <x v="4"/>
    </i>
    <i r="3">
      <x v="7"/>
    </i>
    <i r="3">
      <x v="13"/>
    </i>
    <i r="2">
      <x v="15"/>
      <x v="4"/>
    </i>
    <i r="2">
      <x v="16"/>
      <x/>
    </i>
    <i r="3">
      <x v="4"/>
    </i>
    <i r="2">
      <x v="17"/>
      <x v="4"/>
    </i>
    <i r="2">
      <x v="18"/>
      <x/>
    </i>
    <i r="3">
      <x v="4"/>
    </i>
    <i t="default">
      <x v="14"/>
    </i>
    <i>
      <x v="15"/>
      <x v="69"/>
    </i>
    <i t="default">
      <x v="15"/>
    </i>
    <i>
      <x v="16"/>
      <x v="104"/>
      <x v="8"/>
      <x v="13"/>
    </i>
    <i r="2">
      <x v="9"/>
      <x v="4"/>
    </i>
    <i r="2">
      <x v="10"/>
      <x/>
    </i>
    <i r="3">
      <x v="5"/>
    </i>
    <i r="2">
      <x v="11"/>
      <x v="7"/>
    </i>
    <i r="2">
      <x v="12"/>
      <x v="4"/>
    </i>
    <i r="3">
      <x v="7"/>
    </i>
    <i r="2">
      <x v="13"/>
      <x v="7"/>
    </i>
    <i r="2">
      <x v="14"/>
      <x v="4"/>
    </i>
    <i r="3">
      <x v="7"/>
    </i>
    <i r="2">
      <x v="16"/>
      <x/>
    </i>
    <i r="3">
      <x v="4"/>
    </i>
    <i r="2">
      <x v="17"/>
      <x v="4"/>
    </i>
    <i r="3">
      <x v="5"/>
    </i>
    <i t="default">
      <x v="16"/>
    </i>
    <i>
      <x v="17"/>
      <x v="26"/>
    </i>
    <i t="default">
      <x v="17"/>
    </i>
    <i>
      <x v="18"/>
      <x v="12"/>
      <x v="3"/>
      <x/>
    </i>
    <i r="3">
      <x v="5"/>
    </i>
    <i r="3">
      <x v="10"/>
    </i>
    <i r="2">
      <x v="5"/>
      <x/>
    </i>
    <i r="3">
      <x v="5"/>
    </i>
    <i r="2">
      <x v="6"/>
      <x v="5"/>
    </i>
    <i r="2">
      <x v="7"/>
      <x/>
    </i>
    <i r="3">
      <x v="5"/>
    </i>
    <i r="2">
      <x v="8"/>
      <x v="5"/>
    </i>
    <i r="2">
      <x v="9"/>
      <x v="5"/>
    </i>
    <i r="2">
      <x v="10"/>
      <x/>
    </i>
    <i r="3">
      <x v="5"/>
    </i>
    <i r="3">
      <x v="10"/>
    </i>
    <i r="2">
      <x v="11"/>
      <x v="5"/>
    </i>
    <i r="3">
      <x v="7"/>
    </i>
    <i r="2">
      <x v="12"/>
      <x v="5"/>
    </i>
    <i r="3">
      <x v="7"/>
    </i>
    <i r="2">
      <x v="13"/>
      <x v="7"/>
    </i>
    <i r="3">
      <x v="10"/>
    </i>
    <i r="3">
      <x v="13"/>
    </i>
    <i r="2">
      <x v="14"/>
      <x/>
    </i>
    <i r="2">
      <x v="15"/>
      <x/>
    </i>
    <i r="3">
      <x v="5"/>
    </i>
    <i r="3">
      <x v="10"/>
    </i>
    <i r="2">
      <x v="16"/>
      <x v="5"/>
    </i>
    <i r="3">
      <x v="10"/>
    </i>
    <i r="2">
      <x v="17"/>
      <x v="5"/>
    </i>
    <i r="2">
      <x v="18"/>
      <x/>
    </i>
    <i r="3">
      <x v="5"/>
    </i>
    <i r="3">
      <x v="10"/>
    </i>
    <i t="default">
      <x v="18"/>
    </i>
    <i>
      <x v="19"/>
      <x v="96"/>
      <x v="1"/>
      <x v="13"/>
    </i>
    <i r="2">
      <x v="2"/>
      <x v="13"/>
    </i>
    <i r="2">
      <x v="3"/>
      <x/>
    </i>
    <i r="2">
      <x v="10"/>
      <x v="13"/>
    </i>
    <i r="2">
      <x v="11"/>
      <x/>
    </i>
    <i r="3">
      <x v="4"/>
    </i>
    <i r="3">
      <x v="7"/>
    </i>
    <i r="2">
      <x v="12"/>
      <x v="7"/>
    </i>
    <i r="3">
      <x v="13"/>
    </i>
    <i r="2">
      <x v="13"/>
      <x/>
    </i>
    <i r="3">
      <x v="7"/>
    </i>
    <i r="3">
      <x v="13"/>
    </i>
    <i r="2">
      <x v="14"/>
      <x/>
    </i>
    <i r="3">
      <x v="4"/>
    </i>
    <i r="3">
      <x v="5"/>
    </i>
    <i r="3">
      <x v="7"/>
    </i>
    <i r="3">
      <x v="13"/>
    </i>
    <i r="2">
      <x v="16"/>
      <x/>
    </i>
    <i t="default">
      <x v="19"/>
    </i>
    <i>
      <x v="20"/>
      <x v="122"/>
      <x v="5"/>
      <x/>
    </i>
    <i r="2">
      <x v="6"/>
      <x v="13"/>
    </i>
    <i r="2">
      <x v="7"/>
      <x v="13"/>
    </i>
    <i r="2">
      <x v="11"/>
      <x v="7"/>
    </i>
    <i r="2">
      <x v="12"/>
      <x v="7"/>
    </i>
    <i t="default">
      <x v="20"/>
    </i>
    <i>
      <x v="21"/>
      <x v="117"/>
      <x v="3"/>
      <x v="5"/>
    </i>
    <i r="2">
      <x v="5"/>
      <x v="5"/>
    </i>
    <i r="2">
      <x v="6"/>
      <x v="5"/>
    </i>
    <i r="2">
      <x v="7"/>
      <x v="5"/>
    </i>
    <i r="2">
      <x v="8"/>
      <x v="5"/>
    </i>
    <i r="2">
      <x v="9"/>
      <x v="5"/>
    </i>
    <i r="2">
      <x v="10"/>
      <x v="5"/>
    </i>
    <i r="2">
      <x v="11"/>
      <x/>
    </i>
    <i r="3">
      <x v="2"/>
    </i>
    <i r="3">
      <x v="5"/>
    </i>
    <i r="3">
      <x v="7"/>
    </i>
    <i r="3">
      <x v="13"/>
    </i>
    <i r="2">
      <x v="12"/>
      <x v="5"/>
    </i>
    <i r="3">
      <x v="7"/>
    </i>
    <i r="2">
      <x v="13"/>
      <x v="5"/>
    </i>
    <i r="3">
      <x v="7"/>
    </i>
    <i r="2">
      <x v="14"/>
      <x v="5"/>
    </i>
    <i r="3">
      <x v="7"/>
    </i>
    <i r="2">
      <x v="15"/>
      <x v="5"/>
    </i>
    <i r="2">
      <x v="16"/>
      <x v="5"/>
    </i>
    <i r="2">
      <x v="17"/>
      <x v="5"/>
    </i>
    <i r="2">
      <x v="18"/>
      <x/>
    </i>
    <i r="3">
      <x v="5"/>
    </i>
    <i t="default">
      <x v="21"/>
    </i>
    <i>
      <x v="22"/>
      <x v="118"/>
      <x v="1"/>
      <x v="13"/>
    </i>
    <i r="2">
      <x v="4"/>
      <x/>
    </i>
    <i r="2">
      <x v="5"/>
      <x v="5"/>
    </i>
    <i r="3">
      <x v="13"/>
    </i>
    <i r="2">
      <x v="6"/>
      <x v="4"/>
    </i>
    <i r="3">
      <x v="13"/>
    </i>
    <i r="2">
      <x v="7"/>
      <x v="4"/>
    </i>
    <i r="2">
      <x v="8"/>
      <x v="4"/>
    </i>
    <i r="2">
      <x v="11"/>
      <x v="5"/>
    </i>
    <i r="3">
      <x v="7"/>
    </i>
    <i r="3">
      <x v="13"/>
    </i>
    <i r="2">
      <x v="12"/>
      <x v="7"/>
    </i>
    <i r="2">
      <x v="13"/>
      <x/>
    </i>
    <i r="3">
      <x v="7"/>
    </i>
    <i r="3">
      <x v="13"/>
    </i>
    <i r="2">
      <x v="14"/>
      <x v="7"/>
    </i>
    <i r="3">
      <x v="13"/>
    </i>
    <i r="2">
      <x v="15"/>
      <x v="4"/>
    </i>
    <i r="2">
      <x v="17"/>
      <x/>
    </i>
    <i t="default">
      <x v="22"/>
    </i>
    <i>
      <x v="23"/>
      <x v="100"/>
      <x v="3"/>
      <x v="5"/>
    </i>
    <i r="2">
      <x v="10"/>
      <x v="5"/>
    </i>
    <i r="2">
      <x v="11"/>
      <x v="4"/>
    </i>
    <i t="default">
      <x v="23"/>
    </i>
    <i>
      <x v="24"/>
      <x v="70"/>
      <x v="3"/>
      <x v="4"/>
    </i>
    <i r="2">
      <x v="4"/>
      <x v="4"/>
    </i>
    <i r="2">
      <x v="5"/>
      <x v="4"/>
    </i>
    <i t="default">
      <x v="24"/>
    </i>
    <i>
      <x v="25"/>
      <x v="41"/>
    </i>
    <i r="1">
      <x v="93"/>
      <x v="13"/>
      <x v="7"/>
    </i>
    <i r="2">
      <x v="14"/>
      <x v="7"/>
    </i>
    <i r="3">
      <x v="13"/>
    </i>
    <i r="2">
      <x v="18"/>
      <x/>
    </i>
    <i r="3">
      <x v="4"/>
    </i>
    <i t="default">
      <x v="25"/>
    </i>
    <i>
      <x v="26"/>
      <x v="124"/>
      <x v="1"/>
      <x v="13"/>
    </i>
    <i r="2">
      <x v="2"/>
      <x v="13"/>
    </i>
    <i r="2">
      <x v="3"/>
      <x/>
    </i>
    <i r="3">
      <x v="13"/>
    </i>
    <i r="2">
      <x v="4"/>
      <x v="13"/>
    </i>
    <i r="2">
      <x v="5"/>
      <x v="13"/>
    </i>
    <i r="2">
      <x v="6"/>
      <x v="13"/>
    </i>
    <i r="2">
      <x v="7"/>
      <x v="13"/>
    </i>
    <i r="2">
      <x v="8"/>
      <x v="13"/>
    </i>
    <i r="2">
      <x v="9"/>
      <x v="13"/>
    </i>
    <i r="2">
      <x v="10"/>
      <x v="13"/>
    </i>
    <i r="2">
      <x v="11"/>
      <x v="7"/>
    </i>
    <i r="3">
      <x v="13"/>
    </i>
    <i r="2">
      <x v="12"/>
      <x/>
    </i>
    <i r="3">
      <x v="7"/>
    </i>
    <i r="3">
      <x v="13"/>
    </i>
    <i r="2">
      <x v="14"/>
      <x/>
    </i>
    <i r="3">
      <x v="7"/>
    </i>
    <i r="3">
      <x v="13"/>
    </i>
    <i r="2">
      <x v="15"/>
      <x v="5"/>
    </i>
    <i r="2">
      <x v="16"/>
      <x v="5"/>
    </i>
    <i t="default">
      <x v="26"/>
    </i>
    <i>
      <x v="27"/>
      <x v="49"/>
      <x v="9"/>
      <x v="13"/>
    </i>
    <i r="2">
      <x v="14"/>
      <x v="13"/>
    </i>
    <i t="default">
      <x v="27"/>
    </i>
    <i>
      <x v="28"/>
      <x v="98"/>
      <x v="1"/>
      <x v="13"/>
    </i>
    <i r="2">
      <x v="3"/>
      <x v="5"/>
    </i>
    <i r="2">
      <x v="4"/>
      <x v="13"/>
    </i>
    <i r="2">
      <x v="5"/>
      <x v="5"/>
    </i>
    <i r="2">
      <x v="6"/>
      <x v="5"/>
    </i>
    <i r="2">
      <x v="10"/>
      <x v="5"/>
    </i>
    <i r="3">
      <x v="13"/>
    </i>
    <i r="2">
      <x v="13"/>
      <x v="5"/>
    </i>
    <i r="2">
      <x v="14"/>
      <x v="7"/>
    </i>
    <i r="2">
      <x v="15"/>
      <x v="5"/>
    </i>
    <i r="2">
      <x v="16"/>
      <x v="5"/>
    </i>
    <i r="2">
      <x v="17"/>
      <x v="5"/>
    </i>
    <i r="2">
      <x v="18"/>
      <x v="5"/>
    </i>
    <i t="default">
      <x v="28"/>
    </i>
    <i>
      <x v="29"/>
      <x v="113"/>
      <x v="1"/>
      <x v="13"/>
    </i>
    <i r="2">
      <x v="4"/>
      <x/>
    </i>
    <i r="3">
      <x v="4"/>
    </i>
    <i r="3">
      <x v="13"/>
    </i>
    <i r="2">
      <x v="5"/>
      <x v="13"/>
    </i>
    <i r="2">
      <x v="6"/>
      <x v="4"/>
    </i>
    <i r="2">
      <x v="7"/>
      <x/>
    </i>
    <i r="3">
      <x v="13"/>
    </i>
    <i r="2">
      <x v="8"/>
      <x/>
    </i>
    <i r="3">
      <x v="4"/>
    </i>
    <i r="3">
      <x v="5"/>
    </i>
    <i r="2">
      <x v="9"/>
      <x v="5"/>
    </i>
    <i r="3">
      <x v="13"/>
    </i>
    <i r="2">
      <x v="11"/>
      <x/>
    </i>
    <i r="3">
      <x v="4"/>
    </i>
    <i r="3">
      <x v="7"/>
    </i>
    <i r="3">
      <x v="13"/>
    </i>
    <i r="2">
      <x v="12"/>
      <x v="4"/>
    </i>
    <i r="3">
      <x v="7"/>
    </i>
    <i r="3">
      <x v="13"/>
    </i>
    <i r="2">
      <x v="13"/>
      <x/>
    </i>
    <i r="3">
      <x v="4"/>
    </i>
    <i r="3">
      <x v="7"/>
    </i>
    <i r="2">
      <x v="14"/>
      <x v="7"/>
    </i>
    <i r="3">
      <x v="13"/>
    </i>
    <i r="2">
      <x v="15"/>
      <x v="4"/>
    </i>
    <i r="2">
      <x v="18"/>
      <x/>
    </i>
    <i t="default">
      <x v="29"/>
    </i>
    <i>
      <x v="30"/>
      <x v="120"/>
      <x v="3"/>
      <x v="13"/>
    </i>
    <i r="2">
      <x v="4"/>
      <x v="4"/>
    </i>
    <i r="3">
      <x v="13"/>
    </i>
    <i r="2">
      <x v="9"/>
      <x v="4"/>
    </i>
    <i r="2">
      <x v="10"/>
      <x v="4"/>
    </i>
    <i r="3">
      <x v="13"/>
    </i>
    <i r="2">
      <x v="12"/>
      <x v="5"/>
    </i>
    <i r="3">
      <x v="7"/>
    </i>
    <i r="3">
      <x v="13"/>
    </i>
    <i r="2">
      <x v="13"/>
      <x v="5"/>
    </i>
    <i r="3">
      <x v="7"/>
    </i>
    <i r="3">
      <x v="13"/>
    </i>
    <i r="2">
      <x v="14"/>
      <x/>
    </i>
    <i r="3">
      <x v="4"/>
    </i>
    <i r="3">
      <x v="5"/>
    </i>
    <i r="3">
      <x v="7"/>
    </i>
    <i r="2">
      <x v="16"/>
      <x v="4"/>
    </i>
    <i r="2">
      <x v="17"/>
      <x v="5"/>
    </i>
    <i r="2">
      <x v="18"/>
      <x v="4"/>
    </i>
    <i r="3">
      <x v="5"/>
    </i>
    <i t="default">
      <x v="30"/>
    </i>
    <i>
      <x v="31"/>
      <x v="116"/>
      <x v="1"/>
      <x v="13"/>
    </i>
    <i r="2">
      <x v="2"/>
      <x v="13"/>
    </i>
    <i r="2">
      <x v="3"/>
      <x/>
    </i>
    <i r="3">
      <x v="13"/>
    </i>
    <i r="2">
      <x v="4"/>
      <x v="13"/>
    </i>
    <i r="2">
      <x v="5"/>
      <x v="13"/>
    </i>
    <i r="2">
      <x v="6"/>
      <x v="13"/>
    </i>
    <i r="2">
      <x v="7"/>
      <x v="13"/>
    </i>
    <i r="2">
      <x v="8"/>
      <x/>
    </i>
    <i r="3">
      <x v="13"/>
    </i>
    <i r="2">
      <x v="9"/>
      <x v="2"/>
    </i>
    <i r="3">
      <x v="13"/>
    </i>
    <i r="2">
      <x v="10"/>
      <x/>
    </i>
    <i r="3">
      <x v="2"/>
    </i>
    <i r="3">
      <x v="13"/>
    </i>
    <i r="2">
      <x v="11"/>
      <x v="7"/>
    </i>
    <i r="3">
      <x v="13"/>
    </i>
    <i r="2">
      <x v="12"/>
      <x v="7"/>
    </i>
    <i r="3">
      <x v="13"/>
    </i>
    <i r="2">
      <x v="13"/>
      <x v="4"/>
    </i>
    <i r="3">
      <x v="7"/>
    </i>
    <i r="3">
      <x v="13"/>
    </i>
    <i r="2">
      <x v="14"/>
      <x v="5"/>
    </i>
    <i r="3">
      <x v="7"/>
    </i>
    <i r="3">
      <x v="13"/>
    </i>
    <i t="default">
      <x v="31"/>
    </i>
    <i>
      <x v="32"/>
      <x v="97"/>
      <x v="16"/>
      <x v="5"/>
    </i>
    <i r="2">
      <x v="18"/>
      <x v="4"/>
    </i>
    <i t="default">
      <x v="32"/>
    </i>
    <i>
      <x v="33"/>
      <x v="73"/>
      <x v="9"/>
      <x v="13"/>
    </i>
    <i r="2">
      <x v="12"/>
      <x v="7"/>
    </i>
    <i r="3">
      <x v="13"/>
    </i>
    <i r="2">
      <x v="13"/>
      <x v="7"/>
    </i>
    <i r="3">
      <x v="13"/>
    </i>
    <i r="2">
      <x v="16"/>
      <x v="4"/>
    </i>
    <i t="default">
      <x v="33"/>
    </i>
    <i>
      <x v="34"/>
      <x v="102"/>
      <x v="16"/>
      <x v="5"/>
    </i>
    <i t="default">
      <x v="34"/>
    </i>
    <i>
      <x v="35"/>
      <x v="133"/>
      <x v="1"/>
      <x v="13"/>
    </i>
    <i r="2">
      <x v="3"/>
      <x v="4"/>
    </i>
    <i r="3">
      <x v="13"/>
    </i>
    <i r="2">
      <x v="5"/>
      <x/>
    </i>
    <i r="3">
      <x v="13"/>
    </i>
    <i r="2">
      <x v="6"/>
      <x/>
    </i>
    <i r="3">
      <x v="4"/>
    </i>
    <i r="3">
      <x v="5"/>
    </i>
    <i r="3">
      <x v="13"/>
    </i>
    <i r="2">
      <x v="7"/>
      <x v="5"/>
    </i>
    <i r="3">
      <x v="13"/>
    </i>
    <i r="2">
      <x v="8"/>
      <x v="4"/>
    </i>
    <i r="2">
      <x v="9"/>
      <x v="4"/>
    </i>
    <i r="2">
      <x v="10"/>
      <x v="4"/>
    </i>
    <i r="3">
      <x v="13"/>
    </i>
    <i r="2">
      <x v="11"/>
      <x v="5"/>
    </i>
    <i r="3">
      <x v="7"/>
    </i>
    <i r="3">
      <x v="13"/>
    </i>
    <i r="2">
      <x v="12"/>
      <x v="5"/>
    </i>
    <i r="3">
      <x v="7"/>
    </i>
    <i r="3">
      <x v="13"/>
    </i>
    <i r="2">
      <x v="13"/>
      <x v="7"/>
    </i>
    <i r="3">
      <x v="13"/>
    </i>
    <i r="2">
      <x v="14"/>
      <x v="5"/>
    </i>
    <i r="3">
      <x v="7"/>
    </i>
    <i r="3">
      <x v="13"/>
    </i>
    <i r="2">
      <x v="15"/>
      <x/>
    </i>
    <i r="2">
      <x v="16"/>
      <x v="4"/>
    </i>
    <i r="2">
      <x v="17"/>
      <x/>
    </i>
    <i r="3">
      <x v="5"/>
    </i>
    <i r="2">
      <x v="18"/>
      <x v="4"/>
    </i>
    <i r="3">
      <x v="5"/>
    </i>
    <i t="default">
      <x v="35"/>
    </i>
    <i>
      <x v="36"/>
      <x v="14"/>
      <x v="3"/>
      <x v="10"/>
    </i>
    <i r="2">
      <x v="4"/>
      <x v="5"/>
    </i>
    <i r="3">
      <x v="13"/>
    </i>
    <i r="2">
      <x v="5"/>
      <x/>
    </i>
    <i r="3">
      <x v="5"/>
    </i>
    <i r="2">
      <x v="6"/>
      <x v="10"/>
    </i>
    <i r="3">
      <x v="13"/>
    </i>
    <i r="2">
      <x v="7"/>
      <x/>
    </i>
    <i r="3">
      <x v="10"/>
    </i>
    <i r="2">
      <x v="8"/>
      <x v="5"/>
    </i>
    <i r="3">
      <x v="13"/>
    </i>
    <i r="2">
      <x v="9"/>
      <x v="10"/>
    </i>
    <i r="2">
      <x v="10"/>
      <x/>
    </i>
    <i r="3">
      <x v="10"/>
    </i>
    <i r="2">
      <x v="11"/>
      <x v="7"/>
    </i>
    <i r="3">
      <x v="10"/>
    </i>
    <i r="2">
      <x v="12"/>
      <x/>
    </i>
    <i r="3">
      <x v="5"/>
    </i>
    <i r="3">
      <x v="7"/>
    </i>
    <i r="2">
      <x v="13"/>
      <x v="4"/>
    </i>
    <i r="3">
      <x v="5"/>
    </i>
    <i r="3">
      <x v="7"/>
    </i>
    <i r="2">
      <x v="14"/>
      <x/>
    </i>
    <i r="3">
      <x v="10"/>
    </i>
    <i r="2">
      <x v="15"/>
      <x v="5"/>
    </i>
    <i r="2">
      <x v="16"/>
      <x/>
    </i>
    <i r="3">
      <x v="5"/>
    </i>
    <i r="3">
      <x v="10"/>
    </i>
    <i r="2">
      <x v="17"/>
      <x/>
    </i>
    <i r="3">
      <x v="5"/>
    </i>
    <i r="3">
      <x v="10"/>
    </i>
    <i r="2">
      <x v="18"/>
      <x v="5"/>
    </i>
    <i t="default">
      <x v="36"/>
    </i>
    <i>
      <x v="37"/>
      <x v="44"/>
    </i>
    <i t="default">
      <x v="37"/>
    </i>
    <i>
      <x v="38"/>
      <x v="75"/>
    </i>
    <i t="default">
      <x v="38"/>
    </i>
    <i>
      <x v="39"/>
      <x v="107"/>
      <x v="5"/>
      <x/>
    </i>
    <i r="2">
      <x v="6"/>
      <x/>
    </i>
    <i r="3">
      <x v="4"/>
    </i>
    <i r="2">
      <x v="7"/>
      <x/>
    </i>
    <i r="3">
      <x v="5"/>
    </i>
    <i r="2">
      <x v="8"/>
      <x/>
    </i>
    <i r="2">
      <x v="9"/>
      <x/>
    </i>
    <i r="3">
      <x v="4"/>
    </i>
    <i r="3">
      <x v="5"/>
    </i>
    <i r="3">
      <x v="10"/>
    </i>
    <i r="2">
      <x v="10"/>
      <x/>
    </i>
    <i r="2">
      <x v="11"/>
      <x/>
    </i>
    <i r="3">
      <x v="4"/>
    </i>
    <i r="3">
      <x v="7"/>
    </i>
    <i r="2">
      <x v="12"/>
      <x/>
    </i>
    <i r="3">
      <x v="7"/>
    </i>
    <i r="3">
      <x v="13"/>
    </i>
    <i r="2">
      <x v="13"/>
      <x/>
    </i>
    <i r="3">
      <x v="7"/>
    </i>
    <i r="2">
      <x v="14"/>
      <x/>
    </i>
    <i r="3">
      <x v="7"/>
    </i>
    <i r="3">
      <x v="13"/>
    </i>
    <i r="2">
      <x v="16"/>
      <x/>
    </i>
    <i r="3">
      <x v="4"/>
    </i>
    <i r="2">
      <x v="17"/>
      <x/>
    </i>
    <i r="2">
      <x v="18"/>
      <x/>
    </i>
    <i t="default">
      <x v="39"/>
    </i>
    <i>
      <x v="40"/>
      <x v="94"/>
      <x v="3"/>
      <x v="4"/>
    </i>
    <i r="2">
      <x v="4"/>
      <x v="4"/>
    </i>
    <i r="2">
      <x v="5"/>
      <x v="4"/>
    </i>
    <i r="2">
      <x v="6"/>
      <x v="4"/>
    </i>
    <i r="2">
      <x v="7"/>
      <x v="4"/>
    </i>
    <i r="3">
      <x v="13"/>
    </i>
    <i r="2">
      <x v="8"/>
      <x v="4"/>
    </i>
    <i r="2">
      <x v="9"/>
      <x v="4"/>
    </i>
    <i r="3">
      <x v="13"/>
    </i>
    <i r="2">
      <x v="10"/>
      <x v="7"/>
    </i>
    <i r="3">
      <x v="13"/>
    </i>
    <i r="2">
      <x v="11"/>
      <x v="4"/>
    </i>
    <i r="3">
      <x v="13"/>
    </i>
    <i r="2">
      <x v="13"/>
      <x v="4"/>
    </i>
    <i r="3">
      <x v="7"/>
    </i>
    <i r="3">
      <x v="13"/>
    </i>
    <i r="2">
      <x v="14"/>
      <x/>
    </i>
    <i r="3">
      <x v="4"/>
    </i>
    <i r="3">
      <x v="7"/>
    </i>
    <i r="2">
      <x v="15"/>
      <x/>
    </i>
    <i r="3">
      <x v="4"/>
    </i>
    <i r="2">
      <x v="17"/>
      <x v="4"/>
    </i>
    <i t="default">
      <x v="40"/>
    </i>
    <i>
      <x v="41"/>
      <x v="46"/>
    </i>
    <i t="default">
      <x v="41"/>
    </i>
    <i>
      <x v="42"/>
      <x v="72"/>
    </i>
    <i t="default">
      <x v="42"/>
    </i>
    <i>
      <x v="43"/>
      <x v="95"/>
      <x v="13"/>
      <x v="7"/>
    </i>
    <i r="3">
      <x v="10"/>
    </i>
    <i r="2">
      <x v="14"/>
      <x/>
    </i>
    <i r="3">
      <x v="5"/>
    </i>
    <i r="3">
      <x v="7"/>
    </i>
    <i r="3">
      <x v="10"/>
    </i>
    <i r="3">
      <x v="13"/>
    </i>
    <i r="2">
      <x v="15"/>
      <x/>
    </i>
    <i r="3">
      <x v="4"/>
    </i>
    <i r="3">
      <x v="5"/>
    </i>
    <i r="3">
      <x v="10"/>
    </i>
    <i r="2">
      <x v="16"/>
      <x/>
    </i>
    <i r="3">
      <x v="4"/>
    </i>
    <i r="3">
      <x v="10"/>
    </i>
    <i r="2">
      <x v="17"/>
      <x/>
    </i>
    <i r="3">
      <x v="5"/>
    </i>
    <i r="3">
      <x v="10"/>
    </i>
    <i r="2">
      <x v="18"/>
      <x/>
    </i>
    <i t="default">
      <x v="43"/>
    </i>
    <i>
      <x v="44"/>
      <x v="42"/>
      <x v="1"/>
      <x v="13"/>
    </i>
    <i r="2">
      <x v="2"/>
      <x v="13"/>
    </i>
    <i r="2">
      <x v="3"/>
      <x v="13"/>
    </i>
    <i r="2">
      <x v="6"/>
      <x v="4"/>
    </i>
    <i r="3">
      <x v="13"/>
    </i>
    <i r="2">
      <x v="9"/>
      <x v="13"/>
    </i>
    <i r="2">
      <x v="11"/>
      <x v="7"/>
    </i>
    <i r="3">
      <x v="13"/>
    </i>
    <i r="2">
      <x v="14"/>
      <x v="4"/>
    </i>
    <i r="3">
      <x v="7"/>
    </i>
    <i r="3">
      <x v="13"/>
    </i>
    <i t="default">
      <x v="44"/>
    </i>
    <i>
      <x v="45"/>
      <x v="125"/>
      <x/>
      <x v="13"/>
    </i>
    <i r="2">
      <x v="1"/>
      <x v="13"/>
    </i>
    <i r="2">
      <x v="2"/>
      <x v="2"/>
    </i>
    <i r="3">
      <x v="13"/>
    </i>
    <i r="2">
      <x v="3"/>
      <x v="13"/>
    </i>
    <i r="2">
      <x v="4"/>
      <x v="5"/>
    </i>
    <i r="3">
      <x v="13"/>
    </i>
    <i r="2">
      <x v="6"/>
      <x v="5"/>
    </i>
    <i r="3">
      <x v="13"/>
    </i>
    <i r="2">
      <x v="7"/>
      <x v="5"/>
    </i>
    <i r="3">
      <x v="13"/>
    </i>
    <i r="2">
      <x v="8"/>
      <x v="4"/>
    </i>
    <i r="3">
      <x v="5"/>
    </i>
    <i r="3">
      <x v="13"/>
    </i>
    <i r="2">
      <x v="9"/>
      <x v="13"/>
    </i>
    <i r="2">
      <x v="10"/>
      <x v="4"/>
    </i>
    <i r="2">
      <x v="11"/>
      <x/>
    </i>
    <i r="3">
      <x v="4"/>
    </i>
    <i r="3">
      <x v="7"/>
    </i>
    <i r="3">
      <x v="13"/>
    </i>
    <i r="2">
      <x v="13"/>
      <x v="5"/>
    </i>
    <i r="3">
      <x v="7"/>
    </i>
    <i r="3">
      <x v="13"/>
    </i>
    <i r="2">
      <x v="14"/>
      <x/>
    </i>
    <i r="3">
      <x v="5"/>
    </i>
    <i r="3">
      <x v="7"/>
    </i>
    <i r="3">
      <x v="13"/>
    </i>
    <i r="2">
      <x v="15"/>
      <x v="5"/>
    </i>
    <i r="2">
      <x v="16"/>
      <x v="5"/>
    </i>
    <i r="3">
      <x v="10"/>
    </i>
    <i r="2">
      <x v="18"/>
      <x/>
    </i>
    <i t="default">
      <x v="45"/>
    </i>
    <i>
      <x v="46"/>
      <x v="64"/>
      <x v="1"/>
      <x v="13"/>
    </i>
    <i r="2">
      <x v="3"/>
      <x v="5"/>
    </i>
    <i r="3">
      <x v="10"/>
    </i>
    <i r="3">
      <x v="13"/>
    </i>
    <i r="2">
      <x v="4"/>
      <x/>
    </i>
    <i r="3">
      <x v="5"/>
    </i>
    <i r="2">
      <x v="5"/>
      <x/>
    </i>
    <i r="3">
      <x v="10"/>
    </i>
    <i r="2">
      <x v="6"/>
      <x/>
    </i>
    <i r="3">
      <x v="5"/>
    </i>
    <i r="3">
      <x v="13"/>
    </i>
    <i r="2">
      <x v="7"/>
      <x/>
    </i>
    <i r="3">
      <x v="13"/>
    </i>
    <i r="2">
      <x v="8"/>
      <x/>
    </i>
    <i r="2">
      <x v="9"/>
      <x/>
    </i>
    <i r="3">
      <x v="5"/>
    </i>
    <i r="3">
      <x v="10"/>
    </i>
    <i r="2">
      <x v="10"/>
      <x v="5"/>
    </i>
    <i r="3">
      <x v="10"/>
    </i>
    <i r="2">
      <x v="12"/>
      <x/>
    </i>
    <i r="3">
      <x v="5"/>
    </i>
    <i r="3">
      <x v="7"/>
    </i>
    <i r="3">
      <x v="10"/>
    </i>
    <i r="2">
      <x v="14"/>
      <x/>
    </i>
    <i r="2">
      <x v="15"/>
      <x/>
    </i>
    <i r="2">
      <x v="18"/>
      <x/>
    </i>
    <i r="3">
      <x v="10"/>
    </i>
    <i t="default">
      <x v="46"/>
    </i>
    <i>
      <x v="47"/>
      <x v="99"/>
      <x v="7"/>
      <x v="4"/>
    </i>
    <i r="2">
      <x v="8"/>
      <x v="4"/>
    </i>
    <i r="2">
      <x v="10"/>
      <x/>
    </i>
    <i r="2">
      <x v="11"/>
      <x v="4"/>
    </i>
    <i r="3">
      <x v="7"/>
    </i>
    <i r="2">
      <x v="12"/>
      <x v="7"/>
    </i>
    <i r="2">
      <x v="13"/>
      <x v="7"/>
    </i>
    <i r="2">
      <x v="14"/>
      <x v="7"/>
    </i>
    <i r="2">
      <x v="17"/>
      <x v="4"/>
    </i>
    <i t="default">
      <x v="47"/>
    </i>
    <i>
      <x v="48"/>
      <x v="105"/>
      <x v="8"/>
      <x/>
    </i>
    <i r="3">
      <x v="5"/>
    </i>
    <i r="3">
      <x v="10"/>
    </i>
    <i r="2">
      <x v="9"/>
      <x v="13"/>
    </i>
    <i r="2">
      <x v="10"/>
      <x/>
    </i>
    <i r="3">
      <x v="2"/>
    </i>
    <i r="3">
      <x v="5"/>
    </i>
    <i r="3">
      <x v="13"/>
    </i>
    <i r="2">
      <x v="11"/>
      <x v="7"/>
    </i>
    <i r="3">
      <x v="13"/>
    </i>
    <i r="2">
      <x v="12"/>
      <x v="2"/>
    </i>
    <i r="3">
      <x v="7"/>
    </i>
    <i r="3">
      <x v="13"/>
    </i>
    <i r="2">
      <x v="13"/>
      <x/>
    </i>
    <i r="3">
      <x v="2"/>
    </i>
    <i r="3">
      <x v="7"/>
    </i>
    <i r="3">
      <x v="13"/>
    </i>
    <i r="2">
      <x v="14"/>
      <x v="7"/>
    </i>
    <i r="2">
      <x v="17"/>
      <x v="4"/>
    </i>
    <i r="2">
      <x v="18"/>
      <x/>
    </i>
    <i r="3">
      <x v="4"/>
    </i>
    <i r="3">
      <x v="10"/>
    </i>
    <i t="default">
      <x v="48"/>
    </i>
    <i>
      <x v="49"/>
      <x v="60"/>
    </i>
    <i t="default">
      <x v="49"/>
    </i>
    <i>
      <x v="50"/>
      <x v="34"/>
      <x v="10"/>
      <x v="13"/>
    </i>
    <i r="2">
      <x v="13"/>
      <x v="13"/>
    </i>
    <i r="2">
      <x v="14"/>
      <x/>
    </i>
    <i r="3">
      <x v="2"/>
    </i>
    <i r="3">
      <x v="13"/>
    </i>
    <i r="1">
      <x v="92"/>
      <x v="17"/>
      <x v="5"/>
    </i>
    <i r="2">
      <x v="18"/>
      <x v="5"/>
    </i>
    <i r="3">
      <x v="10"/>
    </i>
    <i t="default">
      <x v="50"/>
    </i>
    <i>
      <x v="51"/>
      <x v="47"/>
      <x v="5"/>
      <x v="5"/>
    </i>
    <i r="2">
      <x v="6"/>
      <x v="5"/>
    </i>
    <i r="2">
      <x v="8"/>
      <x v="5"/>
    </i>
    <i r="2">
      <x v="9"/>
      <x v="5"/>
    </i>
    <i r="2">
      <x v="10"/>
      <x v="5"/>
    </i>
    <i r="2">
      <x v="15"/>
      <x v="5"/>
    </i>
    <i r="2">
      <x v="17"/>
      <x v="5"/>
    </i>
    <i r="2">
      <x v="18"/>
      <x v="5"/>
    </i>
    <i t="default">
      <x v="51"/>
    </i>
    <i>
      <x v="52"/>
      <x v="48"/>
    </i>
    <i r="1">
      <x v="130"/>
      <x v="12"/>
      <x v="4"/>
    </i>
    <i r="2">
      <x v="13"/>
      <x v="4"/>
    </i>
    <i r="2">
      <x v="14"/>
      <x/>
    </i>
    <i r="3">
      <x v="4"/>
    </i>
    <i r="2">
      <x v="15"/>
      <x/>
    </i>
    <i r="3">
      <x v="4"/>
    </i>
    <i r="2">
      <x v="16"/>
      <x/>
    </i>
    <i r="3">
      <x v="4"/>
    </i>
    <i r="3">
      <x v="5"/>
    </i>
    <i r="3">
      <x v="10"/>
    </i>
    <i r="2">
      <x v="17"/>
      <x v="4"/>
    </i>
    <i t="default">
      <x v="52"/>
    </i>
    <i>
      <x v="53"/>
      <x v="33"/>
    </i>
    <i r="1">
      <x v="110"/>
      <x v="6"/>
      <x/>
    </i>
    <i r="2">
      <x v="7"/>
      <x/>
    </i>
    <i r="2">
      <x v="8"/>
      <x/>
    </i>
    <i r="2">
      <x v="9"/>
      <x/>
    </i>
    <i r="3">
      <x v="5"/>
    </i>
    <i r="2">
      <x v="10"/>
      <x/>
    </i>
    <i r="3">
      <x v="2"/>
    </i>
    <i r="3">
      <x v="13"/>
    </i>
    <i r="2">
      <x v="11"/>
      <x/>
    </i>
    <i r="3">
      <x v="2"/>
    </i>
    <i r="3">
      <x v="13"/>
    </i>
    <i r="2">
      <x v="12"/>
      <x/>
    </i>
    <i r="2">
      <x v="13"/>
      <x/>
    </i>
    <i r="3">
      <x v="7"/>
    </i>
    <i r="2">
      <x v="14"/>
      <x/>
    </i>
    <i r="3">
      <x v="7"/>
    </i>
    <i r="2">
      <x v="15"/>
      <x/>
    </i>
    <i r="2">
      <x v="16"/>
      <x/>
    </i>
    <i r="2">
      <x v="17"/>
      <x/>
    </i>
    <i r="2">
      <x v="18"/>
      <x/>
    </i>
    <i t="default">
      <x v="53"/>
    </i>
    <i>
      <x v="54"/>
      <x v="24"/>
    </i>
    <i t="default">
      <x v="54"/>
    </i>
    <i>
      <x v="55"/>
      <x v="103"/>
      <x v="15"/>
      <x v="5"/>
    </i>
    <i r="2">
      <x v="17"/>
      <x v="5"/>
    </i>
    <i t="default">
      <x v="55"/>
    </i>
    <i>
      <x v="56"/>
      <x v="76"/>
      <x v="5"/>
      <x v="4"/>
    </i>
    <i r="3">
      <x v="13"/>
    </i>
    <i r="2">
      <x v="6"/>
      <x v="4"/>
    </i>
    <i r="2">
      <x v="7"/>
      <x v="4"/>
    </i>
    <i r="3">
      <x v="13"/>
    </i>
    <i r="2">
      <x v="8"/>
      <x v="4"/>
    </i>
    <i r="2">
      <x v="9"/>
      <x v="4"/>
    </i>
    <i r="2">
      <x v="10"/>
      <x v="4"/>
    </i>
    <i r="3">
      <x v="13"/>
    </i>
    <i r="2">
      <x v="11"/>
      <x v="4"/>
    </i>
    <i r="3">
      <x v="7"/>
    </i>
    <i r="2">
      <x v="12"/>
      <x v="5"/>
    </i>
    <i r="3">
      <x v="7"/>
    </i>
    <i r="2">
      <x v="13"/>
      <x v="7"/>
    </i>
    <i r="1">
      <x v="129"/>
      <x v="14"/>
      <x v="4"/>
    </i>
    <i r="3">
      <x v="7"/>
    </i>
    <i r="2">
      <x v="15"/>
      <x v="4"/>
    </i>
    <i r="2">
      <x v="16"/>
      <x v="4"/>
    </i>
    <i r="2">
      <x v="17"/>
      <x v="4"/>
    </i>
    <i r="2">
      <x v="18"/>
      <x/>
    </i>
    <i r="3">
      <x v="4"/>
    </i>
    <i r="3">
      <x v="5"/>
    </i>
    <i t="default">
      <x v="56"/>
    </i>
    <i>
      <x v="57"/>
      <x v="56"/>
    </i>
    <i t="default">
      <x v="57"/>
    </i>
    <i>
      <x v="58"/>
      <x v="55"/>
      <x v="4"/>
      <x/>
    </i>
    <i r="2">
      <x v="11"/>
      <x v="7"/>
    </i>
    <i r="3">
      <x v="13"/>
    </i>
    <i r="2">
      <x v="12"/>
      <x v="7"/>
    </i>
    <i r="2">
      <x v="13"/>
      <x v="7"/>
    </i>
    <i r="2">
      <x v="14"/>
      <x v="7"/>
    </i>
    <i r="2">
      <x v="15"/>
      <x v="4"/>
    </i>
    <i t="default">
      <x v="58"/>
    </i>
    <i>
      <x v="59"/>
      <x v="115"/>
      <x/>
      <x v="13"/>
    </i>
    <i r="2">
      <x v="1"/>
      <x v="13"/>
    </i>
    <i r="2">
      <x v="3"/>
      <x/>
    </i>
    <i r="3">
      <x v="5"/>
    </i>
    <i r="3">
      <x v="13"/>
    </i>
    <i r="2">
      <x v="4"/>
      <x v="5"/>
    </i>
    <i r="2">
      <x v="5"/>
      <x v="5"/>
    </i>
    <i r="2">
      <x v="6"/>
      <x/>
    </i>
    <i r="3">
      <x v="5"/>
    </i>
    <i r="2">
      <x v="7"/>
      <x/>
    </i>
    <i r="3">
      <x v="5"/>
    </i>
    <i r="2">
      <x v="8"/>
      <x/>
    </i>
    <i r="3">
      <x v="5"/>
    </i>
    <i r="2">
      <x v="9"/>
      <x v="5"/>
    </i>
    <i r="3">
      <x v="13"/>
    </i>
    <i r="2">
      <x v="10"/>
      <x/>
    </i>
    <i r="3">
      <x v="5"/>
    </i>
    <i r="3">
      <x v="13"/>
    </i>
    <i r="2">
      <x v="11"/>
      <x v="5"/>
    </i>
    <i r="3">
      <x v="7"/>
    </i>
    <i r="2">
      <x v="12"/>
      <x/>
    </i>
    <i r="3">
      <x v="5"/>
    </i>
    <i r="3">
      <x v="7"/>
    </i>
    <i r="3">
      <x v="13"/>
    </i>
    <i r="2">
      <x v="13"/>
      <x/>
    </i>
    <i r="3">
      <x v="5"/>
    </i>
    <i r="3">
      <x v="7"/>
    </i>
    <i r="3">
      <x v="10"/>
    </i>
    <i r="3">
      <x v="13"/>
    </i>
    <i r="2">
      <x v="14"/>
      <x/>
    </i>
    <i r="3">
      <x v="5"/>
    </i>
    <i r="3">
      <x v="7"/>
    </i>
    <i r="3">
      <x v="13"/>
    </i>
    <i r="2">
      <x v="15"/>
      <x v="5"/>
    </i>
    <i r="2">
      <x v="16"/>
      <x/>
    </i>
    <i r="3">
      <x v="5"/>
    </i>
    <i r="2">
      <x v="17"/>
      <x/>
    </i>
    <i r="3">
      <x v="5"/>
    </i>
    <i r="2">
      <x v="18"/>
      <x v="5"/>
    </i>
    <i t="default">
      <x v="59"/>
    </i>
    <i>
      <x v="60"/>
      <x v="66"/>
      <x/>
      <x v="13"/>
    </i>
    <i r="2">
      <x v="5"/>
      <x v="4"/>
    </i>
    <i r="2">
      <x v="6"/>
      <x v="4"/>
    </i>
    <i r="2">
      <x v="7"/>
      <x v="4"/>
    </i>
    <i r="2">
      <x v="8"/>
      <x v="4"/>
    </i>
    <i r="2">
      <x v="9"/>
      <x v="4"/>
    </i>
    <i r="2">
      <x v="10"/>
      <x v="4"/>
    </i>
    <i r="3">
      <x v="13"/>
    </i>
    <i r="2">
      <x v="11"/>
      <x/>
    </i>
    <i r="3">
      <x v="4"/>
    </i>
    <i r="2">
      <x v="13"/>
      <x v="4"/>
    </i>
    <i r="3">
      <x v="7"/>
    </i>
    <i r="2">
      <x v="14"/>
      <x v="4"/>
    </i>
    <i r="3">
      <x v="7"/>
    </i>
    <i r="2">
      <x v="15"/>
      <x v="4"/>
    </i>
    <i r="2">
      <x v="16"/>
      <x v="4"/>
    </i>
    <i r="2">
      <x v="18"/>
      <x v="4"/>
    </i>
    <i t="default">
      <x v="60"/>
    </i>
    <i>
      <x v="61"/>
      <x v="50"/>
    </i>
    <i t="default">
      <x v="61"/>
    </i>
    <i>
      <x v="62"/>
    </i>
    <i>
      <x v="63"/>
      <x v="63"/>
    </i>
    <i t="default">
      <x v="63"/>
    </i>
    <i>
      <x v="64"/>
      <x v="108"/>
      <x v="8"/>
      <x v="5"/>
    </i>
    <i r="2">
      <x v="9"/>
      <x/>
    </i>
    <i r="3">
      <x v="2"/>
    </i>
    <i r="3">
      <x v="5"/>
    </i>
    <i r="3">
      <x v="10"/>
    </i>
    <i r="3">
      <x v="13"/>
    </i>
    <i r="2">
      <x v="10"/>
      <x v="5"/>
    </i>
    <i r="2">
      <x v="11"/>
      <x v="5"/>
    </i>
    <i r="3">
      <x v="7"/>
    </i>
    <i r="3">
      <x v="10"/>
    </i>
    <i r="2">
      <x v="12"/>
      <x v="10"/>
    </i>
    <i r="2">
      <x v="13"/>
      <x v="5"/>
    </i>
    <i r="3">
      <x v="7"/>
    </i>
    <i r="3">
      <x v="13"/>
    </i>
    <i r="2">
      <x v="14"/>
      <x v="5"/>
    </i>
    <i r="3">
      <x v="7"/>
    </i>
    <i r="2">
      <x v="15"/>
      <x/>
    </i>
    <i r="3">
      <x v="5"/>
    </i>
    <i r="3">
      <x v="10"/>
    </i>
    <i r="2">
      <x v="16"/>
      <x/>
    </i>
    <i r="3">
      <x v="4"/>
    </i>
    <i r="3">
      <x v="5"/>
    </i>
    <i r="2">
      <x v="17"/>
      <x/>
    </i>
    <i r="3">
      <x v="5"/>
    </i>
    <i r="3">
      <x v="10"/>
    </i>
    <i r="2">
      <x v="18"/>
      <x/>
    </i>
    <i r="3">
      <x v="5"/>
    </i>
    <i t="default">
      <x v="64"/>
    </i>
    <i>
      <x v="65"/>
      <x v="132"/>
      <x v="1"/>
      <x v="2"/>
    </i>
    <i r="3">
      <x v="13"/>
    </i>
    <i r="2">
      <x v="4"/>
      <x v="2"/>
    </i>
    <i r="3">
      <x v="4"/>
    </i>
    <i r="3">
      <x v="13"/>
    </i>
    <i r="2">
      <x v="5"/>
      <x v="4"/>
    </i>
    <i r="2">
      <x v="7"/>
      <x v="2"/>
    </i>
    <i r="3">
      <x v="4"/>
    </i>
    <i r="3">
      <x v="13"/>
    </i>
    <i r="2">
      <x v="8"/>
      <x v="4"/>
    </i>
    <i r="3">
      <x v="13"/>
    </i>
    <i r="2">
      <x v="9"/>
      <x v="4"/>
    </i>
    <i r="3">
      <x v="13"/>
    </i>
    <i r="2">
      <x v="10"/>
      <x v="4"/>
    </i>
    <i r="2">
      <x v="11"/>
      <x v="4"/>
    </i>
    <i r="2">
      <x v="13"/>
      <x v="2"/>
    </i>
    <i r="3">
      <x v="4"/>
    </i>
    <i r="3">
      <x v="7"/>
    </i>
    <i r="3">
      <x v="13"/>
    </i>
    <i r="2">
      <x v="14"/>
      <x v="4"/>
    </i>
    <i r="3">
      <x v="7"/>
    </i>
    <i r="2">
      <x v="15"/>
      <x v="4"/>
    </i>
    <i r="2">
      <x v="16"/>
      <x v="4"/>
    </i>
    <i r="2">
      <x v="17"/>
      <x/>
    </i>
    <i r="3">
      <x v="4"/>
    </i>
    <i r="2">
      <x v="18"/>
      <x v="4"/>
    </i>
    <i t="default">
      <x v="65"/>
    </i>
    <i>
      <x v="66"/>
      <x v="38"/>
      <x v="3"/>
      <x v="4"/>
    </i>
    <i r="2">
      <x v="5"/>
      <x v="4"/>
    </i>
    <i r="2">
      <x v="6"/>
      <x v="4"/>
    </i>
    <i r="2">
      <x v="13"/>
      <x v="4"/>
    </i>
    <i r="2">
      <x v="14"/>
      <x v="4"/>
    </i>
    <i r="3">
      <x v="7"/>
    </i>
    <i r="2">
      <x v="17"/>
      <x v="4"/>
    </i>
    <i r="2">
      <x v="18"/>
      <x v="4"/>
    </i>
    <i t="default">
      <x v="66"/>
    </i>
    <i>
      <x v="67"/>
      <x v="121"/>
      <x v="1"/>
      <x v="13"/>
    </i>
    <i r="2">
      <x v="2"/>
      <x v="13"/>
    </i>
    <i r="2">
      <x v="3"/>
      <x/>
    </i>
    <i r="3">
      <x v="13"/>
    </i>
    <i r="2">
      <x v="4"/>
      <x v="13"/>
    </i>
    <i r="2">
      <x v="6"/>
      <x v="13"/>
    </i>
    <i r="2">
      <x v="9"/>
      <x/>
    </i>
    <i r="2">
      <x v="10"/>
      <x/>
    </i>
    <i r="3">
      <x v="13"/>
    </i>
    <i r="2">
      <x v="11"/>
      <x/>
    </i>
    <i r="3">
      <x v="7"/>
    </i>
    <i r="3">
      <x v="13"/>
    </i>
    <i r="2">
      <x v="12"/>
      <x v="7"/>
    </i>
    <i r="3">
      <x v="13"/>
    </i>
    <i r="2">
      <x v="13"/>
      <x v="7"/>
    </i>
    <i r="3">
      <x v="13"/>
    </i>
    <i r="2">
      <x v="14"/>
      <x/>
    </i>
    <i r="3">
      <x v="5"/>
    </i>
    <i r="3">
      <x v="7"/>
    </i>
    <i r="3">
      <x v="13"/>
    </i>
    <i r="2">
      <x v="15"/>
      <x/>
    </i>
    <i r="2">
      <x v="16"/>
      <x/>
    </i>
    <i r="2">
      <x v="18"/>
      <x v="5"/>
    </i>
    <i t="default">
      <x v="67"/>
    </i>
    <i>
      <x v="68"/>
      <x v="62"/>
    </i>
    <i t="default">
      <x v="68"/>
    </i>
    <i>
      <x v="69"/>
      <x v="51"/>
      <x v="3"/>
      <x v="4"/>
    </i>
    <i r="2">
      <x v="4"/>
      <x v="4"/>
    </i>
    <i r="2">
      <x v="6"/>
      <x v="4"/>
    </i>
    <i r="2">
      <x v="7"/>
      <x v="4"/>
    </i>
    <i r="2">
      <x v="9"/>
      <x v="4"/>
    </i>
    <i r="2">
      <x v="10"/>
      <x v="4"/>
    </i>
    <i r="2">
      <x v="11"/>
      <x v="4"/>
    </i>
    <i r="2">
      <x v="12"/>
      <x v="4"/>
    </i>
    <i r="2">
      <x v="13"/>
      <x v="4"/>
    </i>
    <i r="3">
      <x v="7"/>
    </i>
    <i r="2">
      <x v="14"/>
      <x v="4"/>
    </i>
    <i r="2">
      <x v="15"/>
      <x v="4"/>
    </i>
    <i r="2">
      <x v="16"/>
      <x v="4"/>
    </i>
    <i r="2">
      <x v="17"/>
      <x v="4"/>
    </i>
    <i r="2">
      <x v="18"/>
      <x v="4"/>
    </i>
    <i t="default">
      <x v="69"/>
    </i>
    <i>
      <x v="70"/>
      <x v="101"/>
      <x v="14"/>
      <x v="5"/>
    </i>
    <i r="3">
      <x v="7"/>
    </i>
    <i r="2">
      <x v="15"/>
      <x v="5"/>
    </i>
    <i r="2">
      <x v="16"/>
      <x/>
    </i>
    <i r="3">
      <x v="4"/>
    </i>
    <i r="3">
      <x v="5"/>
    </i>
    <i r="2">
      <x v="17"/>
      <x/>
    </i>
    <i r="3">
      <x v="5"/>
    </i>
    <i r="2">
      <x v="18"/>
      <x v="4"/>
    </i>
    <i r="3">
      <x v="5"/>
    </i>
    <i t="default">
      <x v="70"/>
    </i>
    <i>
      <x v="71"/>
      <x/>
      <x v="4"/>
      <x/>
    </i>
    <i r="3">
      <x v="10"/>
    </i>
    <i r="2">
      <x v="5"/>
      <x/>
    </i>
    <i r="3">
      <x v="5"/>
    </i>
    <i r="3">
      <x v="10"/>
    </i>
    <i r="2">
      <x v="6"/>
      <x v="10"/>
    </i>
    <i r="2">
      <x v="7"/>
      <x/>
    </i>
    <i r="2">
      <x v="8"/>
      <x/>
    </i>
    <i r="3">
      <x v="10"/>
    </i>
    <i r="2">
      <x v="9"/>
      <x/>
    </i>
    <i r="3">
      <x v="5"/>
    </i>
    <i r="3">
      <x v="10"/>
    </i>
    <i r="2">
      <x v="12"/>
      <x v="5"/>
    </i>
    <i r="3">
      <x v="10"/>
    </i>
    <i r="2">
      <x v="13"/>
      <x/>
    </i>
    <i r="2">
      <x v="14"/>
      <x v="7"/>
    </i>
    <i r="3">
      <x v="10"/>
    </i>
    <i r="2">
      <x v="15"/>
      <x/>
    </i>
    <i r="2">
      <x v="16"/>
      <x/>
    </i>
    <i r="2">
      <x v="17"/>
      <x/>
    </i>
    <i r="2">
      <x v="18"/>
      <x/>
    </i>
    <i r="3">
      <x v="5"/>
    </i>
    <i r="3">
      <x v="10"/>
    </i>
    <i t="default">
      <x v="71"/>
    </i>
    <i>
      <x v="72"/>
      <x v="119"/>
      <x v="1"/>
      <x v="13"/>
    </i>
    <i r="2">
      <x v="3"/>
      <x/>
    </i>
    <i r="3">
      <x v="5"/>
    </i>
    <i r="3">
      <x v="10"/>
    </i>
    <i r="2">
      <x v="4"/>
      <x v="4"/>
    </i>
    <i r="3">
      <x v="5"/>
    </i>
    <i r="2">
      <x v="5"/>
      <x v="5"/>
    </i>
    <i r="2">
      <x v="6"/>
      <x v="5"/>
    </i>
    <i r="2">
      <x v="7"/>
      <x v="4"/>
    </i>
    <i r="3">
      <x v="5"/>
    </i>
    <i r="2">
      <x v="8"/>
      <x v="5"/>
    </i>
    <i r="2">
      <x v="9"/>
      <x v="5"/>
    </i>
    <i r="2">
      <x v="10"/>
      <x/>
    </i>
    <i r="3">
      <x v="5"/>
    </i>
    <i r="3">
      <x v="10"/>
    </i>
    <i r="2">
      <x v="12"/>
      <x v="5"/>
    </i>
    <i r="3">
      <x v="7"/>
    </i>
    <i r="2">
      <x v="13"/>
      <x/>
    </i>
    <i r="3">
      <x v="5"/>
    </i>
    <i r="2">
      <x v="14"/>
      <x/>
    </i>
    <i r="3">
      <x v="2"/>
    </i>
    <i r="3">
      <x v="5"/>
    </i>
    <i r="3">
      <x v="7"/>
    </i>
    <i r="3">
      <x v="10"/>
    </i>
    <i r="3">
      <x v="13"/>
    </i>
    <i r="2">
      <x v="15"/>
      <x v="4"/>
    </i>
    <i r="3">
      <x v="5"/>
    </i>
    <i r="2">
      <x v="16"/>
      <x/>
    </i>
    <i r="3">
      <x v="5"/>
    </i>
    <i r="2">
      <x v="17"/>
      <x/>
    </i>
    <i r="3">
      <x v="5"/>
    </i>
    <i r="3">
      <x v="10"/>
    </i>
    <i t="default">
      <x v="72"/>
    </i>
    <i>
      <x v="73"/>
      <x v="52"/>
      <x/>
      <x v="13"/>
    </i>
    <i r="2">
      <x v="1"/>
      <x v="13"/>
    </i>
    <i r="2">
      <x v="2"/>
      <x v="13"/>
    </i>
    <i r="2">
      <x v="3"/>
      <x v="13"/>
    </i>
    <i r="2">
      <x v="4"/>
      <x/>
    </i>
    <i r="2">
      <x v="5"/>
      <x v="13"/>
    </i>
    <i r="2">
      <x v="6"/>
      <x v="4"/>
    </i>
    <i r="3">
      <x v="13"/>
    </i>
    <i r="2">
      <x v="7"/>
      <x v="13"/>
    </i>
    <i r="2">
      <x v="8"/>
      <x/>
    </i>
    <i r="3">
      <x v="13"/>
    </i>
    <i r="2">
      <x v="9"/>
      <x v="13"/>
    </i>
    <i r="2">
      <x v="11"/>
      <x v="4"/>
    </i>
    <i r="3">
      <x v="7"/>
    </i>
    <i r="3">
      <x v="13"/>
    </i>
    <i r="2">
      <x v="12"/>
      <x v="7"/>
    </i>
    <i r="2">
      <x v="13"/>
      <x/>
    </i>
    <i r="3">
      <x v="13"/>
    </i>
    <i r="2">
      <x v="14"/>
      <x v="7"/>
    </i>
    <i r="3">
      <x v="13"/>
    </i>
    <i r="2">
      <x v="15"/>
      <x/>
    </i>
    <i t="default">
      <x v="73"/>
    </i>
    <i>
      <x v="74"/>
      <x v="109"/>
      <x v="3"/>
      <x/>
    </i>
    <i r="3">
      <x v="5"/>
    </i>
    <i r="3">
      <x v="10"/>
    </i>
    <i r="2">
      <x v="4"/>
      <x v="5"/>
    </i>
    <i r="3">
      <x v="10"/>
    </i>
    <i r="2">
      <x v="5"/>
      <x/>
    </i>
    <i r="3">
      <x v="5"/>
    </i>
    <i r="3">
      <x v="10"/>
    </i>
    <i r="3">
      <x v="13"/>
    </i>
    <i r="2">
      <x v="11"/>
      <x v="7"/>
    </i>
    <i r="3">
      <x v="13"/>
    </i>
    <i r="2">
      <x v="12"/>
      <x/>
    </i>
    <i r="3">
      <x v="5"/>
    </i>
    <i r="3">
      <x v="7"/>
    </i>
    <i r="3">
      <x v="10"/>
    </i>
    <i r="2">
      <x v="13"/>
      <x v="5"/>
    </i>
    <i r="3">
      <x v="7"/>
    </i>
    <i r="2">
      <x v="14"/>
      <x v="5"/>
    </i>
    <i r="3">
      <x v="7"/>
    </i>
    <i r="2">
      <x v="15"/>
      <x v="5"/>
    </i>
    <i r="2">
      <x v="16"/>
      <x/>
    </i>
    <i r="3">
      <x v="5"/>
    </i>
    <i r="2">
      <x v="17"/>
      <x v="5"/>
    </i>
    <i r="2">
      <x v="18"/>
      <x v="5"/>
    </i>
    <i t="default">
      <x v="74"/>
    </i>
    <i>
      <x v="75"/>
      <x v="10"/>
      <x v="4"/>
      <x v="5"/>
    </i>
    <i r="2">
      <x v="5"/>
      <x v="5"/>
    </i>
    <i r="3">
      <x v="13"/>
    </i>
    <i r="2">
      <x v="11"/>
      <x v="5"/>
    </i>
    <i r="3">
      <x v="7"/>
    </i>
    <i t="default">
      <x v="75"/>
    </i>
    <i>
      <x v="76"/>
      <x v="8"/>
      <x v="6"/>
      <x v="4"/>
    </i>
    <i r="2">
      <x v="9"/>
      <x v="4"/>
    </i>
    <i r="2">
      <x v="12"/>
      <x/>
    </i>
    <i r="3">
      <x v="4"/>
    </i>
    <i r="3">
      <x v="5"/>
    </i>
    <i r="3">
      <x v="7"/>
    </i>
    <i r="2">
      <x v="13"/>
      <x v="5"/>
    </i>
    <i r="3">
      <x v="7"/>
    </i>
    <i t="default">
      <x v="76"/>
    </i>
    <i>
      <x v="77"/>
      <x v="53"/>
      <x/>
      <x v="13"/>
    </i>
    <i r="2">
      <x v="4"/>
      <x/>
    </i>
    <i r="2">
      <x v="5"/>
      <x/>
    </i>
    <i r="2">
      <x v="6"/>
      <x/>
    </i>
    <i r="2">
      <x v="7"/>
      <x/>
    </i>
    <i r="2">
      <x v="8"/>
      <x/>
    </i>
    <i r="2">
      <x v="9"/>
      <x/>
    </i>
    <i r="2">
      <x v="11"/>
      <x/>
    </i>
    <i r="3">
      <x v="4"/>
    </i>
    <i r="3">
      <x v="7"/>
    </i>
    <i r="2">
      <x v="12"/>
      <x/>
    </i>
    <i r="3">
      <x v="7"/>
    </i>
    <i r="3">
      <x v="13"/>
    </i>
    <i r="2">
      <x v="13"/>
      <x/>
    </i>
    <i r="3">
      <x v="4"/>
    </i>
    <i r="3">
      <x v="7"/>
    </i>
    <i r="2">
      <x v="14"/>
      <x/>
    </i>
    <i r="3">
      <x v="4"/>
    </i>
    <i r="3">
      <x v="7"/>
    </i>
    <i r="2">
      <x v="15"/>
      <x/>
    </i>
    <i r="3">
      <x v="5"/>
    </i>
    <i r="2">
      <x v="16"/>
      <x/>
    </i>
    <i r="3">
      <x v="4"/>
    </i>
    <i r="2">
      <x v="18"/>
      <x/>
    </i>
    <i r="3">
      <x v="4"/>
    </i>
    <i t="default">
      <x v="77"/>
    </i>
    <i>
      <x v="78"/>
      <x v="69"/>
    </i>
    <i t="default">
      <x v="78"/>
    </i>
    <i>
      <x v="79"/>
      <x v="45"/>
    </i>
    <i t="default">
      <x v="79"/>
    </i>
    <i>
      <x v="80"/>
      <x v="35"/>
      <x v="2"/>
      <x v="13"/>
    </i>
    <i r="2">
      <x v="4"/>
      <x/>
    </i>
    <i r="3">
      <x v="13"/>
    </i>
    <i r="2">
      <x v="5"/>
      <x v="13"/>
    </i>
    <i r="2">
      <x v="6"/>
      <x v="5"/>
    </i>
    <i r="3">
      <x v="13"/>
    </i>
    <i r="2">
      <x v="7"/>
      <x v="13"/>
    </i>
    <i r="2">
      <x v="8"/>
      <x v="5"/>
    </i>
    <i r="3">
      <x v="13"/>
    </i>
    <i r="2">
      <x v="9"/>
      <x v="13"/>
    </i>
    <i r="2">
      <x v="10"/>
      <x v="4"/>
    </i>
    <i r="3">
      <x v="13"/>
    </i>
    <i r="2">
      <x v="11"/>
      <x/>
    </i>
    <i r="3">
      <x v="7"/>
    </i>
    <i r="2">
      <x v="12"/>
      <x v="4"/>
    </i>
    <i r="3">
      <x v="7"/>
    </i>
    <i r="3">
      <x v="13"/>
    </i>
    <i r="2">
      <x v="14"/>
      <x/>
    </i>
    <i r="3">
      <x v="7"/>
    </i>
    <i r="2">
      <x v="17"/>
      <x v="4"/>
    </i>
    <i t="default">
      <x v="80"/>
    </i>
    <i>
      <x v="81"/>
      <x v="71"/>
      <x v="9"/>
      <x v="13"/>
    </i>
    <i t="default">
      <x v="81"/>
    </i>
    <i>
      <x v="82"/>
      <x v="7"/>
      <x v="8"/>
      <x v="10"/>
    </i>
    <i t="default">
      <x v="82"/>
    </i>
    <i>
      <x v="83"/>
    </i>
    <i>
      <x v="84"/>
      <x v="31"/>
      <x/>
      <x v="13"/>
    </i>
    <i r="2">
      <x v="3"/>
      <x v="5"/>
    </i>
    <i r="3">
      <x v="10"/>
    </i>
    <i r="2">
      <x v="5"/>
      <x v="5"/>
    </i>
    <i r="2">
      <x v="6"/>
      <x v="5"/>
    </i>
    <i r="2">
      <x v="7"/>
      <x/>
    </i>
    <i r="3">
      <x v="10"/>
    </i>
    <i r="2">
      <x v="8"/>
      <x/>
    </i>
    <i r="3">
      <x v="5"/>
    </i>
    <i r="3">
      <x v="10"/>
    </i>
    <i r="3">
      <x v="13"/>
    </i>
    <i r="2">
      <x v="9"/>
      <x v="4"/>
    </i>
    <i r="3">
      <x v="5"/>
    </i>
    <i r="3">
      <x v="10"/>
    </i>
    <i r="2">
      <x v="10"/>
      <x/>
    </i>
    <i r="3">
      <x v="5"/>
    </i>
    <i r="2">
      <x v="11"/>
      <x/>
    </i>
    <i r="3">
      <x v="5"/>
    </i>
    <i r="3">
      <x v="7"/>
    </i>
    <i r="2">
      <x v="12"/>
      <x v="5"/>
    </i>
    <i r="3">
      <x v="7"/>
    </i>
    <i r="3">
      <x v="10"/>
    </i>
    <i r="2">
      <x v="13"/>
      <x/>
    </i>
    <i r="3">
      <x v="5"/>
    </i>
    <i r="3">
      <x v="7"/>
    </i>
    <i r="2">
      <x v="14"/>
      <x/>
    </i>
    <i r="3">
      <x v="10"/>
    </i>
    <i r="2">
      <x v="15"/>
      <x v="5"/>
    </i>
    <i r="2">
      <x v="16"/>
      <x v="5"/>
    </i>
    <i r="2">
      <x v="17"/>
      <x/>
    </i>
    <i r="3">
      <x v="5"/>
    </i>
    <i r="2">
      <x v="18"/>
      <x v="5"/>
    </i>
    <i t="default">
      <x v="84"/>
    </i>
    <i>
      <x v="85"/>
      <x v="122"/>
      <x v="13"/>
      <x v="7"/>
    </i>
    <i r="2">
      <x v="14"/>
      <x v="5"/>
    </i>
    <i r="2">
      <x v="16"/>
      <x v="5"/>
    </i>
    <i r="2">
      <x v="17"/>
      <x/>
    </i>
    <i r="2">
      <x v="18"/>
      <x v="4"/>
    </i>
    <i t="default">
      <x v="85"/>
    </i>
    <i>
      <x v="86"/>
      <x v="39"/>
      <x/>
      <x v="13"/>
    </i>
    <i r="2">
      <x v="1"/>
      <x v="13"/>
    </i>
    <i r="2">
      <x v="2"/>
      <x v="13"/>
    </i>
    <i r="2">
      <x v="3"/>
      <x/>
    </i>
    <i r="3">
      <x v="4"/>
    </i>
    <i r="3">
      <x v="5"/>
    </i>
    <i r="3">
      <x v="13"/>
    </i>
    <i r="2">
      <x v="4"/>
      <x/>
    </i>
    <i r="3">
      <x v="13"/>
    </i>
    <i r="2">
      <x v="5"/>
      <x v="5"/>
    </i>
    <i r="3">
      <x v="13"/>
    </i>
    <i r="2">
      <x v="6"/>
      <x/>
    </i>
    <i r="3">
      <x v="13"/>
    </i>
    <i r="2">
      <x v="7"/>
      <x/>
    </i>
    <i r="3">
      <x v="10"/>
    </i>
    <i r="3">
      <x v="13"/>
    </i>
    <i r="2">
      <x v="8"/>
      <x/>
    </i>
    <i r="3">
      <x v="13"/>
    </i>
    <i r="2">
      <x v="9"/>
      <x/>
    </i>
    <i r="3">
      <x v="13"/>
    </i>
    <i r="2">
      <x v="10"/>
      <x/>
    </i>
    <i r="3">
      <x v="4"/>
    </i>
    <i r="3">
      <x v="13"/>
    </i>
    <i r="2">
      <x v="11"/>
      <x v="4"/>
    </i>
    <i r="3">
      <x v="5"/>
    </i>
    <i r="3">
      <x v="7"/>
    </i>
    <i r="3">
      <x v="13"/>
    </i>
    <i r="2">
      <x v="12"/>
      <x/>
    </i>
    <i r="3">
      <x v="4"/>
    </i>
    <i r="3">
      <x v="5"/>
    </i>
    <i r="3">
      <x v="7"/>
    </i>
    <i r="3">
      <x v="13"/>
    </i>
    <i r="2">
      <x v="13"/>
      <x/>
    </i>
    <i r="3">
      <x v="4"/>
    </i>
    <i r="3">
      <x v="7"/>
    </i>
    <i r="3">
      <x v="13"/>
    </i>
    <i r="2">
      <x v="14"/>
      <x v="5"/>
    </i>
    <i r="3">
      <x v="13"/>
    </i>
    <i r="2">
      <x v="16"/>
      <x/>
    </i>
    <i r="3">
      <x v="5"/>
    </i>
    <i r="2">
      <x v="17"/>
      <x/>
    </i>
    <i r="3">
      <x v="10"/>
    </i>
    <i t="default">
      <x v="86"/>
    </i>
    <i>
      <x v="87"/>
      <x v="36"/>
    </i>
    <i t="default">
      <x v="87"/>
    </i>
    <i>
      <x v="88"/>
      <x v="126"/>
      <x v="1"/>
      <x v="2"/>
    </i>
    <i r="3">
      <x v="13"/>
    </i>
    <i r="2">
      <x v="2"/>
      <x v="2"/>
    </i>
    <i r="3">
      <x v="13"/>
    </i>
    <i r="2">
      <x v="3"/>
      <x v="2"/>
    </i>
    <i r="3">
      <x v="4"/>
    </i>
    <i r="3">
      <x v="13"/>
    </i>
    <i r="2">
      <x v="5"/>
      <x v="2"/>
    </i>
    <i r="3">
      <x v="4"/>
    </i>
    <i r="3">
      <x v="13"/>
    </i>
    <i r="2">
      <x v="6"/>
      <x v="4"/>
    </i>
    <i r="3">
      <x v="13"/>
    </i>
    <i r="2">
      <x v="7"/>
      <x v="4"/>
    </i>
    <i r="3">
      <x v="13"/>
    </i>
    <i r="2">
      <x v="8"/>
      <x v="4"/>
    </i>
    <i r="2">
      <x v="9"/>
      <x v="4"/>
    </i>
    <i r="3">
      <x v="5"/>
    </i>
    <i r="2">
      <x v="10"/>
      <x v="4"/>
    </i>
    <i r="2">
      <x v="13"/>
      <x v="2"/>
    </i>
    <i r="3">
      <x v="4"/>
    </i>
    <i r="3">
      <x v="7"/>
    </i>
    <i r="3">
      <x v="13"/>
    </i>
    <i r="2">
      <x v="14"/>
      <x v="4"/>
    </i>
    <i r="3">
      <x v="7"/>
    </i>
    <i r="3">
      <x v="13"/>
    </i>
    <i r="2">
      <x v="15"/>
      <x v="4"/>
    </i>
    <i r="2">
      <x v="16"/>
      <x v="4"/>
    </i>
    <i r="2">
      <x v="17"/>
      <x v="4"/>
    </i>
    <i r="2">
      <x v="18"/>
      <x v="4"/>
    </i>
    <i t="default">
      <x v="88"/>
    </i>
    <i>
      <x v="89"/>
      <x v="91"/>
      <x v="3"/>
      <x/>
    </i>
    <i r="2">
      <x v="7"/>
      <x/>
    </i>
    <i r="2">
      <x v="8"/>
      <x/>
    </i>
    <i r="2">
      <x v="10"/>
      <x/>
    </i>
    <i r="2">
      <x v="11"/>
      <x v="7"/>
    </i>
    <i r="2">
      <x v="12"/>
      <x/>
    </i>
    <i r="3">
      <x v="3"/>
    </i>
    <i r="3">
      <x v="7"/>
    </i>
    <i r="2">
      <x v="15"/>
      <x/>
    </i>
    <i r="2">
      <x v="17"/>
      <x/>
    </i>
    <i t="default">
      <x v="89"/>
    </i>
    <i>
      <x v="90"/>
      <x v="81"/>
      <x v="3"/>
      <x v="13"/>
    </i>
    <i r="2">
      <x v="4"/>
      <x/>
    </i>
    <i r="3">
      <x v="4"/>
    </i>
    <i r="2">
      <x v="5"/>
      <x v="4"/>
    </i>
    <i r="3">
      <x v="13"/>
    </i>
    <i r="2">
      <x v="6"/>
      <x/>
    </i>
    <i r="3">
      <x v="13"/>
    </i>
    <i r="2">
      <x v="7"/>
      <x/>
    </i>
    <i r="3">
      <x v="5"/>
    </i>
    <i r="2">
      <x v="8"/>
      <x/>
    </i>
    <i r="3">
      <x v="4"/>
    </i>
    <i r="3">
      <x v="5"/>
    </i>
    <i r="2">
      <x v="9"/>
      <x/>
    </i>
    <i r="2">
      <x v="11"/>
      <x/>
    </i>
    <i r="3">
      <x v="7"/>
    </i>
    <i r="3">
      <x v="13"/>
    </i>
    <i r="2">
      <x v="12"/>
      <x/>
    </i>
    <i r="3">
      <x v="7"/>
    </i>
    <i r="2">
      <x v="13"/>
      <x/>
    </i>
    <i r="3">
      <x v="4"/>
    </i>
    <i r="3">
      <x v="7"/>
    </i>
    <i r="3">
      <x v="10"/>
    </i>
    <i r="2">
      <x v="14"/>
      <x v="5"/>
    </i>
    <i r="3">
      <x v="7"/>
    </i>
    <i r="3">
      <x v="13"/>
    </i>
    <i r="2">
      <x v="15"/>
      <x v="4"/>
    </i>
    <i r="2">
      <x v="16"/>
      <x/>
    </i>
    <i r="3">
      <x v="4"/>
    </i>
    <i r="3">
      <x v="5"/>
    </i>
    <i r="2">
      <x v="17"/>
      <x/>
    </i>
    <i r="2">
      <x v="18"/>
      <x/>
    </i>
    <i t="default">
      <x v="90"/>
    </i>
    <i>
      <x v="91"/>
      <x v="1"/>
      <x v="4"/>
      <x v="13"/>
    </i>
    <i r="2">
      <x v="6"/>
      <x v="13"/>
    </i>
    <i r="2">
      <x v="8"/>
      <x v="13"/>
    </i>
    <i r="1">
      <x v="29"/>
      <x v="7"/>
      <x v="13"/>
    </i>
    <i r="2">
      <x v="8"/>
      <x v="13"/>
    </i>
    <i t="default">
      <x v="91"/>
    </i>
    <i>
      <x v="92"/>
      <x v="54"/>
      <x v="1"/>
      <x v="13"/>
    </i>
    <i r="2">
      <x v="5"/>
      <x v="4"/>
    </i>
    <i r="2">
      <x v="6"/>
      <x v="13"/>
    </i>
    <i r="2">
      <x v="7"/>
      <x/>
    </i>
    <i r="3">
      <x v="4"/>
    </i>
    <i r="3">
      <x v="5"/>
    </i>
    <i r="2">
      <x v="8"/>
      <x v="4"/>
    </i>
    <i r="3">
      <x v="13"/>
    </i>
    <i r="2">
      <x v="9"/>
      <x/>
    </i>
    <i r="3">
      <x v="4"/>
    </i>
    <i r="2">
      <x v="10"/>
      <x v="4"/>
    </i>
    <i r="2">
      <x v="11"/>
      <x/>
    </i>
    <i r="3">
      <x v="7"/>
    </i>
    <i r="2">
      <x v="12"/>
      <x v="7"/>
    </i>
    <i r="3">
      <x v="13"/>
    </i>
    <i r="2">
      <x v="13"/>
      <x/>
    </i>
    <i r="3">
      <x v="4"/>
    </i>
    <i r="3">
      <x v="7"/>
    </i>
    <i r="3">
      <x v="13"/>
    </i>
    <i r="2">
      <x v="14"/>
      <x/>
    </i>
    <i r="3">
      <x v="7"/>
    </i>
    <i r="3">
      <x v="13"/>
    </i>
    <i r="2">
      <x v="15"/>
      <x v="4"/>
    </i>
    <i r="2">
      <x v="17"/>
      <x/>
    </i>
    <i r="3">
      <x v="4"/>
    </i>
    <i r="2">
      <x v="18"/>
      <x v="4"/>
    </i>
    <i t="default">
      <x v="92"/>
    </i>
    <i>
      <x v="93"/>
    </i>
    <i>
      <x v="94"/>
      <x v="3"/>
    </i>
    <i t="default">
      <x v="94"/>
    </i>
    <i>
      <x v="95"/>
      <x v="135"/>
      <x v="19"/>
      <x v="14"/>
    </i>
    <i t="default">
      <x v="9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Right="0"/>
    <pageSetUpPr fitToPage="1"/>
  </sheetPr>
  <dimension ref="A1:O2435"/>
  <sheetViews>
    <sheetView workbookViewId="0">
      <selection activeCell="A853" sqref="A853"/>
    </sheetView>
  </sheetViews>
  <sheetFormatPr baseColWidth="10" defaultColWidth="12.5703125" defaultRowHeight="15.75" customHeight="1"/>
  <cols>
    <col min="1" max="1" width="37.42578125" customWidth="1"/>
    <col min="2" max="2" width="11.42578125" customWidth="1"/>
    <col min="3" max="3" width="13.42578125" customWidth="1"/>
    <col min="4" max="4" width="34.5703125" bestFit="1" customWidth="1"/>
    <col min="5" max="5" width="13.42578125" customWidth="1"/>
    <col min="6" max="6" width="19.42578125" hidden="1" customWidth="1"/>
    <col min="7" max="7" width="15.42578125" customWidth="1"/>
    <col min="8" max="8" width="14.7109375" customWidth="1"/>
    <col min="9" max="9" width="16.85546875" customWidth="1"/>
    <col min="10" max="10" width="14.85546875" customWidth="1"/>
  </cols>
  <sheetData>
    <row r="1" spans="1:15" ht="15">
      <c r="A1" s="54"/>
      <c r="B1" s="56"/>
      <c r="C1" s="56"/>
      <c r="D1" s="56"/>
      <c r="E1" s="53" t="s">
        <v>404</v>
      </c>
      <c r="F1" s="59"/>
      <c r="G1" s="2"/>
      <c r="H1" s="3"/>
      <c r="I1" s="1"/>
      <c r="J1" s="1"/>
      <c r="K1" s="1"/>
      <c r="L1" s="1"/>
      <c r="M1" s="1"/>
      <c r="N1" s="1"/>
      <c r="O1" s="1"/>
    </row>
    <row r="2" spans="1:15" ht="12.75">
      <c r="A2" s="53" t="s">
        <v>0</v>
      </c>
      <c r="B2" s="53" t="s">
        <v>1</v>
      </c>
      <c r="C2" s="53" t="s">
        <v>2</v>
      </c>
      <c r="D2" s="53" t="s">
        <v>3</v>
      </c>
      <c r="E2" s="54" t="s">
        <v>405</v>
      </c>
      <c r="F2" s="60" t="s">
        <v>406</v>
      </c>
      <c r="G2" s="4"/>
      <c r="H2" s="5"/>
      <c r="I2" s="1"/>
      <c r="J2" s="1"/>
      <c r="K2" s="1"/>
      <c r="L2" s="1"/>
      <c r="M2" s="1"/>
      <c r="N2" s="1"/>
      <c r="O2" s="1"/>
    </row>
    <row r="3" spans="1:15" ht="15">
      <c r="A3" s="54">
        <v>0</v>
      </c>
      <c r="B3" s="56"/>
      <c r="C3" s="56"/>
      <c r="D3" s="56"/>
      <c r="E3" s="179">
        <v>86740.560000000012</v>
      </c>
      <c r="F3" s="180">
        <v>0</v>
      </c>
      <c r="G3" s="6"/>
      <c r="H3" s="3"/>
      <c r="I3" s="7"/>
      <c r="J3" s="1"/>
      <c r="K3" s="1"/>
      <c r="L3" s="1"/>
      <c r="M3" s="1"/>
      <c r="N3" s="1"/>
      <c r="O3" s="1"/>
    </row>
    <row r="4" spans="1:15" ht="15">
      <c r="A4" s="54" t="s">
        <v>1881</v>
      </c>
      <c r="B4" s="54" t="s">
        <v>77</v>
      </c>
      <c r="C4" s="56"/>
      <c r="D4" s="56"/>
      <c r="E4" s="179">
        <v>115757.05999999988</v>
      </c>
      <c r="F4" s="180">
        <v>0</v>
      </c>
      <c r="G4" s="2"/>
      <c r="H4" s="3"/>
      <c r="I4" s="7"/>
      <c r="J4" s="1"/>
      <c r="K4" s="1"/>
      <c r="L4" s="1"/>
      <c r="M4" s="1"/>
      <c r="N4" s="1"/>
      <c r="O4" s="1"/>
    </row>
    <row r="5" spans="1:15" ht="15">
      <c r="A5" s="54" t="s">
        <v>1883</v>
      </c>
      <c r="B5" s="56"/>
      <c r="C5" s="56"/>
      <c r="D5" s="56"/>
      <c r="E5" s="179">
        <v>115757.05999999988</v>
      </c>
      <c r="F5" s="180">
        <v>0</v>
      </c>
      <c r="G5" s="6"/>
      <c r="H5" s="3"/>
      <c r="I5" s="1"/>
      <c r="J5" s="1"/>
      <c r="K5" s="1"/>
      <c r="L5" s="1"/>
      <c r="M5" s="1"/>
      <c r="N5" s="1"/>
      <c r="O5" s="1"/>
    </row>
    <row r="6" spans="1:15" ht="15">
      <c r="A6" s="54" t="s">
        <v>1876</v>
      </c>
      <c r="B6" s="54" t="s">
        <v>2006</v>
      </c>
      <c r="C6" s="56"/>
      <c r="D6" s="56"/>
      <c r="E6" s="179">
        <v>137817.66999999995</v>
      </c>
      <c r="F6" s="180">
        <v>0</v>
      </c>
      <c r="G6" s="6"/>
      <c r="H6" s="3"/>
      <c r="I6" s="8"/>
      <c r="J6" s="1"/>
      <c r="K6" s="1"/>
      <c r="L6" s="1"/>
      <c r="M6" s="1"/>
      <c r="N6" s="1"/>
      <c r="O6" s="1"/>
    </row>
    <row r="7" spans="1:15" ht="15">
      <c r="A7" s="54" t="s">
        <v>1884</v>
      </c>
      <c r="B7" s="56"/>
      <c r="C7" s="56"/>
      <c r="D7" s="56"/>
      <c r="E7" s="179">
        <v>137817.66999999995</v>
      </c>
      <c r="F7" s="180">
        <v>0</v>
      </c>
      <c r="G7" s="6"/>
      <c r="H7" s="3"/>
      <c r="I7" s="7"/>
      <c r="J7" s="1"/>
      <c r="K7" s="1"/>
      <c r="L7" s="1"/>
      <c r="M7" s="1"/>
      <c r="N7" s="1"/>
      <c r="O7" s="1"/>
    </row>
    <row r="8" spans="1:15" ht="15">
      <c r="A8" s="54" t="s">
        <v>468</v>
      </c>
      <c r="B8" s="54" t="s">
        <v>107</v>
      </c>
      <c r="C8" s="56"/>
      <c r="D8" s="56"/>
      <c r="E8" s="179">
        <v>76576.450000000041</v>
      </c>
      <c r="F8" s="180">
        <v>0</v>
      </c>
      <c r="G8" s="2"/>
      <c r="H8" s="3"/>
      <c r="I8" s="1"/>
      <c r="J8" s="1"/>
      <c r="K8" s="1"/>
      <c r="L8" s="1"/>
      <c r="M8" s="1"/>
      <c r="N8" s="1"/>
      <c r="O8" s="1"/>
    </row>
    <row r="9" spans="1:15" ht="15">
      <c r="A9" s="54" t="s">
        <v>3088</v>
      </c>
      <c r="B9" s="56"/>
      <c r="C9" s="56"/>
      <c r="D9" s="56"/>
      <c r="E9" s="179">
        <v>76576.450000000041</v>
      </c>
      <c r="F9" s="180">
        <v>0</v>
      </c>
      <c r="G9" s="6"/>
      <c r="H9" s="3"/>
      <c r="I9" s="1"/>
      <c r="J9" s="1"/>
      <c r="K9" s="1"/>
      <c r="L9" s="1"/>
      <c r="M9" s="1"/>
      <c r="N9" s="1"/>
      <c r="O9" s="1"/>
    </row>
    <row r="10" spans="1:15" ht="15">
      <c r="A10" s="54" t="s">
        <v>305</v>
      </c>
      <c r="B10" s="54" t="s">
        <v>99</v>
      </c>
      <c r="C10" s="56"/>
      <c r="D10" s="56"/>
      <c r="E10" s="179">
        <v>83312.420000000013</v>
      </c>
      <c r="F10" s="180">
        <v>0</v>
      </c>
      <c r="G10" s="6"/>
      <c r="H10" s="3"/>
      <c r="I10" s="1"/>
      <c r="J10" s="1"/>
      <c r="K10" s="1"/>
      <c r="L10" s="1"/>
      <c r="M10" s="1"/>
      <c r="N10" s="1"/>
      <c r="O10" s="1"/>
    </row>
    <row r="11" spans="1:15" ht="15">
      <c r="A11" s="54" t="s">
        <v>2043</v>
      </c>
      <c r="B11" s="56"/>
      <c r="C11" s="56"/>
      <c r="D11" s="56"/>
      <c r="E11" s="179">
        <v>83312.420000000013</v>
      </c>
      <c r="F11" s="180">
        <v>0</v>
      </c>
      <c r="G11" s="9"/>
      <c r="H11" s="3"/>
      <c r="I11" s="3"/>
      <c r="J11" s="8"/>
      <c r="K11" s="1"/>
      <c r="L11" s="1"/>
      <c r="M11" s="1"/>
      <c r="N11" s="1"/>
      <c r="O11" s="1"/>
    </row>
    <row r="12" spans="1:15" ht="15">
      <c r="A12" s="54" t="s">
        <v>1994</v>
      </c>
      <c r="B12" s="54" t="s">
        <v>1993</v>
      </c>
      <c r="C12" s="61">
        <v>46261</v>
      </c>
      <c r="D12" s="54" t="s">
        <v>2035</v>
      </c>
      <c r="E12" s="179">
        <v>1921.05</v>
      </c>
      <c r="F12" s="180"/>
      <c r="G12" s="6"/>
      <c r="H12" s="3"/>
      <c r="I12" s="7"/>
      <c r="J12" s="1"/>
      <c r="K12" s="1"/>
      <c r="L12" s="1"/>
      <c r="M12" s="1"/>
      <c r="N12" s="1"/>
      <c r="O12" s="1"/>
    </row>
    <row r="13" spans="1:15" ht="15">
      <c r="A13" s="55"/>
      <c r="B13" s="55"/>
      <c r="C13" s="61">
        <v>46262</v>
      </c>
      <c r="D13" s="54" t="s">
        <v>2065</v>
      </c>
      <c r="E13" s="179">
        <v>1192.99</v>
      </c>
      <c r="F13" s="180">
        <v>0</v>
      </c>
      <c r="G13" s="9"/>
      <c r="H13" s="3"/>
      <c r="I13" s="1"/>
      <c r="J13" s="1"/>
      <c r="K13" s="1"/>
      <c r="L13" s="1"/>
      <c r="M13" s="1"/>
      <c r="N13" s="1"/>
      <c r="O13" s="1"/>
    </row>
    <row r="14" spans="1:15" ht="12.75">
      <c r="A14" s="54" t="s">
        <v>2044</v>
      </c>
      <c r="B14" s="56"/>
      <c r="C14" s="56"/>
      <c r="D14" s="56"/>
      <c r="E14" s="179">
        <v>3114.04</v>
      </c>
      <c r="F14" s="180">
        <v>0</v>
      </c>
      <c r="G14" s="4"/>
      <c r="H14" s="5"/>
      <c r="I14" s="1"/>
      <c r="J14" s="1"/>
      <c r="K14" s="1"/>
      <c r="L14" s="1"/>
      <c r="M14" s="1"/>
      <c r="N14" s="1"/>
      <c r="O14" s="1"/>
    </row>
    <row r="15" spans="1:15" ht="15">
      <c r="A15" s="54" t="s">
        <v>1980</v>
      </c>
      <c r="B15" s="54" t="s">
        <v>1979</v>
      </c>
      <c r="C15" s="61">
        <v>46248</v>
      </c>
      <c r="D15" s="54" t="s">
        <v>1995</v>
      </c>
      <c r="E15" s="179">
        <v>3097.64</v>
      </c>
      <c r="F15" s="180"/>
      <c r="G15" s="9"/>
      <c r="H15" s="3"/>
      <c r="I15" s="3"/>
      <c r="J15" s="1"/>
      <c r="K15" s="1"/>
      <c r="L15" s="1"/>
      <c r="M15" s="1"/>
      <c r="N15" s="1"/>
      <c r="O15" s="1"/>
    </row>
    <row r="16" spans="1:15" ht="15">
      <c r="A16" s="55"/>
      <c r="B16" s="55"/>
      <c r="C16" s="61">
        <v>46250</v>
      </c>
      <c r="D16" s="54" t="s">
        <v>1973</v>
      </c>
      <c r="E16" s="179">
        <v>2395.04</v>
      </c>
      <c r="F16" s="180">
        <v>0</v>
      </c>
      <c r="G16" s="10"/>
      <c r="H16" s="11"/>
      <c r="I16" s="1"/>
      <c r="J16" s="1"/>
      <c r="K16" s="1"/>
      <c r="L16" s="1"/>
      <c r="M16" s="1"/>
      <c r="N16" s="1"/>
      <c r="O16" s="1"/>
    </row>
    <row r="17" spans="1:15" ht="15">
      <c r="A17" s="55"/>
      <c r="B17" s="55"/>
      <c r="C17" s="61">
        <v>46251</v>
      </c>
      <c r="D17" s="54" t="s">
        <v>1973</v>
      </c>
      <c r="E17" s="179">
        <v>6466.59</v>
      </c>
      <c r="F17" s="180">
        <v>0</v>
      </c>
      <c r="G17" s="9"/>
      <c r="H17" s="3"/>
      <c r="I17" s="1"/>
      <c r="J17" s="8"/>
      <c r="K17" s="1"/>
      <c r="L17" s="1"/>
      <c r="M17" s="1"/>
      <c r="N17" s="1"/>
      <c r="O17" s="1"/>
    </row>
    <row r="18" spans="1:15" ht="15">
      <c r="A18" s="55"/>
      <c r="B18" s="55"/>
      <c r="C18" s="55"/>
      <c r="D18" s="168" t="s">
        <v>3121</v>
      </c>
      <c r="E18" s="181">
        <v>1988.3</v>
      </c>
      <c r="F18" s="182">
        <v>0</v>
      </c>
      <c r="G18" s="2"/>
      <c r="H18" s="3"/>
      <c r="I18" s="7"/>
      <c r="J18" s="1"/>
      <c r="K18" s="1"/>
      <c r="L18" s="1"/>
      <c r="M18" s="1"/>
      <c r="N18" s="1"/>
      <c r="O18" s="1"/>
    </row>
    <row r="19" spans="1:15" ht="15">
      <c r="A19" s="55"/>
      <c r="B19" s="55"/>
      <c r="C19" s="61">
        <v>46252</v>
      </c>
      <c r="D19" s="54" t="s">
        <v>1973</v>
      </c>
      <c r="E19" s="179">
        <v>4071.55</v>
      </c>
      <c r="F19" s="180">
        <v>2395.04</v>
      </c>
      <c r="G19" s="6"/>
      <c r="H19" s="3"/>
      <c r="I19" s="7"/>
      <c r="J19" s="1"/>
      <c r="K19" s="1"/>
      <c r="L19" s="1"/>
      <c r="M19" s="1"/>
      <c r="N19" s="1"/>
      <c r="O19" s="1"/>
    </row>
    <row r="20" spans="1:15" ht="15">
      <c r="A20" s="55"/>
      <c r="B20" s="55"/>
      <c r="C20" s="61">
        <v>46253</v>
      </c>
      <c r="D20" s="54" t="s">
        <v>1973</v>
      </c>
      <c r="E20" s="179">
        <v>10777.650000000001</v>
      </c>
      <c r="F20" s="180">
        <v>0</v>
      </c>
      <c r="G20" s="6"/>
      <c r="H20" s="3"/>
      <c r="I20" s="1"/>
      <c r="J20" s="12"/>
      <c r="K20" s="1"/>
      <c r="L20" s="1"/>
      <c r="M20" s="1"/>
      <c r="N20" s="1"/>
      <c r="O20" s="1"/>
    </row>
    <row r="21" spans="1:15" ht="15">
      <c r="A21" s="55"/>
      <c r="B21" s="55"/>
      <c r="C21" s="61">
        <v>46255</v>
      </c>
      <c r="D21" s="54" t="s">
        <v>1973</v>
      </c>
      <c r="E21" s="179">
        <v>8382.61</v>
      </c>
      <c r="F21" s="180">
        <v>0</v>
      </c>
      <c r="G21" s="9"/>
      <c r="H21" s="3"/>
      <c r="I21" s="3"/>
      <c r="J21" s="1"/>
      <c r="K21" s="1"/>
      <c r="L21" s="1"/>
      <c r="M21" s="1"/>
      <c r="N21" s="1"/>
      <c r="O21" s="1"/>
    </row>
    <row r="22" spans="1:15" ht="15">
      <c r="A22" s="55"/>
      <c r="B22" s="55"/>
      <c r="C22" s="55"/>
      <c r="D22" s="168" t="s">
        <v>3121</v>
      </c>
      <c r="E22" s="181">
        <v>1988.3</v>
      </c>
      <c r="F22" s="182">
        <v>0</v>
      </c>
      <c r="G22" s="6"/>
      <c r="H22" s="3"/>
      <c r="I22" s="3"/>
      <c r="J22" s="1"/>
      <c r="K22" s="1"/>
      <c r="L22" s="1"/>
      <c r="M22" s="1"/>
      <c r="N22" s="1"/>
      <c r="O22" s="1"/>
    </row>
    <row r="23" spans="1:15" ht="15">
      <c r="A23" s="55"/>
      <c r="B23" s="55"/>
      <c r="C23" s="61">
        <v>46256</v>
      </c>
      <c r="D23" s="54" t="s">
        <v>1973</v>
      </c>
      <c r="E23" s="179">
        <v>9580.16</v>
      </c>
      <c r="F23" s="180">
        <v>0</v>
      </c>
      <c r="G23" s="9"/>
      <c r="H23" s="3"/>
      <c r="I23" s="1"/>
      <c r="J23" s="1"/>
      <c r="K23" s="1"/>
      <c r="L23" s="1"/>
      <c r="M23" s="1"/>
      <c r="N23" s="1"/>
      <c r="O23" s="1"/>
    </row>
    <row r="24" spans="1:15" ht="15">
      <c r="A24" s="55"/>
      <c r="B24" s="55"/>
      <c r="C24" s="61">
        <v>46257</v>
      </c>
      <c r="D24" s="54" t="s">
        <v>1973</v>
      </c>
      <c r="E24" s="179">
        <v>4071.55</v>
      </c>
      <c r="F24" s="180">
        <v>0</v>
      </c>
      <c r="G24" s="9"/>
      <c r="H24" s="3"/>
      <c r="I24" s="3"/>
      <c r="J24" s="1"/>
      <c r="K24" s="1"/>
      <c r="L24" s="1"/>
      <c r="M24" s="1"/>
      <c r="N24" s="1"/>
      <c r="O24" s="1"/>
    </row>
    <row r="25" spans="1:15" ht="15">
      <c r="A25" s="55"/>
      <c r="B25" s="55"/>
      <c r="C25" s="55"/>
      <c r="D25" s="168" t="s">
        <v>3121</v>
      </c>
      <c r="E25" s="181">
        <v>2187.14</v>
      </c>
      <c r="F25" s="182">
        <v>0</v>
      </c>
      <c r="G25" s="6"/>
      <c r="H25" s="3"/>
      <c r="I25" s="1"/>
      <c r="J25" s="1"/>
      <c r="K25" s="1"/>
      <c r="L25" s="1"/>
      <c r="M25" s="1"/>
      <c r="N25" s="1"/>
      <c r="O25" s="1"/>
    </row>
    <row r="26" spans="1:15" ht="15">
      <c r="A26" s="55"/>
      <c r="B26" s="55"/>
      <c r="C26" s="61">
        <v>46258</v>
      </c>
      <c r="D26" s="54" t="s">
        <v>1973</v>
      </c>
      <c r="E26" s="179">
        <v>8562.25</v>
      </c>
      <c r="F26" s="180">
        <v>0</v>
      </c>
      <c r="G26" s="6"/>
      <c r="H26" s="3"/>
      <c r="I26" s="1"/>
      <c r="J26" s="1"/>
      <c r="K26" s="1"/>
      <c r="L26" s="1"/>
      <c r="M26" s="1"/>
      <c r="N26" s="1"/>
      <c r="O26" s="1"/>
    </row>
    <row r="27" spans="1:15" ht="15">
      <c r="A27" s="55"/>
      <c r="B27" s="55"/>
      <c r="C27" s="55"/>
      <c r="D27" s="168" t="s">
        <v>2035</v>
      </c>
      <c r="E27" s="181">
        <v>2716.64</v>
      </c>
      <c r="F27" s="182"/>
      <c r="G27" s="6"/>
      <c r="H27" s="3"/>
      <c r="I27" s="1"/>
      <c r="J27" s="1"/>
      <c r="K27" s="1"/>
      <c r="L27" s="1"/>
      <c r="M27" s="1"/>
      <c r="N27" s="1"/>
      <c r="O27" s="1"/>
    </row>
    <row r="28" spans="1:15" ht="15">
      <c r="A28" s="55"/>
      <c r="B28" s="55"/>
      <c r="C28" s="61">
        <v>46259</v>
      </c>
      <c r="D28" s="54" t="s">
        <v>1973</v>
      </c>
      <c r="E28" s="179">
        <v>6765.9699999999993</v>
      </c>
      <c r="F28" s="180">
        <v>0</v>
      </c>
      <c r="G28" s="6"/>
      <c r="H28" s="3"/>
      <c r="I28" s="1"/>
      <c r="J28" s="1"/>
      <c r="K28" s="1"/>
      <c r="L28" s="1"/>
      <c r="M28" s="1"/>
      <c r="N28" s="1"/>
      <c r="O28" s="1"/>
    </row>
    <row r="29" spans="1:15" ht="15">
      <c r="A29" s="55"/>
      <c r="B29" s="55"/>
      <c r="C29" s="55"/>
      <c r="D29" s="168" t="s">
        <v>2035</v>
      </c>
      <c r="E29" s="181">
        <v>13069.04</v>
      </c>
      <c r="F29" s="182"/>
      <c r="G29" s="6"/>
      <c r="H29" s="3"/>
      <c r="I29" s="1"/>
      <c r="J29" s="1"/>
      <c r="K29" s="1"/>
      <c r="L29" s="1"/>
      <c r="M29" s="1"/>
      <c r="N29" s="1"/>
      <c r="O29" s="1"/>
    </row>
    <row r="30" spans="1:15" ht="15">
      <c r="A30" s="55"/>
      <c r="B30" s="55"/>
      <c r="C30" s="55"/>
      <c r="D30" s="168" t="s">
        <v>1995</v>
      </c>
      <c r="E30" s="181">
        <v>3574.2</v>
      </c>
      <c r="F30" s="182"/>
      <c r="G30" s="6"/>
      <c r="H30" s="3"/>
      <c r="I30" s="1"/>
      <c r="J30" s="1"/>
      <c r="K30" s="1"/>
      <c r="L30" s="1"/>
      <c r="M30" s="1"/>
      <c r="N30" s="1"/>
      <c r="O30" s="1"/>
    </row>
    <row r="31" spans="1:15" ht="15">
      <c r="A31" s="55"/>
      <c r="B31" s="55"/>
      <c r="C31" s="61">
        <v>46260</v>
      </c>
      <c r="D31" s="54" t="s">
        <v>1973</v>
      </c>
      <c r="E31" s="179">
        <v>10777.650000000001</v>
      </c>
      <c r="F31" s="180">
        <v>0</v>
      </c>
      <c r="G31" s="2"/>
      <c r="H31" s="3"/>
      <c r="I31" s="13"/>
      <c r="J31" s="1"/>
      <c r="K31" s="1"/>
      <c r="L31" s="1"/>
      <c r="M31" s="1"/>
      <c r="N31" s="1"/>
      <c r="O31" s="1"/>
    </row>
    <row r="32" spans="1:15" ht="15">
      <c r="A32" s="55"/>
      <c r="B32" s="55"/>
      <c r="C32" s="61">
        <v>46261</v>
      </c>
      <c r="D32" s="54" t="s">
        <v>1973</v>
      </c>
      <c r="E32" s="179">
        <v>9161.01</v>
      </c>
      <c r="F32" s="180">
        <v>0</v>
      </c>
      <c r="G32" s="2"/>
      <c r="H32" s="3"/>
      <c r="I32" s="7"/>
      <c r="J32" s="1"/>
      <c r="K32" s="1"/>
      <c r="L32" s="1"/>
      <c r="M32" s="1"/>
      <c r="N32" s="1"/>
      <c r="O32" s="1"/>
    </row>
    <row r="33" spans="1:15" ht="15">
      <c r="A33" s="55"/>
      <c r="B33" s="55"/>
      <c r="C33" s="55"/>
      <c r="D33" s="168" t="s">
        <v>3121</v>
      </c>
      <c r="E33" s="181">
        <v>1988.3</v>
      </c>
      <c r="F33" s="182">
        <v>0</v>
      </c>
      <c r="G33" s="6"/>
      <c r="H33" s="3"/>
      <c r="I33" s="7"/>
      <c r="J33" s="1"/>
      <c r="K33" s="1"/>
      <c r="L33" s="1"/>
      <c r="M33" s="1"/>
      <c r="N33" s="1"/>
      <c r="O33" s="1"/>
    </row>
    <row r="34" spans="1:15" ht="15">
      <c r="A34" s="55"/>
      <c r="B34" s="55"/>
      <c r="C34" s="55"/>
      <c r="D34" s="168" t="s">
        <v>2035</v>
      </c>
      <c r="E34" s="181">
        <v>16911.14</v>
      </c>
      <c r="F34" s="182"/>
      <c r="G34" s="6"/>
      <c r="H34" s="3"/>
      <c r="I34" s="7"/>
      <c r="J34" s="1"/>
      <c r="K34" s="1"/>
      <c r="L34" s="1"/>
      <c r="M34" s="1"/>
      <c r="N34" s="1"/>
      <c r="O34" s="1"/>
    </row>
    <row r="35" spans="1:15" ht="15">
      <c r="A35" s="55"/>
      <c r="B35" s="55"/>
      <c r="C35" s="55"/>
      <c r="D35" s="168" t="s">
        <v>1995</v>
      </c>
      <c r="E35" s="181">
        <v>5361.2999999999993</v>
      </c>
      <c r="F35" s="182"/>
      <c r="G35" s="2"/>
      <c r="H35" s="3"/>
      <c r="I35" s="1"/>
      <c r="J35" s="1"/>
      <c r="K35" s="1"/>
      <c r="L35" s="1"/>
      <c r="M35" s="1"/>
      <c r="N35" s="1"/>
      <c r="O35" s="1"/>
    </row>
    <row r="36" spans="1:15" ht="15">
      <c r="A36" s="55"/>
      <c r="B36" s="55"/>
      <c r="C36" s="61">
        <v>46262</v>
      </c>
      <c r="D36" s="54" t="s">
        <v>1973</v>
      </c>
      <c r="E36" s="179">
        <v>2395.04</v>
      </c>
      <c r="F36" s="180">
        <v>0</v>
      </c>
      <c r="G36" s="2"/>
      <c r="H36" s="3"/>
      <c r="I36" s="1"/>
      <c r="J36" s="1"/>
      <c r="K36" s="1"/>
      <c r="L36" s="1"/>
      <c r="M36" s="1"/>
      <c r="N36" s="1"/>
      <c r="O36" s="1"/>
    </row>
    <row r="37" spans="1:15" ht="15">
      <c r="A37" s="55"/>
      <c r="B37" s="55"/>
      <c r="C37" s="55"/>
      <c r="D37" s="168" t="s">
        <v>3121</v>
      </c>
      <c r="E37" s="181">
        <v>2187.14</v>
      </c>
      <c r="F37" s="182">
        <v>0</v>
      </c>
      <c r="G37" s="14"/>
      <c r="H37" s="3"/>
      <c r="I37" s="15"/>
      <c r="J37" s="1"/>
      <c r="K37" s="1"/>
      <c r="L37" s="1"/>
      <c r="M37" s="1"/>
      <c r="N37" s="1"/>
      <c r="O37" s="1"/>
    </row>
    <row r="38" spans="1:15" ht="15">
      <c r="A38" s="55"/>
      <c r="B38" s="55"/>
      <c r="C38" s="61">
        <v>46263</v>
      </c>
      <c r="D38" s="54" t="s">
        <v>1973</v>
      </c>
      <c r="E38" s="179">
        <v>4071.55</v>
      </c>
      <c r="F38" s="180">
        <v>2395.04</v>
      </c>
      <c r="G38" s="6"/>
      <c r="H38" s="3"/>
      <c r="I38" s="7"/>
      <c r="J38" s="1"/>
      <c r="K38" s="1"/>
      <c r="L38" s="1"/>
      <c r="M38" s="1"/>
      <c r="N38" s="1"/>
      <c r="O38" s="1"/>
    </row>
    <row r="39" spans="1:15" ht="15">
      <c r="A39" s="55"/>
      <c r="B39" s="55"/>
      <c r="C39" s="61">
        <v>46264</v>
      </c>
      <c r="D39" s="54" t="s">
        <v>1973</v>
      </c>
      <c r="E39" s="179">
        <v>6466.59</v>
      </c>
      <c r="F39" s="180">
        <v>0</v>
      </c>
      <c r="G39" s="2"/>
      <c r="H39" s="3"/>
      <c r="I39" s="15"/>
      <c r="J39" s="1"/>
      <c r="K39" s="1"/>
      <c r="L39" s="1"/>
      <c r="M39" s="1"/>
      <c r="N39" s="1"/>
      <c r="O39" s="1"/>
    </row>
    <row r="40" spans="1:15" ht="15">
      <c r="A40" s="55"/>
      <c r="B40" s="55"/>
      <c r="C40" s="61">
        <v>46265</v>
      </c>
      <c r="D40" s="54" t="s">
        <v>1973</v>
      </c>
      <c r="E40" s="179">
        <v>9161.0099999999984</v>
      </c>
      <c r="F40" s="180">
        <v>0</v>
      </c>
      <c r="G40" s="2"/>
      <c r="H40" s="3"/>
      <c r="I40" s="7"/>
      <c r="J40" s="1"/>
      <c r="K40" s="1"/>
      <c r="L40" s="1"/>
      <c r="M40" s="1"/>
      <c r="N40" s="1"/>
      <c r="O40" s="1"/>
    </row>
    <row r="41" spans="1:15" ht="15">
      <c r="A41" s="54" t="s">
        <v>2045</v>
      </c>
      <c r="B41" s="56"/>
      <c r="C41" s="56"/>
      <c r="D41" s="56"/>
      <c r="E41" s="179">
        <v>158175.36000000004</v>
      </c>
      <c r="F41" s="180">
        <v>4790.08</v>
      </c>
      <c r="G41" s="6"/>
      <c r="H41" s="3"/>
      <c r="I41" s="12"/>
      <c r="J41" s="1"/>
      <c r="K41" s="1"/>
      <c r="L41" s="1"/>
      <c r="M41" s="1"/>
      <c r="N41" s="1"/>
      <c r="O41" s="1"/>
    </row>
    <row r="42" spans="1:15" ht="15">
      <c r="A42" s="54" t="s">
        <v>603</v>
      </c>
      <c r="B42" s="54" t="s">
        <v>1999</v>
      </c>
      <c r="C42" s="61">
        <v>46252</v>
      </c>
      <c r="D42" s="54" t="s">
        <v>2065</v>
      </c>
      <c r="E42" s="179">
        <v>2385.98</v>
      </c>
      <c r="F42" s="180">
        <v>0</v>
      </c>
      <c r="G42" s="1"/>
      <c r="H42" s="3"/>
      <c r="I42" s="7"/>
      <c r="J42" s="8"/>
      <c r="K42" s="1"/>
      <c r="L42" s="1"/>
      <c r="M42" s="1"/>
      <c r="N42" s="1"/>
      <c r="O42" s="1"/>
    </row>
    <row r="43" spans="1:15" ht="15">
      <c r="A43" s="55"/>
      <c r="B43" s="55"/>
      <c r="C43" s="61">
        <v>46254</v>
      </c>
      <c r="D43" s="54" t="s">
        <v>2065</v>
      </c>
      <c r="E43" s="179">
        <v>2385.98</v>
      </c>
      <c r="F43" s="180">
        <v>0</v>
      </c>
      <c r="G43" s="2"/>
      <c r="H43" s="3"/>
      <c r="I43" s="1"/>
      <c r="J43" s="1"/>
      <c r="K43" s="1"/>
      <c r="L43" s="1"/>
      <c r="M43" s="1"/>
      <c r="N43" s="1"/>
      <c r="O43" s="1"/>
    </row>
    <row r="44" spans="1:15" ht="15">
      <c r="A44" s="55"/>
      <c r="B44" s="55"/>
      <c r="C44" s="61">
        <v>46256</v>
      </c>
      <c r="D44" s="54" t="s">
        <v>1995</v>
      </c>
      <c r="E44" s="179">
        <v>3335.92</v>
      </c>
      <c r="F44" s="180"/>
      <c r="G44" s="2"/>
      <c r="H44" s="3"/>
      <c r="I44" s="1"/>
      <c r="J44" s="1"/>
      <c r="K44" s="1"/>
      <c r="L44" s="1"/>
      <c r="M44" s="1"/>
      <c r="N44" s="1"/>
      <c r="O44" s="1"/>
    </row>
    <row r="45" spans="1:15" ht="15">
      <c r="A45" s="55"/>
      <c r="B45" s="55"/>
      <c r="C45" s="61">
        <v>46258</v>
      </c>
      <c r="D45" s="54" t="s">
        <v>2065</v>
      </c>
      <c r="E45" s="179">
        <v>994.15</v>
      </c>
      <c r="F45" s="180">
        <v>0</v>
      </c>
      <c r="G45" s="6"/>
      <c r="H45" s="3"/>
      <c r="I45" s="1"/>
      <c r="J45" s="1"/>
      <c r="K45" s="1"/>
      <c r="L45" s="1"/>
      <c r="M45" s="1"/>
      <c r="N45" s="1"/>
      <c r="O45" s="1"/>
    </row>
    <row r="46" spans="1:15" ht="15">
      <c r="A46" s="55"/>
      <c r="B46" s="55"/>
      <c r="C46" s="55"/>
      <c r="D46" s="168" t="s">
        <v>2035</v>
      </c>
      <c r="E46" s="181">
        <v>4637.6899999999996</v>
      </c>
      <c r="F46" s="182"/>
      <c r="G46" s="2"/>
      <c r="H46" s="3"/>
      <c r="I46" s="1"/>
      <c r="J46" s="1"/>
      <c r="K46" s="1"/>
      <c r="L46" s="1"/>
      <c r="M46" s="1"/>
      <c r="N46" s="1"/>
      <c r="O46" s="1"/>
    </row>
    <row r="47" spans="1:15" ht="15">
      <c r="A47" s="55"/>
      <c r="B47" s="55"/>
      <c r="C47" s="61">
        <v>46259</v>
      </c>
      <c r="D47" s="54" t="s">
        <v>2035</v>
      </c>
      <c r="E47" s="179">
        <v>11145.5</v>
      </c>
      <c r="F47" s="180"/>
      <c r="G47" s="6"/>
      <c r="H47" s="3"/>
      <c r="I47" s="1"/>
      <c r="J47" s="1"/>
      <c r="K47" s="1"/>
      <c r="L47" s="1"/>
      <c r="M47" s="1"/>
      <c r="N47" s="1"/>
      <c r="O47" s="1"/>
    </row>
    <row r="48" spans="1:15" ht="15">
      <c r="A48" s="55"/>
      <c r="B48" s="55"/>
      <c r="C48" s="55"/>
      <c r="D48" s="168" t="s">
        <v>1995</v>
      </c>
      <c r="E48" s="181">
        <v>3335.92</v>
      </c>
      <c r="F48" s="182"/>
      <c r="G48" s="9"/>
      <c r="H48" s="3"/>
      <c r="I48" s="1"/>
      <c r="J48" s="1"/>
      <c r="K48" s="1"/>
      <c r="L48" s="1"/>
      <c r="M48" s="1"/>
      <c r="N48" s="1"/>
      <c r="O48" s="1"/>
    </row>
    <row r="49" spans="1:15" ht="15">
      <c r="A49" s="55"/>
      <c r="B49" s="55"/>
      <c r="C49" s="61">
        <v>46260</v>
      </c>
      <c r="D49" s="54" t="s">
        <v>2035</v>
      </c>
      <c r="E49" s="179">
        <v>9221.9599999999991</v>
      </c>
      <c r="F49" s="180"/>
      <c r="G49" s="6"/>
      <c r="H49" s="3"/>
      <c r="I49" s="1"/>
      <c r="J49" s="1"/>
      <c r="K49" s="1"/>
      <c r="L49" s="1"/>
      <c r="M49" s="1"/>
      <c r="N49" s="1"/>
      <c r="O49" s="1"/>
    </row>
    <row r="50" spans="1:15" ht="15">
      <c r="A50" s="55"/>
      <c r="B50" s="55"/>
      <c r="C50" s="55"/>
      <c r="D50" s="168" t="s">
        <v>1995</v>
      </c>
      <c r="E50" s="181">
        <v>3097.64</v>
      </c>
      <c r="F50" s="182"/>
      <c r="G50" s="6"/>
      <c r="H50" s="3"/>
      <c r="I50" s="1"/>
      <c r="J50" s="1"/>
      <c r="K50" s="1"/>
      <c r="L50" s="1"/>
      <c r="M50" s="1"/>
      <c r="N50" s="1"/>
      <c r="O50" s="1"/>
    </row>
    <row r="51" spans="1:15" ht="15">
      <c r="A51" s="55"/>
      <c r="B51" s="55"/>
      <c r="C51" s="61">
        <v>46261</v>
      </c>
      <c r="D51" s="54" t="s">
        <v>2035</v>
      </c>
      <c r="E51" s="179">
        <v>1921.05</v>
      </c>
      <c r="F51" s="180"/>
      <c r="G51" s="2"/>
      <c r="H51" s="3"/>
      <c r="I51" s="1"/>
      <c r="J51" s="1"/>
      <c r="K51" s="1"/>
      <c r="L51" s="1"/>
      <c r="M51" s="1"/>
      <c r="N51" s="1"/>
      <c r="O51" s="1"/>
    </row>
    <row r="52" spans="1:15" ht="15">
      <c r="A52" s="55"/>
      <c r="B52" s="55"/>
      <c r="C52" s="61">
        <v>46265</v>
      </c>
      <c r="D52" s="54" t="s">
        <v>2065</v>
      </c>
      <c r="E52" s="179">
        <v>1988.3</v>
      </c>
      <c r="F52" s="180">
        <v>0</v>
      </c>
      <c r="G52" s="6"/>
      <c r="H52" s="3"/>
      <c r="I52" s="1"/>
      <c r="J52" s="1"/>
      <c r="K52" s="1"/>
      <c r="L52" s="1"/>
      <c r="M52" s="1"/>
      <c r="N52" s="1"/>
      <c r="O52" s="1"/>
    </row>
    <row r="53" spans="1:15" ht="15" customHeight="1">
      <c r="A53" s="54" t="s">
        <v>604</v>
      </c>
      <c r="B53" s="56"/>
      <c r="C53" s="56"/>
      <c r="D53" s="56"/>
      <c r="E53" s="179">
        <v>44450.090000000004</v>
      </c>
      <c r="F53" s="180">
        <v>0</v>
      </c>
      <c r="G53" s="6"/>
      <c r="H53" s="3"/>
      <c r="I53" s="1"/>
      <c r="J53" s="1"/>
      <c r="K53" s="1"/>
      <c r="L53" s="1"/>
      <c r="M53" s="1"/>
      <c r="N53" s="1"/>
      <c r="O53" s="1"/>
    </row>
    <row r="54" spans="1:15" ht="15">
      <c r="A54" s="54" t="s">
        <v>345</v>
      </c>
      <c r="B54" s="54" t="s">
        <v>90</v>
      </c>
      <c r="C54" s="56"/>
      <c r="D54" s="56"/>
      <c r="E54" s="179">
        <v>54562.64</v>
      </c>
      <c r="F54" s="180">
        <v>0</v>
      </c>
      <c r="G54" s="9"/>
      <c r="H54" s="3"/>
      <c r="I54" s="1"/>
      <c r="J54" s="1"/>
      <c r="K54" s="1"/>
      <c r="L54" s="1"/>
      <c r="M54" s="1"/>
      <c r="N54" s="1"/>
      <c r="O54" s="1"/>
    </row>
    <row r="55" spans="1:15" ht="15">
      <c r="A55" s="54" t="s">
        <v>407</v>
      </c>
      <c r="B55" s="56"/>
      <c r="C55" s="56"/>
      <c r="D55" s="56"/>
      <c r="E55" s="179">
        <v>54562.64</v>
      </c>
      <c r="F55" s="180">
        <v>0</v>
      </c>
      <c r="G55" s="2"/>
      <c r="H55" s="3"/>
      <c r="I55" s="1"/>
      <c r="J55" s="1"/>
      <c r="K55" s="1"/>
      <c r="L55" s="1"/>
      <c r="M55" s="1"/>
      <c r="N55" s="1"/>
      <c r="O55" s="1"/>
    </row>
    <row r="56" spans="1:15" ht="15">
      <c r="A56" s="54" t="s">
        <v>2005</v>
      </c>
      <c r="B56" s="54" t="s">
        <v>2004</v>
      </c>
      <c r="C56" s="61">
        <v>46249</v>
      </c>
      <c r="D56" s="54" t="s">
        <v>1995</v>
      </c>
      <c r="E56" s="179">
        <v>6910.119999999999</v>
      </c>
      <c r="F56" s="180"/>
      <c r="G56" s="6"/>
      <c r="H56" s="3"/>
      <c r="I56" s="1"/>
      <c r="J56" s="1"/>
      <c r="K56" s="1"/>
      <c r="L56" s="1"/>
      <c r="M56" s="1"/>
      <c r="N56" s="1"/>
      <c r="O56" s="1"/>
    </row>
    <row r="57" spans="1:15" ht="15">
      <c r="A57" s="55"/>
      <c r="B57" s="55"/>
      <c r="C57" s="61">
        <v>46250</v>
      </c>
      <c r="D57" s="54" t="s">
        <v>2065</v>
      </c>
      <c r="E57" s="179">
        <v>2584.79</v>
      </c>
      <c r="F57" s="180">
        <v>0</v>
      </c>
      <c r="G57" s="9"/>
      <c r="H57" s="3"/>
      <c r="I57" s="12"/>
      <c r="J57" s="1"/>
      <c r="K57" s="1"/>
      <c r="L57" s="1"/>
      <c r="M57" s="1"/>
      <c r="N57" s="1"/>
      <c r="O57" s="1"/>
    </row>
    <row r="58" spans="1:15" ht="15">
      <c r="A58" s="55"/>
      <c r="B58" s="55"/>
      <c r="C58" s="55"/>
      <c r="D58" s="168" t="s">
        <v>3121</v>
      </c>
      <c r="E58" s="181">
        <v>1192.99</v>
      </c>
      <c r="F58" s="182">
        <v>0</v>
      </c>
      <c r="G58" s="2"/>
      <c r="H58" s="3"/>
      <c r="I58" s="7"/>
      <c r="J58" s="1"/>
      <c r="K58" s="1"/>
      <c r="L58" s="1"/>
      <c r="M58" s="1"/>
      <c r="N58" s="1"/>
      <c r="O58" s="1"/>
    </row>
    <row r="59" spans="1:15" ht="15">
      <c r="A59" s="55"/>
      <c r="B59" s="55"/>
      <c r="C59" s="61">
        <v>46251</v>
      </c>
      <c r="D59" s="54" t="s">
        <v>2065</v>
      </c>
      <c r="E59" s="179">
        <v>4771.96</v>
      </c>
      <c r="F59" s="180">
        <v>0</v>
      </c>
      <c r="G59" s="6"/>
      <c r="H59" s="3"/>
      <c r="I59" s="12"/>
      <c r="J59" s="7"/>
      <c r="K59" s="1"/>
      <c r="L59" s="1"/>
      <c r="M59" s="1"/>
      <c r="N59" s="1"/>
      <c r="O59" s="1"/>
    </row>
    <row r="60" spans="1:15" ht="15">
      <c r="A60" s="55"/>
      <c r="B60" s="55"/>
      <c r="C60" s="55"/>
      <c r="D60" s="168" t="s">
        <v>3121</v>
      </c>
      <c r="E60" s="181">
        <v>4175.4399999999996</v>
      </c>
      <c r="F60" s="182">
        <v>0</v>
      </c>
      <c r="G60" s="6"/>
      <c r="H60" s="3"/>
      <c r="I60" s="8"/>
      <c r="J60" s="8"/>
      <c r="K60" s="1"/>
      <c r="L60" s="1"/>
      <c r="M60" s="1"/>
      <c r="N60" s="1"/>
      <c r="O60" s="1"/>
    </row>
    <row r="61" spans="1:15" ht="15">
      <c r="A61" s="55"/>
      <c r="B61" s="55"/>
      <c r="C61" s="55"/>
      <c r="D61" s="168" t="s">
        <v>1974</v>
      </c>
      <c r="E61" s="181">
        <v>3000</v>
      </c>
      <c r="F61" s="182"/>
      <c r="G61" s="6"/>
      <c r="H61" s="3"/>
      <c r="I61" s="12"/>
      <c r="J61" s="1"/>
      <c r="K61" s="1"/>
      <c r="L61" s="1"/>
      <c r="M61" s="1"/>
      <c r="N61" s="1"/>
      <c r="O61" s="1"/>
    </row>
    <row r="62" spans="1:15" ht="15">
      <c r="A62" s="55"/>
      <c r="B62" s="55"/>
      <c r="C62" s="61">
        <v>46252</v>
      </c>
      <c r="D62" s="54" t="s">
        <v>2065</v>
      </c>
      <c r="E62" s="179">
        <v>4771.96</v>
      </c>
      <c r="F62" s="180">
        <v>0</v>
      </c>
      <c r="G62" s="6"/>
      <c r="H62" s="3"/>
      <c r="I62" s="1"/>
      <c r="J62" s="1"/>
      <c r="K62" s="1"/>
      <c r="L62" s="1"/>
      <c r="M62" s="1"/>
      <c r="N62" s="1"/>
      <c r="O62" s="1"/>
    </row>
    <row r="63" spans="1:15" ht="15">
      <c r="A63" s="55"/>
      <c r="B63" s="55"/>
      <c r="C63" s="55"/>
      <c r="D63" s="168" t="s">
        <v>1974</v>
      </c>
      <c r="E63" s="181">
        <v>3000</v>
      </c>
      <c r="F63" s="182"/>
      <c r="G63" s="6"/>
      <c r="H63" s="3"/>
      <c r="I63" s="12"/>
      <c r="J63" s="1"/>
      <c r="K63" s="1"/>
      <c r="L63" s="1"/>
      <c r="M63" s="1"/>
      <c r="N63" s="1"/>
      <c r="O63" s="1"/>
    </row>
    <row r="64" spans="1:15" ht="15">
      <c r="A64" s="55"/>
      <c r="B64" s="55"/>
      <c r="C64" s="61">
        <v>46253</v>
      </c>
      <c r="D64" s="54" t="s">
        <v>2065</v>
      </c>
      <c r="E64" s="179">
        <v>6561.4199999999992</v>
      </c>
      <c r="F64" s="180">
        <v>0</v>
      </c>
      <c r="G64" s="6"/>
      <c r="H64" s="3"/>
      <c r="I64" s="1"/>
      <c r="J64" s="1"/>
      <c r="K64" s="1"/>
      <c r="L64" s="1"/>
      <c r="M64" s="1"/>
      <c r="N64" s="1"/>
      <c r="O64" s="1"/>
    </row>
    <row r="65" spans="1:15" ht="15">
      <c r="A65" s="55"/>
      <c r="B65" s="55"/>
      <c r="C65" s="55"/>
      <c r="D65" s="168" t="s">
        <v>3121</v>
      </c>
      <c r="E65" s="181">
        <v>994.15</v>
      </c>
      <c r="F65" s="182">
        <v>0</v>
      </c>
      <c r="G65" s="6"/>
      <c r="H65" s="3"/>
      <c r="I65" s="1"/>
      <c r="J65" s="1"/>
      <c r="K65" s="1"/>
      <c r="L65" s="1"/>
      <c r="M65" s="1"/>
      <c r="N65" s="1"/>
      <c r="O65" s="1"/>
    </row>
    <row r="66" spans="1:15" ht="15">
      <c r="A66" s="55"/>
      <c r="B66" s="55"/>
      <c r="C66" s="55"/>
      <c r="D66" s="168" t="s">
        <v>1974</v>
      </c>
      <c r="E66" s="181">
        <v>6000</v>
      </c>
      <c r="F66" s="182"/>
      <c r="G66" s="2"/>
      <c r="H66" s="3"/>
      <c r="I66" s="7"/>
      <c r="J66" s="1"/>
      <c r="K66" s="1"/>
      <c r="L66" s="1"/>
      <c r="M66" s="1"/>
      <c r="N66" s="1"/>
      <c r="O66" s="1"/>
    </row>
    <row r="67" spans="1:15" ht="15">
      <c r="A67" s="55"/>
      <c r="B67" s="55"/>
      <c r="C67" s="61">
        <v>46254</v>
      </c>
      <c r="D67" s="54" t="s">
        <v>2065</v>
      </c>
      <c r="E67" s="179">
        <v>2187.14</v>
      </c>
      <c r="F67" s="180">
        <v>0</v>
      </c>
      <c r="G67" s="6"/>
      <c r="H67" s="3"/>
      <c r="I67" s="1"/>
      <c r="J67" s="1"/>
      <c r="K67" s="1"/>
      <c r="L67" s="1"/>
      <c r="M67" s="1"/>
      <c r="N67" s="1"/>
      <c r="O67" s="1"/>
    </row>
    <row r="68" spans="1:15" ht="15">
      <c r="A68" s="55"/>
      <c r="B68" s="55"/>
      <c r="C68" s="61">
        <v>46255</v>
      </c>
      <c r="D68" s="54" t="s">
        <v>2065</v>
      </c>
      <c r="E68" s="179">
        <v>2385.98</v>
      </c>
      <c r="F68" s="180">
        <v>0</v>
      </c>
      <c r="G68" s="2"/>
      <c r="H68" s="3"/>
      <c r="I68" s="7"/>
      <c r="J68" s="1"/>
      <c r="K68" s="1"/>
      <c r="L68" s="1"/>
      <c r="M68" s="1"/>
      <c r="N68" s="1"/>
      <c r="O68" s="1"/>
    </row>
    <row r="69" spans="1:15" ht="15">
      <c r="A69" s="55"/>
      <c r="B69" s="55"/>
      <c r="C69" s="55"/>
      <c r="D69" s="168" t="s">
        <v>3121</v>
      </c>
      <c r="E69" s="181">
        <v>2187.14</v>
      </c>
      <c r="F69" s="182">
        <v>0</v>
      </c>
      <c r="G69" s="16"/>
      <c r="H69" s="3"/>
      <c r="I69" s="14"/>
      <c r="J69" s="1"/>
      <c r="K69" s="1"/>
      <c r="L69" s="1"/>
      <c r="M69" s="1"/>
      <c r="N69" s="1"/>
      <c r="O69" s="1"/>
    </row>
    <row r="70" spans="1:15" ht="15">
      <c r="A70" s="55"/>
      <c r="B70" s="55"/>
      <c r="C70" s="55"/>
      <c r="D70" s="168" t="s">
        <v>1995</v>
      </c>
      <c r="E70" s="181">
        <v>1548.82</v>
      </c>
      <c r="F70" s="182"/>
      <c r="G70" s="2"/>
      <c r="H70" s="3"/>
      <c r="I70" s="1"/>
      <c r="J70" s="1"/>
      <c r="K70" s="1"/>
      <c r="L70" s="1"/>
      <c r="M70" s="1"/>
      <c r="N70" s="1"/>
      <c r="O70" s="1"/>
    </row>
    <row r="71" spans="1:15" ht="15">
      <c r="A71" s="55"/>
      <c r="B71" s="55"/>
      <c r="C71" s="61">
        <v>46256</v>
      </c>
      <c r="D71" s="54" t="s">
        <v>2065</v>
      </c>
      <c r="E71" s="179">
        <v>3181.29</v>
      </c>
      <c r="F71" s="180">
        <v>0</v>
      </c>
      <c r="G71" s="6"/>
      <c r="H71" s="3"/>
      <c r="I71" s="1"/>
      <c r="J71" s="1"/>
      <c r="K71" s="1"/>
      <c r="L71" s="1"/>
      <c r="M71" s="1"/>
      <c r="N71" s="1"/>
      <c r="O71" s="1"/>
    </row>
    <row r="72" spans="1:15" ht="15">
      <c r="A72" s="55"/>
      <c r="B72" s="55"/>
      <c r="C72" s="55"/>
      <c r="D72" s="168" t="s">
        <v>3121</v>
      </c>
      <c r="E72" s="181">
        <v>994.15</v>
      </c>
      <c r="F72" s="182">
        <v>0</v>
      </c>
      <c r="G72" s="9"/>
      <c r="H72" s="3"/>
      <c r="I72" s="12"/>
      <c r="J72" s="1"/>
      <c r="K72" s="1"/>
      <c r="L72" s="1"/>
      <c r="M72" s="1"/>
      <c r="N72" s="1"/>
      <c r="O72" s="1"/>
    </row>
    <row r="73" spans="1:15" ht="15">
      <c r="A73" s="55"/>
      <c r="B73" s="55"/>
      <c r="C73" s="61">
        <v>46257</v>
      </c>
      <c r="D73" s="54" t="s">
        <v>2065</v>
      </c>
      <c r="E73" s="179">
        <v>3181.29</v>
      </c>
      <c r="F73" s="180">
        <v>0</v>
      </c>
      <c r="G73" s="9"/>
      <c r="H73" s="3"/>
      <c r="I73" s="12"/>
      <c r="J73" s="1"/>
      <c r="K73" s="1"/>
      <c r="L73" s="1"/>
      <c r="M73" s="1"/>
      <c r="N73" s="1"/>
      <c r="O73" s="1"/>
    </row>
    <row r="74" spans="1:15" ht="15">
      <c r="A74" s="55"/>
      <c r="B74" s="55"/>
      <c r="C74" s="55"/>
      <c r="D74" s="168" t="s">
        <v>3121</v>
      </c>
      <c r="E74" s="181">
        <v>994.15</v>
      </c>
      <c r="F74" s="182">
        <v>0</v>
      </c>
      <c r="G74" s="9"/>
      <c r="H74" s="3"/>
      <c r="I74" s="14"/>
      <c r="J74" s="1"/>
      <c r="K74" s="1"/>
      <c r="L74" s="1"/>
      <c r="M74" s="1"/>
      <c r="N74" s="1"/>
      <c r="O74" s="1"/>
    </row>
    <row r="75" spans="1:15" ht="15">
      <c r="A75" s="55"/>
      <c r="B75" s="55"/>
      <c r="C75" s="55"/>
      <c r="D75" s="168" t="s">
        <v>1995</v>
      </c>
      <c r="E75" s="181">
        <v>3335.92</v>
      </c>
      <c r="F75" s="182"/>
      <c r="G75" s="9"/>
      <c r="H75" s="3"/>
      <c r="I75" s="7"/>
      <c r="J75" s="1"/>
      <c r="K75" s="1"/>
      <c r="L75" s="1"/>
      <c r="M75" s="1"/>
      <c r="N75" s="1"/>
      <c r="O75" s="1"/>
    </row>
    <row r="76" spans="1:15" ht="15">
      <c r="A76" s="55"/>
      <c r="B76" s="55"/>
      <c r="C76" s="61">
        <v>46258</v>
      </c>
      <c r="D76" s="54" t="s">
        <v>2065</v>
      </c>
      <c r="E76" s="179">
        <v>4374.28</v>
      </c>
      <c r="F76" s="180">
        <v>0</v>
      </c>
      <c r="G76" s="9"/>
      <c r="H76" s="3"/>
      <c r="I76" s="1"/>
      <c r="J76" s="1"/>
      <c r="K76" s="1"/>
      <c r="L76" s="1"/>
      <c r="M76" s="1"/>
      <c r="N76" s="1"/>
      <c r="O76" s="1"/>
    </row>
    <row r="77" spans="1:15" ht="15">
      <c r="A77" s="55"/>
      <c r="B77" s="55"/>
      <c r="C77" s="55"/>
      <c r="D77" s="168" t="s">
        <v>2035</v>
      </c>
      <c r="E77" s="181">
        <v>10070.969999999999</v>
      </c>
      <c r="F77" s="182"/>
      <c r="G77" s="6"/>
      <c r="H77" s="3"/>
      <c r="I77" s="1"/>
      <c r="J77" s="1"/>
      <c r="K77" s="1"/>
      <c r="L77" s="1"/>
      <c r="M77" s="1"/>
      <c r="N77" s="1"/>
      <c r="O77" s="1"/>
    </row>
    <row r="78" spans="1:15" ht="15">
      <c r="A78" s="55"/>
      <c r="B78" s="55"/>
      <c r="C78" s="61">
        <v>46259</v>
      </c>
      <c r="D78" s="54" t="s">
        <v>2065</v>
      </c>
      <c r="E78" s="179">
        <v>4374.28</v>
      </c>
      <c r="F78" s="180">
        <v>0</v>
      </c>
      <c r="G78" s="6"/>
      <c r="H78" s="3"/>
      <c r="I78" s="1"/>
      <c r="J78" s="1"/>
      <c r="K78" s="1"/>
      <c r="L78" s="1"/>
      <c r="M78" s="1"/>
      <c r="N78" s="1"/>
      <c r="O78" s="1"/>
    </row>
    <row r="79" spans="1:15" ht="15">
      <c r="A79" s="55"/>
      <c r="B79" s="55"/>
      <c r="C79" s="55"/>
      <c r="D79" s="168" t="s">
        <v>2035</v>
      </c>
      <c r="E79" s="181">
        <v>1921.05</v>
      </c>
      <c r="F79" s="182"/>
      <c r="G79" s="6"/>
      <c r="H79" s="3"/>
      <c r="I79" s="1"/>
      <c r="J79" s="1"/>
      <c r="K79" s="1"/>
      <c r="L79" s="1"/>
      <c r="M79" s="1"/>
      <c r="N79" s="1"/>
      <c r="O79" s="1"/>
    </row>
    <row r="80" spans="1:15" ht="15">
      <c r="A80" s="55"/>
      <c r="B80" s="55"/>
      <c r="C80" s="55"/>
      <c r="D80" s="168" t="s">
        <v>1974</v>
      </c>
      <c r="E80" s="181">
        <v>3000</v>
      </c>
      <c r="F80" s="182"/>
      <c r="G80" s="6"/>
      <c r="H80" s="3"/>
      <c r="I80" s="7"/>
      <c r="J80" s="1"/>
      <c r="K80" s="1"/>
      <c r="L80" s="1"/>
      <c r="M80" s="1"/>
      <c r="N80" s="1"/>
      <c r="O80" s="1"/>
    </row>
    <row r="81" spans="1:15" ht="15">
      <c r="A81" s="55"/>
      <c r="B81" s="55"/>
      <c r="C81" s="61">
        <v>46260</v>
      </c>
      <c r="D81" s="54" t="s">
        <v>2065</v>
      </c>
      <c r="E81" s="179">
        <v>2187.14</v>
      </c>
      <c r="F81" s="180">
        <v>0</v>
      </c>
      <c r="G81" s="2"/>
      <c r="H81" s="3"/>
      <c r="I81" s="7"/>
      <c r="J81" s="1"/>
      <c r="K81" s="1"/>
      <c r="L81" s="1"/>
      <c r="M81" s="1"/>
      <c r="N81" s="1"/>
      <c r="O81" s="1"/>
    </row>
    <row r="82" spans="1:15" ht="15">
      <c r="A82" s="55"/>
      <c r="B82" s="55"/>
      <c r="C82" s="55"/>
      <c r="D82" s="168" t="s">
        <v>3121</v>
      </c>
      <c r="E82" s="181">
        <v>994.15</v>
      </c>
      <c r="F82" s="182">
        <v>0</v>
      </c>
      <c r="G82" s="6"/>
      <c r="H82" s="3"/>
      <c r="I82" s="14"/>
      <c r="J82" s="1"/>
      <c r="K82" s="1"/>
      <c r="L82" s="1"/>
      <c r="M82" s="1"/>
      <c r="N82" s="1"/>
      <c r="O82" s="1"/>
    </row>
    <row r="83" spans="1:15" ht="15">
      <c r="A83" s="55"/>
      <c r="B83" s="55"/>
      <c r="C83" s="55"/>
      <c r="D83" s="168" t="s">
        <v>2035</v>
      </c>
      <c r="E83" s="181">
        <v>17680.02</v>
      </c>
      <c r="F83" s="182"/>
      <c r="G83" s="6"/>
      <c r="H83" s="3"/>
      <c r="I83" s="1"/>
      <c r="J83" s="1"/>
      <c r="K83" s="1"/>
      <c r="L83" s="1"/>
      <c r="M83" s="1"/>
      <c r="N83" s="1"/>
      <c r="O83" s="1"/>
    </row>
    <row r="84" spans="1:15" ht="15">
      <c r="A84" s="55"/>
      <c r="B84" s="55"/>
      <c r="C84" s="55"/>
      <c r="D84" s="168" t="s">
        <v>1974</v>
      </c>
      <c r="E84" s="181">
        <v>3000</v>
      </c>
      <c r="F84" s="182"/>
      <c r="G84" s="16"/>
      <c r="H84" s="3"/>
      <c r="I84" s="1"/>
      <c r="J84" s="1"/>
      <c r="K84" s="1"/>
      <c r="L84" s="1"/>
      <c r="M84" s="1"/>
      <c r="N84" s="1"/>
      <c r="O84" s="1"/>
    </row>
    <row r="85" spans="1:15" ht="15">
      <c r="A85" s="55"/>
      <c r="B85" s="55"/>
      <c r="C85" s="55"/>
      <c r="D85" s="168" t="s">
        <v>1995</v>
      </c>
      <c r="E85" s="181">
        <v>4884.74</v>
      </c>
      <c r="F85" s="182"/>
      <c r="G85" s="6"/>
      <c r="H85" s="3"/>
      <c r="I85" s="7"/>
      <c r="J85" s="1"/>
      <c r="K85" s="1"/>
      <c r="L85" s="1"/>
      <c r="M85" s="1"/>
      <c r="N85" s="1"/>
      <c r="O85" s="1"/>
    </row>
    <row r="86" spans="1:15" ht="15">
      <c r="A86" s="55"/>
      <c r="B86" s="55"/>
      <c r="C86" s="61">
        <v>46261</v>
      </c>
      <c r="D86" s="54" t="s">
        <v>2065</v>
      </c>
      <c r="E86" s="179">
        <v>2187.14</v>
      </c>
      <c r="F86" s="180">
        <v>0</v>
      </c>
      <c r="G86" s="2"/>
      <c r="H86" s="3"/>
      <c r="I86" s="7"/>
      <c r="J86" s="1"/>
      <c r="K86" s="1"/>
      <c r="L86" s="1"/>
      <c r="M86" s="1"/>
      <c r="N86" s="1"/>
      <c r="O86" s="1"/>
    </row>
    <row r="87" spans="1:15" ht="15">
      <c r="A87" s="55"/>
      <c r="B87" s="55"/>
      <c r="C87" s="55"/>
      <c r="D87" s="168" t="s">
        <v>2035</v>
      </c>
      <c r="E87" s="181">
        <v>3842.1</v>
      </c>
      <c r="F87" s="182"/>
      <c r="G87" s="6"/>
      <c r="H87" s="3"/>
      <c r="I87" s="1"/>
      <c r="J87" s="1"/>
      <c r="K87" s="1"/>
      <c r="L87" s="1"/>
      <c r="M87" s="1"/>
      <c r="N87" s="1"/>
      <c r="O87" s="1"/>
    </row>
    <row r="88" spans="1:15" ht="15">
      <c r="A88" s="55"/>
      <c r="B88" s="55"/>
      <c r="C88" s="61">
        <v>46262</v>
      </c>
      <c r="D88" s="54" t="s">
        <v>2065</v>
      </c>
      <c r="E88" s="179">
        <v>994.15</v>
      </c>
      <c r="F88" s="180">
        <v>0</v>
      </c>
      <c r="G88" s="6"/>
      <c r="H88" s="17"/>
      <c r="I88" s="8"/>
      <c r="J88" s="1"/>
      <c r="K88" s="1"/>
      <c r="L88" s="1"/>
      <c r="M88" s="1"/>
      <c r="N88" s="1"/>
      <c r="O88" s="1"/>
    </row>
    <row r="89" spans="1:15" ht="15">
      <c r="A89" s="55"/>
      <c r="B89" s="55"/>
      <c r="C89" s="55"/>
      <c r="D89" s="168" t="s">
        <v>1974</v>
      </c>
      <c r="E89" s="181">
        <v>3000</v>
      </c>
      <c r="F89" s="182"/>
      <c r="G89" s="6"/>
      <c r="H89" s="3"/>
      <c r="I89" s="7"/>
      <c r="J89" s="1"/>
      <c r="K89" s="1"/>
      <c r="L89" s="1"/>
      <c r="M89" s="1"/>
      <c r="N89" s="1"/>
      <c r="O89" s="1"/>
    </row>
    <row r="90" spans="1:15" ht="15">
      <c r="A90" s="55"/>
      <c r="B90" s="55"/>
      <c r="C90" s="61">
        <v>46263</v>
      </c>
      <c r="D90" s="54" t="s">
        <v>2065</v>
      </c>
      <c r="E90" s="179">
        <v>994.15</v>
      </c>
      <c r="F90" s="180">
        <v>0</v>
      </c>
      <c r="G90" s="6"/>
      <c r="H90" s="3"/>
      <c r="I90" s="1"/>
      <c r="J90" s="1"/>
      <c r="K90" s="1"/>
      <c r="L90" s="1"/>
      <c r="M90" s="1"/>
      <c r="N90" s="1"/>
      <c r="O90" s="1"/>
    </row>
    <row r="91" spans="1:15" ht="15">
      <c r="A91" s="55"/>
      <c r="B91" s="55"/>
      <c r="C91" s="55"/>
      <c r="D91" s="168" t="s">
        <v>1974</v>
      </c>
      <c r="E91" s="181">
        <v>6000</v>
      </c>
      <c r="F91" s="182"/>
      <c r="G91" s="6"/>
      <c r="H91" s="3"/>
      <c r="I91" s="7"/>
      <c r="J91" s="1"/>
      <c r="K91" s="1"/>
      <c r="L91" s="1"/>
      <c r="M91" s="1"/>
      <c r="N91" s="1"/>
      <c r="O91" s="1"/>
    </row>
    <row r="92" spans="1:15" ht="15">
      <c r="A92" s="55"/>
      <c r="B92" s="55"/>
      <c r="C92" s="61">
        <v>46264</v>
      </c>
      <c r="D92" s="54" t="s">
        <v>2065</v>
      </c>
      <c r="E92" s="179">
        <v>2187.14</v>
      </c>
      <c r="F92" s="180">
        <v>0</v>
      </c>
      <c r="G92" s="6"/>
      <c r="H92" s="3"/>
      <c r="I92" s="1"/>
      <c r="J92" s="1"/>
      <c r="K92" s="1"/>
      <c r="L92" s="1"/>
      <c r="M92" s="1"/>
      <c r="N92" s="1"/>
      <c r="O92" s="1"/>
    </row>
    <row r="93" spans="1:15" ht="15">
      <c r="A93" s="55"/>
      <c r="B93" s="55"/>
      <c r="C93" s="55"/>
      <c r="D93" s="168" t="s">
        <v>3121</v>
      </c>
      <c r="E93" s="181">
        <v>994.15</v>
      </c>
      <c r="F93" s="182">
        <v>0</v>
      </c>
      <c r="G93" s="2"/>
      <c r="H93" s="3"/>
      <c r="I93" s="7"/>
      <c r="J93" s="1"/>
      <c r="K93" s="1"/>
      <c r="L93" s="1"/>
      <c r="M93" s="1"/>
      <c r="N93" s="1"/>
      <c r="O93" s="1"/>
    </row>
    <row r="94" spans="1:15" ht="15">
      <c r="A94" s="55"/>
      <c r="B94" s="55"/>
      <c r="C94" s="55"/>
      <c r="D94" s="168" t="s">
        <v>1974</v>
      </c>
      <c r="E94" s="181">
        <v>6000</v>
      </c>
      <c r="F94" s="182"/>
      <c r="G94" s="6"/>
      <c r="H94" s="3"/>
      <c r="I94" s="1"/>
      <c r="J94" s="1"/>
      <c r="K94" s="1"/>
      <c r="L94" s="1"/>
      <c r="M94" s="1"/>
      <c r="N94" s="1"/>
      <c r="O94" s="1"/>
    </row>
    <row r="95" spans="1:15" ht="15">
      <c r="A95" s="55"/>
      <c r="B95" s="55"/>
      <c r="C95" s="61">
        <v>46265</v>
      </c>
      <c r="D95" s="54" t="s">
        <v>2065</v>
      </c>
      <c r="E95" s="179">
        <v>994.15</v>
      </c>
      <c r="F95" s="180">
        <v>0</v>
      </c>
      <c r="G95" s="2"/>
      <c r="H95" s="3"/>
      <c r="I95" s="1"/>
      <c r="J95" s="1"/>
      <c r="K95" s="1"/>
      <c r="L95" s="1"/>
      <c r="M95" s="1"/>
      <c r="N95" s="1"/>
      <c r="O95" s="1"/>
    </row>
    <row r="96" spans="1:15" ht="15">
      <c r="A96" s="54" t="s">
        <v>2046</v>
      </c>
      <c r="B96" s="56"/>
      <c r="C96" s="56"/>
      <c r="D96" s="56"/>
      <c r="E96" s="179">
        <v>143638.32</v>
      </c>
      <c r="F96" s="180">
        <v>0</v>
      </c>
      <c r="G96" s="6"/>
      <c r="H96" s="3"/>
      <c r="I96" s="1"/>
      <c r="J96" s="1"/>
      <c r="K96" s="1"/>
      <c r="L96" s="1"/>
      <c r="M96" s="1"/>
      <c r="N96" s="1"/>
      <c r="O96" s="1"/>
    </row>
    <row r="97" spans="1:15" ht="15">
      <c r="A97" s="54" t="s">
        <v>408</v>
      </c>
      <c r="B97" s="54" t="s">
        <v>1946</v>
      </c>
      <c r="C97" s="61">
        <v>46248</v>
      </c>
      <c r="D97" s="54" t="s">
        <v>1995</v>
      </c>
      <c r="E97" s="179">
        <v>1787.1</v>
      </c>
      <c r="F97" s="180"/>
      <c r="G97" s="6"/>
      <c r="H97" s="3"/>
      <c r="I97" s="1"/>
      <c r="J97" s="1"/>
      <c r="K97" s="1"/>
      <c r="L97" s="1"/>
      <c r="M97" s="1"/>
      <c r="N97" s="1"/>
      <c r="O97" s="1"/>
    </row>
    <row r="98" spans="1:15" ht="15">
      <c r="A98" s="55"/>
      <c r="B98" s="55"/>
      <c r="C98" s="61">
        <v>46250</v>
      </c>
      <c r="D98" s="54" t="s">
        <v>1973</v>
      </c>
      <c r="E98" s="179">
        <v>4790.08</v>
      </c>
      <c r="F98" s="180">
        <v>0</v>
      </c>
      <c r="G98" s="6"/>
      <c r="H98" s="3"/>
      <c r="I98" s="3"/>
      <c r="J98" s="1"/>
      <c r="K98" s="1"/>
      <c r="L98" s="1"/>
      <c r="M98" s="1"/>
      <c r="N98" s="1"/>
      <c r="O98" s="1"/>
    </row>
    <row r="99" spans="1:15" ht="15">
      <c r="A99" s="55"/>
      <c r="B99" s="55"/>
      <c r="C99" s="55"/>
      <c r="D99" s="168" t="s">
        <v>1995</v>
      </c>
      <c r="E99" s="181">
        <v>4884.74</v>
      </c>
      <c r="F99" s="182"/>
      <c r="G99" s="2"/>
      <c r="H99" s="3"/>
      <c r="I99" s="1"/>
      <c r="J99" s="1"/>
      <c r="K99" s="1"/>
      <c r="L99" s="1"/>
      <c r="M99" s="1"/>
      <c r="N99" s="1"/>
      <c r="O99" s="1"/>
    </row>
    <row r="100" spans="1:15" ht="15">
      <c r="A100" s="55"/>
      <c r="B100" s="55"/>
      <c r="C100" s="61">
        <v>46251</v>
      </c>
      <c r="D100" s="54" t="s">
        <v>1973</v>
      </c>
      <c r="E100" s="179">
        <v>7185.12</v>
      </c>
      <c r="F100" s="180">
        <v>0</v>
      </c>
      <c r="G100" s="2"/>
      <c r="H100" s="3"/>
      <c r="I100" s="7"/>
      <c r="J100" s="1"/>
      <c r="K100" s="1"/>
      <c r="L100" s="1"/>
      <c r="M100" s="1"/>
      <c r="N100" s="1"/>
      <c r="O100" s="1"/>
    </row>
    <row r="101" spans="1:15" ht="15">
      <c r="A101" s="55"/>
      <c r="B101" s="55"/>
      <c r="C101" s="55"/>
      <c r="D101" s="168" t="s">
        <v>1995</v>
      </c>
      <c r="E101" s="181">
        <v>3097.64</v>
      </c>
      <c r="F101" s="182"/>
      <c r="G101" s="6"/>
      <c r="H101" s="3"/>
      <c r="I101" s="1"/>
      <c r="J101" s="1"/>
      <c r="K101" s="1"/>
      <c r="L101" s="1"/>
      <c r="M101" s="1"/>
      <c r="N101" s="1"/>
      <c r="O101" s="1"/>
    </row>
    <row r="102" spans="1:15" ht="15">
      <c r="A102" s="55"/>
      <c r="B102" s="55"/>
      <c r="C102" s="61">
        <v>46255</v>
      </c>
      <c r="D102" s="54" t="s">
        <v>1973</v>
      </c>
      <c r="E102" s="179">
        <v>5388.84</v>
      </c>
      <c r="F102" s="180">
        <v>0</v>
      </c>
      <c r="G102" s="6"/>
      <c r="H102" s="18"/>
      <c r="I102" s="7"/>
      <c r="J102" s="1"/>
      <c r="K102" s="1"/>
      <c r="L102" s="1"/>
      <c r="M102" s="1"/>
      <c r="N102" s="1"/>
      <c r="O102" s="1"/>
    </row>
    <row r="103" spans="1:15" ht="15">
      <c r="A103" s="55"/>
      <c r="B103" s="55"/>
      <c r="C103" s="61">
        <v>46256</v>
      </c>
      <c r="D103" s="54" t="s">
        <v>1973</v>
      </c>
      <c r="E103" s="179">
        <v>8861.65</v>
      </c>
      <c r="F103" s="180">
        <v>0</v>
      </c>
      <c r="G103" s="2"/>
      <c r="H103" s="3"/>
      <c r="I103" s="1"/>
      <c r="J103" s="1"/>
      <c r="K103" s="1"/>
      <c r="L103" s="1"/>
      <c r="M103" s="1"/>
      <c r="N103" s="1"/>
      <c r="O103" s="1"/>
    </row>
    <row r="104" spans="1:15" ht="15">
      <c r="A104" s="55"/>
      <c r="B104" s="55"/>
      <c r="C104" s="61">
        <v>46257</v>
      </c>
      <c r="D104" s="54" t="s">
        <v>2065</v>
      </c>
      <c r="E104" s="179">
        <v>1192.99</v>
      </c>
      <c r="F104" s="180">
        <v>0</v>
      </c>
      <c r="G104" s="6"/>
      <c r="H104" s="3"/>
      <c r="I104" s="1"/>
      <c r="J104" s="1"/>
      <c r="K104" s="1"/>
      <c r="L104" s="1"/>
      <c r="M104" s="1"/>
      <c r="N104" s="1"/>
      <c r="O104" s="1"/>
    </row>
    <row r="105" spans="1:15" ht="15">
      <c r="A105" s="55"/>
      <c r="B105" s="55"/>
      <c r="C105" s="61">
        <v>46258</v>
      </c>
      <c r="D105" s="54" t="s">
        <v>1973</v>
      </c>
      <c r="E105" s="179">
        <v>2993.8</v>
      </c>
      <c r="F105" s="180">
        <v>0</v>
      </c>
      <c r="G105" s="2"/>
      <c r="H105" s="3"/>
      <c r="I105" s="1"/>
      <c r="J105" s="1"/>
      <c r="K105" s="1"/>
      <c r="L105" s="1"/>
      <c r="M105" s="1"/>
      <c r="N105" s="1"/>
      <c r="O105" s="1"/>
    </row>
    <row r="106" spans="1:15" ht="15">
      <c r="A106" s="55"/>
      <c r="B106" s="55"/>
      <c r="C106" s="55"/>
      <c r="D106" s="168" t="s">
        <v>2035</v>
      </c>
      <c r="E106" s="181">
        <v>1844.24</v>
      </c>
      <c r="F106" s="182"/>
      <c r="G106" s="2"/>
      <c r="H106" s="3"/>
      <c r="I106" s="1"/>
      <c r="J106" s="1"/>
      <c r="K106" s="1"/>
      <c r="L106" s="1"/>
      <c r="M106" s="1"/>
      <c r="N106" s="1"/>
      <c r="O106" s="1"/>
    </row>
    <row r="107" spans="1:15" ht="15">
      <c r="A107" s="55"/>
      <c r="B107" s="55"/>
      <c r="C107" s="61">
        <v>46260</v>
      </c>
      <c r="D107" s="54" t="s">
        <v>1973</v>
      </c>
      <c r="E107" s="179">
        <v>4790.0600000000004</v>
      </c>
      <c r="F107" s="180">
        <v>0</v>
      </c>
      <c r="G107" s="2"/>
      <c r="H107" s="3"/>
      <c r="I107" s="1"/>
      <c r="J107" s="1"/>
      <c r="K107" s="1"/>
      <c r="L107" s="1"/>
      <c r="M107" s="1"/>
      <c r="N107" s="1"/>
      <c r="O107" s="1"/>
    </row>
    <row r="108" spans="1:15" ht="15">
      <c r="A108" s="55"/>
      <c r="B108" s="55"/>
      <c r="C108" s="61">
        <v>46261</v>
      </c>
      <c r="D108" s="54" t="s">
        <v>1973</v>
      </c>
      <c r="E108" s="179">
        <v>5987.57</v>
      </c>
      <c r="F108" s="180">
        <v>0</v>
      </c>
      <c r="G108" s="2"/>
      <c r="H108" s="3"/>
      <c r="I108" s="1"/>
      <c r="J108" s="1"/>
      <c r="K108" s="1"/>
      <c r="L108" s="1"/>
      <c r="M108" s="1"/>
      <c r="N108" s="1"/>
      <c r="O108" s="1"/>
    </row>
    <row r="109" spans="1:15" ht="15">
      <c r="A109" s="55"/>
      <c r="B109" s="55"/>
      <c r="C109" s="61">
        <v>46262</v>
      </c>
      <c r="D109" s="54" t="s">
        <v>2065</v>
      </c>
      <c r="E109" s="179">
        <v>1789.48</v>
      </c>
      <c r="F109" s="180">
        <v>0</v>
      </c>
      <c r="G109" s="2"/>
      <c r="H109" s="3"/>
      <c r="I109" s="1"/>
      <c r="J109" s="8"/>
      <c r="K109" s="1"/>
      <c r="L109" s="1"/>
      <c r="M109" s="1"/>
      <c r="N109" s="1"/>
      <c r="O109" s="1"/>
    </row>
    <row r="110" spans="1:15" ht="15">
      <c r="A110" s="55"/>
      <c r="B110" s="55"/>
      <c r="C110" s="55"/>
      <c r="D110" s="168" t="s">
        <v>1973</v>
      </c>
      <c r="E110" s="181">
        <v>5388.84</v>
      </c>
      <c r="F110" s="182">
        <v>0</v>
      </c>
      <c r="G110" s="2"/>
      <c r="H110" s="3"/>
      <c r="I110" s="1"/>
      <c r="J110" s="1"/>
      <c r="K110" s="1"/>
      <c r="L110" s="1"/>
      <c r="M110" s="1"/>
      <c r="N110" s="1"/>
      <c r="O110" s="1"/>
    </row>
    <row r="111" spans="1:15" ht="15">
      <c r="A111" s="55"/>
      <c r="B111" s="55"/>
      <c r="C111" s="61">
        <v>46263</v>
      </c>
      <c r="D111" s="54" t="s">
        <v>2065</v>
      </c>
      <c r="E111" s="179">
        <v>2187.14</v>
      </c>
      <c r="F111" s="180">
        <v>0</v>
      </c>
      <c r="G111" s="2"/>
      <c r="H111" s="3"/>
      <c r="I111" s="1"/>
      <c r="J111" s="1"/>
      <c r="K111" s="1"/>
      <c r="L111" s="1"/>
      <c r="M111" s="1"/>
      <c r="N111" s="1"/>
      <c r="O111" s="1"/>
    </row>
    <row r="112" spans="1:15" ht="15">
      <c r="A112" s="55"/>
      <c r="B112" s="55"/>
      <c r="C112" s="55"/>
      <c r="D112" s="168" t="s">
        <v>1973</v>
      </c>
      <c r="E112" s="181">
        <v>2395.04</v>
      </c>
      <c r="F112" s="182">
        <v>0</v>
      </c>
      <c r="G112" s="2"/>
      <c r="H112" s="3"/>
      <c r="I112" s="1"/>
      <c r="J112" s="1"/>
      <c r="K112" s="1"/>
      <c r="L112" s="1"/>
      <c r="M112" s="1"/>
      <c r="N112" s="1"/>
      <c r="O112" s="1"/>
    </row>
    <row r="113" spans="1:15" ht="15">
      <c r="A113" s="55"/>
      <c r="B113" s="55"/>
      <c r="C113" s="61">
        <v>46264</v>
      </c>
      <c r="D113" s="54" t="s">
        <v>2065</v>
      </c>
      <c r="E113" s="179">
        <v>994.15</v>
      </c>
      <c r="F113" s="180">
        <v>0</v>
      </c>
      <c r="G113" s="2"/>
      <c r="H113" s="3"/>
      <c r="I113" s="1"/>
      <c r="J113" s="1"/>
      <c r="K113" s="1"/>
      <c r="L113" s="1"/>
      <c r="M113" s="1"/>
      <c r="N113" s="1"/>
      <c r="O113" s="1"/>
    </row>
    <row r="114" spans="1:15" ht="15">
      <c r="A114" s="55"/>
      <c r="B114" s="55"/>
      <c r="C114" s="55"/>
      <c r="D114" s="168" t="s">
        <v>1973</v>
      </c>
      <c r="E114" s="181">
        <v>2395.04</v>
      </c>
      <c r="F114" s="182">
        <v>0</v>
      </c>
      <c r="G114" s="2"/>
      <c r="H114" s="3"/>
      <c r="I114" s="1"/>
      <c r="J114" s="1"/>
      <c r="K114" s="1"/>
      <c r="L114" s="1"/>
      <c r="M114" s="1"/>
      <c r="N114" s="1"/>
      <c r="O114" s="1"/>
    </row>
    <row r="115" spans="1:15" ht="15">
      <c r="A115" s="55"/>
      <c r="B115" s="55"/>
      <c r="C115" s="61">
        <v>46265</v>
      </c>
      <c r="D115" s="54" t="s">
        <v>1973</v>
      </c>
      <c r="E115" s="179">
        <v>4071.5699999999997</v>
      </c>
      <c r="F115" s="180">
        <v>0</v>
      </c>
      <c r="G115" s="2"/>
      <c r="H115" s="3"/>
      <c r="I115" s="1"/>
      <c r="J115" s="1"/>
      <c r="K115" s="1"/>
      <c r="L115" s="1"/>
      <c r="M115" s="1"/>
      <c r="N115" s="1"/>
      <c r="O115" s="1"/>
    </row>
    <row r="116" spans="1:15" ht="15">
      <c r="A116" s="54" t="s">
        <v>1914</v>
      </c>
      <c r="B116" s="56"/>
      <c r="C116" s="56"/>
      <c r="D116" s="56"/>
      <c r="E116" s="179">
        <v>72025.09</v>
      </c>
      <c r="F116" s="180">
        <v>0</v>
      </c>
      <c r="G116" s="2"/>
      <c r="H116" s="3"/>
      <c r="I116" s="1"/>
      <c r="J116" s="1"/>
      <c r="K116" s="1"/>
      <c r="L116" s="1"/>
      <c r="M116" s="1"/>
      <c r="N116" s="1"/>
      <c r="O116" s="1"/>
    </row>
    <row r="117" spans="1:15" ht="15">
      <c r="A117" s="54" t="s">
        <v>609</v>
      </c>
      <c r="B117" s="54" t="s">
        <v>70</v>
      </c>
      <c r="C117" s="56"/>
      <c r="D117" s="56"/>
      <c r="E117" s="179">
        <v>126189.05999999998</v>
      </c>
      <c r="F117" s="180">
        <v>2395.04</v>
      </c>
      <c r="G117" s="2"/>
      <c r="H117" s="3"/>
      <c r="I117" s="1"/>
      <c r="J117" s="1"/>
      <c r="K117" s="1"/>
      <c r="L117" s="1"/>
      <c r="M117" s="1"/>
      <c r="N117" s="1"/>
      <c r="O117" s="1"/>
    </row>
    <row r="118" spans="1:15" ht="15">
      <c r="A118" s="54" t="s">
        <v>1915</v>
      </c>
      <c r="B118" s="56"/>
      <c r="C118" s="56"/>
      <c r="D118" s="56"/>
      <c r="E118" s="179">
        <v>126189.05999999998</v>
      </c>
      <c r="F118" s="180">
        <v>2395.04</v>
      </c>
      <c r="G118" s="2"/>
      <c r="H118" s="3"/>
      <c r="I118" s="1"/>
      <c r="J118" s="1"/>
      <c r="K118" s="1"/>
      <c r="L118" s="1"/>
      <c r="M118" s="1"/>
      <c r="N118" s="1"/>
      <c r="O118" s="1"/>
    </row>
    <row r="119" spans="1:15" ht="15">
      <c r="A119" s="54" t="s">
        <v>1956</v>
      </c>
      <c r="B119" s="54" t="s">
        <v>98</v>
      </c>
      <c r="C119" s="56"/>
      <c r="D119" s="56"/>
      <c r="E119" s="179">
        <v>64954.510000000031</v>
      </c>
      <c r="F119" s="180">
        <v>0</v>
      </c>
      <c r="G119" s="2"/>
      <c r="H119" s="3"/>
      <c r="I119" s="1"/>
      <c r="J119" s="1"/>
      <c r="K119" s="1"/>
      <c r="L119" s="1"/>
      <c r="M119" s="1"/>
      <c r="N119" s="1"/>
      <c r="O119" s="1"/>
    </row>
    <row r="120" spans="1:15" ht="15">
      <c r="A120" s="54" t="s">
        <v>1965</v>
      </c>
      <c r="B120" s="56"/>
      <c r="C120" s="56"/>
      <c r="D120" s="56"/>
      <c r="E120" s="179">
        <v>64954.510000000031</v>
      </c>
      <c r="F120" s="180">
        <v>0</v>
      </c>
      <c r="G120" s="2"/>
      <c r="H120" s="3"/>
      <c r="I120" s="1"/>
      <c r="J120" s="1"/>
      <c r="K120" s="1"/>
      <c r="L120" s="1"/>
      <c r="M120" s="1"/>
      <c r="N120" s="1"/>
      <c r="O120" s="1"/>
    </row>
    <row r="121" spans="1:15" ht="15">
      <c r="A121" s="54" t="s">
        <v>478</v>
      </c>
      <c r="B121" s="54" t="s">
        <v>1936</v>
      </c>
      <c r="C121" s="61">
        <v>46247</v>
      </c>
      <c r="D121" s="54" t="s">
        <v>1995</v>
      </c>
      <c r="E121" s="179">
        <v>4646.47</v>
      </c>
      <c r="F121" s="180"/>
      <c r="G121" s="2"/>
      <c r="H121" s="3"/>
      <c r="I121" s="1"/>
      <c r="J121" s="8"/>
      <c r="K121" s="1"/>
      <c r="L121" s="1"/>
      <c r="M121" s="1"/>
      <c r="N121" s="1"/>
      <c r="O121" s="1"/>
    </row>
    <row r="122" spans="1:15" ht="15">
      <c r="A122" s="55"/>
      <c r="B122" s="55"/>
      <c r="C122" s="61">
        <v>46252</v>
      </c>
      <c r="D122" s="54" t="s">
        <v>2065</v>
      </c>
      <c r="E122" s="179">
        <v>2187.14</v>
      </c>
      <c r="F122" s="180">
        <v>0</v>
      </c>
      <c r="G122" s="2"/>
      <c r="H122" s="3"/>
      <c r="I122" s="1"/>
      <c r="J122" s="1"/>
      <c r="K122" s="1"/>
      <c r="L122" s="1"/>
      <c r="M122" s="1"/>
      <c r="N122" s="1"/>
      <c r="O122" s="1"/>
    </row>
    <row r="123" spans="1:15" ht="15">
      <c r="A123" s="55"/>
      <c r="B123" s="55"/>
      <c r="C123" s="55"/>
      <c r="D123" s="168" t="s">
        <v>1973</v>
      </c>
      <c r="E123" s="181">
        <v>2993.8</v>
      </c>
      <c r="F123" s="182">
        <v>0</v>
      </c>
      <c r="G123" s="2"/>
      <c r="H123" s="3"/>
      <c r="I123" s="2"/>
      <c r="J123" s="1"/>
      <c r="K123" s="1"/>
      <c r="L123" s="1"/>
      <c r="M123" s="1"/>
      <c r="N123" s="1"/>
      <c r="O123" s="1"/>
    </row>
    <row r="124" spans="1:15" ht="15">
      <c r="A124" s="55"/>
      <c r="B124" s="55"/>
      <c r="C124" s="61">
        <v>46253</v>
      </c>
      <c r="D124" s="54" t="s">
        <v>1973</v>
      </c>
      <c r="E124" s="179">
        <v>5388.84</v>
      </c>
      <c r="F124" s="180">
        <v>0</v>
      </c>
      <c r="G124" s="2"/>
      <c r="H124" s="3"/>
      <c r="I124" s="1"/>
      <c r="J124" s="1"/>
      <c r="K124" s="1"/>
      <c r="L124" s="1"/>
      <c r="M124" s="1"/>
      <c r="N124" s="1"/>
      <c r="O124" s="1"/>
    </row>
    <row r="125" spans="1:15" ht="15">
      <c r="A125" s="55"/>
      <c r="B125" s="55"/>
      <c r="C125" s="61">
        <v>46254</v>
      </c>
      <c r="D125" s="54" t="s">
        <v>2065</v>
      </c>
      <c r="E125" s="179">
        <v>2385.98</v>
      </c>
      <c r="F125" s="180">
        <v>0</v>
      </c>
      <c r="G125" s="2"/>
      <c r="H125" s="3"/>
      <c r="I125" s="1"/>
      <c r="J125" s="1"/>
      <c r="K125" s="1"/>
      <c r="L125" s="1"/>
      <c r="M125" s="1"/>
      <c r="N125" s="1"/>
      <c r="O125" s="1"/>
    </row>
    <row r="126" spans="1:15" ht="15">
      <c r="A126" s="55"/>
      <c r="B126" s="55"/>
      <c r="C126" s="55"/>
      <c r="D126" s="168" t="s">
        <v>1973</v>
      </c>
      <c r="E126" s="181">
        <v>2993.8</v>
      </c>
      <c r="F126" s="182">
        <v>0</v>
      </c>
      <c r="G126" s="2"/>
      <c r="H126" s="3"/>
      <c r="I126" s="1"/>
      <c r="J126" s="1"/>
      <c r="K126" s="1"/>
      <c r="L126" s="1"/>
      <c r="M126" s="1"/>
      <c r="N126" s="1"/>
      <c r="O126" s="1"/>
    </row>
    <row r="127" spans="1:15" ht="15">
      <c r="A127" s="55"/>
      <c r="B127" s="55"/>
      <c r="C127" s="61">
        <v>46255</v>
      </c>
      <c r="D127" s="54" t="s">
        <v>2065</v>
      </c>
      <c r="E127" s="179">
        <v>2982.45</v>
      </c>
      <c r="F127" s="180">
        <v>0</v>
      </c>
      <c r="G127" s="2"/>
      <c r="H127" s="3"/>
      <c r="I127" s="1"/>
      <c r="J127" s="1"/>
      <c r="K127" s="1"/>
      <c r="L127" s="1"/>
      <c r="M127" s="1"/>
      <c r="N127" s="1"/>
      <c r="O127" s="1"/>
    </row>
    <row r="128" spans="1:15" ht="15">
      <c r="A128" s="55"/>
      <c r="B128" s="55"/>
      <c r="C128" s="55"/>
      <c r="D128" s="168" t="s">
        <v>1973</v>
      </c>
      <c r="E128" s="181">
        <v>14968.970000000001</v>
      </c>
      <c r="F128" s="182">
        <v>2993.8</v>
      </c>
      <c r="G128" s="2"/>
      <c r="H128" s="3"/>
      <c r="I128" s="1"/>
      <c r="J128" s="1"/>
      <c r="K128" s="1"/>
      <c r="L128" s="1"/>
      <c r="M128" s="1"/>
      <c r="N128" s="1"/>
      <c r="O128" s="1"/>
    </row>
    <row r="129" spans="1:15" ht="15">
      <c r="A129" s="55"/>
      <c r="B129" s="55"/>
      <c r="C129" s="61">
        <v>46256</v>
      </c>
      <c r="D129" s="54" t="s">
        <v>3121</v>
      </c>
      <c r="E129" s="179">
        <v>1988.3</v>
      </c>
      <c r="F129" s="180">
        <v>0</v>
      </c>
      <c r="G129" s="2"/>
      <c r="H129" s="3"/>
      <c r="I129" s="1"/>
      <c r="J129" s="1"/>
      <c r="K129" s="1"/>
      <c r="L129" s="1"/>
      <c r="M129" s="1"/>
      <c r="N129" s="1"/>
      <c r="O129" s="1"/>
    </row>
    <row r="130" spans="1:15" ht="15">
      <c r="A130" s="55"/>
      <c r="B130" s="55"/>
      <c r="C130" s="61">
        <v>46257</v>
      </c>
      <c r="D130" s="54" t="s">
        <v>1973</v>
      </c>
      <c r="E130" s="179">
        <v>2395.04</v>
      </c>
      <c r="F130" s="180">
        <v>0</v>
      </c>
      <c r="G130" s="2"/>
      <c r="H130" s="3"/>
      <c r="I130" s="1"/>
      <c r="J130" s="1"/>
      <c r="K130" s="1"/>
      <c r="L130" s="1"/>
      <c r="M130" s="1"/>
      <c r="N130" s="1"/>
      <c r="O130" s="1"/>
    </row>
    <row r="131" spans="1:15" ht="15">
      <c r="A131" s="55"/>
      <c r="B131" s="55"/>
      <c r="C131" s="55"/>
      <c r="D131" s="168" t="s">
        <v>1995</v>
      </c>
      <c r="E131" s="181">
        <v>3097.64</v>
      </c>
      <c r="F131" s="182"/>
      <c r="G131" s="2"/>
      <c r="H131" s="3"/>
      <c r="I131" s="1"/>
      <c r="J131" s="1"/>
      <c r="K131" s="1"/>
      <c r="L131" s="1"/>
      <c r="M131" s="1"/>
      <c r="N131" s="1"/>
      <c r="O131" s="1"/>
    </row>
    <row r="132" spans="1:15" ht="15">
      <c r="A132" s="55"/>
      <c r="B132" s="55"/>
      <c r="C132" s="61">
        <v>46258</v>
      </c>
      <c r="D132" s="54" t="s">
        <v>2065</v>
      </c>
      <c r="E132" s="179">
        <v>4374.28</v>
      </c>
      <c r="F132" s="180">
        <v>0</v>
      </c>
      <c r="G132" s="2"/>
      <c r="H132" s="3"/>
      <c r="I132" s="1"/>
      <c r="J132" s="1"/>
      <c r="K132" s="1"/>
      <c r="L132" s="1"/>
      <c r="M132" s="1"/>
      <c r="N132" s="1"/>
      <c r="O132" s="1"/>
    </row>
    <row r="133" spans="1:15" ht="15">
      <c r="A133" s="55"/>
      <c r="B133" s="55"/>
      <c r="C133" s="55"/>
      <c r="D133" s="168" t="s">
        <v>1973</v>
      </c>
      <c r="E133" s="181">
        <v>2993.8</v>
      </c>
      <c r="F133" s="182">
        <v>0</v>
      </c>
      <c r="G133" s="2"/>
      <c r="H133" s="3"/>
      <c r="I133" s="1"/>
      <c r="J133" s="1"/>
      <c r="K133" s="1"/>
      <c r="L133" s="1"/>
      <c r="M133" s="1"/>
      <c r="N133" s="1"/>
      <c r="O133" s="1"/>
    </row>
    <row r="134" spans="1:15" ht="15">
      <c r="A134" s="55"/>
      <c r="B134" s="55"/>
      <c r="C134" s="55"/>
      <c r="D134" s="168" t="s">
        <v>2035</v>
      </c>
      <c r="E134" s="181">
        <v>7354.33</v>
      </c>
      <c r="F134" s="182"/>
      <c r="G134" s="2"/>
      <c r="H134" s="3"/>
      <c r="I134" s="1"/>
      <c r="J134" s="1"/>
      <c r="K134" s="1"/>
      <c r="L134" s="1"/>
      <c r="M134" s="1"/>
      <c r="N134" s="1"/>
      <c r="O134" s="1"/>
    </row>
    <row r="135" spans="1:15" ht="15">
      <c r="A135" s="55"/>
      <c r="B135" s="55"/>
      <c r="C135" s="61">
        <v>46259</v>
      </c>
      <c r="D135" s="54" t="s">
        <v>1973</v>
      </c>
      <c r="E135" s="179">
        <v>2395.04</v>
      </c>
      <c r="F135" s="180">
        <v>0</v>
      </c>
      <c r="G135" s="2"/>
      <c r="H135" s="3"/>
      <c r="I135" s="1"/>
      <c r="J135" s="1"/>
      <c r="K135" s="1"/>
      <c r="L135" s="1"/>
      <c r="M135" s="1"/>
      <c r="N135" s="1"/>
      <c r="O135" s="1"/>
    </row>
    <row r="136" spans="1:15" ht="15">
      <c r="A136" s="55"/>
      <c r="B136" s="55"/>
      <c r="C136" s="55"/>
      <c r="D136" s="168" t="s">
        <v>2035</v>
      </c>
      <c r="E136" s="181">
        <v>4610.9799999999996</v>
      </c>
      <c r="F136" s="182"/>
      <c r="G136" s="2"/>
      <c r="H136" s="3"/>
      <c r="I136" s="1"/>
      <c r="J136" s="1"/>
      <c r="K136" s="1"/>
      <c r="L136" s="1"/>
      <c r="M136" s="1"/>
      <c r="N136" s="1"/>
      <c r="O136" s="1"/>
    </row>
    <row r="137" spans="1:15" ht="15">
      <c r="A137" s="55"/>
      <c r="B137" s="55"/>
      <c r="C137" s="55"/>
      <c r="D137" s="168" t="s">
        <v>1995</v>
      </c>
      <c r="E137" s="181">
        <v>3335.92</v>
      </c>
      <c r="F137" s="182"/>
      <c r="G137" s="2"/>
      <c r="H137" s="3"/>
      <c r="I137" s="1"/>
      <c r="J137" s="1"/>
      <c r="K137" s="1"/>
      <c r="L137" s="1"/>
      <c r="M137" s="1"/>
      <c r="N137" s="1"/>
      <c r="O137" s="1"/>
    </row>
    <row r="138" spans="1:15" ht="15">
      <c r="A138" s="55"/>
      <c r="B138" s="55"/>
      <c r="C138" s="61">
        <v>46260</v>
      </c>
      <c r="D138" s="54" t="s">
        <v>2065</v>
      </c>
      <c r="E138" s="179">
        <v>1192.99</v>
      </c>
      <c r="F138" s="180">
        <v>0</v>
      </c>
      <c r="G138" s="2"/>
      <c r="H138" s="3"/>
      <c r="I138" s="1"/>
      <c r="J138" s="1"/>
      <c r="K138" s="1"/>
      <c r="L138" s="1"/>
      <c r="M138" s="1"/>
      <c r="N138" s="1"/>
      <c r="O138" s="1"/>
    </row>
    <row r="139" spans="1:15" ht="15">
      <c r="A139" s="55"/>
      <c r="B139" s="55"/>
      <c r="C139" s="55"/>
      <c r="D139" s="168" t="s">
        <v>1973</v>
      </c>
      <c r="E139" s="181">
        <v>2395.04</v>
      </c>
      <c r="F139" s="182">
        <v>0</v>
      </c>
      <c r="G139" s="2"/>
      <c r="H139" s="3"/>
      <c r="I139" s="1"/>
      <c r="J139" s="1"/>
      <c r="K139" s="1"/>
      <c r="L139" s="1"/>
      <c r="M139" s="1"/>
      <c r="N139" s="1"/>
      <c r="O139" s="1"/>
    </row>
    <row r="140" spans="1:15" ht="15">
      <c r="A140" s="55"/>
      <c r="B140" s="55"/>
      <c r="C140" s="55"/>
      <c r="D140" s="168" t="s">
        <v>2035</v>
      </c>
      <c r="E140" s="181">
        <v>9248.6699999999983</v>
      </c>
      <c r="F140" s="182"/>
      <c r="G140" s="2"/>
      <c r="H140" s="3"/>
      <c r="I140" s="1"/>
      <c r="J140" s="1"/>
      <c r="K140" s="1"/>
      <c r="L140" s="1"/>
      <c r="M140" s="1"/>
      <c r="N140" s="1"/>
      <c r="O140" s="1"/>
    </row>
    <row r="141" spans="1:15" ht="15">
      <c r="A141" s="55"/>
      <c r="B141" s="55"/>
      <c r="C141" s="55"/>
      <c r="D141" s="168" t="s">
        <v>1995</v>
      </c>
      <c r="E141" s="181">
        <v>3097.64</v>
      </c>
      <c r="F141" s="182"/>
      <c r="G141" s="2"/>
      <c r="H141" s="3"/>
      <c r="I141" s="1"/>
      <c r="J141" s="1"/>
      <c r="K141" s="1"/>
      <c r="L141" s="1"/>
      <c r="M141" s="1"/>
      <c r="N141" s="1"/>
      <c r="O141" s="1"/>
    </row>
    <row r="142" spans="1:15" ht="15">
      <c r="A142" s="55"/>
      <c r="B142" s="55"/>
      <c r="C142" s="61">
        <v>46261</v>
      </c>
      <c r="D142" s="54" t="s">
        <v>1973</v>
      </c>
      <c r="E142" s="179">
        <v>5388.84</v>
      </c>
      <c r="F142" s="180">
        <v>0</v>
      </c>
      <c r="G142" s="2"/>
      <c r="H142" s="3"/>
      <c r="I142" s="1"/>
      <c r="J142" s="1"/>
      <c r="K142" s="1"/>
      <c r="L142" s="1"/>
      <c r="M142" s="1"/>
      <c r="N142" s="1"/>
      <c r="O142" s="1"/>
    </row>
    <row r="143" spans="1:15" ht="15">
      <c r="A143" s="55"/>
      <c r="B143" s="55"/>
      <c r="C143" s="55"/>
      <c r="D143" s="168" t="s">
        <v>2035</v>
      </c>
      <c r="E143" s="181">
        <v>4637.6899999999996</v>
      </c>
      <c r="F143" s="182"/>
      <c r="G143" s="2"/>
      <c r="H143" s="3"/>
      <c r="I143" s="1"/>
      <c r="J143" s="1"/>
      <c r="K143" s="1"/>
      <c r="L143" s="1"/>
      <c r="M143" s="1"/>
      <c r="N143" s="1"/>
      <c r="O143" s="1"/>
    </row>
    <row r="144" spans="1:15" ht="15">
      <c r="A144" s="55"/>
      <c r="B144" s="55"/>
      <c r="C144" s="61">
        <v>46262</v>
      </c>
      <c r="D144" s="54" t="s">
        <v>1973</v>
      </c>
      <c r="E144" s="179">
        <v>2395.04</v>
      </c>
      <c r="F144" s="180">
        <v>0</v>
      </c>
      <c r="G144" s="2"/>
      <c r="H144" s="3"/>
      <c r="I144" s="1"/>
      <c r="J144" s="1"/>
      <c r="K144" s="1"/>
      <c r="L144" s="1"/>
      <c r="M144" s="1"/>
      <c r="N144" s="1"/>
      <c r="O144" s="1"/>
    </row>
    <row r="145" spans="1:15" ht="15">
      <c r="A145" s="55"/>
      <c r="B145" s="55"/>
      <c r="C145" s="61">
        <v>46263</v>
      </c>
      <c r="D145" s="54" t="s">
        <v>2065</v>
      </c>
      <c r="E145" s="179">
        <v>1988.3</v>
      </c>
      <c r="F145" s="180">
        <v>0</v>
      </c>
      <c r="G145" s="2"/>
      <c r="H145" s="3"/>
      <c r="I145" s="1"/>
      <c r="J145" s="1"/>
      <c r="K145" s="1"/>
      <c r="L145" s="1"/>
      <c r="M145" s="1"/>
      <c r="N145" s="1"/>
      <c r="O145" s="1"/>
    </row>
    <row r="146" spans="1:15" ht="15">
      <c r="A146" s="54" t="s">
        <v>2114</v>
      </c>
      <c r="B146" s="56"/>
      <c r="C146" s="56"/>
      <c r="D146" s="56"/>
      <c r="E146" s="179">
        <v>101436.98999999999</v>
      </c>
      <c r="F146" s="180">
        <v>2993.8</v>
      </c>
      <c r="G146" s="2"/>
      <c r="H146" s="3"/>
      <c r="I146" s="1"/>
      <c r="J146" s="1"/>
      <c r="K146" s="1"/>
      <c r="L146" s="1"/>
      <c r="M146" s="1"/>
      <c r="N146" s="1"/>
      <c r="O146" s="1"/>
    </row>
    <row r="147" spans="1:15" ht="15">
      <c r="A147" s="54" t="s">
        <v>2098</v>
      </c>
      <c r="B147" s="54" t="s">
        <v>1991</v>
      </c>
      <c r="C147" s="61">
        <v>46255</v>
      </c>
      <c r="D147" s="54" t="s">
        <v>1973</v>
      </c>
      <c r="E147" s="179">
        <v>5987.6</v>
      </c>
      <c r="F147" s="180">
        <v>0</v>
      </c>
      <c r="G147" s="2"/>
      <c r="H147" s="3"/>
      <c r="I147" s="1"/>
      <c r="J147" s="1"/>
      <c r="K147" s="1"/>
      <c r="L147" s="1"/>
      <c r="M147" s="1"/>
      <c r="N147" s="1"/>
      <c r="O147" s="1"/>
    </row>
    <row r="148" spans="1:15" ht="15">
      <c r="A148" s="55"/>
      <c r="B148" s="55"/>
      <c r="C148" s="61">
        <v>46256</v>
      </c>
      <c r="D148" s="54" t="s">
        <v>2065</v>
      </c>
      <c r="E148" s="179">
        <v>3181.29</v>
      </c>
      <c r="F148" s="180">
        <v>0</v>
      </c>
      <c r="G148" s="2"/>
      <c r="H148" s="3"/>
      <c r="I148" s="1"/>
      <c r="J148" s="1"/>
      <c r="K148" s="1"/>
      <c r="L148" s="1"/>
      <c r="M148" s="1"/>
      <c r="N148" s="1"/>
      <c r="O148" s="1"/>
    </row>
    <row r="149" spans="1:15" ht="15">
      <c r="A149" s="55"/>
      <c r="B149" s="55"/>
      <c r="C149" s="55"/>
      <c r="D149" s="168" t="s">
        <v>1973</v>
      </c>
      <c r="E149" s="181">
        <v>7185.1</v>
      </c>
      <c r="F149" s="182">
        <v>0</v>
      </c>
      <c r="G149" s="2"/>
      <c r="H149" s="3"/>
      <c r="I149" s="1"/>
      <c r="J149" s="1"/>
      <c r="K149" s="1"/>
      <c r="L149" s="1"/>
      <c r="M149" s="1"/>
      <c r="N149" s="1"/>
      <c r="O149" s="1"/>
    </row>
    <row r="150" spans="1:15" ht="15">
      <c r="A150" s="55"/>
      <c r="B150" s="55"/>
      <c r="C150" s="61">
        <v>46258</v>
      </c>
      <c r="D150" s="54" t="s">
        <v>1973</v>
      </c>
      <c r="E150" s="179">
        <v>10777.650000000001</v>
      </c>
      <c r="F150" s="180">
        <v>0</v>
      </c>
      <c r="G150" s="2"/>
      <c r="H150" s="3"/>
      <c r="I150" s="1"/>
      <c r="J150" s="1"/>
      <c r="K150" s="1"/>
      <c r="L150" s="1"/>
      <c r="M150" s="1"/>
      <c r="N150" s="1"/>
      <c r="O150" s="1"/>
    </row>
    <row r="151" spans="1:15" ht="15">
      <c r="A151" s="55"/>
      <c r="B151" s="55"/>
      <c r="C151" s="55"/>
      <c r="D151" s="168" t="s">
        <v>3121</v>
      </c>
      <c r="E151" s="181">
        <v>994.15</v>
      </c>
      <c r="F151" s="182">
        <v>0</v>
      </c>
      <c r="G151" s="2"/>
      <c r="H151" s="3"/>
      <c r="I151" s="1"/>
      <c r="J151" s="1"/>
      <c r="K151" s="1"/>
      <c r="L151" s="1"/>
      <c r="M151" s="1"/>
      <c r="N151" s="1"/>
      <c r="O151" s="1"/>
    </row>
    <row r="152" spans="1:15" ht="15">
      <c r="A152" s="55"/>
      <c r="B152" s="55"/>
      <c r="C152" s="55"/>
      <c r="D152" s="168" t="s">
        <v>2035</v>
      </c>
      <c r="E152" s="181">
        <v>9221.9599999999991</v>
      </c>
      <c r="F152" s="182"/>
      <c r="G152" s="2"/>
      <c r="H152" s="3"/>
      <c r="I152" s="1"/>
      <c r="J152" s="1"/>
      <c r="K152" s="1"/>
      <c r="L152" s="1"/>
      <c r="M152" s="1"/>
      <c r="N152" s="1"/>
      <c r="O152" s="1"/>
    </row>
    <row r="153" spans="1:15" ht="15">
      <c r="A153" s="55"/>
      <c r="B153" s="55"/>
      <c r="C153" s="55"/>
      <c r="D153" s="168" t="s">
        <v>1995</v>
      </c>
      <c r="E153" s="181">
        <v>5123.0200000000004</v>
      </c>
      <c r="F153" s="182"/>
      <c r="G153" s="2"/>
      <c r="H153" s="3"/>
      <c r="I153" s="1"/>
      <c r="J153" s="1"/>
      <c r="K153" s="1"/>
      <c r="L153" s="1"/>
      <c r="M153" s="1"/>
      <c r="N153" s="1"/>
      <c r="O153" s="1"/>
    </row>
    <row r="154" spans="1:15" ht="15">
      <c r="A154" s="55"/>
      <c r="B154" s="55"/>
      <c r="C154" s="61">
        <v>46260</v>
      </c>
      <c r="D154" s="54" t="s">
        <v>1973</v>
      </c>
      <c r="E154" s="179">
        <v>4790.0600000000004</v>
      </c>
      <c r="F154" s="180">
        <v>0</v>
      </c>
      <c r="G154" s="2"/>
      <c r="H154" s="3"/>
      <c r="I154" s="1"/>
      <c r="J154" s="1"/>
      <c r="K154" s="1"/>
      <c r="L154" s="1"/>
      <c r="M154" s="1"/>
      <c r="N154" s="1"/>
      <c r="O154" s="1"/>
    </row>
    <row r="155" spans="1:15" ht="15">
      <c r="A155" s="55"/>
      <c r="B155" s="55"/>
      <c r="C155" s="55"/>
      <c r="D155" s="168" t="s">
        <v>2035</v>
      </c>
      <c r="E155" s="181">
        <v>6534.52</v>
      </c>
      <c r="F155" s="182"/>
      <c r="G155" s="2"/>
      <c r="H155" s="3"/>
      <c r="I155" s="1"/>
      <c r="J155" s="1"/>
      <c r="K155" s="1"/>
      <c r="L155" s="1"/>
      <c r="M155" s="1"/>
      <c r="N155" s="1"/>
      <c r="O155" s="1"/>
    </row>
    <row r="156" spans="1:15" ht="15">
      <c r="A156" s="55"/>
      <c r="B156" s="55"/>
      <c r="C156" s="55"/>
      <c r="D156" s="168" t="s">
        <v>1995</v>
      </c>
      <c r="E156" s="181">
        <v>6671.84</v>
      </c>
      <c r="F156" s="182"/>
      <c r="G156" s="2"/>
      <c r="H156" s="3"/>
      <c r="I156" s="1"/>
      <c r="J156" s="1"/>
      <c r="K156" s="1"/>
      <c r="L156" s="1"/>
      <c r="M156" s="1"/>
      <c r="N156" s="1"/>
      <c r="O156" s="1"/>
    </row>
    <row r="157" spans="1:15" ht="15">
      <c r="A157" s="55"/>
      <c r="B157" s="55"/>
      <c r="C157" s="61">
        <v>46261</v>
      </c>
      <c r="D157" s="54" t="s">
        <v>1973</v>
      </c>
      <c r="E157" s="179">
        <v>4790.0600000000004</v>
      </c>
      <c r="F157" s="180">
        <v>0</v>
      </c>
      <c r="G157" s="2"/>
      <c r="H157" s="3"/>
      <c r="I157" s="1"/>
      <c r="J157" s="1"/>
      <c r="K157" s="1"/>
      <c r="L157" s="1"/>
      <c r="M157" s="1"/>
      <c r="N157" s="1"/>
      <c r="O157" s="1"/>
    </row>
    <row r="158" spans="1:15" ht="15">
      <c r="A158" s="55"/>
      <c r="B158" s="55"/>
      <c r="C158" s="55"/>
      <c r="D158" s="168" t="s">
        <v>2035</v>
      </c>
      <c r="E158" s="181">
        <v>22291</v>
      </c>
      <c r="F158" s="182"/>
      <c r="G158" s="2"/>
      <c r="H158" s="3"/>
      <c r="I158" s="1"/>
      <c r="J158" s="1"/>
      <c r="K158" s="1"/>
      <c r="L158" s="1"/>
      <c r="M158" s="1"/>
      <c r="N158" s="1"/>
      <c r="O158" s="1"/>
    </row>
    <row r="159" spans="1:15" ht="15">
      <c r="A159" s="55"/>
      <c r="B159" s="55"/>
      <c r="C159" s="55"/>
      <c r="D159" s="168" t="s">
        <v>1995</v>
      </c>
      <c r="E159" s="181">
        <v>1787.1</v>
      </c>
      <c r="F159" s="182"/>
      <c r="G159" s="2"/>
      <c r="H159" s="3"/>
      <c r="I159" s="1"/>
      <c r="J159" s="1"/>
      <c r="K159" s="1"/>
      <c r="L159" s="1"/>
      <c r="M159" s="1"/>
      <c r="N159" s="1"/>
      <c r="O159" s="1"/>
    </row>
    <row r="160" spans="1:15" ht="15">
      <c r="A160" s="55"/>
      <c r="B160" s="55"/>
      <c r="C160" s="61">
        <v>46262</v>
      </c>
      <c r="D160" s="54" t="s">
        <v>1973</v>
      </c>
      <c r="E160" s="179">
        <v>20597.299999999996</v>
      </c>
      <c r="F160" s="180">
        <v>0</v>
      </c>
      <c r="G160" s="2"/>
      <c r="H160" s="3"/>
      <c r="I160" s="1"/>
      <c r="J160" s="1"/>
      <c r="K160" s="1"/>
      <c r="L160" s="1"/>
      <c r="M160" s="1"/>
      <c r="N160" s="1"/>
      <c r="O160" s="1"/>
    </row>
    <row r="161" spans="1:15" ht="15">
      <c r="A161" s="55"/>
      <c r="B161" s="55"/>
      <c r="C161" s="61">
        <v>46263</v>
      </c>
      <c r="D161" s="54" t="s">
        <v>2065</v>
      </c>
      <c r="E161" s="179">
        <v>994.15</v>
      </c>
      <c r="F161" s="180">
        <v>0</v>
      </c>
      <c r="G161" s="2"/>
      <c r="H161" s="3"/>
      <c r="I161" s="1"/>
      <c r="J161" s="1"/>
      <c r="K161" s="1"/>
      <c r="L161" s="1"/>
      <c r="M161" s="1"/>
      <c r="N161" s="1"/>
      <c r="O161" s="1"/>
    </row>
    <row r="162" spans="1:15" ht="15">
      <c r="A162" s="55"/>
      <c r="B162" s="55"/>
      <c r="C162" s="55"/>
      <c r="D162" s="168" t="s">
        <v>1973</v>
      </c>
      <c r="E162" s="181">
        <v>7185.1</v>
      </c>
      <c r="F162" s="182">
        <v>2395.04</v>
      </c>
      <c r="G162" s="2"/>
      <c r="H162" s="3"/>
      <c r="I162" s="1"/>
      <c r="J162" s="1"/>
      <c r="K162" s="1"/>
      <c r="L162" s="1"/>
      <c r="M162" s="1"/>
      <c r="N162" s="1"/>
      <c r="O162" s="1"/>
    </row>
    <row r="163" spans="1:15" ht="15">
      <c r="A163" s="55"/>
      <c r="B163" s="55"/>
      <c r="C163" s="61">
        <v>46264</v>
      </c>
      <c r="D163" s="54" t="s">
        <v>1973</v>
      </c>
      <c r="E163" s="179">
        <v>18441.77</v>
      </c>
      <c r="F163" s="180">
        <v>0</v>
      </c>
      <c r="G163" s="2"/>
      <c r="H163" s="3"/>
      <c r="I163" s="1"/>
      <c r="J163" s="1"/>
      <c r="K163" s="1"/>
      <c r="L163" s="1"/>
      <c r="M163" s="1"/>
      <c r="N163" s="1"/>
      <c r="O163" s="1"/>
    </row>
    <row r="164" spans="1:15" ht="15">
      <c r="A164" s="55"/>
      <c r="B164" s="55"/>
      <c r="C164" s="61">
        <v>46265</v>
      </c>
      <c r="D164" s="54" t="s">
        <v>2065</v>
      </c>
      <c r="E164" s="179">
        <v>3578.9700000000003</v>
      </c>
      <c r="F164" s="180">
        <v>0</v>
      </c>
      <c r="G164" s="2"/>
      <c r="H164" s="3"/>
      <c r="I164" s="1"/>
      <c r="J164" s="1"/>
      <c r="K164" s="1"/>
      <c r="L164" s="1"/>
      <c r="M164" s="1"/>
      <c r="N164" s="1"/>
      <c r="O164" s="1"/>
    </row>
    <row r="165" spans="1:15" ht="15">
      <c r="A165" s="55"/>
      <c r="B165" s="55"/>
      <c r="C165" s="55"/>
      <c r="D165" s="168" t="s">
        <v>1973</v>
      </c>
      <c r="E165" s="181">
        <v>9580.14</v>
      </c>
      <c r="F165" s="182">
        <v>0</v>
      </c>
      <c r="G165" s="2"/>
      <c r="H165" s="3"/>
      <c r="I165" s="1"/>
      <c r="J165" s="1"/>
      <c r="K165" s="1"/>
      <c r="L165" s="1"/>
      <c r="M165" s="1"/>
      <c r="N165" s="1"/>
      <c r="O165" s="1"/>
    </row>
    <row r="166" spans="1:15" ht="15">
      <c r="A166" s="54" t="s">
        <v>2099</v>
      </c>
      <c r="B166" s="56"/>
      <c r="C166" s="56"/>
      <c r="D166" s="56"/>
      <c r="E166" s="179">
        <v>149712.77999999997</v>
      </c>
      <c r="F166" s="180">
        <v>2395.04</v>
      </c>
      <c r="G166" s="2"/>
      <c r="H166" s="3"/>
      <c r="I166" s="1"/>
      <c r="J166" s="1"/>
      <c r="K166" s="1"/>
      <c r="L166" s="1"/>
      <c r="M166" s="1"/>
      <c r="N166" s="1"/>
      <c r="O166" s="1"/>
    </row>
    <row r="167" spans="1:15" ht="15">
      <c r="A167" s="54" t="s">
        <v>210</v>
      </c>
      <c r="B167" s="54" t="s">
        <v>54</v>
      </c>
      <c r="C167" s="56"/>
      <c r="D167" s="56"/>
      <c r="E167" s="179">
        <v>33476.880000000005</v>
      </c>
      <c r="F167" s="180">
        <v>2395.04</v>
      </c>
      <c r="G167" s="2"/>
      <c r="H167" s="3"/>
      <c r="I167" s="1"/>
      <c r="J167" s="1"/>
      <c r="K167" s="1"/>
      <c r="L167" s="1"/>
      <c r="M167" s="1"/>
      <c r="N167" s="1"/>
      <c r="O167" s="1"/>
    </row>
    <row r="168" spans="1:15" ht="15">
      <c r="A168" s="54" t="s">
        <v>3122</v>
      </c>
      <c r="B168" s="56"/>
      <c r="C168" s="56"/>
      <c r="D168" s="56"/>
      <c r="E168" s="179">
        <v>33476.880000000005</v>
      </c>
      <c r="F168" s="180">
        <v>2395.04</v>
      </c>
      <c r="G168" s="2"/>
      <c r="H168" s="3"/>
      <c r="I168" s="1"/>
      <c r="J168" s="1"/>
      <c r="K168" s="1"/>
      <c r="L168" s="1"/>
      <c r="M168" s="1"/>
      <c r="N168" s="1"/>
      <c r="O168" s="1"/>
    </row>
    <row r="169" spans="1:15" ht="15">
      <c r="A169" s="54" t="s">
        <v>2086</v>
      </c>
      <c r="B169" s="54" t="s">
        <v>2039</v>
      </c>
      <c r="C169" s="61">
        <v>46255</v>
      </c>
      <c r="D169" s="54" t="s">
        <v>1995</v>
      </c>
      <c r="E169" s="179">
        <v>3097.64</v>
      </c>
      <c r="F169" s="180"/>
      <c r="G169" s="2"/>
      <c r="H169" s="3"/>
      <c r="I169" s="1"/>
      <c r="J169" s="1"/>
      <c r="K169" s="1"/>
      <c r="L169" s="1"/>
      <c r="M169" s="1"/>
      <c r="N169" s="1"/>
      <c r="O169" s="1"/>
    </row>
    <row r="170" spans="1:15" ht="15">
      <c r="A170" s="55"/>
      <c r="B170" s="55"/>
      <c r="C170" s="61">
        <v>46256</v>
      </c>
      <c r="D170" s="54" t="s">
        <v>1973</v>
      </c>
      <c r="E170" s="179">
        <v>8143.12</v>
      </c>
      <c r="F170" s="180">
        <v>0</v>
      </c>
      <c r="G170" s="2"/>
      <c r="H170" s="3"/>
      <c r="I170" s="1"/>
      <c r="J170" s="1"/>
      <c r="K170" s="1"/>
      <c r="L170" s="1"/>
      <c r="M170" s="1"/>
      <c r="N170" s="1"/>
      <c r="O170" s="1"/>
    </row>
    <row r="171" spans="1:15" ht="15">
      <c r="A171" s="55"/>
      <c r="B171" s="55"/>
      <c r="C171" s="61">
        <v>46257</v>
      </c>
      <c r="D171" s="54" t="s">
        <v>2065</v>
      </c>
      <c r="E171" s="179">
        <v>2982.45</v>
      </c>
      <c r="F171" s="180">
        <v>0</v>
      </c>
      <c r="G171" s="2"/>
      <c r="H171" s="3"/>
      <c r="I171" s="1"/>
      <c r="J171" s="1"/>
      <c r="K171" s="1"/>
      <c r="L171" s="1"/>
      <c r="M171" s="1"/>
      <c r="N171" s="1"/>
      <c r="O171" s="1"/>
    </row>
    <row r="172" spans="1:15" ht="15">
      <c r="A172" s="55"/>
      <c r="B172" s="55"/>
      <c r="C172" s="55"/>
      <c r="D172" s="168" t="s">
        <v>3121</v>
      </c>
      <c r="E172" s="181">
        <v>1988.3</v>
      </c>
      <c r="F172" s="182">
        <v>0</v>
      </c>
      <c r="G172" s="2"/>
      <c r="H172" s="3"/>
      <c r="I172" s="1"/>
      <c r="J172" s="1"/>
      <c r="K172" s="1"/>
      <c r="L172" s="1"/>
      <c r="M172" s="1"/>
      <c r="N172" s="1"/>
      <c r="O172" s="1"/>
    </row>
    <row r="173" spans="1:15" ht="15">
      <c r="A173" s="55"/>
      <c r="B173" s="55"/>
      <c r="C173" s="61">
        <v>46258</v>
      </c>
      <c r="D173" s="54" t="s">
        <v>2035</v>
      </c>
      <c r="E173" s="179">
        <v>3381.3</v>
      </c>
      <c r="F173" s="180"/>
      <c r="G173" s="2"/>
      <c r="H173" s="3"/>
      <c r="I173" s="1"/>
      <c r="J173" s="1"/>
      <c r="K173" s="1"/>
      <c r="L173" s="1"/>
      <c r="M173" s="1"/>
      <c r="N173" s="1"/>
      <c r="O173" s="1"/>
    </row>
    <row r="174" spans="1:15" ht="15">
      <c r="A174" s="55"/>
      <c r="B174" s="55"/>
      <c r="C174" s="61">
        <v>46259</v>
      </c>
      <c r="D174" s="54" t="s">
        <v>1973</v>
      </c>
      <c r="E174" s="179">
        <v>8143.12</v>
      </c>
      <c r="F174" s="180">
        <v>0</v>
      </c>
      <c r="G174" s="2"/>
      <c r="H174" s="3"/>
      <c r="I174" s="1"/>
      <c r="J174" s="1"/>
      <c r="K174" s="1"/>
      <c r="L174" s="1"/>
      <c r="M174" s="1"/>
      <c r="N174" s="1"/>
      <c r="O174" s="1"/>
    </row>
    <row r="175" spans="1:15" ht="15">
      <c r="A175" s="55"/>
      <c r="B175" s="55"/>
      <c r="C175" s="55"/>
      <c r="D175" s="168" t="s">
        <v>2035</v>
      </c>
      <c r="E175" s="181">
        <v>12297.669999999998</v>
      </c>
      <c r="F175" s="182"/>
      <c r="G175" s="2"/>
      <c r="H175" s="3"/>
      <c r="I175" s="1"/>
      <c r="J175" s="1"/>
      <c r="K175" s="1"/>
      <c r="L175" s="1"/>
      <c r="M175" s="1"/>
      <c r="N175" s="1"/>
      <c r="O175" s="1"/>
    </row>
    <row r="176" spans="1:15" ht="15">
      <c r="A176" s="55"/>
      <c r="B176" s="55"/>
      <c r="C176" s="61">
        <v>46260</v>
      </c>
      <c r="D176" s="54" t="s">
        <v>2035</v>
      </c>
      <c r="E176" s="179">
        <v>1921.05</v>
      </c>
      <c r="F176" s="180"/>
      <c r="G176" s="2"/>
      <c r="H176" s="3"/>
      <c r="I176" s="1"/>
      <c r="J176" s="1"/>
      <c r="K176" s="1"/>
      <c r="L176" s="1"/>
      <c r="M176" s="1"/>
      <c r="N176" s="1"/>
      <c r="O176" s="1"/>
    </row>
    <row r="177" spans="1:15" ht="15">
      <c r="A177" s="55"/>
      <c r="B177" s="55"/>
      <c r="C177" s="61">
        <v>46261</v>
      </c>
      <c r="D177" s="54" t="s">
        <v>1973</v>
      </c>
      <c r="E177" s="179">
        <v>2395.04</v>
      </c>
      <c r="F177" s="180">
        <v>0</v>
      </c>
      <c r="G177" s="2"/>
      <c r="H177" s="3"/>
      <c r="I177" s="1"/>
      <c r="J177" s="1"/>
      <c r="K177" s="1"/>
      <c r="L177" s="1"/>
      <c r="M177" s="1"/>
      <c r="N177" s="1"/>
      <c r="O177" s="1"/>
    </row>
    <row r="178" spans="1:15" ht="15">
      <c r="A178" s="55"/>
      <c r="B178" s="55"/>
      <c r="C178" s="55"/>
      <c r="D178" s="168" t="s">
        <v>2035</v>
      </c>
      <c r="E178" s="181">
        <v>9251.16</v>
      </c>
      <c r="F178" s="182"/>
      <c r="G178" s="2"/>
      <c r="H178" s="3"/>
      <c r="I178" s="1"/>
      <c r="J178" s="1"/>
      <c r="K178" s="1"/>
      <c r="L178" s="1"/>
      <c r="M178" s="1"/>
      <c r="N178" s="1"/>
      <c r="O178" s="1"/>
    </row>
    <row r="179" spans="1:15" ht="15">
      <c r="A179" s="55"/>
      <c r="B179" s="55"/>
      <c r="C179" s="61">
        <v>46263</v>
      </c>
      <c r="D179" s="54" t="s">
        <v>2065</v>
      </c>
      <c r="E179" s="179">
        <v>2187.14</v>
      </c>
      <c r="F179" s="180">
        <v>0</v>
      </c>
      <c r="G179" s="2"/>
      <c r="H179" s="3"/>
      <c r="I179" s="1"/>
      <c r="J179" s="1"/>
      <c r="K179" s="1"/>
      <c r="L179" s="1"/>
      <c r="M179" s="1"/>
      <c r="N179" s="1"/>
      <c r="O179" s="1"/>
    </row>
    <row r="180" spans="1:15" ht="15">
      <c r="A180" s="55"/>
      <c r="B180" s="55"/>
      <c r="C180" s="55"/>
      <c r="D180" s="168" t="s">
        <v>1973</v>
      </c>
      <c r="E180" s="181">
        <v>1676.53</v>
      </c>
      <c r="F180" s="182">
        <v>0</v>
      </c>
      <c r="G180" s="2"/>
      <c r="H180" s="3"/>
      <c r="I180" s="1"/>
      <c r="J180" s="1"/>
      <c r="K180" s="1"/>
      <c r="L180" s="1"/>
      <c r="M180" s="1"/>
      <c r="N180" s="1"/>
      <c r="O180" s="1"/>
    </row>
    <row r="181" spans="1:15" ht="15">
      <c r="A181" s="55"/>
      <c r="B181" s="55"/>
      <c r="C181" s="61">
        <v>46264</v>
      </c>
      <c r="D181" s="54" t="s">
        <v>1973</v>
      </c>
      <c r="E181" s="179">
        <v>4071.55</v>
      </c>
      <c r="F181" s="180">
        <v>0</v>
      </c>
      <c r="G181" s="2"/>
      <c r="H181" s="3"/>
      <c r="I181" s="1"/>
      <c r="J181" s="1"/>
      <c r="K181" s="1"/>
      <c r="L181" s="1"/>
      <c r="M181" s="1"/>
      <c r="N181" s="1"/>
      <c r="O181" s="1"/>
    </row>
    <row r="182" spans="1:15" ht="15">
      <c r="A182" s="55"/>
      <c r="B182" s="55"/>
      <c r="C182" s="55"/>
      <c r="D182" s="168" t="s">
        <v>3121</v>
      </c>
      <c r="E182" s="181">
        <v>2982.45</v>
      </c>
      <c r="F182" s="182">
        <v>0</v>
      </c>
      <c r="G182" s="2"/>
      <c r="H182" s="3"/>
      <c r="I182" s="1"/>
      <c r="J182" s="1"/>
      <c r="K182" s="1"/>
      <c r="L182" s="1"/>
      <c r="M182" s="1"/>
      <c r="N182" s="1"/>
      <c r="O182" s="1"/>
    </row>
    <row r="183" spans="1:15" ht="15">
      <c r="A183" s="54" t="s">
        <v>2088</v>
      </c>
      <c r="B183" s="56"/>
      <c r="C183" s="56"/>
      <c r="D183" s="56"/>
      <c r="E183" s="179">
        <v>64518.51999999999</v>
      </c>
      <c r="F183" s="180">
        <v>0</v>
      </c>
      <c r="G183" s="2"/>
      <c r="H183" s="3"/>
      <c r="I183" s="1"/>
      <c r="J183" s="1"/>
      <c r="K183" s="1"/>
      <c r="L183" s="1"/>
      <c r="M183" s="1"/>
      <c r="N183" s="1"/>
      <c r="O183" s="1"/>
    </row>
    <row r="184" spans="1:15" ht="15">
      <c r="A184" s="54" t="s">
        <v>1893</v>
      </c>
      <c r="B184" s="54" t="s">
        <v>110</v>
      </c>
      <c r="C184" s="56"/>
      <c r="D184" s="56"/>
      <c r="E184" s="179">
        <v>6558.74</v>
      </c>
      <c r="F184" s="180"/>
      <c r="G184" s="2"/>
      <c r="H184" s="3"/>
      <c r="I184" s="1"/>
      <c r="J184" s="1"/>
      <c r="K184" s="1"/>
      <c r="L184" s="1"/>
      <c r="M184" s="1"/>
      <c r="N184" s="1"/>
      <c r="O184" s="1"/>
    </row>
    <row r="185" spans="1:15" ht="15">
      <c r="A185" s="54" t="s">
        <v>1896</v>
      </c>
      <c r="B185" s="56"/>
      <c r="C185" s="56"/>
      <c r="D185" s="56"/>
      <c r="E185" s="179">
        <v>6558.74</v>
      </c>
      <c r="F185" s="180"/>
      <c r="G185" s="2"/>
      <c r="H185" s="3"/>
      <c r="I185" s="1"/>
      <c r="J185" s="1"/>
      <c r="K185" s="1"/>
      <c r="L185" s="1"/>
      <c r="M185" s="1"/>
      <c r="N185" s="1"/>
      <c r="O185" s="1"/>
    </row>
    <row r="186" spans="1:15" ht="15">
      <c r="A186" s="54" t="s">
        <v>1921</v>
      </c>
      <c r="B186" s="54" t="s">
        <v>35</v>
      </c>
      <c r="C186" s="56"/>
      <c r="D186" s="56"/>
      <c r="E186" s="179">
        <v>120246.92000000001</v>
      </c>
      <c r="F186" s="180">
        <v>0</v>
      </c>
      <c r="G186" s="2"/>
      <c r="H186" s="3"/>
      <c r="I186" s="1"/>
      <c r="J186" s="1"/>
      <c r="K186" s="1"/>
      <c r="L186" s="1"/>
      <c r="M186" s="1"/>
      <c r="N186" s="1"/>
      <c r="O186" s="1"/>
    </row>
    <row r="187" spans="1:15" ht="15">
      <c r="A187" s="54" t="s">
        <v>1924</v>
      </c>
      <c r="B187" s="56"/>
      <c r="C187" s="56"/>
      <c r="D187" s="56"/>
      <c r="E187" s="179">
        <v>120246.92000000001</v>
      </c>
      <c r="F187" s="180">
        <v>0</v>
      </c>
      <c r="G187" s="2"/>
      <c r="H187" s="3"/>
      <c r="I187" s="1"/>
      <c r="J187" s="1"/>
      <c r="K187" s="1"/>
      <c r="L187" s="1"/>
      <c r="M187" s="1"/>
      <c r="N187" s="1"/>
      <c r="O187" s="1"/>
    </row>
    <row r="188" spans="1:15" ht="15">
      <c r="A188" s="54" t="s">
        <v>443</v>
      </c>
      <c r="B188" s="54" t="s">
        <v>1945</v>
      </c>
      <c r="C188" s="61">
        <v>46248</v>
      </c>
      <c r="D188" s="54" t="s">
        <v>1995</v>
      </c>
      <c r="E188" s="179">
        <v>1548.82</v>
      </c>
      <c r="F188" s="180"/>
      <c r="G188" s="2"/>
      <c r="H188" s="3"/>
      <c r="I188" s="1"/>
      <c r="J188" s="1"/>
      <c r="K188" s="1"/>
      <c r="L188" s="1"/>
      <c r="M188" s="1"/>
      <c r="N188" s="1"/>
      <c r="O188" s="1"/>
    </row>
    <row r="189" spans="1:15" ht="15">
      <c r="A189" s="55"/>
      <c r="B189" s="55"/>
      <c r="C189" s="61">
        <v>46249</v>
      </c>
      <c r="D189" s="54" t="s">
        <v>1995</v>
      </c>
      <c r="E189" s="179">
        <v>1548.82</v>
      </c>
      <c r="F189" s="180"/>
      <c r="G189" s="2"/>
      <c r="H189" s="3"/>
      <c r="I189" s="1"/>
      <c r="J189" s="1"/>
      <c r="K189" s="1"/>
      <c r="L189" s="1"/>
      <c r="M189" s="1"/>
      <c r="N189" s="1"/>
      <c r="O189" s="1"/>
    </row>
    <row r="190" spans="1:15" ht="15">
      <c r="A190" s="55"/>
      <c r="B190" s="55"/>
      <c r="C190" s="61">
        <v>46250</v>
      </c>
      <c r="D190" s="54" t="s">
        <v>2065</v>
      </c>
      <c r="E190" s="179">
        <v>1988.3</v>
      </c>
      <c r="F190" s="180">
        <v>0</v>
      </c>
      <c r="G190" s="2"/>
      <c r="H190" s="3"/>
      <c r="I190" s="1"/>
      <c r="J190" s="1"/>
      <c r="K190" s="1"/>
      <c r="L190" s="1"/>
      <c r="M190" s="1"/>
      <c r="N190" s="1"/>
      <c r="O190" s="1"/>
    </row>
    <row r="191" spans="1:15" ht="15">
      <c r="A191" s="55"/>
      <c r="B191" s="55"/>
      <c r="C191" s="61">
        <v>46257</v>
      </c>
      <c r="D191" s="54" t="s">
        <v>1995</v>
      </c>
      <c r="E191" s="179">
        <v>6433.5599999999995</v>
      </c>
      <c r="F191" s="180"/>
      <c r="G191" s="2"/>
      <c r="H191" s="3"/>
      <c r="I191" s="1"/>
      <c r="J191" s="1"/>
      <c r="K191" s="1"/>
      <c r="L191" s="1"/>
      <c r="M191" s="1"/>
      <c r="N191" s="1"/>
      <c r="O191" s="1"/>
    </row>
    <row r="192" spans="1:15" ht="15">
      <c r="A192" s="55"/>
      <c r="B192" s="55"/>
      <c r="C192" s="61">
        <v>46258</v>
      </c>
      <c r="D192" s="54" t="s">
        <v>2065</v>
      </c>
      <c r="E192" s="179">
        <v>1988.3</v>
      </c>
      <c r="F192" s="180">
        <v>0</v>
      </c>
      <c r="G192" s="2"/>
      <c r="H192" s="3"/>
      <c r="I192" s="1"/>
      <c r="J192" s="1"/>
      <c r="K192" s="1"/>
      <c r="L192" s="1"/>
      <c r="M192" s="1"/>
      <c r="N192" s="1"/>
      <c r="O192" s="1"/>
    </row>
    <row r="193" spans="1:15" ht="15">
      <c r="A193" s="55"/>
      <c r="B193" s="55"/>
      <c r="C193" s="55"/>
      <c r="D193" s="168" t="s">
        <v>1973</v>
      </c>
      <c r="E193" s="181">
        <v>20657.170000000002</v>
      </c>
      <c r="F193" s="182">
        <v>2395.04</v>
      </c>
      <c r="G193" s="2"/>
      <c r="H193" s="3"/>
      <c r="I193" s="1"/>
      <c r="J193" s="1"/>
      <c r="K193" s="1"/>
      <c r="L193" s="1"/>
      <c r="M193" s="1"/>
      <c r="N193" s="1"/>
      <c r="O193" s="1"/>
    </row>
    <row r="194" spans="1:15" ht="15">
      <c r="A194" s="55"/>
      <c r="B194" s="55"/>
      <c r="C194" s="55"/>
      <c r="D194" s="168" t="s">
        <v>2035</v>
      </c>
      <c r="E194" s="181">
        <v>14044.460000000001</v>
      </c>
      <c r="F194" s="182"/>
      <c r="G194" s="2"/>
      <c r="H194" s="3"/>
      <c r="I194" s="1"/>
      <c r="J194" s="1"/>
      <c r="K194" s="1"/>
      <c r="L194" s="1"/>
      <c r="M194" s="1"/>
      <c r="N194" s="1"/>
      <c r="O194" s="1"/>
    </row>
    <row r="195" spans="1:15" ht="15">
      <c r="A195" s="55"/>
      <c r="B195" s="55"/>
      <c r="C195" s="61">
        <v>46259</v>
      </c>
      <c r="D195" s="54" t="s">
        <v>2035</v>
      </c>
      <c r="E195" s="179">
        <v>13069.04</v>
      </c>
      <c r="F195" s="180"/>
      <c r="G195" s="2"/>
      <c r="H195" s="3"/>
      <c r="I195" s="1"/>
      <c r="J195" s="1"/>
      <c r="K195" s="1"/>
      <c r="L195" s="1"/>
      <c r="M195" s="1"/>
      <c r="N195" s="1"/>
      <c r="O195" s="1"/>
    </row>
    <row r="196" spans="1:15" ht="15">
      <c r="A196" s="55"/>
      <c r="B196" s="55"/>
      <c r="C196" s="55"/>
      <c r="D196" s="168" t="s">
        <v>1995</v>
      </c>
      <c r="E196" s="181">
        <v>3574.2</v>
      </c>
      <c r="F196" s="182"/>
      <c r="G196" s="2"/>
      <c r="H196" s="3"/>
      <c r="I196" s="1"/>
      <c r="J196" s="1"/>
      <c r="K196" s="1"/>
      <c r="L196" s="1"/>
      <c r="M196" s="1"/>
      <c r="N196" s="1"/>
      <c r="O196" s="1"/>
    </row>
    <row r="197" spans="1:15" ht="15">
      <c r="A197" s="55"/>
      <c r="B197" s="55"/>
      <c r="C197" s="61">
        <v>46260</v>
      </c>
      <c r="D197" s="54" t="s">
        <v>2065</v>
      </c>
      <c r="E197" s="179">
        <v>1192.99</v>
      </c>
      <c r="F197" s="180">
        <v>0</v>
      </c>
      <c r="G197" s="2"/>
      <c r="H197" s="3"/>
      <c r="I197" s="1"/>
      <c r="J197" s="1"/>
      <c r="K197" s="1"/>
      <c r="L197" s="1"/>
      <c r="M197" s="1"/>
      <c r="N197" s="1"/>
      <c r="O197" s="1"/>
    </row>
    <row r="198" spans="1:15" ht="15">
      <c r="A198" s="55"/>
      <c r="B198" s="55"/>
      <c r="C198" s="55"/>
      <c r="D198" s="168" t="s">
        <v>2035</v>
      </c>
      <c r="E198" s="181">
        <v>13832.939999999999</v>
      </c>
      <c r="F198" s="182"/>
      <c r="G198" s="2"/>
      <c r="H198" s="3"/>
      <c r="I198" s="1"/>
      <c r="J198" s="1"/>
      <c r="K198" s="1"/>
      <c r="L198" s="1"/>
      <c r="M198" s="1"/>
      <c r="N198" s="1"/>
      <c r="O198" s="1"/>
    </row>
    <row r="199" spans="1:15" ht="15">
      <c r="A199" s="55"/>
      <c r="B199" s="55"/>
      <c r="C199" s="55"/>
      <c r="D199" s="168" t="s">
        <v>1995</v>
      </c>
      <c r="E199" s="181">
        <v>7744.0999999999995</v>
      </c>
      <c r="F199" s="182"/>
      <c r="G199" s="2"/>
      <c r="H199" s="3"/>
      <c r="I199" s="1"/>
      <c r="J199" s="1"/>
      <c r="K199" s="1"/>
      <c r="L199" s="1"/>
      <c r="M199" s="1"/>
      <c r="N199" s="1"/>
      <c r="O199" s="1"/>
    </row>
    <row r="200" spans="1:15" ht="15">
      <c r="A200" s="55"/>
      <c r="B200" s="55"/>
      <c r="C200" s="61">
        <v>46261</v>
      </c>
      <c r="D200" s="54" t="s">
        <v>2065</v>
      </c>
      <c r="E200" s="179">
        <v>2982.45</v>
      </c>
      <c r="F200" s="180">
        <v>0</v>
      </c>
      <c r="G200" s="2"/>
      <c r="H200" s="3"/>
      <c r="I200" s="1"/>
      <c r="J200" s="1"/>
      <c r="K200" s="1"/>
      <c r="L200" s="1"/>
      <c r="M200" s="1"/>
      <c r="N200" s="1"/>
      <c r="O200" s="1"/>
    </row>
    <row r="201" spans="1:15" ht="15">
      <c r="A201" s="55"/>
      <c r="B201" s="55"/>
      <c r="C201" s="55"/>
      <c r="D201" s="168" t="s">
        <v>1973</v>
      </c>
      <c r="E201" s="181">
        <v>9161.01</v>
      </c>
      <c r="F201" s="182">
        <v>0</v>
      </c>
      <c r="G201" s="2"/>
      <c r="H201" s="3"/>
      <c r="I201" s="1"/>
      <c r="J201" s="1"/>
      <c r="K201" s="1"/>
      <c r="L201" s="1"/>
      <c r="M201" s="1"/>
      <c r="N201" s="1"/>
      <c r="O201" s="1"/>
    </row>
    <row r="202" spans="1:15" ht="15">
      <c r="A202" s="55"/>
      <c r="B202" s="55"/>
      <c r="C202" s="55"/>
      <c r="D202" s="168" t="s">
        <v>3121</v>
      </c>
      <c r="E202" s="181">
        <v>1988.3</v>
      </c>
      <c r="F202" s="182">
        <v>0</v>
      </c>
      <c r="G202" s="2"/>
      <c r="H202" s="3"/>
      <c r="I202" s="1"/>
      <c r="J202" s="1"/>
      <c r="K202" s="1"/>
      <c r="L202" s="1"/>
      <c r="M202" s="1"/>
      <c r="N202" s="1"/>
      <c r="O202" s="1"/>
    </row>
    <row r="203" spans="1:15" ht="15">
      <c r="A203" s="55"/>
      <c r="B203" s="55"/>
      <c r="C203" s="55"/>
      <c r="D203" s="168" t="s">
        <v>2035</v>
      </c>
      <c r="E203" s="181">
        <v>18470.629999999997</v>
      </c>
      <c r="F203" s="182"/>
      <c r="G203" s="2"/>
      <c r="H203" s="3"/>
      <c r="I203" s="1"/>
      <c r="J203" s="1"/>
      <c r="K203" s="1"/>
      <c r="L203" s="1"/>
      <c r="M203" s="1"/>
      <c r="N203" s="1"/>
      <c r="O203" s="1"/>
    </row>
    <row r="204" spans="1:15" ht="15">
      <c r="A204" s="55"/>
      <c r="B204" s="55"/>
      <c r="C204" s="55"/>
      <c r="D204" s="168" t="s">
        <v>1995</v>
      </c>
      <c r="E204" s="181">
        <v>3097.64</v>
      </c>
      <c r="F204" s="182"/>
      <c r="G204" s="2"/>
      <c r="H204" s="3"/>
      <c r="I204" s="1"/>
      <c r="J204" s="1"/>
      <c r="K204" s="1"/>
      <c r="L204" s="1"/>
      <c r="M204" s="1"/>
      <c r="N204" s="1"/>
      <c r="O204" s="1"/>
    </row>
    <row r="205" spans="1:15" ht="15">
      <c r="A205" s="55"/>
      <c r="B205" s="55"/>
      <c r="C205" s="61">
        <v>46263</v>
      </c>
      <c r="D205" s="54" t="s">
        <v>2065</v>
      </c>
      <c r="E205" s="179">
        <v>2187.14</v>
      </c>
      <c r="F205" s="180">
        <v>0</v>
      </c>
      <c r="G205" s="2"/>
      <c r="H205" s="3"/>
      <c r="I205" s="1"/>
      <c r="J205" s="1"/>
      <c r="K205" s="1"/>
      <c r="L205" s="1"/>
      <c r="M205" s="1"/>
      <c r="N205" s="1"/>
      <c r="O205" s="1"/>
    </row>
    <row r="206" spans="1:15" ht="15">
      <c r="A206" s="54" t="s">
        <v>605</v>
      </c>
      <c r="B206" s="56"/>
      <c r="C206" s="56"/>
      <c r="D206" s="56"/>
      <c r="E206" s="179">
        <v>125509.87</v>
      </c>
      <c r="F206" s="180">
        <v>2395.04</v>
      </c>
      <c r="G206" s="2"/>
      <c r="H206" s="3"/>
      <c r="I206" s="1"/>
      <c r="J206" s="1"/>
      <c r="K206" s="1"/>
      <c r="L206" s="1"/>
      <c r="M206" s="1"/>
      <c r="N206" s="1"/>
      <c r="O206" s="1"/>
    </row>
    <row r="207" spans="1:15" ht="15">
      <c r="A207" s="54" t="s">
        <v>441</v>
      </c>
      <c r="B207" s="54" t="s">
        <v>1981</v>
      </c>
      <c r="C207" s="61">
        <v>46252</v>
      </c>
      <c r="D207" s="54" t="s">
        <v>2065</v>
      </c>
      <c r="E207" s="179">
        <v>994.15</v>
      </c>
      <c r="F207" s="180">
        <v>0</v>
      </c>
      <c r="G207" s="2"/>
      <c r="H207" s="3"/>
      <c r="I207" s="1"/>
      <c r="J207" s="1"/>
      <c r="K207" s="1"/>
      <c r="L207" s="1"/>
      <c r="M207" s="1"/>
      <c r="N207" s="1"/>
      <c r="O207" s="1"/>
    </row>
    <row r="208" spans="1:15" ht="15">
      <c r="A208" s="55"/>
      <c r="B208" s="55"/>
      <c r="C208" s="61">
        <v>46253</v>
      </c>
      <c r="D208" s="54" t="s">
        <v>1995</v>
      </c>
      <c r="E208" s="179">
        <v>3097.64</v>
      </c>
      <c r="F208" s="180"/>
      <c r="G208" s="2"/>
      <c r="H208" s="3"/>
      <c r="I208" s="1"/>
      <c r="J208" s="1"/>
      <c r="K208" s="1"/>
      <c r="L208" s="1"/>
      <c r="M208" s="1"/>
      <c r="N208" s="1"/>
      <c r="O208" s="1"/>
    </row>
    <row r="209" spans="1:15" ht="15">
      <c r="A209" s="55"/>
      <c r="B209" s="55"/>
      <c r="C209" s="61">
        <v>46254</v>
      </c>
      <c r="D209" s="54" t="s">
        <v>1995</v>
      </c>
      <c r="E209" s="179">
        <v>3097.64</v>
      </c>
      <c r="F209" s="180"/>
      <c r="G209" s="2"/>
      <c r="H209" s="3"/>
      <c r="I209" s="1"/>
      <c r="J209" s="1"/>
      <c r="K209" s="1"/>
      <c r="L209" s="1"/>
      <c r="M209" s="1"/>
      <c r="N209" s="1"/>
      <c r="O209" s="1"/>
    </row>
    <row r="210" spans="1:15" ht="15">
      <c r="A210" s="55"/>
      <c r="B210" s="55"/>
      <c r="C210" s="61">
        <v>46258</v>
      </c>
      <c r="D210" s="54" t="s">
        <v>2035</v>
      </c>
      <c r="E210" s="179">
        <v>7327.619999999999</v>
      </c>
      <c r="F210" s="180"/>
      <c r="G210" s="2"/>
      <c r="H210" s="3"/>
      <c r="I210" s="1"/>
      <c r="J210" s="1"/>
      <c r="K210" s="1"/>
      <c r="L210" s="1"/>
      <c r="M210" s="1"/>
      <c r="N210" s="1"/>
      <c r="O210" s="1"/>
    </row>
    <row r="211" spans="1:15" ht="15">
      <c r="A211" s="55"/>
      <c r="B211" s="55"/>
      <c r="C211" s="61">
        <v>46259</v>
      </c>
      <c r="D211" s="54" t="s">
        <v>2035</v>
      </c>
      <c r="E211" s="179">
        <v>1921.05</v>
      </c>
      <c r="F211" s="180"/>
      <c r="G211" s="2"/>
      <c r="H211" s="3"/>
      <c r="I211" s="1"/>
      <c r="J211" s="1"/>
      <c r="K211" s="1"/>
      <c r="L211" s="1"/>
      <c r="M211" s="1"/>
      <c r="N211" s="1"/>
      <c r="O211" s="1"/>
    </row>
    <row r="212" spans="1:15" ht="15">
      <c r="A212" s="54" t="s">
        <v>598</v>
      </c>
      <c r="B212" s="56"/>
      <c r="C212" s="56"/>
      <c r="D212" s="56"/>
      <c r="E212" s="179">
        <v>16438.099999999999</v>
      </c>
      <c r="F212" s="180">
        <v>0</v>
      </c>
      <c r="G212" s="2"/>
      <c r="H212" s="3"/>
      <c r="I212" s="1"/>
      <c r="J212" s="1"/>
      <c r="K212" s="1"/>
      <c r="L212" s="1"/>
      <c r="M212" s="1"/>
      <c r="N212" s="1"/>
      <c r="O212" s="1"/>
    </row>
    <row r="213" spans="1:15" ht="15">
      <c r="A213" s="54" t="s">
        <v>1920</v>
      </c>
      <c r="B213" s="54" t="s">
        <v>1951</v>
      </c>
      <c r="C213" s="61">
        <v>46250</v>
      </c>
      <c r="D213" s="54" t="s">
        <v>3121</v>
      </c>
      <c r="E213" s="179">
        <v>5169.5899999999992</v>
      </c>
      <c r="F213" s="180">
        <v>0</v>
      </c>
      <c r="G213" s="2"/>
      <c r="H213" s="3"/>
      <c r="I213" s="1"/>
      <c r="J213" s="1"/>
      <c r="K213" s="1"/>
      <c r="L213" s="1"/>
      <c r="M213" s="1"/>
      <c r="N213" s="1"/>
      <c r="O213" s="1"/>
    </row>
    <row r="214" spans="1:15" ht="15">
      <c r="A214" s="55"/>
      <c r="B214" s="55"/>
      <c r="C214" s="61">
        <v>46252</v>
      </c>
      <c r="D214" s="54" t="s">
        <v>3121</v>
      </c>
      <c r="E214" s="179">
        <v>1988.3</v>
      </c>
      <c r="F214" s="180">
        <v>0</v>
      </c>
      <c r="G214" s="2"/>
      <c r="H214" s="3"/>
      <c r="I214" s="1"/>
      <c r="J214" s="1"/>
      <c r="K214" s="1"/>
      <c r="L214" s="1"/>
      <c r="M214" s="1"/>
      <c r="N214" s="1"/>
      <c r="O214" s="1"/>
    </row>
    <row r="215" spans="1:15" ht="15">
      <c r="A215" s="55"/>
      <c r="B215" s="55"/>
      <c r="C215" s="61">
        <v>46253</v>
      </c>
      <c r="D215" s="54" t="s">
        <v>3121</v>
      </c>
      <c r="E215" s="179">
        <v>994.15</v>
      </c>
      <c r="F215" s="180">
        <v>0</v>
      </c>
      <c r="G215" s="2"/>
      <c r="H215" s="3"/>
      <c r="I215" s="1"/>
      <c r="J215" s="1"/>
      <c r="K215" s="1"/>
      <c r="L215" s="1"/>
      <c r="M215" s="1"/>
      <c r="N215" s="1"/>
      <c r="O215" s="1"/>
    </row>
    <row r="216" spans="1:15" ht="15">
      <c r="A216" s="55"/>
      <c r="B216" s="55"/>
      <c r="C216" s="61">
        <v>46254</v>
      </c>
      <c r="D216" s="54" t="s">
        <v>3121</v>
      </c>
      <c r="E216" s="179">
        <v>2187.14</v>
      </c>
      <c r="F216" s="180">
        <v>0</v>
      </c>
      <c r="G216" s="2"/>
      <c r="H216" s="3"/>
      <c r="I216" s="1"/>
      <c r="J216" s="1"/>
      <c r="K216" s="1"/>
      <c r="L216" s="1"/>
      <c r="M216" s="1"/>
      <c r="N216" s="1"/>
      <c r="O216" s="1"/>
    </row>
    <row r="217" spans="1:15" ht="15">
      <c r="A217" s="55"/>
      <c r="B217" s="55"/>
      <c r="C217" s="61">
        <v>46255</v>
      </c>
      <c r="D217" s="54" t="s">
        <v>3121</v>
      </c>
      <c r="E217" s="179">
        <v>1988.3</v>
      </c>
      <c r="F217" s="180">
        <v>0</v>
      </c>
      <c r="G217" s="2"/>
      <c r="H217" s="3"/>
      <c r="I217" s="1"/>
      <c r="J217" s="1"/>
      <c r="K217" s="1"/>
      <c r="L217" s="1"/>
      <c r="M217" s="1"/>
      <c r="N217" s="1"/>
      <c r="O217" s="1"/>
    </row>
    <row r="218" spans="1:15" ht="15">
      <c r="A218" s="55"/>
      <c r="B218" s="55"/>
      <c r="C218" s="61">
        <v>46256</v>
      </c>
      <c r="D218" s="54" t="s">
        <v>3121</v>
      </c>
      <c r="E218" s="179">
        <v>994.15</v>
      </c>
      <c r="F218" s="180">
        <v>0</v>
      </c>
      <c r="G218" s="2"/>
      <c r="H218" s="3"/>
      <c r="I218" s="1"/>
      <c r="J218" s="1"/>
      <c r="K218" s="1"/>
      <c r="L218" s="1"/>
      <c r="M218" s="1"/>
      <c r="N218" s="1"/>
      <c r="O218" s="1"/>
    </row>
    <row r="219" spans="1:15" ht="15">
      <c r="A219" s="55"/>
      <c r="B219" s="55"/>
      <c r="C219" s="61">
        <v>46257</v>
      </c>
      <c r="D219" s="54" t="s">
        <v>3121</v>
      </c>
      <c r="E219" s="179">
        <v>1988.3</v>
      </c>
      <c r="F219" s="180">
        <v>0</v>
      </c>
      <c r="G219" s="2"/>
      <c r="H219" s="3"/>
      <c r="I219" s="1"/>
      <c r="J219" s="1"/>
      <c r="K219" s="1"/>
      <c r="L219" s="1"/>
      <c r="M219" s="1"/>
      <c r="N219" s="1"/>
      <c r="O219" s="1"/>
    </row>
    <row r="220" spans="1:15" ht="15">
      <c r="A220" s="55"/>
      <c r="B220" s="55"/>
      <c r="C220" s="61">
        <v>46258</v>
      </c>
      <c r="D220" s="54" t="s">
        <v>2065</v>
      </c>
      <c r="E220" s="179">
        <v>1192.99</v>
      </c>
      <c r="F220" s="180">
        <v>0</v>
      </c>
      <c r="G220" s="2"/>
      <c r="H220" s="3"/>
      <c r="I220" s="1"/>
      <c r="J220" s="1"/>
      <c r="K220" s="1"/>
      <c r="L220" s="1"/>
      <c r="M220" s="1"/>
      <c r="N220" s="1"/>
      <c r="O220" s="1"/>
    </row>
    <row r="221" spans="1:15" ht="15">
      <c r="A221" s="55"/>
      <c r="B221" s="55"/>
      <c r="C221" s="55"/>
      <c r="D221" s="168" t="s">
        <v>2074</v>
      </c>
      <c r="E221" s="181">
        <v>9000</v>
      </c>
      <c r="F221" s="182"/>
      <c r="G221" s="2"/>
      <c r="H221" s="3"/>
      <c r="I221" s="1"/>
      <c r="J221" s="1"/>
      <c r="K221" s="1"/>
      <c r="L221" s="1"/>
      <c r="M221" s="1"/>
      <c r="N221" s="1"/>
      <c r="O221" s="1"/>
    </row>
    <row r="222" spans="1:15" ht="15">
      <c r="A222" s="55"/>
      <c r="B222" s="55"/>
      <c r="C222" s="55"/>
      <c r="D222" s="168" t="s">
        <v>3121</v>
      </c>
      <c r="E222" s="181">
        <v>994.15</v>
      </c>
      <c r="F222" s="182">
        <v>0</v>
      </c>
      <c r="G222" s="2"/>
      <c r="H222" s="3"/>
      <c r="I222" s="1"/>
      <c r="J222" s="1"/>
      <c r="K222" s="1"/>
      <c r="L222" s="1"/>
      <c r="M222" s="1"/>
      <c r="N222" s="1"/>
      <c r="O222" s="1"/>
    </row>
    <row r="223" spans="1:15" ht="15">
      <c r="A223" s="55"/>
      <c r="B223" s="55"/>
      <c r="C223" s="55"/>
      <c r="D223" s="168" t="s">
        <v>2035</v>
      </c>
      <c r="E223" s="181">
        <v>15756.48</v>
      </c>
      <c r="F223" s="182"/>
      <c r="G223" s="2"/>
      <c r="H223" s="3"/>
      <c r="I223" s="1"/>
      <c r="J223" s="1"/>
      <c r="K223" s="1"/>
      <c r="L223" s="1"/>
      <c r="M223" s="1"/>
      <c r="N223" s="1"/>
      <c r="O223" s="1"/>
    </row>
    <row r="224" spans="1:15" ht="15">
      <c r="A224" s="55"/>
      <c r="B224" s="55"/>
      <c r="C224" s="55"/>
      <c r="D224" s="168" t="s">
        <v>1995</v>
      </c>
      <c r="E224" s="181">
        <v>3574.2</v>
      </c>
      <c r="F224" s="182"/>
      <c r="G224" s="2"/>
      <c r="H224" s="3"/>
      <c r="I224" s="1"/>
      <c r="J224" s="1"/>
      <c r="K224" s="1"/>
      <c r="L224" s="1"/>
      <c r="M224" s="1"/>
      <c r="N224" s="1"/>
      <c r="O224" s="1"/>
    </row>
    <row r="225" spans="1:15" ht="15">
      <c r="A225" s="55"/>
      <c r="B225" s="55"/>
      <c r="C225" s="61">
        <v>46259</v>
      </c>
      <c r="D225" s="54" t="s">
        <v>3121</v>
      </c>
      <c r="E225" s="179">
        <v>1988.3</v>
      </c>
      <c r="F225" s="180">
        <v>0</v>
      </c>
      <c r="G225" s="2"/>
      <c r="H225" s="3"/>
      <c r="I225" s="1"/>
      <c r="J225" s="1"/>
      <c r="K225" s="1"/>
      <c r="L225" s="1"/>
      <c r="M225" s="1"/>
      <c r="N225" s="1"/>
      <c r="O225" s="1"/>
    </row>
    <row r="226" spans="1:15" ht="15">
      <c r="A226" s="55"/>
      <c r="B226" s="55"/>
      <c r="C226" s="55"/>
      <c r="D226" s="168" t="s">
        <v>2035</v>
      </c>
      <c r="E226" s="181">
        <v>9221.9599999999991</v>
      </c>
      <c r="F226" s="182"/>
      <c r="G226" s="2"/>
      <c r="H226" s="3"/>
      <c r="I226" s="1"/>
      <c r="J226" s="1"/>
      <c r="K226" s="1"/>
      <c r="L226" s="1"/>
      <c r="M226" s="1"/>
      <c r="N226" s="1"/>
      <c r="O226" s="1"/>
    </row>
    <row r="227" spans="1:15" ht="15">
      <c r="A227" s="55"/>
      <c r="B227" s="55"/>
      <c r="C227" s="61">
        <v>46260</v>
      </c>
      <c r="D227" s="54" t="s">
        <v>3121</v>
      </c>
      <c r="E227" s="179">
        <v>1988.3</v>
      </c>
      <c r="F227" s="180">
        <v>0</v>
      </c>
      <c r="G227" s="2"/>
      <c r="H227" s="3"/>
      <c r="I227" s="1"/>
      <c r="J227" s="1"/>
      <c r="K227" s="1"/>
      <c r="L227" s="1"/>
      <c r="M227" s="1"/>
      <c r="N227" s="1"/>
      <c r="O227" s="1"/>
    </row>
    <row r="228" spans="1:15" ht="15">
      <c r="A228" s="55"/>
      <c r="B228" s="55"/>
      <c r="C228" s="55"/>
      <c r="D228" s="168" t="s">
        <v>2035</v>
      </c>
      <c r="E228" s="181">
        <v>9221.9599999999991</v>
      </c>
      <c r="F228" s="182"/>
      <c r="G228" s="2"/>
      <c r="H228" s="3"/>
      <c r="I228" s="1"/>
      <c r="J228" s="1"/>
      <c r="K228" s="1"/>
      <c r="L228" s="1"/>
      <c r="M228" s="1"/>
      <c r="N228" s="1"/>
      <c r="O228" s="1"/>
    </row>
    <row r="229" spans="1:15" ht="15">
      <c r="A229" s="55"/>
      <c r="B229" s="55"/>
      <c r="C229" s="61">
        <v>46261</v>
      </c>
      <c r="D229" s="54" t="s">
        <v>3121</v>
      </c>
      <c r="E229" s="179">
        <v>2187.14</v>
      </c>
      <c r="F229" s="180">
        <v>0</v>
      </c>
      <c r="G229" s="2"/>
      <c r="H229" s="3"/>
      <c r="I229" s="1"/>
      <c r="J229" s="1"/>
      <c r="K229" s="1"/>
      <c r="L229" s="1"/>
      <c r="M229" s="1"/>
      <c r="N229" s="1"/>
      <c r="O229" s="1"/>
    </row>
    <row r="230" spans="1:15" ht="15">
      <c r="A230" s="55"/>
      <c r="B230" s="55"/>
      <c r="C230" s="55"/>
      <c r="D230" s="168" t="s">
        <v>2035</v>
      </c>
      <c r="E230" s="181">
        <v>11145.5</v>
      </c>
      <c r="F230" s="182"/>
      <c r="G230" s="2"/>
      <c r="H230" s="3"/>
      <c r="I230" s="1"/>
      <c r="J230" s="1"/>
      <c r="K230" s="1"/>
      <c r="L230" s="1"/>
      <c r="M230" s="1"/>
      <c r="N230" s="1"/>
      <c r="O230" s="1"/>
    </row>
    <row r="231" spans="1:15" ht="15">
      <c r="A231" s="55"/>
      <c r="B231" s="55"/>
      <c r="C231" s="61">
        <v>46262</v>
      </c>
      <c r="D231" s="54" t="s">
        <v>3121</v>
      </c>
      <c r="E231" s="179">
        <v>1988.3</v>
      </c>
      <c r="F231" s="180">
        <v>0</v>
      </c>
      <c r="G231" s="2"/>
      <c r="H231" s="3"/>
      <c r="I231" s="1"/>
      <c r="J231" s="1"/>
      <c r="K231" s="1"/>
      <c r="L231" s="1"/>
      <c r="M231" s="1"/>
      <c r="N231" s="1"/>
      <c r="O231" s="1"/>
    </row>
    <row r="232" spans="1:15" ht="15">
      <c r="A232" s="55"/>
      <c r="B232" s="55"/>
      <c r="C232" s="61">
        <v>46263</v>
      </c>
      <c r="D232" s="54" t="s">
        <v>3121</v>
      </c>
      <c r="E232" s="179">
        <v>1988.3</v>
      </c>
      <c r="F232" s="180">
        <v>0</v>
      </c>
      <c r="G232" s="2"/>
      <c r="H232" s="3"/>
      <c r="I232" s="1"/>
      <c r="J232" s="1"/>
      <c r="K232" s="1"/>
      <c r="L232" s="1"/>
      <c r="M232" s="1"/>
      <c r="N232" s="1"/>
      <c r="O232" s="1"/>
    </row>
    <row r="233" spans="1:15" ht="15">
      <c r="A233" s="55"/>
      <c r="B233" s="55"/>
      <c r="C233" s="61">
        <v>46264</v>
      </c>
      <c r="D233" s="54" t="s">
        <v>3121</v>
      </c>
      <c r="E233" s="179">
        <v>1988.3</v>
      </c>
      <c r="F233" s="180">
        <v>0</v>
      </c>
      <c r="G233" s="2"/>
      <c r="H233" s="3"/>
      <c r="I233" s="1"/>
      <c r="J233" s="1"/>
      <c r="K233" s="1"/>
      <c r="L233" s="1"/>
      <c r="M233" s="1"/>
      <c r="N233" s="1"/>
      <c r="O233" s="1"/>
    </row>
    <row r="234" spans="1:15" ht="15">
      <c r="A234" s="55"/>
      <c r="B234" s="55"/>
      <c r="C234" s="61">
        <v>46265</v>
      </c>
      <c r="D234" s="54" t="s">
        <v>2065</v>
      </c>
      <c r="E234" s="179">
        <v>1192.99</v>
      </c>
      <c r="F234" s="180">
        <v>0</v>
      </c>
      <c r="G234" s="2"/>
      <c r="H234" s="3"/>
      <c r="I234" s="1"/>
      <c r="J234" s="1"/>
      <c r="K234" s="1"/>
      <c r="L234" s="1"/>
      <c r="M234" s="1"/>
      <c r="N234" s="1"/>
      <c r="O234" s="1"/>
    </row>
    <row r="235" spans="1:15" ht="15">
      <c r="A235" s="55"/>
      <c r="B235" s="55"/>
      <c r="C235" s="55"/>
      <c r="D235" s="168" t="s">
        <v>3121</v>
      </c>
      <c r="E235" s="181">
        <v>2187.14</v>
      </c>
      <c r="F235" s="182">
        <v>0</v>
      </c>
      <c r="G235" s="2"/>
      <c r="H235" s="3"/>
      <c r="I235" s="1"/>
      <c r="J235" s="1"/>
      <c r="K235" s="1"/>
      <c r="L235" s="1"/>
      <c r="M235" s="1"/>
      <c r="N235" s="1"/>
      <c r="O235" s="1"/>
    </row>
    <row r="236" spans="1:15" ht="15">
      <c r="A236" s="54" t="s">
        <v>1926</v>
      </c>
      <c r="B236" s="56"/>
      <c r="C236" s="56"/>
      <c r="D236" s="56"/>
      <c r="E236" s="179">
        <v>90925.940000000017</v>
      </c>
      <c r="F236" s="180">
        <v>0</v>
      </c>
      <c r="G236" s="2"/>
      <c r="H236" s="3"/>
      <c r="I236" s="1"/>
      <c r="J236" s="1"/>
      <c r="K236" s="1"/>
      <c r="L236" s="1"/>
      <c r="M236" s="1"/>
      <c r="N236" s="1"/>
      <c r="O236" s="1"/>
    </row>
    <row r="237" spans="1:15" ht="15">
      <c r="A237" s="54" t="s">
        <v>566</v>
      </c>
      <c r="B237" s="54" t="s">
        <v>1939</v>
      </c>
      <c r="C237" s="61">
        <v>46248</v>
      </c>
      <c r="D237" s="54" t="s">
        <v>1995</v>
      </c>
      <c r="E237" s="179">
        <v>5361.29</v>
      </c>
      <c r="F237" s="180"/>
      <c r="G237" s="2"/>
      <c r="H237" s="3"/>
      <c r="I237" s="1"/>
      <c r="J237" s="1"/>
      <c r="K237" s="1"/>
      <c r="L237" s="1"/>
      <c r="M237" s="1"/>
      <c r="N237" s="1"/>
      <c r="O237" s="1"/>
    </row>
    <row r="238" spans="1:15" ht="15">
      <c r="A238" s="55"/>
      <c r="B238" s="55"/>
      <c r="C238" s="61">
        <v>46251</v>
      </c>
      <c r="D238" s="54" t="s">
        <v>2065</v>
      </c>
      <c r="E238" s="179">
        <v>2187.14</v>
      </c>
      <c r="F238" s="180">
        <v>0</v>
      </c>
      <c r="G238" s="2"/>
      <c r="H238" s="3"/>
      <c r="I238" s="1"/>
      <c r="J238" s="1"/>
      <c r="K238" s="1"/>
      <c r="L238" s="1"/>
      <c r="M238" s="1"/>
      <c r="N238" s="1"/>
      <c r="O238" s="1"/>
    </row>
    <row r="239" spans="1:15" ht="15">
      <c r="A239" s="55"/>
      <c r="B239" s="55"/>
      <c r="C239" s="61">
        <v>46252</v>
      </c>
      <c r="D239" s="54" t="s">
        <v>3121</v>
      </c>
      <c r="E239" s="179">
        <v>1192.99</v>
      </c>
      <c r="F239" s="180">
        <v>0</v>
      </c>
      <c r="G239" s="2"/>
      <c r="H239" s="3"/>
      <c r="I239" s="1"/>
      <c r="J239" s="1"/>
      <c r="K239" s="1"/>
      <c r="L239" s="1"/>
      <c r="M239" s="1"/>
      <c r="N239" s="1"/>
      <c r="O239" s="1"/>
    </row>
    <row r="240" spans="1:15" ht="15">
      <c r="A240" s="55"/>
      <c r="B240" s="55"/>
      <c r="C240" s="55"/>
      <c r="D240" s="168" t="s">
        <v>1995</v>
      </c>
      <c r="E240" s="181">
        <v>4646.46</v>
      </c>
      <c r="F240" s="182"/>
      <c r="G240" s="2"/>
      <c r="H240" s="3"/>
      <c r="I240" s="1"/>
      <c r="J240" s="1"/>
      <c r="K240" s="1"/>
      <c r="L240" s="1"/>
      <c r="M240" s="1"/>
      <c r="N240" s="1"/>
      <c r="O240" s="1"/>
    </row>
    <row r="241" spans="1:15" ht="15">
      <c r="A241" s="55"/>
      <c r="B241" s="55"/>
      <c r="C241" s="61">
        <v>46253</v>
      </c>
      <c r="D241" s="54" t="s">
        <v>1973</v>
      </c>
      <c r="E241" s="179">
        <v>8143.12</v>
      </c>
      <c r="F241" s="180">
        <v>0</v>
      </c>
      <c r="G241" s="2"/>
      <c r="H241" s="3"/>
      <c r="I241" s="1"/>
      <c r="J241" s="1"/>
      <c r="K241" s="1"/>
      <c r="L241" s="1"/>
      <c r="M241" s="1"/>
      <c r="N241" s="1"/>
      <c r="O241" s="1"/>
    </row>
    <row r="242" spans="1:15" ht="15">
      <c r="A242" s="55"/>
      <c r="B242" s="55"/>
      <c r="C242" s="55"/>
      <c r="D242" s="168" t="s">
        <v>1995</v>
      </c>
      <c r="E242" s="181">
        <v>3097.64</v>
      </c>
      <c r="F242" s="182"/>
      <c r="G242" s="2"/>
      <c r="H242" s="3"/>
      <c r="I242" s="1"/>
      <c r="J242" s="1"/>
      <c r="K242" s="1"/>
      <c r="L242" s="1"/>
      <c r="M242" s="1"/>
      <c r="N242" s="1"/>
      <c r="O242" s="1"/>
    </row>
    <row r="243" spans="1:15" ht="15">
      <c r="A243" s="55"/>
      <c r="B243" s="55"/>
      <c r="C243" s="61">
        <v>46254</v>
      </c>
      <c r="D243" s="54" t="s">
        <v>1973</v>
      </c>
      <c r="E243" s="179">
        <v>2395.04</v>
      </c>
      <c r="F243" s="180">
        <v>0</v>
      </c>
      <c r="G243" s="2"/>
      <c r="H243" s="3"/>
      <c r="I243" s="1"/>
      <c r="J243" s="1"/>
      <c r="K243" s="1"/>
      <c r="L243" s="1"/>
      <c r="M243" s="1"/>
      <c r="N243" s="1"/>
      <c r="O243" s="1"/>
    </row>
    <row r="244" spans="1:15" ht="15">
      <c r="A244" s="55"/>
      <c r="B244" s="55"/>
      <c r="C244" s="61">
        <v>46255</v>
      </c>
      <c r="D244" s="54" t="s">
        <v>1973</v>
      </c>
      <c r="E244" s="179">
        <v>2993.8</v>
      </c>
      <c r="F244" s="180">
        <v>0</v>
      </c>
      <c r="G244" s="2"/>
      <c r="H244" s="3"/>
      <c r="I244" s="1"/>
      <c r="J244" s="1"/>
      <c r="K244" s="1"/>
      <c r="L244" s="1"/>
      <c r="M244" s="1"/>
      <c r="N244" s="1"/>
      <c r="O244" s="1"/>
    </row>
    <row r="245" spans="1:15" ht="15">
      <c r="A245" s="55"/>
      <c r="B245" s="55"/>
      <c r="C245" s="61">
        <v>46258</v>
      </c>
      <c r="D245" s="54" t="s">
        <v>3121</v>
      </c>
      <c r="E245" s="179">
        <v>994.15</v>
      </c>
      <c r="F245" s="180">
        <v>0</v>
      </c>
      <c r="G245" s="2"/>
      <c r="H245" s="3"/>
      <c r="I245" s="1"/>
      <c r="J245" s="1"/>
      <c r="K245" s="1"/>
      <c r="L245" s="1"/>
      <c r="M245" s="1"/>
      <c r="N245" s="1"/>
      <c r="O245" s="1"/>
    </row>
    <row r="246" spans="1:15" ht="15">
      <c r="A246" s="55"/>
      <c r="B246" s="55"/>
      <c r="C246" s="55"/>
      <c r="D246" s="168" t="s">
        <v>2035</v>
      </c>
      <c r="E246" s="181">
        <v>11066.199999999999</v>
      </c>
      <c r="F246" s="182"/>
      <c r="G246" s="2"/>
      <c r="H246" s="3"/>
      <c r="I246" s="1"/>
      <c r="J246" s="1"/>
      <c r="K246" s="1"/>
      <c r="L246" s="1"/>
      <c r="M246" s="1"/>
      <c r="N246" s="1"/>
      <c r="O246" s="1"/>
    </row>
    <row r="247" spans="1:15" ht="15">
      <c r="A247" s="55"/>
      <c r="B247" s="55"/>
      <c r="C247" s="55"/>
      <c r="D247" s="168" t="s">
        <v>1995</v>
      </c>
      <c r="E247" s="181">
        <v>3097.64</v>
      </c>
      <c r="F247" s="182"/>
      <c r="G247" s="2"/>
      <c r="H247" s="3"/>
      <c r="I247" s="1"/>
      <c r="J247" s="1"/>
      <c r="K247" s="1"/>
      <c r="L247" s="1"/>
      <c r="M247" s="1"/>
      <c r="N247" s="1"/>
      <c r="O247" s="1"/>
    </row>
    <row r="248" spans="1:15" ht="15">
      <c r="A248" s="55"/>
      <c r="B248" s="55"/>
      <c r="C248" s="61">
        <v>46259</v>
      </c>
      <c r="D248" s="54" t="s">
        <v>2035</v>
      </c>
      <c r="E248" s="179">
        <v>8737.77</v>
      </c>
      <c r="F248" s="180"/>
      <c r="G248" s="2"/>
      <c r="H248" s="3"/>
      <c r="I248" s="1"/>
      <c r="J248" s="1"/>
      <c r="K248" s="1"/>
      <c r="L248" s="1"/>
      <c r="M248" s="1"/>
      <c r="N248" s="1"/>
      <c r="O248" s="1"/>
    </row>
    <row r="249" spans="1:15" ht="15">
      <c r="A249" s="55"/>
      <c r="B249" s="55"/>
      <c r="C249" s="61">
        <v>46260</v>
      </c>
      <c r="D249" s="54" t="s">
        <v>2065</v>
      </c>
      <c r="E249" s="179">
        <v>2187.14</v>
      </c>
      <c r="F249" s="180">
        <v>0</v>
      </c>
      <c r="G249" s="2"/>
      <c r="H249" s="3"/>
      <c r="I249" s="1"/>
      <c r="J249" s="1"/>
      <c r="K249" s="1"/>
      <c r="L249" s="1"/>
      <c r="M249" s="1"/>
      <c r="N249" s="1"/>
      <c r="O249" s="1"/>
    </row>
    <row r="250" spans="1:15" ht="15">
      <c r="A250" s="55"/>
      <c r="B250" s="55"/>
      <c r="C250" s="55"/>
      <c r="D250" s="168" t="s">
        <v>2035</v>
      </c>
      <c r="E250" s="181">
        <v>17706.73</v>
      </c>
      <c r="F250" s="182"/>
      <c r="G250" s="2"/>
      <c r="H250" s="3"/>
      <c r="I250" s="1"/>
      <c r="J250" s="1"/>
      <c r="K250" s="1"/>
      <c r="L250" s="1"/>
      <c r="M250" s="1"/>
      <c r="N250" s="1"/>
      <c r="O250" s="1"/>
    </row>
    <row r="251" spans="1:15" ht="15">
      <c r="A251" s="55"/>
      <c r="B251" s="55"/>
      <c r="C251" s="55"/>
      <c r="D251" s="168" t="s">
        <v>1995</v>
      </c>
      <c r="E251" s="181">
        <v>3574.2</v>
      </c>
      <c r="F251" s="182"/>
      <c r="G251" s="2"/>
      <c r="H251" s="3"/>
      <c r="I251" s="1"/>
      <c r="J251" s="1"/>
      <c r="K251" s="1"/>
      <c r="L251" s="1"/>
      <c r="M251" s="1"/>
      <c r="N251" s="1"/>
      <c r="O251" s="1"/>
    </row>
    <row r="252" spans="1:15" ht="15">
      <c r="A252" s="55"/>
      <c r="B252" s="55"/>
      <c r="C252" s="61">
        <v>46261</v>
      </c>
      <c r="D252" s="54" t="s">
        <v>2035</v>
      </c>
      <c r="E252" s="179">
        <v>6532.03</v>
      </c>
      <c r="F252" s="180"/>
      <c r="G252" s="2"/>
      <c r="H252" s="3"/>
      <c r="I252" s="1"/>
      <c r="J252" s="1"/>
      <c r="K252" s="1"/>
      <c r="L252" s="1"/>
      <c r="M252" s="1"/>
      <c r="N252" s="1"/>
      <c r="O252" s="1"/>
    </row>
    <row r="253" spans="1:15" ht="15">
      <c r="A253" s="55"/>
      <c r="B253" s="55"/>
      <c r="C253" s="55"/>
      <c r="D253" s="168" t="s">
        <v>1995</v>
      </c>
      <c r="E253" s="181">
        <v>3097.64</v>
      </c>
      <c r="F253" s="182"/>
      <c r="G253" s="2"/>
      <c r="H253" s="3"/>
      <c r="I253" s="1"/>
      <c r="J253" s="1"/>
      <c r="K253" s="1"/>
      <c r="L253" s="1"/>
      <c r="M253" s="1"/>
      <c r="N253" s="1"/>
      <c r="O253" s="1"/>
    </row>
    <row r="254" spans="1:15" ht="15">
      <c r="A254" s="55"/>
      <c r="B254" s="55"/>
      <c r="C254" s="61">
        <v>46262</v>
      </c>
      <c r="D254" s="54" t="s">
        <v>1973</v>
      </c>
      <c r="E254" s="179">
        <v>6466.61</v>
      </c>
      <c r="F254" s="180">
        <v>0</v>
      </c>
      <c r="G254" s="2"/>
      <c r="H254" s="3"/>
      <c r="I254" s="1"/>
      <c r="J254" s="1"/>
      <c r="K254" s="1"/>
      <c r="L254" s="1"/>
      <c r="M254" s="1"/>
      <c r="N254" s="1"/>
      <c r="O254" s="1"/>
    </row>
    <row r="255" spans="1:15" ht="15">
      <c r="A255" s="55"/>
      <c r="B255" s="55"/>
      <c r="C255" s="61">
        <v>46264</v>
      </c>
      <c r="D255" s="54" t="s">
        <v>2065</v>
      </c>
      <c r="E255" s="179">
        <v>1988.3</v>
      </c>
      <c r="F255" s="180">
        <v>0</v>
      </c>
      <c r="G255" s="2"/>
      <c r="H255" s="3"/>
      <c r="I255" s="1"/>
      <c r="J255" s="1"/>
      <c r="K255" s="1"/>
      <c r="L255" s="1"/>
      <c r="M255" s="1"/>
      <c r="N255" s="1"/>
      <c r="O255" s="1"/>
    </row>
    <row r="256" spans="1:15" ht="15">
      <c r="A256" s="54" t="s">
        <v>572</v>
      </c>
      <c r="B256" s="56"/>
      <c r="C256" s="56"/>
      <c r="D256" s="56"/>
      <c r="E256" s="179">
        <v>95465.89</v>
      </c>
      <c r="F256" s="180">
        <v>0</v>
      </c>
      <c r="G256" s="2"/>
      <c r="H256" s="3"/>
      <c r="I256" s="1"/>
      <c r="J256" s="1"/>
      <c r="K256" s="1"/>
      <c r="L256" s="1"/>
      <c r="M256" s="1"/>
      <c r="N256" s="1"/>
      <c r="O256" s="1"/>
    </row>
    <row r="257" spans="1:15" ht="15">
      <c r="A257" s="54" t="s">
        <v>1985</v>
      </c>
      <c r="B257" s="54" t="s">
        <v>1932</v>
      </c>
      <c r="C257" s="61">
        <v>46250</v>
      </c>
      <c r="D257" s="54" t="s">
        <v>3121</v>
      </c>
      <c r="E257" s="179">
        <v>994.15</v>
      </c>
      <c r="F257" s="180">
        <v>0</v>
      </c>
      <c r="G257" s="2"/>
      <c r="H257" s="3"/>
      <c r="I257" s="1"/>
      <c r="J257" s="1"/>
      <c r="K257" s="1"/>
      <c r="L257" s="1"/>
      <c r="M257" s="1"/>
      <c r="N257" s="1"/>
      <c r="O257" s="1"/>
    </row>
    <row r="258" spans="1:15" ht="15">
      <c r="A258" s="55"/>
      <c r="B258" s="55"/>
      <c r="C258" s="61">
        <v>46257</v>
      </c>
      <c r="D258" s="54" t="s">
        <v>3121</v>
      </c>
      <c r="E258" s="179">
        <v>5964.95</v>
      </c>
      <c r="F258" s="180">
        <v>0</v>
      </c>
      <c r="G258" s="2"/>
      <c r="H258" s="3"/>
      <c r="I258" s="1"/>
      <c r="J258" s="1"/>
      <c r="K258" s="1"/>
      <c r="L258" s="1"/>
      <c r="M258" s="1"/>
      <c r="N258" s="1"/>
      <c r="O258" s="1"/>
    </row>
    <row r="259" spans="1:15" ht="15">
      <c r="A259" s="55"/>
      <c r="B259" s="55"/>
      <c r="C259" s="61">
        <v>46258</v>
      </c>
      <c r="D259" s="54" t="s">
        <v>1973</v>
      </c>
      <c r="E259" s="179">
        <v>2395.04</v>
      </c>
      <c r="F259" s="180">
        <v>0</v>
      </c>
      <c r="G259" s="2"/>
      <c r="H259" s="3"/>
      <c r="I259" s="1"/>
      <c r="J259" s="1"/>
      <c r="K259" s="1"/>
      <c r="L259" s="1"/>
      <c r="M259" s="1"/>
      <c r="N259" s="1"/>
      <c r="O259" s="1"/>
    </row>
    <row r="260" spans="1:15" ht="15">
      <c r="A260" s="54" t="s">
        <v>3123</v>
      </c>
      <c r="B260" s="56"/>
      <c r="C260" s="56"/>
      <c r="D260" s="56"/>
      <c r="E260" s="179">
        <v>9354.14</v>
      </c>
      <c r="F260" s="180">
        <v>0</v>
      </c>
      <c r="G260" s="2"/>
      <c r="H260" s="3"/>
      <c r="I260" s="1"/>
      <c r="J260" s="1"/>
      <c r="K260" s="1"/>
      <c r="L260" s="1"/>
      <c r="M260" s="1"/>
      <c r="N260" s="1"/>
      <c r="O260" s="1"/>
    </row>
    <row r="261" spans="1:15" ht="15">
      <c r="A261" s="54" t="s">
        <v>365</v>
      </c>
      <c r="B261" s="54" t="s">
        <v>116</v>
      </c>
      <c r="C261" s="56"/>
      <c r="D261" s="56"/>
      <c r="E261" s="179">
        <v>15328.24</v>
      </c>
      <c r="F261" s="180">
        <v>0</v>
      </c>
      <c r="G261" s="2"/>
      <c r="H261" s="3"/>
      <c r="I261" s="1"/>
      <c r="J261" s="1"/>
      <c r="K261" s="1"/>
      <c r="L261" s="1"/>
      <c r="M261" s="1"/>
      <c r="N261" s="1"/>
      <c r="O261" s="1"/>
    </row>
    <row r="262" spans="1:15" ht="15">
      <c r="A262" s="54" t="s">
        <v>3179</v>
      </c>
      <c r="B262" s="56"/>
      <c r="C262" s="56"/>
      <c r="D262" s="56"/>
      <c r="E262" s="179">
        <v>15328.24</v>
      </c>
      <c r="F262" s="180">
        <v>0</v>
      </c>
      <c r="G262" s="2"/>
      <c r="H262" s="3"/>
      <c r="I262" s="1"/>
      <c r="J262" s="1"/>
      <c r="K262" s="1"/>
      <c r="L262" s="1"/>
      <c r="M262" s="1"/>
      <c r="N262" s="1"/>
      <c r="O262" s="1"/>
    </row>
    <row r="263" spans="1:15" ht="15">
      <c r="A263" s="54" t="s">
        <v>1899</v>
      </c>
      <c r="B263" s="54" t="s">
        <v>131</v>
      </c>
      <c r="C263" s="56"/>
      <c r="D263" s="56"/>
      <c r="E263" s="179">
        <v>57768.959999999999</v>
      </c>
      <c r="F263" s="180">
        <v>0</v>
      </c>
      <c r="G263" s="2"/>
      <c r="H263" s="3"/>
      <c r="I263" s="1"/>
      <c r="J263" s="1"/>
      <c r="K263" s="1"/>
      <c r="L263" s="1"/>
      <c r="M263" s="1"/>
      <c r="N263" s="1"/>
      <c r="O263" s="1"/>
    </row>
    <row r="264" spans="1:15" ht="15">
      <c r="A264" s="55"/>
      <c r="B264" s="54" t="s">
        <v>2105</v>
      </c>
      <c r="C264" s="61">
        <v>46260</v>
      </c>
      <c r="D264" s="54" t="s">
        <v>2035</v>
      </c>
      <c r="E264" s="179">
        <v>6534.52</v>
      </c>
      <c r="F264" s="180"/>
      <c r="G264" s="2"/>
      <c r="H264" s="3"/>
      <c r="I264" s="1"/>
      <c r="J264" s="1"/>
      <c r="K264" s="1"/>
      <c r="L264" s="1"/>
      <c r="M264" s="1"/>
      <c r="N264" s="1"/>
      <c r="O264" s="1"/>
    </row>
    <row r="265" spans="1:15" ht="15">
      <c r="A265" s="55"/>
      <c r="B265" s="55"/>
      <c r="C265" s="61">
        <v>46261</v>
      </c>
      <c r="D265" s="54" t="s">
        <v>2035</v>
      </c>
      <c r="E265" s="179">
        <v>12760.9</v>
      </c>
      <c r="F265" s="180"/>
      <c r="G265" s="2"/>
      <c r="H265" s="3"/>
      <c r="I265" s="1"/>
      <c r="J265" s="1"/>
      <c r="K265" s="1"/>
      <c r="L265" s="1"/>
      <c r="M265" s="1"/>
      <c r="N265" s="1"/>
      <c r="O265" s="1"/>
    </row>
    <row r="266" spans="1:15" ht="15">
      <c r="A266" s="55"/>
      <c r="B266" s="55"/>
      <c r="C266" s="55"/>
      <c r="D266" s="168" t="s">
        <v>1995</v>
      </c>
      <c r="E266" s="181">
        <v>3335.92</v>
      </c>
      <c r="F266" s="182"/>
      <c r="G266" s="2"/>
      <c r="H266" s="3"/>
      <c r="I266" s="1"/>
      <c r="J266" s="1"/>
      <c r="K266" s="1"/>
      <c r="L266" s="1"/>
      <c r="M266" s="1"/>
      <c r="N266" s="1"/>
      <c r="O266" s="1"/>
    </row>
    <row r="267" spans="1:15" ht="15">
      <c r="A267" s="55"/>
      <c r="B267" s="55"/>
      <c r="C267" s="61">
        <v>46265</v>
      </c>
      <c r="D267" s="54" t="s">
        <v>2065</v>
      </c>
      <c r="E267" s="179">
        <v>2982.45</v>
      </c>
      <c r="F267" s="180">
        <v>0</v>
      </c>
      <c r="G267" s="2"/>
      <c r="H267" s="3"/>
      <c r="I267" s="1"/>
      <c r="J267" s="1"/>
      <c r="K267" s="1"/>
      <c r="L267" s="1"/>
      <c r="M267" s="1"/>
      <c r="N267" s="1"/>
      <c r="O267" s="1"/>
    </row>
    <row r="268" spans="1:15" ht="15">
      <c r="A268" s="55"/>
      <c r="B268" s="55"/>
      <c r="C268" s="55"/>
      <c r="D268" s="168" t="s">
        <v>1973</v>
      </c>
      <c r="E268" s="181">
        <v>20417.660000000003</v>
      </c>
      <c r="F268" s="182">
        <v>4790.08</v>
      </c>
      <c r="G268" s="2"/>
      <c r="H268" s="3"/>
      <c r="I268" s="1"/>
      <c r="J268" s="1"/>
      <c r="K268" s="1"/>
      <c r="L268" s="1"/>
      <c r="M268" s="1"/>
      <c r="N268" s="1"/>
      <c r="O268" s="1"/>
    </row>
    <row r="269" spans="1:15" ht="15">
      <c r="A269" s="54" t="s">
        <v>1913</v>
      </c>
      <c r="B269" s="56"/>
      <c r="C269" s="56"/>
      <c r="D269" s="56"/>
      <c r="E269" s="179">
        <v>103800.40999999999</v>
      </c>
      <c r="F269" s="180">
        <v>4790.08</v>
      </c>
      <c r="G269" s="2"/>
      <c r="H269" s="3"/>
      <c r="I269" s="1"/>
      <c r="J269" s="1"/>
      <c r="K269" s="1"/>
      <c r="L269" s="1"/>
      <c r="M269" s="1"/>
      <c r="N269" s="1"/>
      <c r="O269" s="1"/>
    </row>
    <row r="270" spans="1:15" ht="15">
      <c r="A270" s="54" t="s">
        <v>2096</v>
      </c>
      <c r="B270" s="54" t="s">
        <v>2007</v>
      </c>
      <c r="C270" s="61">
        <v>46248</v>
      </c>
      <c r="D270" s="54" t="s">
        <v>1995</v>
      </c>
      <c r="E270" s="179">
        <v>3335.92</v>
      </c>
      <c r="F270" s="180"/>
      <c r="G270" s="2"/>
      <c r="H270" s="3"/>
      <c r="I270" s="1"/>
      <c r="J270" s="1"/>
      <c r="K270" s="1"/>
      <c r="L270" s="1"/>
      <c r="M270" s="1"/>
      <c r="N270" s="1"/>
      <c r="O270" s="1"/>
    </row>
    <row r="271" spans="1:15" ht="15">
      <c r="A271" s="55"/>
      <c r="B271" s="55"/>
      <c r="C271" s="61">
        <v>46249</v>
      </c>
      <c r="D271" s="54" t="s">
        <v>1995</v>
      </c>
      <c r="E271" s="179">
        <v>4884.74</v>
      </c>
      <c r="F271" s="180"/>
      <c r="G271" s="2"/>
      <c r="H271" s="3"/>
      <c r="I271" s="1"/>
      <c r="J271" s="1"/>
      <c r="K271" s="1"/>
      <c r="L271" s="1"/>
      <c r="M271" s="1"/>
      <c r="N271" s="1"/>
      <c r="O271" s="1"/>
    </row>
    <row r="272" spans="1:15" ht="15">
      <c r="A272" s="55"/>
      <c r="B272" s="55"/>
      <c r="C272" s="61">
        <v>46250</v>
      </c>
      <c r="D272" s="54" t="s">
        <v>2065</v>
      </c>
      <c r="E272" s="179">
        <v>994.15</v>
      </c>
      <c r="F272" s="180">
        <v>0</v>
      </c>
      <c r="G272" s="2"/>
      <c r="H272" s="3"/>
      <c r="I272" s="1"/>
      <c r="J272" s="1"/>
      <c r="K272" s="1"/>
      <c r="L272" s="1"/>
      <c r="M272" s="1"/>
      <c r="N272" s="1"/>
      <c r="O272" s="1"/>
    </row>
    <row r="273" spans="1:15" ht="15">
      <c r="A273" s="55"/>
      <c r="B273" s="55"/>
      <c r="C273" s="55"/>
      <c r="D273" s="168" t="s">
        <v>1995</v>
      </c>
      <c r="E273" s="181">
        <v>1787.1</v>
      </c>
      <c r="F273" s="182"/>
      <c r="G273" s="2"/>
      <c r="H273" s="3"/>
      <c r="I273" s="1"/>
      <c r="J273" s="1"/>
      <c r="K273" s="1"/>
      <c r="L273" s="1"/>
      <c r="M273" s="1"/>
      <c r="N273" s="1"/>
      <c r="O273" s="1"/>
    </row>
    <row r="274" spans="1:15" ht="15">
      <c r="A274" s="55"/>
      <c r="B274" s="55"/>
      <c r="C274" s="61">
        <v>46251</v>
      </c>
      <c r="D274" s="54" t="s">
        <v>1995</v>
      </c>
      <c r="E274" s="179">
        <v>6195.28</v>
      </c>
      <c r="F274" s="180"/>
      <c r="G274" s="2"/>
      <c r="H274" s="3"/>
      <c r="I274" s="1"/>
      <c r="J274" s="1"/>
      <c r="K274" s="1"/>
      <c r="L274" s="1"/>
      <c r="M274" s="1"/>
      <c r="N274" s="1"/>
      <c r="O274" s="1"/>
    </row>
    <row r="275" spans="1:15" ht="15">
      <c r="A275" s="55"/>
      <c r="B275" s="55"/>
      <c r="C275" s="61">
        <v>46252</v>
      </c>
      <c r="D275" s="54" t="s">
        <v>1995</v>
      </c>
      <c r="E275" s="179">
        <v>8458.94</v>
      </c>
      <c r="F275" s="180"/>
      <c r="G275" s="2"/>
      <c r="H275" s="3"/>
      <c r="I275" s="1"/>
      <c r="J275" s="1"/>
      <c r="K275" s="1"/>
      <c r="L275" s="1"/>
      <c r="M275" s="1"/>
      <c r="N275" s="1"/>
      <c r="O275" s="1"/>
    </row>
    <row r="276" spans="1:15" ht="15">
      <c r="A276" s="55"/>
      <c r="B276" s="55"/>
      <c r="C276" s="61">
        <v>46253</v>
      </c>
      <c r="D276" s="54" t="s">
        <v>1995</v>
      </c>
      <c r="E276" s="179">
        <v>3097.64</v>
      </c>
      <c r="F276" s="180"/>
      <c r="G276" s="2"/>
      <c r="H276" s="3"/>
      <c r="I276" s="1"/>
      <c r="J276" s="1"/>
      <c r="K276" s="1"/>
      <c r="L276" s="1"/>
      <c r="M276" s="1"/>
      <c r="N276" s="1"/>
      <c r="O276" s="1"/>
    </row>
    <row r="277" spans="1:15" ht="15">
      <c r="A277" s="55"/>
      <c r="B277" s="55"/>
      <c r="C277" s="61">
        <v>46254</v>
      </c>
      <c r="D277" s="54" t="s">
        <v>1995</v>
      </c>
      <c r="E277" s="179">
        <v>3097.64</v>
      </c>
      <c r="F277" s="180"/>
      <c r="G277" s="2"/>
      <c r="H277" s="3"/>
      <c r="I277" s="1"/>
      <c r="J277" s="1"/>
      <c r="K277" s="1"/>
      <c r="L277" s="1"/>
      <c r="M277" s="1"/>
      <c r="N277" s="1"/>
      <c r="O277" s="1"/>
    </row>
    <row r="278" spans="1:15" ht="15">
      <c r="A278" s="55"/>
      <c r="B278" s="55"/>
      <c r="C278" s="61">
        <v>46255</v>
      </c>
      <c r="D278" s="54" t="s">
        <v>1995</v>
      </c>
      <c r="E278" s="179">
        <v>1787.1</v>
      </c>
      <c r="F278" s="180"/>
      <c r="G278" s="2"/>
      <c r="H278" s="3"/>
      <c r="I278" s="1"/>
      <c r="J278" s="1"/>
      <c r="K278" s="1"/>
      <c r="L278" s="1"/>
      <c r="M278" s="1"/>
      <c r="N278" s="1"/>
      <c r="O278" s="1"/>
    </row>
    <row r="279" spans="1:15" ht="15">
      <c r="A279" s="55"/>
      <c r="B279" s="55"/>
      <c r="C279" s="61">
        <v>46256</v>
      </c>
      <c r="D279" s="54" t="s">
        <v>1995</v>
      </c>
      <c r="E279" s="179">
        <v>4646.46</v>
      </c>
      <c r="F279" s="180"/>
      <c r="G279" s="2"/>
      <c r="H279" s="3"/>
      <c r="I279" s="1"/>
      <c r="J279" s="1"/>
      <c r="K279" s="1"/>
      <c r="L279" s="1"/>
      <c r="M279" s="1"/>
      <c r="N279" s="1"/>
      <c r="O279" s="1"/>
    </row>
    <row r="280" spans="1:15" ht="15">
      <c r="A280" s="55"/>
      <c r="B280" s="55"/>
      <c r="C280" s="61">
        <v>46257</v>
      </c>
      <c r="D280" s="54" t="s">
        <v>1995</v>
      </c>
      <c r="E280" s="179">
        <v>11556.59</v>
      </c>
      <c r="F280" s="180"/>
      <c r="G280" s="2"/>
      <c r="H280" s="3"/>
      <c r="I280" s="1"/>
      <c r="J280" s="1"/>
      <c r="K280" s="1"/>
      <c r="L280" s="1"/>
      <c r="M280" s="1"/>
      <c r="N280" s="1"/>
      <c r="O280" s="1"/>
    </row>
    <row r="281" spans="1:15" ht="15">
      <c r="A281" s="55"/>
      <c r="B281" s="55"/>
      <c r="C281" s="61">
        <v>46258</v>
      </c>
      <c r="D281" s="54" t="s">
        <v>2035</v>
      </c>
      <c r="E281" s="179">
        <v>6534.52</v>
      </c>
      <c r="F281" s="180"/>
      <c r="G281" s="2"/>
      <c r="H281" s="3"/>
      <c r="I281" s="1"/>
      <c r="J281" s="1"/>
      <c r="K281" s="1"/>
      <c r="L281" s="1"/>
      <c r="M281" s="1"/>
      <c r="N281" s="1"/>
      <c r="O281" s="1"/>
    </row>
    <row r="282" spans="1:15" ht="15">
      <c r="A282" s="55"/>
      <c r="B282" s="55"/>
      <c r="C282" s="55"/>
      <c r="D282" s="168" t="s">
        <v>1995</v>
      </c>
      <c r="E282" s="181">
        <v>4646.46</v>
      </c>
      <c r="F282" s="182"/>
      <c r="G282" s="2"/>
      <c r="H282" s="3"/>
      <c r="I282" s="1"/>
      <c r="J282" s="1"/>
      <c r="K282" s="1"/>
      <c r="L282" s="1"/>
      <c r="M282" s="1"/>
      <c r="N282" s="1"/>
      <c r="O282" s="1"/>
    </row>
    <row r="283" spans="1:15" ht="15">
      <c r="A283" s="55"/>
      <c r="B283" s="55"/>
      <c r="C283" s="61">
        <v>46259</v>
      </c>
      <c r="D283" s="54" t="s">
        <v>2065</v>
      </c>
      <c r="E283" s="179">
        <v>2385.98</v>
      </c>
      <c r="F283" s="180">
        <v>0</v>
      </c>
      <c r="G283" s="2"/>
      <c r="H283" s="3"/>
      <c r="I283" s="1"/>
      <c r="J283" s="1"/>
      <c r="K283" s="1"/>
      <c r="L283" s="1"/>
      <c r="M283" s="1"/>
      <c r="N283" s="1"/>
      <c r="O283" s="1"/>
    </row>
    <row r="284" spans="1:15" ht="15">
      <c r="A284" s="55"/>
      <c r="B284" s="55"/>
      <c r="C284" s="55"/>
      <c r="D284" s="168" t="s">
        <v>2035</v>
      </c>
      <c r="E284" s="181">
        <v>6532.03</v>
      </c>
      <c r="F284" s="182"/>
      <c r="G284" s="2"/>
      <c r="H284" s="3"/>
      <c r="I284" s="1"/>
      <c r="J284" s="1"/>
      <c r="K284" s="1"/>
      <c r="L284" s="1"/>
      <c r="M284" s="1"/>
      <c r="N284" s="1"/>
      <c r="O284" s="1"/>
    </row>
    <row r="285" spans="1:15" ht="15">
      <c r="A285" s="55"/>
      <c r="B285" s="55"/>
      <c r="C285" s="55"/>
      <c r="D285" s="168" t="s">
        <v>1995</v>
      </c>
      <c r="E285" s="181">
        <v>3335.92</v>
      </c>
      <c r="F285" s="182"/>
      <c r="G285" s="2"/>
      <c r="H285" s="3"/>
      <c r="I285" s="1"/>
      <c r="J285" s="1"/>
      <c r="K285" s="1"/>
      <c r="L285" s="1"/>
      <c r="M285" s="1"/>
      <c r="N285" s="1"/>
      <c r="O285" s="1"/>
    </row>
    <row r="286" spans="1:15" ht="15">
      <c r="A286" s="55"/>
      <c r="B286" s="55"/>
      <c r="C286" s="61">
        <v>46261</v>
      </c>
      <c r="D286" s="54" t="s">
        <v>2065</v>
      </c>
      <c r="E286" s="179">
        <v>4175.4399999999996</v>
      </c>
      <c r="F286" s="180">
        <v>0</v>
      </c>
      <c r="G286" s="2"/>
      <c r="H286" s="3"/>
      <c r="I286" s="1"/>
      <c r="J286" s="1"/>
      <c r="K286" s="1"/>
      <c r="L286" s="1"/>
      <c r="M286" s="1"/>
      <c r="N286" s="1"/>
      <c r="O286" s="1"/>
    </row>
    <row r="287" spans="1:15" ht="15">
      <c r="A287" s="55"/>
      <c r="B287" s="55"/>
      <c r="C287" s="55"/>
      <c r="D287" s="168" t="s">
        <v>2035</v>
      </c>
      <c r="E287" s="181">
        <v>8455.57</v>
      </c>
      <c r="F287" s="182"/>
      <c r="G287" s="2"/>
      <c r="H287" s="3"/>
      <c r="I287" s="1"/>
      <c r="J287" s="1"/>
      <c r="K287" s="1"/>
      <c r="L287" s="1"/>
      <c r="M287" s="1"/>
      <c r="N287" s="1"/>
      <c r="O287" s="1"/>
    </row>
    <row r="288" spans="1:15" ht="15">
      <c r="A288" s="55"/>
      <c r="B288" s="55"/>
      <c r="C288" s="55"/>
      <c r="D288" s="168" t="s">
        <v>1995</v>
      </c>
      <c r="E288" s="181">
        <v>3574.2</v>
      </c>
      <c r="F288" s="182"/>
      <c r="G288" s="2"/>
      <c r="H288" s="3"/>
      <c r="I288" s="1"/>
      <c r="J288" s="1"/>
      <c r="K288" s="1"/>
      <c r="L288" s="1"/>
      <c r="M288" s="1"/>
      <c r="N288" s="1"/>
      <c r="O288" s="1"/>
    </row>
    <row r="289" spans="1:15" ht="15">
      <c r="A289" s="55"/>
      <c r="B289" s="55"/>
      <c r="C289" s="61">
        <v>46262</v>
      </c>
      <c r="D289" s="54" t="s">
        <v>3121</v>
      </c>
      <c r="E289" s="179">
        <v>1192.99</v>
      </c>
      <c r="F289" s="180">
        <v>0</v>
      </c>
      <c r="G289" s="2"/>
      <c r="H289" s="3"/>
      <c r="I289" s="1"/>
      <c r="J289" s="1"/>
      <c r="K289" s="1"/>
      <c r="L289" s="1"/>
      <c r="M289" s="1"/>
      <c r="N289" s="1"/>
      <c r="O289" s="1"/>
    </row>
    <row r="290" spans="1:15" ht="15">
      <c r="A290" s="55"/>
      <c r="B290" s="55"/>
      <c r="C290" s="61">
        <v>46263</v>
      </c>
      <c r="D290" s="54" t="s">
        <v>3121</v>
      </c>
      <c r="E290" s="179">
        <v>5368.4299999999994</v>
      </c>
      <c r="F290" s="180">
        <v>0</v>
      </c>
      <c r="G290" s="2"/>
      <c r="H290" s="3"/>
      <c r="I290" s="1"/>
      <c r="J290" s="1"/>
      <c r="K290" s="1"/>
      <c r="L290" s="1"/>
      <c r="M290" s="1"/>
      <c r="N290" s="1"/>
      <c r="O290" s="1"/>
    </row>
    <row r="291" spans="1:15" ht="15">
      <c r="A291" s="54" t="s">
        <v>2097</v>
      </c>
      <c r="B291" s="56"/>
      <c r="C291" s="56"/>
      <c r="D291" s="56"/>
      <c r="E291" s="179">
        <v>96043.1</v>
      </c>
      <c r="F291" s="180">
        <v>0</v>
      </c>
      <c r="G291" s="2"/>
      <c r="H291" s="3"/>
      <c r="I291" s="1"/>
      <c r="J291" s="1"/>
      <c r="K291" s="1"/>
      <c r="L291" s="1"/>
      <c r="M291" s="1"/>
      <c r="N291" s="1"/>
      <c r="O291" s="1"/>
    </row>
    <row r="292" spans="1:15" ht="15">
      <c r="A292" s="54" t="s">
        <v>1959</v>
      </c>
      <c r="B292" s="54" t="s">
        <v>92</v>
      </c>
      <c r="C292" s="56"/>
      <c r="D292" s="56"/>
      <c r="E292" s="179">
        <v>6910.1200000000008</v>
      </c>
      <c r="F292" s="180"/>
      <c r="G292" s="2"/>
      <c r="H292" s="3"/>
      <c r="I292" s="1"/>
      <c r="J292" s="1"/>
      <c r="K292" s="1"/>
      <c r="L292" s="1"/>
      <c r="M292" s="1"/>
      <c r="N292" s="1"/>
      <c r="O292" s="1"/>
    </row>
    <row r="293" spans="1:15" ht="15">
      <c r="A293" s="54" t="s">
        <v>3089</v>
      </c>
      <c r="B293" s="56"/>
      <c r="C293" s="56"/>
      <c r="D293" s="56"/>
      <c r="E293" s="179">
        <v>6910.1200000000008</v>
      </c>
      <c r="F293" s="180"/>
      <c r="G293" s="2"/>
      <c r="H293" s="3"/>
      <c r="I293" s="1"/>
      <c r="J293" s="1"/>
      <c r="K293" s="1"/>
      <c r="L293" s="1"/>
      <c r="M293" s="1"/>
      <c r="N293" s="1"/>
      <c r="O293" s="1"/>
    </row>
    <row r="294" spans="1:15" ht="15">
      <c r="A294" s="54" t="s">
        <v>2003</v>
      </c>
      <c r="B294" s="54" t="s">
        <v>2002</v>
      </c>
      <c r="C294" s="61">
        <v>46248</v>
      </c>
      <c r="D294" s="54" t="s">
        <v>1995</v>
      </c>
      <c r="E294" s="179">
        <v>1787.1</v>
      </c>
      <c r="F294" s="180"/>
      <c r="G294" s="2"/>
      <c r="H294" s="3"/>
      <c r="I294" s="1"/>
      <c r="J294" s="1"/>
      <c r="K294" s="1"/>
      <c r="L294" s="1"/>
      <c r="M294" s="1"/>
      <c r="N294" s="1"/>
      <c r="O294" s="1"/>
    </row>
    <row r="295" spans="1:15" ht="15">
      <c r="A295" s="55"/>
      <c r="B295" s="55"/>
      <c r="C295" s="61">
        <v>46250</v>
      </c>
      <c r="D295" s="54" t="s">
        <v>3121</v>
      </c>
      <c r="E295" s="179">
        <v>994.15</v>
      </c>
      <c r="F295" s="180">
        <v>0</v>
      </c>
      <c r="G295" s="2"/>
      <c r="H295" s="3"/>
      <c r="I295" s="1"/>
      <c r="J295" s="1"/>
      <c r="K295" s="1"/>
      <c r="L295" s="1"/>
      <c r="M295" s="1"/>
      <c r="N295" s="1"/>
      <c r="O295" s="1"/>
    </row>
    <row r="296" spans="1:15" ht="15">
      <c r="A296" s="55"/>
      <c r="B296" s="55"/>
      <c r="C296" s="61">
        <v>46251</v>
      </c>
      <c r="D296" s="54" t="s">
        <v>1995</v>
      </c>
      <c r="E296" s="179">
        <v>1548.82</v>
      </c>
      <c r="F296" s="180"/>
      <c r="G296" s="2"/>
      <c r="H296" s="3"/>
      <c r="I296" s="1"/>
      <c r="J296" s="1"/>
      <c r="K296" s="1"/>
      <c r="L296" s="1"/>
      <c r="M296" s="1"/>
      <c r="N296" s="1"/>
      <c r="O296" s="1"/>
    </row>
    <row r="297" spans="1:15" ht="15">
      <c r="A297" s="55"/>
      <c r="B297" s="55"/>
      <c r="C297" s="61">
        <v>46252</v>
      </c>
      <c r="D297" s="54" t="s">
        <v>3121</v>
      </c>
      <c r="E297" s="179">
        <v>1192.99</v>
      </c>
      <c r="F297" s="180">
        <v>0</v>
      </c>
      <c r="G297" s="2"/>
      <c r="H297" s="3"/>
      <c r="I297" s="1"/>
      <c r="J297" s="1"/>
      <c r="K297" s="1"/>
      <c r="L297" s="1"/>
      <c r="M297" s="1"/>
      <c r="N297" s="1"/>
      <c r="O297" s="1"/>
    </row>
    <row r="298" spans="1:15" ht="15">
      <c r="A298" s="55"/>
      <c r="B298" s="55"/>
      <c r="C298" s="61">
        <v>46253</v>
      </c>
      <c r="D298" s="54" t="s">
        <v>3121</v>
      </c>
      <c r="E298" s="179">
        <v>994.15</v>
      </c>
      <c r="F298" s="180">
        <v>0</v>
      </c>
      <c r="G298" s="2"/>
      <c r="H298" s="3"/>
      <c r="I298" s="1"/>
      <c r="J298" s="1"/>
      <c r="K298" s="1"/>
      <c r="L298" s="1"/>
      <c r="M298" s="1"/>
      <c r="N298" s="1"/>
      <c r="O298" s="1"/>
    </row>
    <row r="299" spans="1:15" ht="15">
      <c r="A299" s="55"/>
      <c r="B299" s="55"/>
      <c r="C299" s="61">
        <v>46257</v>
      </c>
      <c r="D299" s="54" t="s">
        <v>3121</v>
      </c>
      <c r="E299" s="179">
        <v>1988.3</v>
      </c>
      <c r="F299" s="180">
        <v>0</v>
      </c>
      <c r="G299" s="2"/>
      <c r="H299" s="3"/>
      <c r="I299" s="1"/>
      <c r="J299" s="1"/>
      <c r="K299" s="1"/>
      <c r="L299" s="1"/>
      <c r="M299" s="1"/>
      <c r="N299" s="1"/>
      <c r="O299" s="1"/>
    </row>
    <row r="300" spans="1:15" ht="15">
      <c r="A300" s="55"/>
      <c r="B300" s="55"/>
      <c r="C300" s="55"/>
      <c r="D300" s="168" t="s">
        <v>1995</v>
      </c>
      <c r="E300" s="181">
        <v>1787.1</v>
      </c>
      <c r="F300" s="182"/>
      <c r="G300" s="2"/>
      <c r="H300" s="3"/>
      <c r="I300" s="1"/>
      <c r="J300" s="1"/>
      <c r="K300" s="1"/>
      <c r="L300" s="1"/>
      <c r="M300" s="1"/>
      <c r="N300" s="1"/>
      <c r="O300" s="1"/>
    </row>
    <row r="301" spans="1:15" ht="15">
      <c r="A301" s="55"/>
      <c r="B301" s="55"/>
      <c r="C301" s="61">
        <v>46260</v>
      </c>
      <c r="D301" s="54" t="s">
        <v>3121</v>
      </c>
      <c r="E301" s="179">
        <v>3578.9700000000003</v>
      </c>
      <c r="F301" s="180">
        <v>0</v>
      </c>
      <c r="G301" s="2"/>
      <c r="H301" s="3"/>
      <c r="I301" s="1"/>
      <c r="J301" s="1"/>
      <c r="K301" s="1"/>
      <c r="L301" s="1"/>
      <c r="M301" s="1"/>
      <c r="N301" s="1"/>
      <c r="O301" s="1"/>
    </row>
    <row r="302" spans="1:15" ht="15">
      <c r="A302" s="55"/>
      <c r="B302" s="55"/>
      <c r="C302" s="61">
        <v>46261</v>
      </c>
      <c r="D302" s="54" t="s">
        <v>2035</v>
      </c>
      <c r="E302" s="179">
        <v>4610.9799999999996</v>
      </c>
      <c r="F302" s="180"/>
      <c r="G302" s="2"/>
      <c r="H302" s="3"/>
      <c r="I302" s="1"/>
      <c r="J302" s="1"/>
      <c r="K302" s="1"/>
      <c r="L302" s="1"/>
      <c r="M302" s="1"/>
      <c r="N302" s="1"/>
      <c r="O302" s="1"/>
    </row>
    <row r="303" spans="1:15" ht="15">
      <c r="A303" s="55"/>
      <c r="B303" s="55"/>
      <c r="C303" s="61">
        <v>46262</v>
      </c>
      <c r="D303" s="54" t="s">
        <v>3121</v>
      </c>
      <c r="E303" s="179">
        <v>994.15</v>
      </c>
      <c r="F303" s="180">
        <v>0</v>
      </c>
      <c r="G303" s="2"/>
      <c r="H303" s="3"/>
      <c r="I303" s="1"/>
      <c r="J303" s="1"/>
      <c r="K303" s="1"/>
      <c r="L303" s="1"/>
      <c r="M303" s="1"/>
      <c r="N303" s="1"/>
      <c r="O303" s="1"/>
    </row>
    <row r="304" spans="1:15" ht="15">
      <c r="A304" s="55"/>
      <c r="B304" s="55"/>
      <c r="C304" s="61">
        <v>46263</v>
      </c>
      <c r="D304" s="54" t="s">
        <v>3121</v>
      </c>
      <c r="E304" s="179">
        <v>2385.98</v>
      </c>
      <c r="F304" s="180">
        <v>0</v>
      </c>
      <c r="G304" s="2"/>
      <c r="H304" s="3"/>
      <c r="I304" s="1"/>
      <c r="J304" s="1"/>
      <c r="K304" s="1"/>
      <c r="L304" s="1"/>
      <c r="M304" s="1"/>
      <c r="N304" s="1"/>
      <c r="O304" s="1"/>
    </row>
    <row r="305" spans="1:15" ht="15">
      <c r="A305" s="55"/>
      <c r="B305" s="55"/>
      <c r="C305" s="61">
        <v>46264</v>
      </c>
      <c r="D305" s="54" t="s">
        <v>3121</v>
      </c>
      <c r="E305" s="179">
        <v>1192.99</v>
      </c>
      <c r="F305" s="180">
        <v>0</v>
      </c>
      <c r="G305" s="2"/>
      <c r="H305" s="3"/>
      <c r="I305" s="1"/>
      <c r="J305" s="1"/>
      <c r="K305" s="1"/>
      <c r="L305" s="1"/>
      <c r="M305" s="1"/>
      <c r="N305" s="1"/>
      <c r="O305" s="1"/>
    </row>
    <row r="306" spans="1:15" ht="15">
      <c r="A306" s="55"/>
      <c r="B306" s="55"/>
      <c r="C306" s="61">
        <v>46265</v>
      </c>
      <c r="D306" s="54" t="s">
        <v>3121</v>
      </c>
      <c r="E306" s="179">
        <v>1988.3</v>
      </c>
      <c r="F306" s="180">
        <v>0</v>
      </c>
      <c r="G306" s="2"/>
      <c r="H306" s="3"/>
      <c r="I306" s="1"/>
      <c r="J306" s="1"/>
      <c r="K306" s="1"/>
      <c r="L306" s="1"/>
      <c r="M306" s="1"/>
      <c r="N306" s="1"/>
      <c r="O306" s="1"/>
    </row>
    <row r="307" spans="1:15" ht="15">
      <c r="A307" s="54" t="s">
        <v>2047</v>
      </c>
      <c r="B307" s="56"/>
      <c r="C307" s="56"/>
      <c r="D307" s="56"/>
      <c r="E307" s="179">
        <v>25043.98</v>
      </c>
      <c r="F307" s="180">
        <v>0</v>
      </c>
      <c r="G307" s="2"/>
      <c r="H307" s="3"/>
      <c r="I307" s="1"/>
      <c r="J307" s="1"/>
      <c r="K307" s="1"/>
      <c r="L307" s="1"/>
      <c r="M307" s="1"/>
      <c r="N307" s="1"/>
      <c r="O307" s="1"/>
    </row>
    <row r="308" spans="1:15" ht="15">
      <c r="A308" s="54" t="s">
        <v>456</v>
      </c>
      <c r="B308" s="54" t="s">
        <v>1938</v>
      </c>
      <c r="C308" s="61">
        <v>46248</v>
      </c>
      <c r="D308" s="54" t="s">
        <v>1995</v>
      </c>
      <c r="E308" s="179">
        <v>3335.92</v>
      </c>
      <c r="F308" s="180"/>
      <c r="G308" s="2"/>
      <c r="H308" s="3"/>
      <c r="I308" s="1"/>
      <c r="J308" s="1"/>
      <c r="K308" s="1"/>
      <c r="L308" s="1"/>
      <c r="M308" s="1"/>
      <c r="N308" s="1"/>
      <c r="O308" s="1"/>
    </row>
    <row r="309" spans="1:15" ht="15">
      <c r="A309" s="55"/>
      <c r="B309" s="55"/>
      <c r="C309" s="61">
        <v>46251</v>
      </c>
      <c r="D309" s="54" t="s">
        <v>2065</v>
      </c>
      <c r="E309" s="179">
        <v>2385.98</v>
      </c>
      <c r="F309" s="180">
        <v>0</v>
      </c>
      <c r="G309" s="2"/>
      <c r="H309" s="3"/>
      <c r="I309" s="1"/>
      <c r="J309" s="1"/>
      <c r="K309" s="1"/>
      <c r="L309" s="1"/>
      <c r="M309" s="1"/>
      <c r="N309" s="1"/>
      <c r="O309" s="1"/>
    </row>
    <row r="310" spans="1:15" ht="15">
      <c r="A310" s="55"/>
      <c r="B310" s="55"/>
      <c r="C310" s="55"/>
      <c r="D310" s="168" t="s">
        <v>1973</v>
      </c>
      <c r="E310" s="181">
        <v>4071.55</v>
      </c>
      <c r="F310" s="182">
        <v>0</v>
      </c>
      <c r="G310" s="2"/>
      <c r="H310" s="3"/>
      <c r="I310" s="1"/>
      <c r="J310" s="1"/>
      <c r="K310" s="1"/>
      <c r="L310" s="1"/>
      <c r="M310" s="1"/>
      <c r="N310" s="1"/>
      <c r="O310" s="1"/>
    </row>
    <row r="311" spans="1:15" ht="15">
      <c r="A311" s="55"/>
      <c r="B311" s="55"/>
      <c r="C311" s="55"/>
      <c r="D311" s="168" t="s">
        <v>1995</v>
      </c>
      <c r="E311" s="181">
        <v>4646.46</v>
      </c>
      <c r="F311" s="182"/>
      <c r="G311" s="2"/>
      <c r="H311" s="3"/>
      <c r="I311" s="1"/>
      <c r="J311" s="1"/>
      <c r="K311" s="1"/>
      <c r="L311" s="1"/>
      <c r="M311" s="1"/>
      <c r="N311" s="1"/>
      <c r="O311" s="1"/>
    </row>
    <row r="312" spans="1:15" ht="15">
      <c r="A312" s="55"/>
      <c r="B312" s="55"/>
      <c r="C312" s="61">
        <v>46252</v>
      </c>
      <c r="D312" s="54" t="s">
        <v>1995</v>
      </c>
      <c r="E312" s="179">
        <v>1548.82</v>
      </c>
      <c r="F312" s="180"/>
      <c r="G312" s="2"/>
      <c r="H312" s="3"/>
      <c r="I312" s="1"/>
      <c r="J312" s="1"/>
      <c r="K312" s="1"/>
      <c r="L312" s="1"/>
      <c r="M312" s="1"/>
      <c r="N312" s="1"/>
      <c r="O312" s="1"/>
    </row>
    <row r="313" spans="1:15" ht="15">
      <c r="A313" s="55"/>
      <c r="B313" s="55"/>
      <c r="C313" s="61">
        <v>46253</v>
      </c>
      <c r="D313" s="54" t="s">
        <v>1973</v>
      </c>
      <c r="E313" s="179">
        <v>2395.04</v>
      </c>
      <c r="F313" s="180">
        <v>0</v>
      </c>
      <c r="G313" s="2"/>
      <c r="H313" s="3"/>
      <c r="I313" s="1"/>
      <c r="J313" s="1"/>
      <c r="K313" s="1"/>
      <c r="L313" s="1"/>
      <c r="M313" s="1"/>
      <c r="N313" s="1"/>
      <c r="O313" s="1"/>
    </row>
    <row r="314" spans="1:15" ht="15">
      <c r="A314" s="55"/>
      <c r="B314" s="55"/>
      <c r="C314" s="61">
        <v>46254</v>
      </c>
      <c r="D314" s="54" t="s">
        <v>2065</v>
      </c>
      <c r="E314" s="179">
        <v>1192.99</v>
      </c>
      <c r="F314" s="180">
        <v>0</v>
      </c>
      <c r="G314" s="2"/>
      <c r="H314" s="3"/>
      <c r="I314" s="1"/>
      <c r="J314" s="1"/>
      <c r="K314" s="1"/>
      <c r="L314" s="1"/>
      <c r="M314" s="1"/>
      <c r="N314" s="1"/>
      <c r="O314" s="1"/>
    </row>
    <row r="315" spans="1:15" ht="15">
      <c r="A315" s="55"/>
      <c r="B315" s="55"/>
      <c r="C315" s="55"/>
      <c r="D315" s="168" t="s">
        <v>1995</v>
      </c>
      <c r="E315" s="181">
        <v>1787.1</v>
      </c>
      <c r="F315" s="182"/>
      <c r="G315" s="2"/>
      <c r="H315" s="3"/>
      <c r="I315" s="1"/>
      <c r="J315" s="1"/>
      <c r="K315" s="1"/>
      <c r="L315" s="1"/>
      <c r="M315" s="1"/>
      <c r="N315" s="1"/>
      <c r="O315" s="1"/>
    </row>
    <row r="316" spans="1:15" ht="15">
      <c r="A316" s="55"/>
      <c r="B316" s="55"/>
      <c r="C316" s="61">
        <v>46255</v>
      </c>
      <c r="D316" s="54" t="s">
        <v>2065</v>
      </c>
      <c r="E316" s="179">
        <v>2385.98</v>
      </c>
      <c r="F316" s="180">
        <v>0</v>
      </c>
      <c r="G316" s="2"/>
      <c r="H316" s="3"/>
      <c r="I316" s="1"/>
      <c r="J316" s="1"/>
      <c r="K316" s="1"/>
      <c r="L316" s="1"/>
      <c r="M316" s="1"/>
      <c r="N316" s="1"/>
      <c r="O316" s="1"/>
    </row>
    <row r="317" spans="1:15" ht="15">
      <c r="A317" s="55"/>
      <c r="B317" s="55"/>
      <c r="C317" s="55"/>
      <c r="D317" s="168" t="s">
        <v>1973</v>
      </c>
      <c r="E317" s="181">
        <v>2395.04</v>
      </c>
      <c r="F317" s="182">
        <v>0</v>
      </c>
      <c r="G317" s="2"/>
      <c r="H317" s="3"/>
      <c r="I317" s="1"/>
      <c r="J317" s="1"/>
      <c r="K317" s="1"/>
      <c r="L317" s="1"/>
      <c r="M317" s="1"/>
      <c r="N317" s="1"/>
      <c r="O317" s="1"/>
    </row>
    <row r="318" spans="1:15" ht="15">
      <c r="A318" s="55"/>
      <c r="B318" s="55"/>
      <c r="C318" s="55"/>
      <c r="D318" s="168" t="s">
        <v>3121</v>
      </c>
      <c r="E318" s="181">
        <v>1192.99</v>
      </c>
      <c r="F318" s="182">
        <v>0</v>
      </c>
      <c r="G318" s="2"/>
      <c r="H318" s="3"/>
      <c r="I318" s="1"/>
      <c r="J318" s="1"/>
      <c r="K318" s="1"/>
      <c r="L318" s="1"/>
      <c r="M318" s="1"/>
      <c r="N318" s="1"/>
      <c r="O318" s="1"/>
    </row>
    <row r="319" spans="1:15" ht="15">
      <c r="A319" s="55"/>
      <c r="B319" s="55"/>
      <c r="C319" s="61">
        <v>46256</v>
      </c>
      <c r="D319" s="54" t="s">
        <v>3121</v>
      </c>
      <c r="E319" s="179">
        <v>2187.14</v>
      </c>
      <c r="F319" s="180">
        <v>0</v>
      </c>
      <c r="G319" s="2"/>
      <c r="H319" s="3"/>
      <c r="I319" s="1"/>
      <c r="J319" s="1"/>
      <c r="K319" s="1"/>
      <c r="L319" s="1"/>
      <c r="M319" s="1"/>
      <c r="N319" s="1"/>
      <c r="O319" s="1"/>
    </row>
    <row r="320" spans="1:15" ht="15">
      <c r="A320" s="55"/>
      <c r="B320" s="55"/>
      <c r="C320" s="55"/>
      <c r="D320" s="168" t="s">
        <v>1995</v>
      </c>
      <c r="E320" s="181">
        <v>3335.92</v>
      </c>
      <c r="F320" s="182"/>
      <c r="G320" s="2"/>
      <c r="H320" s="3"/>
      <c r="I320" s="1"/>
      <c r="J320" s="1"/>
      <c r="K320" s="1"/>
      <c r="L320" s="1"/>
      <c r="M320" s="1"/>
      <c r="N320" s="1"/>
      <c r="O320" s="1"/>
    </row>
    <row r="321" spans="1:15" ht="15">
      <c r="A321" s="55"/>
      <c r="B321" s="55"/>
      <c r="C321" s="61">
        <v>46258</v>
      </c>
      <c r="D321" s="54" t="s">
        <v>2065</v>
      </c>
      <c r="E321" s="179">
        <v>1192.99</v>
      </c>
      <c r="F321" s="180">
        <v>0</v>
      </c>
      <c r="G321" s="2"/>
      <c r="H321" s="3"/>
      <c r="I321" s="1"/>
      <c r="J321" s="1"/>
      <c r="K321" s="1"/>
      <c r="L321" s="1"/>
      <c r="M321" s="1"/>
      <c r="N321" s="1"/>
      <c r="O321" s="1"/>
    </row>
    <row r="322" spans="1:15" ht="15">
      <c r="A322" s="55"/>
      <c r="B322" s="55"/>
      <c r="C322" s="55"/>
      <c r="D322" s="168" t="s">
        <v>1973</v>
      </c>
      <c r="E322" s="181">
        <v>2395.04</v>
      </c>
      <c r="F322" s="182">
        <v>0</v>
      </c>
      <c r="G322" s="2"/>
      <c r="H322" s="3"/>
      <c r="I322" s="1"/>
      <c r="J322" s="1"/>
      <c r="K322" s="1"/>
      <c r="L322" s="1"/>
      <c r="M322" s="1"/>
      <c r="N322" s="1"/>
      <c r="O322" s="1"/>
    </row>
    <row r="323" spans="1:15" ht="15">
      <c r="A323" s="55"/>
      <c r="B323" s="55"/>
      <c r="C323" s="55"/>
      <c r="D323" s="168" t="s">
        <v>2035</v>
      </c>
      <c r="E323" s="181">
        <v>14763.240000000002</v>
      </c>
      <c r="F323" s="182"/>
      <c r="G323" s="2"/>
      <c r="H323" s="3"/>
      <c r="I323" s="1"/>
      <c r="J323" s="1"/>
      <c r="K323" s="1"/>
      <c r="L323" s="1"/>
      <c r="M323" s="1"/>
      <c r="N323" s="1"/>
      <c r="O323" s="1"/>
    </row>
    <row r="324" spans="1:15" ht="15">
      <c r="A324" s="55"/>
      <c r="B324" s="55"/>
      <c r="C324" s="55"/>
      <c r="D324" s="168" t="s">
        <v>1995</v>
      </c>
      <c r="E324" s="181">
        <v>3097.64</v>
      </c>
      <c r="F324" s="182"/>
      <c r="G324" s="2"/>
      <c r="H324" s="3"/>
      <c r="I324" s="1"/>
      <c r="J324" s="1"/>
      <c r="K324" s="1"/>
      <c r="L324" s="1"/>
      <c r="M324" s="1"/>
      <c r="N324" s="1"/>
      <c r="O324" s="1"/>
    </row>
    <row r="325" spans="1:15" ht="15">
      <c r="A325" s="55"/>
      <c r="B325" s="55"/>
      <c r="C325" s="61">
        <v>46259</v>
      </c>
      <c r="D325" s="54" t="s">
        <v>1973</v>
      </c>
      <c r="E325" s="179">
        <v>2395.04</v>
      </c>
      <c r="F325" s="180">
        <v>0</v>
      </c>
      <c r="G325" s="2"/>
      <c r="H325" s="3"/>
      <c r="I325" s="1"/>
      <c r="J325" s="1"/>
      <c r="K325" s="1"/>
      <c r="L325" s="1"/>
      <c r="M325" s="1"/>
      <c r="N325" s="1"/>
      <c r="O325" s="1"/>
    </row>
    <row r="326" spans="1:15" ht="15">
      <c r="A326" s="55"/>
      <c r="B326" s="55"/>
      <c r="C326" s="55"/>
      <c r="D326" s="168" t="s">
        <v>2035</v>
      </c>
      <c r="E326" s="181">
        <v>11967.8</v>
      </c>
      <c r="F326" s="182"/>
      <c r="G326" s="2"/>
      <c r="H326" s="3"/>
      <c r="I326" s="1"/>
      <c r="J326" s="1"/>
      <c r="K326" s="1"/>
      <c r="L326" s="1"/>
      <c r="M326" s="1"/>
      <c r="N326" s="1"/>
      <c r="O326" s="1"/>
    </row>
    <row r="327" spans="1:15" ht="15">
      <c r="A327" s="55"/>
      <c r="B327" s="55"/>
      <c r="C327" s="55"/>
      <c r="D327" s="168" t="s">
        <v>1995</v>
      </c>
      <c r="E327" s="181">
        <v>1787.1</v>
      </c>
      <c r="F327" s="182"/>
      <c r="G327" s="2"/>
      <c r="H327" s="3"/>
      <c r="I327" s="1"/>
      <c r="J327" s="1"/>
      <c r="K327" s="1"/>
      <c r="L327" s="1"/>
      <c r="M327" s="1"/>
      <c r="N327" s="1"/>
      <c r="O327" s="1"/>
    </row>
    <row r="328" spans="1:15" ht="15">
      <c r="A328" s="55"/>
      <c r="B328" s="55"/>
      <c r="C328" s="61">
        <v>46260</v>
      </c>
      <c r="D328" s="54" t="s">
        <v>2065</v>
      </c>
      <c r="E328" s="179">
        <v>2385.98</v>
      </c>
      <c r="F328" s="180">
        <v>0</v>
      </c>
      <c r="G328" s="2"/>
      <c r="H328" s="3"/>
      <c r="I328" s="1"/>
      <c r="J328" s="1"/>
      <c r="K328" s="1"/>
      <c r="L328" s="1"/>
      <c r="M328" s="1"/>
      <c r="N328" s="1"/>
      <c r="O328" s="1"/>
    </row>
    <row r="329" spans="1:15" ht="15">
      <c r="A329" s="55"/>
      <c r="B329" s="55"/>
      <c r="C329" s="55"/>
      <c r="D329" s="168" t="s">
        <v>1973</v>
      </c>
      <c r="E329" s="181">
        <v>2993.8</v>
      </c>
      <c r="F329" s="182">
        <v>0</v>
      </c>
      <c r="G329" s="2"/>
      <c r="H329" s="3"/>
      <c r="I329" s="1"/>
      <c r="J329" s="1"/>
      <c r="K329" s="1"/>
      <c r="L329" s="1"/>
      <c r="M329" s="1"/>
      <c r="N329" s="1"/>
      <c r="O329" s="1"/>
    </row>
    <row r="330" spans="1:15" ht="15">
      <c r="A330" s="55"/>
      <c r="B330" s="55"/>
      <c r="C330" s="55"/>
      <c r="D330" s="168" t="s">
        <v>2035</v>
      </c>
      <c r="E330" s="181">
        <v>9251.16</v>
      </c>
      <c r="F330" s="182"/>
      <c r="G330" s="2"/>
      <c r="H330" s="3"/>
      <c r="I330" s="1"/>
      <c r="J330" s="1"/>
      <c r="K330" s="1"/>
      <c r="L330" s="1"/>
      <c r="M330" s="1"/>
      <c r="N330" s="1"/>
      <c r="O330" s="1"/>
    </row>
    <row r="331" spans="1:15" ht="15">
      <c r="A331" s="55"/>
      <c r="B331" s="55"/>
      <c r="C331" s="61">
        <v>46261</v>
      </c>
      <c r="D331" s="54" t="s">
        <v>2035</v>
      </c>
      <c r="E331" s="179">
        <v>21189.759999999998</v>
      </c>
      <c r="F331" s="180"/>
      <c r="G331" s="2"/>
      <c r="H331" s="3"/>
      <c r="I331" s="1"/>
      <c r="J331" s="1"/>
      <c r="K331" s="1"/>
      <c r="L331" s="1"/>
      <c r="M331" s="1"/>
      <c r="N331" s="1"/>
      <c r="O331" s="1"/>
    </row>
    <row r="332" spans="1:15" ht="15">
      <c r="A332" s="55"/>
      <c r="B332" s="55"/>
      <c r="C332" s="55"/>
      <c r="D332" s="168" t="s">
        <v>1995</v>
      </c>
      <c r="E332" s="181">
        <v>3097.64</v>
      </c>
      <c r="F332" s="182"/>
      <c r="G332" s="2"/>
      <c r="H332" s="3"/>
      <c r="I332" s="1"/>
      <c r="J332" s="1"/>
      <c r="K332" s="1"/>
      <c r="L332" s="1"/>
      <c r="M332" s="1"/>
      <c r="N332" s="1"/>
      <c r="O332" s="1"/>
    </row>
    <row r="333" spans="1:15" ht="15">
      <c r="A333" s="55"/>
      <c r="B333" s="55"/>
      <c r="C333" s="61">
        <v>46262</v>
      </c>
      <c r="D333" s="54" t="s">
        <v>1973</v>
      </c>
      <c r="E333" s="179">
        <v>2395.04</v>
      </c>
      <c r="F333" s="180">
        <v>0</v>
      </c>
      <c r="G333" s="2"/>
      <c r="H333" s="3"/>
      <c r="I333" s="1"/>
      <c r="J333" s="1"/>
      <c r="K333" s="1"/>
      <c r="L333" s="1"/>
      <c r="M333" s="1"/>
      <c r="N333" s="1"/>
      <c r="O333" s="1"/>
    </row>
    <row r="334" spans="1:15" ht="15">
      <c r="A334" s="55"/>
      <c r="B334" s="55"/>
      <c r="C334" s="61">
        <v>46265</v>
      </c>
      <c r="D334" s="54" t="s">
        <v>2065</v>
      </c>
      <c r="E334" s="179">
        <v>1192.99</v>
      </c>
      <c r="F334" s="180">
        <v>0</v>
      </c>
      <c r="G334" s="2"/>
      <c r="H334" s="3"/>
      <c r="I334" s="1"/>
      <c r="J334" s="1"/>
      <c r="K334" s="1"/>
      <c r="L334" s="1"/>
      <c r="M334" s="1"/>
      <c r="N334" s="1"/>
      <c r="O334" s="1"/>
    </row>
    <row r="335" spans="1:15" ht="15">
      <c r="A335" s="54" t="s">
        <v>486</v>
      </c>
      <c r="B335" s="56"/>
      <c r="C335" s="56"/>
      <c r="D335" s="56"/>
      <c r="E335" s="179">
        <v>112966.15</v>
      </c>
      <c r="F335" s="180">
        <v>0</v>
      </c>
      <c r="G335" s="2"/>
      <c r="H335" s="3"/>
      <c r="I335" s="1"/>
      <c r="J335" s="1"/>
      <c r="K335" s="1"/>
      <c r="L335" s="1"/>
      <c r="M335" s="1"/>
      <c r="N335" s="1"/>
      <c r="O335" s="1"/>
    </row>
    <row r="336" spans="1:15" ht="15">
      <c r="A336" s="54" t="s">
        <v>2001</v>
      </c>
      <c r="B336" s="54" t="s">
        <v>2000</v>
      </c>
      <c r="C336" s="61">
        <v>46250</v>
      </c>
      <c r="D336" s="54" t="s">
        <v>1995</v>
      </c>
      <c r="E336" s="179">
        <v>1787.1</v>
      </c>
      <c r="F336" s="180"/>
      <c r="G336" s="2"/>
      <c r="H336" s="3"/>
      <c r="I336" s="1"/>
      <c r="J336" s="1"/>
      <c r="K336" s="1"/>
      <c r="L336" s="1"/>
      <c r="M336" s="1"/>
      <c r="N336" s="1"/>
      <c r="O336" s="1"/>
    </row>
    <row r="337" spans="1:15" ht="15">
      <c r="A337" s="55"/>
      <c r="B337" s="55"/>
      <c r="C337" s="61">
        <v>46251</v>
      </c>
      <c r="D337" s="54" t="s">
        <v>1973</v>
      </c>
      <c r="E337" s="179">
        <v>5748.08</v>
      </c>
      <c r="F337" s="180">
        <v>0</v>
      </c>
      <c r="G337" s="2"/>
      <c r="H337" s="3"/>
      <c r="I337" s="1"/>
      <c r="J337" s="1"/>
      <c r="K337" s="1"/>
      <c r="L337" s="1"/>
      <c r="M337" s="1"/>
      <c r="N337" s="1"/>
      <c r="O337" s="1"/>
    </row>
    <row r="338" spans="1:15" ht="15">
      <c r="A338" s="55"/>
      <c r="B338" s="55"/>
      <c r="C338" s="55"/>
      <c r="D338" s="168" t="s">
        <v>1995</v>
      </c>
      <c r="E338" s="181">
        <v>1548.82</v>
      </c>
      <c r="F338" s="182"/>
      <c r="G338" s="2"/>
      <c r="H338" s="3"/>
      <c r="I338" s="1"/>
      <c r="J338" s="1"/>
      <c r="K338" s="1"/>
      <c r="L338" s="1"/>
      <c r="M338" s="1"/>
      <c r="N338" s="1"/>
      <c r="O338" s="1"/>
    </row>
    <row r="339" spans="1:15" ht="15">
      <c r="A339" s="55"/>
      <c r="B339" s="55"/>
      <c r="C339" s="61">
        <v>46256</v>
      </c>
      <c r="D339" s="54" t="s">
        <v>1973</v>
      </c>
      <c r="E339" s="179">
        <v>5748.08</v>
      </c>
      <c r="F339" s="180">
        <v>0</v>
      </c>
      <c r="G339" s="2"/>
      <c r="H339" s="3"/>
      <c r="I339" s="1"/>
      <c r="J339" s="1"/>
      <c r="K339" s="1"/>
      <c r="L339" s="1"/>
      <c r="M339" s="1"/>
      <c r="N339" s="1"/>
      <c r="O339" s="1"/>
    </row>
    <row r="340" spans="1:15" ht="15">
      <c r="A340" s="55"/>
      <c r="B340" s="55"/>
      <c r="C340" s="61">
        <v>46257</v>
      </c>
      <c r="D340" s="54" t="s">
        <v>1973</v>
      </c>
      <c r="E340" s="179">
        <v>8143.12</v>
      </c>
      <c r="F340" s="180">
        <v>0</v>
      </c>
      <c r="G340" s="2"/>
      <c r="H340" s="3"/>
      <c r="I340" s="1"/>
      <c r="J340" s="1"/>
      <c r="K340" s="1"/>
      <c r="L340" s="1"/>
      <c r="M340" s="1"/>
      <c r="N340" s="1"/>
      <c r="O340" s="1"/>
    </row>
    <row r="341" spans="1:15" ht="15">
      <c r="A341" s="55"/>
      <c r="B341" s="55"/>
      <c r="C341" s="55"/>
      <c r="D341" s="168" t="s">
        <v>1995</v>
      </c>
      <c r="E341" s="181">
        <v>5123.0200000000004</v>
      </c>
      <c r="F341" s="182"/>
      <c r="G341" s="2"/>
      <c r="H341" s="3"/>
      <c r="I341" s="1"/>
      <c r="J341" s="1"/>
      <c r="K341" s="1"/>
      <c r="L341" s="1"/>
      <c r="M341" s="1"/>
      <c r="N341" s="1"/>
      <c r="O341" s="1"/>
    </row>
    <row r="342" spans="1:15" ht="15">
      <c r="A342" s="55"/>
      <c r="B342" s="55"/>
      <c r="C342" s="61">
        <v>46259</v>
      </c>
      <c r="D342" s="54" t="s">
        <v>3121</v>
      </c>
      <c r="E342" s="179">
        <v>994.15</v>
      </c>
      <c r="F342" s="180">
        <v>0</v>
      </c>
      <c r="G342" s="2"/>
      <c r="H342" s="3"/>
      <c r="I342" s="1"/>
      <c r="J342" s="1"/>
      <c r="K342" s="1"/>
      <c r="L342" s="1"/>
      <c r="M342" s="1"/>
      <c r="N342" s="1"/>
      <c r="O342" s="1"/>
    </row>
    <row r="343" spans="1:15" ht="15">
      <c r="A343" s="55"/>
      <c r="B343" s="55"/>
      <c r="C343" s="55"/>
      <c r="D343" s="168" t="s">
        <v>2035</v>
      </c>
      <c r="E343" s="181">
        <v>1844.24</v>
      </c>
      <c r="F343" s="182"/>
      <c r="G343" s="2"/>
      <c r="H343" s="3"/>
      <c r="I343" s="1"/>
      <c r="J343" s="1"/>
      <c r="K343" s="1"/>
      <c r="L343" s="1"/>
      <c r="M343" s="1"/>
      <c r="N343" s="1"/>
      <c r="O343" s="1"/>
    </row>
    <row r="344" spans="1:15" ht="15">
      <c r="A344" s="55"/>
      <c r="B344" s="55"/>
      <c r="C344" s="55"/>
      <c r="D344" s="168" t="s">
        <v>1995</v>
      </c>
      <c r="E344" s="181">
        <v>3097.64</v>
      </c>
      <c r="F344" s="182"/>
      <c r="G344" s="2"/>
      <c r="H344" s="3"/>
      <c r="I344" s="1"/>
      <c r="J344" s="1"/>
      <c r="K344" s="1"/>
      <c r="L344" s="1"/>
      <c r="M344" s="1"/>
      <c r="N344" s="1"/>
      <c r="O344" s="1"/>
    </row>
    <row r="345" spans="1:15" ht="15">
      <c r="A345" s="55"/>
      <c r="B345" s="55"/>
      <c r="C345" s="61">
        <v>46260</v>
      </c>
      <c r="D345" s="54" t="s">
        <v>3121</v>
      </c>
      <c r="E345" s="179">
        <v>2982.45</v>
      </c>
      <c r="F345" s="180">
        <v>0</v>
      </c>
      <c r="G345" s="2"/>
      <c r="H345" s="3"/>
      <c r="I345" s="1"/>
      <c r="J345" s="1"/>
      <c r="K345" s="1"/>
      <c r="L345" s="1"/>
      <c r="M345" s="1"/>
      <c r="N345" s="1"/>
      <c r="O345" s="1"/>
    </row>
    <row r="346" spans="1:15" ht="15">
      <c r="A346" s="55"/>
      <c r="B346" s="55"/>
      <c r="C346" s="55"/>
      <c r="D346" s="168" t="s">
        <v>2035</v>
      </c>
      <c r="E346" s="181">
        <v>9221.9599999999991</v>
      </c>
      <c r="F346" s="182"/>
      <c r="G346" s="2"/>
      <c r="H346" s="3"/>
      <c r="I346" s="1"/>
      <c r="J346" s="1"/>
      <c r="K346" s="1"/>
      <c r="L346" s="1"/>
      <c r="M346" s="1"/>
      <c r="N346" s="1"/>
      <c r="O346" s="1"/>
    </row>
    <row r="347" spans="1:15" ht="15">
      <c r="A347" s="55"/>
      <c r="B347" s="55"/>
      <c r="C347" s="55"/>
      <c r="D347" s="168" t="s">
        <v>1995</v>
      </c>
      <c r="E347" s="181">
        <v>1548.82</v>
      </c>
      <c r="F347" s="182"/>
      <c r="G347" s="2"/>
      <c r="H347" s="3"/>
      <c r="I347" s="1"/>
      <c r="J347" s="1"/>
      <c r="K347" s="1"/>
      <c r="L347" s="1"/>
      <c r="M347" s="1"/>
      <c r="N347" s="1"/>
      <c r="O347" s="1"/>
    </row>
    <row r="348" spans="1:15" ht="15">
      <c r="A348" s="55"/>
      <c r="B348" s="55"/>
      <c r="C348" s="61">
        <v>46261</v>
      </c>
      <c r="D348" s="54" t="s">
        <v>2065</v>
      </c>
      <c r="E348" s="179">
        <v>994.15</v>
      </c>
      <c r="F348" s="180">
        <v>0</v>
      </c>
      <c r="G348" s="2"/>
      <c r="H348" s="3"/>
      <c r="I348" s="1"/>
      <c r="J348" s="1"/>
      <c r="K348" s="1"/>
      <c r="L348" s="1"/>
      <c r="M348" s="1"/>
      <c r="N348" s="1"/>
      <c r="O348" s="1"/>
    </row>
    <row r="349" spans="1:15" ht="15">
      <c r="A349" s="55"/>
      <c r="B349" s="55"/>
      <c r="C349" s="55"/>
      <c r="D349" s="168" t="s">
        <v>1973</v>
      </c>
      <c r="E349" s="181">
        <v>15926.980000000001</v>
      </c>
      <c r="F349" s="182">
        <v>0</v>
      </c>
      <c r="G349" s="2"/>
      <c r="H349" s="3"/>
      <c r="I349" s="1"/>
      <c r="J349" s="1"/>
      <c r="K349" s="1"/>
      <c r="L349" s="1"/>
      <c r="M349" s="1"/>
      <c r="N349" s="1"/>
      <c r="O349" s="1"/>
    </row>
    <row r="350" spans="1:15" ht="15">
      <c r="A350" s="55"/>
      <c r="B350" s="55"/>
      <c r="C350" s="55"/>
      <c r="D350" s="168" t="s">
        <v>3121</v>
      </c>
      <c r="E350" s="181">
        <v>1988.3</v>
      </c>
      <c r="F350" s="182">
        <v>0</v>
      </c>
      <c r="G350" s="2"/>
      <c r="H350" s="3"/>
      <c r="I350" s="1"/>
      <c r="J350" s="1"/>
      <c r="K350" s="1"/>
      <c r="L350" s="1"/>
      <c r="M350" s="1"/>
      <c r="N350" s="1"/>
      <c r="O350" s="1"/>
    </row>
    <row r="351" spans="1:15" ht="15">
      <c r="A351" s="55"/>
      <c r="B351" s="55"/>
      <c r="C351" s="55"/>
      <c r="D351" s="168" t="s">
        <v>2035</v>
      </c>
      <c r="E351" s="181">
        <v>6534.52</v>
      </c>
      <c r="F351" s="182"/>
      <c r="G351" s="2"/>
      <c r="H351" s="3"/>
      <c r="I351" s="1"/>
      <c r="J351" s="1"/>
      <c r="K351" s="1"/>
      <c r="L351" s="1"/>
      <c r="M351" s="1"/>
      <c r="N351" s="1"/>
      <c r="O351" s="1"/>
    </row>
    <row r="352" spans="1:15" ht="15">
      <c r="A352" s="55"/>
      <c r="B352" s="55"/>
      <c r="C352" s="61">
        <v>46263</v>
      </c>
      <c r="D352" s="54" t="s">
        <v>1973</v>
      </c>
      <c r="E352" s="179">
        <v>1676.53</v>
      </c>
      <c r="F352" s="180">
        <v>0</v>
      </c>
      <c r="G352" s="2"/>
      <c r="H352" s="3"/>
      <c r="I352" s="1"/>
      <c r="J352" s="1"/>
      <c r="K352" s="1"/>
      <c r="L352" s="1"/>
      <c r="M352" s="1"/>
      <c r="N352" s="1"/>
      <c r="O352" s="1"/>
    </row>
    <row r="353" spans="1:15" ht="15">
      <c r="A353" s="55"/>
      <c r="B353" s="55"/>
      <c r="C353" s="61">
        <v>46264</v>
      </c>
      <c r="D353" s="54" t="s">
        <v>3121</v>
      </c>
      <c r="E353" s="179">
        <v>994.15</v>
      </c>
      <c r="F353" s="180">
        <v>0</v>
      </c>
      <c r="G353" s="2"/>
      <c r="H353" s="3"/>
      <c r="I353" s="1"/>
      <c r="J353" s="1"/>
      <c r="K353" s="1"/>
      <c r="L353" s="1"/>
      <c r="M353" s="1"/>
      <c r="N353" s="1"/>
      <c r="O353" s="1"/>
    </row>
    <row r="354" spans="1:15" ht="15">
      <c r="A354" s="55"/>
      <c r="B354" s="55"/>
      <c r="C354" s="61">
        <v>46265</v>
      </c>
      <c r="D354" s="54" t="s">
        <v>1973</v>
      </c>
      <c r="E354" s="179">
        <v>8143.12</v>
      </c>
      <c r="F354" s="180">
        <v>0</v>
      </c>
      <c r="G354" s="2"/>
      <c r="H354" s="3"/>
      <c r="I354" s="1"/>
      <c r="J354" s="1"/>
      <c r="K354" s="1"/>
      <c r="L354" s="1"/>
      <c r="M354" s="1"/>
      <c r="N354" s="1"/>
      <c r="O354" s="1"/>
    </row>
    <row r="355" spans="1:15" ht="15">
      <c r="A355" s="55"/>
      <c r="B355" s="55"/>
      <c r="C355" s="55"/>
      <c r="D355" s="168" t="s">
        <v>3121</v>
      </c>
      <c r="E355" s="181">
        <v>994.15</v>
      </c>
      <c r="F355" s="182">
        <v>0</v>
      </c>
      <c r="G355" s="2"/>
      <c r="H355" s="3"/>
      <c r="I355" s="1"/>
      <c r="J355" s="1"/>
      <c r="K355" s="1"/>
      <c r="L355" s="1"/>
      <c r="M355" s="1"/>
      <c r="N355" s="1"/>
      <c r="O355" s="1"/>
    </row>
    <row r="356" spans="1:15" ht="15">
      <c r="A356" s="54" t="s">
        <v>2048</v>
      </c>
      <c r="B356" s="56"/>
      <c r="C356" s="56"/>
      <c r="D356" s="56"/>
      <c r="E356" s="179">
        <v>85039.37999999999</v>
      </c>
      <c r="F356" s="180">
        <v>0</v>
      </c>
      <c r="G356" s="2"/>
      <c r="H356" s="3"/>
      <c r="I356" s="1"/>
      <c r="J356" s="1"/>
      <c r="K356" s="1"/>
      <c r="L356" s="1"/>
      <c r="M356" s="1"/>
      <c r="N356" s="1"/>
      <c r="O356" s="1"/>
    </row>
    <row r="357" spans="1:15" ht="15">
      <c r="A357" s="54" t="s">
        <v>2094</v>
      </c>
      <c r="B357" s="54" t="s">
        <v>2008</v>
      </c>
      <c r="C357" s="61">
        <v>46248</v>
      </c>
      <c r="D357" s="54" t="s">
        <v>1995</v>
      </c>
      <c r="E357" s="179">
        <v>7982.3799999999992</v>
      </c>
      <c r="F357" s="180"/>
      <c r="G357" s="2"/>
      <c r="H357" s="3"/>
      <c r="I357" s="1"/>
      <c r="J357" s="1"/>
      <c r="K357" s="1"/>
      <c r="L357" s="1"/>
      <c r="M357" s="1"/>
      <c r="N357" s="1"/>
      <c r="O357" s="1"/>
    </row>
    <row r="358" spans="1:15" ht="15">
      <c r="A358" s="55"/>
      <c r="B358" s="55"/>
      <c r="C358" s="61">
        <v>46249</v>
      </c>
      <c r="D358" s="54" t="s">
        <v>1995</v>
      </c>
      <c r="E358" s="179">
        <v>1548.82</v>
      </c>
      <c r="F358" s="180"/>
      <c r="G358" s="2"/>
      <c r="H358" s="3"/>
      <c r="I358" s="1"/>
      <c r="J358" s="1"/>
      <c r="K358" s="1"/>
      <c r="L358" s="1"/>
      <c r="M358" s="1"/>
      <c r="N358" s="1"/>
      <c r="O358" s="1"/>
    </row>
    <row r="359" spans="1:15" ht="15">
      <c r="A359" s="55"/>
      <c r="B359" s="55"/>
      <c r="C359" s="61">
        <v>46250</v>
      </c>
      <c r="D359" s="54" t="s">
        <v>2065</v>
      </c>
      <c r="E359" s="179">
        <v>2187.14</v>
      </c>
      <c r="F359" s="180">
        <v>0</v>
      </c>
      <c r="G359" s="2"/>
      <c r="H359" s="3"/>
      <c r="I359" s="1"/>
      <c r="J359" s="1"/>
      <c r="K359" s="1"/>
      <c r="L359" s="1"/>
      <c r="M359" s="1"/>
      <c r="N359" s="1"/>
      <c r="O359" s="1"/>
    </row>
    <row r="360" spans="1:15" ht="15">
      <c r="A360" s="55"/>
      <c r="B360" s="55"/>
      <c r="C360" s="55"/>
      <c r="D360" s="168" t="s">
        <v>1995</v>
      </c>
      <c r="E360" s="181">
        <v>1548.82</v>
      </c>
      <c r="F360" s="182"/>
      <c r="G360" s="2"/>
      <c r="H360" s="3"/>
      <c r="I360" s="1"/>
      <c r="J360" s="1"/>
      <c r="K360" s="1"/>
      <c r="L360" s="1"/>
      <c r="M360" s="1"/>
      <c r="N360" s="1"/>
      <c r="O360" s="1"/>
    </row>
    <row r="361" spans="1:15" ht="15">
      <c r="A361" s="55"/>
      <c r="B361" s="55"/>
      <c r="C361" s="61">
        <v>46251</v>
      </c>
      <c r="D361" s="54" t="s">
        <v>1995</v>
      </c>
      <c r="E361" s="179">
        <v>3097.64</v>
      </c>
      <c r="F361" s="180"/>
      <c r="G361" s="2"/>
      <c r="H361" s="3"/>
      <c r="I361" s="1"/>
      <c r="J361" s="1"/>
      <c r="K361" s="1"/>
      <c r="L361" s="1"/>
      <c r="M361" s="1"/>
      <c r="N361" s="1"/>
      <c r="O361" s="1"/>
    </row>
    <row r="362" spans="1:15" ht="15">
      <c r="A362" s="55"/>
      <c r="B362" s="55"/>
      <c r="C362" s="61">
        <v>46252</v>
      </c>
      <c r="D362" s="54" t="s">
        <v>1995</v>
      </c>
      <c r="E362" s="179">
        <v>8458.94</v>
      </c>
      <c r="F362" s="180"/>
      <c r="G362" s="2"/>
      <c r="H362" s="3"/>
      <c r="I362" s="1"/>
      <c r="J362" s="1"/>
      <c r="K362" s="1"/>
      <c r="L362" s="1"/>
      <c r="M362" s="1"/>
      <c r="N362" s="1"/>
      <c r="O362" s="1"/>
    </row>
    <row r="363" spans="1:15" ht="15">
      <c r="A363" s="55"/>
      <c r="B363" s="55"/>
      <c r="C363" s="61">
        <v>46253</v>
      </c>
      <c r="D363" s="54" t="s">
        <v>1995</v>
      </c>
      <c r="E363" s="179">
        <v>3335.92</v>
      </c>
      <c r="F363" s="180"/>
      <c r="G363" s="2"/>
      <c r="H363" s="3"/>
      <c r="I363" s="1"/>
      <c r="J363" s="1"/>
      <c r="K363" s="1"/>
      <c r="L363" s="1"/>
      <c r="M363" s="1"/>
      <c r="N363" s="1"/>
      <c r="O363" s="1"/>
    </row>
    <row r="364" spans="1:15" ht="15">
      <c r="A364" s="55"/>
      <c r="B364" s="55"/>
      <c r="C364" s="61">
        <v>46254</v>
      </c>
      <c r="D364" s="54" t="s">
        <v>1995</v>
      </c>
      <c r="E364" s="179">
        <v>1787.1</v>
      </c>
      <c r="F364" s="180"/>
      <c r="G364" s="2"/>
      <c r="H364" s="3"/>
      <c r="I364" s="1"/>
      <c r="J364" s="1"/>
      <c r="K364" s="1"/>
      <c r="L364" s="1"/>
      <c r="M364" s="1"/>
      <c r="N364" s="1"/>
      <c r="O364" s="1"/>
    </row>
    <row r="365" spans="1:15" ht="15">
      <c r="A365" s="55"/>
      <c r="B365" s="55"/>
      <c r="C365" s="61">
        <v>46255</v>
      </c>
      <c r="D365" s="54" t="s">
        <v>2065</v>
      </c>
      <c r="E365" s="179">
        <v>2385.98</v>
      </c>
      <c r="F365" s="180">
        <v>0</v>
      </c>
      <c r="G365" s="2"/>
      <c r="H365" s="3"/>
      <c r="I365" s="1"/>
      <c r="J365" s="1"/>
      <c r="K365" s="1"/>
      <c r="L365" s="1"/>
      <c r="M365" s="1"/>
      <c r="N365" s="1"/>
      <c r="O365" s="1"/>
    </row>
    <row r="366" spans="1:15" ht="15">
      <c r="A366" s="55"/>
      <c r="B366" s="55"/>
      <c r="C366" s="55"/>
      <c r="D366" s="168" t="s">
        <v>1995</v>
      </c>
      <c r="E366" s="181">
        <v>3097.64</v>
      </c>
      <c r="F366" s="182"/>
      <c r="G366" s="2"/>
      <c r="H366" s="3"/>
      <c r="I366" s="1"/>
      <c r="J366" s="1"/>
      <c r="K366" s="1"/>
      <c r="L366" s="1"/>
      <c r="M366" s="1"/>
      <c r="N366" s="1"/>
      <c r="O366" s="1"/>
    </row>
    <row r="367" spans="1:15" ht="15">
      <c r="A367" s="55"/>
      <c r="B367" s="55"/>
      <c r="C367" s="61">
        <v>46256</v>
      </c>
      <c r="D367" s="54" t="s">
        <v>2074</v>
      </c>
      <c r="E367" s="179">
        <v>13500</v>
      </c>
      <c r="F367" s="180"/>
      <c r="G367" s="2"/>
      <c r="H367" s="3"/>
      <c r="I367" s="1"/>
      <c r="J367" s="1"/>
      <c r="K367" s="1"/>
      <c r="L367" s="1"/>
      <c r="M367" s="1"/>
      <c r="N367" s="1"/>
      <c r="O367" s="1"/>
    </row>
    <row r="368" spans="1:15" ht="15">
      <c r="A368" s="55"/>
      <c r="B368" s="55"/>
      <c r="C368" s="55"/>
      <c r="D368" s="168" t="s">
        <v>1995</v>
      </c>
      <c r="E368" s="181">
        <v>4646.46</v>
      </c>
      <c r="F368" s="182"/>
      <c r="G368" s="2"/>
      <c r="H368" s="3"/>
      <c r="I368" s="1"/>
      <c r="J368" s="1"/>
      <c r="K368" s="1"/>
      <c r="L368" s="1"/>
      <c r="M368" s="1"/>
      <c r="N368" s="1"/>
      <c r="O368" s="1"/>
    </row>
    <row r="369" spans="1:15" ht="15">
      <c r="A369" s="55"/>
      <c r="B369" s="55"/>
      <c r="C369" s="61">
        <v>46257</v>
      </c>
      <c r="D369" s="54" t="s">
        <v>2065</v>
      </c>
      <c r="E369" s="179">
        <v>994.15</v>
      </c>
      <c r="F369" s="180">
        <v>0</v>
      </c>
      <c r="G369" s="2"/>
      <c r="H369" s="3"/>
      <c r="I369" s="1"/>
      <c r="J369" s="1"/>
      <c r="K369" s="1"/>
      <c r="L369" s="1"/>
      <c r="M369" s="1"/>
      <c r="N369" s="1"/>
      <c r="O369" s="1"/>
    </row>
    <row r="370" spans="1:15" ht="15">
      <c r="A370" s="55"/>
      <c r="B370" s="55"/>
      <c r="C370" s="55"/>
      <c r="D370" s="168" t="s">
        <v>2074</v>
      </c>
      <c r="E370" s="181">
        <v>18000</v>
      </c>
      <c r="F370" s="182"/>
      <c r="G370" s="2"/>
      <c r="H370" s="3"/>
      <c r="I370" s="1"/>
      <c r="J370" s="1"/>
      <c r="K370" s="1"/>
      <c r="L370" s="1"/>
      <c r="M370" s="1"/>
      <c r="N370" s="1"/>
      <c r="O370" s="1"/>
    </row>
    <row r="371" spans="1:15" ht="15">
      <c r="A371" s="55"/>
      <c r="B371" s="55"/>
      <c r="C371" s="55"/>
      <c r="D371" s="168" t="s">
        <v>1995</v>
      </c>
      <c r="E371" s="181">
        <v>6433.5599999999995</v>
      </c>
      <c r="F371" s="182"/>
      <c r="G371" s="2"/>
      <c r="H371" s="3"/>
      <c r="I371" s="1"/>
      <c r="J371" s="1"/>
      <c r="K371" s="1"/>
      <c r="L371" s="1"/>
      <c r="M371" s="1"/>
      <c r="N371" s="1"/>
      <c r="O371" s="1"/>
    </row>
    <row r="372" spans="1:15" ht="15">
      <c r="A372" s="55"/>
      <c r="B372" s="55"/>
      <c r="C372" s="61">
        <v>46258</v>
      </c>
      <c r="D372" s="54" t="s">
        <v>2035</v>
      </c>
      <c r="E372" s="179">
        <v>13832.939999999999</v>
      </c>
      <c r="F372" s="180"/>
      <c r="G372" s="2"/>
      <c r="H372" s="3"/>
      <c r="I372" s="1"/>
      <c r="J372" s="1"/>
      <c r="K372" s="1"/>
      <c r="L372" s="1"/>
      <c r="M372" s="1"/>
      <c r="N372" s="1"/>
      <c r="O372" s="1"/>
    </row>
    <row r="373" spans="1:15" ht="15">
      <c r="A373" s="55"/>
      <c r="B373" s="55"/>
      <c r="C373" s="55"/>
      <c r="D373" s="168" t="s">
        <v>1995</v>
      </c>
      <c r="E373" s="181">
        <v>3574.2</v>
      </c>
      <c r="F373" s="182"/>
      <c r="G373" s="2"/>
      <c r="H373" s="3"/>
      <c r="I373" s="1"/>
      <c r="J373" s="1"/>
      <c r="K373" s="1"/>
      <c r="L373" s="1"/>
      <c r="M373" s="1"/>
      <c r="N373" s="1"/>
      <c r="O373" s="1"/>
    </row>
    <row r="374" spans="1:15" ht="15">
      <c r="A374" s="55"/>
      <c r="B374" s="55"/>
      <c r="C374" s="61">
        <v>46259</v>
      </c>
      <c r="D374" s="54" t="s">
        <v>2035</v>
      </c>
      <c r="E374" s="179">
        <v>15756.48</v>
      </c>
      <c r="F374" s="180"/>
      <c r="G374" s="2"/>
      <c r="H374" s="3"/>
      <c r="I374" s="1"/>
      <c r="J374" s="1"/>
      <c r="K374" s="1"/>
      <c r="L374" s="1"/>
      <c r="M374" s="1"/>
      <c r="N374" s="1"/>
      <c r="O374" s="1"/>
    </row>
    <row r="375" spans="1:15" ht="15">
      <c r="A375" s="55"/>
      <c r="B375" s="55"/>
      <c r="C375" s="55"/>
      <c r="D375" s="168" t="s">
        <v>1995</v>
      </c>
      <c r="E375" s="181">
        <v>8458.94</v>
      </c>
      <c r="F375" s="182"/>
      <c r="G375" s="2"/>
      <c r="H375" s="3"/>
      <c r="I375" s="1"/>
      <c r="J375" s="1"/>
      <c r="K375" s="1"/>
      <c r="L375" s="1"/>
      <c r="M375" s="1"/>
      <c r="N375" s="1"/>
      <c r="O375" s="1"/>
    </row>
    <row r="376" spans="1:15" ht="15">
      <c r="A376" s="55"/>
      <c r="B376" s="55"/>
      <c r="C376" s="61">
        <v>46260</v>
      </c>
      <c r="D376" s="54" t="s">
        <v>1973</v>
      </c>
      <c r="E376" s="179">
        <v>8083.24</v>
      </c>
      <c r="F376" s="180">
        <v>0</v>
      </c>
      <c r="G376" s="2"/>
      <c r="H376" s="3"/>
      <c r="I376" s="1"/>
      <c r="J376" s="1"/>
      <c r="K376" s="1"/>
      <c r="L376" s="1"/>
      <c r="M376" s="1"/>
      <c r="N376" s="1"/>
      <c r="O376" s="1"/>
    </row>
    <row r="377" spans="1:15" ht="15">
      <c r="A377" s="55"/>
      <c r="B377" s="55"/>
      <c r="C377" s="55"/>
      <c r="D377" s="168" t="s">
        <v>2035</v>
      </c>
      <c r="E377" s="181">
        <v>15322.39</v>
      </c>
      <c r="F377" s="182"/>
      <c r="G377" s="2"/>
      <c r="H377" s="3"/>
      <c r="I377" s="1"/>
      <c r="J377" s="1"/>
      <c r="K377" s="1"/>
      <c r="L377" s="1"/>
      <c r="M377" s="1"/>
      <c r="N377" s="1"/>
      <c r="O377" s="1"/>
    </row>
    <row r="378" spans="1:15" ht="15">
      <c r="A378" s="55"/>
      <c r="B378" s="55"/>
      <c r="C378" s="55"/>
      <c r="D378" s="168" t="s">
        <v>1995</v>
      </c>
      <c r="E378" s="181">
        <v>6195.28</v>
      </c>
      <c r="F378" s="182"/>
      <c r="G378" s="2"/>
      <c r="H378" s="3"/>
      <c r="I378" s="1"/>
      <c r="J378" s="1"/>
      <c r="K378" s="1"/>
      <c r="L378" s="1"/>
      <c r="M378" s="1"/>
      <c r="N378" s="1"/>
      <c r="O378" s="1"/>
    </row>
    <row r="379" spans="1:15" ht="15">
      <c r="A379" s="55"/>
      <c r="B379" s="55"/>
      <c r="C379" s="61">
        <v>46261</v>
      </c>
      <c r="D379" s="54" t="s">
        <v>3121</v>
      </c>
      <c r="E379" s="179">
        <v>2385.98</v>
      </c>
      <c r="F379" s="180">
        <v>0</v>
      </c>
      <c r="G379" s="2"/>
      <c r="H379" s="3"/>
      <c r="I379" s="1"/>
      <c r="J379" s="1"/>
      <c r="K379" s="1"/>
      <c r="L379" s="1"/>
      <c r="M379" s="1"/>
      <c r="N379" s="1"/>
      <c r="O379" s="1"/>
    </row>
    <row r="380" spans="1:15" ht="15">
      <c r="A380" s="55"/>
      <c r="B380" s="55"/>
      <c r="C380" s="55"/>
      <c r="D380" s="168" t="s">
        <v>2035</v>
      </c>
      <c r="E380" s="181">
        <v>19601.07</v>
      </c>
      <c r="F380" s="182"/>
      <c r="G380" s="2"/>
      <c r="H380" s="3"/>
      <c r="I380" s="1"/>
      <c r="J380" s="1"/>
      <c r="K380" s="1"/>
      <c r="L380" s="1"/>
      <c r="M380" s="1"/>
      <c r="N380" s="1"/>
      <c r="O380" s="1"/>
    </row>
    <row r="381" spans="1:15" ht="15">
      <c r="A381" s="55"/>
      <c r="B381" s="55"/>
      <c r="C381" s="55"/>
      <c r="D381" s="168" t="s">
        <v>1995</v>
      </c>
      <c r="E381" s="181">
        <v>3097.64</v>
      </c>
      <c r="F381" s="182"/>
      <c r="G381" s="2"/>
      <c r="H381" s="3"/>
      <c r="I381" s="1"/>
      <c r="J381" s="1"/>
      <c r="K381" s="1"/>
      <c r="L381" s="1"/>
      <c r="M381" s="1"/>
      <c r="N381" s="1"/>
      <c r="O381" s="1"/>
    </row>
    <row r="382" spans="1:15" ht="15">
      <c r="A382" s="54" t="s">
        <v>2095</v>
      </c>
      <c r="B382" s="56"/>
      <c r="C382" s="56"/>
      <c r="D382" s="56"/>
      <c r="E382" s="179">
        <v>175312.71000000002</v>
      </c>
      <c r="F382" s="180">
        <v>0</v>
      </c>
      <c r="G382" s="2"/>
      <c r="H382" s="3"/>
      <c r="I382" s="1"/>
      <c r="J382" s="1"/>
      <c r="K382" s="1"/>
      <c r="L382" s="1"/>
      <c r="M382" s="1"/>
      <c r="N382" s="1"/>
      <c r="O382" s="1"/>
    </row>
    <row r="383" spans="1:15" ht="15">
      <c r="A383" s="54" t="s">
        <v>3094</v>
      </c>
      <c r="B383" s="54" t="s">
        <v>3093</v>
      </c>
      <c r="C383" s="61">
        <v>46263</v>
      </c>
      <c r="D383" s="54" t="s">
        <v>3121</v>
      </c>
      <c r="E383" s="179">
        <v>1988.3</v>
      </c>
      <c r="F383" s="180">
        <v>0</v>
      </c>
      <c r="G383" s="2"/>
      <c r="H383" s="3"/>
      <c r="I383" s="1"/>
      <c r="J383" s="1"/>
      <c r="K383" s="1"/>
      <c r="L383" s="1"/>
      <c r="M383" s="1"/>
      <c r="N383" s="1"/>
      <c r="O383" s="1"/>
    </row>
    <row r="384" spans="1:15" ht="15">
      <c r="A384" s="55"/>
      <c r="B384" s="55"/>
      <c r="C384" s="61">
        <v>46265</v>
      </c>
      <c r="D384" s="54" t="s">
        <v>1973</v>
      </c>
      <c r="E384" s="179">
        <v>6466.59</v>
      </c>
      <c r="F384" s="180">
        <v>0</v>
      </c>
      <c r="G384" s="2"/>
      <c r="H384" s="3"/>
      <c r="I384" s="1"/>
      <c r="J384" s="1"/>
      <c r="K384" s="1"/>
      <c r="L384" s="1"/>
      <c r="M384" s="1"/>
      <c r="N384" s="1"/>
      <c r="O384" s="1"/>
    </row>
    <row r="385" spans="1:15" ht="15">
      <c r="A385" s="54" t="s">
        <v>3124</v>
      </c>
      <c r="B385" s="56"/>
      <c r="C385" s="56"/>
      <c r="D385" s="56"/>
      <c r="E385" s="179">
        <v>8454.89</v>
      </c>
      <c r="F385" s="180">
        <v>0</v>
      </c>
      <c r="G385" s="2"/>
      <c r="H385" s="3"/>
      <c r="I385" s="1"/>
      <c r="J385" s="1"/>
      <c r="K385" s="1"/>
      <c r="L385" s="1"/>
      <c r="M385" s="1"/>
      <c r="N385" s="1"/>
      <c r="O385" s="1"/>
    </row>
    <row r="386" spans="1:15" ht="15">
      <c r="A386" s="54" t="s">
        <v>1960</v>
      </c>
      <c r="B386" s="54" t="s">
        <v>47</v>
      </c>
      <c r="C386" s="56"/>
      <c r="D386" s="56"/>
      <c r="E386" s="179">
        <v>37791.439999999995</v>
      </c>
      <c r="F386" s="180">
        <v>0</v>
      </c>
      <c r="G386" s="2"/>
      <c r="H386" s="3"/>
      <c r="I386" s="1"/>
      <c r="J386" s="1"/>
      <c r="K386" s="1"/>
      <c r="L386" s="1"/>
      <c r="M386" s="1"/>
      <c r="N386" s="1"/>
      <c r="O386" s="1"/>
    </row>
    <row r="387" spans="1:15" ht="15">
      <c r="A387" s="54" t="s">
        <v>1961</v>
      </c>
      <c r="B387" s="56"/>
      <c r="C387" s="56"/>
      <c r="D387" s="56"/>
      <c r="E387" s="179">
        <v>37791.439999999995</v>
      </c>
      <c r="F387" s="180">
        <v>0</v>
      </c>
      <c r="G387" s="2"/>
      <c r="H387" s="3"/>
      <c r="I387" s="1"/>
      <c r="J387" s="1"/>
      <c r="K387" s="1"/>
      <c r="L387" s="1"/>
      <c r="M387" s="1"/>
      <c r="N387" s="1"/>
      <c r="O387" s="1"/>
    </row>
    <row r="388" spans="1:15" ht="15">
      <c r="A388" s="54" t="s">
        <v>3098</v>
      </c>
      <c r="B388" s="54" t="s">
        <v>3097</v>
      </c>
      <c r="C388" s="61">
        <v>46263</v>
      </c>
      <c r="D388" s="54" t="s">
        <v>3121</v>
      </c>
      <c r="E388" s="179">
        <v>3976.6</v>
      </c>
      <c r="F388" s="180">
        <v>0</v>
      </c>
      <c r="G388" s="2"/>
      <c r="H388" s="3"/>
      <c r="I388" s="1"/>
      <c r="J388" s="1"/>
      <c r="K388" s="1"/>
      <c r="L388" s="1"/>
      <c r="M388" s="1"/>
      <c r="N388" s="1"/>
      <c r="O388" s="1"/>
    </row>
    <row r="389" spans="1:15" ht="15">
      <c r="A389" s="54" t="s">
        <v>3125</v>
      </c>
      <c r="B389" s="56"/>
      <c r="C389" s="56"/>
      <c r="D389" s="56"/>
      <c r="E389" s="179">
        <v>3976.6</v>
      </c>
      <c r="F389" s="180">
        <v>0</v>
      </c>
      <c r="G389" s="2"/>
      <c r="H389" s="3"/>
      <c r="I389" s="1"/>
      <c r="J389" s="1"/>
      <c r="K389" s="1"/>
      <c r="L389" s="1"/>
      <c r="M389" s="1"/>
      <c r="N389" s="1"/>
      <c r="O389" s="1"/>
    </row>
    <row r="390" spans="1:15" ht="15">
      <c r="A390" s="54" t="s">
        <v>480</v>
      </c>
      <c r="B390" s="54" t="s">
        <v>1931</v>
      </c>
      <c r="C390" s="61">
        <v>46248</v>
      </c>
      <c r="D390" s="54" t="s">
        <v>1995</v>
      </c>
      <c r="E390" s="179">
        <v>7148.4</v>
      </c>
      <c r="F390" s="180"/>
      <c r="G390" s="2"/>
      <c r="H390" s="3"/>
      <c r="I390" s="1"/>
      <c r="J390" s="1"/>
      <c r="K390" s="1"/>
      <c r="L390" s="1"/>
      <c r="M390" s="1"/>
      <c r="N390" s="1"/>
      <c r="O390" s="1"/>
    </row>
    <row r="391" spans="1:15" ht="15">
      <c r="A391" s="55"/>
      <c r="B391" s="55"/>
      <c r="C391" s="61">
        <v>46250</v>
      </c>
      <c r="D391" s="54" t="s">
        <v>1973</v>
      </c>
      <c r="E391" s="179">
        <v>2395.04</v>
      </c>
      <c r="F391" s="180">
        <v>0</v>
      </c>
      <c r="G391" s="2"/>
      <c r="H391" s="3"/>
      <c r="I391" s="1"/>
      <c r="J391" s="1"/>
      <c r="K391" s="1"/>
      <c r="L391" s="1"/>
      <c r="M391" s="1"/>
      <c r="N391" s="1"/>
      <c r="O391" s="1"/>
    </row>
    <row r="392" spans="1:15" ht="15">
      <c r="A392" s="55"/>
      <c r="B392" s="55"/>
      <c r="C392" s="55"/>
      <c r="D392" s="168" t="s">
        <v>1995</v>
      </c>
      <c r="E392" s="181">
        <v>6433.5599999999995</v>
      </c>
      <c r="F392" s="182"/>
      <c r="G392" s="2"/>
      <c r="H392" s="3"/>
      <c r="I392" s="1"/>
      <c r="J392" s="1"/>
      <c r="K392" s="1"/>
      <c r="L392" s="1"/>
      <c r="M392" s="1"/>
      <c r="N392" s="1"/>
      <c r="O392" s="1"/>
    </row>
    <row r="393" spans="1:15" ht="15">
      <c r="A393" s="55"/>
      <c r="B393" s="55"/>
      <c r="C393" s="61">
        <v>46252</v>
      </c>
      <c r="D393" s="54" t="s">
        <v>2065</v>
      </c>
      <c r="E393" s="179">
        <v>1192.99</v>
      </c>
      <c r="F393" s="180">
        <v>0</v>
      </c>
      <c r="G393" s="2"/>
      <c r="H393" s="3"/>
      <c r="I393" s="1"/>
      <c r="J393" s="1"/>
      <c r="K393" s="1"/>
      <c r="L393" s="1"/>
      <c r="M393" s="1"/>
      <c r="N393" s="1"/>
      <c r="O393" s="1"/>
    </row>
    <row r="394" spans="1:15" ht="15">
      <c r="A394" s="55"/>
      <c r="B394" s="55"/>
      <c r="C394" s="55"/>
      <c r="D394" s="168" t="s">
        <v>1995</v>
      </c>
      <c r="E394" s="181">
        <v>6433.5599999999995</v>
      </c>
      <c r="F394" s="182"/>
      <c r="G394" s="2"/>
      <c r="H394" s="3"/>
      <c r="I394" s="1"/>
      <c r="J394" s="1"/>
      <c r="K394" s="1"/>
      <c r="L394" s="1"/>
      <c r="M394" s="1"/>
      <c r="N394" s="1"/>
      <c r="O394" s="1"/>
    </row>
    <row r="395" spans="1:15" ht="15">
      <c r="A395" s="55"/>
      <c r="B395" s="55"/>
      <c r="C395" s="61">
        <v>46253</v>
      </c>
      <c r="D395" s="54" t="s">
        <v>2065</v>
      </c>
      <c r="E395" s="179">
        <v>1988.3</v>
      </c>
      <c r="F395" s="180">
        <v>0</v>
      </c>
      <c r="G395" s="2"/>
      <c r="H395" s="3"/>
      <c r="I395" s="1"/>
      <c r="J395" s="1"/>
      <c r="K395" s="1"/>
      <c r="L395" s="1"/>
      <c r="M395" s="1"/>
      <c r="N395" s="1"/>
      <c r="O395" s="1"/>
    </row>
    <row r="396" spans="1:15" ht="15">
      <c r="A396" s="55"/>
      <c r="B396" s="55"/>
      <c r="C396" s="55"/>
      <c r="D396" s="168" t="s">
        <v>1973</v>
      </c>
      <c r="E396" s="181">
        <v>9580.14</v>
      </c>
      <c r="F396" s="182">
        <v>2395.04</v>
      </c>
      <c r="G396" s="2"/>
      <c r="H396" s="3"/>
      <c r="I396" s="1"/>
      <c r="J396" s="1"/>
      <c r="K396" s="1"/>
      <c r="L396" s="1"/>
      <c r="M396" s="1"/>
      <c r="N396" s="1"/>
      <c r="O396" s="1"/>
    </row>
    <row r="397" spans="1:15" ht="15">
      <c r="A397" s="55"/>
      <c r="B397" s="55"/>
      <c r="C397" s="55"/>
      <c r="D397" s="168" t="s">
        <v>3121</v>
      </c>
      <c r="E397" s="181">
        <v>2187.14</v>
      </c>
      <c r="F397" s="182">
        <v>0</v>
      </c>
      <c r="G397" s="2"/>
      <c r="H397" s="3"/>
      <c r="I397" s="1"/>
      <c r="J397" s="1"/>
      <c r="K397" s="1"/>
      <c r="L397" s="1"/>
      <c r="M397" s="1"/>
      <c r="N397" s="1"/>
      <c r="O397" s="1"/>
    </row>
    <row r="398" spans="1:15" ht="15">
      <c r="A398" s="55"/>
      <c r="B398" s="55"/>
      <c r="C398" s="55"/>
      <c r="D398" s="168" t="s">
        <v>1995</v>
      </c>
      <c r="E398" s="181">
        <v>5361.2999999999993</v>
      </c>
      <c r="F398" s="182"/>
      <c r="G398" s="2"/>
      <c r="H398" s="3"/>
      <c r="I398" s="1"/>
      <c r="J398" s="1"/>
      <c r="K398" s="1"/>
      <c r="L398" s="1"/>
      <c r="M398" s="1"/>
      <c r="N398" s="1"/>
      <c r="O398" s="1"/>
    </row>
    <row r="399" spans="1:15" ht="15">
      <c r="A399" s="55"/>
      <c r="B399" s="55"/>
      <c r="C399" s="61">
        <v>46254</v>
      </c>
      <c r="D399" s="54" t="s">
        <v>3121</v>
      </c>
      <c r="E399" s="179">
        <v>994.15</v>
      </c>
      <c r="F399" s="180">
        <v>0</v>
      </c>
      <c r="G399" s="2"/>
      <c r="H399" s="3"/>
      <c r="I399" s="1"/>
      <c r="J399" s="1"/>
      <c r="K399" s="1"/>
      <c r="L399" s="1"/>
      <c r="M399" s="1"/>
      <c r="N399" s="1"/>
      <c r="O399" s="1"/>
    </row>
    <row r="400" spans="1:15" ht="15">
      <c r="A400" s="55"/>
      <c r="B400" s="55"/>
      <c r="C400" s="55"/>
      <c r="D400" s="168" t="s">
        <v>1995</v>
      </c>
      <c r="E400" s="181">
        <v>3574.2</v>
      </c>
      <c r="F400" s="182"/>
      <c r="G400" s="2"/>
      <c r="H400" s="3"/>
      <c r="I400" s="1"/>
      <c r="J400" s="1"/>
      <c r="K400" s="1"/>
      <c r="L400" s="1"/>
      <c r="M400" s="1"/>
      <c r="N400" s="1"/>
      <c r="O400" s="1"/>
    </row>
    <row r="401" spans="1:15" ht="15">
      <c r="A401" s="55"/>
      <c r="B401" s="55"/>
      <c r="C401" s="61">
        <v>46255</v>
      </c>
      <c r="D401" s="54" t="s">
        <v>1973</v>
      </c>
      <c r="E401" s="179">
        <v>4071.5699999999997</v>
      </c>
      <c r="F401" s="180">
        <v>0</v>
      </c>
      <c r="G401" s="2"/>
      <c r="H401" s="3"/>
      <c r="I401" s="1"/>
      <c r="J401" s="1"/>
      <c r="K401" s="1"/>
      <c r="L401" s="1"/>
      <c r="M401" s="1"/>
      <c r="N401" s="1"/>
      <c r="O401" s="1"/>
    </row>
    <row r="402" spans="1:15" ht="15">
      <c r="A402" s="55"/>
      <c r="B402" s="55"/>
      <c r="C402" s="61">
        <v>46256</v>
      </c>
      <c r="D402" s="54" t="s">
        <v>1973</v>
      </c>
      <c r="E402" s="179">
        <v>15328.240000000002</v>
      </c>
      <c r="F402" s="180">
        <v>0</v>
      </c>
      <c r="G402" s="2"/>
      <c r="H402" s="3"/>
      <c r="I402" s="1"/>
      <c r="J402" s="1"/>
      <c r="K402" s="1"/>
      <c r="L402" s="1"/>
      <c r="M402" s="1"/>
      <c r="N402" s="1"/>
      <c r="O402" s="1"/>
    </row>
    <row r="403" spans="1:15" ht="15">
      <c r="A403" s="55"/>
      <c r="B403" s="55"/>
      <c r="C403" s="61">
        <v>46257</v>
      </c>
      <c r="D403" s="54" t="s">
        <v>1973</v>
      </c>
      <c r="E403" s="179">
        <v>5748.08</v>
      </c>
      <c r="F403" s="180">
        <v>0</v>
      </c>
      <c r="G403" s="2"/>
      <c r="H403" s="3"/>
      <c r="I403" s="1"/>
      <c r="J403" s="1"/>
      <c r="K403" s="1"/>
      <c r="L403" s="1"/>
      <c r="M403" s="1"/>
      <c r="N403" s="1"/>
      <c r="O403" s="1"/>
    </row>
    <row r="404" spans="1:15" ht="15">
      <c r="A404" s="55"/>
      <c r="B404" s="55"/>
      <c r="C404" s="55"/>
      <c r="D404" s="168" t="s">
        <v>1995</v>
      </c>
      <c r="E404" s="181">
        <v>3097.64</v>
      </c>
      <c r="F404" s="182"/>
      <c r="G404" s="2"/>
      <c r="H404" s="3"/>
      <c r="I404" s="1"/>
      <c r="J404" s="1"/>
      <c r="K404" s="1"/>
      <c r="L404" s="1"/>
      <c r="M404" s="1"/>
      <c r="N404" s="1"/>
      <c r="O404" s="1"/>
    </row>
    <row r="405" spans="1:15" ht="15">
      <c r="A405" s="55"/>
      <c r="B405" s="55"/>
      <c r="C405" s="61">
        <v>46258</v>
      </c>
      <c r="D405" s="54" t="s">
        <v>3121</v>
      </c>
      <c r="E405" s="179">
        <v>1988.3</v>
      </c>
      <c r="F405" s="180">
        <v>0</v>
      </c>
      <c r="G405" s="2"/>
      <c r="H405" s="3"/>
      <c r="I405" s="1"/>
      <c r="J405" s="1"/>
      <c r="K405" s="1"/>
      <c r="L405" s="1"/>
      <c r="M405" s="1"/>
      <c r="N405" s="1"/>
      <c r="O405" s="1"/>
    </row>
    <row r="406" spans="1:15" ht="15">
      <c r="A406" s="55"/>
      <c r="B406" s="55"/>
      <c r="C406" s="55"/>
      <c r="D406" s="168" t="s">
        <v>2035</v>
      </c>
      <c r="E406" s="181">
        <v>11143.009999999998</v>
      </c>
      <c r="F406" s="182"/>
      <c r="G406" s="2"/>
      <c r="H406" s="3"/>
      <c r="I406" s="1"/>
      <c r="J406" s="1"/>
      <c r="K406" s="1"/>
      <c r="L406" s="1"/>
      <c r="M406" s="1"/>
      <c r="N406" s="1"/>
      <c r="O406" s="1"/>
    </row>
    <row r="407" spans="1:15" ht="15">
      <c r="A407" s="55"/>
      <c r="B407" s="55"/>
      <c r="C407" s="55"/>
      <c r="D407" s="168" t="s">
        <v>1995</v>
      </c>
      <c r="E407" s="181">
        <v>1548.82</v>
      </c>
      <c r="F407" s="182"/>
      <c r="G407" s="2"/>
      <c r="H407" s="3"/>
      <c r="I407" s="1"/>
      <c r="J407" s="1"/>
      <c r="K407" s="1"/>
      <c r="L407" s="1"/>
      <c r="M407" s="1"/>
      <c r="N407" s="1"/>
      <c r="O407" s="1"/>
    </row>
    <row r="408" spans="1:15" ht="15">
      <c r="A408" s="55"/>
      <c r="B408" s="55"/>
      <c r="C408" s="61">
        <v>46259</v>
      </c>
      <c r="D408" s="54" t="s">
        <v>3121</v>
      </c>
      <c r="E408" s="179">
        <v>6959.0999999999995</v>
      </c>
      <c r="F408" s="180">
        <v>0</v>
      </c>
      <c r="G408" s="2"/>
      <c r="H408" s="3"/>
      <c r="I408" s="1"/>
      <c r="J408" s="1"/>
      <c r="K408" s="1"/>
      <c r="L408" s="1"/>
      <c r="M408" s="1"/>
      <c r="N408" s="1"/>
      <c r="O408" s="1"/>
    </row>
    <row r="409" spans="1:15" ht="15">
      <c r="A409" s="55"/>
      <c r="B409" s="55"/>
      <c r="C409" s="55"/>
      <c r="D409" s="168" t="s">
        <v>2035</v>
      </c>
      <c r="E409" s="181">
        <v>14526.8</v>
      </c>
      <c r="F409" s="182"/>
      <c r="G409" s="2"/>
      <c r="H409" s="3"/>
      <c r="I409" s="1"/>
      <c r="J409" s="1"/>
      <c r="K409" s="1"/>
      <c r="L409" s="1"/>
      <c r="M409" s="1"/>
      <c r="N409" s="1"/>
      <c r="O409" s="1"/>
    </row>
    <row r="410" spans="1:15" ht="15">
      <c r="A410" s="55"/>
      <c r="B410" s="55"/>
      <c r="C410" s="55"/>
      <c r="D410" s="168" t="s">
        <v>1995</v>
      </c>
      <c r="E410" s="181">
        <v>1787.1</v>
      </c>
      <c r="F410" s="182"/>
      <c r="G410" s="2"/>
      <c r="H410" s="3"/>
      <c r="I410" s="1"/>
      <c r="J410" s="1"/>
      <c r="K410" s="1"/>
      <c r="L410" s="1"/>
      <c r="M410" s="1"/>
      <c r="N410" s="1"/>
      <c r="O410" s="1"/>
    </row>
    <row r="411" spans="1:15" ht="15">
      <c r="A411" s="55"/>
      <c r="B411" s="55"/>
      <c r="C411" s="61">
        <v>46260</v>
      </c>
      <c r="D411" s="54" t="s">
        <v>2035</v>
      </c>
      <c r="E411" s="179">
        <v>4610.9799999999996</v>
      </c>
      <c r="F411" s="180"/>
      <c r="G411" s="2"/>
      <c r="H411" s="3"/>
      <c r="I411" s="1"/>
      <c r="J411" s="1"/>
      <c r="K411" s="1"/>
      <c r="L411" s="1"/>
      <c r="M411" s="1"/>
      <c r="N411" s="1"/>
      <c r="O411" s="1"/>
    </row>
    <row r="412" spans="1:15" ht="15">
      <c r="A412" s="55"/>
      <c r="B412" s="55"/>
      <c r="C412" s="55"/>
      <c r="D412" s="168" t="s">
        <v>1995</v>
      </c>
      <c r="E412" s="181">
        <v>4646.46</v>
      </c>
      <c r="F412" s="182"/>
      <c r="G412" s="2"/>
      <c r="H412" s="3"/>
      <c r="I412" s="1"/>
      <c r="J412" s="1"/>
      <c r="K412" s="1"/>
      <c r="L412" s="1"/>
      <c r="M412" s="1"/>
      <c r="N412" s="1"/>
      <c r="O412" s="1"/>
    </row>
    <row r="413" spans="1:15" ht="15">
      <c r="A413" s="55"/>
      <c r="B413" s="55"/>
      <c r="C413" s="61">
        <v>46261</v>
      </c>
      <c r="D413" s="54" t="s">
        <v>3121</v>
      </c>
      <c r="E413" s="179">
        <v>1192.99</v>
      </c>
      <c r="F413" s="180">
        <v>0</v>
      </c>
      <c r="G413" s="2"/>
      <c r="H413" s="3"/>
      <c r="I413" s="1"/>
      <c r="J413" s="1"/>
      <c r="K413" s="1"/>
      <c r="L413" s="1"/>
      <c r="M413" s="1"/>
      <c r="N413" s="1"/>
      <c r="O413" s="1"/>
    </row>
    <row r="414" spans="1:15" ht="15">
      <c r="A414" s="55"/>
      <c r="B414" s="55"/>
      <c r="C414" s="55"/>
      <c r="D414" s="168" t="s">
        <v>2035</v>
      </c>
      <c r="E414" s="181">
        <v>30749.06</v>
      </c>
      <c r="F414" s="182"/>
      <c r="G414" s="2"/>
      <c r="H414" s="3"/>
      <c r="I414" s="1"/>
      <c r="J414" s="1"/>
      <c r="K414" s="1"/>
      <c r="L414" s="1"/>
      <c r="M414" s="1"/>
      <c r="N414" s="1"/>
      <c r="O414" s="1"/>
    </row>
    <row r="415" spans="1:15" ht="15">
      <c r="A415" s="55"/>
      <c r="B415" s="55"/>
      <c r="C415" s="55"/>
      <c r="D415" s="168" t="s">
        <v>1995</v>
      </c>
      <c r="E415" s="181">
        <v>8697.2100000000009</v>
      </c>
      <c r="F415" s="182"/>
      <c r="G415" s="2"/>
      <c r="H415" s="3"/>
      <c r="I415" s="1"/>
      <c r="J415" s="1"/>
      <c r="K415" s="1"/>
      <c r="L415" s="1"/>
      <c r="M415" s="1"/>
      <c r="N415" s="1"/>
      <c r="O415" s="1"/>
    </row>
    <row r="416" spans="1:15" ht="15">
      <c r="A416" s="55"/>
      <c r="B416" s="55"/>
      <c r="C416" s="61">
        <v>46262</v>
      </c>
      <c r="D416" s="54" t="s">
        <v>2065</v>
      </c>
      <c r="E416" s="179">
        <v>1192.99</v>
      </c>
      <c r="F416" s="180">
        <v>0</v>
      </c>
      <c r="G416" s="2"/>
      <c r="H416" s="3"/>
      <c r="I416" s="1"/>
      <c r="J416" s="1"/>
      <c r="K416" s="1"/>
      <c r="L416" s="1"/>
      <c r="M416" s="1"/>
      <c r="N416" s="1"/>
      <c r="O416" s="1"/>
    </row>
    <row r="417" spans="1:15" ht="15">
      <c r="A417" s="55"/>
      <c r="B417" s="55"/>
      <c r="C417" s="61">
        <v>46263</v>
      </c>
      <c r="D417" s="54" t="s">
        <v>1973</v>
      </c>
      <c r="E417" s="179">
        <v>2395.04</v>
      </c>
      <c r="F417" s="180">
        <v>0</v>
      </c>
      <c r="G417" s="2"/>
      <c r="H417" s="3"/>
      <c r="I417" s="1"/>
      <c r="J417" s="1"/>
      <c r="K417" s="1"/>
      <c r="L417" s="1"/>
      <c r="M417" s="1"/>
      <c r="N417" s="1"/>
      <c r="O417" s="1"/>
    </row>
    <row r="418" spans="1:15" ht="15">
      <c r="A418" s="55"/>
      <c r="B418" s="55"/>
      <c r="C418" s="61">
        <v>46264</v>
      </c>
      <c r="D418" s="54" t="s">
        <v>2065</v>
      </c>
      <c r="E418" s="179">
        <v>994.15</v>
      </c>
      <c r="F418" s="180">
        <v>0</v>
      </c>
      <c r="G418" s="2"/>
      <c r="H418" s="3"/>
      <c r="I418" s="1"/>
      <c r="J418" s="1"/>
      <c r="K418" s="1"/>
      <c r="L418" s="1"/>
      <c r="M418" s="1"/>
      <c r="N418" s="1"/>
      <c r="O418" s="1"/>
    </row>
    <row r="419" spans="1:15" ht="15">
      <c r="A419" s="55"/>
      <c r="B419" s="55"/>
      <c r="C419" s="55"/>
      <c r="D419" s="168" t="s">
        <v>3121</v>
      </c>
      <c r="E419" s="181">
        <v>3181.29</v>
      </c>
      <c r="F419" s="182">
        <v>0</v>
      </c>
      <c r="G419" s="2"/>
      <c r="H419" s="3"/>
      <c r="I419" s="1"/>
      <c r="J419" s="1"/>
      <c r="K419" s="1"/>
      <c r="L419" s="1"/>
      <c r="M419" s="1"/>
      <c r="N419" s="1"/>
      <c r="O419" s="1"/>
    </row>
    <row r="420" spans="1:15" ht="15">
      <c r="A420" s="55"/>
      <c r="B420" s="55"/>
      <c r="C420" s="61">
        <v>46265</v>
      </c>
      <c r="D420" s="54" t="s">
        <v>1973</v>
      </c>
      <c r="E420" s="179">
        <v>2395.04</v>
      </c>
      <c r="F420" s="180">
        <v>0</v>
      </c>
      <c r="G420" s="2"/>
      <c r="H420" s="3"/>
      <c r="I420" s="1"/>
      <c r="J420" s="1"/>
      <c r="K420" s="1"/>
      <c r="L420" s="1"/>
      <c r="M420" s="1"/>
      <c r="N420" s="1"/>
      <c r="O420" s="1"/>
    </row>
    <row r="421" spans="1:15" ht="15">
      <c r="A421" s="55"/>
      <c r="B421" s="55"/>
      <c r="C421" s="55"/>
      <c r="D421" s="168" t="s">
        <v>3121</v>
      </c>
      <c r="E421" s="181">
        <v>2187.14</v>
      </c>
      <c r="F421" s="182">
        <v>0</v>
      </c>
      <c r="G421" s="2"/>
      <c r="H421" s="3"/>
      <c r="I421" s="1"/>
      <c r="J421" s="1"/>
      <c r="K421" s="1"/>
      <c r="L421" s="1"/>
      <c r="M421" s="1"/>
      <c r="N421" s="1"/>
      <c r="O421" s="1"/>
    </row>
    <row r="422" spans="1:15" ht="15">
      <c r="A422" s="54" t="s">
        <v>485</v>
      </c>
      <c r="B422" s="56"/>
      <c r="C422" s="56"/>
      <c r="D422" s="56"/>
      <c r="E422" s="179">
        <v>175729.79000000004</v>
      </c>
      <c r="F422" s="180">
        <v>2395.04</v>
      </c>
      <c r="G422" s="2"/>
      <c r="H422" s="3"/>
      <c r="I422" s="1"/>
      <c r="J422" s="1"/>
      <c r="K422" s="1"/>
      <c r="L422" s="1"/>
      <c r="M422" s="1"/>
      <c r="N422" s="1"/>
      <c r="O422" s="1"/>
    </row>
    <row r="423" spans="1:15" ht="15">
      <c r="A423" s="54" t="s">
        <v>1898</v>
      </c>
      <c r="B423" s="54" t="s">
        <v>161</v>
      </c>
      <c r="C423" s="56"/>
      <c r="D423" s="56"/>
      <c r="E423" s="179">
        <v>96494.930000000022</v>
      </c>
      <c r="F423" s="180">
        <v>0</v>
      </c>
      <c r="G423" s="2"/>
      <c r="H423" s="3"/>
      <c r="I423" s="1"/>
      <c r="J423" s="1"/>
      <c r="K423" s="1"/>
      <c r="L423" s="1"/>
      <c r="M423" s="1"/>
      <c r="N423" s="1"/>
      <c r="O423" s="1"/>
    </row>
    <row r="424" spans="1:15" ht="15">
      <c r="A424" s="54" t="s">
        <v>1925</v>
      </c>
      <c r="B424" s="56"/>
      <c r="C424" s="56"/>
      <c r="D424" s="56"/>
      <c r="E424" s="179">
        <v>96494.930000000022</v>
      </c>
      <c r="F424" s="180">
        <v>0</v>
      </c>
      <c r="G424" s="2"/>
      <c r="H424" s="3"/>
      <c r="I424" s="1"/>
      <c r="J424" s="1"/>
      <c r="K424" s="1"/>
      <c r="L424" s="1"/>
      <c r="M424" s="1"/>
      <c r="N424" s="1"/>
      <c r="O424" s="1"/>
    </row>
    <row r="425" spans="1:15" ht="15">
      <c r="A425" s="54" t="s">
        <v>372</v>
      </c>
      <c r="B425" s="54" t="s">
        <v>117</v>
      </c>
      <c r="C425" s="56"/>
      <c r="D425" s="56"/>
      <c r="E425" s="179">
        <v>2781.25</v>
      </c>
      <c r="F425" s="180">
        <v>0</v>
      </c>
      <c r="G425" s="2"/>
      <c r="H425" s="3"/>
      <c r="I425" s="1"/>
      <c r="J425" s="1"/>
      <c r="K425" s="1"/>
      <c r="L425" s="1"/>
      <c r="M425" s="1"/>
      <c r="N425" s="1"/>
      <c r="O425" s="1"/>
    </row>
    <row r="426" spans="1:15" ht="15">
      <c r="A426" s="54" t="s">
        <v>3090</v>
      </c>
      <c r="B426" s="56"/>
      <c r="C426" s="56"/>
      <c r="D426" s="56"/>
      <c r="E426" s="179">
        <v>2781.25</v>
      </c>
      <c r="F426" s="180">
        <v>0</v>
      </c>
      <c r="G426" s="2"/>
      <c r="H426" s="3"/>
      <c r="I426" s="1"/>
      <c r="J426" s="1"/>
      <c r="K426" s="1"/>
      <c r="L426" s="1"/>
      <c r="M426" s="1"/>
      <c r="N426" s="1"/>
      <c r="O426" s="1"/>
    </row>
    <row r="427" spans="1:15" ht="15">
      <c r="A427" s="54" t="s">
        <v>188</v>
      </c>
      <c r="B427" s="54" t="s">
        <v>31</v>
      </c>
      <c r="C427" s="56"/>
      <c r="D427" s="56"/>
      <c r="E427" s="179">
        <v>94716.409999999989</v>
      </c>
      <c r="F427" s="180">
        <v>0</v>
      </c>
      <c r="G427" s="2"/>
      <c r="H427" s="3"/>
      <c r="I427" s="1"/>
      <c r="J427" s="1"/>
      <c r="K427" s="1"/>
      <c r="L427" s="1"/>
      <c r="M427" s="1"/>
      <c r="N427" s="1"/>
      <c r="O427" s="1"/>
    </row>
    <row r="428" spans="1:15" ht="15">
      <c r="A428" s="54" t="s">
        <v>1916</v>
      </c>
      <c r="B428" s="56"/>
      <c r="C428" s="56"/>
      <c r="D428" s="56"/>
      <c r="E428" s="179">
        <v>94716.409999999989</v>
      </c>
      <c r="F428" s="180">
        <v>0</v>
      </c>
      <c r="G428" s="2"/>
      <c r="H428" s="3"/>
      <c r="I428" s="1"/>
      <c r="J428" s="1"/>
      <c r="K428" s="1"/>
      <c r="L428" s="1"/>
      <c r="M428" s="1"/>
      <c r="N428" s="1"/>
      <c r="O428" s="1"/>
    </row>
    <row r="429" spans="1:15" ht="15">
      <c r="A429" s="54" t="s">
        <v>2087</v>
      </c>
      <c r="B429" s="54" t="s">
        <v>2038</v>
      </c>
      <c r="C429" s="61">
        <v>46252</v>
      </c>
      <c r="D429" s="54" t="s">
        <v>2065</v>
      </c>
      <c r="E429" s="179">
        <v>1192.99</v>
      </c>
      <c r="F429" s="180">
        <v>0</v>
      </c>
      <c r="G429" s="2"/>
      <c r="H429" s="3"/>
      <c r="I429" s="1"/>
      <c r="J429" s="1"/>
      <c r="K429" s="1"/>
      <c r="L429" s="1"/>
      <c r="M429" s="1"/>
      <c r="N429" s="1"/>
      <c r="O429" s="1"/>
    </row>
    <row r="430" spans="1:15" ht="15">
      <c r="A430" s="55"/>
      <c r="B430" s="55"/>
      <c r="C430" s="61">
        <v>46253</v>
      </c>
      <c r="D430" s="54" t="s">
        <v>2065</v>
      </c>
      <c r="E430" s="179">
        <v>2982.45</v>
      </c>
      <c r="F430" s="180">
        <v>0</v>
      </c>
      <c r="G430" s="2"/>
      <c r="H430" s="3"/>
      <c r="I430" s="1"/>
      <c r="J430" s="1"/>
      <c r="K430" s="1"/>
      <c r="L430" s="1"/>
      <c r="M430" s="1"/>
      <c r="N430" s="1"/>
      <c r="O430" s="1"/>
    </row>
    <row r="431" spans="1:15" ht="15">
      <c r="A431" s="55"/>
      <c r="B431" s="55"/>
      <c r="C431" s="55"/>
      <c r="D431" s="168" t="s">
        <v>1973</v>
      </c>
      <c r="E431" s="181">
        <v>10777.66</v>
      </c>
      <c r="F431" s="182">
        <v>0</v>
      </c>
      <c r="G431" s="2"/>
      <c r="H431" s="3"/>
      <c r="I431" s="1"/>
      <c r="J431" s="1"/>
      <c r="K431" s="1"/>
      <c r="L431" s="1"/>
      <c r="M431" s="1"/>
      <c r="N431" s="1"/>
      <c r="O431" s="1"/>
    </row>
    <row r="432" spans="1:15" ht="15">
      <c r="A432" s="55"/>
      <c r="B432" s="55"/>
      <c r="C432" s="61">
        <v>46254</v>
      </c>
      <c r="D432" s="54" t="s">
        <v>2065</v>
      </c>
      <c r="E432" s="179">
        <v>2982.45</v>
      </c>
      <c r="F432" s="180">
        <v>0</v>
      </c>
      <c r="G432" s="2"/>
      <c r="H432" s="3"/>
      <c r="I432" s="1"/>
      <c r="J432" s="1"/>
      <c r="K432" s="1"/>
      <c r="L432" s="1"/>
      <c r="M432" s="1"/>
      <c r="N432" s="1"/>
      <c r="O432" s="1"/>
    </row>
    <row r="433" spans="1:15" ht="15">
      <c r="A433" s="55"/>
      <c r="B433" s="55"/>
      <c r="C433" s="55"/>
      <c r="D433" s="168" t="s">
        <v>3121</v>
      </c>
      <c r="E433" s="181">
        <v>2385.98</v>
      </c>
      <c r="F433" s="182">
        <v>0</v>
      </c>
      <c r="G433" s="2"/>
      <c r="H433" s="3"/>
      <c r="I433" s="1"/>
      <c r="J433" s="1"/>
      <c r="K433" s="1"/>
      <c r="L433" s="1"/>
      <c r="M433" s="1"/>
      <c r="N433" s="1"/>
      <c r="O433" s="1"/>
    </row>
    <row r="434" spans="1:15" ht="15">
      <c r="A434" s="55"/>
      <c r="B434" s="55"/>
      <c r="C434" s="61">
        <v>46255</v>
      </c>
      <c r="D434" s="54" t="s">
        <v>2065</v>
      </c>
      <c r="E434" s="179">
        <v>5368.4299999999994</v>
      </c>
      <c r="F434" s="180">
        <v>0</v>
      </c>
      <c r="G434" s="2"/>
      <c r="H434" s="3"/>
      <c r="I434" s="1"/>
      <c r="J434" s="1"/>
      <c r="K434" s="1"/>
      <c r="L434" s="1"/>
      <c r="M434" s="1"/>
      <c r="N434" s="1"/>
      <c r="O434" s="1"/>
    </row>
    <row r="435" spans="1:15" ht="15">
      <c r="A435" s="55"/>
      <c r="B435" s="55"/>
      <c r="C435" s="61">
        <v>46256</v>
      </c>
      <c r="D435" s="54" t="s">
        <v>2065</v>
      </c>
      <c r="E435" s="179">
        <v>994.15</v>
      </c>
      <c r="F435" s="180">
        <v>0</v>
      </c>
      <c r="G435" s="2"/>
      <c r="H435" s="3"/>
      <c r="I435" s="1"/>
      <c r="J435" s="1"/>
      <c r="K435" s="1"/>
      <c r="L435" s="1"/>
      <c r="M435" s="1"/>
      <c r="N435" s="1"/>
      <c r="O435" s="1"/>
    </row>
    <row r="436" spans="1:15" ht="15">
      <c r="A436" s="55"/>
      <c r="B436" s="55"/>
      <c r="C436" s="55"/>
      <c r="D436" s="168" t="s">
        <v>1973</v>
      </c>
      <c r="E436" s="181">
        <v>4071.5699999999997</v>
      </c>
      <c r="F436" s="182">
        <v>0</v>
      </c>
      <c r="G436" s="2"/>
      <c r="H436" s="3"/>
      <c r="I436" s="1"/>
      <c r="J436" s="1"/>
      <c r="K436" s="1"/>
      <c r="L436" s="1"/>
      <c r="M436" s="1"/>
      <c r="N436" s="1"/>
      <c r="O436" s="1"/>
    </row>
    <row r="437" spans="1:15" ht="15">
      <c r="A437" s="55"/>
      <c r="B437" s="55"/>
      <c r="C437" s="55"/>
      <c r="D437" s="168" t="s">
        <v>3121</v>
      </c>
      <c r="E437" s="181">
        <v>994.15</v>
      </c>
      <c r="F437" s="182">
        <v>0</v>
      </c>
      <c r="G437" s="2"/>
      <c r="H437" s="3"/>
      <c r="I437" s="1"/>
      <c r="J437" s="1"/>
      <c r="K437" s="1"/>
      <c r="L437" s="1"/>
      <c r="M437" s="1"/>
      <c r="N437" s="1"/>
      <c r="O437" s="1"/>
    </row>
    <row r="438" spans="1:15" ht="15">
      <c r="A438" s="55"/>
      <c r="B438" s="55"/>
      <c r="C438" s="55"/>
      <c r="D438" s="168" t="s">
        <v>1974</v>
      </c>
      <c r="E438" s="181">
        <v>3000</v>
      </c>
      <c r="F438" s="182"/>
      <c r="G438" s="2"/>
      <c r="H438" s="3"/>
      <c r="I438" s="1"/>
      <c r="J438" s="1"/>
      <c r="K438" s="1"/>
      <c r="L438" s="1"/>
      <c r="M438" s="1"/>
      <c r="N438" s="1"/>
      <c r="O438" s="1"/>
    </row>
    <row r="439" spans="1:15" ht="15">
      <c r="A439" s="55"/>
      <c r="B439" s="55"/>
      <c r="C439" s="61">
        <v>46257</v>
      </c>
      <c r="D439" s="54" t="s">
        <v>2065</v>
      </c>
      <c r="E439" s="179">
        <v>3976.6</v>
      </c>
      <c r="F439" s="180">
        <v>0</v>
      </c>
      <c r="G439" s="2"/>
      <c r="H439" s="3"/>
      <c r="I439" s="1"/>
      <c r="J439" s="1"/>
      <c r="K439" s="1"/>
      <c r="L439" s="1"/>
      <c r="M439" s="1"/>
      <c r="N439" s="1"/>
      <c r="O439" s="1"/>
    </row>
    <row r="440" spans="1:15" ht="15">
      <c r="A440" s="55"/>
      <c r="B440" s="55"/>
      <c r="C440" s="61">
        <v>46258</v>
      </c>
      <c r="D440" s="54" t="s">
        <v>2065</v>
      </c>
      <c r="E440" s="179">
        <v>3976.6</v>
      </c>
      <c r="F440" s="180">
        <v>0</v>
      </c>
      <c r="G440" s="2"/>
      <c r="H440" s="3"/>
      <c r="I440" s="1"/>
      <c r="J440" s="1"/>
      <c r="K440" s="1"/>
      <c r="L440" s="1"/>
      <c r="M440" s="1"/>
      <c r="N440" s="1"/>
      <c r="O440" s="1"/>
    </row>
    <row r="441" spans="1:15" ht="15">
      <c r="A441" s="55"/>
      <c r="B441" s="55"/>
      <c r="C441" s="55"/>
      <c r="D441" s="168" t="s">
        <v>1973</v>
      </c>
      <c r="E441" s="181">
        <v>7185.1</v>
      </c>
      <c r="F441" s="182">
        <v>0</v>
      </c>
      <c r="G441" s="2"/>
      <c r="H441" s="3"/>
      <c r="I441" s="1"/>
      <c r="J441" s="1"/>
      <c r="K441" s="1"/>
      <c r="L441" s="1"/>
      <c r="M441" s="1"/>
      <c r="N441" s="1"/>
      <c r="O441" s="1"/>
    </row>
    <row r="442" spans="1:15" ht="15">
      <c r="A442" s="55"/>
      <c r="B442" s="55"/>
      <c r="C442" s="55"/>
      <c r="D442" s="168" t="s">
        <v>2035</v>
      </c>
      <c r="E442" s="181">
        <v>4637.6899999999996</v>
      </c>
      <c r="F442" s="182"/>
      <c r="G442" s="2"/>
      <c r="H442" s="3"/>
      <c r="I442" s="1"/>
      <c r="J442" s="1"/>
      <c r="K442" s="1"/>
      <c r="L442" s="1"/>
      <c r="M442" s="1"/>
      <c r="N442" s="1"/>
      <c r="O442" s="1"/>
    </row>
    <row r="443" spans="1:15" ht="15">
      <c r="A443" s="55"/>
      <c r="B443" s="55"/>
      <c r="C443" s="61">
        <v>46259</v>
      </c>
      <c r="D443" s="54" t="s">
        <v>2065</v>
      </c>
      <c r="E443" s="179">
        <v>3181.29</v>
      </c>
      <c r="F443" s="180">
        <v>0</v>
      </c>
      <c r="G443" s="2"/>
      <c r="H443" s="3"/>
      <c r="I443" s="1"/>
      <c r="J443" s="1"/>
      <c r="K443" s="1"/>
      <c r="L443" s="1"/>
      <c r="M443" s="1"/>
      <c r="N443" s="1"/>
      <c r="O443" s="1"/>
    </row>
    <row r="444" spans="1:15" ht="15">
      <c r="A444" s="55"/>
      <c r="B444" s="55"/>
      <c r="C444" s="55"/>
      <c r="D444" s="168" t="s">
        <v>2035</v>
      </c>
      <c r="E444" s="181">
        <v>17706.73</v>
      </c>
      <c r="F444" s="182"/>
      <c r="G444" s="2"/>
      <c r="H444" s="3"/>
      <c r="I444" s="1"/>
      <c r="J444" s="1"/>
      <c r="K444" s="1"/>
      <c r="L444" s="1"/>
      <c r="M444" s="1"/>
      <c r="N444" s="1"/>
      <c r="O444" s="1"/>
    </row>
    <row r="445" spans="1:15" ht="15">
      <c r="A445" s="55"/>
      <c r="B445" s="55"/>
      <c r="C445" s="55"/>
      <c r="D445" s="168" t="s">
        <v>1995</v>
      </c>
      <c r="E445" s="181">
        <v>3574.2</v>
      </c>
      <c r="F445" s="182"/>
      <c r="G445" s="2"/>
      <c r="H445" s="3"/>
      <c r="I445" s="1"/>
      <c r="J445" s="1"/>
      <c r="K445" s="1"/>
      <c r="L445" s="1"/>
      <c r="M445" s="1"/>
      <c r="N445" s="1"/>
      <c r="O445" s="1"/>
    </row>
    <row r="446" spans="1:15" ht="15">
      <c r="A446" s="55"/>
      <c r="B446" s="55"/>
      <c r="C446" s="61">
        <v>46260</v>
      </c>
      <c r="D446" s="54" t="s">
        <v>2065</v>
      </c>
      <c r="E446" s="179">
        <v>994.15</v>
      </c>
      <c r="F446" s="180">
        <v>0</v>
      </c>
      <c r="G446" s="2"/>
      <c r="H446" s="3"/>
      <c r="I446" s="1"/>
      <c r="J446" s="1"/>
      <c r="K446" s="1"/>
      <c r="L446" s="1"/>
      <c r="M446" s="1"/>
      <c r="N446" s="1"/>
      <c r="O446" s="1"/>
    </row>
    <row r="447" spans="1:15" ht="15">
      <c r="A447" s="55"/>
      <c r="B447" s="55"/>
      <c r="C447" s="55"/>
      <c r="D447" s="168" t="s">
        <v>2035</v>
      </c>
      <c r="E447" s="181">
        <v>4610.9799999999996</v>
      </c>
      <c r="F447" s="182"/>
      <c r="G447" s="2"/>
      <c r="H447" s="3"/>
      <c r="I447" s="1"/>
      <c r="J447" s="1"/>
      <c r="K447" s="1"/>
      <c r="L447" s="1"/>
      <c r="M447" s="1"/>
      <c r="N447" s="1"/>
      <c r="O447" s="1"/>
    </row>
    <row r="448" spans="1:15" ht="15">
      <c r="A448" s="55"/>
      <c r="B448" s="55"/>
      <c r="C448" s="61">
        <v>46261</v>
      </c>
      <c r="D448" s="54" t="s">
        <v>2065</v>
      </c>
      <c r="E448" s="179">
        <v>994.15</v>
      </c>
      <c r="F448" s="180">
        <v>0</v>
      </c>
      <c r="G448" s="2"/>
      <c r="H448" s="3"/>
      <c r="I448" s="1"/>
      <c r="J448" s="1"/>
      <c r="K448" s="1"/>
      <c r="L448" s="1"/>
      <c r="M448" s="1"/>
      <c r="N448" s="1"/>
      <c r="O448" s="1"/>
    </row>
    <row r="449" spans="1:15" ht="15">
      <c r="A449" s="55"/>
      <c r="B449" s="55"/>
      <c r="C449" s="55"/>
      <c r="D449" s="168" t="s">
        <v>2035</v>
      </c>
      <c r="E449" s="181">
        <v>11145.5</v>
      </c>
      <c r="F449" s="182"/>
      <c r="G449" s="2"/>
      <c r="H449" s="3"/>
      <c r="I449" s="1"/>
      <c r="J449" s="1"/>
      <c r="K449" s="1"/>
      <c r="L449" s="1"/>
      <c r="M449" s="1"/>
      <c r="N449" s="1"/>
      <c r="O449" s="1"/>
    </row>
    <row r="450" spans="1:15" ht="15">
      <c r="A450" s="55"/>
      <c r="B450" s="55"/>
      <c r="C450" s="55"/>
      <c r="D450" s="168" t="s">
        <v>1995</v>
      </c>
      <c r="E450" s="181">
        <v>3335.92</v>
      </c>
      <c r="F450" s="182"/>
      <c r="G450" s="2"/>
      <c r="H450" s="3"/>
      <c r="I450" s="1"/>
      <c r="J450" s="1"/>
      <c r="K450" s="1"/>
      <c r="L450" s="1"/>
      <c r="M450" s="1"/>
      <c r="N450" s="1"/>
      <c r="O450" s="1"/>
    </row>
    <row r="451" spans="1:15" ht="15">
      <c r="A451" s="55"/>
      <c r="B451" s="55"/>
      <c r="C451" s="61">
        <v>46263</v>
      </c>
      <c r="D451" s="54" t="s">
        <v>2065</v>
      </c>
      <c r="E451" s="179">
        <v>2187.14</v>
      </c>
      <c r="F451" s="180">
        <v>0</v>
      </c>
      <c r="G451" s="2"/>
      <c r="H451" s="3"/>
      <c r="I451" s="1"/>
      <c r="J451" s="1"/>
      <c r="K451" s="1"/>
      <c r="L451" s="1"/>
      <c r="M451" s="1"/>
      <c r="N451" s="1"/>
      <c r="O451" s="1"/>
    </row>
    <row r="452" spans="1:15" ht="15">
      <c r="A452" s="55"/>
      <c r="B452" s="55"/>
      <c r="C452" s="55"/>
      <c r="D452" s="168" t="s">
        <v>1973</v>
      </c>
      <c r="E452" s="181">
        <v>7185.1</v>
      </c>
      <c r="F452" s="182">
        <v>0</v>
      </c>
      <c r="G452" s="2"/>
      <c r="H452" s="3"/>
      <c r="I452" s="1"/>
      <c r="J452" s="1"/>
      <c r="K452" s="1"/>
      <c r="L452" s="1"/>
      <c r="M452" s="1"/>
      <c r="N452" s="1"/>
      <c r="O452" s="1"/>
    </row>
    <row r="453" spans="1:15" ht="15">
      <c r="A453" s="55"/>
      <c r="B453" s="55"/>
      <c r="C453" s="61">
        <v>46264</v>
      </c>
      <c r="D453" s="54" t="s">
        <v>2065</v>
      </c>
      <c r="E453" s="179">
        <v>1988.3</v>
      </c>
      <c r="F453" s="180">
        <v>0</v>
      </c>
      <c r="G453" s="2"/>
      <c r="H453" s="3"/>
      <c r="I453" s="1"/>
      <c r="J453" s="1"/>
      <c r="K453" s="1"/>
      <c r="L453" s="1"/>
      <c r="M453" s="1"/>
      <c r="N453" s="1"/>
      <c r="O453" s="1"/>
    </row>
    <row r="454" spans="1:15" ht="15">
      <c r="A454" s="55"/>
      <c r="B454" s="55"/>
      <c r="C454" s="61">
        <v>46265</v>
      </c>
      <c r="D454" s="54" t="s">
        <v>2065</v>
      </c>
      <c r="E454" s="179">
        <v>3380.13</v>
      </c>
      <c r="F454" s="180">
        <v>0</v>
      </c>
      <c r="G454" s="2"/>
      <c r="H454" s="3"/>
      <c r="I454" s="1"/>
      <c r="J454" s="1"/>
      <c r="K454" s="1"/>
      <c r="L454" s="1"/>
      <c r="M454" s="1"/>
      <c r="N454" s="1"/>
      <c r="O454" s="1"/>
    </row>
    <row r="455" spans="1:15" ht="15">
      <c r="A455" s="54" t="s">
        <v>2089</v>
      </c>
      <c r="B455" s="56"/>
      <c r="C455" s="56"/>
      <c r="D455" s="56"/>
      <c r="E455" s="179">
        <v>114809.40999999999</v>
      </c>
      <c r="F455" s="180">
        <v>0</v>
      </c>
      <c r="G455" s="2"/>
      <c r="H455" s="3"/>
      <c r="I455" s="1"/>
      <c r="J455" s="1"/>
      <c r="K455" s="1"/>
      <c r="L455" s="1"/>
      <c r="M455" s="1"/>
      <c r="N455" s="1"/>
      <c r="O455" s="1"/>
    </row>
    <row r="456" spans="1:15" ht="15">
      <c r="A456" s="54" t="s">
        <v>430</v>
      </c>
      <c r="B456" s="54" t="s">
        <v>1937</v>
      </c>
      <c r="C456" s="61">
        <v>46250</v>
      </c>
      <c r="D456" s="54" t="s">
        <v>1973</v>
      </c>
      <c r="E456" s="179">
        <v>15328.220000000001</v>
      </c>
      <c r="F456" s="180">
        <v>0</v>
      </c>
      <c r="G456" s="2"/>
      <c r="H456" s="3"/>
      <c r="I456" s="1"/>
      <c r="J456" s="1"/>
      <c r="K456" s="1"/>
      <c r="L456" s="1"/>
      <c r="M456" s="1"/>
      <c r="N456" s="1"/>
      <c r="O456" s="1"/>
    </row>
    <row r="457" spans="1:15" ht="15">
      <c r="A457" s="55"/>
      <c r="B457" s="55"/>
      <c r="C457" s="61">
        <v>46251</v>
      </c>
      <c r="D457" s="54" t="s">
        <v>1973</v>
      </c>
      <c r="E457" s="179">
        <v>4071.55</v>
      </c>
      <c r="F457" s="180">
        <v>0</v>
      </c>
      <c r="G457" s="2"/>
      <c r="H457" s="3"/>
      <c r="I457" s="1"/>
      <c r="J457" s="1"/>
      <c r="K457" s="1"/>
      <c r="L457" s="1"/>
      <c r="M457" s="1"/>
      <c r="N457" s="1"/>
      <c r="O457" s="1"/>
    </row>
    <row r="458" spans="1:15" ht="15">
      <c r="A458" s="55"/>
      <c r="B458" s="55"/>
      <c r="C458" s="61">
        <v>46252</v>
      </c>
      <c r="D458" s="54" t="s">
        <v>1973</v>
      </c>
      <c r="E458" s="179">
        <v>9161.01</v>
      </c>
      <c r="F458" s="180">
        <v>0</v>
      </c>
      <c r="G458" s="2"/>
      <c r="H458" s="3"/>
      <c r="I458" s="1"/>
      <c r="J458" s="1"/>
      <c r="K458" s="1"/>
      <c r="L458" s="1"/>
      <c r="M458" s="1"/>
      <c r="N458" s="1"/>
      <c r="O458" s="1"/>
    </row>
    <row r="459" spans="1:15" ht="15">
      <c r="A459" s="55"/>
      <c r="B459" s="55"/>
      <c r="C459" s="61">
        <v>46253</v>
      </c>
      <c r="D459" s="54" t="s">
        <v>1973</v>
      </c>
      <c r="E459" s="179">
        <v>17244.249999999996</v>
      </c>
      <c r="F459" s="180">
        <v>2993.8</v>
      </c>
      <c r="G459" s="2"/>
      <c r="H459" s="3"/>
      <c r="I459" s="1"/>
      <c r="J459" s="1"/>
      <c r="K459" s="1"/>
      <c r="L459" s="1"/>
      <c r="M459" s="1"/>
      <c r="N459" s="1"/>
      <c r="O459" s="1"/>
    </row>
    <row r="460" spans="1:15" ht="15">
      <c r="A460" s="55"/>
      <c r="B460" s="55"/>
      <c r="C460" s="61">
        <v>46254</v>
      </c>
      <c r="D460" s="54" t="s">
        <v>1973</v>
      </c>
      <c r="E460" s="179">
        <v>5089.46</v>
      </c>
      <c r="F460" s="180">
        <v>0</v>
      </c>
      <c r="G460" s="2"/>
      <c r="H460" s="3"/>
      <c r="I460" s="1"/>
      <c r="J460" s="1"/>
      <c r="K460" s="1"/>
      <c r="L460" s="1"/>
      <c r="M460" s="1"/>
      <c r="N460" s="1"/>
      <c r="O460" s="1"/>
    </row>
    <row r="461" spans="1:15" ht="15">
      <c r="A461" s="55"/>
      <c r="B461" s="55"/>
      <c r="C461" s="55"/>
      <c r="D461" s="168" t="s">
        <v>1995</v>
      </c>
      <c r="E461" s="181">
        <v>3574.2</v>
      </c>
      <c r="F461" s="182"/>
      <c r="G461" s="2"/>
      <c r="H461" s="3"/>
      <c r="I461" s="1"/>
      <c r="J461" s="1"/>
      <c r="K461" s="1"/>
      <c r="L461" s="1"/>
      <c r="M461" s="1"/>
      <c r="N461" s="1"/>
      <c r="O461" s="1"/>
    </row>
    <row r="462" spans="1:15" ht="15">
      <c r="A462" s="55"/>
      <c r="B462" s="55"/>
      <c r="C462" s="61">
        <v>46255</v>
      </c>
      <c r="D462" s="54" t="s">
        <v>1973</v>
      </c>
      <c r="E462" s="179">
        <v>8382.61</v>
      </c>
      <c r="F462" s="180">
        <v>2993.8</v>
      </c>
      <c r="G462" s="2"/>
      <c r="H462" s="3"/>
      <c r="I462" s="1"/>
      <c r="J462" s="1"/>
      <c r="K462" s="1"/>
      <c r="L462" s="1"/>
      <c r="M462" s="1"/>
      <c r="N462" s="1"/>
      <c r="O462" s="1"/>
    </row>
    <row r="463" spans="1:15" ht="15">
      <c r="A463" s="55"/>
      <c r="B463" s="55"/>
      <c r="C463" s="61">
        <v>46256</v>
      </c>
      <c r="D463" s="54" t="s">
        <v>1973</v>
      </c>
      <c r="E463" s="179">
        <v>2395.04</v>
      </c>
      <c r="F463" s="180">
        <v>0</v>
      </c>
      <c r="G463" s="2"/>
      <c r="H463" s="3"/>
      <c r="I463" s="1"/>
      <c r="J463" s="1"/>
      <c r="K463" s="1"/>
      <c r="L463" s="1"/>
      <c r="M463" s="1"/>
      <c r="N463" s="1"/>
      <c r="O463" s="1"/>
    </row>
    <row r="464" spans="1:15" ht="15">
      <c r="A464" s="55"/>
      <c r="B464" s="55"/>
      <c r="C464" s="55"/>
      <c r="D464" s="168" t="s">
        <v>1995</v>
      </c>
      <c r="E464" s="181">
        <v>1548.82</v>
      </c>
      <c r="F464" s="182"/>
      <c r="G464" s="2"/>
      <c r="H464" s="3"/>
      <c r="I464" s="1"/>
      <c r="J464" s="1"/>
      <c r="K464" s="1"/>
      <c r="L464" s="1"/>
      <c r="M464" s="1"/>
      <c r="N464" s="1"/>
      <c r="O464" s="1"/>
    </row>
    <row r="465" spans="1:15" ht="15">
      <c r="A465" s="55"/>
      <c r="B465" s="55"/>
      <c r="C465" s="61">
        <v>46257</v>
      </c>
      <c r="D465" s="54" t="s">
        <v>2035</v>
      </c>
      <c r="E465" s="179">
        <v>10202.36</v>
      </c>
      <c r="F465" s="180"/>
      <c r="G465" s="2"/>
      <c r="H465" s="3"/>
      <c r="I465" s="1"/>
      <c r="J465" s="1"/>
      <c r="K465" s="1"/>
      <c r="L465" s="1"/>
      <c r="M465" s="1"/>
      <c r="N465" s="1"/>
      <c r="O465" s="1"/>
    </row>
    <row r="466" spans="1:15" ht="15">
      <c r="A466" s="55"/>
      <c r="B466" s="55"/>
      <c r="C466" s="55"/>
      <c r="D466" s="168" t="s">
        <v>1995</v>
      </c>
      <c r="E466" s="181">
        <v>3097.64</v>
      </c>
      <c r="F466" s="182"/>
      <c r="G466" s="2"/>
      <c r="H466" s="3"/>
      <c r="I466" s="1"/>
      <c r="J466" s="1"/>
      <c r="K466" s="1"/>
      <c r="L466" s="1"/>
      <c r="M466" s="1"/>
      <c r="N466" s="1"/>
      <c r="O466" s="1"/>
    </row>
    <row r="467" spans="1:15" ht="15">
      <c r="A467" s="55"/>
      <c r="B467" s="55"/>
      <c r="C467" s="61">
        <v>46258</v>
      </c>
      <c r="D467" s="54" t="s">
        <v>1973</v>
      </c>
      <c r="E467" s="179">
        <v>10657.9</v>
      </c>
      <c r="F467" s="180">
        <v>0</v>
      </c>
      <c r="G467" s="2"/>
      <c r="H467" s="3"/>
      <c r="I467" s="1"/>
      <c r="J467" s="1"/>
      <c r="K467" s="1"/>
      <c r="L467" s="1"/>
      <c r="M467" s="1"/>
      <c r="N467" s="1"/>
      <c r="O467" s="1"/>
    </row>
    <row r="468" spans="1:15" ht="15">
      <c r="A468" s="55"/>
      <c r="B468" s="55"/>
      <c r="C468" s="55"/>
      <c r="D468" s="168" t="s">
        <v>1995</v>
      </c>
      <c r="E468" s="181">
        <v>1787.1</v>
      </c>
      <c r="F468" s="182"/>
      <c r="G468" s="2"/>
      <c r="H468" s="3"/>
      <c r="I468" s="1"/>
      <c r="J468" s="1"/>
      <c r="K468" s="1"/>
      <c r="L468" s="1"/>
      <c r="M468" s="1"/>
      <c r="N468" s="1"/>
      <c r="O468" s="1"/>
    </row>
    <row r="469" spans="1:15" ht="15">
      <c r="A469" s="55"/>
      <c r="B469" s="55"/>
      <c r="C469" s="61">
        <v>46260</v>
      </c>
      <c r="D469" s="54" t="s">
        <v>1973</v>
      </c>
      <c r="E469" s="179">
        <v>5987.57</v>
      </c>
      <c r="F469" s="180">
        <v>0</v>
      </c>
      <c r="G469" s="2"/>
      <c r="H469" s="3"/>
      <c r="I469" s="1"/>
      <c r="J469" s="1"/>
      <c r="K469" s="1"/>
      <c r="L469" s="1"/>
      <c r="M469" s="1"/>
      <c r="N469" s="1"/>
      <c r="O469" s="1"/>
    </row>
    <row r="470" spans="1:15" ht="15">
      <c r="A470" s="55"/>
      <c r="B470" s="55"/>
      <c r="C470" s="55"/>
      <c r="D470" s="168" t="s">
        <v>2035</v>
      </c>
      <c r="E470" s="181">
        <v>6534.52</v>
      </c>
      <c r="F470" s="182"/>
      <c r="G470" s="2"/>
      <c r="H470" s="3"/>
      <c r="I470" s="1"/>
      <c r="J470" s="1"/>
      <c r="K470" s="1"/>
      <c r="L470" s="1"/>
      <c r="M470" s="1"/>
      <c r="N470" s="1"/>
      <c r="O470" s="1"/>
    </row>
    <row r="471" spans="1:15" ht="15">
      <c r="A471" s="55"/>
      <c r="B471" s="55"/>
      <c r="C471" s="55"/>
      <c r="D471" s="168" t="s">
        <v>1995</v>
      </c>
      <c r="E471" s="181">
        <v>1787.1</v>
      </c>
      <c r="F471" s="182"/>
      <c r="G471" s="2"/>
      <c r="H471" s="3"/>
      <c r="I471" s="1"/>
      <c r="J471" s="1"/>
      <c r="K471" s="1"/>
      <c r="L471" s="1"/>
      <c r="M471" s="1"/>
      <c r="N471" s="1"/>
      <c r="O471" s="1"/>
    </row>
    <row r="472" spans="1:15" ht="15">
      <c r="A472" s="55"/>
      <c r="B472" s="55"/>
      <c r="C472" s="61">
        <v>46261</v>
      </c>
      <c r="D472" s="54" t="s">
        <v>2065</v>
      </c>
      <c r="E472" s="179">
        <v>2385.98</v>
      </c>
      <c r="F472" s="180">
        <v>0</v>
      </c>
      <c r="G472" s="2"/>
      <c r="H472" s="3"/>
      <c r="I472" s="1"/>
      <c r="J472" s="1"/>
      <c r="K472" s="1"/>
      <c r="L472" s="1"/>
      <c r="M472" s="1"/>
      <c r="N472" s="1"/>
      <c r="O472" s="1"/>
    </row>
    <row r="473" spans="1:15" ht="15">
      <c r="A473" s="55"/>
      <c r="B473" s="55"/>
      <c r="C473" s="55"/>
      <c r="D473" s="168" t="s">
        <v>1973</v>
      </c>
      <c r="E473" s="181">
        <v>7484.48</v>
      </c>
      <c r="F473" s="182">
        <v>0</v>
      </c>
      <c r="G473" s="2"/>
      <c r="H473" s="3"/>
      <c r="I473" s="1"/>
      <c r="J473" s="1"/>
      <c r="K473" s="1"/>
      <c r="L473" s="1"/>
      <c r="M473" s="1"/>
      <c r="N473" s="1"/>
      <c r="O473" s="1"/>
    </row>
    <row r="474" spans="1:15" ht="15">
      <c r="A474" s="55"/>
      <c r="B474" s="55"/>
      <c r="C474" s="55"/>
      <c r="D474" s="168" t="s">
        <v>2035</v>
      </c>
      <c r="E474" s="181">
        <v>7354.33</v>
      </c>
      <c r="F474" s="182"/>
      <c r="G474" s="2"/>
      <c r="H474" s="3"/>
      <c r="I474" s="1"/>
      <c r="J474" s="1"/>
      <c r="K474" s="1"/>
      <c r="L474" s="1"/>
      <c r="M474" s="1"/>
      <c r="N474" s="1"/>
      <c r="O474" s="1"/>
    </row>
    <row r="475" spans="1:15" ht="15">
      <c r="A475" s="55"/>
      <c r="B475" s="55"/>
      <c r="C475" s="61">
        <v>46262</v>
      </c>
      <c r="D475" s="54" t="s">
        <v>2065</v>
      </c>
      <c r="E475" s="179">
        <v>3578.9700000000003</v>
      </c>
      <c r="F475" s="180">
        <v>0</v>
      </c>
      <c r="G475" s="2"/>
      <c r="H475" s="3"/>
      <c r="I475" s="1"/>
      <c r="J475" s="1"/>
      <c r="K475" s="1"/>
      <c r="L475" s="1"/>
      <c r="M475" s="1"/>
      <c r="N475" s="1"/>
      <c r="O475" s="1"/>
    </row>
    <row r="476" spans="1:15" ht="15">
      <c r="A476" s="55"/>
      <c r="B476" s="55"/>
      <c r="C476" s="55"/>
      <c r="D476" s="168" t="s">
        <v>1973</v>
      </c>
      <c r="E476" s="181">
        <v>12753.539999999999</v>
      </c>
      <c r="F476" s="182">
        <v>0</v>
      </c>
      <c r="G476" s="2"/>
      <c r="H476" s="3"/>
      <c r="I476" s="1"/>
      <c r="J476" s="1"/>
      <c r="K476" s="1"/>
      <c r="L476" s="1"/>
      <c r="M476" s="1"/>
      <c r="N476" s="1"/>
      <c r="O476" s="1"/>
    </row>
    <row r="477" spans="1:15" ht="15">
      <c r="A477" s="55"/>
      <c r="B477" s="55"/>
      <c r="C477" s="61">
        <v>46264</v>
      </c>
      <c r="D477" s="54" t="s">
        <v>1973</v>
      </c>
      <c r="E477" s="179">
        <v>7185.1</v>
      </c>
      <c r="F477" s="180">
        <v>2395.04</v>
      </c>
      <c r="G477" s="2"/>
      <c r="H477" s="3"/>
      <c r="I477" s="1"/>
      <c r="J477" s="1"/>
      <c r="K477" s="1"/>
      <c r="L477" s="1"/>
      <c r="M477" s="1"/>
      <c r="N477" s="1"/>
      <c r="O477" s="1"/>
    </row>
    <row r="478" spans="1:15" ht="15">
      <c r="A478" s="54" t="s">
        <v>487</v>
      </c>
      <c r="B478" s="56"/>
      <c r="C478" s="56"/>
      <c r="D478" s="56"/>
      <c r="E478" s="179">
        <v>147591.75000000003</v>
      </c>
      <c r="F478" s="180">
        <v>8382.64</v>
      </c>
      <c r="G478" s="2"/>
      <c r="H478" s="3"/>
      <c r="I478" s="1"/>
      <c r="J478" s="1"/>
      <c r="K478" s="1"/>
      <c r="L478" s="1"/>
      <c r="M478" s="1"/>
      <c r="N478" s="1"/>
      <c r="O478" s="1"/>
    </row>
    <row r="479" spans="1:15" ht="15">
      <c r="A479" s="54" t="s">
        <v>1957</v>
      </c>
      <c r="B479" s="54" t="s">
        <v>40</v>
      </c>
      <c r="C479" s="56"/>
      <c r="D479" s="56"/>
      <c r="E479" s="179">
        <v>74015.800000000017</v>
      </c>
      <c r="F479" s="180">
        <v>0</v>
      </c>
      <c r="G479" s="2"/>
      <c r="H479" s="3"/>
      <c r="I479" s="1"/>
      <c r="J479" s="1"/>
      <c r="K479" s="1"/>
      <c r="L479" s="1"/>
      <c r="M479" s="1"/>
      <c r="N479" s="1"/>
      <c r="O479" s="1"/>
    </row>
    <row r="480" spans="1:15" ht="15">
      <c r="A480" s="54" t="s">
        <v>1966</v>
      </c>
      <c r="B480" s="56"/>
      <c r="C480" s="56"/>
      <c r="D480" s="56"/>
      <c r="E480" s="179">
        <v>74015.800000000017</v>
      </c>
      <c r="F480" s="180">
        <v>0</v>
      </c>
      <c r="G480" s="2"/>
      <c r="H480" s="3"/>
      <c r="I480" s="1"/>
      <c r="J480" s="1"/>
      <c r="K480" s="1"/>
      <c r="L480" s="1"/>
      <c r="M480" s="1"/>
      <c r="N480" s="1"/>
      <c r="O480" s="1"/>
    </row>
    <row r="481" spans="1:15" ht="15">
      <c r="A481" s="54" t="s">
        <v>602</v>
      </c>
      <c r="B481" s="54" t="s">
        <v>139</v>
      </c>
      <c r="C481" s="56"/>
      <c r="D481" s="56"/>
      <c r="E481" s="179">
        <v>153608.51999999996</v>
      </c>
      <c r="F481" s="180">
        <v>0</v>
      </c>
      <c r="G481" s="2"/>
      <c r="H481" s="3"/>
      <c r="I481" s="1"/>
      <c r="J481" s="1"/>
      <c r="K481" s="1"/>
      <c r="L481" s="1"/>
      <c r="M481" s="1"/>
      <c r="N481" s="1"/>
      <c r="O481" s="1"/>
    </row>
    <row r="482" spans="1:15" ht="15">
      <c r="A482" s="54" t="s">
        <v>606</v>
      </c>
      <c r="B482" s="56"/>
      <c r="C482" s="56"/>
      <c r="D482" s="56"/>
      <c r="E482" s="179">
        <v>153608.51999999996</v>
      </c>
      <c r="F482" s="180">
        <v>0</v>
      </c>
      <c r="G482" s="2"/>
      <c r="H482" s="3"/>
      <c r="I482" s="1"/>
      <c r="J482" s="1"/>
      <c r="K482" s="1"/>
      <c r="L482" s="1"/>
      <c r="M482" s="1"/>
      <c r="N482" s="1"/>
      <c r="O482" s="1"/>
    </row>
    <row r="483" spans="1:15" ht="15">
      <c r="A483" s="54" t="s">
        <v>2109</v>
      </c>
      <c r="B483" s="54" t="s">
        <v>2106</v>
      </c>
      <c r="C483" s="61">
        <v>46260</v>
      </c>
      <c r="D483" s="54" t="s">
        <v>2035</v>
      </c>
      <c r="E483" s="179">
        <v>9248.6699999999983</v>
      </c>
      <c r="F483" s="180"/>
      <c r="G483" s="2"/>
      <c r="H483" s="3"/>
      <c r="I483" s="1"/>
      <c r="J483" s="1"/>
      <c r="K483" s="1"/>
      <c r="L483" s="1"/>
      <c r="M483" s="1"/>
      <c r="N483" s="1"/>
      <c r="O483" s="1"/>
    </row>
    <row r="484" spans="1:15" ht="15">
      <c r="A484" s="55"/>
      <c r="B484" s="55"/>
      <c r="C484" s="55"/>
      <c r="D484" s="168" t="s">
        <v>1974</v>
      </c>
      <c r="E484" s="181">
        <v>3000</v>
      </c>
      <c r="F484" s="182"/>
      <c r="G484" s="2"/>
      <c r="H484" s="3"/>
      <c r="I484" s="1"/>
      <c r="J484" s="1"/>
      <c r="K484" s="1"/>
      <c r="L484" s="1"/>
      <c r="M484" s="1"/>
      <c r="N484" s="1"/>
      <c r="O484" s="1"/>
    </row>
    <row r="485" spans="1:15" ht="15">
      <c r="A485" s="55"/>
      <c r="B485" s="55"/>
      <c r="C485" s="61">
        <v>46261</v>
      </c>
      <c r="D485" s="54" t="s">
        <v>2065</v>
      </c>
      <c r="E485" s="179">
        <v>994.15</v>
      </c>
      <c r="F485" s="180">
        <v>0</v>
      </c>
      <c r="G485" s="2"/>
      <c r="H485" s="3"/>
      <c r="I485" s="1"/>
      <c r="J485" s="1"/>
      <c r="K485" s="1"/>
      <c r="L485" s="1"/>
      <c r="M485" s="1"/>
      <c r="N485" s="1"/>
      <c r="O485" s="1"/>
    </row>
    <row r="486" spans="1:15" ht="15">
      <c r="A486" s="55"/>
      <c r="B486" s="55"/>
      <c r="C486" s="55"/>
      <c r="D486" s="168" t="s">
        <v>3121</v>
      </c>
      <c r="E486" s="181">
        <v>2385.98</v>
      </c>
      <c r="F486" s="182">
        <v>0</v>
      </c>
      <c r="G486" s="2"/>
      <c r="H486" s="3"/>
      <c r="I486" s="1"/>
      <c r="J486" s="1"/>
      <c r="K486" s="1"/>
      <c r="L486" s="1"/>
      <c r="M486" s="1"/>
      <c r="N486" s="1"/>
      <c r="O486" s="1"/>
    </row>
    <row r="487" spans="1:15" ht="15">
      <c r="A487" s="55"/>
      <c r="B487" s="55"/>
      <c r="C487" s="55"/>
      <c r="D487" s="168" t="s">
        <v>2035</v>
      </c>
      <c r="E487" s="181">
        <v>9221.9599999999991</v>
      </c>
      <c r="F487" s="182"/>
      <c r="G487" s="2"/>
      <c r="H487" s="3"/>
      <c r="I487" s="1"/>
      <c r="J487" s="1"/>
      <c r="K487" s="1"/>
      <c r="L487" s="1"/>
      <c r="M487" s="1"/>
      <c r="N487" s="1"/>
      <c r="O487" s="1"/>
    </row>
    <row r="488" spans="1:15" ht="15">
      <c r="A488" s="55"/>
      <c r="B488" s="55"/>
      <c r="C488" s="55"/>
      <c r="D488" s="168" t="s">
        <v>1974</v>
      </c>
      <c r="E488" s="181">
        <v>9000</v>
      </c>
      <c r="F488" s="182"/>
      <c r="G488" s="2"/>
      <c r="H488" s="3"/>
      <c r="I488" s="1"/>
      <c r="J488" s="1"/>
      <c r="K488" s="1"/>
      <c r="L488" s="1"/>
      <c r="M488" s="1"/>
      <c r="N488" s="1"/>
      <c r="O488" s="1"/>
    </row>
    <row r="489" spans="1:15" ht="15">
      <c r="A489" s="55"/>
      <c r="B489" s="55"/>
      <c r="C489" s="55"/>
      <c r="D489" s="168" t="s">
        <v>1995</v>
      </c>
      <c r="E489" s="181">
        <v>1548.82</v>
      </c>
      <c r="F489" s="182"/>
      <c r="G489" s="2"/>
      <c r="H489" s="3"/>
      <c r="I489" s="1"/>
      <c r="J489" s="1"/>
      <c r="K489" s="1"/>
      <c r="L489" s="1"/>
      <c r="M489" s="1"/>
      <c r="N489" s="1"/>
      <c r="O489" s="1"/>
    </row>
    <row r="490" spans="1:15" ht="15">
      <c r="A490" s="55"/>
      <c r="B490" s="55"/>
      <c r="C490" s="61">
        <v>46262</v>
      </c>
      <c r="D490" s="54" t="s">
        <v>2065</v>
      </c>
      <c r="E490" s="179">
        <v>2187.14</v>
      </c>
      <c r="F490" s="180">
        <v>0</v>
      </c>
      <c r="G490" s="2"/>
      <c r="H490" s="3"/>
      <c r="I490" s="1"/>
      <c r="J490" s="1"/>
      <c r="K490" s="1"/>
      <c r="L490" s="1"/>
      <c r="M490" s="1"/>
      <c r="N490" s="1"/>
      <c r="O490" s="1"/>
    </row>
    <row r="491" spans="1:15" ht="15">
      <c r="A491" s="55"/>
      <c r="B491" s="55"/>
      <c r="C491" s="55"/>
      <c r="D491" s="168" t="s">
        <v>1973</v>
      </c>
      <c r="E491" s="181">
        <v>8083.24</v>
      </c>
      <c r="F491" s="182">
        <v>0</v>
      </c>
      <c r="G491" s="2"/>
      <c r="H491" s="3"/>
      <c r="I491" s="1"/>
      <c r="J491" s="1"/>
      <c r="K491" s="1"/>
      <c r="L491" s="1"/>
      <c r="M491" s="1"/>
      <c r="N491" s="1"/>
      <c r="O491" s="1"/>
    </row>
    <row r="492" spans="1:15" ht="15">
      <c r="A492" s="55"/>
      <c r="B492" s="55"/>
      <c r="C492" s="55"/>
      <c r="D492" s="168" t="s">
        <v>3121</v>
      </c>
      <c r="E492" s="181">
        <v>1192.99</v>
      </c>
      <c r="F492" s="182">
        <v>0</v>
      </c>
      <c r="G492" s="2"/>
      <c r="H492" s="3"/>
      <c r="I492" s="1"/>
      <c r="J492" s="1"/>
      <c r="K492" s="1"/>
      <c r="L492" s="1"/>
      <c r="M492" s="1"/>
      <c r="N492" s="1"/>
      <c r="O492" s="1"/>
    </row>
    <row r="493" spans="1:15" ht="15">
      <c r="A493" s="55"/>
      <c r="B493" s="55"/>
      <c r="C493" s="55"/>
      <c r="D493" s="168" t="s">
        <v>1974</v>
      </c>
      <c r="E493" s="181">
        <v>18000</v>
      </c>
      <c r="F493" s="182"/>
      <c r="G493" s="2"/>
      <c r="H493" s="3"/>
      <c r="I493" s="1"/>
      <c r="J493" s="1"/>
      <c r="K493" s="1"/>
      <c r="L493" s="1"/>
      <c r="M493" s="1"/>
      <c r="N493" s="1"/>
      <c r="O493" s="1"/>
    </row>
    <row r="494" spans="1:15" ht="15">
      <c r="A494" s="55"/>
      <c r="B494" s="55"/>
      <c r="C494" s="61">
        <v>46263</v>
      </c>
      <c r="D494" s="54" t="s">
        <v>2065</v>
      </c>
      <c r="E494" s="179">
        <v>994.15</v>
      </c>
      <c r="F494" s="180">
        <v>0</v>
      </c>
      <c r="G494" s="2"/>
      <c r="H494" s="3"/>
      <c r="I494" s="1"/>
      <c r="J494" s="1"/>
      <c r="K494" s="1"/>
      <c r="L494" s="1"/>
      <c r="M494" s="1"/>
      <c r="N494" s="1"/>
      <c r="O494" s="1"/>
    </row>
    <row r="495" spans="1:15" ht="15">
      <c r="A495" s="55"/>
      <c r="B495" s="55"/>
      <c r="C495" s="55"/>
      <c r="D495" s="168" t="s">
        <v>1973</v>
      </c>
      <c r="E495" s="181">
        <v>6466.61</v>
      </c>
      <c r="F495" s="182">
        <v>0</v>
      </c>
      <c r="G495" s="2"/>
      <c r="H495" s="3"/>
      <c r="I495" s="1"/>
      <c r="J495" s="1"/>
      <c r="K495" s="1"/>
      <c r="L495" s="1"/>
      <c r="M495" s="1"/>
      <c r="N495" s="1"/>
      <c r="O495" s="1"/>
    </row>
    <row r="496" spans="1:15" ht="15">
      <c r="A496" s="55"/>
      <c r="B496" s="55"/>
      <c r="C496" s="55"/>
      <c r="D496" s="168" t="s">
        <v>1974</v>
      </c>
      <c r="E496" s="181">
        <v>6000</v>
      </c>
      <c r="F496" s="182"/>
      <c r="G496" s="2"/>
      <c r="H496" s="3"/>
      <c r="I496" s="1"/>
      <c r="J496" s="1"/>
      <c r="K496" s="1"/>
      <c r="L496" s="1"/>
      <c r="M496" s="1"/>
      <c r="N496" s="1"/>
      <c r="O496" s="1"/>
    </row>
    <row r="497" spans="1:15" ht="15">
      <c r="A497" s="55"/>
      <c r="B497" s="55"/>
      <c r="C497" s="61">
        <v>46264</v>
      </c>
      <c r="D497" s="54" t="s">
        <v>2065</v>
      </c>
      <c r="E497" s="179">
        <v>8350.8799999999992</v>
      </c>
      <c r="F497" s="180">
        <v>0</v>
      </c>
      <c r="G497" s="2"/>
      <c r="H497" s="3"/>
      <c r="I497" s="1"/>
      <c r="J497" s="1"/>
      <c r="K497" s="1"/>
      <c r="L497" s="1"/>
      <c r="M497" s="1"/>
      <c r="N497" s="1"/>
      <c r="O497" s="1"/>
    </row>
    <row r="498" spans="1:15" ht="15">
      <c r="A498" s="55"/>
      <c r="B498" s="55"/>
      <c r="C498" s="55"/>
      <c r="D498" s="168" t="s">
        <v>3121</v>
      </c>
      <c r="E498" s="181">
        <v>2187.14</v>
      </c>
      <c r="F498" s="182">
        <v>0</v>
      </c>
      <c r="G498" s="2"/>
      <c r="H498" s="3"/>
      <c r="I498" s="1"/>
      <c r="J498" s="1"/>
      <c r="K498" s="1"/>
      <c r="L498" s="1"/>
      <c r="M498" s="1"/>
      <c r="N498" s="1"/>
      <c r="O498" s="1"/>
    </row>
    <row r="499" spans="1:15" ht="15">
      <c r="A499" s="55"/>
      <c r="B499" s="55"/>
      <c r="C499" s="55"/>
      <c r="D499" s="168" t="s">
        <v>1974</v>
      </c>
      <c r="E499" s="181">
        <v>12000</v>
      </c>
      <c r="F499" s="182"/>
      <c r="G499" s="2"/>
      <c r="H499" s="3"/>
      <c r="I499" s="1"/>
      <c r="J499" s="1"/>
      <c r="K499" s="1"/>
      <c r="L499" s="1"/>
      <c r="M499" s="1"/>
      <c r="N499" s="1"/>
      <c r="O499" s="1"/>
    </row>
    <row r="500" spans="1:15" ht="15">
      <c r="A500" s="55"/>
      <c r="B500" s="55"/>
      <c r="C500" s="61">
        <v>46265</v>
      </c>
      <c r="D500" s="54" t="s">
        <v>2065</v>
      </c>
      <c r="E500" s="179">
        <v>4573.12</v>
      </c>
      <c r="F500" s="180">
        <v>0</v>
      </c>
      <c r="G500" s="2"/>
      <c r="H500" s="3"/>
      <c r="I500" s="1"/>
      <c r="J500" s="1"/>
      <c r="K500" s="1"/>
      <c r="L500" s="1"/>
      <c r="M500" s="1"/>
      <c r="N500" s="1"/>
      <c r="O500" s="1"/>
    </row>
    <row r="501" spans="1:15" ht="15">
      <c r="A501" s="54" t="s">
        <v>2111</v>
      </c>
      <c r="B501" s="56"/>
      <c r="C501" s="56"/>
      <c r="D501" s="56"/>
      <c r="E501" s="179">
        <v>105434.84999999999</v>
      </c>
      <c r="F501" s="180">
        <v>0</v>
      </c>
      <c r="G501" s="2"/>
      <c r="H501" s="3"/>
      <c r="I501" s="1"/>
      <c r="J501" s="1"/>
      <c r="K501" s="1"/>
      <c r="L501" s="1"/>
      <c r="M501" s="1"/>
      <c r="N501" s="1"/>
      <c r="O501" s="1"/>
    </row>
    <row r="502" spans="1:15" ht="15">
      <c r="A502" s="54" t="s">
        <v>310</v>
      </c>
      <c r="B502" s="54" t="s">
        <v>167</v>
      </c>
      <c r="C502" s="56"/>
      <c r="D502" s="56"/>
      <c r="E502" s="179">
        <v>52158.37</v>
      </c>
      <c r="F502" s="180">
        <v>0</v>
      </c>
      <c r="G502" s="2"/>
      <c r="H502" s="3"/>
      <c r="I502" s="1"/>
      <c r="J502" s="1"/>
      <c r="K502" s="1"/>
      <c r="L502" s="1"/>
      <c r="M502" s="1"/>
      <c r="N502" s="1"/>
      <c r="O502" s="1"/>
    </row>
    <row r="503" spans="1:15" ht="15">
      <c r="A503" s="54" t="s">
        <v>4</v>
      </c>
      <c r="B503" s="56"/>
      <c r="C503" s="56"/>
      <c r="D503" s="56"/>
      <c r="E503" s="179">
        <v>52158.37</v>
      </c>
      <c r="F503" s="180">
        <v>0</v>
      </c>
      <c r="G503" s="2"/>
      <c r="H503" s="3"/>
      <c r="I503" s="1"/>
      <c r="J503" s="1"/>
      <c r="K503" s="1"/>
      <c r="L503" s="1"/>
      <c r="M503" s="1"/>
      <c r="N503" s="1"/>
      <c r="O503" s="1"/>
    </row>
    <row r="504" spans="1:15" ht="15">
      <c r="A504" s="54" t="s">
        <v>1984</v>
      </c>
      <c r="B504" s="54" t="s">
        <v>1983</v>
      </c>
      <c r="C504" s="61">
        <v>46247</v>
      </c>
      <c r="D504" s="54" t="s">
        <v>1995</v>
      </c>
      <c r="E504" s="179">
        <v>6671.84</v>
      </c>
      <c r="F504" s="180"/>
      <c r="G504" s="2"/>
      <c r="H504" s="3"/>
      <c r="I504" s="1"/>
      <c r="J504" s="1"/>
      <c r="K504" s="1"/>
      <c r="L504" s="1"/>
      <c r="M504" s="1"/>
      <c r="N504" s="1"/>
      <c r="O504" s="1"/>
    </row>
    <row r="505" spans="1:15" ht="15">
      <c r="A505" s="55"/>
      <c r="B505" s="55"/>
      <c r="C505" s="61">
        <v>46248</v>
      </c>
      <c r="D505" s="54" t="s">
        <v>1995</v>
      </c>
      <c r="E505" s="179">
        <v>8697.2099999999991</v>
      </c>
      <c r="F505" s="180"/>
      <c r="G505" s="2"/>
      <c r="H505" s="3"/>
      <c r="I505" s="1"/>
      <c r="J505" s="1"/>
      <c r="K505" s="1"/>
      <c r="L505" s="1"/>
      <c r="M505" s="1"/>
      <c r="N505" s="1"/>
      <c r="O505" s="1"/>
    </row>
    <row r="506" spans="1:15" ht="15">
      <c r="A506" s="55"/>
      <c r="B506" s="55"/>
      <c r="C506" s="61">
        <v>46249</v>
      </c>
      <c r="D506" s="54" t="s">
        <v>2074</v>
      </c>
      <c r="E506" s="179">
        <v>9000</v>
      </c>
      <c r="F506" s="180"/>
      <c r="G506" s="2"/>
      <c r="H506" s="3"/>
      <c r="I506" s="1"/>
      <c r="J506" s="1"/>
      <c r="K506" s="1"/>
      <c r="L506" s="1"/>
      <c r="M506" s="1"/>
      <c r="N506" s="1"/>
      <c r="O506" s="1"/>
    </row>
    <row r="507" spans="1:15" ht="15">
      <c r="A507" s="55"/>
      <c r="B507" s="55"/>
      <c r="C507" s="55"/>
      <c r="D507" s="168" t="s">
        <v>1995</v>
      </c>
      <c r="E507" s="181">
        <v>8220.66</v>
      </c>
      <c r="F507" s="182"/>
      <c r="G507" s="2"/>
      <c r="H507" s="3"/>
      <c r="I507" s="1"/>
      <c r="J507" s="1"/>
      <c r="K507" s="1"/>
      <c r="L507" s="1"/>
      <c r="M507" s="1"/>
      <c r="N507" s="1"/>
      <c r="O507" s="1"/>
    </row>
    <row r="508" spans="1:15" ht="15">
      <c r="A508" s="55"/>
      <c r="B508" s="55"/>
      <c r="C508" s="61">
        <v>46250</v>
      </c>
      <c r="D508" s="54" t="s">
        <v>1995</v>
      </c>
      <c r="E508" s="179">
        <v>1548.82</v>
      </c>
      <c r="F508" s="180"/>
      <c r="G508" s="2"/>
      <c r="H508" s="3"/>
      <c r="I508" s="1"/>
      <c r="J508" s="1"/>
      <c r="K508" s="1"/>
      <c r="L508" s="1"/>
      <c r="M508" s="1"/>
      <c r="N508" s="1"/>
      <c r="O508" s="1"/>
    </row>
    <row r="509" spans="1:15" ht="15">
      <c r="A509" s="55"/>
      <c r="B509" s="55"/>
      <c r="C509" s="61">
        <v>46251</v>
      </c>
      <c r="D509" s="54" t="s">
        <v>3121</v>
      </c>
      <c r="E509" s="179">
        <v>1192.99</v>
      </c>
      <c r="F509" s="180">
        <v>0</v>
      </c>
      <c r="G509" s="2"/>
      <c r="H509" s="3"/>
      <c r="I509" s="1"/>
      <c r="J509" s="1"/>
      <c r="K509" s="1"/>
      <c r="L509" s="1"/>
      <c r="M509" s="1"/>
      <c r="N509" s="1"/>
      <c r="O509" s="1"/>
    </row>
    <row r="510" spans="1:15" ht="15">
      <c r="A510" s="55"/>
      <c r="B510" s="55"/>
      <c r="C510" s="55"/>
      <c r="D510" s="168" t="s">
        <v>1995</v>
      </c>
      <c r="E510" s="181">
        <v>3097.64</v>
      </c>
      <c r="F510" s="182"/>
      <c r="G510" s="2"/>
      <c r="H510" s="3"/>
      <c r="I510" s="1"/>
      <c r="J510" s="1"/>
      <c r="K510" s="1"/>
      <c r="L510" s="1"/>
      <c r="M510" s="1"/>
      <c r="N510" s="1"/>
      <c r="O510" s="1"/>
    </row>
    <row r="511" spans="1:15" ht="15">
      <c r="A511" s="55"/>
      <c r="B511" s="55"/>
      <c r="C511" s="61">
        <v>46253</v>
      </c>
      <c r="D511" s="54" t="s">
        <v>3121</v>
      </c>
      <c r="E511" s="179">
        <v>994.15</v>
      </c>
      <c r="F511" s="180">
        <v>0</v>
      </c>
      <c r="G511" s="2"/>
      <c r="H511" s="3"/>
      <c r="I511" s="1"/>
      <c r="J511" s="1"/>
      <c r="K511" s="1"/>
      <c r="L511" s="1"/>
      <c r="M511" s="1"/>
      <c r="N511" s="1"/>
      <c r="O511" s="1"/>
    </row>
    <row r="512" spans="1:15" ht="15">
      <c r="A512" s="55"/>
      <c r="B512" s="55"/>
      <c r="C512" s="55"/>
      <c r="D512" s="168" t="s">
        <v>1995</v>
      </c>
      <c r="E512" s="181">
        <v>8935.5</v>
      </c>
      <c r="F512" s="182"/>
      <c r="G512" s="2"/>
      <c r="H512" s="3"/>
      <c r="I512" s="1"/>
      <c r="J512" s="1"/>
      <c r="K512" s="1"/>
      <c r="L512" s="1"/>
      <c r="M512" s="1"/>
      <c r="N512" s="1"/>
      <c r="O512" s="1"/>
    </row>
    <row r="513" spans="1:15" ht="15">
      <c r="A513" s="55"/>
      <c r="B513" s="55"/>
      <c r="C513" s="61">
        <v>46254</v>
      </c>
      <c r="D513" s="54" t="s">
        <v>3121</v>
      </c>
      <c r="E513" s="179">
        <v>1192.99</v>
      </c>
      <c r="F513" s="180">
        <v>0</v>
      </c>
      <c r="G513" s="2"/>
      <c r="H513" s="3"/>
      <c r="I513" s="1"/>
      <c r="J513" s="1"/>
      <c r="K513" s="1"/>
      <c r="L513" s="1"/>
      <c r="M513" s="1"/>
      <c r="N513" s="1"/>
      <c r="O513" s="1"/>
    </row>
    <row r="514" spans="1:15" ht="15">
      <c r="A514" s="55"/>
      <c r="B514" s="55"/>
      <c r="C514" s="55"/>
      <c r="D514" s="168" t="s">
        <v>1995</v>
      </c>
      <c r="E514" s="181">
        <v>4884.74</v>
      </c>
      <c r="F514" s="182"/>
      <c r="G514" s="2"/>
      <c r="H514" s="3"/>
      <c r="I514" s="1"/>
      <c r="J514" s="1"/>
      <c r="K514" s="1"/>
      <c r="L514" s="1"/>
      <c r="M514" s="1"/>
      <c r="N514" s="1"/>
      <c r="O514" s="1"/>
    </row>
    <row r="515" spans="1:15" ht="15">
      <c r="A515" s="55"/>
      <c r="B515" s="55"/>
      <c r="C515" s="61">
        <v>46255</v>
      </c>
      <c r="D515" s="54" t="s">
        <v>1973</v>
      </c>
      <c r="E515" s="179">
        <v>8143.12</v>
      </c>
      <c r="F515" s="180">
        <v>0</v>
      </c>
      <c r="G515" s="2"/>
      <c r="H515" s="3"/>
      <c r="I515" s="1"/>
      <c r="J515" s="1"/>
      <c r="K515" s="1"/>
      <c r="L515" s="1"/>
      <c r="M515" s="1"/>
      <c r="N515" s="1"/>
      <c r="O515" s="1"/>
    </row>
    <row r="516" spans="1:15" ht="15">
      <c r="A516" s="55"/>
      <c r="B516" s="55"/>
      <c r="C516" s="55"/>
      <c r="D516" s="168" t="s">
        <v>3121</v>
      </c>
      <c r="E516" s="181">
        <v>1988.3</v>
      </c>
      <c r="F516" s="182">
        <v>0</v>
      </c>
      <c r="G516" s="2"/>
      <c r="H516" s="3"/>
      <c r="I516" s="1"/>
      <c r="J516" s="1"/>
      <c r="K516" s="1"/>
      <c r="L516" s="1"/>
      <c r="M516" s="1"/>
      <c r="N516" s="1"/>
      <c r="O516" s="1"/>
    </row>
    <row r="517" spans="1:15" ht="15">
      <c r="A517" s="55"/>
      <c r="B517" s="55"/>
      <c r="C517" s="55"/>
      <c r="D517" s="168" t="s">
        <v>1995</v>
      </c>
      <c r="E517" s="181">
        <v>3574.2</v>
      </c>
      <c r="F517" s="182"/>
      <c r="G517" s="2"/>
      <c r="H517" s="3"/>
      <c r="I517" s="1"/>
      <c r="J517" s="1"/>
      <c r="K517" s="1"/>
      <c r="L517" s="1"/>
      <c r="M517" s="1"/>
      <c r="N517" s="1"/>
      <c r="O517" s="1"/>
    </row>
    <row r="518" spans="1:15" ht="15">
      <c r="A518" s="55"/>
      <c r="B518" s="55"/>
      <c r="C518" s="61">
        <v>46256</v>
      </c>
      <c r="D518" s="54" t="s">
        <v>1995</v>
      </c>
      <c r="E518" s="179">
        <v>8220.65</v>
      </c>
      <c r="F518" s="180"/>
      <c r="G518" s="2"/>
      <c r="H518" s="3"/>
      <c r="I518" s="1"/>
      <c r="J518" s="1"/>
      <c r="K518" s="1"/>
      <c r="L518" s="1"/>
      <c r="M518" s="1"/>
      <c r="N518" s="1"/>
      <c r="O518" s="1"/>
    </row>
    <row r="519" spans="1:15" ht="15">
      <c r="A519" s="55"/>
      <c r="B519" s="55"/>
      <c r="C519" s="61">
        <v>46257</v>
      </c>
      <c r="D519" s="54" t="s">
        <v>1973</v>
      </c>
      <c r="E519" s="179">
        <v>11975.18</v>
      </c>
      <c r="F519" s="180">
        <v>0</v>
      </c>
      <c r="G519" s="2"/>
      <c r="H519" s="3"/>
      <c r="I519" s="1"/>
      <c r="J519" s="1"/>
      <c r="K519" s="1"/>
      <c r="L519" s="1"/>
      <c r="M519" s="1"/>
      <c r="N519" s="1"/>
      <c r="O519" s="1"/>
    </row>
    <row r="520" spans="1:15" ht="15">
      <c r="A520" s="55"/>
      <c r="B520" s="55"/>
      <c r="C520" s="61">
        <v>46258</v>
      </c>
      <c r="D520" s="54" t="s">
        <v>2065</v>
      </c>
      <c r="E520" s="179">
        <v>2385.98</v>
      </c>
      <c r="F520" s="180">
        <v>0</v>
      </c>
      <c r="G520" s="2"/>
      <c r="H520" s="3"/>
      <c r="I520" s="1"/>
      <c r="J520" s="1"/>
      <c r="K520" s="1"/>
      <c r="L520" s="1"/>
      <c r="M520" s="1"/>
      <c r="N520" s="1"/>
      <c r="O520" s="1"/>
    </row>
    <row r="521" spans="1:15" ht="15">
      <c r="A521" s="55"/>
      <c r="B521" s="55"/>
      <c r="C521" s="55"/>
      <c r="D521" s="168" t="s">
        <v>1973</v>
      </c>
      <c r="E521" s="181">
        <v>5388.84</v>
      </c>
      <c r="F521" s="182">
        <v>0</v>
      </c>
      <c r="G521" s="2"/>
      <c r="H521" s="3"/>
      <c r="I521" s="1"/>
      <c r="J521" s="1"/>
      <c r="K521" s="1"/>
      <c r="L521" s="1"/>
      <c r="M521" s="1"/>
      <c r="N521" s="1"/>
      <c r="O521" s="1"/>
    </row>
    <row r="522" spans="1:15" ht="15">
      <c r="A522" s="55"/>
      <c r="B522" s="55"/>
      <c r="C522" s="55"/>
      <c r="D522" s="168" t="s">
        <v>2035</v>
      </c>
      <c r="E522" s="181">
        <v>25005.149999999998</v>
      </c>
      <c r="F522" s="182"/>
      <c r="G522" s="2"/>
      <c r="H522" s="3"/>
      <c r="I522" s="1"/>
      <c r="J522" s="1"/>
      <c r="K522" s="1"/>
      <c r="L522" s="1"/>
      <c r="M522" s="1"/>
      <c r="N522" s="1"/>
      <c r="O522" s="1"/>
    </row>
    <row r="523" spans="1:15" ht="15">
      <c r="A523" s="55"/>
      <c r="B523" s="55"/>
      <c r="C523" s="55"/>
      <c r="D523" s="168" t="s">
        <v>1995</v>
      </c>
      <c r="E523" s="181">
        <v>6910.119999999999</v>
      </c>
      <c r="F523" s="182"/>
      <c r="G523" s="2"/>
      <c r="H523" s="3"/>
      <c r="I523" s="1"/>
      <c r="J523" s="1"/>
      <c r="K523" s="1"/>
      <c r="L523" s="1"/>
      <c r="M523" s="1"/>
      <c r="N523" s="1"/>
      <c r="O523" s="1"/>
    </row>
    <row r="524" spans="1:15" ht="15">
      <c r="A524" s="55"/>
      <c r="B524" s="55"/>
      <c r="C524" s="61">
        <v>46260</v>
      </c>
      <c r="D524" s="54" t="s">
        <v>3121</v>
      </c>
      <c r="E524" s="179">
        <v>4175.4399999999996</v>
      </c>
      <c r="F524" s="180">
        <v>0</v>
      </c>
      <c r="G524" s="2"/>
      <c r="H524" s="3"/>
      <c r="I524" s="1"/>
      <c r="J524" s="1"/>
      <c r="K524" s="1"/>
      <c r="L524" s="1"/>
      <c r="M524" s="1"/>
      <c r="N524" s="1"/>
      <c r="O524" s="1"/>
    </row>
    <row r="525" spans="1:15" ht="15">
      <c r="A525" s="55"/>
      <c r="B525" s="55"/>
      <c r="C525" s="55"/>
      <c r="D525" s="168" t="s">
        <v>2035</v>
      </c>
      <c r="E525" s="181">
        <v>13069.04</v>
      </c>
      <c r="F525" s="182"/>
      <c r="G525" s="2"/>
      <c r="H525" s="3"/>
      <c r="I525" s="1"/>
      <c r="J525" s="1"/>
      <c r="K525" s="1"/>
      <c r="L525" s="1"/>
      <c r="M525" s="1"/>
      <c r="N525" s="1"/>
      <c r="O525" s="1"/>
    </row>
    <row r="526" spans="1:15" ht="15">
      <c r="A526" s="55"/>
      <c r="B526" s="55"/>
      <c r="C526" s="55"/>
      <c r="D526" s="168" t="s">
        <v>1995</v>
      </c>
      <c r="E526" s="181">
        <v>8697.2199999999993</v>
      </c>
      <c r="F526" s="182"/>
      <c r="G526" s="2"/>
      <c r="H526" s="3"/>
      <c r="I526" s="1"/>
      <c r="J526" s="1"/>
      <c r="K526" s="1"/>
      <c r="L526" s="1"/>
      <c r="M526" s="1"/>
      <c r="N526" s="1"/>
      <c r="O526" s="1"/>
    </row>
    <row r="527" spans="1:15" ht="15">
      <c r="A527" s="55"/>
      <c r="B527" s="55"/>
      <c r="C527" s="61">
        <v>46261</v>
      </c>
      <c r="D527" s="54" t="s">
        <v>2065</v>
      </c>
      <c r="E527" s="179">
        <v>1988.3</v>
      </c>
      <c r="F527" s="180">
        <v>0</v>
      </c>
      <c r="G527" s="2"/>
      <c r="H527" s="3"/>
      <c r="I527" s="1"/>
      <c r="J527" s="1"/>
      <c r="K527" s="1"/>
      <c r="L527" s="1"/>
      <c r="M527" s="1"/>
      <c r="N527" s="1"/>
      <c r="O527" s="1"/>
    </row>
    <row r="528" spans="1:15" ht="15">
      <c r="A528" s="55"/>
      <c r="B528" s="55"/>
      <c r="C528" s="55"/>
      <c r="D528" s="168" t="s">
        <v>3121</v>
      </c>
      <c r="E528" s="181">
        <v>1988.3</v>
      </c>
      <c r="F528" s="182">
        <v>0</v>
      </c>
      <c r="G528" s="2"/>
      <c r="H528" s="3"/>
      <c r="I528" s="1"/>
      <c r="J528" s="1"/>
      <c r="K528" s="1"/>
      <c r="L528" s="1"/>
      <c r="M528" s="1"/>
      <c r="N528" s="1"/>
      <c r="O528" s="1"/>
    </row>
    <row r="529" spans="1:15" ht="15">
      <c r="A529" s="55"/>
      <c r="B529" s="55"/>
      <c r="C529" s="55"/>
      <c r="D529" s="168" t="s">
        <v>2035</v>
      </c>
      <c r="E529" s="181">
        <v>4610.9799999999996</v>
      </c>
      <c r="F529" s="182"/>
      <c r="G529" s="2"/>
      <c r="H529" s="3"/>
      <c r="I529" s="1"/>
      <c r="J529" s="1"/>
      <c r="K529" s="1"/>
      <c r="L529" s="1"/>
      <c r="M529" s="1"/>
      <c r="N529" s="1"/>
      <c r="O529" s="1"/>
    </row>
    <row r="530" spans="1:15" ht="15">
      <c r="A530" s="55"/>
      <c r="B530" s="55"/>
      <c r="C530" s="55"/>
      <c r="D530" s="168" t="s">
        <v>1995</v>
      </c>
      <c r="E530" s="181">
        <v>5123.0200000000004</v>
      </c>
      <c r="F530" s="182"/>
      <c r="G530" s="2"/>
      <c r="H530" s="3"/>
      <c r="I530" s="1"/>
      <c r="J530" s="1"/>
      <c r="K530" s="1"/>
      <c r="L530" s="1"/>
      <c r="M530" s="1"/>
      <c r="N530" s="1"/>
      <c r="O530" s="1"/>
    </row>
    <row r="531" spans="1:15" ht="15">
      <c r="A531" s="55"/>
      <c r="B531" s="55"/>
      <c r="C531" s="61">
        <v>46262</v>
      </c>
      <c r="D531" s="54" t="s">
        <v>3121</v>
      </c>
      <c r="E531" s="179">
        <v>994.15</v>
      </c>
      <c r="F531" s="180">
        <v>0</v>
      </c>
      <c r="G531" s="2"/>
      <c r="H531" s="3"/>
      <c r="I531" s="1"/>
      <c r="J531" s="1"/>
      <c r="K531" s="1"/>
      <c r="L531" s="1"/>
      <c r="M531" s="1"/>
      <c r="N531" s="1"/>
      <c r="O531" s="1"/>
    </row>
    <row r="532" spans="1:15" ht="15">
      <c r="A532" s="55"/>
      <c r="B532" s="55"/>
      <c r="C532" s="61">
        <v>46263</v>
      </c>
      <c r="D532" s="54" t="s">
        <v>3121</v>
      </c>
      <c r="E532" s="179">
        <v>3181.29</v>
      </c>
      <c r="F532" s="180">
        <v>0</v>
      </c>
      <c r="G532" s="2"/>
      <c r="H532" s="3"/>
      <c r="I532" s="1"/>
      <c r="J532" s="1"/>
      <c r="K532" s="1"/>
      <c r="L532" s="1"/>
      <c r="M532" s="1"/>
      <c r="N532" s="1"/>
      <c r="O532" s="1"/>
    </row>
    <row r="533" spans="1:15" ht="15">
      <c r="A533" s="55"/>
      <c r="B533" s="55"/>
      <c r="C533" s="55"/>
      <c r="D533" s="168" t="s">
        <v>1974</v>
      </c>
      <c r="E533" s="181">
        <v>6000</v>
      </c>
      <c r="F533" s="182"/>
      <c r="G533" s="2"/>
      <c r="H533" s="3"/>
      <c r="I533" s="1"/>
      <c r="J533" s="1"/>
      <c r="K533" s="1"/>
      <c r="L533" s="1"/>
      <c r="M533" s="1"/>
      <c r="N533" s="1"/>
      <c r="O533" s="1"/>
    </row>
    <row r="534" spans="1:15" ht="15">
      <c r="A534" s="55"/>
      <c r="B534" s="55"/>
      <c r="C534" s="61">
        <v>46265</v>
      </c>
      <c r="D534" s="54" t="s">
        <v>2065</v>
      </c>
      <c r="E534" s="179">
        <v>4573.12</v>
      </c>
      <c r="F534" s="180">
        <v>0</v>
      </c>
      <c r="G534" s="2"/>
      <c r="H534" s="3"/>
      <c r="I534" s="1"/>
      <c r="J534" s="1"/>
      <c r="K534" s="1"/>
      <c r="L534" s="1"/>
      <c r="M534" s="1"/>
      <c r="N534" s="1"/>
      <c r="O534" s="1"/>
    </row>
    <row r="535" spans="1:15" ht="15">
      <c r="A535" s="54" t="s">
        <v>2049</v>
      </c>
      <c r="B535" s="56"/>
      <c r="C535" s="56"/>
      <c r="D535" s="56"/>
      <c r="E535" s="179">
        <v>182428.93999999994</v>
      </c>
      <c r="F535" s="180">
        <v>0</v>
      </c>
      <c r="G535" s="2"/>
      <c r="H535" s="3"/>
      <c r="I535" s="1"/>
      <c r="J535" s="1"/>
      <c r="K535" s="1"/>
      <c r="L535" s="1"/>
      <c r="M535" s="1"/>
      <c r="N535" s="1"/>
      <c r="O535" s="1"/>
    </row>
    <row r="536" spans="1:15" ht="15">
      <c r="A536" s="54" t="s">
        <v>1987</v>
      </c>
      <c r="B536" s="54" t="s">
        <v>109</v>
      </c>
      <c r="C536" s="56"/>
      <c r="D536" s="56"/>
      <c r="E536" s="179">
        <v>74602.750000000029</v>
      </c>
      <c r="F536" s="180">
        <v>0</v>
      </c>
      <c r="G536" s="2"/>
      <c r="H536" s="3"/>
      <c r="I536" s="1"/>
      <c r="J536" s="1"/>
      <c r="K536" s="1"/>
      <c r="L536" s="1"/>
      <c r="M536" s="1"/>
      <c r="N536" s="1"/>
      <c r="O536" s="1"/>
    </row>
    <row r="537" spans="1:15" ht="15">
      <c r="A537" s="54" t="s">
        <v>2050</v>
      </c>
      <c r="B537" s="56"/>
      <c r="C537" s="56"/>
      <c r="D537" s="56"/>
      <c r="E537" s="179">
        <v>74602.750000000029</v>
      </c>
      <c r="F537" s="180">
        <v>0</v>
      </c>
      <c r="G537" s="2"/>
      <c r="H537" s="3"/>
      <c r="I537" s="1"/>
      <c r="J537" s="1"/>
      <c r="K537" s="1"/>
      <c r="L537" s="1"/>
      <c r="M537" s="1"/>
      <c r="N537" s="1"/>
      <c r="O537" s="1"/>
    </row>
    <row r="538" spans="1:15" ht="15">
      <c r="A538" s="54" t="s">
        <v>335</v>
      </c>
      <c r="B538" s="54" t="s">
        <v>1949</v>
      </c>
      <c r="C538" s="61">
        <v>46254</v>
      </c>
      <c r="D538" s="54" t="s">
        <v>1973</v>
      </c>
      <c r="E538" s="179">
        <v>4790.08</v>
      </c>
      <c r="F538" s="180">
        <v>0</v>
      </c>
      <c r="G538" s="2"/>
      <c r="H538" s="3"/>
      <c r="I538" s="1"/>
      <c r="J538" s="1"/>
      <c r="K538" s="1"/>
      <c r="L538" s="1"/>
      <c r="M538" s="1"/>
      <c r="N538" s="1"/>
      <c r="O538" s="1"/>
    </row>
    <row r="539" spans="1:15" ht="15">
      <c r="A539" s="55"/>
      <c r="B539" s="55"/>
      <c r="C539" s="61">
        <v>46255</v>
      </c>
      <c r="D539" s="54" t="s">
        <v>1973</v>
      </c>
      <c r="E539" s="179">
        <v>5089.4399999999996</v>
      </c>
      <c r="F539" s="180">
        <v>2993.8</v>
      </c>
      <c r="G539" s="2"/>
      <c r="H539" s="3"/>
      <c r="I539" s="1"/>
      <c r="J539" s="1"/>
      <c r="K539" s="1"/>
      <c r="L539" s="1"/>
      <c r="M539" s="1"/>
      <c r="N539" s="1"/>
      <c r="O539" s="1"/>
    </row>
    <row r="540" spans="1:15" ht="15">
      <c r="A540" s="55"/>
      <c r="B540" s="55"/>
      <c r="C540" s="61">
        <v>46257</v>
      </c>
      <c r="D540" s="54" t="s">
        <v>2065</v>
      </c>
      <c r="E540" s="179">
        <v>2187.14</v>
      </c>
      <c r="F540" s="180">
        <v>0</v>
      </c>
      <c r="G540" s="2"/>
      <c r="H540" s="3"/>
      <c r="I540" s="1"/>
      <c r="J540" s="1"/>
      <c r="K540" s="1"/>
      <c r="L540" s="1"/>
      <c r="M540" s="1"/>
      <c r="N540" s="1"/>
      <c r="O540" s="1"/>
    </row>
    <row r="541" spans="1:15" ht="15">
      <c r="A541" s="55"/>
      <c r="B541" s="55"/>
      <c r="C541" s="61">
        <v>46258</v>
      </c>
      <c r="D541" s="54" t="s">
        <v>1973</v>
      </c>
      <c r="E541" s="179">
        <v>2095.66</v>
      </c>
      <c r="F541" s="180">
        <v>0</v>
      </c>
      <c r="G541" s="2"/>
      <c r="H541" s="3"/>
      <c r="I541" s="1"/>
      <c r="J541" s="1"/>
      <c r="K541" s="1"/>
      <c r="L541" s="1"/>
      <c r="M541" s="1"/>
      <c r="N541" s="1"/>
      <c r="O541" s="1"/>
    </row>
    <row r="542" spans="1:15" ht="15">
      <c r="A542" s="55"/>
      <c r="B542" s="55"/>
      <c r="C542" s="55"/>
      <c r="D542" s="168" t="s">
        <v>2035</v>
      </c>
      <c r="E542" s="181">
        <v>12605.75</v>
      </c>
      <c r="F542" s="182"/>
      <c r="G542" s="2"/>
      <c r="H542" s="3"/>
      <c r="I542" s="1"/>
      <c r="J542" s="1"/>
      <c r="K542" s="1"/>
      <c r="L542" s="1"/>
      <c r="M542" s="1"/>
      <c r="N542" s="1"/>
      <c r="O542" s="1"/>
    </row>
    <row r="543" spans="1:15" ht="15">
      <c r="A543" s="55"/>
      <c r="B543" s="55"/>
      <c r="C543" s="61">
        <v>46259</v>
      </c>
      <c r="D543" s="54" t="s">
        <v>2035</v>
      </c>
      <c r="E543" s="179">
        <v>17680.02</v>
      </c>
      <c r="F543" s="180"/>
      <c r="G543" s="2"/>
      <c r="H543" s="3"/>
      <c r="I543" s="1"/>
      <c r="J543" s="1"/>
      <c r="K543" s="1"/>
      <c r="L543" s="1"/>
      <c r="M543" s="1"/>
      <c r="N543" s="1"/>
      <c r="O543" s="1"/>
    </row>
    <row r="544" spans="1:15" ht="15">
      <c r="A544" s="55"/>
      <c r="B544" s="55"/>
      <c r="C544" s="61">
        <v>46260</v>
      </c>
      <c r="D544" s="54" t="s">
        <v>2035</v>
      </c>
      <c r="E544" s="179">
        <v>6455.2199999999993</v>
      </c>
      <c r="F544" s="180"/>
      <c r="G544" s="2"/>
      <c r="H544" s="3"/>
      <c r="I544" s="1"/>
      <c r="J544" s="1"/>
      <c r="K544" s="1"/>
      <c r="L544" s="1"/>
      <c r="M544" s="1"/>
      <c r="N544" s="1"/>
      <c r="O544" s="1"/>
    </row>
    <row r="545" spans="1:15" ht="15">
      <c r="A545" s="55"/>
      <c r="B545" s="55"/>
      <c r="C545" s="61">
        <v>46261</v>
      </c>
      <c r="D545" s="54" t="s">
        <v>2035</v>
      </c>
      <c r="E545" s="179">
        <v>6097.94</v>
      </c>
      <c r="F545" s="180"/>
      <c r="G545" s="2"/>
      <c r="H545" s="3"/>
      <c r="I545" s="1"/>
      <c r="J545" s="1"/>
      <c r="K545" s="1"/>
      <c r="L545" s="1"/>
      <c r="M545" s="1"/>
      <c r="N545" s="1"/>
      <c r="O545" s="1"/>
    </row>
    <row r="546" spans="1:15" ht="15">
      <c r="A546" s="55"/>
      <c r="B546" s="55"/>
      <c r="C546" s="61">
        <v>46264</v>
      </c>
      <c r="D546" s="54" t="s">
        <v>1973</v>
      </c>
      <c r="E546" s="179">
        <v>1676.53</v>
      </c>
      <c r="F546" s="180">
        <v>0</v>
      </c>
      <c r="G546" s="2"/>
      <c r="H546" s="3"/>
      <c r="I546" s="1"/>
      <c r="J546" s="1"/>
      <c r="K546" s="1"/>
      <c r="L546" s="1"/>
      <c r="M546" s="1"/>
      <c r="N546" s="1"/>
      <c r="O546" s="1"/>
    </row>
    <row r="547" spans="1:15" ht="15">
      <c r="A547" s="54" t="s">
        <v>2051</v>
      </c>
      <c r="B547" s="56"/>
      <c r="C547" s="56"/>
      <c r="D547" s="56"/>
      <c r="E547" s="179">
        <v>58677.78</v>
      </c>
      <c r="F547" s="180">
        <v>2993.8</v>
      </c>
      <c r="G547" s="2"/>
      <c r="H547" s="3"/>
      <c r="I547" s="1"/>
      <c r="J547" s="1"/>
      <c r="K547" s="1"/>
      <c r="L547" s="1"/>
      <c r="M547" s="1"/>
      <c r="N547" s="1"/>
      <c r="O547" s="1"/>
    </row>
    <row r="548" spans="1:15" ht="15">
      <c r="A548" s="54" t="s">
        <v>2090</v>
      </c>
      <c r="B548" s="54" t="s">
        <v>2040</v>
      </c>
      <c r="C548" s="61">
        <v>46255</v>
      </c>
      <c r="D548" s="54" t="s">
        <v>2065</v>
      </c>
      <c r="E548" s="179">
        <v>1192.99</v>
      </c>
      <c r="F548" s="180">
        <v>0</v>
      </c>
      <c r="G548" s="2"/>
      <c r="H548" s="3"/>
      <c r="I548" s="1"/>
      <c r="J548" s="1"/>
      <c r="K548" s="1"/>
      <c r="L548" s="1"/>
      <c r="M548" s="1"/>
      <c r="N548" s="1"/>
      <c r="O548" s="1"/>
    </row>
    <row r="549" spans="1:15" ht="15">
      <c r="A549" s="55"/>
      <c r="B549" s="55"/>
      <c r="C549" s="55"/>
      <c r="D549" s="168" t="s">
        <v>3121</v>
      </c>
      <c r="E549" s="181">
        <v>994.15</v>
      </c>
      <c r="F549" s="182">
        <v>0</v>
      </c>
      <c r="G549" s="2"/>
      <c r="H549" s="3"/>
      <c r="I549" s="1"/>
      <c r="J549" s="1"/>
      <c r="K549" s="1"/>
      <c r="L549" s="1"/>
      <c r="M549" s="1"/>
      <c r="N549" s="1"/>
      <c r="O549" s="1"/>
    </row>
    <row r="550" spans="1:15" ht="15">
      <c r="A550" s="55"/>
      <c r="B550" s="55"/>
      <c r="C550" s="55"/>
      <c r="D550" s="168" t="s">
        <v>1974</v>
      </c>
      <c r="E550" s="181">
        <v>3000</v>
      </c>
      <c r="F550" s="182"/>
      <c r="G550" s="2"/>
      <c r="H550" s="3"/>
      <c r="I550" s="1"/>
      <c r="J550" s="1"/>
      <c r="K550" s="1"/>
      <c r="L550" s="1"/>
      <c r="M550" s="1"/>
      <c r="N550" s="1"/>
      <c r="O550" s="1"/>
    </row>
    <row r="551" spans="1:15" ht="15">
      <c r="A551" s="55"/>
      <c r="B551" s="55"/>
      <c r="C551" s="61">
        <v>46256</v>
      </c>
      <c r="D551" s="54" t="s">
        <v>1995</v>
      </c>
      <c r="E551" s="179">
        <v>1787.1</v>
      </c>
      <c r="F551" s="180"/>
      <c r="G551" s="2"/>
      <c r="H551" s="3"/>
      <c r="I551" s="1"/>
      <c r="J551" s="1"/>
      <c r="K551" s="1"/>
      <c r="L551" s="1"/>
      <c r="M551" s="1"/>
      <c r="N551" s="1"/>
      <c r="O551" s="1"/>
    </row>
    <row r="552" spans="1:15" ht="15">
      <c r="A552" s="55"/>
      <c r="B552" s="55"/>
      <c r="C552" s="61">
        <v>46257</v>
      </c>
      <c r="D552" s="54" t="s">
        <v>2065</v>
      </c>
      <c r="E552" s="179">
        <v>2187.14</v>
      </c>
      <c r="F552" s="180">
        <v>0</v>
      </c>
      <c r="G552" s="2"/>
      <c r="H552" s="3"/>
      <c r="I552" s="1"/>
      <c r="J552" s="1"/>
      <c r="K552" s="1"/>
      <c r="L552" s="1"/>
      <c r="M552" s="1"/>
      <c r="N552" s="1"/>
      <c r="O552" s="1"/>
    </row>
    <row r="553" spans="1:15" ht="15">
      <c r="A553" s="55"/>
      <c r="B553" s="55"/>
      <c r="C553" s="55"/>
      <c r="D553" s="168" t="s">
        <v>2074</v>
      </c>
      <c r="E553" s="181">
        <v>9000</v>
      </c>
      <c r="F553" s="182"/>
      <c r="G553" s="2"/>
      <c r="H553" s="3"/>
      <c r="I553" s="1"/>
      <c r="J553" s="1"/>
      <c r="K553" s="1"/>
      <c r="L553" s="1"/>
      <c r="M553" s="1"/>
      <c r="N553" s="1"/>
      <c r="O553" s="1"/>
    </row>
    <row r="554" spans="1:15" ht="15">
      <c r="A554" s="55"/>
      <c r="B554" s="55"/>
      <c r="C554" s="55"/>
      <c r="D554" s="168" t="s">
        <v>3121</v>
      </c>
      <c r="E554" s="181">
        <v>994.15</v>
      </c>
      <c r="F554" s="182">
        <v>0</v>
      </c>
      <c r="G554" s="2"/>
      <c r="H554" s="3"/>
      <c r="I554" s="1"/>
      <c r="J554" s="1"/>
      <c r="K554" s="1"/>
      <c r="L554" s="1"/>
      <c r="M554" s="1"/>
      <c r="N554" s="1"/>
      <c r="O554" s="1"/>
    </row>
    <row r="555" spans="1:15" ht="15">
      <c r="A555" s="55"/>
      <c r="B555" s="55"/>
      <c r="C555" s="55"/>
      <c r="D555" s="168" t="s">
        <v>1995</v>
      </c>
      <c r="E555" s="181">
        <v>3335.92</v>
      </c>
      <c r="F555" s="182"/>
      <c r="G555" s="2"/>
      <c r="H555" s="3"/>
      <c r="I555" s="1"/>
      <c r="J555" s="1"/>
      <c r="K555" s="1"/>
      <c r="L555" s="1"/>
      <c r="M555" s="1"/>
      <c r="N555" s="1"/>
      <c r="O555" s="1"/>
    </row>
    <row r="556" spans="1:15" ht="15">
      <c r="A556" s="55"/>
      <c r="B556" s="55"/>
      <c r="C556" s="61">
        <v>46258</v>
      </c>
      <c r="D556" s="54" t="s">
        <v>2035</v>
      </c>
      <c r="E556" s="179">
        <v>4610.9799999999996</v>
      </c>
      <c r="F556" s="180"/>
      <c r="G556" s="2"/>
      <c r="H556" s="3"/>
      <c r="I556" s="1"/>
      <c r="J556" s="1"/>
      <c r="K556" s="1"/>
      <c r="L556" s="1"/>
      <c r="M556" s="1"/>
      <c r="N556" s="1"/>
      <c r="O556" s="1"/>
    </row>
    <row r="557" spans="1:15" ht="15">
      <c r="A557" s="55"/>
      <c r="B557" s="55"/>
      <c r="C557" s="55"/>
      <c r="D557" s="168" t="s">
        <v>1995</v>
      </c>
      <c r="E557" s="181">
        <v>3097.64</v>
      </c>
      <c r="F557" s="182"/>
      <c r="G557" s="2"/>
      <c r="H557" s="3"/>
      <c r="I557" s="1"/>
      <c r="J557" s="1"/>
      <c r="K557" s="1"/>
      <c r="L557" s="1"/>
      <c r="M557" s="1"/>
      <c r="N557" s="1"/>
      <c r="O557" s="1"/>
    </row>
    <row r="558" spans="1:15" ht="15">
      <c r="A558" s="55"/>
      <c r="B558" s="55"/>
      <c r="C558" s="61">
        <v>46259</v>
      </c>
      <c r="D558" s="54" t="s">
        <v>2074</v>
      </c>
      <c r="E558" s="179">
        <v>9000</v>
      </c>
      <c r="F558" s="180"/>
      <c r="G558" s="2"/>
      <c r="H558" s="3"/>
      <c r="I558" s="1"/>
      <c r="J558" s="1"/>
      <c r="K558" s="1"/>
      <c r="L558" s="1"/>
      <c r="M558" s="1"/>
      <c r="N558" s="1"/>
      <c r="O558" s="1"/>
    </row>
    <row r="559" spans="1:15" ht="15">
      <c r="A559" s="55"/>
      <c r="B559" s="55"/>
      <c r="C559" s="55"/>
      <c r="D559" s="168" t="s">
        <v>2035</v>
      </c>
      <c r="E559" s="181">
        <v>13859.65</v>
      </c>
      <c r="F559" s="182"/>
      <c r="G559" s="2"/>
      <c r="H559" s="3"/>
      <c r="I559" s="1"/>
      <c r="J559" s="1"/>
      <c r="K559" s="1"/>
      <c r="L559" s="1"/>
      <c r="M559" s="1"/>
      <c r="N559" s="1"/>
      <c r="O559" s="1"/>
    </row>
    <row r="560" spans="1:15" ht="15">
      <c r="A560" s="55"/>
      <c r="B560" s="55"/>
      <c r="C560" s="55"/>
      <c r="D560" s="168" t="s">
        <v>1995</v>
      </c>
      <c r="E560" s="181">
        <v>3097.64</v>
      </c>
      <c r="F560" s="182"/>
      <c r="G560" s="2"/>
      <c r="H560" s="3"/>
      <c r="I560" s="1"/>
      <c r="J560" s="1"/>
      <c r="K560" s="1"/>
      <c r="L560" s="1"/>
      <c r="M560" s="1"/>
      <c r="N560" s="1"/>
      <c r="O560" s="1"/>
    </row>
    <row r="561" spans="1:15" ht="15">
      <c r="A561" s="55"/>
      <c r="B561" s="55"/>
      <c r="C561" s="61">
        <v>46260</v>
      </c>
      <c r="D561" s="54" t="s">
        <v>2065</v>
      </c>
      <c r="E561" s="179">
        <v>994.15</v>
      </c>
      <c r="F561" s="180">
        <v>0</v>
      </c>
      <c r="G561" s="2"/>
      <c r="H561" s="3"/>
      <c r="I561" s="1"/>
      <c r="J561" s="1"/>
      <c r="K561" s="1"/>
      <c r="L561" s="1"/>
      <c r="M561" s="1"/>
      <c r="N561" s="1"/>
      <c r="O561" s="1"/>
    </row>
    <row r="562" spans="1:15" ht="15">
      <c r="A562" s="55"/>
      <c r="B562" s="55"/>
      <c r="C562" s="55"/>
      <c r="D562" s="168" t="s">
        <v>2074</v>
      </c>
      <c r="E562" s="181">
        <v>18000</v>
      </c>
      <c r="F562" s="182"/>
      <c r="G562" s="2"/>
      <c r="H562" s="3"/>
      <c r="I562" s="1"/>
      <c r="J562" s="1"/>
      <c r="K562" s="1"/>
      <c r="L562" s="1"/>
      <c r="M562" s="1"/>
      <c r="N562" s="1"/>
      <c r="O562" s="1"/>
    </row>
    <row r="563" spans="1:15" ht="15">
      <c r="A563" s="55"/>
      <c r="B563" s="55"/>
      <c r="C563" s="55"/>
      <c r="D563" s="168" t="s">
        <v>2035</v>
      </c>
      <c r="E563" s="181">
        <v>6534.52</v>
      </c>
      <c r="F563" s="182"/>
      <c r="G563" s="2"/>
      <c r="H563" s="3"/>
      <c r="I563" s="1"/>
      <c r="J563" s="1"/>
      <c r="K563" s="1"/>
      <c r="L563" s="1"/>
      <c r="M563" s="1"/>
      <c r="N563" s="1"/>
      <c r="O563" s="1"/>
    </row>
    <row r="564" spans="1:15" ht="15">
      <c r="A564" s="55"/>
      <c r="B564" s="55"/>
      <c r="C564" s="55"/>
      <c r="D564" s="168" t="s">
        <v>1995</v>
      </c>
      <c r="E564" s="181">
        <v>6910.1200000000008</v>
      </c>
      <c r="F564" s="182"/>
      <c r="G564" s="2"/>
      <c r="H564" s="3"/>
      <c r="I564" s="1"/>
      <c r="J564" s="1"/>
      <c r="K564" s="1"/>
      <c r="L564" s="1"/>
      <c r="M564" s="1"/>
      <c r="N564" s="1"/>
      <c r="O564" s="1"/>
    </row>
    <row r="565" spans="1:15" ht="15">
      <c r="A565" s="55"/>
      <c r="B565" s="55"/>
      <c r="C565" s="61">
        <v>46261</v>
      </c>
      <c r="D565" s="54" t="s">
        <v>2035</v>
      </c>
      <c r="E565" s="179">
        <v>13069.04</v>
      </c>
      <c r="F565" s="180"/>
      <c r="G565" s="2"/>
      <c r="H565" s="3"/>
      <c r="I565" s="1"/>
      <c r="J565" s="1"/>
      <c r="K565" s="1"/>
      <c r="L565" s="1"/>
      <c r="M565" s="1"/>
      <c r="N565" s="1"/>
      <c r="O565" s="1"/>
    </row>
    <row r="566" spans="1:15" ht="15">
      <c r="A566" s="55"/>
      <c r="B566" s="55"/>
      <c r="C566" s="61">
        <v>46264</v>
      </c>
      <c r="D566" s="54" t="s">
        <v>1973</v>
      </c>
      <c r="E566" s="179">
        <v>9580.14</v>
      </c>
      <c r="F566" s="180">
        <v>0</v>
      </c>
      <c r="G566" s="2"/>
      <c r="H566" s="3"/>
      <c r="I566" s="1"/>
      <c r="J566" s="1"/>
      <c r="K566" s="1"/>
      <c r="L566" s="1"/>
      <c r="M566" s="1"/>
      <c r="N566" s="1"/>
      <c r="O566" s="1"/>
    </row>
    <row r="567" spans="1:15" ht="15">
      <c r="A567" s="55"/>
      <c r="B567" s="55"/>
      <c r="C567" s="61">
        <v>46265</v>
      </c>
      <c r="D567" s="54" t="s">
        <v>2065</v>
      </c>
      <c r="E567" s="179">
        <v>3578.9700000000003</v>
      </c>
      <c r="F567" s="180">
        <v>0</v>
      </c>
      <c r="G567" s="2"/>
      <c r="H567" s="3"/>
      <c r="I567" s="1"/>
      <c r="J567" s="1"/>
      <c r="K567" s="1"/>
      <c r="L567" s="1"/>
      <c r="M567" s="1"/>
      <c r="N567" s="1"/>
      <c r="O567" s="1"/>
    </row>
    <row r="568" spans="1:15" ht="15">
      <c r="A568" s="55"/>
      <c r="B568" s="55"/>
      <c r="C568" s="55"/>
      <c r="D568" s="168" t="s">
        <v>1973</v>
      </c>
      <c r="E568" s="181">
        <v>6466.59</v>
      </c>
      <c r="F568" s="182">
        <v>0</v>
      </c>
      <c r="G568" s="2"/>
      <c r="H568" s="3"/>
      <c r="I568" s="1"/>
      <c r="J568" s="1"/>
      <c r="K568" s="1"/>
      <c r="L568" s="1"/>
      <c r="M568" s="1"/>
      <c r="N568" s="1"/>
      <c r="O568" s="1"/>
    </row>
    <row r="569" spans="1:15" ht="15">
      <c r="A569" s="55"/>
      <c r="B569" s="55"/>
      <c r="C569" s="55"/>
      <c r="D569" s="168" t="s">
        <v>1974</v>
      </c>
      <c r="E569" s="181">
        <v>3000</v>
      </c>
      <c r="F569" s="182"/>
      <c r="G569" s="2"/>
      <c r="H569" s="3"/>
      <c r="I569" s="1"/>
      <c r="J569" s="1"/>
      <c r="K569" s="1"/>
      <c r="L569" s="1"/>
      <c r="M569" s="1"/>
      <c r="N569" s="1"/>
      <c r="O569" s="1"/>
    </row>
    <row r="570" spans="1:15" ht="15">
      <c r="A570" s="54" t="s">
        <v>2091</v>
      </c>
      <c r="B570" s="56"/>
      <c r="C570" s="56"/>
      <c r="D570" s="56"/>
      <c r="E570" s="179">
        <v>124290.89</v>
      </c>
      <c r="F570" s="180">
        <v>0</v>
      </c>
      <c r="G570" s="2"/>
      <c r="H570" s="3"/>
      <c r="I570" s="1"/>
      <c r="J570" s="1"/>
      <c r="K570" s="1"/>
      <c r="L570" s="1"/>
      <c r="M570" s="1"/>
      <c r="N570" s="1"/>
      <c r="O570" s="1"/>
    </row>
    <row r="571" spans="1:15" ht="15">
      <c r="A571" s="54" t="s">
        <v>399</v>
      </c>
      <c r="B571" s="54" t="s">
        <v>136</v>
      </c>
      <c r="C571" s="56"/>
      <c r="D571" s="56"/>
      <c r="E571" s="179">
        <v>72599.12</v>
      </c>
      <c r="F571" s="180">
        <v>2395.04</v>
      </c>
      <c r="G571" s="2"/>
      <c r="H571" s="3"/>
      <c r="I571" s="1"/>
      <c r="J571" s="1"/>
      <c r="K571" s="1"/>
      <c r="L571" s="1"/>
      <c r="M571" s="1"/>
      <c r="N571" s="1"/>
      <c r="O571" s="1"/>
    </row>
    <row r="572" spans="1:15" ht="15">
      <c r="A572" s="54" t="s">
        <v>6</v>
      </c>
      <c r="B572" s="56"/>
      <c r="C572" s="56"/>
      <c r="D572" s="56"/>
      <c r="E572" s="179">
        <v>72599.12</v>
      </c>
      <c r="F572" s="180">
        <v>2395.04</v>
      </c>
      <c r="G572" s="2"/>
      <c r="H572" s="3"/>
      <c r="I572" s="1"/>
      <c r="J572" s="1"/>
      <c r="K572" s="1"/>
      <c r="L572" s="1"/>
      <c r="M572" s="1"/>
      <c r="N572" s="1"/>
      <c r="O572" s="1"/>
    </row>
    <row r="573" spans="1:15" ht="15">
      <c r="A573" s="54" t="s">
        <v>3192</v>
      </c>
      <c r="B573" s="54" t="s">
        <v>84</v>
      </c>
      <c r="C573" s="56"/>
      <c r="D573" s="56"/>
      <c r="E573" s="179">
        <v>16427.71</v>
      </c>
      <c r="F573" s="180">
        <v>0</v>
      </c>
      <c r="G573" s="2"/>
      <c r="H573" s="3"/>
      <c r="I573" s="1"/>
      <c r="J573" s="1"/>
      <c r="K573" s="1"/>
      <c r="L573" s="1"/>
      <c r="M573" s="1"/>
      <c r="N573" s="1"/>
      <c r="O573" s="1"/>
    </row>
    <row r="574" spans="1:15" ht="15">
      <c r="A574" s="55"/>
      <c r="B574" s="54" t="s">
        <v>3106</v>
      </c>
      <c r="C574" s="61">
        <v>46264</v>
      </c>
      <c r="D574" s="54" t="s">
        <v>3121</v>
      </c>
      <c r="E574" s="179">
        <v>994.15</v>
      </c>
      <c r="F574" s="180">
        <v>0</v>
      </c>
      <c r="G574" s="2"/>
      <c r="H574" s="3"/>
      <c r="I574" s="1"/>
      <c r="J574" s="1"/>
      <c r="K574" s="1"/>
      <c r="L574" s="1"/>
      <c r="M574" s="1"/>
      <c r="N574" s="1"/>
      <c r="O574" s="1"/>
    </row>
    <row r="575" spans="1:15" ht="15">
      <c r="A575" s="55"/>
      <c r="B575" s="55"/>
      <c r="C575" s="61">
        <v>46265</v>
      </c>
      <c r="D575" s="54" t="s">
        <v>3121</v>
      </c>
      <c r="E575" s="179">
        <v>3578.9700000000003</v>
      </c>
      <c r="F575" s="180">
        <v>0</v>
      </c>
      <c r="G575" s="2"/>
      <c r="H575" s="3"/>
      <c r="I575" s="1"/>
      <c r="J575" s="1"/>
      <c r="K575" s="1"/>
      <c r="L575" s="1"/>
      <c r="M575" s="1"/>
      <c r="N575" s="1"/>
      <c r="O575" s="1"/>
    </row>
    <row r="576" spans="1:15" ht="15">
      <c r="A576" s="55"/>
      <c r="B576" s="55"/>
      <c r="C576" s="55"/>
      <c r="D576" s="168" t="s">
        <v>1974</v>
      </c>
      <c r="E576" s="181">
        <v>6000</v>
      </c>
      <c r="F576" s="182"/>
      <c r="G576" s="2"/>
      <c r="H576" s="3"/>
      <c r="I576" s="1"/>
      <c r="J576" s="1"/>
      <c r="K576" s="1"/>
      <c r="L576" s="1"/>
      <c r="M576" s="1"/>
      <c r="N576" s="1"/>
      <c r="O576" s="1"/>
    </row>
    <row r="577" spans="1:15" ht="15">
      <c r="A577" s="54" t="s">
        <v>3194</v>
      </c>
      <c r="B577" s="56"/>
      <c r="C577" s="56"/>
      <c r="D577" s="56"/>
      <c r="E577" s="179">
        <v>27000.83</v>
      </c>
      <c r="F577" s="180">
        <v>0</v>
      </c>
      <c r="G577" s="2"/>
      <c r="H577" s="3"/>
      <c r="I577" s="1"/>
      <c r="J577" s="1"/>
      <c r="K577" s="1"/>
      <c r="L577" s="1"/>
      <c r="M577" s="1"/>
      <c r="N577" s="1"/>
      <c r="O577" s="1"/>
    </row>
    <row r="578" spans="1:15" ht="15">
      <c r="A578" s="54" t="s">
        <v>411</v>
      </c>
      <c r="B578" s="54" t="s">
        <v>82</v>
      </c>
      <c r="C578" s="56"/>
      <c r="D578" s="56"/>
      <c r="E578" s="179">
        <v>13321.629999999997</v>
      </c>
      <c r="F578" s="180">
        <v>0</v>
      </c>
      <c r="G578" s="2"/>
      <c r="H578" s="3"/>
      <c r="I578" s="1"/>
      <c r="J578" s="1"/>
      <c r="K578" s="1"/>
      <c r="L578" s="1"/>
      <c r="M578" s="1"/>
      <c r="N578" s="1"/>
      <c r="O578" s="1"/>
    </row>
    <row r="579" spans="1:15" ht="15">
      <c r="A579" s="54" t="s">
        <v>3126</v>
      </c>
      <c r="B579" s="56"/>
      <c r="C579" s="56"/>
      <c r="D579" s="56"/>
      <c r="E579" s="179">
        <v>13321.629999999997</v>
      </c>
      <c r="F579" s="180">
        <v>0</v>
      </c>
      <c r="G579" s="2"/>
      <c r="H579" s="3"/>
      <c r="I579" s="1"/>
      <c r="J579" s="1"/>
      <c r="K579" s="1"/>
      <c r="L579" s="1"/>
      <c r="M579" s="1"/>
      <c r="N579" s="1"/>
      <c r="O579" s="1"/>
    </row>
    <row r="580" spans="1:15" ht="15">
      <c r="A580" s="54" t="s">
        <v>1958</v>
      </c>
      <c r="B580" s="54" t="s">
        <v>101</v>
      </c>
      <c r="C580" s="56"/>
      <c r="D580" s="56"/>
      <c r="E580" s="179">
        <v>46535.939999999995</v>
      </c>
      <c r="F580" s="180">
        <v>0</v>
      </c>
      <c r="G580" s="2"/>
      <c r="H580" s="3"/>
      <c r="I580" s="1"/>
      <c r="J580" s="1"/>
      <c r="K580" s="1"/>
      <c r="L580" s="1"/>
      <c r="M580" s="1"/>
      <c r="N580" s="1"/>
      <c r="O580" s="1"/>
    </row>
    <row r="581" spans="1:15" ht="15">
      <c r="A581" s="55"/>
      <c r="B581" s="54" t="s">
        <v>2102</v>
      </c>
      <c r="C581" s="61">
        <v>46259</v>
      </c>
      <c r="D581" s="54" t="s">
        <v>1973</v>
      </c>
      <c r="E581" s="179">
        <v>9460.39</v>
      </c>
      <c r="F581" s="180">
        <v>0</v>
      </c>
      <c r="G581" s="2"/>
      <c r="H581" s="3"/>
      <c r="I581" s="1"/>
      <c r="J581" s="1"/>
      <c r="K581" s="1"/>
      <c r="L581" s="1"/>
      <c r="M581" s="1"/>
      <c r="N581" s="1"/>
      <c r="O581" s="1"/>
    </row>
    <row r="582" spans="1:15" ht="15">
      <c r="A582" s="55"/>
      <c r="B582" s="55"/>
      <c r="C582" s="61">
        <v>46260</v>
      </c>
      <c r="D582" s="54" t="s">
        <v>1973</v>
      </c>
      <c r="E582" s="179">
        <v>1676.53</v>
      </c>
      <c r="F582" s="180">
        <v>0</v>
      </c>
      <c r="G582" s="2"/>
      <c r="H582" s="3"/>
      <c r="I582" s="1"/>
      <c r="J582" s="1"/>
      <c r="K582" s="1"/>
      <c r="L582" s="1"/>
      <c r="M582" s="1"/>
      <c r="N582" s="1"/>
      <c r="O582" s="1"/>
    </row>
    <row r="583" spans="1:15" ht="15">
      <c r="A583" s="55"/>
      <c r="B583" s="55"/>
      <c r="C583" s="61">
        <v>46261</v>
      </c>
      <c r="D583" s="54" t="s">
        <v>2065</v>
      </c>
      <c r="E583" s="179">
        <v>1789.48</v>
      </c>
      <c r="F583" s="180">
        <v>0</v>
      </c>
      <c r="G583" s="2"/>
      <c r="H583" s="3"/>
      <c r="I583" s="1"/>
      <c r="J583" s="1"/>
      <c r="K583" s="1"/>
      <c r="L583" s="1"/>
      <c r="M583" s="1"/>
      <c r="N583" s="1"/>
      <c r="O583" s="1"/>
    </row>
    <row r="584" spans="1:15" ht="15">
      <c r="A584" s="55"/>
      <c r="B584" s="55"/>
      <c r="C584" s="55"/>
      <c r="D584" s="168" t="s">
        <v>1973</v>
      </c>
      <c r="E584" s="181">
        <v>4071.55</v>
      </c>
      <c r="F584" s="182">
        <v>0</v>
      </c>
      <c r="G584" s="2"/>
      <c r="H584" s="3"/>
      <c r="I584" s="1"/>
      <c r="J584" s="1"/>
      <c r="K584" s="1"/>
      <c r="L584" s="1"/>
      <c r="M584" s="1"/>
      <c r="N584" s="1"/>
      <c r="O584" s="1"/>
    </row>
    <row r="585" spans="1:15" ht="15">
      <c r="A585" s="55"/>
      <c r="B585" s="55"/>
      <c r="C585" s="61">
        <v>46262</v>
      </c>
      <c r="D585" s="54" t="s">
        <v>2065</v>
      </c>
      <c r="E585" s="179">
        <v>2385.98</v>
      </c>
      <c r="F585" s="180">
        <v>0</v>
      </c>
      <c r="G585" s="2"/>
      <c r="H585" s="3"/>
      <c r="I585" s="1"/>
      <c r="J585" s="1"/>
      <c r="K585" s="1"/>
      <c r="L585" s="1"/>
      <c r="M585" s="1"/>
      <c r="N585" s="1"/>
      <c r="O585" s="1"/>
    </row>
    <row r="586" spans="1:15" ht="15">
      <c r="A586" s="55"/>
      <c r="B586" s="55"/>
      <c r="C586" s="55"/>
      <c r="D586" s="168" t="s">
        <v>1973</v>
      </c>
      <c r="E586" s="181">
        <v>4071.55</v>
      </c>
      <c r="F586" s="182">
        <v>0</v>
      </c>
      <c r="G586" s="2"/>
      <c r="H586" s="3"/>
      <c r="I586" s="1"/>
      <c r="J586" s="1"/>
      <c r="K586" s="1"/>
      <c r="L586" s="1"/>
      <c r="M586" s="1"/>
      <c r="N586" s="1"/>
      <c r="O586" s="1"/>
    </row>
    <row r="587" spans="1:15" ht="15">
      <c r="A587" s="55"/>
      <c r="B587" s="55"/>
      <c r="C587" s="61">
        <v>46263</v>
      </c>
      <c r="D587" s="54" t="s">
        <v>2065</v>
      </c>
      <c r="E587" s="179">
        <v>2187.14</v>
      </c>
      <c r="F587" s="180">
        <v>0</v>
      </c>
      <c r="G587" s="2"/>
      <c r="H587" s="3"/>
      <c r="I587" s="1"/>
      <c r="J587" s="1"/>
      <c r="K587" s="1"/>
      <c r="L587" s="1"/>
      <c r="M587" s="1"/>
      <c r="N587" s="1"/>
      <c r="O587" s="1"/>
    </row>
    <row r="588" spans="1:15" ht="15">
      <c r="A588" s="55"/>
      <c r="B588" s="55"/>
      <c r="C588" s="55"/>
      <c r="D588" s="168" t="s">
        <v>1973</v>
      </c>
      <c r="E588" s="181">
        <v>6466.59</v>
      </c>
      <c r="F588" s="182">
        <v>0</v>
      </c>
      <c r="G588" s="2"/>
      <c r="H588" s="3"/>
      <c r="I588" s="1"/>
      <c r="J588" s="1"/>
      <c r="K588" s="1"/>
      <c r="L588" s="1"/>
      <c r="M588" s="1"/>
      <c r="N588" s="1"/>
      <c r="O588" s="1"/>
    </row>
    <row r="589" spans="1:15" ht="15">
      <c r="A589" s="55"/>
      <c r="B589" s="55"/>
      <c r="C589" s="55"/>
      <c r="D589" s="168" t="s">
        <v>3121</v>
      </c>
      <c r="E589" s="181">
        <v>1192.99</v>
      </c>
      <c r="F589" s="182">
        <v>0</v>
      </c>
      <c r="G589" s="2"/>
      <c r="H589" s="3"/>
      <c r="I589" s="1"/>
      <c r="J589" s="1"/>
      <c r="K589" s="1"/>
      <c r="L589" s="1"/>
      <c r="M589" s="1"/>
      <c r="N589" s="1"/>
      <c r="O589" s="1"/>
    </row>
    <row r="590" spans="1:15" ht="15">
      <c r="A590" s="55"/>
      <c r="B590" s="55"/>
      <c r="C590" s="55"/>
      <c r="D590" s="168" t="s">
        <v>1974</v>
      </c>
      <c r="E590" s="181">
        <v>12000</v>
      </c>
      <c r="F590" s="182"/>
      <c r="G590" s="2"/>
      <c r="H590" s="3"/>
      <c r="I590" s="1"/>
      <c r="J590" s="1"/>
      <c r="K590" s="1"/>
      <c r="L590" s="1"/>
      <c r="M590" s="1"/>
      <c r="N590" s="1"/>
      <c r="O590" s="1"/>
    </row>
    <row r="591" spans="1:15" ht="15">
      <c r="A591" s="55"/>
      <c r="B591" s="55"/>
      <c r="C591" s="61">
        <v>46264</v>
      </c>
      <c r="D591" s="54" t="s">
        <v>1973</v>
      </c>
      <c r="E591" s="179">
        <v>10538.16</v>
      </c>
      <c r="F591" s="180">
        <v>0</v>
      </c>
      <c r="G591" s="2"/>
      <c r="H591" s="3"/>
      <c r="I591" s="1"/>
      <c r="J591" s="1"/>
      <c r="K591" s="1"/>
      <c r="L591" s="1"/>
      <c r="M591" s="1"/>
      <c r="N591" s="1"/>
      <c r="O591" s="1"/>
    </row>
    <row r="592" spans="1:15" ht="15">
      <c r="A592" s="54" t="s">
        <v>3127</v>
      </c>
      <c r="B592" s="56"/>
      <c r="C592" s="56"/>
      <c r="D592" s="56"/>
      <c r="E592" s="179">
        <v>102376.3</v>
      </c>
      <c r="F592" s="180">
        <v>0</v>
      </c>
      <c r="G592" s="2"/>
      <c r="H592" s="3"/>
      <c r="I592" s="1"/>
      <c r="J592" s="1"/>
      <c r="K592" s="1"/>
      <c r="L592" s="1"/>
      <c r="M592" s="1"/>
      <c r="N592" s="1"/>
      <c r="O592" s="1"/>
    </row>
    <row r="593" spans="1:15" ht="15">
      <c r="A593" s="54" t="s">
        <v>431</v>
      </c>
      <c r="B593" s="54" t="s">
        <v>85</v>
      </c>
      <c r="C593" s="56"/>
      <c r="D593" s="56"/>
      <c r="E593" s="179">
        <v>9345.08</v>
      </c>
      <c r="F593" s="180">
        <v>0</v>
      </c>
      <c r="G593" s="2"/>
      <c r="H593" s="3"/>
      <c r="I593" s="1"/>
      <c r="J593" s="1"/>
      <c r="K593" s="1"/>
      <c r="L593" s="1"/>
      <c r="M593" s="1"/>
      <c r="N593" s="1"/>
      <c r="O593" s="1"/>
    </row>
    <row r="594" spans="1:15" ht="15">
      <c r="A594" s="55"/>
      <c r="B594" s="54" t="s">
        <v>2036</v>
      </c>
      <c r="C594" s="61">
        <v>46253</v>
      </c>
      <c r="D594" s="54" t="s">
        <v>2065</v>
      </c>
      <c r="E594" s="179">
        <v>994.15</v>
      </c>
      <c r="F594" s="180">
        <v>0</v>
      </c>
      <c r="G594" s="2"/>
      <c r="H594" s="3"/>
      <c r="I594" s="1"/>
      <c r="J594" s="1"/>
      <c r="K594" s="1"/>
      <c r="L594" s="1"/>
      <c r="M594" s="1"/>
      <c r="N594" s="1"/>
      <c r="O594" s="1"/>
    </row>
    <row r="595" spans="1:15" ht="15">
      <c r="A595" s="55"/>
      <c r="B595" s="55"/>
      <c r="C595" s="61">
        <v>46254</v>
      </c>
      <c r="D595" s="54" t="s">
        <v>2065</v>
      </c>
      <c r="E595" s="179">
        <v>2187.14</v>
      </c>
      <c r="F595" s="180">
        <v>0</v>
      </c>
      <c r="G595" s="2"/>
      <c r="H595" s="3"/>
      <c r="I595" s="1"/>
      <c r="J595" s="1"/>
      <c r="K595" s="1"/>
      <c r="L595" s="1"/>
      <c r="M595" s="1"/>
      <c r="N595" s="1"/>
      <c r="O595" s="1"/>
    </row>
    <row r="596" spans="1:15" ht="15">
      <c r="A596" s="55"/>
      <c r="B596" s="55"/>
      <c r="C596" s="61">
        <v>46255</v>
      </c>
      <c r="D596" s="54" t="s">
        <v>2065</v>
      </c>
      <c r="E596" s="179">
        <v>3578.9700000000003</v>
      </c>
      <c r="F596" s="180">
        <v>0</v>
      </c>
      <c r="G596" s="2"/>
      <c r="H596" s="3"/>
      <c r="I596" s="1"/>
      <c r="J596" s="1"/>
      <c r="K596" s="1"/>
      <c r="L596" s="1"/>
      <c r="M596" s="1"/>
      <c r="N596" s="1"/>
      <c r="O596" s="1"/>
    </row>
    <row r="597" spans="1:15" ht="15">
      <c r="A597" s="55"/>
      <c r="B597" s="55"/>
      <c r="C597" s="61">
        <v>46256</v>
      </c>
      <c r="D597" s="54" t="s">
        <v>2065</v>
      </c>
      <c r="E597" s="179">
        <v>5368.4299999999994</v>
      </c>
      <c r="F597" s="180">
        <v>0</v>
      </c>
      <c r="G597" s="2"/>
      <c r="H597" s="3"/>
      <c r="I597" s="1"/>
      <c r="J597" s="1"/>
      <c r="K597" s="1"/>
      <c r="L597" s="1"/>
      <c r="M597" s="1"/>
      <c r="N597" s="1"/>
      <c r="O597" s="1"/>
    </row>
    <row r="598" spans="1:15" ht="15">
      <c r="A598" s="55"/>
      <c r="B598" s="55"/>
      <c r="C598" s="55"/>
      <c r="D598" s="168" t="s">
        <v>3121</v>
      </c>
      <c r="E598" s="181">
        <v>994.15</v>
      </c>
      <c r="F598" s="182">
        <v>0</v>
      </c>
      <c r="G598" s="2"/>
      <c r="H598" s="3"/>
      <c r="I598" s="1"/>
      <c r="J598" s="1"/>
      <c r="K598" s="1"/>
      <c r="L598" s="1"/>
      <c r="M598" s="1"/>
      <c r="N598" s="1"/>
      <c r="O598" s="1"/>
    </row>
    <row r="599" spans="1:15" ht="15">
      <c r="A599" s="55"/>
      <c r="B599" s="55"/>
      <c r="C599" s="61">
        <v>46257</v>
      </c>
      <c r="D599" s="54" t="s">
        <v>2065</v>
      </c>
      <c r="E599" s="179">
        <v>994.15</v>
      </c>
      <c r="F599" s="180">
        <v>0</v>
      </c>
      <c r="G599" s="2"/>
      <c r="H599" s="3"/>
      <c r="I599" s="1"/>
      <c r="J599" s="1"/>
      <c r="K599" s="1"/>
      <c r="L599" s="1"/>
      <c r="M599" s="1"/>
      <c r="N599" s="1"/>
      <c r="O599" s="1"/>
    </row>
    <row r="600" spans="1:15" ht="15">
      <c r="A600" s="55"/>
      <c r="B600" s="55"/>
      <c r="C600" s="55"/>
      <c r="D600" s="168" t="s">
        <v>2074</v>
      </c>
      <c r="E600" s="181">
        <v>9000</v>
      </c>
      <c r="F600" s="182"/>
      <c r="G600" s="2"/>
      <c r="H600" s="3"/>
      <c r="I600" s="1"/>
      <c r="J600" s="1"/>
      <c r="K600" s="1"/>
      <c r="L600" s="1"/>
      <c r="M600" s="1"/>
      <c r="N600" s="1"/>
      <c r="O600" s="1"/>
    </row>
    <row r="601" spans="1:15" ht="15">
      <c r="A601" s="55"/>
      <c r="B601" s="55"/>
      <c r="C601" s="55"/>
      <c r="D601" s="168" t="s">
        <v>1995</v>
      </c>
      <c r="E601" s="181">
        <v>3335.92</v>
      </c>
      <c r="F601" s="182"/>
      <c r="G601" s="2"/>
      <c r="H601" s="3"/>
      <c r="I601" s="1"/>
      <c r="J601" s="1"/>
      <c r="K601" s="1"/>
      <c r="L601" s="1"/>
      <c r="M601" s="1"/>
      <c r="N601" s="1"/>
      <c r="O601" s="1"/>
    </row>
    <row r="602" spans="1:15" ht="15">
      <c r="A602" s="55"/>
      <c r="B602" s="55"/>
      <c r="C602" s="61">
        <v>46258</v>
      </c>
      <c r="D602" s="54" t="s">
        <v>2065</v>
      </c>
      <c r="E602" s="179">
        <v>2187.14</v>
      </c>
      <c r="F602" s="180">
        <v>0</v>
      </c>
      <c r="G602" s="2"/>
      <c r="H602" s="3"/>
      <c r="I602" s="1"/>
      <c r="J602" s="1"/>
      <c r="K602" s="1"/>
      <c r="L602" s="1"/>
      <c r="M602" s="1"/>
      <c r="N602" s="1"/>
      <c r="O602" s="1"/>
    </row>
    <row r="603" spans="1:15" ht="15">
      <c r="A603" s="55"/>
      <c r="B603" s="55"/>
      <c r="C603" s="55"/>
      <c r="D603" s="168" t="s">
        <v>2074</v>
      </c>
      <c r="E603" s="181">
        <v>13500</v>
      </c>
      <c r="F603" s="182"/>
      <c r="G603" s="2"/>
      <c r="H603" s="3"/>
      <c r="I603" s="1"/>
      <c r="J603" s="1"/>
      <c r="K603" s="1"/>
      <c r="L603" s="1"/>
      <c r="M603" s="1"/>
      <c r="N603" s="1"/>
      <c r="O603" s="1"/>
    </row>
    <row r="604" spans="1:15" ht="15">
      <c r="A604" s="55"/>
      <c r="B604" s="55"/>
      <c r="C604" s="55"/>
      <c r="D604" s="168" t="s">
        <v>1995</v>
      </c>
      <c r="E604" s="181">
        <v>6195.28</v>
      </c>
      <c r="F604" s="182"/>
      <c r="G604" s="2"/>
      <c r="H604" s="3"/>
      <c r="I604" s="1"/>
      <c r="J604" s="1"/>
      <c r="K604" s="1"/>
      <c r="L604" s="1"/>
      <c r="M604" s="1"/>
      <c r="N604" s="1"/>
      <c r="O604" s="1"/>
    </row>
    <row r="605" spans="1:15" ht="15">
      <c r="A605" s="55"/>
      <c r="B605" s="55"/>
      <c r="C605" s="61">
        <v>46259</v>
      </c>
      <c r="D605" s="54" t="s">
        <v>2065</v>
      </c>
      <c r="E605" s="179">
        <v>1988.3</v>
      </c>
      <c r="F605" s="180">
        <v>0</v>
      </c>
      <c r="G605" s="2"/>
      <c r="H605" s="3"/>
      <c r="I605" s="1"/>
      <c r="J605" s="1"/>
      <c r="K605" s="1"/>
      <c r="L605" s="1"/>
      <c r="M605" s="1"/>
      <c r="N605" s="1"/>
      <c r="O605" s="1"/>
    </row>
    <row r="606" spans="1:15" ht="15">
      <c r="A606" s="55"/>
      <c r="B606" s="55"/>
      <c r="C606" s="61">
        <v>46260</v>
      </c>
      <c r="D606" s="54" t="s">
        <v>2065</v>
      </c>
      <c r="E606" s="179">
        <v>2385.98</v>
      </c>
      <c r="F606" s="180">
        <v>0</v>
      </c>
      <c r="G606" s="2"/>
      <c r="H606" s="3"/>
      <c r="I606" s="1"/>
      <c r="J606" s="1"/>
      <c r="K606" s="1"/>
      <c r="L606" s="1"/>
      <c r="M606" s="1"/>
      <c r="N606" s="1"/>
      <c r="O606" s="1"/>
    </row>
    <row r="607" spans="1:15" ht="15">
      <c r="A607" s="55"/>
      <c r="B607" s="55"/>
      <c r="C607" s="55"/>
      <c r="D607" s="168" t="s">
        <v>2035</v>
      </c>
      <c r="E607" s="181">
        <v>11992.019999999999</v>
      </c>
      <c r="F607" s="182"/>
      <c r="G607" s="2"/>
      <c r="H607" s="3"/>
      <c r="I607" s="1"/>
      <c r="J607" s="1"/>
      <c r="K607" s="1"/>
      <c r="L607" s="1"/>
      <c r="M607" s="1"/>
      <c r="N607" s="1"/>
      <c r="O607" s="1"/>
    </row>
    <row r="608" spans="1:15" ht="15">
      <c r="A608" s="55"/>
      <c r="B608" s="55"/>
      <c r="C608" s="61">
        <v>46261</v>
      </c>
      <c r="D608" s="54" t="s">
        <v>2065</v>
      </c>
      <c r="E608" s="179">
        <v>3380.13</v>
      </c>
      <c r="F608" s="180">
        <v>0</v>
      </c>
      <c r="G608" s="2"/>
      <c r="H608" s="3"/>
      <c r="I608" s="1"/>
      <c r="J608" s="1"/>
      <c r="K608" s="1"/>
      <c r="L608" s="1"/>
      <c r="M608" s="1"/>
      <c r="N608" s="1"/>
      <c r="O608" s="1"/>
    </row>
    <row r="609" spans="1:15" ht="15">
      <c r="A609" s="55"/>
      <c r="B609" s="55"/>
      <c r="C609" s="55"/>
      <c r="D609" s="168" t="s">
        <v>2035</v>
      </c>
      <c r="E609" s="181">
        <v>10735.63</v>
      </c>
      <c r="F609" s="182"/>
      <c r="G609" s="2"/>
      <c r="H609" s="3"/>
      <c r="I609" s="1"/>
      <c r="J609" s="1"/>
      <c r="K609" s="1"/>
      <c r="L609" s="1"/>
      <c r="M609" s="1"/>
      <c r="N609" s="1"/>
      <c r="O609" s="1"/>
    </row>
    <row r="610" spans="1:15" ht="15">
      <c r="A610" s="55"/>
      <c r="B610" s="55"/>
      <c r="C610" s="61">
        <v>46262</v>
      </c>
      <c r="D610" s="54" t="s">
        <v>2065</v>
      </c>
      <c r="E610" s="179">
        <v>994.15</v>
      </c>
      <c r="F610" s="180">
        <v>0</v>
      </c>
      <c r="G610" s="2"/>
      <c r="H610" s="3"/>
      <c r="I610" s="1"/>
      <c r="J610" s="1"/>
      <c r="K610" s="1"/>
      <c r="L610" s="1"/>
      <c r="M610" s="1"/>
      <c r="N610" s="1"/>
      <c r="O610" s="1"/>
    </row>
    <row r="611" spans="1:15" ht="15">
      <c r="A611" s="55"/>
      <c r="B611" s="55"/>
      <c r="C611" s="61">
        <v>46263</v>
      </c>
      <c r="D611" s="54" t="s">
        <v>2065</v>
      </c>
      <c r="E611" s="179">
        <v>5169.5899999999992</v>
      </c>
      <c r="F611" s="180">
        <v>0</v>
      </c>
      <c r="G611" s="2"/>
      <c r="H611" s="3"/>
      <c r="I611" s="1"/>
      <c r="J611" s="1"/>
      <c r="K611" s="1"/>
      <c r="L611" s="1"/>
      <c r="M611" s="1"/>
      <c r="N611" s="1"/>
      <c r="O611" s="1"/>
    </row>
    <row r="612" spans="1:15" ht="15">
      <c r="A612" s="55"/>
      <c r="B612" s="55"/>
      <c r="C612" s="61">
        <v>46264</v>
      </c>
      <c r="D612" s="54" t="s">
        <v>2065</v>
      </c>
      <c r="E612" s="179">
        <v>4175.4399999999996</v>
      </c>
      <c r="F612" s="180">
        <v>0</v>
      </c>
      <c r="G612" s="2"/>
      <c r="H612" s="3"/>
      <c r="I612" s="1"/>
      <c r="J612" s="1"/>
      <c r="K612" s="1"/>
      <c r="L612" s="1"/>
      <c r="M612" s="1"/>
      <c r="N612" s="1"/>
      <c r="O612" s="1"/>
    </row>
    <row r="613" spans="1:15" ht="15">
      <c r="A613" s="55"/>
      <c r="B613" s="55"/>
      <c r="C613" s="61">
        <v>46265</v>
      </c>
      <c r="D613" s="54" t="s">
        <v>2065</v>
      </c>
      <c r="E613" s="179">
        <v>2385.98</v>
      </c>
      <c r="F613" s="180">
        <v>0</v>
      </c>
      <c r="G613" s="2"/>
      <c r="H613" s="3"/>
      <c r="I613" s="1"/>
      <c r="J613" s="1"/>
      <c r="K613" s="1"/>
      <c r="L613" s="1"/>
      <c r="M613" s="1"/>
      <c r="N613" s="1"/>
      <c r="O613" s="1"/>
    </row>
    <row r="614" spans="1:15" ht="15">
      <c r="A614" s="54" t="s">
        <v>488</v>
      </c>
      <c r="B614" s="56"/>
      <c r="C614" s="56"/>
      <c r="D614" s="56"/>
      <c r="E614" s="179">
        <v>100887.63</v>
      </c>
      <c r="F614" s="180">
        <v>0</v>
      </c>
      <c r="G614" s="2"/>
      <c r="H614" s="3"/>
      <c r="I614" s="1"/>
      <c r="J614" s="1"/>
      <c r="K614" s="1"/>
      <c r="L614" s="1"/>
      <c r="M614" s="1"/>
      <c r="N614" s="1"/>
      <c r="O614" s="1"/>
    </row>
    <row r="615" spans="1:15" ht="15">
      <c r="A615" s="54" t="s">
        <v>1897</v>
      </c>
      <c r="B615" s="54" t="s">
        <v>41</v>
      </c>
      <c r="C615" s="56"/>
      <c r="D615" s="56"/>
      <c r="E615" s="179">
        <v>180441.15999999971</v>
      </c>
      <c r="F615" s="180">
        <v>0</v>
      </c>
      <c r="G615" s="2"/>
      <c r="H615" s="3"/>
      <c r="I615" s="1"/>
      <c r="J615" s="1"/>
      <c r="K615" s="1"/>
      <c r="L615" s="1"/>
      <c r="M615" s="1"/>
      <c r="N615" s="1"/>
      <c r="O615" s="1"/>
    </row>
    <row r="616" spans="1:15" ht="15">
      <c r="A616" s="54" t="s">
        <v>2052</v>
      </c>
      <c r="B616" s="56"/>
      <c r="C616" s="56"/>
      <c r="D616" s="56"/>
      <c r="E616" s="179">
        <v>180441.15999999971</v>
      </c>
      <c r="F616" s="180">
        <v>0</v>
      </c>
      <c r="G616" s="2"/>
      <c r="H616" s="3"/>
      <c r="I616" s="1"/>
      <c r="J616" s="1"/>
      <c r="K616" s="1"/>
      <c r="L616" s="1"/>
      <c r="M616" s="1"/>
      <c r="N616" s="1"/>
      <c r="O616" s="1"/>
    </row>
    <row r="617" spans="1:15" ht="15">
      <c r="A617" s="54" t="s">
        <v>3100</v>
      </c>
      <c r="B617" s="54" t="s">
        <v>3099</v>
      </c>
      <c r="C617" s="61">
        <v>46262</v>
      </c>
      <c r="D617" s="54" t="s">
        <v>3121</v>
      </c>
      <c r="E617" s="179">
        <v>1192.99</v>
      </c>
      <c r="F617" s="180">
        <v>0</v>
      </c>
      <c r="G617" s="2"/>
      <c r="H617" s="3"/>
      <c r="I617" s="1"/>
      <c r="J617" s="1"/>
      <c r="K617" s="1"/>
      <c r="L617" s="1"/>
      <c r="M617" s="1"/>
      <c r="N617" s="1"/>
      <c r="O617" s="1"/>
    </row>
    <row r="618" spans="1:15" ht="15">
      <c r="A618" s="55"/>
      <c r="B618" s="55"/>
      <c r="C618" s="61">
        <v>46264</v>
      </c>
      <c r="D618" s="54" t="s">
        <v>3121</v>
      </c>
      <c r="E618" s="179">
        <v>994.15</v>
      </c>
      <c r="F618" s="180">
        <v>0</v>
      </c>
      <c r="G618" s="2"/>
      <c r="H618" s="3"/>
      <c r="I618" s="1"/>
      <c r="J618" s="1"/>
      <c r="K618" s="1"/>
      <c r="L618" s="1"/>
      <c r="M618" s="1"/>
      <c r="N618" s="1"/>
      <c r="O618" s="1"/>
    </row>
    <row r="619" spans="1:15" ht="15">
      <c r="A619" s="54" t="s">
        <v>3128</v>
      </c>
      <c r="B619" s="56"/>
      <c r="C619" s="56"/>
      <c r="D619" s="56"/>
      <c r="E619" s="179">
        <v>2187.14</v>
      </c>
      <c r="F619" s="180">
        <v>0</v>
      </c>
      <c r="G619" s="2"/>
      <c r="H619" s="3"/>
      <c r="I619" s="1"/>
      <c r="J619" s="1"/>
      <c r="K619" s="1"/>
      <c r="L619" s="1"/>
      <c r="M619" s="1"/>
      <c r="N619" s="1"/>
      <c r="O619" s="1"/>
    </row>
    <row r="620" spans="1:15" ht="15">
      <c r="A620" s="54" t="s">
        <v>1895</v>
      </c>
      <c r="B620" s="54" t="s">
        <v>44</v>
      </c>
      <c r="C620" s="56"/>
      <c r="D620" s="56"/>
      <c r="E620" s="179">
        <v>88515.810000000012</v>
      </c>
      <c r="F620" s="180">
        <v>0</v>
      </c>
      <c r="G620" s="2"/>
      <c r="H620" s="3"/>
      <c r="I620" s="1"/>
      <c r="J620" s="1"/>
      <c r="K620" s="1"/>
      <c r="L620" s="1"/>
      <c r="M620" s="1"/>
      <c r="N620" s="1"/>
      <c r="O620" s="1"/>
    </row>
    <row r="621" spans="1:15" ht="15">
      <c r="A621" s="55"/>
      <c r="B621" s="54" t="s">
        <v>2108</v>
      </c>
      <c r="C621" s="61">
        <v>46261</v>
      </c>
      <c r="D621" s="54" t="s">
        <v>1973</v>
      </c>
      <c r="E621" s="179">
        <v>2993.8</v>
      </c>
      <c r="F621" s="180">
        <v>0</v>
      </c>
      <c r="G621" s="2"/>
      <c r="H621" s="3"/>
      <c r="I621" s="1"/>
      <c r="J621" s="1"/>
      <c r="K621" s="1"/>
      <c r="L621" s="1"/>
      <c r="M621" s="1"/>
      <c r="N621" s="1"/>
      <c r="O621" s="1"/>
    </row>
    <row r="622" spans="1:15" ht="15">
      <c r="A622" s="55"/>
      <c r="B622" s="55"/>
      <c r="C622" s="55"/>
      <c r="D622" s="168" t="s">
        <v>2035</v>
      </c>
      <c r="E622" s="181">
        <v>11145.5</v>
      </c>
      <c r="F622" s="182"/>
      <c r="G622" s="2"/>
      <c r="H622" s="3"/>
      <c r="I622" s="1"/>
      <c r="J622" s="1"/>
      <c r="K622" s="1"/>
      <c r="L622" s="1"/>
      <c r="M622" s="1"/>
      <c r="N622" s="1"/>
      <c r="O622" s="1"/>
    </row>
    <row r="623" spans="1:15" ht="15">
      <c r="A623" s="55"/>
      <c r="B623" s="55"/>
      <c r="C623" s="61">
        <v>46262</v>
      </c>
      <c r="D623" s="54" t="s">
        <v>1973</v>
      </c>
      <c r="E623" s="179">
        <v>2395.04</v>
      </c>
      <c r="F623" s="180">
        <v>0</v>
      </c>
      <c r="G623" s="2"/>
      <c r="H623" s="3"/>
      <c r="I623" s="1"/>
      <c r="J623" s="1"/>
      <c r="K623" s="1"/>
      <c r="L623" s="1"/>
      <c r="M623" s="1"/>
      <c r="N623" s="1"/>
      <c r="O623" s="1"/>
    </row>
    <row r="624" spans="1:15" ht="15">
      <c r="A624" s="55"/>
      <c r="B624" s="55"/>
      <c r="C624" s="61">
        <v>46263</v>
      </c>
      <c r="D624" s="54" t="s">
        <v>1973</v>
      </c>
      <c r="E624" s="179">
        <v>6466.59</v>
      </c>
      <c r="F624" s="180">
        <v>0</v>
      </c>
      <c r="G624" s="2"/>
      <c r="H624" s="3"/>
      <c r="I624" s="1"/>
      <c r="J624" s="1"/>
      <c r="K624" s="1"/>
      <c r="L624" s="1"/>
      <c r="M624" s="1"/>
      <c r="N624" s="1"/>
      <c r="O624" s="1"/>
    </row>
    <row r="625" spans="1:15" ht="15">
      <c r="A625" s="55"/>
      <c r="B625" s="55"/>
      <c r="C625" s="61">
        <v>46264</v>
      </c>
      <c r="D625" s="54" t="s">
        <v>1973</v>
      </c>
      <c r="E625" s="179">
        <v>11975.18</v>
      </c>
      <c r="F625" s="180">
        <v>0</v>
      </c>
      <c r="G625" s="2"/>
      <c r="H625" s="3"/>
      <c r="I625" s="1"/>
      <c r="J625" s="1"/>
      <c r="K625" s="1"/>
      <c r="L625" s="1"/>
      <c r="M625" s="1"/>
      <c r="N625" s="1"/>
      <c r="O625" s="1"/>
    </row>
    <row r="626" spans="1:15" ht="15">
      <c r="A626" s="55"/>
      <c r="B626" s="55"/>
      <c r="C626" s="61">
        <v>46265</v>
      </c>
      <c r="D626" s="54" t="s">
        <v>2065</v>
      </c>
      <c r="E626" s="179">
        <v>2385.98</v>
      </c>
      <c r="F626" s="180">
        <v>0</v>
      </c>
      <c r="G626" s="2"/>
      <c r="H626" s="3"/>
      <c r="I626" s="1"/>
      <c r="J626" s="1"/>
      <c r="K626" s="1"/>
      <c r="L626" s="1"/>
      <c r="M626" s="1"/>
      <c r="N626" s="1"/>
      <c r="O626" s="1"/>
    </row>
    <row r="627" spans="1:15" ht="15">
      <c r="A627" s="55"/>
      <c r="B627" s="55"/>
      <c r="C627" s="55"/>
      <c r="D627" s="168" t="s">
        <v>1973</v>
      </c>
      <c r="E627" s="181">
        <v>2993.8</v>
      </c>
      <c r="F627" s="182">
        <v>0</v>
      </c>
      <c r="G627" s="2"/>
      <c r="H627" s="3"/>
      <c r="I627" s="1"/>
      <c r="J627" s="1"/>
      <c r="K627" s="1"/>
      <c r="L627" s="1"/>
      <c r="M627" s="1"/>
      <c r="N627" s="1"/>
      <c r="O627" s="1"/>
    </row>
    <row r="628" spans="1:15" ht="15">
      <c r="A628" s="55"/>
      <c r="B628" s="55"/>
      <c r="C628" s="55"/>
      <c r="D628" s="168" t="s">
        <v>3121</v>
      </c>
      <c r="E628" s="181">
        <v>3181.29</v>
      </c>
      <c r="F628" s="182">
        <v>0</v>
      </c>
      <c r="G628" s="2"/>
      <c r="H628" s="3"/>
      <c r="I628" s="1"/>
      <c r="J628" s="1"/>
      <c r="K628" s="1"/>
      <c r="L628" s="1"/>
      <c r="M628" s="1"/>
      <c r="N628" s="1"/>
      <c r="O628" s="1"/>
    </row>
    <row r="629" spans="1:15" ht="15">
      <c r="A629" s="54" t="s">
        <v>1910</v>
      </c>
      <c r="B629" s="56"/>
      <c r="C629" s="56"/>
      <c r="D629" s="56"/>
      <c r="E629" s="179">
        <v>132052.99000000002</v>
      </c>
      <c r="F629" s="180">
        <v>0</v>
      </c>
      <c r="G629" s="2"/>
      <c r="H629" s="3"/>
      <c r="I629" s="1"/>
      <c r="J629" s="1"/>
      <c r="K629" s="1"/>
      <c r="L629" s="1"/>
      <c r="M629" s="1"/>
      <c r="N629" s="1"/>
      <c r="O629" s="1"/>
    </row>
    <row r="630" spans="1:15" ht="15">
      <c r="A630" s="54" t="s">
        <v>270</v>
      </c>
      <c r="B630" s="54" t="s">
        <v>138</v>
      </c>
      <c r="C630" s="56"/>
      <c r="D630" s="56"/>
      <c r="E630" s="179">
        <v>84999.689999999988</v>
      </c>
      <c r="F630" s="180">
        <v>2395.04</v>
      </c>
      <c r="G630" s="2"/>
      <c r="H630" s="3"/>
      <c r="I630" s="1"/>
      <c r="J630" s="1"/>
      <c r="K630" s="1"/>
      <c r="L630" s="1"/>
      <c r="M630" s="1"/>
      <c r="N630" s="1"/>
      <c r="O630" s="1"/>
    </row>
    <row r="631" spans="1:15" ht="15">
      <c r="A631" s="54" t="s">
        <v>502</v>
      </c>
      <c r="B631" s="56"/>
      <c r="C631" s="56"/>
      <c r="D631" s="56"/>
      <c r="E631" s="179">
        <v>84999.689999999988</v>
      </c>
      <c r="F631" s="180">
        <v>2395.04</v>
      </c>
      <c r="G631" s="2"/>
      <c r="H631" s="3"/>
      <c r="I631" s="1"/>
      <c r="J631" s="1"/>
      <c r="K631" s="1"/>
      <c r="L631" s="1"/>
      <c r="M631" s="1"/>
      <c r="N631" s="1"/>
      <c r="O631" s="1"/>
    </row>
    <row r="632" spans="1:15" ht="15">
      <c r="A632" s="54" t="s">
        <v>1967</v>
      </c>
      <c r="B632" s="54" t="s">
        <v>129</v>
      </c>
      <c r="C632" s="56"/>
      <c r="D632" s="56"/>
      <c r="E632" s="179">
        <v>30912.880000000001</v>
      </c>
      <c r="F632" s="180">
        <v>0</v>
      </c>
      <c r="G632" s="2"/>
      <c r="H632" s="3"/>
      <c r="I632" s="1"/>
      <c r="J632" s="1"/>
      <c r="K632" s="1"/>
      <c r="L632" s="1"/>
      <c r="M632" s="1"/>
      <c r="N632" s="1"/>
      <c r="O632" s="1"/>
    </row>
    <row r="633" spans="1:15" ht="15">
      <c r="A633" s="54" t="s">
        <v>2053</v>
      </c>
      <c r="B633" s="56"/>
      <c r="C633" s="56"/>
      <c r="D633" s="56"/>
      <c r="E633" s="179">
        <v>30912.880000000001</v>
      </c>
      <c r="F633" s="180">
        <v>0</v>
      </c>
      <c r="G633" s="2"/>
      <c r="H633" s="3"/>
      <c r="I633" s="1"/>
      <c r="J633" s="1"/>
      <c r="K633" s="1"/>
      <c r="L633" s="1"/>
      <c r="M633" s="1"/>
      <c r="N633" s="1"/>
      <c r="O633" s="1"/>
    </row>
    <row r="634" spans="1:15" ht="15">
      <c r="A634" s="54" t="s">
        <v>340</v>
      </c>
      <c r="B634" s="54" t="s">
        <v>1982</v>
      </c>
      <c r="C634" s="61">
        <v>46247</v>
      </c>
      <c r="D634" s="54" t="s">
        <v>1995</v>
      </c>
      <c r="E634" s="179">
        <v>1787.1</v>
      </c>
      <c r="F634" s="180"/>
      <c r="G634" s="2"/>
      <c r="H634" s="3"/>
      <c r="I634" s="1"/>
      <c r="J634" s="1"/>
      <c r="K634" s="1"/>
      <c r="L634" s="1"/>
      <c r="M634" s="1"/>
      <c r="N634" s="1"/>
      <c r="O634" s="1"/>
    </row>
    <row r="635" spans="1:15" ht="15">
      <c r="A635" s="55"/>
      <c r="B635" s="55"/>
      <c r="C635" s="61">
        <v>46248</v>
      </c>
      <c r="D635" s="54" t="s">
        <v>1995</v>
      </c>
      <c r="E635" s="179">
        <v>6671.84</v>
      </c>
      <c r="F635" s="180"/>
      <c r="G635" s="2"/>
      <c r="H635" s="3"/>
      <c r="I635" s="1"/>
      <c r="J635" s="1"/>
      <c r="K635" s="1"/>
      <c r="L635" s="1"/>
      <c r="M635" s="1"/>
      <c r="N635" s="1"/>
      <c r="O635" s="1"/>
    </row>
    <row r="636" spans="1:15" ht="15">
      <c r="A636" s="55"/>
      <c r="B636" s="55"/>
      <c r="C636" s="61">
        <v>46250</v>
      </c>
      <c r="D636" s="54" t="s">
        <v>2065</v>
      </c>
      <c r="E636" s="179">
        <v>5368.4299999999994</v>
      </c>
      <c r="F636" s="180">
        <v>0</v>
      </c>
      <c r="G636" s="2"/>
      <c r="H636" s="3"/>
      <c r="I636" s="1"/>
      <c r="J636" s="1"/>
      <c r="K636" s="1"/>
      <c r="L636" s="1"/>
      <c r="M636" s="1"/>
      <c r="N636" s="1"/>
      <c r="O636" s="1"/>
    </row>
    <row r="637" spans="1:15" ht="15">
      <c r="A637" s="55"/>
      <c r="B637" s="55"/>
      <c r="C637" s="55"/>
      <c r="D637" s="168" t="s">
        <v>3121</v>
      </c>
      <c r="E637" s="181">
        <v>2982.45</v>
      </c>
      <c r="F637" s="182">
        <v>0</v>
      </c>
      <c r="G637" s="2"/>
      <c r="H637" s="3"/>
      <c r="I637" s="1"/>
      <c r="J637" s="1"/>
      <c r="K637" s="1"/>
      <c r="L637" s="1"/>
      <c r="M637" s="1"/>
      <c r="N637" s="1"/>
      <c r="O637" s="1"/>
    </row>
    <row r="638" spans="1:15" ht="15">
      <c r="A638" s="55"/>
      <c r="B638" s="55"/>
      <c r="C638" s="55"/>
      <c r="D638" s="168" t="s">
        <v>1995</v>
      </c>
      <c r="E638" s="181">
        <v>6433.5599999999995</v>
      </c>
      <c r="F638" s="182"/>
      <c r="G638" s="2"/>
      <c r="H638" s="3"/>
      <c r="I638" s="1"/>
      <c r="J638" s="1"/>
      <c r="K638" s="1"/>
      <c r="L638" s="1"/>
      <c r="M638" s="1"/>
      <c r="N638" s="1"/>
      <c r="O638" s="1"/>
    </row>
    <row r="639" spans="1:15" ht="15">
      <c r="A639" s="55"/>
      <c r="B639" s="55"/>
      <c r="C639" s="61">
        <v>46251</v>
      </c>
      <c r="D639" s="54" t="s">
        <v>3121</v>
      </c>
      <c r="E639" s="179">
        <v>1988.3</v>
      </c>
      <c r="F639" s="180">
        <v>0</v>
      </c>
      <c r="G639" s="2"/>
      <c r="H639" s="3"/>
      <c r="I639" s="1"/>
      <c r="J639" s="1"/>
      <c r="K639" s="1"/>
      <c r="L639" s="1"/>
      <c r="M639" s="1"/>
      <c r="N639" s="1"/>
      <c r="O639" s="1"/>
    </row>
    <row r="640" spans="1:15" ht="15">
      <c r="A640" s="55"/>
      <c r="B640" s="55"/>
      <c r="C640" s="61">
        <v>46252</v>
      </c>
      <c r="D640" s="54" t="s">
        <v>3121</v>
      </c>
      <c r="E640" s="179">
        <v>3976.6</v>
      </c>
      <c r="F640" s="180">
        <v>0</v>
      </c>
      <c r="G640" s="2"/>
      <c r="H640" s="3"/>
      <c r="I640" s="1"/>
      <c r="J640" s="1"/>
      <c r="K640" s="1"/>
      <c r="L640" s="1"/>
      <c r="M640" s="1"/>
      <c r="N640" s="1"/>
      <c r="O640" s="1"/>
    </row>
    <row r="641" spans="1:15" ht="15">
      <c r="A641" s="55"/>
      <c r="B641" s="55"/>
      <c r="C641" s="61">
        <v>46253</v>
      </c>
      <c r="D641" s="54" t="s">
        <v>2065</v>
      </c>
      <c r="E641" s="179">
        <v>1988.3</v>
      </c>
      <c r="F641" s="180">
        <v>0</v>
      </c>
      <c r="G641" s="2"/>
      <c r="H641" s="3"/>
      <c r="I641" s="1"/>
      <c r="J641" s="1"/>
      <c r="K641" s="1"/>
      <c r="L641" s="1"/>
      <c r="M641" s="1"/>
      <c r="N641" s="1"/>
      <c r="O641" s="1"/>
    </row>
    <row r="642" spans="1:15" ht="15">
      <c r="A642" s="55"/>
      <c r="B642" s="55"/>
      <c r="C642" s="55"/>
      <c r="D642" s="168" t="s">
        <v>3121</v>
      </c>
      <c r="E642" s="181">
        <v>3380.13</v>
      </c>
      <c r="F642" s="182">
        <v>0</v>
      </c>
      <c r="G642" s="2"/>
      <c r="H642" s="3"/>
      <c r="I642" s="1"/>
      <c r="J642" s="1"/>
      <c r="K642" s="1"/>
      <c r="L642" s="1"/>
      <c r="M642" s="1"/>
      <c r="N642" s="1"/>
      <c r="O642" s="1"/>
    </row>
    <row r="643" spans="1:15" ht="15">
      <c r="A643" s="55"/>
      <c r="B643" s="55"/>
      <c r="C643" s="61">
        <v>46254</v>
      </c>
      <c r="D643" s="54" t="s">
        <v>2065</v>
      </c>
      <c r="E643" s="179">
        <v>2187.14</v>
      </c>
      <c r="F643" s="180">
        <v>0</v>
      </c>
      <c r="G643" s="2"/>
      <c r="H643" s="3"/>
      <c r="I643" s="1"/>
      <c r="J643" s="1"/>
      <c r="K643" s="1"/>
      <c r="L643" s="1"/>
      <c r="M643" s="1"/>
      <c r="N643" s="1"/>
      <c r="O643" s="1"/>
    </row>
    <row r="644" spans="1:15" ht="15">
      <c r="A644" s="55"/>
      <c r="B644" s="55"/>
      <c r="C644" s="55"/>
      <c r="D644" s="168" t="s">
        <v>3121</v>
      </c>
      <c r="E644" s="181">
        <v>2385.98</v>
      </c>
      <c r="F644" s="182">
        <v>0</v>
      </c>
      <c r="G644" s="2"/>
      <c r="H644" s="3"/>
      <c r="I644" s="1"/>
      <c r="J644" s="1"/>
      <c r="K644" s="1"/>
      <c r="L644" s="1"/>
      <c r="M644" s="1"/>
      <c r="N644" s="1"/>
      <c r="O644" s="1"/>
    </row>
    <row r="645" spans="1:15" ht="15">
      <c r="A645" s="55"/>
      <c r="B645" s="55"/>
      <c r="C645" s="61">
        <v>46255</v>
      </c>
      <c r="D645" s="54" t="s">
        <v>2065</v>
      </c>
      <c r="E645" s="179">
        <v>1192.99</v>
      </c>
      <c r="F645" s="180">
        <v>0</v>
      </c>
      <c r="G645" s="2"/>
      <c r="H645" s="3"/>
      <c r="I645" s="1"/>
      <c r="J645" s="1"/>
      <c r="K645" s="1"/>
      <c r="L645" s="1"/>
      <c r="M645" s="1"/>
      <c r="N645" s="1"/>
      <c r="O645" s="1"/>
    </row>
    <row r="646" spans="1:15" ht="15">
      <c r="A646" s="55"/>
      <c r="B646" s="55"/>
      <c r="C646" s="55"/>
      <c r="D646" s="168" t="s">
        <v>3121</v>
      </c>
      <c r="E646" s="181">
        <v>6163.74</v>
      </c>
      <c r="F646" s="182">
        <v>0</v>
      </c>
      <c r="G646" s="2"/>
      <c r="H646" s="3"/>
      <c r="I646" s="1"/>
      <c r="J646" s="1"/>
      <c r="K646" s="1"/>
      <c r="L646" s="1"/>
      <c r="M646" s="1"/>
      <c r="N646" s="1"/>
      <c r="O646" s="1"/>
    </row>
    <row r="647" spans="1:15" ht="15">
      <c r="A647" s="55"/>
      <c r="B647" s="55"/>
      <c r="C647" s="61">
        <v>46256</v>
      </c>
      <c r="D647" s="54" t="s">
        <v>3121</v>
      </c>
      <c r="E647" s="179">
        <v>7157.8899999999994</v>
      </c>
      <c r="F647" s="180">
        <v>0</v>
      </c>
      <c r="G647" s="2"/>
      <c r="H647" s="3"/>
      <c r="I647" s="1"/>
      <c r="J647" s="1"/>
      <c r="K647" s="1"/>
      <c r="L647" s="1"/>
      <c r="M647" s="1"/>
      <c r="N647" s="1"/>
      <c r="O647" s="1"/>
    </row>
    <row r="648" spans="1:15" ht="15">
      <c r="A648" s="55"/>
      <c r="B648" s="55"/>
      <c r="C648" s="55"/>
      <c r="D648" s="168" t="s">
        <v>1995</v>
      </c>
      <c r="E648" s="181">
        <v>3335.92</v>
      </c>
      <c r="F648" s="182"/>
      <c r="G648" s="2"/>
      <c r="H648" s="3"/>
      <c r="I648" s="1"/>
      <c r="J648" s="1"/>
      <c r="K648" s="1"/>
      <c r="L648" s="1"/>
      <c r="M648" s="1"/>
      <c r="N648" s="1"/>
      <c r="O648" s="1"/>
    </row>
    <row r="649" spans="1:15" ht="15">
      <c r="A649" s="55"/>
      <c r="B649" s="55"/>
      <c r="C649" s="61">
        <v>46257</v>
      </c>
      <c r="D649" s="54" t="s">
        <v>2065</v>
      </c>
      <c r="E649" s="179">
        <v>1192.99</v>
      </c>
      <c r="F649" s="180">
        <v>0</v>
      </c>
      <c r="G649" s="2"/>
      <c r="H649" s="3"/>
      <c r="I649" s="1"/>
      <c r="J649" s="1"/>
      <c r="K649" s="1"/>
      <c r="L649" s="1"/>
      <c r="M649" s="1"/>
      <c r="N649" s="1"/>
      <c r="O649" s="1"/>
    </row>
    <row r="650" spans="1:15" ht="15">
      <c r="A650" s="55"/>
      <c r="B650" s="55"/>
      <c r="C650" s="55"/>
      <c r="D650" s="168" t="s">
        <v>3121</v>
      </c>
      <c r="E650" s="181">
        <v>5169.5899999999992</v>
      </c>
      <c r="F650" s="182">
        <v>0</v>
      </c>
      <c r="G650" s="2"/>
      <c r="H650" s="3"/>
      <c r="I650" s="1"/>
      <c r="J650" s="1"/>
      <c r="K650" s="1"/>
      <c r="L650" s="1"/>
      <c r="M650" s="1"/>
      <c r="N650" s="1"/>
      <c r="O650" s="1"/>
    </row>
    <row r="651" spans="1:15" ht="15">
      <c r="A651" s="55"/>
      <c r="B651" s="55"/>
      <c r="C651" s="55"/>
      <c r="D651" s="168" t="s">
        <v>1995</v>
      </c>
      <c r="E651" s="181">
        <v>4884.74</v>
      </c>
      <c r="F651" s="182"/>
      <c r="G651" s="2"/>
      <c r="H651" s="3"/>
      <c r="I651" s="1"/>
      <c r="J651" s="1"/>
      <c r="K651" s="1"/>
      <c r="L651" s="1"/>
      <c r="M651" s="1"/>
      <c r="N651" s="1"/>
      <c r="O651" s="1"/>
    </row>
    <row r="652" spans="1:15" ht="15">
      <c r="A652" s="55"/>
      <c r="B652" s="55"/>
      <c r="C652" s="61">
        <v>46258</v>
      </c>
      <c r="D652" s="54" t="s">
        <v>3121</v>
      </c>
      <c r="E652" s="179">
        <v>3380.13</v>
      </c>
      <c r="F652" s="180">
        <v>0</v>
      </c>
      <c r="G652" s="2"/>
      <c r="H652" s="3"/>
      <c r="I652" s="1"/>
      <c r="J652" s="1"/>
      <c r="K652" s="1"/>
      <c r="L652" s="1"/>
      <c r="M652" s="1"/>
      <c r="N652" s="1"/>
      <c r="O652" s="1"/>
    </row>
    <row r="653" spans="1:15" ht="15">
      <c r="A653" s="55"/>
      <c r="B653" s="55"/>
      <c r="C653" s="55"/>
      <c r="D653" s="168" t="s">
        <v>2035</v>
      </c>
      <c r="E653" s="181">
        <v>6534.52</v>
      </c>
      <c r="F653" s="182"/>
      <c r="G653" s="2"/>
      <c r="H653" s="3"/>
      <c r="I653" s="1"/>
      <c r="J653" s="1"/>
      <c r="K653" s="1"/>
      <c r="L653" s="1"/>
      <c r="M653" s="1"/>
      <c r="N653" s="1"/>
      <c r="O653" s="1"/>
    </row>
    <row r="654" spans="1:15" ht="15">
      <c r="A654" s="55"/>
      <c r="B654" s="55"/>
      <c r="C654" s="61">
        <v>46259</v>
      </c>
      <c r="D654" s="54" t="s">
        <v>2065</v>
      </c>
      <c r="E654" s="179">
        <v>1192.99</v>
      </c>
      <c r="F654" s="180">
        <v>0</v>
      </c>
      <c r="G654" s="2"/>
      <c r="H654" s="3"/>
      <c r="I654" s="1"/>
      <c r="J654" s="1"/>
      <c r="K654" s="1"/>
      <c r="L654" s="1"/>
      <c r="M654" s="1"/>
      <c r="N654" s="1"/>
      <c r="O654" s="1"/>
    </row>
    <row r="655" spans="1:15" ht="15">
      <c r="A655" s="55"/>
      <c r="B655" s="55"/>
      <c r="C655" s="55"/>
      <c r="D655" s="168" t="s">
        <v>3121</v>
      </c>
      <c r="E655" s="181">
        <v>2982.45</v>
      </c>
      <c r="F655" s="182">
        <v>0</v>
      </c>
      <c r="G655" s="2"/>
      <c r="H655" s="3"/>
      <c r="I655" s="1"/>
      <c r="J655" s="1"/>
      <c r="K655" s="1"/>
      <c r="L655" s="1"/>
      <c r="M655" s="1"/>
      <c r="N655" s="1"/>
      <c r="O655" s="1"/>
    </row>
    <row r="656" spans="1:15" ht="15">
      <c r="A656" s="55"/>
      <c r="B656" s="55"/>
      <c r="C656" s="55"/>
      <c r="D656" s="168" t="s">
        <v>2035</v>
      </c>
      <c r="E656" s="181">
        <v>18502.32</v>
      </c>
      <c r="F656" s="182"/>
      <c r="G656" s="2"/>
      <c r="H656" s="3"/>
      <c r="I656" s="1"/>
      <c r="J656" s="1"/>
      <c r="K656" s="1"/>
      <c r="L656" s="1"/>
      <c r="M656" s="1"/>
      <c r="N656" s="1"/>
      <c r="O656" s="1"/>
    </row>
    <row r="657" spans="1:15" ht="15">
      <c r="A657" s="55"/>
      <c r="B657" s="55"/>
      <c r="C657" s="55"/>
      <c r="D657" s="168" t="s">
        <v>1995</v>
      </c>
      <c r="E657" s="181">
        <v>4884.74</v>
      </c>
      <c r="F657" s="182"/>
      <c r="G657" s="2"/>
      <c r="H657" s="3"/>
      <c r="I657" s="1"/>
      <c r="J657" s="1"/>
      <c r="K657" s="1"/>
      <c r="L657" s="1"/>
      <c r="M657" s="1"/>
      <c r="N657" s="1"/>
      <c r="O657" s="1"/>
    </row>
    <row r="658" spans="1:15" ht="15">
      <c r="A658" s="55"/>
      <c r="B658" s="55"/>
      <c r="C658" s="61">
        <v>46260</v>
      </c>
      <c r="D658" s="54" t="s">
        <v>2065</v>
      </c>
      <c r="E658" s="179">
        <v>4771.96</v>
      </c>
      <c r="F658" s="180">
        <v>0</v>
      </c>
      <c r="G658" s="2"/>
      <c r="H658" s="3"/>
      <c r="I658" s="1"/>
      <c r="J658" s="1"/>
      <c r="K658" s="1"/>
      <c r="L658" s="1"/>
      <c r="M658" s="1"/>
      <c r="N658" s="1"/>
      <c r="O658" s="1"/>
    </row>
    <row r="659" spans="1:15" ht="15">
      <c r="A659" s="55"/>
      <c r="B659" s="55"/>
      <c r="C659" s="55"/>
      <c r="D659" s="168" t="s">
        <v>3121</v>
      </c>
      <c r="E659" s="181">
        <v>4771.96</v>
      </c>
      <c r="F659" s="182">
        <v>0</v>
      </c>
      <c r="G659" s="2"/>
      <c r="H659" s="3"/>
      <c r="I659" s="1"/>
      <c r="J659" s="1"/>
      <c r="K659" s="1"/>
      <c r="L659" s="1"/>
      <c r="M659" s="1"/>
      <c r="N659" s="1"/>
      <c r="O659" s="1"/>
    </row>
    <row r="660" spans="1:15" ht="15">
      <c r="A660" s="55"/>
      <c r="B660" s="55"/>
      <c r="C660" s="55"/>
      <c r="D660" s="168" t="s">
        <v>2035</v>
      </c>
      <c r="E660" s="181">
        <v>17680.02</v>
      </c>
      <c r="F660" s="182"/>
      <c r="G660" s="2"/>
      <c r="H660" s="3"/>
      <c r="I660" s="1"/>
      <c r="J660" s="1"/>
      <c r="K660" s="1"/>
      <c r="L660" s="1"/>
      <c r="M660" s="1"/>
      <c r="N660" s="1"/>
      <c r="O660" s="1"/>
    </row>
    <row r="661" spans="1:15" ht="15">
      <c r="A661" s="55"/>
      <c r="B661" s="55"/>
      <c r="C661" s="55"/>
      <c r="D661" s="168" t="s">
        <v>1974</v>
      </c>
      <c r="E661" s="181">
        <v>3000</v>
      </c>
      <c r="F661" s="182"/>
      <c r="G661" s="2"/>
      <c r="H661" s="3"/>
      <c r="I661" s="1"/>
      <c r="J661" s="1"/>
      <c r="K661" s="1"/>
      <c r="L661" s="1"/>
      <c r="M661" s="1"/>
      <c r="N661" s="1"/>
      <c r="O661" s="1"/>
    </row>
    <row r="662" spans="1:15" ht="15">
      <c r="A662" s="55"/>
      <c r="B662" s="55"/>
      <c r="C662" s="55"/>
      <c r="D662" s="168" t="s">
        <v>1995</v>
      </c>
      <c r="E662" s="181">
        <v>6671.8399999999992</v>
      </c>
      <c r="F662" s="182"/>
      <c r="G662" s="2"/>
      <c r="H662" s="3"/>
      <c r="I662" s="1"/>
      <c r="J662" s="1"/>
      <c r="K662" s="1"/>
      <c r="L662" s="1"/>
      <c r="M662" s="1"/>
      <c r="N662" s="1"/>
      <c r="O662" s="1"/>
    </row>
    <row r="663" spans="1:15" ht="15">
      <c r="A663" s="55"/>
      <c r="B663" s="55"/>
      <c r="C663" s="61">
        <v>46261</v>
      </c>
      <c r="D663" s="54" t="s">
        <v>2065</v>
      </c>
      <c r="E663" s="179">
        <v>2385.98</v>
      </c>
      <c r="F663" s="180">
        <v>0</v>
      </c>
      <c r="G663" s="2"/>
      <c r="H663" s="3"/>
      <c r="I663" s="1"/>
      <c r="J663" s="1"/>
      <c r="K663" s="1"/>
      <c r="L663" s="1"/>
      <c r="M663" s="1"/>
      <c r="N663" s="1"/>
      <c r="O663" s="1"/>
    </row>
    <row r="664" spans="1:15" ht="15">
      <c r="A664" s="55"/>
      <c r="B664" s="55"/>
      <c r="C664" s="55"/>
      <c r="D664" s="168" t="s">
        <v>3121</v>
      </c>
      <c r="E664" s="181">
        <v>4573.12</v>
      </c>
      <c r="F664" s="182">
        <v>0</v>
      </c>
      <c r="G664" s="2"/>
      <c r="H664" s="3"/>
      <c r="I664" s="1"/>
      <c r="J664" s="1"/>
      <c r="K664" s="1"/>
      <c r="L664" s="1"/>
      <c r="M664" s="1"/>
      <c r="N664" s="1"/>
      <c r="O664" s="1"/>
    </row>
    <row r="665" spans="1:15" ht="15">
      <c r="A665" s="55"/>
      <c r="B665" s="55"/>
      <c r="C665" s="55"/>
      <c r="D665" s="168" t="s">
        <v>2035</v>
      </c>
      <c r="E665" s="181">
        <v>17677.53</v>
      </c>
      <c r="F665" s="182"/>
      <c r="G665" s="2"/>
      <c r="H665" s="3"/>
      <c r="I665" s="1"/>
      <c r="J665" s="1"/>
      <c r="K665" s="1"/>
      <c r="L665" s="1"/>
      <c r="M665" s="1"/>
      <c r="N665" s="1"/>
      <c r="O665" s="1"/>
    </row>
    <row r="666" spans="1:15" ht="15">
      <c r="A666" s="55"/>
      <c r="B666" s="55"/>
      <c r="C666" s="55"/>
      <c r="D666" s="168" t="s">
        <v>1995</v>
      </c>
      <c r="E666" s="181">
        <v>7982.3799999999992</v>
      </c>
      <c r="F666" s="182"/>
      <c r="G666" s="2"/>
      <c r="H666" s="3"/>
      <c r="I666" s="1"/>
      <c r="J666" s="1"/>
      <c r="K666" s="1"/>
      <c r="L666" s="1"/>
      <c r="M666" s="1"/>
      <c r="N666" s="1"/>
      <c r="O666" s="1"/>
    </row>
    <row r="667" spans="1:15" ht="15">
      <c r="A667" s="55"/>
      <c r="B667" s="55"/>
      <c r="C667" s="61">
        <v>46262</v>
      </c>
      <c r="D667" s="54" t="s">
        <v>3121</v>
      </c>
      <c r="E667" s="179">
        <v>3976.6</v>
      </c>
      <c r="F667" s="180">
        <v>0</v>
      </c>
      <c r="G667" s="2"/>
      <c r="H667" s="3"/>
      <c r="I667" s="1"/>
      <c r="J667" s="1"/>
      <c r="K667" s="1"/>
      <c r="L667" s="1"/>
      <c r="M667" s="1"/>
      <c r="N667" s="1"/>
      <c r="O667" s="1"/>
    </row>
    <row r="668" spans="1:15" ht="15">
      <c r="A668" s="55"/>
      <c r="B668" s="55"/>
      <c r="C668" s="61">
        <v>46263</v>
      </c>
      <c r="D668" s="54" t="s">
        <v>2065</v>
      </c>
      <c r="E668" s="179">
        <v>3181.29</v>
      </c>
      <c r="F668" s="180">
        <v>0</v>
      </c>
      <c r="G668" s="2"/>
      <c r="H668" s="3"/>
      <c r="I668" s="1"/>
      <c r="J668" s="1"/>
      <c r="K668" s="1"/>
      <c r="L668" s="1"/>
      <c r="M668" s="1"/>
      <c r="N668" s="1"/>
      <c r="O668" s="1"/>
    </row>
    <row r="669" spans="1:15" ht="15">
      <c r="A669" s="55"/>
      <c r="B669" s="55"/>
      <c r="C669" s="55"/>
      <c r="D669" s="168" t="s">
        <v>3121</v>
      </c>
      <c r="E669" s="181">
        <v>3976.6</v>
      </c>
      <c r="F669" s="182">
        <v>0</v>
      </c>
      <c r="G669" s="2"/>
      <c r="H669" s="3"/>
      <c r="I669" s="1"/>
      <c r="J669" s="1"/>
      <c r="K669" s="1"/>
      <c r="L669" s="1"/>
      <c r="M669" s="1"/>
      <c r="N669" s="1"/>
      <c r="O669" s="1"/>
    </row>
    <row r="670" spans="1:15" ht="15">
      <c r="A670" s="55"/>
      <c r="B670" s="55"/>
      <c r="C670" s="61">
        <v>46264</v>
      </c>
      <c r="D670" s="54" t="s">
        <v>2065</v>
      </c>
      <c r="E670" s="179">
        <v>2187.14</v>
      </c>
      <c r="F670" s="180">
        <v>0</v>
      </c>
      <c r="G670" s="2"/>
      <c r="H670" s="3"/>
      <c r="I670" s="1"/>
      <c r="J670" s="1"/>
      <c r="K670" s="1"/>
      <c r="L670" s="1"/>
      <c r="M670" s="1"/>
      <c r="N670" s="1"/>
      <c r="O670" s="1"/>
    </row>
    <row r="671" spans="1:15" ht="15">
      <c r="A671" s="55"/>
      <c r="B671" s="55"/>
      <c r="C671" s="55"/>
      <c r="D671" s="168" t="s">
        <v>3121</v>
      </c>
      <c r="E671" s="181">
        <v>1988.3</v>
      </c>
      <c r="F671" s="182">
        <v>0</v>
      </c>
      <c r="G671" s="2"/>
      <c r="H671" s="3"/>
      <c r="I671" s="1"/>
      <c r="J671" s="1"/>
      <c r="K671" s="1"/>
      <c r="L671" s="1"/>
      <c r="M671" s="1"/>
      <c r="N671" s="1"/>
      <c r="O671" s="1"/>
    </row>
    <row r="672" spans="1:15" ht="15">
      <c r="A672" s="55"/>
      <c r="B672" s="55"/>
      <c r="C672" s="61">
        <v>46265</v>
      </c>
      <c r="D672" s="54" t="s">
        <v>3121</v>
      </c>
      <c r="E672" s="179">
        <v>1988.3</v>
      </c>
      <c r="F672" s="180">
        <v>0</v>
      </c>
      <c r="G672" s="2"/>
      <c r="H672" s="3"/>
      <c r="I672" s="1"/>
      <c r="J672" s="1"/>
      <c r="K672" s="1"/>
      <c r="L672" s="1"/>
      <c r="M672" s="1"/>
      <c r="N672" s="1"/>
      <c r="O672" s="1"/>
    </row>
    <row r="673" spans="1:15" ht="15">
      <c r="A673" s="54" t="s">
        <v>7</v>
      </c>
      <c r="B673" s="56"/>
      <c r="C673" s="56"/>
      <c r="D673" s="56"/>
      <c r="E673" s="179">
        <v>192537.86000000004</v>
      </c>
      <c r="F673" s="180">
        <v>0</v>
      </c>
      <c r="G673" s="2"/>
      <c r="H673" s="3"/>
      <c r="I673" s="1"/>
      <c r="J673" s="1"/>
      <c r="K673" s="1"/>
      <c r="L673" s="1"/>
      <c r="M673" s="1"/>
      <c r="N673" s="1"/>
      <c r="O673" s="1"/>
    </row>
    <row r="674" spans="1:15" ht="15">
      <c r="A674" s="54" t="s">
        <v>428</v>
      </c>
      <c r="B674" s="54" t="s">
        <v>113</v>
      </c>
      <c r="C674" s="56"/>
      <c r="D674" s="56"/>
      <c r="E674" s="179">
        <v>132805.08000000002</v>
      </c>
      <c r="F674" s="180">
        <v>7783.88</v>
      </c>
      <c r="G674" s="2"/>
      <c r="H674" s="3"/>
      <c r="I674" s="1"/>
      <c r="J674" s="1"/>
      <c r="K674" s="1"/>
      <c r="L674" s="1"/>
      <c r="M674" s="1"/>
      <c r="N674" s="1"/>
      <c r="O674" s="1"/>
    </row>
    <row r="675" spans="1:15" ht="15">
      <c r="A675" s="54" t="s">
        <v>593</v>
      </c>
      <c r="B675" s="56"/>
      <c r="C675" s="56"/>
      <c r="D675" s="56"/>
      <c r="E675" s="179">
        <v>132805.08000000002</v>
      </c>
      <c r="F675" s="180">
        <v>7783.88</v>
      </c>
      <c r="G675" s="2"/>
      <c r="H675" s="3"/>
      <c r="I675" s="1"/>
      <c r="J675" s="1"/>
      <c r="K675" s="1"/>
      <c r="L675" s="1"/>
      <c r="M675" s="1"/>
      <c r="N675" s="1"/>
      <c r="O675" s="1"/>
    </row>
    <row r="676" spans="1:15" ht="15">
      <c r="A676" s="54" t="s">
        <v>423</v>
      </c>
      <c r="B676" s="54" t="s">
        <v>86</v>
      </c>
      <c r="C676" s="56"/>
      <c r="D676" s="56"/>
      <c r="E676" s="179">
        <v>94380.229999999967</v>
      </c>
      <c r="F676" s="180">
        <v>238.6</v>
      </c>
      <c r="G676" s="2"/>
      <c r="H676" s="3"/>
      <c r="I676" s="1"/>
      <c r="J676" s="1"/>
      <c r="K676" s="1"/>
      <c r="L676" s="1"/>
      <c r="M676" s="1"/>
      <c r="N676" s="1"/>
      <c r="O676" s="1"/>
    </row>
    <row r="677" spans="1:15" ht="15">
      <c r="A677" s="54" t="s">
        <v>2054</v>
      </c>
      <c r="B677" s="56"/>
      <c r="C677" s="56"/>
      <c r="D677" s="56"/>
      <c r="E677" s="179">
        <v>94380.229999999967</v>
      </c>
      <c r="F677" s="180">
        <v>238.6</v>
      </c>
      <c r="G677" s="2"/>
      <c r="H677" s="3"/>
      <c r="I677" s="1"/>
      <c r="J677" s="1"/>
      <c r="K677" s="1"/>
      <c r="L677" s="1"/>
      <c r="M677" s="1"/>
      <c r="N677" s="1"/>
      <c r="O677" s="1"/>
    </row>
    <row r="678" spans="1:15" ht="15">
      <c r="A678" s="54" t="s">
        <v>231</v>
      </c>
      <c r="B678" s="54" t="s">
        <v>57</v>
      </c>
      <c r="C678" s="56"/>
      <c r="D678" s="56"/>
      <c r="E678" s="179">
        <v>44119.320000000014</v>
      </c>
      <c r="F678" s="180">
        <v>0</v>
      </c>
      <c r="G678" s="2"/>
      <c r="H678" s="3"/>
      <c r="I678" s="1"/>
      <c r="J678" s="1"/>
      <c r="K678" s="1"/>
      <c r="L678" s="1"/>
      <c r="M678" s="1"/>
      <c r="N678" s="1"/>
      <c r="O678" s="1"/>
    </row>
    <row r="679" spans="1:15" ht="15">
      <c r="A679" s="54" t="s">
        <v>503</v>
      </c>
      <c r="B679" s="56"/>
      <c r="C679" s="56"/>
      <c r="D679" s="56"/>
      <c r="E679" s="179">
        <v>44119.320000000014</v>
      </c>
      <c r="F679" s="180">
        <v>0</v>
      </c>
      <c r="G679" s="2"/>
      <c r="H679" s="3"/>
      <c r="I679" s="1"/>
      <c r="J679" s="1"/>
      <c r="K679" s="1"/>
      <c r="L679" s="1"/>
      <c r="M679" s="1"/>
      <c r="N679" s="1"/>
      <c r="O679" s="1"/>
    </row>
    <row r="680" spans="1:15" ht="15">
      <c r="A680" s="54" t="s">
        <v>3191</v>
      </c>
      <c r="B680" s="54" t="s">
        <v>121</v>
      </c>
      <c r="C680" s="56"/>
      <c r="D680" s="56"/>
      <c r="E680" s="179">
        <v>95747.49</v>
      </c>
      <c r="F680" s="180">
        <v>4790.08</v>
      </c>
      <c r="G680" s="2"/>
      <c r="H680" s="3"/>
      <c r="I680" s="1"/>
      <c r="J680" s="1"/>
      <c r="K680" s="1"/>
      <c r="L680" s="1"/>
      <c r="M680" s="1"/>
      <c r="N680" s="1"/>
      <c r="O680" s="1"/>
    </row>
    <row r="681" spans="1:15" ht="15">
      <c r="A681" s="54" t="s">
        <v>3193</v>
      </c>
      <c r="B681" s="56"/>
      <c r="C681" s="56"/>
      <c r="D681" s="56"/>
      <c r="E681" s="179">
        <v>95747.49</v>
      </c>
      <c r="F681" s="180">
        <v>4790.08</v>
      </c>
      <c r="G681" s="2"/>
      <c r="H681" s="3"/>
      <c r="I681" s="1"/>
      <c r="J681" s="1"/>
      <c r="K681" s="1"/>
      <c r="L681" s="1"/>
      <c r="M681" s="1"/>
      <c r="N681" s="1"/>
      <c r="O681" s="1"/>
    </row>
    <row r="682" spans="1:15" ht="15">
      <c r="A682" s="54" t="s">
        <v>2092</v>
      </c>
      <c r="B682" s="54" t="s">
        <v>2037</v>
      </c>
      <c r="C682" s="61">
        <v>46255</v>
      </c>
      <c r="D682" s="54" t="s">
        <v>3121</v>
      </c>
      <c r="E682" s="179">
        <v>3181.29</v>
      </c>
      <c r="F682" s="180">
        <v>0</v>
      </c>
      <c r="G682" s="2"/>
      <c r="H682" s="3"/>
      <c r="I682" s="1"/>
      <c r="J682" s="1"/>
      <c r="K682" s="1"/>
      <c r="L682" s="1"/>
      <c r="M682" s="1"/>
      <c r="N682" s="1"/>
      <c r="O682" s="1"/>
    </row>
    <row r="683" spans="1:15" ht="15">
      <c r="A683" s="55"/>
      <c r="B683" s="55"/>
      <c r="C683" s="61">
        <v>46256</v>
      </c>
      <c r="D683" s="54" t="s">
        <v>2065</v>
      </c>
      <c r="E683" s="179">
        <v>994.15</v>
      </c>
      <c r="F683" s="180">
        <v>0</v>
      </c>
      <c r="G683" s="2"/>
      <c r="H683" s="3"/>
      <c r="I683" s="1"/>
      <c r="J683" s="1"/>
      <c r="K683" s="1"/>
      <c r="L683" s="1"/>
      <c r="M683" s="1"/>
      <c r="N683" s="1"/>
      <c r="O683" s="1"/>
    </row>
    <row r="684" spans="1:15" ht="15">
      <c r="A684" s="55"/>
      <c r="B684" s="55"/>
      <c r="C684" s="55"/>
      <c r="D684" s="168" t="s">
        <v>2074</v>
      </c>
      <c r="E684" s="181">
        <v>9000</v>
      </c>
      <c r="F684" s="182"/>
      <c r="G684" s="2"/>
      <c r="H684" s="3"/>
      <c r="I684" s="1"/>
      <c r="J684" s="1"/>
      <c r="K684" s="1"/>
      <c r="L684" s="1"/>
      <c r="M684" s="1"/>
      <c r="N684" s="1"/>
      <c r="O684" s="1"/>
    </row>
    <row r="685" spans="1:15" ht="15">
      <c r="A685" s="55"/>
      <c r="B685" s="55"/>
      <c r="C685" s="55"/>
      <c r="D685" s="168" t="s">
        <v>3121</v>
      </c>
      <c r="E685" s="181">
        <v>1988.3</v>
      </c>
      <c r="F685" s="182">
        <v>0</v>
      </c>
      <c r="G685" s="2"/>
      <c r="H685" s="3"/>
      <c r="I685" s="1"/>
      <c r="J685" s="1"/>
      <c r="K685" s="1"/>
      <c r="L685" s="1"/>
      <c r="M685" s="1"/>
      <c r="N685" s="1"/>
      <c r="O685" s="1"/>
    </row>
    <row r="686" spans="1:15" ht="15">
      <c r="A686" s="55"/>
      <c r="B686" s="55"/>
      <c r="C686" s="55"/>
      <c r="D686" s="168" t="s">
        <v>1974</v>
      </c>
      <c r="E686" s="181">
        <v>6000</v>
      </c>
      <c r="F686" s="182"/>
      <c r="G686" s="2"/>
      <c r="H686" s="3"/>
      <c r="I686" s="1"/>
      <c r="J686" s="1"/>
      <c r="K686" s="1"/>
      <c r="L686" s="1"/>
      <c r="M686" s="1"/>
      <c r="N686" s="1"/>
      <c r="O686" s="1"/>
    </row>
    <row r="687" spans="1:15" ht="15">
      <c r="A687" s="55"/>
      <c r="B687" s="55"/>
      <c r="C687" s="55"/>
      <c r="D687" s="168" t="s">
        <v>1995</v>
      </c>
      <c r="E687" s="181">
        <v>4884.74</v>
      </c>
      <c r="F687" s="182"/>
      <c r="G687" s="2"/>
      <c r="H687" s="3"/>
      <c r="I687" s="1"/>
      <c r="J687" s="1"/>
      <c r="K687" s="1"/>
      <c r="L687" s="1"/>
      <c r="M687" s="1"/>
      <c r="N687" s="1"/>
      <c r="O687" s="1"/>
    </row>
    <row r="688" spans="1:15" ht="15">
      <c r="A688" s="55"/>
      <c r="B688" s="55"/>
      <c r="C688" s="61">
        <v>46257</v>
      </c>
      <c r="D688" s="54" t="s">
        <v>3121</v>
      </c>
      <c r="E688" s="179">
        <v>2982.45</v>
      </c>
      <c r="F688" s="180">
        <v>0</v>
      </c>
      <c r="G688" s="2"/>
      <c r="H688" s="3"/>
      <c r="I688" s="1"/>
      <c r="J688" s="1"/>
      <c r="K688" s="1"/>
      <c r="L688" s="1"/>
      <c r="M688" s="1"/>
      <c r="N688" s="1"/>
      <c r="O688" s="1"/>
    </row>
    <row r="689" spans="1:15" ht="15">
      <c r="A689" s="55"/>
      <c r="B689" s="55"/>
      <c r="C689" s="61">
        <v>46258</v>
      </c>
      <c r="D689" s="54" t="s">
        <v>3121</v>
      </c>
      <c r="E689" s="179">
        <v>1988.3</v>
      </c>
      <c r="F689" s="180">
        <v>0</v>
      </c>
      <c r="G689" s="2"/>
      <c r="H689" s="3"/>
      <c r="I689" s="1"/>
      <c r="J689" s="1"/>
      <c r="K689" s="1"/>
      <c r="L689" s="1"/>
      <c r="M689" s="1"/>
      <c r="N689" s="1"/>
      <c r="O689" s="1"/>
    </row>
    <row r="690" spans="1:15" ht="15">
      <c r="A690" s="55"/>
      <c r="B690" s="55"/>
      <c r="C690" s="55"/>
      <c r="D690" s="168" t="s">
        <v>2035</v>
      </c>
      <c r="E690" s="181">
        <v>4610.9799999999996</v>
      </c>
      <c r="F690" s="182"/>
      <c r="G690" s="2"/>
      <c r="H690" s="3"/>
      <c r="I690" s="1"/>
      <c r="J690" s="1"/>
      <c r="K690" s="1"/>
      <c r="L690" s="1"/>
      <c r="M690" s="1"/>
      <c r="N690" s="1"/>
      <c r="O690" s="1"/>
    </row>
    <row r="691" spans="1:15" ht="15">
      <c r="A691" s="55"/>
      <c r="B691" s="55"/>
      <c r="C691" s="55"/>
      <c r="D691" s="168" t="s">
        <v>1974</v>
      </c>
      <c r="E691" s="181">
        <v>3000</v>
      </c>
      <c r="F691" s="182"/>
      <c r="G691" s="2"/>
      <c r="H691" s="3"/>
      <c r="I691" s="1"/>
      <c r="J691" s="1"/>
      <c r="K691" s="1"/>
      <c r="L691" s="1"/>
      <c r="M691" s="1"/>
      <c r="N691" s="1"/>
      <c r="O691" s="1"/>
    </row>
    <row r="692" spans="1:15" ht="15">
      <c r="A692" s="55"/>
      <c r="B692" s="55"/>
      <c r="C692" s="61">
        <v>46259</v>
      </c>
      <c r="D692" s="54" t="s">
        <v>1974</v>
      </c>
      <c r="E692" s="179">
        <v>3000</v>
      </c>
      <c r="F692" s="180"/>
      <c r="G692" s="2"/>
      <c r="H692" s="3"/>
      <c r="I692" s="1"/>
      <c r="J692" s="1"/>
      <c r="K692" s="1"/>
      <c r="L692" s="1"/>
      <c r="M692" s="1"/>
      <c r="N692" s="1"/>
      <c r="O692" s="1"/>
    </row>
    <row r="693" spans="1:15" ht="15">
      <c r="A693" s="55"/>
      <c r="B693" s="55"/>
      <c r="C693" s="61">
        <v>46260</v>
      </c>
      <c r="D693" s="54" t="s">
        <v>3121</v>
      </c>
      <c r="E693" s="179">
        <v>994.15</v>
      </c>
      <c r="F693" s="180">
        <v>0</v>
      </c>
      <c r="G693" s="2"/>
      <c r="H693" s="3"/>
      <c r="I693" s="1"/>
      <c r="J693" s="1"/>
      <c r="K693" s="1"/>
      <c r="L693" s="1"/>
      <c r="M693" s="1"/>
      <c r="N693" s="1"/>
      <c r="O693" s="1"/>
    </row>
    <row r="694" spans="1:15" ht="15">
      <c r="A694" s="55"/>
      <c r="B694" s="55"/>
      <c r="C694" s="55"/>
      <c r="D694" s="168" t="s">
        <v>2035</v>
      </c>
      <c r="E694" s="181">
        <v>4610.9799999999996</v>
      </c>
      <c r="F694" s="182"/>
      <c r="G694" s="2"/>
      <c r="H694" s="3"/>
      <c r="I694" s="1"/>
      <c r="J694" s="1"/>
      <c r="K694" s="1"/>
      <c r="L694" s="1"/>
      <c r="M694" s="1"/>
      <c r="N694" s="1"/>
      <c r="O694" s="1"/>
    </row>
    <row r="695" spans="1:15" ht="15">
      <c r="A695" s="55"/>
      <c r="B695" s="55"/>
      <c r="C695" s="55"/>
      <c r="D695" s="168" t="s">
        <v>1995</v>
      </c>
      <c r="E695" s="181">
        <v>5123.0200000000004</v>
      </c>
      <c r="F695" s="182"/>
      <c r="G695" s="2"/>
      <c r="H695" s="3"/>
      <c r="I695" s="1"/>
      <c r="J695" s="1"/>
      <c r="K695" s="1"/>
      <c r="L695" s="1"/>
      <c r="M695" s="1"/>
      <c r="N695" s="1"/>
      <c r="O695" s="1"/>
    </row>
    <row r="696" spans="1:15" ht="15">
      <c r="A696" s="55"/>
      <c r="B696" s="55"/>
      <c r="C696" s="61">
        <v>46261</v>
      </c>
      <c r="D696" s="54" t="s">
        <v>3121</v>
      </c>
      <c r="E696" s="179">
        <v>994.15</v>
      </c>
      <c r="F696" s="180">
        <v>0</v>
      </c>
      <c r="G696" s="2"/>
      <c r="H696" s="3"/>
      <c r="I696" s="1"/>
      <c r="J696" s="1"/>
      <c r="K696" s="1"/>
      <c r="L696" s="1"/>
      <c r="M696" s="1"/>
      <c r="N696" s="1"/>
      <c r="O696" s="1"/>
    </row>
    <row r="697" spans="1:15" ht="15">
      <c r="A697" s="55"/>
      <c r="B697" s="55"/>
      <c r="C697" s="55"/>
      <c r="D697" s="168" t="s">
        <v>2035</v>
      </c>
      <c r="E697" s="181">
        <v>3842.1</v>
      </c>
      <c r="F697" s="182"/>
      <c r="G697" s="2"/>
      <c r="H697" s="3"/>
      <c r="I697" s="1"/>
      <c r="J697" s="1"/>
      <c r="K697" s="1"/>
      <c r="L697" s="1"/>
      <c r="M697" s="1"/>
      <c r="N697" s="1"/>
      <c r="O697" s="1"/>
    </row>
    <row r="698" spans="1:15" ht="15">
      <c r="A698" s="55"/>
      <c r="B698" s="55"/>
      <c r="C698" s="61">
        <v>46262</v>
      </c>
      <c r="D698" s="54" t="s">
        <v>2065</v>
      </c>
      <c r="E698" s="179">
        <v>1789.48</v>
      </c>
      <c r="F698" s="180">
        <v>0</v>
      </c>
      <c r="G698" s="2"/>
      <c r="H698" s="3"/>
      <c r="I698" s="1"/>
      <c r="J698" s="1"/>
      <c r="K698" s="1"/>
      <c r="L698" s="1"/>
      <c r="M698" s="1"/>
      <c r="N698" s="1"/>
      <c r="O698" s="1"/>
    </row>
    <row r="699" spans="1:15" ht="15">
      <c r="A699" s="55"/>
      <c r="B699" s="55"/>
      <c r="C699" s="55"/>
      <c r="D699" s="168" t="s">
        <v>3121</v>
      </c>
      <c r="E699" s="181">
        <v>1988.3</v>
      </c>
      <c r="F699" s="182">
        <v>0</v>
      </c>
      <c r="G699" s="2"/>
      <c r="H699" s="3"/>
      <c r="I699" s="1"/>
      <c r="J699" s="1"/>
      <c r="K699" s="1"/>
      <c r="L699" s="1"/>
      <c r="M699" s="1"/>
      <c r="N699" s="1"/>
      <c r="O699" s="1"/>
    </row>
    <row r="700" spans="1:15" ht="15">
      <c r="A700" s="55"/>
      <c r="B700" s="55"/>
      <c r="C700" s="55"/>
      <c r="D700" s="168" t="s">
        <v>1974</v>
      </c>
      <c r="E700" s="181">
        <v>3000</v>
      </c>
      <c r="F700" s="182"/>
      <c r="G700" s="2"/>
      <c r="H700" s="3"/>
      <c r="I700" s="1"/>
      <c r="J700" s="1"/>
      <c r="K700" s="1"/>
      <c r="L700" s="1"/>
      <c r="M700" s="1"/>
      <c r="N700" s="1"/>
      <c r="O700" s="1"/>
    </row>
    <row r="701" spans="1:15" ht="15">
      <c r="A701" s="55"/>
      <c r="B701" s="55"/>
      <c r="C701" s="61">
        <v>46263</v>
      </c>
      <c r="D701" s="54" t="s">
        <v>2065</v>
      </c>
      <c r="E701" s="179">
        <v>994.15</v>
      </c>
      <c r="F701" s="180">
        <v>0</v>
      </c>
      <c r="G701" s="2"/>
      <c r="H701" s="3"/>
      <c r="I701" s="1"/>
      <c r="J701" s="1"/>
      <c r="K701" s="1"/>
      <c r="L701" s="1"/>
      <c r="M701" s="1"/>
      <c r="N701" s="1"/>
      <c r="O701" s="1"/>
    </row>
    <row r="702" spans="1:15" ht="15">
      <c r="A702" s="55"/>
      <c r="B702" s="55"/>
      <c r="C702" s="55"/>
      <c r="D702" s="168" t="s">
        <v>1973</v>
      </c>
      <c r="E702" s="181">
        <v>6466.61</v>
      </c>
      <c r="F702" s="182">
        <v>0</v>
      </c>
      <c r="G702" s="2"/>
      <c r="H702" s="3"/>
      <c r="I702" s="1"/>
      <c r="J702" s="1"/>
      <c r="K702" s="1"/>
      <c r="L702" s="1"/>
      <c r="M702" s="1"/>
      <c r="N702" s="1"/>
      <c r="O702" s="1"/>
    </row>
    <row r="703" spans="1:15" ht="15">
      <c r="A703" s="55"/>
      <c r="B703" s="55"/>
      <c r="C703" s="55"/>
      <c r="D703" s="168" t="s">
        <v>3121</v>
      </c>
      <c r="E703" s="181">
        <v>3181.29</v>
      </c>
      <c r="F703" s="182">
        <v>0</v>
      </c>
      <c r="G703" s="2"/>
      <c r="H703" s="3"/>
      <c r="I703" s="1"/>
      <c r="J703" s="1"/>
      <c r="K703" s="1"/>
      <c r="L703" s="1"/>
      <c r="M703" s="1"/>
      <c r="N703" s="1"/>
      <c r="O703" s="1"/>
    </row>
    <row r="704" spans="1:15" ht="15">
      <c r="A704" s="55"/>
      <c r="B704" s="55"/>
      <c r="C704" s="61">
        <v>46264</v>
      </c>
      <c r="D704" s="54" t="s">
        <v>2065</v>
      </c>
      <c r="E704" s="179">
        <v>3976.6</v>
      </c>
      <c r="F704" s="180">
        <v>0</v>
      </c>
      <c r="G704" s="2"/>
      <c r="H704" s="3"/>
      <c r="I704" s="1"/>
      <c r="J704" s="1"/>
      <c r="K704" s="1"/>
      <c r="L704" s="1"/>
      <c r="M704" s="1"/>
      <c r="N704" s="1"/>
      <c r="O704" s="1"/>
    </row>
    <row r="705" spans="1:15" ht="15">
      <c r="A705" s="55"/>
      <c r="B705" s="55"/>
      <c r="C705" s="55"/>
      <c r="D705" s="168" t="s">
        <v>3121</v>
      </c>
      <c r="E705" s="181">
        <v>994.15</v>
      </c>
      <c r="F705" s="182">
        <v>0</v>
      </c>
      <c r="G705" s="2"/>
      <c r="H705" s="3"/>
      <c r="I705" s="1"/>
      <c r="J705" s="1"/>
      <c r="K705" s="1"/>
      <c r="L705" s="1"/>
      <c r="M705" s="1"/>
      <c r="N705" s="1"/>
      <c r="O705" s="1"/>
    </row>
    <row r="706" spans="1:15" ht="15">
      <c r="A706" s="55"/>
      <c r="B706" s="55"/>
      <c r="C706" s="55"/>
      <c r="D706" s="168" t="s">
        <v>1974</v>
      </c>
      <c r="E706" s="181">
        <v>12000</v>
      </c>
      <c r="F706" s="182"/>
      <c r="G706" s="2"/>
      <c r="H706" s="3"/>
      <c r="I706" s="1"/>
      <c r="J706" s="1"/>
      <c r="K706" s="1"/>
      <c r="L706" s="1"/>
      <c r="M706" s="1"/>
      <c r="N706" s="1"/>
      <c r="O706" s="1"/>
    </row>
    <row r="707" spans="1:15" ht="15">
      <c r="A707" s="55"/>
      <c r="B707" s="55"/>
      <c r="C707" s="61">
        <v>46265</v>
      </c>
      <c r="D707" s="54" t="s">
        <v>2065</v>
      </c>
      <c r="E707" s="179">
        <v>1988.3</v>
      </c>
      <c r="F707" s="180">
        <v>0</v>
      </c>
      <c r="G707" s="2"/>
      <c r="H707" s="3"/>
      <c r="I707" s="1"/>
      <c r="J707" s="1"/>
      <c r="K707" s="1"/>
      <c r="L707" s="1"/>
      <c r="M707" s="1"/>
      <c r="N707" s="1"/>
      <c r="O707" s="1"/>
    </row>
    <row r="708" spans="1:15" ht="15">
      <c r="A708" s="55"/>
      <c r="B708" s="55"/>
      <c r="C708" s="55"/>
      <c r="D708" s="168" t="s">
        <v>3121</v>
      </c>
      <c r="E708" s="181">
        <v>1988.3</v>
      </c>
      <c r="F708" s="182">
        <v>0</v>
      </c>
      <c r="G708" s="2"/>
      <c r="H708" s="3"/>
      <c r="I708" s="1"/>
      <c r="J708" s="1"/>
      <c r="K708" s="1"/>
      <c r="L708" s="1"/>
      <c r="M708" s="1"/>
      <c r="N708" s="1"/>
      <c r="O708" s="1"/>
    </row>
    <row r="709" spans="1:15" ht="15">
      <c r="A709" s="54" t="s">
        <v>2093</v>
      </c>
      <c r="B709" s="56"/>
      <c r="C709" s="56"/>
      <c r="D709" s="56"/>
      <c r="E709" s="179">
        <v>95561.790000000008</v>
      </c>
      <c r="F709" s="180">
        <v>0</v>
      </c>
      <c r="G709" s="2"/>
      <c r="H709" s="3"/>
      <c r="I709" s="1"/>
      <c r="J709" s="1"/>
      <c r="K709" s="1"/>
      <c r="L709" s="1"/>
      <c r="M709" s="1"/>
      <c r="N709" s="1"/>
      <c r="O709" s="1"/>
    </row>
    <row r="710" spans="1:15" ht="15">
      <c r="A710" s="54" t="s">
        <v>1976</v>
      </c>
      <c r="B710" s="54" t="s">
        <v>1972</v>
      </c>
      <c r="C710" s="61">
        <v>46248</v>
      </c>
      <c r="D710" s="54" t="s">
        <v>2074</v>
      </c>
      <c r="E710" s="179">
        <v>22500</v>
      </c>
      <c r="F710" s="180"/>
      <c r="G710" s="2"/>
      <c r="H710" s="3"/>
      <c r="I710" s="1"/>
      <c r="J710" s="1"/>
      <c r="K710" s="1"/>
      <c r="L710" s="1"/>
      <c r="M710" s="1"/>
      <c r="N710" s="1"/>
      <c r="O710" s="1"/>
    </row>
    <row r="711" spans="1:15" ht="15">
      <c r="A711" s="55"/>
      <c r="B711" s="55"/>
      <c r="C711" s="55"/>
      <c r="D711" s="168" t="s">
        <v>1995</v>
      </c>
      <c r="E711" s="181">
        <v>6910.119999999999</v>
      </c>
      <c r="F711" s="182"/>
      <c r="G711" s="2"/>
      <c r="H711" s="3"/>
      <c r="I711" s="1"/>
      <c r="J711" s="1"/>
      <c r="K711" s="1"/>
      <c r="L711" s="1"/>
      <c r="M711" s="1"/>
      <c r="N711" s="1"/>
      <c r="O711" s="1"/>
    </row>
    <row r="712" spans="1:15" ht="15">
      <c r="A712" s="55"/>
      <c r="B712" s="55"/>
      <c r="C712" s="61">
        <v>46251</v>
      </c>
      <c r="D712" s="54" t="s">
        <v>2074</v>
      </c>
      <c r="E712" s="179">
        <v>13500</v>
      </c>
      <c r="F712" s="180"/>
      <c r="G712" s="2"/>
      <c r="H712" s="3"/>
      <c r="I712" s="1"/>
      <c r="J712" s="1"/>
      <c r="K712" s="1"/>
      <c r="L712" s="1"/>
      <c r="M712" s="1"/>
      <c r="N712" s="1"/>
      <c r="O712" s="1"/>
    </row>
    <row r="713" spans="1:15" ht="15">
      <c r="A713" s="55"/>
      <c r="B713" s="55"/>
      <c r="C713" s="55"/>
      <c r="D713" s="168" t="s">
        <v>1973</v>
      </c>
      <c r="E713" s="181">
        <v>14370.2</v>
      </c>
      <c r="F713" s="182">
        <v>0</v>
      </c>
      <c r="G713" s="2"/>
      <c r="H713" s="3"/>
      <c r="I713" s="1"/>
      <c r="J713" s="1"/>
      <c r="K713" s="1"/>
      <c r="L713" s="1"/>
      <c r="M713" s="1"/>
      <c r="N713" s="1"/>
      <c r="O713" s="1"/>
    </row>
    <row r="714" spans="1:15" ht="15">
      <c r="A714" s="55"/>
      <c r="B714" s="55"/>
      <c r="C714" s="55"/>
      <c r="D714" s="168" t="s">
        <v>1995</v>
      </c>
      <c r="E714" s="181">
        <v>3097.64</v>
      </c>
      <c r="F714" s="182"/>
      <c r="G714" s="2"/>
      <c r="H714" s="3"/>
      <c r="I714" s="1"/>
      <c r="J714" s="1"/>
      <c r="K714" s="1"/>
      <c r="L714" s="1"/>
      <c r="M714" s="1"/>
      <c r="N714" s="1"/>
      <c r="O714" s="1"/>
    </row>
    <row r="715" spans="1:15" ht="15">
      <c r="A715" s="55"/>
      <c r="B715" s="55"/>
      <c r="C715" s="61">
        <v>46252</v>
      </c>
      <c r="D715" s="54" t="s">
        <v>1973</v>
      </c>
      <c r="E715" s="179">
        <v>14968.980000000003</v>
      </c>
      <c r="F715" s="180">
        <v>0</v>
      </c>
      <c r="G715" s="2"/>
      <c r="H715" s="3"/>
      <c r="I715" s="1"/>
      <c r="J715" s="1"/>
      <c r="K715" s="1"/>
      <c r="L715" s="1"/>
      <c r="M715" s="1"/>
      <c r="N715" s="1"/>
      <c r="O715" s="1"/>
    </row>
    <row r="716" spans="1:15" ht="15">
      <c r="A716" s="55"/>
      <c r="B716" s="55"/>
      <c r="C716" s="61">
        <v>46254</v>
      </c>
      <c r="D716" s="54" t="s">
        <v>2074</v>
      </c>
      <c r="E716" s="179">
        <v>18000</v>
      </c>
      <c r="F716" s="180"/>
      <c r="G716" s="2"/>
      <c r="H716" s="3"/>
      <c r="I716" s="1"/>
      <c r="J716" s="1"/>
      <c r="K716" s="1"/>
      <c r="L716" s="1"/>
      <c r="M716" s="1"/>
      <c r="N716" s="1"/>
      <c r="O716" s="1"/>
    </row>
    <row r="717" spans="1:15" ht="15">
      <c r="A717" s="55"/>
      <c r="B717" s="55"/>
      <c r="C717" s="55"/>
      <c r="D717" s="168" t="s">
        <v>1973</v>
      </c>
      <c r="E717" s="181">
        <v>19160.280000000002</v>
      </c>
      <c r="F717" s="182">
        <v>2395.04</v>
      </c>
      <c r="G717" s="2"/>
      <c r="H717" s="3"/>
      <c r="I717" s="1"/>
      <c r="J717" s="1"/>
      <c r="K717" s="1"/>
      <c r="L717" s="1"/>
      <c r="M717" s="1"/>
      <c r="N717" s="1"/>
      <c r="O717" s="1"/>
    </row>
    <row r="718" spans="1:15" ht="15">
      <c r="A718" s="55"/>
      <c r="B718" s="55"/>
      <c r="C718" s="55"/>
      <c r="D718" s="168" t="s">
        <v>1995</v>
      </c>
      <c r="E718" s="181">
        <v>3335.92</v>
      </c>
      <c r="F718" s="182"/>
      <c r="G718" s="2"/>
      <c r="H718" s="3"/>
      <c r="I718" s="1"/>
      <c r="J718" s="1"/>
      <c r="K718" s="1"/>
      <c r="L718" s="1"/>
      <c r="M718" s="1"/>
      <c r="N718" s="1"/>
      <c r="O718" s="1"/>
    </row>
    <row r="719" spans="1:15" ht="15">
      <c r="A719" s="55"/>
      <c r="B719" s="55"/>
      <c r="C719" s="61">
        <v>46255</v>
      </c>
      <c r="D719" s="54" t="s">
        <v>1973</v>
      </c>
      <c r="E719" s="179">
        <v>9580.14</v>
      </c>
      <c r="F719" s="180">
        <v>0</v>
      </c>
      <c r="G719" s="2"/>
      <c r="H719" s="3"/>
      <c r="I719" s="1"/>
      <c r="J719" s="1"/>
      <c r="K719" s="1"/>
      <c r="L719" s="1"/>
      <c r="M719" s="1"/>
      <c r="N719" s="1"/>
      <c r="O719" s="1"/>
    </row>
    <row r="720" spans="1:15" ht="15">
      <c r="A720" s="55"/>
      <c r="B720" s="55"/>
      <c r="C720" s="55"/>
      <c r="D720" s="168" t="s">
        <v>1995</v>
      </c>
      <c r="E720" s="181">
        <v>3097.64</v>
      </c>
      <c r="F720" s="182"/>
      <c r="G720" s="2"/>
      <c r="H720" s="3"/>
      <c r="I720" s="1"/>
      <c r="J720" s="1"/>
      <c r="K720" s="1"/>
      <c r="L720" s="1"/>
      <c r="M720" s="1"/>
      <c r="N720" s="1"/>
      <c r="O720" s="1"/>
    </row>
    <row r="721" spans="1:15" ht="15">
      <c r="A721" s="55"/>
      <c r="B721" s="55"/>
      <c r="C721" s="61">
        <v>46256</v>
      </c>
      <c r="D721" s="54" t="s">
        <v>1973</v>
      </c>
      <c r="E721" s="179">
        <v>9580.14</v>
      </c>
      <c r="F721" s="180">
        <v>0</v>
      </c>
      <c r="G721" s="2"/>
      <c r="H721" s="3"/>
      <c r="I721" s="1"/>
      <c r="J721" s="1"/>
      <c r="K721" s="1"/>
      <c r="L721" s="1"/>
      <c r="M721" s="1"/>
      <c r="N721" s="1"/>
      <c r="O721" s="1"/>
    </row>
    <row r="722" spans="1:15" ht="15">
      <c r="A722" s="55"/>
      <c r="B722" s="55"/>
      <c r="C722" s="55"/>
      <c r="D722" s="168" t="s">
        <v>1995</v>
      </c>
      <c r="E722" s="181">
        <v>3335.92</v>
      </c>
      <c r="F722" s="182"/>
      <c r="G722" s="2"/>
      <c r="H722" s="3"/>
      <c r="I722" s="1"/>
      <c r="J722" s="1"/>
      <c r="K722" s="1"/>
      <c r="L722" s="1"/>
      <c r="M722" s="1"/>
      <c r="N722" s="1"/>
      <c r="O722" s="1"/>
    </row>
    <row r="723" spans="1:15" ht="15">
      <c r="A723" s="55"/>
      <c r="B723" s="55"/>
      <c r="C723" s="61">
        <v>46257</v>
      </c>
      <c r="D723" s="54" t="s">
        <v>1973</v>
      </c>
      <c r="E723" s="179">
        <v>4790.0600000000004</v>
      </c>
      <c r="F723" s="180">
        <v>0</v>
      </c>
      <c r="G723" s="2"/>
      <c r="H723" s="3"/>
      <c r="I723" s="1"/>
      <c r="J723" s="1"/>
      <c r="K723" s="1"/>
      <c r="L723" s="1"/>
      <c r="M723" s="1"/>
      <c r="N723" s="1"/>
      <c r="O723" s="1"/>
    </row>
    <row r="724" spans="1:15" ht="15">
      <c r="A724" s="55"/>
      <c r="B724" s="55"/>
      <c r="C724" s="61">
        <v>46258</v>
      </c>
      <c r="D724" s="54" t="s">
        <v>1973</v>
      </c>
      <c r="E724" s="179">
        <v>2395.04</v>
      </c>
      <c r="F724" s="180">
        <v>0</v>
      </c>
      <c r="G724" s="2"/>
      <c r="H724" s="3"/>
      <c r="I724" s="1"/>
      <c r="J724" s="1"/>
      <c r="K724" s="1"/>
      <c r="L724" s="1"/>
      <c r="M724" s="1"/>
      <c r="N724" s="1"/>
      <c r="O724" s="1"/>
    </row>
    <row r="725" spans="1:15" ht="15">
      <c r="A725" s="55"/>
      <c r="B725" s="55"/>
      <c r="C725" s="61">
        <v>46260</v>
      </c>
      <c r="D725" s="54" t="s">
        <v>2074</v>
      </c>
      <c r="E725" s="179">
        <v>9000</v>
      </c>
      <c r="F725" s="180"/>
      <c r="G725" s="2"/>
      <c r="H725" s="3"/>
      <c r="I725" s="1"/>
      <c r="J725" s="1"/>
      <c r="K725" s="1"/>
      <c r="L725" s="1"/>
      <c r="M725" s="1"/>
      <c r="N725" s="1"/>
      <c r="O725" s="1"/>
    </row>
    <row r="726" spans="1:15" ht="15">
      <c r="A726" s="55"/>
      <c r="B726" s="55"/>
      <c r="C726" s="55"/>
      <c r="D726" s="168" t="s">
        <v>1973</v>
      </c>
      <c r="E726" s="181">
        <v>10777.66</v>
      </c>
      <c r="F726" s="182">
        <v>0</v>
      </c>
      <c r="G726" s="2"/>
      <c r="H726" s="3"/>
      <c r="I726" s="1"/>
      <c r="J726" s="1"/>
      <c r="K726" s="1"/>
      <c r="L726" s="1"/>
      <c r="M726" s="1"/>
      <c r="N726" s="1"/>
      <c r="O726" s="1"/>
    </row>
    <row r="727" spans="1:15" ht="15">
      <c r="A727" s="55"/>
      <c r="B727" s="55"/>
      <c r="C727" s="55"/>
      <c r="D727" s="168" t="s">
        <v>2035</v>
      </c>
      <c r="E727" s="181">
        <v>8455.57</v>
      </c>
      <c r="F727" s="182"/>
      <c r="G727" s="2"/>
      <c r="H727" s="3"/>
      <c r="I727" s="1"/>
      <c r="J727" s="1"/>
      <c r="K727" s="1"/>
      <c r="L727" s="1"/>
      <c r="M727" s="1"/>
      <c r="N727" s="1"/>
      <c r="O727" s="1"/>
    </row>
    <row r="728" spans="1:15" ht="15">
      <c r="A728" s="55"/>
      <c r="B728" s="55"/>
      <c r="C728" s="55"/>
      <c r="D728" s="168" t="s">
        <v>1995</v>
      </c>
      <c r="E728" s="181">
        <v>3335.92</v>
      </c>
      <c r="F728" s="182"/>
      <c r="G728" s="2"/>
      <c r="H728" s="3"/>
      <c r="I728" s="1"/>
      <c r="J728" s="1"/>
      <c r="K728" s="1"/>
      <c r="L728" s="1"/>
      <c r="M728" s="1"/>
      <c r="N728" s="1"/>
      <c r="O728" s="1"/>
    </row>
    <row r="729" spans="1:15" ht="15">
      <c r="A729" s="55"/>
      <c r="B729" s="55"/>
      <c r="C729" s="61">
        <v>46261</v>
      </c>
      <c r="D729" s="54" t="s">
        <v>1973</v>
      </c>
      <c r="E729" s="179">
        <v>9580.14</v>
      </c>
      <c r="F729" s="180">
        <v>0</v>
      </c>
      <c r="G729" s="2"/>
      <c r="H729" s="3"/>
      <c r="I729" s="1"/>
      <c r="J729" s="1"/>
      <c r="K729" s="1"/>
      <c r="L729" s="1"/>
      <c r="M729" s="1"/>
      <c r="N729" s="1"/>
      <c r="O729" s="1"/>
    </row>
    <row r="730" spans="1:15" ht="15">
      <c r="A730" s="55"/>
      <c r="B730" s="55"/>
      <c r="C730" s="55"/>
      <c r="D730" s="168" t="s">
        <v>2035</v>
      </c>
      <c r="E730" s="181">
        <v>6481.93</v>
      </c>
      <c r="F730" s="182"/>
      <c r="G730" s="2"/>
      <c r="H730" s="3"/>
      <c r="I730" s="1"/>
      <c r="J730" s="1"/>
      <c r="K730" s="1"/>
      <c r="L730" s="1"/>
      <c r="M730" s="1"/>
      <c r="N730" s="1"/>
      <c r="O730" s="1"/>
    </row>
    <row r="731" spans="1:15" ht="15">
      <c r="A731" s="55"/>
      <c r="B731" s="55"/>
      <c r="C731" s="61">
        <v>46262</v>
      </c>
      <c r="D731" s="54" t="s">
        <v>1973</v>
      </c>
      <c r="E731" s="179">
        <v>12573.939999999999</v>
      </c>
      <c r="F731" s="180">
        <v>2395.04</v>
      </c>
      <c r="G731" s="2"/>
      <c r="H731" s="3"/>
      <c r="I731" s="1"/>
      <c r="J731" s="1"/>
      <c r="K731" s="1"/>
      <c r="L731" s="1"/>
      <c r="M731" s="1"/>
      <c r="N731" s="1"/>
      <c r="O731" s="1"/>
    </row>
    <row r="732" spans="1:15" ht="15">
      <c r="A732" s="55"/>
      <c r="B732" s="55"/>
      <c r="C732" s="61">
        <v>46263</v>
      </c>
      <c r="D732" s="54" t="s">
        <v>1973</v>
      </c>
      <c r="E732" s="179">
        <v>4790.0600000000004</v>
      </c>
      <c r="F732" s="180">
        <v>0</v>
      </c>
      <c r="G732" s="2"/>
      <c r="H732" s="3"/>
      <c r="I732" s="1"/>
      <c r="J732" s="1"/>
      <c r="K732" s="1"/>
      <c r="L732" s="1"/>
      <c r="M732" s="1"/>
      <c r="N732" s="1"/>
      <c r="O732" s="1"/>
    </row>
    <row r="733" spans="1:15" ht="15">
      <c r="A733" s="55"/>
      <c r="B733" s="55"/>
      <c r="C733" s="61">
        <v>46264</v>
      </c>
      <c r="D733" s="54" t="s">
        <v>2065</v>
      </c>
      <c r="E733" s="179">
        <v>3181.29</v>
      </c>
      <c r="F733" s="180">
        <v>0</v>
      </c>
      <c r="G733" s="2"/>
      <c r="H733" s="3"/>
      <c r="I733" s="1"/>
      <c r="J733" s="1"/>
      <c r="K733" s="1"/>
      <c r="L733" s="1"/>
      <c r="M733" s="1"/>
      <c r="N733" s="1"/>
      <c r="O733" s="1"/>
    </row>
    <row r="734" spans="1:15" ht="15">
      <c r="A734" s="55"/>
      <c r="B734" s="55"/>
      <c r="C734" s="55"/>
      <c r="D734" s="168" t="s">
        <v>1973</v>
      </c>
      <c r="E734" s="181">
        <v>14370.220000000001</v>
      </c>
      <c r="F734" s="182">
        <v>0</v>
      </c>
      <c r="G734" s="2"/>
      <c r="H734" s="3"/>
      <c r="I734" s="1"/>
      <c r="J734" s="1"/>
      <c r="K734" s="1"/>
      <c r="L734" s="1"/>
      <c r="M734" s="1"/>
      <c r="N734" s="1"/>
      <c r="O734" s="1"/>
    </row>
    <row r="735" spans="1:15" ht="15">
      <c r="A735" s="55"/>
      <c r="B735" s="55"/>
      <c r="C735" s="61">
        <v>46265</v>
      </c>
      <c r="D735" s="54" t="s">
        <v>1973</v>
      </c>
      <c r="E735" s="179">
        <v>9580.14</v>
      </c>
      <c r="F735" s="180">
        <v>0</v>
      </c>
      <c r="G735" s="2"/>
      <c r="H735" s="3"/>
      <c r="I735" s="1"/>
      <c r="J735" s="1"/>
      <c r="K735" s="1"/>
      <c r="L735" s="1"/>
      <c r="M735" s="1"/>
      <c r="N735" s="1"/>
      <c r="O735" s="1"/>
    </row>
    <row r="736" spans="1:15" ht="15">
      <c r="A736" s="54" t="s">
        <v>2055</v>
      </c>
      <c r="B736" s="56"/>
      <c r="C736" s="56"/>
      <c r="D736" s="56"/>
      <c r="E736" s="179">
        <v>240748.95000000007</v>
      </c>
      <c r="F736" s="180">
        <v>4790.08</v>
      </c>
      <c r="G736" s="2"/>
      <c r="H736" s="3"/>
      <c r="I736" s="1"/>
      <c r="J736" s="1"/>
      <c r="K736" s="1"/>
      <c r="L736" s="1"/>
      <c r="M736" s="1"/>
      <c r="N736" s="1"/>
      <c r="O736" s="1"/>
    </row>
    <row r="737" spans="1:15" ht="15">
      <c r="A737" s="54" t="s">
        <v>288</v>
      </c>
      <c r="B737" s="54" t="s">
        <v>140</v>
      </c>
      <c r="C737" s="61">
        <v>46250</v>
      </c>
      <c r="D737" s="54" t="s">
        <v>1973</v>
      </c>
      <c r="E737" s="179">
        <v>2395.04</v>
      </c>
      <c r="F737" s="180">
        <v>0</v>
      </c>
      <c r="G737" s="2"/>
      <c r="H737" s="3"/>
      <c r="I737" s="1"/>
      <c r="J737" s="1"/>
      <c r="K737" s="1"/>
      <c r="L737" s="1"/>
      <c r="M737" s="1"/>
      <c r="N737" s="1"/>
      <c r="O737" s="1"/>
    </row>
    <row r="738" spans="1:15" ht="15">
      <c r="A738" s="55"/>
      <c r="B738" s="55"/>
      <c r="C738" s="61">
        <v>46252</v>
      </c>
      <c r="D738" s="54" t="s">
        <v>1973</v>
      </c>
      <c r="E738" s="179">
        <v>2395.04</v>
      </c>
      <c r="F738" s="180">
        <v>0</v>
      </c>
      <c r="G738" s="2"/>
      <c r="H738" s="3"/>
      <c r="I738" s="1"/>
      <c r="J738" s="1"/>
      <c r="K738" s="1"/>
      <c r="L738" s="1"/>
      <c r="M738" s="1"/>
      <c r="N738" s="1"/>
      <c r="O738" s="1"/>
    </row>
    <row r="739" spans="1:15" ht="15">
      <c r="A739" s="55"/>
      <c r="B739" s="55"/>
      <c r="C739" s="61">
        <v>46253</v>
      </c>
      <c r="D739" s="54" t="s">
        <v>1973</v>
      </c>
      <c r="E739" s="179">
        <v>8382.61</v>
      </c>
      <c r="F739" s="180">
        <v>0</v>
      </c>
      <c r="G739" s="2"/>
      <c r="H739" s="3"/>
      <c r="I739" s="1"/>
      <c r="J739" s="1"/>
      <c r="K739" s="1"/>
      <c r="L739" s="1"/>
      <c r="M739" s="1"/>
      <c r="N739" s="1"/>
      <c r="O739" s="1"/>
    </row>
    <row r="740" spans="1:15" ht="15">
      <c r="A740" s="55"/>
      <c r="B740" s="55"/>
      <c r="C740" s="61">
        <v>46260</v>
      </c>
      <c r="D740" s="54" t="s">
        <v>1973</v>
      </c>
      <c r="E740" s="179">
        <v>2993.8</v>
      </c>
      <c r="F740" s="180">
        <v>0</v>
      </c>
      <c r="G740" s="2"/>
      <c r="H740" s="3"/>
      <c r="I740" s="1"/>
      <c r="J740" s="1"/>
      <c r="K740" s="1"/>
      <c r="L740" s="1"/>
      <c r="M740" s="1"/>
      <c r="N740" s="1"/>
      <c r="O740" s="1"/>
    </row>
    <row r="741" spans="1:15" ht="15">
      <c r="A741" s="55"/>
      <c r="B741" s="55"/>
      <c r="C741" s="61">
        <v>46261</v>
      </c>
      <c r="D741" s="54" t="s">
        <v>1973</v>
      </c>
      <c r="E741" s="179">
        <v>1676.53</v>
      </c>
      <c r="F741" s="180">
        <v>0</v>
      </c>
      <c r="G741" s="2"/>
      <c r="H741" s="3"/>
      <c r="I741" s="1"/>
      <c r="J741" s="1"/>
      <c r="K741" s="1"/>
      <c r="L741" s="1"/>
      <c r="M741" s="1"/>
      <c r="N741" s="1"/>
      <c r="O741" s="1"/>
    </row>
    <row r="742" spans="1:15" ht="15">
      <c r="A742" s="55"/>
      <c r="B742" s="55"/>
      <c r="C742" s="55"/>
      <c r="D742" s="168" t="s">
        <v>2035</v>
      </c>
      <c r="E742" s="181">
        <v>1844.24</v>
      </c>
      <c r="F742" s="182"/>
      <c r="G742" s="2"/>
      <c r="H742" s="3"/>
      <c r="I742" s="1"/>
      <c r="J742" s="1"/>
      <c r="K742" s="1"/>
      <c r="L742" s="1"/>
      <c r="M742" s="1"/>
      <c r="N742" s="1"/>
      <c r="O742" s="1"/>
    </row>
    <row r="743" spans="1:15" ht="15">
      <c r="A743" s="55"/>
      <c r="B743" s="55"/>
      <c r="C743" s="61">
        <v>46264</v>
      </c>
      <c r="D743" s="54" t="s">
        <v>1973</v>
      </c>
      <c r="E743" s="179">
        <v>7185.1</v>
      </c>
      <c r="F743" s="180">
        <v>2395.04</v>
      </c>
      <c r="G743" s="2"/>
      <c r="H743" s="3"/>
      <c r="I743" s="1"/>
      <c r="J743" s="1"/>
      <c r="K743" s="1"/>
      <c r="L743" s="1"/>
      <c r="M743" s="1"/>
      <c r="N743" s="1"/>
      <c r="O743" s="1"/>
    </row>
    <row r="744" spans="1:15" ht="15">
      <c r="A744" s="55"/>
      <c r="B744" s="55"/>
      <c r="C744" s="61">
        <v>46265</v>
      </c>
      <c r="D744" s="54" t="s">
        <v>1973</v>
      </c>
      <c r="E744" s="179">
        <v>7484.48</v>
      </c>
      <c r="F744" s="180">
        <v>0</v>
      </c>
      <c r="G744" s="2"/>
      <c r="H744" s="3"/>
      <c r="I744" s="1"/>
      <c r="J744" s="1"/>
      <c r="K744" s="1"/>
      <c r="L744" s="1"/>
      <c r="M744" s="1"/>
      <c r="N744" s="1"/>
      <c r="O744" s="1"/>
    </row>
    <row r="745" spans="1:15" ht="15">
      <c r="A745" s="54" t="s">
        <v>2073</v>
      </c>
      <c r="B745" s="56"/>
      <c r="C745" s="56"/>
      <c r="D745" s="56"/>
      <c r="E745" s="179">
        <v>34356.839999999997</v>
      </c>
      <c r="F745" s="180">
        <v>2395.04</v>
      </c>
      <c r="G745" s="2"/>
      <c r="H745" s="3"/>
      <c r="I745" s="1"/>
      <c r="J745" s="1"/>
      <c r="K745" s="1"/>
      <c r="L745" s="1"/>
      <c r="M745" s="1"/>
      <c r="N745" s="1"/>
      <c r="O745" s="1"/>
    </row>
    <row r="746" spans="1:15" ht="15">
      <c r="A746" s="54" t="s">
        <v>493</v>
      </c>
      <c r="B746" s="54" t="s">
        <v>1952</v>
      </c>
      <c r="C746" s="61">
        <v>46248</v>
      </c>
      <c r="D746" s="54" t="s">
        <v>1995</v>
      </c>
      <c r="E746" s="179">
        <v>3097.64</v>
      </c>
      <c r="F746" s="180"/>
      <c r="G746" s="2"/>
      <c r="H746" s="3"/>
      <c r="I746" s="1"/>
      <c r="J746" s="1"/>
      <c r="K746" s="1"/>
      <c r="L746" s="1"/>
      <c r="M746" s="1"/>
      <c r="N746" s="1"/>
      <c r="O746" s="1"/>
    </row>
    <row r="747" spans="1:15" ht="15">
      <c r="A747" s="55"/>
      <c r="B747" s="55"/>
      <c r="C747" s="61">
        <v>46249</v>
      </c>
      <c r="D747" s="54" t="s">
        <v>1995</v>
      </c>
      <c r="E747" s="179">
        <v>6433.5599999999995</v>
      </c>
      <c r="F747" s="180"/>
      <c r="G747" s="2"/>
      <c r="H747" s="3"/>
      <c r="I747" s="1"/>
      <c r="J747" s="1"/>
      <c r="K747" s="1"/>
      <c r="L747" s="1"/>
      <c r="M747" s="1"/>
      <c r="N747" s="1"/>
      <c r="O747" s="1"/>
    </row>
    <row r="748" spans="1:15" ht="15">
      <c r="A748" s="55"/>
      <c r="B748" s="55"/>
      <c r="C748" s="61">
        <v>46250</v>
      </c>
      <c r="D748" s="54" t="s">
        <v>2065</v>
      </c>
      <c r="E748" s="179">
        <v>1988.3</v>
      </c>
      <c r="F748" s="180">
        <v>0</v>
      </c>
      <c r="G748" s="2"/>
      <c r="H748" s="3"/>
      <c r="I748" s="1"/>
      <c r="J748" s="1"/>
      <c r="K748" s="1"/>
      <c r="L748" s="1"/>
      <c r="M748" s="1"/>
      <c r="N748" s="1"/>
      <c r="O748" s="1"/>
    </row>
    <row r="749" spans="1:15" ht="15">
      <c r="A749" s="55"/>
      <c r="B749" s="55"/>
      <c r="C749" s="55"/>
      <c r="D749" s="168" t="s">
        <v>1995</v>
      </c>
      <c r="E749" s="181">
        <v>6671.84</v>
      </c>
      <c r="F749" s="182"/>
      <c r="G749" s="2"/>
      <c r="H749" s="3"/>
      <c r="I749" s="1"/>
      <c r="J749" s="1"/>
      <c r="K749" s="1"/>
      <c r="L749" s="1"/>
      <c r="M749" s="1"/>
      <c r="N749" s="1"/>
      <c r="O749" s="1"/>
    </row>
    <row r="750" spans="1:15" ht="15">
      <c r="A750" s="55"/>
      <c r="B750" s="55"/>
      <c r="C750" s="61">
        <v>46251</v>
      </c>
      <c r="D750" s="54" t="s">
        <v>1995</v>
      </c>
      <c r="E750" s="179">
        <v>3097.64</v>
      </c>
      <c r="F750" s="180"/>
      <c r="G750" s="2"/>
      <c r="H750" s="3"/>
      <c r="I750" s="1"/>
      <c r="J750" s="1"/>
      <c r="K750" s="1"/>
      <c r="L750" s="1"/>
      <c r="M750" s="1"/>
      <c r="N750" s="1"/>
      <c r="O750" s="1"/>
    </row>
    <row r="751" spans="1:15" ht="15">
      <c r="A751" s="55"/>
      <c r="B751" s="55"/>
      <c r="C751" s="61">
        <v>46253</v>
      </c>
      <c r="D751" s="54" t="s">
        <v>1995</v>
      </c>
      <c r="E751" s="179">
        <v>3574.2</v>
      </c>
      <c r="F751" s="180"/>
      <c r="G751" s="2"/>
      <c r="H751" s="3"/>
      <c r="I751" s="1"/>
      <c r="J751" s="1"/>
      <c r="K751" s="1"/>
      <c r="L751" s="1"/>
      <c r="M751" s="1"/>
      <c r="N751" s="1"/>
      <c r="O751" s="1"/>
    </row>
    <row r="752" spans="1:15" ht="15">
      <c r="A752" s="55"/>
      <c r="B752" s="55"/>
      <c r="C752" s="61">
        <v>46256</v>
      </c>
      <c r="D752" s="54" t="s">
        <v>2065</v>
      </c>
      <c r="E752" s="179">
        <v>994.15</v>
      </c>
      <c r="F752" s="180">
        <v>0</v>
      </c>
      <c r="G752" s="2"/>
      <c r="H752" s="3"/>
      <c r="I752" s="1"/>
      <c r="J752" s="1"/>
      <c r="K752" s="1"/>
      <c r="L752" s="1"/>
      <c r="M752" s="1"/>
      <c r="N752" s="1"/>
      <c r="O752" s="1"/>
    </row>
    <row r="753" spans="1:15" ht="15">
      <c r="A753" s="55"/>
      <c r="B753" s="55"/>
      <c r="C753" s="61">
        <v>46257</v>
      </c>
      <c r="D753" s="54" t="s">
        <v>2065</v>
      </c>
      <c r="E753" s="179">
        <v>994.15</v>
      </c>
      <c r="F753" s="180">
        <v>0</v>
      </c>
      <c r="G753" s="2"/>
      <c r="H753" s="3"/>
      <c r="I753" s="1"/>
      <c r="J753" s="1"/>
      <c r="K753" s="1"/>
      <c r="L753" s="1"/>
      <c r="M753" s="1"/>
      <c r="N753" s="1"/>
      <c r="O753" s="1"/>
    </row>
    <row r="754" spans="1:15" ht="15">
      <c r="A754" s="55"/>
      <c r="B754" s="55"/>
      <c r="C754" s="55"/>
      <c r="D754" s="168" t="s">
        <v>1995</v>
      </c>
      <c r="E754" s="181">
        <v>6433.5599999999995</v>
      </c>
      <c r="F754" s="182"/>
      <c r="G754" s="2"/>
      <c r="H754" s="3"/>
      <c r="I754" s="1"/>
      <c r="J754" s="1"/>
      <c r="K754" s="1"/>
      <c r="L754" s="1"/>
      <c r="M754" s="1"/>
      <c r="N754" s="1"/>
      <c r="O754" s="1"/>
    </row>
    <row r="755" spans="1:15" ht="15">
      <c r="A755" s="55"/>
      <c r="B755" s="55"/>
      <c r="C755" s="61">
        <v>46258</v>
      </c>
      <c r="D755" s="54" t="s">
        <v>2065</v>
      </c>
      <c r="E755" s="179">
        <v>1988.3</v>
      </c>
      <c r="F755" s="180">
        <v>0</v>
      </c>
      <c r="G755" s="2"/>
      <c r="H755" s="3"/>
      <c r="I755" s="1"/>
      <c r="J755" s="1"/>
      <c r="K755" s="1"/>
      <c r="L755" s="1"/>
      <c r="M755" s="1"/>
      <c r="N755" s="1"/>
      <c r="O755" s="1"/>
    </row>
    <row r="756" spans="1:15" ht="15">
      <c r="A756" s="55"/>
      <c r="B756" s="55"/>
      <c r="C756" s="55"/>
      <c r="D756" s="168" t="s">
        <v>2035</v>
      </c>
      <c r="E756" s="181">
        <v>22291</v>
      </c>
      <c r="F756" s="182"/>
      <c r="G756" s="2"/>
      <c r="H756" s="3"/>
      <c r="I756" s="1"/>
      <c r="J756" s="1"/>
      <c r="K756" s="1"/>
      <c r="L756" s="1"/>
      <c r="M756" s="1"/>
      <c r="N756" s="1"/>
      <c r="O756" s="1"/>
    </row>
    <row r="757" spans="1:15" ht="15">
      <c r="A757" s="55"/>
      <c r="B757" s="55"/>
      <c r="C757" s="55"/>
      <c r="D757" s="168" t="s">
        <v>1995</v>
      </c>
      <c r="E757" s="181">
        <v>11318.3</v>
      </c>
      <c r="F757" s="182"/>
      <c r="G757" s="2"/>
      <c r="H757" s="3"/>
      <c r="I757" s="1"/>
      <c r="J757" s="1"/>
      <c r="K757" s="1"/>
      <c r="L757" s="1"/>
      <c r="M757" s="1"/>
      <c r="N757" s="1"/>
      <c r="O757" s="1"/>
    </row>
    <row r="758" spans="1:15" ht="15">
      <c r="A758" s="55"/>
      <c r="B758" s="55"/>
      <c r="C758" s="61">
        <v>46259</v>
      </c>
      <c r="D758" s="54" t="s">
        <v>2035</v>
      </c>
      <c r="E758" s="179">
        <v>21522.120000000003</v>
      </c>
      <c r="F758" s="180"/>
      <c r="G758" s="2"/>
      <c r="H758" s="3"/>
      <c r="I758" s="1"/>
      <c r="J758" s="1"/>
      <c r="K758" s="1"/>
      <c r="L758" s="1"/>
      <c r="M758" s="1"/>
      <c r="N758" s="1"/>
      <c r="O758" s="1"/>
    </row>
    <row r="759" spans="1:15" ht="15">
      <c r="A759" s="55"/>
      <c r="B759" s="55"/>
      <c r="C759" s="55"/>
      <c r="D759" s="168" t="s">
        <v>1995</v>
      </c>
      <c r="E759" s="181">
        <v>6671.84</v>
      </c>
      <c r="F759" s="182"/>
      <c r="G759" s="2"/>
      <c r="H759" s="3"/>
      <c r="I759" s="1"/>
      <c r="J759" s="1"/>
      <c r="K759" s="1"/>
      <c r="L759" s="1"/>
      <c r="M759" s="1"/>
      <c r="N759" s="1"/>
      <c r="O759" s="1"/>
    </row>
    <row r="760" spans="1:15" ht="15">
      <c r="A760" s="55"/>
      <c r="B760" s="55"/>
      <c r="C760" s="61">
        <v>46260</v>
      </c>
      <c r="D760" s="54" t="s">
        <v>2035</v>
      </c>
      <c r="E760" s="179">
        <v>28823.03</v>
      </c>
      <c r="F760" s="180"/>
      <c r="G760" s="2"/>
      <c r="H760" s="3"/>
      <c r="I760" s="1"/>
      <c r="J760" s="1"/>
      <c r="K760" s="1"/>
      <c r="L760" s="1"/>
      <c r="M760" s="1"/>
      <c r="N760" s="1"/>
      <c r="O760" s="1"/>
    </row>
    <row r="761" spans="1:15" ht="15">
      <c r="A761" s="55"/>
      <c r="B761" s="55"/>
      <c r="C761" s="55"/>
      <c r="D761" s="168" t="s">
        <v>1995</v>
      </c>
      <c r="E761" s="181">
        <v>9769.48</v>
      </c>
      <c r="F761" s="182"/>
      <c r="G761" s="2"/>
      <c r="H761" s="3"/>
      <c r="I761" s="1"/>
      <c r="J761" s="1"/>
      <c r="K761" s="1"/>
      <c r="L761" s="1"/>
      <c r="M761" s="1"/>
      <c r="N761" s="1"/>
      <c r="O761" s="1"/>
    </row>
    <row r="762" spans="1:15" ht="15">
      <c r="A762" s="55"/>
      <c r="B762" s="55"/>
      <c r="C762" s="61">
        <v>46261</v>
      </c>
      <c r="D762" s="54" t="s">
        <v>2065</v>
      </c>
      <c r="E762" s="179">
        <v>994.15</v>
      </c>
      <c r="F762" s="180">
        <v>0</v>
      </c>
      <c r="G762" s="2"/>
      <c r="H762" s="3"/>
      <c r="I762" s="1"/>
      <c r="J762" s="1"/>
      <c r="K762" s="1"/>
      <c r="L762" s="1"/>
      <c r="M762" s="1"/>
      <c r="N762" s="1"/>
      <c r="O762" s="1"/>
    </row>
    <row r="763" spans="1:15" ht="15">
      <c r="A763" s="55"/>
      <c r="B763" s="55"/>
      <c r="C763" s="55"/>
      <c r="D763" s="168" t="s">
        <v>3121</v>
      </c>
      <c r="E763" s="181">
        <v>1988.3</v>
      </c>
      <c r="F763" s="182">
        <v>0</v>
      </c>
      <c r="G763" s="2"/>
      <c r="H763" s="3"/>
      <c r="I763" s="1"/>
      <c r="J763" s="1"/>
      <c r="K763" s="1"/>
      <c r="L763" s="1"/>
      <c r="M763" s="1"/>
      <c r="N763" s="1"/>
      <c r="O763" s="1"/>
    </row>
    <row r="764" spans="1:15" ht="15">
      <c r="A764" s="55"/>
      <c r="B764" s="55"/>
      <c r="C764" s="55"/>
      <c r="D764" s="168" t="s">
        <v>2035</v>
      </c>
      <c r="E764" s="181">
        <v>20391.68</v>
      </c>
      <c r="F764" s="182"/>
      <c r="G764" s="2"/>
      <c r="H764" s="3"/>
      <c r="I764" s="1"/>
      <c r="J764" s="1"/>
      <c r="K764" s="1"/>
      <c r="L764" s="1"/>
      <c r="M764" s="1"/>
      <c r="N764" s="1"/>
      <c r="O764" s="1"/>
    </row>
    <row r="765" spans="1:15" ht="15">
      <c r="A765" s="55"/>
      <c r="B765" s="55"/>
      <c r="C765" s="55"/>
      <c r="D765" s="168" t="s">
        <v>1995</v>
      </c>
      <c r="E765" s="181">
        <v>6433.5599999999995</v>
      </c>
      <c r="F765" s="182"/>
      <c r="G765" s="2"/>
      <c r="H765" s="3"/>
      <c r="I765" s="1"/>
      <c r="J765" s="1"/>
      <c r="K765" s="1"/>
      <c r="L765" s="1"/>
      <c r="M765" s="1"/>
      <c r="N765" s="1"/>
      <c r="O765" s="1"/>
    </row>
    <row r="766" spans="1:15" ht="15">
      <c r="A766" s="55"/>
      <c r="B766" s="55"/>
      <c r="C766" s="61">
        <v>46262</v>
      </c>
      <c r="D766" s="54" t="s">
        <v>2065</v>
      </c>
      <c r="E766" s="179">
        <v>994.15</v>
      </c>
      <c r="F766" s="180">
        <v>0</v>
      </c>
      <c r="G766" s="2"/>
      <c r="H766" s="3"/>
      <c r="J766" s="1"/>
      <c r="K766" s="1"/>
      <c r="L766" s="1"/>
      <c r="M766" s="1"/>
      <c r="N766" s="1"/>
      <c r="O766" s="1"/>
    </row>
    <row r="767" spans="1:15" ht="15">
      <c r="A767" s="55"/>
      <c r="B767" s="55"/>
      <c r="C767" s="61">
        <v>46263</v>
      </c>
      <c r="D767" s="54" t="s">
        <v>2065</v>
      </c>
      <c r="E767" s="179">
        <v>1988.3</v>
      </c>
      <c r="F767" s="180">
        <v>0</v>
      </c>
      <c r="G767" s="2"/>
      <c r="H767" s="3"/>
      <c r="J767" s="1"/>
      <c r="K767" s="1"/>
      <c r="L767" s="1"/>
      <c r="M767" s="1"/>
      <c r="N767" s="1"/>
      <c r="O767" s="1"/>
    </row>
    <row r="768" spans="1:15" ht="15">
      <c r="A768" s="55"/>
      <c r="B768" s="55"/>
      <c r="C768" s="61">
        <v>46265</v>
      </c>
      <c r="D768" s="54" t="s">
        <v>3121</v>
      </c>
      <c r="E768" s="179">
        <v>2385.98</v>
      </c>
      <c r="F768" s="180">
        <v>0</v>
      </c>
      <c r="G768" s="2"/>
      <c r="H768" s="3"/>
      <c r="J768" s="1"/>
      <c r="K768" s="1"/>
      <c r="L768" s="1"/>
      <c r="M768" s="1"/>
      <c r="N768" s="1"/>
      <c r="O768" s="1"/>
    </row>
    <row r="769" spans="1:15" ht="15">
      <c r="A769" s="54" t="s">
        <v>599</v>
      </c>
      <c r="B769" s="56"/>
      <c r="C769" s="56"/>
      <c r="D769" s="56"/>
      <c r="E769" s="179">
        <v>170845.22999999998</v>
      </c>
      <c r="F769" s="180">
        <v>0</v>
      </c>
      <c r="G769" s="2"/>
      <c r="H769" s="3"/>
      <c r="J769" s="1"/>
      <c r="K769" s="1"/>
      <c r="L769" s="1"/>
      <c r="M769" s="1"/>
      <c r="N769" s="1"/>
      <c r="O769" s="1"/>
    </row>
    <row r="770" spans="1:15" ht="15">
      <c r="A770" s="54" t="s">
        <v>1933</v>
      </c>
      <c r="B770" s="54" t="s">
        <v>87</v>
      </c>
      <c r="C770" s="56"/>
      <c r="D770" s="56"/>
      <c r="E770" s="179">
        <v>117667.94000000006</v>
      </c>
      <c r="F770" s="180">
        <v>0</v>
      </c>
      <c r="G770" s="2"/>
      <c r="H770" s="3"/>
      <c r="J770" s="1"/>
      <c r="K770" s="1"/>
      <c r="L770" s="1"/>
      <c r="M770" s="1"/>
      <c r="N770" s="1"/>
      <c r="O770" s="1"/>
    </row>
    <row r="771" spans="1:15" ht="15">
      <c r="A771" s="54" t="s">
        <v>1942</v>
      </c>
      <c r="B771" s="56"/>
      <c r="C771" s="56"/>
      <c r="D771" s="56"/>
      <c r="E771" s="179">
        <v>117667.94000000006</v>
      </c>
      <c r="F771" s="180">
        <v>0</v>
      </c>
      <c r="G771" s="2"/>
      <c r="H771" s="3"/>
      <c r="J771" s="1"/>
      <c r="K771" s="1"/>
      <c r="L771" s="1"/>
      <c r="M771" s="1"/>
      <c r="N771" s="1"/>
      <c r="O771" s="1"/>
    </row>
    <row r="772" spans="1:15" ht="15">
      <c r="A772" s="54" t="s">
        <v>2084</v>
      </c>
      <c r="B772" s="54" t="s">
        <v>61</v>
      </c>
      <c r="C772" s="56"/>
      <c r="D772" s="56"/>
      <c r="E772" s="179">
        <v>149617.88</v>
      </c>
      <c r="F772" s="180">
        <v>7185.12</v>
      </c>
      <c r="G772" s="2"/>
      <c r="H772" s="3"/>
      <c r="J772" s="1"/>
      <c r="K772" s="1"/>
      <c r="L772" s="1"/>
      <c r="M772" s="1"/>
      <c r="N772" s="1"/>
      <c r="O772" s="1"/>
    </row>
    <row r="773" spans="1:15" ht="15">
      <c r="A773" s="54" t="s">
        <v>2085</v>
      </c>
      <c r="B773" s="56"/>
      <c r="C773" s="56"/>
      <c r="D773" s="56"/>
      <c r="E773" s="179">
        <v>149617.88</v>
      </c>
      <c r="F773" s="180">
        <v>7185.12</v>
      </c>
      <c r="G773" s="2"/>
      <c r="H773" s="3"/>
      <c r="J773" s="1"/>
      <c r="K773" s="1"/>
      <c r="L773" s="1"/>
      <c r="M773" s="1"/>
      <c r="N773" s="1"/>
      <c r="O773" s="1"/>
    </row>
    <row r="774" spans="1:15" ht="15">
      <c r="A774" s="54" t="s">
        <v>2110</v>
      </c>
      <c r="B774" s="54" t="s">
        <v>2107</v>
      </c>
      <c r="C774" s="61">
        <v>46261</v>
      </c>
      <c r="D774" s="54" t="s">
        <v>3121</v>
      </c>
      <c r="E774" s="179">
        <v>1192.99</v>
      </c>
      <c r="F774" s="180">
        <v>0</v>
      </c>
      <c r="G774" s="2"/>
      <c r="H774" s="3"/>
      <c r="I774" s="1"/>
      <c r="J774" s="1"/>
      <c r="K774" s="1"/>
      <c r="L774" s="1"/>
      <c r="M774" s="1"/>
      <c r="N774" s="1"/>
      <c r="O774" s="1"/>
    </row>
    <row r="775" spans="1:15" ht="15">
      <c r="A775" s="55"/>
      <c r="B775" s="55"/>
      <c r="C775" s="55"/>
      <c r="D775" s="168" t="s">
        <v>2035</v>
      </c>
      <c r="E775" s="181">
        <v>6534.52</v>
      </c>
      <c r="F775" s="182"/>
      <c r="G775" s="2"/>
      <c r="H775" s="3"/>
      <c r="I775" s="1"/>
      <c r="J775" s="1"/>
      <c r="K775" s="1"/>
      <c r="L775" s="1"/>
      <c r="M775" s="1"/>
      <c r="N775" s="1"/>
      <c r="O775" s="1"/>
    </row>
    <row r="776" spans="1:15" ht="15">
      <c r="A776" s="55"/>
      <c r="B776" s="55"/>
      <c r="C776" s="61">
        <v>46262</v>
      </c>
      <c r="D776" s="54" t="s">
        <v>3121</v>
      </c>
      <c r="E776" s="179">
        <v>3380.13</v>
      </c>
      <c r="F776" s="180">
        <v>0</v>
      </c>
      <c r="G776" s="2"/>
      <c r="H776" s="3"/>
      <c r="I776" s="1"/>
      <c r="J776" s="1"/>
      <c r="K776" s="1"/>
      <c r="L776" s="1"/>
      <c r="M776" s="1"/>
      <c r="N776" s="1"/>
      <c r="O776" s="1"/>
    </row>
    <row r="777" spans="1:15" ht="15">
      <c r="A777" s="55"/>
      <c r="B777" s="55"/>
      <c r="C777" s="61">
        <v>46263</v>
      </c>
      <c r="D777" s="54" t="s">
        <v>2065</v>
      </c>
      <c r="E777" s="179">
        <v>994.15</v>
      </c>
      <c r="F777" s="180">
        <v>0</v>
      </c>
      <c r="G777" s="2"/>
      <c r="H777" s="3"/>
      <c r="I777" s="1"/>
      <c r="J777" s="1"/>
      <c r="K777" s="1"/>
      <c r="L777" s="1"/>
      <c r="M777" s="1"/>
      <c r="N777" s="1"/>
      <c r="O777" s="1"/>
    </row>
    <row r="778" spans="1:15" ht="15">
      <c r="A778" s="55"/>
      <c r="B778" s="55"/>
      <c r="C778" s="55"/>
      <c r="D778" s="168" t="s">
        <v>1973</v>
      </c>
      <c r="E778" s="181">
        <v>4790.08</v>
      </c>
      <c r="F778" s="182">
        <v>0</v>
      </c>
      <c r="G778" s="2"/>
      <c r="H778" s="3"/>
      <c r="I778" s="1"/>
      <c r="J778" s="1"/>
      <c r="K778" s="1"/>
      <c r="L778" s="1"/>
      <c r="M778" s="1"/>
      <c r="N778" s="1"/>
      <c r="O778" s="1"/>
    </row>
    <row r="779" spans="1:15" ht="15">
      <c r="A779" s="55"/>
      <c r="B779" s="55"/>
      <c r="C779" s="55"/>
      <c r="D779" s="168" t="s">
        <v>3121</v>
      </c>
      <c r="E779" s="181">
        <v>2982.45</v>
      </c>
      <c r="F779" s="182">
        <v>0</v>
      </c>
      <c r="G779" s="2"/>
      <c r="H779" s="3"/>
      <c r="I779" s="1"/>
      <c r="J779" s="1"/>
      <c r="K779" s="1"/>
      <c r="L779" s="1"/>
      <c r="M779" s="1"/>
      <c r="N779" s="1"/>
      <c r="O779" s="1"/>
    </row>
    <row r="780" spans="1:15" ht="15">
      <c r="A780" s="55"/>
      <c r="B780" s="55"/>
      <c r="C780" s="61">
        <v>46264</v>
      </c>
      <c r="D780" s="54" t="s">
        <v>2065</v>
      </c>
      <c r="E780" s="179">
        <v>1988.3</v>
      </c>
      <c r="F780" s="180">
        <v>0</v>
      </c>
      <c r="G780" s="2"/>
      <c r="H780" s="3"/>
      <c r="J780" s="1"/>
      <c r="K780" s="1"/>
      <c r="L780" s="1"/>
      <c r="M780" s="1"/>
      <c r="N780" s="1"/>
      <c r="O780" s="1"/>
    </row>
    <row r="781" spans="1:15" ht="15">
      <c r="A781" s="55"/>
      <c r="B781" s="55"/>
      <c r="C781" s="55"/>
      <c r="D781" s="168" t="s">
        <v>3121</v>
      </c>
      <c r="E781" s="181">
        <v>994.15</v>
      </c>
      <c r="F781" s="182">
        <v>0</v>
      </c>
      <c r="G781" s="2"/>
      <c r="H781" s="3"/>
      <c r="J781" s="1"/>
      <c r="K781" s="1"/>
      <c r="L781" s="1"/>
      <c r="M781" s="1"/>
      <c r="N781" s="1"/>
      <c r="O781" s="1"/>
    </row>
    <row r="782" spans="1:15" ht="15">
      <c r="A782" s="55"/>
      <c r="B782" s="55"/>
      <c r="C782" s="61">
        <v>46265</v>
      </c>
      <c r="D782" s="54" t="s">
        <v>1973</v>
      </c>
      <c r="E782" s="179">
        <v>19399.79</v>
      </c>
      <c r="F782" s="180">
        <v>0</v>
      </c>
      <c r="G782" s="2"/>
      <c r="H782" s="3"/>
      <c r="J782" s="1"/>
      <c r="K782" s="1"/>
      <c r="L782" s="1"/>
      <c r="M782" s="1"/>
      <c r="N782" s="1"/>
      <c r="O782" s="1"/>
    </row>
    <row r="783" spans="1:15" ht="15">
      <c r="A783" s="55"/>
      <c r="B783" s="55"/>
      <c r="C783" s="55"/>
      <c r="D783" s="168" t="s">
        <v>3121</v>
      </c>
      <c r="E783" s="181">
        <v>2187.14</v>
      </c>
      <c r="F783" s="182">
        <v>0</v>
      </c>
      <c r="G783" s="2"/>
      <c r="H783" s="3"/>
      <c r="J783" s="1"/>
      <c r="K783" s="1"/>
      <c r="L783" s="1"/>
      <c r="M783" s="1"/>
      <c r="N783" s="1"/>
      <c r="O783" s="1"/>
    </row>
    <row r="784" spans="1:15" ht="15">
      <c r="A784" s="54" t="s">
        <v>2112</v>
      </c>
      <c r="B784" s="56"/>
      <c r="C784" s="56"/>
      <c r="D784" s="56"/>
      <c r="E784" s="179">
        <v>44443.7</v>
      </c>
      <c r="F784" s="180">
        <v>0</v>
      </c>
      <c r="G784" s="2"/>
      <c r="H784" s="3"/>
      <c r="J784" s="1"/>
      <c r="K784" s="1"/>
      <c r="L784" s="1"/>
      <c r="M784" s="1"/>
      <c r="N784" s="1"/>
      <c r="O784" s="1"/>
    </row>
    <row r="785" spans="1:15" ht="15">
      <c r="A785" s="54" t="s">
        <v>359</v>
      </c>
      <c r="B785" s="54" t="s">
        <v>153</v>
      </c>
      <c r="C785" s="56"/>
      <c r="D785" s="56"/>
      <c r="E785" s="179">
        <v>64783.790000000023</v>
      </c>
      <c r="F785" s="180">
        <v>0</v>
      </c>
      <c r="G785" s="2"/>
      <c r="H785" s="3"/>
      <c r="J785" s="1"/>
      <c r="K785" s="1"/>
      <c r="L785" s="1"/>
      <c r="M785" s="1"/>
      <c r="N785" s="1"/>
      <c r="O785" s="1"/>
    </row>
    <row r="786" spans="1:15" ht="15">
      <c r="A786" s="54" t="s">
        <v>2064</v>
      </c>
      <c r="B786" s="56"/>
      <c r="C786" s="56"/>
      <c r="D786" s="56"/>
      <c r="E786" s="179">
        <v>64783.790000000023</v>
      </c>
      <c r="F786" s="180">
        <v>0</v>
      </c>
      <c r="G786" s="2"/>
      <c r="H786" s="3"/>
      <c r="J786" s="1"/>
      <c r="K786" s="1"/>
      <c r="L786" s="1"/>
      <c r="M786" s="1"/>
      <c r="N786" s="1"/>
      <c r="O786" s="1"/>
    </row>
    <row r="787" spans="1:15" ht="15">
      <c r="A787" s="54" t="s">
        <v>1990</v>
      </c>
      <c r="B787" s="54" t="s">
        <v>1989</v>
      </c>
      <c r="C787" s="61">
        <v>46248</v>
      </c>
      <c r="D787" s="54" t="s">
        <v>1995</v>
      </c>
      <c r="E787" s="179">
        <v>3574.2</v>
      </c>
      <c r="F787" s="180"/>
      <c r="G787" s="2"/>
      <c r="H787" s="3"/>
      <c r="J787" s="1"/>
      <c r="K787" s="1"/>
      <c r="L787" s="1"/>
      <c r="M787" s="1"/>
      <c r="N787" s="1"/>
      <c r="O787" s="1"/>
    </row>
    <row r="788" spans="1:15" ht="15">
      <c r="A788" s="55"/>
      <c r="B788" s="55"/>
      <c r="C788" s="61">
        <v>46250</v>
      </c>
      <c r="D788" s="54" t="s">
        <v>2065</v>
      </c>
      <c r="E788" s="179">
        <v>2187.14</v>
      </c>
      <c r="F788" s="180">
        <v>0</v>
      </c>
      <c r="G788" s="2"/>
      <c r="H788" s="3"/>
      <c r="I788" s="1"/>
      <c r="J788" s="1"/>
      <c r="K788" s="1"/>
      <c r="L788" s="1"/>
      <c r="M788" s="1"/>
      <c r="N788" s="1"/>
      <c r="O788" s="1"/>
    </row>
    <row r="789" spans="1:15" ht="15">
      <c r="A789" s="55"/>
      <c r="B789" s="55"/>
      <c r="C789" s="55"/>
      <c r="D789" s="168" t="s">
        <v>3121</v>
      </c>
      <c r="E789" s="181">
        <v>1988.3</v>
      </c>
      <c r="F789" s="182">
        <v>0</v>
      </c>
      <c r="G789" s="2"/>
      <c r="H789" s="3"/>
      <c r="I789" s="1"/>
      <c r="J789" s="1"/>
      <c r="K789" s="1"/>
      <c r="L789" s="1"/>
      <c r="M789" s="1"/>
      <c r="N789" s="1"/>
      <c r="O789" s="1"/>
    </row>
    <row r="790" spans="1:15" ht="15">
      <c r="A790" s="55"/>
      <c r="B790" s="55"/>
      <c r="C790" s="55"/>
      <c r="D790" s="168" t="s">
        <v>1974</v>
      </c>
      <c r="E790" s="181">
        <v>6000</v>
      </c>
      <c r="F790" s="182"/>
      <c r="G790" s="2"/>
      <c r="H790" s="3"/>
      <c r="I790" s="1"/>
      <c r="J790" s="1"/>
      <c r="K790" s="1"/>
      <c r="L790" s="1"/>
      <c r="M790" s="1"/>
      <c r="N790" s="1"/>
      <c r="O790" s="1"/>
    </row>
    <row r="791" spans="1:15" ht="15">
      <c r="A791" s="55"/>
      <c r="B791" s="55"/>
      <c r="C791" s="61">
        <v>46251</v>
      </c>
      <c r="D791" s="54" t="s">
        <v>1973</v>
      </c>
      <c r="E791" s="179">
        <v>8143.12</v>
      </c>
      <c r="F791" s="180">
        <v>0</v>
      </c>
      <c r="G791" s="2"/>
      <c r="H791" s="3"/>
      <c r="I791" s="1"/>
      <c r="J791" s="1"/>
      <c r="K791" s="1"/>
      <c r="L791" s="1"/>
      <c r="M791" s="1"/>
      <c r="N791" s="1"/>
      <c r="O791" s="1"/>
    </row>
    <row r="792" spans="1:15" ht="15">
      <c r="A792" s="55"/>
      <c r="B792" s="55"/>
      <c r="C792" s="55"/>
      <c r="D792" s="168" t="s">
        <v>3121</v>
      </c>
      <c r="E792" s="181">
        <v>1988.3</v>
      </c>
      <c r="F792" s="182">
        <v>0</v>
      </c>
      <c r="G792" s="2"/>
      <c r="H792" s="3"/>
      <c r="I792" s="1"/>
      <c r="J792" s="1"/>
      <c r="K792" s="1"/>
      <c r="L792" s="1"/>
      <c r="M792" s="1"/>
      <c r="N792" s="1"/>
      <c r="O792" s="1"/>
    </row>
    <row r="793" spans="1:15" ht="15">
      <c r="A793" s="55"/>
      <c r="B793" s="55"/>
      <c r="C793" s="61">
        <v>46252</v>
      </c>
      <c r="D793" s="54" t="s">
        <v>3121</v>
      </c>
      <c r="E793" s="179">
        <v>4374.28</v>
      </c>
      <c r="F793" s="180">
        <v>0</v>
      </c>
      <c r="G793" s="2"/>
      <c r="H793" s="3"/>
      <c r="I793" s="1"/>
      <c r="J793" s="1"/>
      <c r="K793" s="1"/>
      <c r="L793" s="1"/>
      <c r="M793" s="1"/>
      <c r="N793" s="1"/>
      <c r="O793" s="1"/>
    </row>
    <row r="794" spans="1:15" ht="15">
      <c r="A794" s="55"/>
      <c r="B794" s="55"/>
      <c r="C794" s="61">
        <v>46253</v>
      </c>
      <c r="D794" s="54" t="s">
        <v>3121</v>
      </c>
      <c r="E794" s="179">
        <v>3181.29</v>
      </c>
      <c r="F794" s="180">
        <v>0</v>
      </c>
      <c r="G794" s="2"/>
      <c r="H794" s="3"/>
      <c r="I794" s="1"/>
      <c r="J794" s="1"/>
      <c r="K794" s="1"/>
      <c r="L794" s="1"/>
      <c r="M794" s="1"/>
      <c r="N794" s="1"/>
      <c r="O794" s="1"/>
    </row>
    <row r="795" spans="1:15" ht="15">
      <c r="A795" s="55"/>
      <c r="B795" s="55"/>
      <c r="C795" s="61">
        <v>46254</v>
      </c>
      <c r="D795" s="54" t="s">
        <v>1973</v>
      </c>
      <c r="E795" s="179">
        <v>2993.8</v>
      </c>
      <c r="F795" s="180">
        <v>0</v>
      </c>
      <c r="G795" s="2"/>
      <c r="H795" s="3"/>
      <c r="I795" s="1"/>
      <c r="J795" s="1"/>
      <c r="K795" s="1"/>
      <c r="L795" s="1"/>
      <c r="M795" s="1"/>
      <c r="N795" s="1"/>
      <c r="O795" s="1"/>
    </row>
    <row r="796" spans="1:15" ht="15">
      <c r="A796" s="55"/>
      <c r="B796" s="55"/>
      <c r="C796" s="55"/>
      <c r="D796" s="168" t="s">
        <v>3121</v>
      </c>
      <c r="E796" s="181">
        <v>3181.29</v>
      </c>
      <c r="F796" s="182">
        <v>0</v>
      </c>
      <c r="G796" s="2"/>
      <c r="H796" s="3"/>
      <c r="I796" s="1"/>
      <c r="J796" s="1"/>
      <c r="K796" s="1"/>
      <c r="L796" s="1"/>
      <c r="M796" s="1"/>
      <c r="N796" s="1"/>
      <c r="O796" s="1"/>
    </row>
    <row r="797" spans="1:15" ht="15">
      <c r="A797" s="55"/>
      <c r="B797" s="55"/>
      <c r="C797" s="61">
        <v>46255</v>
      </c>
      <c r="D797" s="54" t="s">
        <v>3121</v>
      </c>
      <c r="E797" s="179">
        <v>2187.14</v>
      </c>
      <c r="F797" s="180">
        <v>0</v>
      </c>
      <c r="G797" s="2"/>
      <c r="H797" s="3"/>
      <c r="I797" s="1"/>
      <c r="J797" s="1"/>
      <c r="K797" s="1"/>
      <c r="L797" s="1"/>
      <c r="M797" s="1"/>
      <c r="N797" s="1"/>
      <c r="O797" s="1"/>
    </row>
    <row r="798" spans="1:15" ht="15">
      <c r="A798" s="55"/>
      <c r="B798" s="55"/>
      <c r="C798" s="61">
        <v>46256</v>
      </c>
      <c r="D798" s="54" t="s">
        <v>3121</v>
      </c>
      <c r="E798" s="179">
        <v>5169.5899999999992</v>
      </c>
      <c r="F798" s="180">
        <v>0</v>
      </c>
      <c r="G798" s="2"/>
      <c r="H798" s="3"/>
      <c r="I798" s="1"/>
      <c r="J798" s="1"/>
      <c r="K798" s="1"/>
      <c r="L798" s="1"/>
      <c r="M798" s="1"/>
      <c r="N798" s="1"/>
      <c r="O798" s="1"/>
    </row>
    <row r="799" spans="1:15" ht="15">
      <c r="A799" s="55"/>
      <c r="B799" s="55"/>
      <c r="C799" s="61">
        <v>46257</v>
      </c>
      <c r="D799" s="54" t="s">
        <v>2065</v>
      </c>
      <c r="E799" s="179">
        <v>3181.29</v>
      </c>
      <c r="F799" s="180">
        <v>0</v>
      </c>
      <c r="G799" s="2"/>
      <c r="H799" s="3"/>
      <c r="I799" s="1"/>
      <c r="J799" s="1"/>
      <c r="K799" s="1"/>
      <c r="L799" s="1"/>
      <c r="M799" s="1"/>
      <c r="N799" s="1"/>
      <c r="O799" s="1"/>
    </row>
    <row r="800" spans="1:15" ht="15">
      <c r="A800" s="55"/>
      <c r="B800" s="55"/>
      <c r="C800" s="55"/>
      <c r="D800" s="168" t="s">
        <v>3121</v>
      </c>
      <c r="E800" s="181">
        <v>3181.29</v>
      </c>
      <c r="F800" s="182">
        <v>0</v>
      </c>
      <c r="G800" s="2"/>
      <c r="H800" s="3"/>
      <c r="I800" s="1"/>
      <c r="J800" s="1"/>
      <c r="K800" s="1"/>
      <c r="L800" s="1"/>
      <c r="M800" s="1"/>
      <c r="N800" s="1"/>
      <c r="O800" s="1"/>
    </row>
    <row r="801" spans="1:15" ht="15">
      <c r="A801" s="55"/>
      <c r="B801" s="55"/>
      <c r="C801" s="55"/>
      <c r="D801" s="168" t="s">
        <v>1974</v>
      </c>
      <c r="E801" s="181">
        <v>3000</v>
      </c>
      <c r="F801" s="182"/>
      <c r="G801" s="2"/>
      <c r="H801" s="3"/>
      <c r="J801" s="1"/>
      <c r="K801" s="1"/>
      <c r="L801" s="1"/>
      <c r="M801" s="1"/>
      <c r="N801" s="1"/>
      <c r="O801" s="1"/>
    </row>
    <row r="802" spans="1:15" ht="15">
      <c r="A802" s="55"/>
      <c r="B802" s="55"/>
      <c r="C802" s="61">
        <v>46259</v>
      </c>
      <c r="D802" s="54" t="s">
        <v>3121</v>
      </c>
      <c r="E802" s="179">
        <v>4374.28</v>
      </c>
      <c r="F802" s="180">
        <v>0</v>
      </c>
      <c r="G802" s="2"/>
      <c r="H802" s="3"/>
      <c r="J802" s="1"/>
      <c r="K802" s="1"/>
      <c r="L802" s="1"/>
      <c r="M802" s="1"/>
      <c r="N802" s="1"/>
      <c r="O802" s="1"/>
    </row>
    <row r="803" spans="1:15" ht="15">
      <c r="A803" s="55"/>
      <c r="B803" s="55"/>
      <c r="C803" s="55"/>
      <c r="D803" s="168" t="s">
        <v>2035</v>
      </c>
      <c r="E803" s="181">
        <v>13069.04</v>
      </c>
      <c r="F803" s="182"/>
      <c r="G803" s="2"/>
      <c r="H803" s="3"/>
      <c r="J803" s="1"/>
      <c r="K803" s="1"/>
      <c r="L803" s="1"/>
      <c r="M803" s="1"/>
      <c r="N803" s="1"/>
      <c r="O803" s="1"/>
    </row>
    <row r="804" spans="1:15" ht="15">
      <c r="A804" s="55"/>
      <c r="B804" s="55"/>
      <c r="C804" s="61">
        <v>46260</v>
      </c>
      <c r="D804" s="54" t="s">
        <v>2065</v>
      </c>
      <c r="E804" s="179">
        <v>1192.99</v>
      </c>
      <c r="F804" s="180">
        <v>0</v>
      </c>
      <c r="G804" s="2"/>
      <c r="H804" s="3"/>
      <c r="J804" s="1"/>
      <c r="K804" s="1"/>
      <c r="L804" s="1"/>
      <c r="M804" s="1"/>
      <c r="N804" s="1"/>
      <c r="O804" s="1"/>
    </row>
    <row r="805" spans="1:15" ht="15">
      <c r="A805" s="55"/>
      <c r="B805" s="55"/>
      <c r="C805" s="55"/>
      <c r="D805" s="168" t="s">
        <v>3121</v>
      </c>
      <c r="E805" s="181">
        <v>2187.14</v>
      </c>
      <c r="F805" s="182">
        <v>0</v>
      </c>
      <c r="G805" s="2"/>
      <c r="H805" s="3"/>
      <c r="J805" s="1"/>
      <c r="K805" s="1"/>
      <c r="L805" s="1"/>
      <c r="M805" s="1"/>
      <c r="N805" s="1"/>
      <c r="O805" s="1"/>
    </row>
    <row r="806" spans="1:15" ht="15">
      <c r="A806" s="55"/>
      <c r="B806" s="55"/>
      <c r="C806" s="61">
        <v>46261</v>
      </c>
      <c r="D806" s="54" t="s">
        <v>2065</v>
      </c>
      <c r="E806" s="179">
        <v>1192.99</v>
      </c>
      <c r="F806" s="180">
        <v>0</v>
      </c>
      <c r="G806" s="2"/>
      <c r="H806" s="3"/>
      <c r="J806" s="1"/>
      <c r="K806" s="1"/>
      <c r="L806" s="1"/>
      <c r="M806" s="1"/>
      <c r="N806" s="1"/>
      <c r="O806" s="1"/>
    </row>
    <row r="807" spans="1:15" ht="15">
      <c r="A807" s="55"/>
      <c r="B807" s="55"/>
      <c r="C807" s="55"/>
      <c r="D807" s="168" t="s">
        <v>2074</v>
      </c>
      <c r="E807" s="181">
        <v>9000</v>
      </c>
      <c r="F807" s="182"/>
      <c r="G807" s="2"/>
      <c r="H807" s="3"/>
      <c r="J807" s="1"/>
      <c r="K807" s="1"/>
      <c r="L807" s="1"/>
      <c r="M807" s="1"/>
      <c r="N807" s="1"/>
      <c r="O807" s="1"/>
    </row>
    <row r="808" spans="1:15" ht="15">
      <c r="A808" s="55"/>
      <c r="B808" s="55"/>
      <c r="C808" s="55"/>
      <c r="D808" s="168" t="s">
        <v>3121</v>
      </c>
      <c r="E808" s="181">
        <v>2385.98</v>
      </c>
      <c r="F808" s="182">
        <v>0</v>
      </c>
      <c r="G808" s="2"/>
      <c r="H808" s="3"/>
      <c r="J808" s="1"/>
      <c r="K808" s="1"/>
      <c r="L808" s="1"/>
      <c r="M808" s="1"/>
      <c r="N808" s="1"/>
      <c r="O808" s="1"/>
    </row>
    <row r="809" spans="1:15" ht="15">
      <c r="A809" s="55"/>
      <c r="B809" s="55"/>
      <c r="C809" s="55"/>
      <c r="D809" s="168" t="s">
        <v>2035</v>
      </c>
      <c r="E809" s="181">
        <v>3842.1</v>
      </c>
      <c r="F809" s="182"/>
      <c r="G809" s="2"/>
      <c r="H809" s="3"/>
      <c r="I809" s="1"/>
      <c r="J809" s="1"/>
      <c r="K809" s="1"/>
      <c r="L809" s="1"/>
      <c r="M809" s="1"/>
      <c r="N809" s="1"/>
      <c r="O809" s="1"/>
    </row>
    <row r="810" spans="1:15" ht="15">
      <c r="A810" s="55"/>
      <c r="B810" s="55"/>
      <c r="C810" s="55"/>
      <c r="D810" s="168" t="s">
        <v>1974</v>
      </c>
      <c r="E810" s="181">
        <v>3000</v>
      </c>
      <c r="F810" s="182"/>
      <c r="G810" s="2"/>
      <c r="H810" s="3"/>
      <c r="I810" s="1"/>
      <c r="J810" s="1"/>
      <c r="K810" s="1"/>
      <c r="L810" s="1"/>
      <c r="M810" s="1"/>
      <c r="N810" s="1"/>
      <c r="O810" s="1"/>
    </row>
    <row r="811" spans="1:15" ht="15">
      <c r="A811" s="55"/>
      <c r="B811" s="55"/>
      <c r="C811" s="55"/>
      <c r="D811" s="168" t="s">
        <v>1995</v>
      </c>
      <c r="E811" s="181">
        <v>3574.2</v>
      </c>
      <c r="F811" s="182"/>
      <c r="G811" s="2"/>
      <c r="H811" s="3"/>
      <c r="J811" s="1"/>
      <c r="K811" s="1"/>
      <c r="L811" s="1"/>
      <c r="M811" s="1"/>
      <c r="N811" s="1"/>
      <c r="O811" s="1"/>
    </row>
    <row r="812" spans="1:15" ht="15">
      <c r="A812" s="55"/>
      <c r="B812" s="55"/>
      <c r="C812" s="61">
        <v>46262</v>
      </c>
      <c r="D812" s="54" t="s">
        <v>1973</v>
      </c>
      <c r="E812" s="179">
        <v>4071.5699999999997</v>
      </c>
      <c r="F812" s="180">
        <v>0</v>
      </c>
      <c r="G812" s="2"/>
      <c r="H812" s="3"/>
      <c r="J812" s="1"/>
      <c r="K812" s="1"/>
      <c r="L812" s="1"/>
      <c r="M812" s="1"/>
      <c r="N812" s="1"/>
      <c r="O812" s="1"/>
    </row>
    <row r="813" spans="1:15" ht="15">
      <c r="A813" s="55"/>
      <c r="B813" s="55"/>
      <c r="C813" s="55"/>
      <c r="D813" s="168" t="s">
        <v>3121</v>
      </c>
      <c r="E813" s="181">
        <v>2187.14</v>
      </c>
      <c r="F813" s="182">
        <v>0</v>
      </c>
      <c r="G813" s="2"/>
      <c r="H813" s="3"/>
      <c r="J813" s="1"/>
      <c r="K813" s="1"/>
      <c r="L813" s="1"/>
      <c r="M813" s="1"/>
      <c r="N813" s="1"/>
      <c r="O813" s="1"/>
    </row>
    <row r="814" spans="1:15" ht="15">
      <c r="A814" s="55"/>
      <c r="B814" s="55"/>
      <c r="C814" s="61">
        <v>46263</v>
      </c>
      <c r="D814" s="54" t="s">
        <v>2065</v>
      </c>
      <c r="E814" s="179">
        <v>1988.3</v>
      </c>
      <c r="F814" s="180">
        <v>0</v>
      </c>
      <c r="G814" s="2"/>
      <c r="H814" s="3"/>
      <c r="J814" s="1"/>
      <c r="K814" s="1"/>
      <c r="L814" s="1"/>
      <c r="M814" s="1"/>
      <c r="N814" s="1"/>
      <c r="O814" s="1"/>
    </row>
    <row r="815" spans="1:15" ht="15">
      <c r="A815" s="55"/>
      <c r="B815" s="55"/>
      <c r="C815" s="55"/>
      <c r="D815" s="168" t="s">
        <v>3121</v>
      </c>
      <c r="E815" s="181">
        <v>2982.45</v>
      </c>
      <c r="F815" s="182">
        <v>0</v>
      </c>
      <c r="G815" s="2"/>
      <c r="H815" s="3"/>
      <c r="J815" s="1"/>
      <c r="K815" s="1"/>
      <c r="L815" s="1"/>
      <c r="M815" s="1"/>
      <c r="N815" s="1"/>
      <c r="O815" s="1"/>
    </row>
    <row r="816" spans="1:15" ht="15">
      <c r="A816" s="55"/>
      <c r="B816" s="55"/>
      <c r="C816" s="61">
        <v>46264</v>
      </c>
      <c r="D816" s="54" t="s">
        <v>2065</v>
      </c>
      <c r="E816" s="179">
        <v>1988.3</v>
      </c>
      <c r="F816" s="180">
        <v>0</v>
      </c>
      <c r="G816" s="2"/>
      <c r="H816" s="3"/>
      <c r="J816" s="1"/>
      <c r="K816" s="1"/>
      <c r="L816" s="1"/>
      <c r="M816" s="1"/>
      <c r="N816" s="1"/>
      <c r="O816" s="1"/>
    </row>
    <row r="817" spans="1:15" ht="15">
      <c r="A817" s="55"/>
      <c r="B817" s="55"/>
      <c r="C817" s="55"/>
      <c r="D817" s="168" t="s">
        <v>3121</v>
      </c>
      <c r="E817" s="181">
        <v>2187.14</v>
      </c>
      <c r="F817" s="182">
        <v>0</v>
      </c>
      <c r="G817" s="2"/>
      <c r="H817" s="3"/>
      <c r="J817" s="1"/>
      <c r="K817" s="1"/>
      <c r="L817" s="1"/>
      <c r="M817" s="1"/>
      <c r="N817" s="1"/>
      <c r="O817" s="1"/>
    </row>
    <row r="818" spans="1:15" ht="15">
      <c r="A818" s="55"/>
      <c r="B818" s="55"/>
      <c r="C818" s="55"/>
      <c r="D818" s="168" t="s">
        <v>1974</v>
      </c>
      <c r="E818" s="181">
        <v>3000</v>
      </c>
      <c r="F818" s="182"/>
      <c r="G818" s="2"/>
      <c r="H818" s="3"/>
      <c r="J818" s="1"/>
      <c r="K818" s="1"/>
      <c r="L818" s="1"/>
      <c r="M818" s="1"/>
      <c r="N818" s="1"/>
      <c r="O818" s="1"/>
    </row>
    <row r="819" spans="1:15" ht="15">
      <c r="A819" s="54" t="s">
        <v>2056</v>
      </c>
      <c r="B819" s="56"/>
      <c r="C819" s="56"/>
      <c r="D819" s="56"/>
      <c r="E819" s="179">
        <v>116554.65000000001</v>
      </c>
      <c r="F819" s="180">
        <v>0</v>
      </c>
      <c r="G819" s="2"/>
      <c r="H819" s="3"/>
      <c r="J819" s="1"/>
      <c r="K819" s="1"/>
      <c r="L819" s="1"/>
      <c r="M819" s="1"/>
      <c r="N819" s="1"/>
      <c r="O819" s="1"/>
    </row>
    <row r="820" spans="1:15" ht="15">
      <c r="A820" s="54" t="s">
        <v>585</v>
      </c>
      <c r="B820" s="54" t="s">
        <v>78</v>
      </c>
      <c r="C820" s="56"/>
      <c r="D820" s="56"/>
      <c r="E820" s="179">
        <v>101266.35999999999</v>
      </c>
      <c r="F820" s="180">
        <v>2395.04</v>
      </c>
      <c r="G820" s="2"/>
      <c r="H820" s="3"/>
      <c r="J820" s="1"/>
      <c r="K820" s="1"/>
      <c r="L820" s="1"/>
      <c r="M820" s="1"/>
      <c r="N820" s="1"/>
      <c r="O820" s="1"/>
    </row>
    <row r="821" spans="1:15" ht="15">
      <c r="A821" s="54" t="s">
        <v>587</v>
      </c>
      <c r="B821" s="56"/>
      <c r="C821" s="56"/>
      <c r="D821" s="56"/>
      <c r="E821" s="179">
        <v>101266.35999999999</v>
      </c>
      <c r="F821" s="180">
        <v>2395.04</v>
      </c>
      <c r="G821" s="2"/>
      <c r="H821" s="3"/>
      <c r="I821" s="1"/>
      <c r="J821" s="1"/>
      <c r="K821" s="1"/>
      <c r="L821" s="1"/>
      <c r="M821" s="1"/>
      <c r="N821" s="1"/>
      <c r="O821" s="1"/>
    </row>
    <row r="822" spans="1:15" ht="15">
      <c r="A822" s="54" t="s">
        <v>1935</v>
      </c>
      <c r="B822" s="54" t="s">
        <v>1934</v>
      </c>
      <c r="C822" s="61">
        <v>46250</v>
      </c>
      <c r="D822" s="54" t="s">
        <v>2065</v>
      </c>
      <c r="E822" s="179">
        <v>2982.45</v>
      </c>
      <c r="F822" s="180">
        <v>0</v>
      </c>
      <c r="G822" s="2"/>
      <c r="H822" s="3"/>
      <c r="I822" s="66"/>
      <c r="J822" s="1"/>
      <c r="K822" s="1"/>
      <c r="L822" s="1"/>
      <c r="M822" s="1"/>
      <c r="N822" s="1"/>
      <c r="O822" s="1"/>
    </row>
    <row r="823" spans="1:15" ht="15">
      <c r="A823" s="55"/>
      <c r="B823" s="55"/>
      <c r="C823" s="55"/>
      <c r="D823" s="168" t="s">
        <v>3121</v>
      </c>
      <c r="E823" s="181">
        <v>2187.14</v>
      </c>
      <c r="F823" s="182">
        <v>0</v>
      </c>
      <c r="G823" s="2"/>
      <c r="H823" s="3"/>
      <c r="I823" s="66"/>
      <c r="J823" s="1"/>
      <c r="K823" s="1"/>
      <c r="L823" s="1"/>
      <c r="M823" s="1"/>
      <c r="N823" s="1"/>
      <c r="O823" s="1"/>
    </row>
    <row r="824" spans="1:15" ht="15">
      <c r="A824" s="55"/>
      <c r="B824" s="55"/>
      <c r="C824" s="55"/>
      <c r="D824" s="168" t="s">
        <v>1974</v>
      </c>
      <c r="E824" s="181">
        <v>3000</v>
      </c>
      <c r="F824" s="182"/>
      <c r="G824" s="2"/>
      <c r="H824" s="3"/>
      <c r="I824" s="66"/>
      <c r="J824" s="1"/>
      <c r="K824" s="1"/>
      <c r="L824" s="1"/>
      <c r="M824" s="1"/>
      <c r="N824" s="1"/>
      <c r="O824" s="1"/>
    </row>
    <row r="825" spans="1:15" ht="15">
      <c r="A825" s="55"/>
      <c r="B825" s="55"/>
      <c r="C825" s="61">
        <v>46251</v>
      </c>
      <c r="D825" s="54" t="s">
        <v>3121</v>
      </c>
      <c r="E825" s="179">
        <v>994.15</v>
      </c>
      <c r="F825" s="180">
        <v>0</v>
      </c>
      <c r="G825" s="2"/>
      <c r="H825" s="3"/>
      <c r="I825" s="66"/>
      <c r="J825" s="1"/>
      <c r="K825" s="1"/>
      <c r="L825" s="1"/>
      <c r="M825" s="1"/>
      <c r="N825" s="1"/>
      <c r="O825" s="1"/>
    </row>
    <row r="826" spans="1:15" ht="15">
      <c r="A826" s="55"/>
      <c r="B826" s="55"/>
      <c r="C826" s="55"/>
      <c r="D826" s="168" t="s">
        <v>1974</v>
      </c>
      <c r="E826" s="181">
        <v>3000</v>
      </c>
      <c r="F826" s="182"/>
      <c r="G826" s="2"/>
      <c r="H826" s="3"/>
      <c r="I826" s="66"/>
      <c r="J826" s="1"/>
      <c r="K826" s="1"/>
      <c r="L826" s="1"/>
      <c r="M826" s="1"/>
      <c r="N826" s="1"/>
      <c r="O826" s="1"/>
    </row>
    <row r="827" spans="1:15" ht="15">
      <c r="A827" s="55"/>
      <c r="B827" s="55"/>
      <c r="C827" s="61">
        <v>46252</v>
      </c>
      <c r="D827" s="54" t="s">
        <v>2065</v>
      </c>
      <c r="E827" s="179">
        <v>994.15</v>
      </c>
      <c r="F827" s="180">
        <v>0</v>
      </c>
      <c r="G827" s="2"/>
      <c r="H827" s="3"/>
      <c r="I827" s="66"/>
      <c r="J827" s="1"/>
      <c r="K827" s="1"/>
      <c r="L827" s="1"/>
      <c r="M827" s="1"/>
      <c r="N827" s="1"/>
      <c r="O827" s="1"/>
    </row>
    <row r="828" spans="1:15" ht="15">
      <c r="A828" s="55"/>
      <c r="B828" s="55"/>
      <c r="C828" s="55"/>
      <c r="D828" s="168" t="s">
        <v>3121</v>
      </c>
      <c r="E828" s="181">
        <v>1988.3</v>
      </c>
      <c r="F828" s="182">
        <v>0</v>
      </c>
      <c r="G828" s="2"/>
      <c r="H828" s="3"/>
      <c r="I828" s="66"/>
      <c r="J828" s="1"/>
      <c r="K828" s="1"/>
      <c r="L828" s="1"/>
      <c r="M828" s="1"/>
      <c r="N828" s="1"/>
      <c r="O828" s="1"/>
    </row>
    <row r="829" spans="1:15" ht="15">
      <c r="A829" s="55"/>
      <c r="B829" s="55"/>
      <c r="C829" s="55"/>
      <c r="D829" s="168" t="s">
        <v>1974</v>
      </c>
      <c r="E829" s="181">
        <v>3000</v>
      </c>
      <c r="F829" s="182"/>
      <c r="G829" s="2"/>
      <c r="H829" s="3"/>
      <c r="I829" s="66"/>
      <c r="J829" s="1"/>
      <c r="K829" s="1"/>
      <c r="L829" s="1"/>
      <c r="M829" s="1"/>
      <c r="N829" s="1"/>
      <c r="O829" s="1"/>
    </row>
    <row r="830" spans="1:15" ht="15">
      <c r="A830" s="55"/>
      <c r="B830" s="55"/>
      <c r="C830" s="55"/>
      <c r="D830" s="168" t="s">
        <v>1995</v>
      </c>
      <c r="E830" s="181">
        <v>3097.64</v>
      </c>
      <c r="F830" s="182"/>
      <c r="G830" s="2"/>
      <c r="H830" s="3"/>
      <c r="I830" s="66"/>
      <c r="J830" s="1"/>
      <c r="K830" s="1"/>
      <c r="L830" s="1"/>
      <c r="M830" s="1"/>
      <c r="N830" s="1"/>
      <c r="O830" s="1"/>
    </row>
    <row r="831" spans="1:15" ht="15">
      <c r="A831" s="55"/>
      <c r="B831" s="55"/>
      <c r="C831" s="61">
        <v>46258</v>
      </c>
      <c r="D831" s="54" t="s">
        <v>2035</v>
      </c>
      <c r="E831" s="179">
        <v>14990.09</v>
      </c>
      <c r="F831" s="180"/>
      <c r="G831" s="2"/>
      <c r="H831" s="3"/>
      <c r="I831" s="66"/>
      <c r="J831" s="1"/>
      <c r="K831" s="1"/>
      <c r="L831" s="1"/>
      <c r="M831" s="1"/>
      <c r="N831" s="1"/>
      <c r="O831" s="1"/>
    </row>
    <row r="832" spans="1:15" ht="15">
      <c r="A832" s="55"/>
      <c r="B832" s="55"/>
      <c r="C832" s="55"/>
      <c r="D832" s="168" t="s">
        <v>1995</v>
      </c>
      <c r="E832" s="181">
        <v>3574.2</v>
      </c>
      <c r="F832" s="182"/>
      <c r="G832" s="2"/>
      <c r="H832" s="3"/>
      <c r="I832" s="1"/>
      <c r="J832" s="1"/>
      <c r="K832" s="1"/>
      <c r="L832" s="1"/>
      <c r="M832" s="1"/>
      <c r="N832" s="1"/>
      <c r="O832" s="1"/>
    </row>
    <row r="833" spans="1:15" ht="15">
      <c r="A833" s="55"/>
      <c r="B833" s="55"/>
      <c r="C833" s="61">
        <v>46259</v>
      </c>
      <c r="D833" s="54" t="s">
        <v>2065</v>
      </c>
      <c r="E833" s="179">
        <v>994.15</v>
      </c>
      <c r="F833" s="180">
        <v>0</v>
      </c>
      <c r="G833" s="2"/>
      <c r="H833" s="3"/>
      <c r="I833" s="1"/>
      <c r="J833" s="1"/>
      <c r="K833" s="1"/>
      <c r="L833" s="1"/>
      <c r="M833" s="1"/>
      <c r="N833" s="1"/>
      <c r="O833" s="1"/>
    </row>
    <row r="834" spans="1:15" ht="15">
      <c r="A834" s="55"/>
      <c r="B834" s="55"/>
      <c r="C834" s="55"/>
      <c r="D834" s="168" t="s">
        <v>3121</v>
      </c>
      <c r="E834" s="181">
        <v>3380.13</v>
      </c>
      <c r="F834" s="182">
        <v>0</v>
      </c>
      <c r="G834" s="2"/>
      <c r="H834" s="3"/>
      <c r="I834" s="1"/>
      <c r="J834" s="1"/>
      <c r="K834" s="1"/>
      <c r="L834" s="1"/>
      <c r="M834" s="1"/>
      <c r="N834" s="1"/>
      <c r="O834" s="1"/>
    </row>
    <row r="835" spans="1:15" ht="15">
      <c r="A835" s="55"/>
      <c r="B835" s="55"/>
      <c r="C835" s="55"/>
      <c r="D835" s="168" t="s">
        <v>2035</v>
      </c>
      <c r="E835" s="181">
        <v>13832.939999999999</v>
      </c>
      <c r="F835" s="182"/>
      <c r="G835" s="2"/>
      <c r="H835" s="3"/>
      <c r="I835" s="1"/>
      <c r="J835" s="1"/>
      <c r="K835" s="1"/>
      <c r="L835" s="1"/>
      <c r="M835" s="1"/>
      <c r="N835" s="1"/>
      <c r="O835" s="1"/>
    </row>
    <row r="836" spans="1:15" ht="15">
      <c r="A836" s="55"/>
      <c r="B836" s="55"/>
      <c r="C836" s="55"/>
      <c r="D836" s="168" t="s">
        <v>1974</v>
      </c>
      <c r="E836" s="181">
        <v>6000</v>
      </c>
      <c r="F836" s="182"/>
      <c r="G836" s="2"/>
      <c r="H836" s="3"/>
      <c r="I836" s="1"/>
      <c r="J836" s="1"/>
      <c r="K836" s="1"/>
      <c r="L836" s="1"/>
      <c r="M836" s="1"/>
      <c r="N836" s="1"/>
      <c r="O836" s="1"/>
    </row>
    <row r="837" spans="1:15" ht="15">
      <c r="A837" s="55"/>
      <c r="B837" s="55"/>
      <c r="C837" s="61">
        <v>46260</v>
      </c>
      <c r="D837" s="54" t="s">
        <v>3121</v>
      </c>
      <c r="E837" s="179">
        <v>2187.14</v>
      </c>
      <c r="F837" s="180">
        <v>0</v>
      </c>
      <c r="G837" s="2"/>
      <c r="H837" s="3"/>
      <c r="I837" s="1"/>
      <c r="J837" s="1"/>
      <c r="K837" s="1"/>
      <c r="L837" s="1"/>
      <c r="M837" s="1"/>
      <c r="N837" s="1"/>
      <c r="O837" s="1"/>
    </row>
    <row r="838" spans="1:15" ht="15">
      <c r="A838" s="55"/>
      <c r="B838" s="55"/>
      <c r="C838" s="55"/>
      <c r="D838" s="168" t="s">
        <v>2035</v>
      </c>
      <c r="E838" s="181">
        <v>11145.5</v>
      </c>
      <c r="F838" s="182"/>
      <c r="G838" s="2"/>
      <c r="H838" s="3"/>
      <c r="I838" s="1"/>
      <c r="J838" s="1"/>
      <c r="K838" s="1"/>
      <c r="L838" s="1"/>
      <c r="M838" s="1"/>
      <c r="N838" s="1"/>
      <c r="O838" s="1"/>
    </row>
    <row r="839" spans="1:15" ht="15">
      <c r="A839" s="55"/>
      <c r="B839" s="55"/>
      <c r="C839" s="61">
        <v>46261</v>
      </c>
      <c r="D839" s="54" t="s">
        <v>3121</v>
      </c>
      <c r="E839" s="179">
        <v>2982.45</v>
      </c>
      <c r="F839" s="180">
        <v>0</v>
      </c>
      <c r="G839" s="2"/>
      <c r="H839" s="3"/>
      <c r="I839" s="1"/>
      <c r="J839" s="1"/>
      <c r="K839" s="1"/>
      <c r="L839" s="1"/>
      <c r="M839" s="1"/>
      <c r="N839" s="1"/>
      <c r="O839" s="1"/>
    </row>
    <row r="840" spans="1:15" ht="15">
      <c r="A840" s="55"/>
      <c r="B840" s="55"/>
      <c r="C840" s="55"/>
      <c r="D840" s="168" t="s">
        <v>2035</v>
      </c>
      <c r="E840" s="181">
        <v>1921.05</v>
      </c>
      <c r="F840" s="182"/>
      <c r="G840" s="2"/>
      <c r="H840" s="3"/>
      <c r="I840" s="1"/>
      <c r="J840" s="1"/>
      <c r="K840" s="1"/>
      <c r="L840" s="1"/>
      <c r="M840" s="1"/>
      <c r="N840" s="1"/>
      <c r="O840" s="1"/>
    </row>
    <row r="841" spans="1:15" ht="15">
      <c r="A841" s="55"/>
      <c r="B841" s="55"/>
      <c r="C841" s="61">
        <v>46262</v>
      </c>
      <c r="D841" s="54" t="s">
        <v>3121</v>
      </c>
      <c r="E841" s="179">
        <v>2187.14</v>
      </c>
      <c r="F841" s="180">
        <v>0</v>
      </c>
      <c r="G841" s="2"/>
      <c r="H841" s="3"/>
      <c r="I841" s="1"/>
      <c r="J841" s="1"/>
      <c r="K841" s="1"/>
      <c r="L841" s="1"/>
      <c r="M841" s="1"/>
      <c r="N841" s="1"/>
      <c r="O841" s="1"/>
    </row>
    <row r="842" spans="1:15" ht="15">
      <c r="A842" s="55"/>
      <c r="B842" s="55"/>
      <c r="C842" s="61">
        <v>46263</v>
      </c>
      <c r="D842" s="54" t="s">
        <v>2065</v>
      </c>
      <c r="E842" s="179">
        <v>994.15</v>
      </c>
      <c r="F842" s="180">
        <v>0</v>
      </c>
      <c r="G842" s="2"/>
      <c r="H842" s="3"/>
      <c r="I842" s="1"/>
      <c r="J842" s="1"/>
      <c r="K842" s="1"/>
      <c r="L842" s="1"/>
      <c r="M842" s="1"/>
      <c r="N842" s="1"/>
      <c r="O842" s="1"/>
    </row>
    <row r="843" spans="1:15" ht="15">
      <c r="A843" s="55"/>
      <c r="B843" s="55"/>
      <c r="C843" s="55"/>
      <c r="D843" s="168" t="s">
        <v>3121</v>
      </c>
      <c r="E843" s="181">
        <v>2982.45</v>
      </c>
      <c r="F843" s="182">
        <v>0</v>
      </c>
      <c r="G843" s="2"/>
      <c r="H843" s="3"/>
      <c r="I843" s="1"/>
      <c r="J843" s="1"/>
      <c r="K843" s="1"/>
      <c r="L843" s="1"/>
      <c r="M843" s="1"/>
      <c r="N843" s="1"/>
      <c r="O843" s="1"/>
    </row>
    <row r="844" spans="1:15" ht="15">
      <c r="A844" s="55"/>
      <c r="B844" s="55"/>
      <c r="C844" s="61">
        <v>46264</v>
      </c>
      <c r="D844" s="54" t="s">
        <v>3121</v>
      </c>
      <c r="E844" s="179">
        <v>5964.9</v>
      </c>
      <c r="F844" s="180">
        <v>0</v>
      </c>
      <c r="G844" s="2"/>
      <c r="H844" s="3"/>
      <c r="I844" s="1"/>
      <c r="J844" s="1"/>
      <c r="K844" s="1"/>
      <c r="L844" s="1"/>
      <c r="M844" s="1"/>
      <c r="N844" s="1"/>
      <c r="O844" s="1"/>
    </row>
    <row r="845" spans="1:15" ht="15">
      <c r="A845" s="55"/>
      <c r="B845" s="55"/>
      <c r="C845" s="61">
        <v>46265</v>
      </c>
      <c r="D845" s="54" t="s">
        <v>3121</v>
      </c>
      <c r="E845" s="179">
        <v>3181.29</v>
      </c>
      <c r="F845" s="180">
        <v>0</v>
      </c>
      <c r="G845" s="2"/>
      <c r="H845" s="3"/>
      <c r="I845" s="1"/>
      <c r="J845" s="1"/>
      <c r="K845" s="1"/>
      <c r="L845" s="1"/>
      <c r="M845" s="1"/>
      <c r="N845" s="1"/>
      <c r="O845" s="1"/>
    </row>
    <row r="846" spans="1:15" ht="15">
      <c r="A846" s="54" t="s">
        <v>1943</v>
      </c>
      <c r="B846" s="56"/>
      <c r="C846" s="56"/>
      <c r="D846" s="56"/>
      <c r="E846" s="179">
        <v>97561.409999999974</v>
      </c>
      <c r="F846" s="180">
        <v>0</v>
      </c>
      <c r="G846" s="2"/>
      <c r="H846" s="3"/>
      <c r="I846" s="1"/>
      <c r="J846" s="1"/>
      <c r="K846" s="1"/>
      <c r="L846" s="1"/>
      <c r="M846" s="1"/>
      <c r="N846" s="1"/>
      <c r="O846" s="1"/>
    </row>
    <row r="847" spans="1:15" ht="15">
      <c r="A847" s="54" t="s">
        <v>1998</v>
      </c>
      <c r="B847" s="54" t="s">
        <v>159</v>
      </c>
      <c r="C847" s="56"/>
      <c r="D847" s="56"/>
      <c r="E847" s="179">
        <v>14205.279999999999</v>
      </c>
      <c r="F847" s="180">
        <v>0</v>
      </c>
      <c r="G847" s="2"/>
      <c r="H847" s="3"/>
      <c r="I847" s="1"/>
      <c r="J847" s="1"/>
      <c r="K847" s="1"/>
      <c r="L847" s="1"/>
      <c r="M847" s="1"/>
      <c r="N847" s="1"/>
      <c r="O847" s="1"/>
    </row>
    <row r="848" spans="1:15" ht="15">
      <c r="A848" s="54" t="s">
        <v>2057</v>
      </c>
      <c r="B848" s="56"/>
      <c r="C848" s="56"/>
      <c r="D848" s="56"/>
      <c r="E848" s="179">
        <v>14205.279999999999</v>
      </c>
      <c r="F848" s="180">
        <v>0</v>
      </c>
      <c r="G848" s="2"/>
      <c r="H848" s="3"/>
      <c r="I848" s="1"/>
      <c r="J848" s="1"/>
      <c r="K848" s="1"/>
      <c r="L848" s="1"/>
      <c r="M848" s="1"/>
      <c r="N848" s="1"/>
      <c r="O848" s="1"/>
    </row>
    <row r="849" spans="1:15" ht="15">
      <c r="A849" s="54" t="s">
        <v>1950</v>
      </c>
      <c r="B849" s="54" t="s">
        <v>39</v>
      </c>
      <c r="C849" s="61">
        <v>46253</v>
      </c>
      <c r="D849" s="54" t="s">
        <v>1973</v>
      </c>
      <c r="E849" s="179">
        <v>1676.53</v>
      </c>
      <c r="F849" s="180">
        <v>0</v>
      </c>
      <c r="G849" s="2"/>
      <c r="H849" s="3"/>
      <c r="I849" s="1"/>
      <c r="J849" s="1"/>
      <c r="K849" s="1"/>
      <c r="L849" s="1"/>
      <c r="M849" s="1"/>
      <c r="N849" s="1"/>
      <c r="O849" s="1"/>
    </row>
    <row r="850" spans="1:15" ht="15">
      <c r="A850" s="55"/>
      <c r="B850" s="55"/>
      <c r="C850" s="61">
        <v>46256</v>
      </c>
      <c r="D850" s="54" t="s">
        <v>1973</v>
      </c>
      <c r="E850" s="179">
        <v>4071.5699999999997</v>
      </c>
      <c r="F850" s="180">
        <v>0</v>
      </c>
      <c r="G850" s="2"/>
      <c r="H850" s="3"/>
      <c r="I850" s="1"/>
      <c r="J850" s="1"/>
      <c r="K850" s="1"/>
      <c r="L850" s="1"/>
      <c r="M850" s="1"/>
      <c r="N850" s="1"/>
      <c r="O850" s="1"/>
    </row>
    <row r="851" spans="1:15" ht="15">
      <c r="A851" s="55"/>
      <c r="B851" s="55"/>
      <c r="C851" s="61">
        <v>46259</v>
      </c>
      <c r="D851" s="54" t="s">
        <v>2065</v>
      </c>
      <c r="E851" s="179">
        <v>994.15</v>
      </c>
      <c r="F851" s="180">
        <v>0</v>
      </c>
      <c r="G851" s="2"/>
      <c r="H851" s="3"/>
      <c r="I851" s="1"/>
      <c r="J851" s="1"/>
      <c r="K851" s="1"/>
      <c r="L851" s="1"/>
      <c r="M851" s="1"/>
      <c r="N851" s="1"/>
      <c r="O851" s="1"/>
    </row>
    <row r="852" spans="1:15" ht="15">
      <c r="A852" s="55"/>
      <c r="B852" s="55"/>
      <c r="C852" s="55"/>
      <c r="D852" s="168" t="s">
        <v>1973</v>
      </c>
      <c r="E852" s="181">
        <v>1676.53</v>
      </c>
      <c r="F852" s="182">
        <v>0</v>
      </c>
      <c r="G852" s="2"/>
      <c r="H852" s="3"/>
      <c r="I852" s="1"/>
      <c r="J852" s="1"/>
      <c r="K852" s="1"/>
      <c r="L852" s="1"/>
      <c r="M852" s="1"/>
      <c r="N852" s="1"/>
      <c r="O852" s="1"/>
    </row>
    <row r="853" spans="1:15" ht="15">
      <c r="A853" s="55"/>
      <c r="B853" s="55"/>
      <c r="C853" s="55"/>
      <c r="D853" s="168" t="s">
        <v>3121</v>
      </c>
      <c r="E853" s="181">
        <v>2187.14</v>
      </c>
      <c r="F853" s="182">
        <v>0</v>
      </c>
      <c r="G853" s="2"/>
      <c r="H853" s="3"/>
      <c r="I853" s="1"/>
      <c r="J853" s="1"/>
      <c r="K853" s="1"/>
      <c r="L853" s="1"/>
      <c r="M853" s="1"/>
      <c r="N853" s="1"/>
      <c r="O853" s="1"/>
    </row>
    <row r="854" spans="1:15" ht="15">
      <c r="A854" s="55"/>
      <c r="B854" s="55"/>
      <c r="C854" s="55"/>
      <c r="D854" s="168" t="s">
        <v>2035</v>
      </c>
      <c r="E854" s="181">
        <v>1921.05</v>
      </c>
      <c r="F854" s="182"/>
      <c r="G854" s="2"/>
      <c r="H854" s="3"/>
      <c r="I854" s="1"/>
      <c r="J854" s="1"/>
      <c r="K854" s="1"/>
      <c r="L854" s="1"/>
      <c r="M854" s="1"/>
      <c r="N854" s="1"/>
      <c r="O854" s="1"/>
    </row>
    <row r="855" spans="1:15" ht="15">
      <c r="A855" s="55"/>
      <c r="B855" s="55"/>
      <c r="C855" s="61">
        <v>46260</v>
      </c>
      <c r="D855" s="54" t="s">
        <v>3121</v>
      </c>
      <c r="E855" s="179">
        <v>2385.98</v>
      </c>
      <c r="F855" s="180">
        <v>0</v>
      </c>
      <c r="G855" s="2"/>
      <c r="H855" s="3"/>
      <c r="I855" s="1"/>
      <c r="J855" s="1"/>
      <c r="K855" s="1"/>
      <c r="L855" s="1"/>
      <c r="M855" s="1"/>
      <c r="N855" s="1"/>
      <c r="O855" s="1"/>
    </row>
    <row r="856" spans="1:15" ht="15">
      <c r="A856" s="55"/>
      <c r="B856" s="55"/>
      <c r="C856" s="55"/>
      <c r="D856" s="168" t="s">
        <v>2035</v>
      </c>
      <c r="E856" s="181">
        <v>13069.04</v>
      </c>
      <c r="F856" s="182"/>
      <c r="G856" s="2"/>
      <c r="H856" s="3"/>
      <c r="I856" s="1"/>
      <c r="J856" s="1"/>
      <c r="K856" s="1"/>
      <c r="L856" s="1"/>
      <c r="M856" s="1"/>
      <c r="N856" s="1"/>
      <c r="O856" s="1"/>
    </row>
    <row r="857" spans="1:15" ht="15">
      <c r="A857" s="54" t="s">
        <v>2058</v>
      </c>
      <c r="B857" s="56"/>
      <c r="C857" s="56"/>
      <c r="D857" s="56"/>
      <c r="E857" s="179">
        <v>27981.989999999998</v>
      </c>
      <c r="F857" s="180">
        <v>0</v>
      </c>
      <c r="G857" s="2"/>
      <c r="H857" s="3"/>
      <c r="I857" s="1"/>
      <c r="J857" s="1"/>
      <c r="K857" s="1"/>
      <c r="L857" s="1"/>
      <c r="M857" s="1"/>
      <c r="N857" s="1"/>
      <c r="O857" s="1"/>
    </row>
    <row r="858" spans="1:15" ht="15">
      <c r="A858" s="54" t="s">
        <v>1887</v>
      </c>
      <c r="B858" s="54" t="s">
        <v>169</v>
      </c>
      <c r="C858" s="56"/>
      <c r="D858" s="56"/>
      <c r="E858" s="179">
        <v>136814.30999999994</v>
      </c>
      <c r="F858" s="180">
        <v>2395.04</v>
      </c>
      <c r="G858" s="2"/>
      <c r="H858" s="3"/>
      <c r="I858" s="1"/>
      <c r="J858" s="1"/>
      <c r="K858" s="1"/>
      <c r="L858" s="1"/>
      <c r="M858" s="1"/>
      <c r="N858" s="1"/>
      <c r="O858" s="1"/>
    </row>
    <row r="859" spans="1:15" ht="15">
      <c r="A859" s="54" t="s">
        <v>1890</v>
      </c>
      <c r="B859" s="56"/>
      <c r="C859" s="56"/>
      <c r="D859" s="56"/>
      <c r="E859" s="179">
        <v>136814.30999999994</v>
      </c>
      <c r="F859" s="180">
        <v>2395.04</v>
      </c>
      <c r="G859" s="2"/>
      <c r="H859" s="3"/>
      <c r="I859" s="1"/>
      <c r="J859" s="1"/>
      <c r="K859" s="1"/>
      <c r="L859" s="1"/>
      <c r="M859" s="1"/>
      <c r="N859" s="1"/>
      <c r="O859" s="1"/>
    </row>
    <row r="860" spans="1:15" ht="15">
      <c r="A860" s="54" t="s">
        <v>2113</v>
      </c>
      <c r="B860" s="54" t="s">
        <v>54</v>
      </c>
      <c r="C860" s="56"/>
      <c r="D860" s="56"/>
      <c r="E860" s="179">
        <v>22125.760000000002</v>
      </c>
      <c r="F860" s="180">
        <v>0</v>
      </c>
      <c r="G860" s="2"/>
      <c r="H860" s="3"/>
      <c r="I860" s="1"/>
      <c r="J860" s="1"/>
      <c r="K860" s="1"/>
      <c r="L860" s="1"/>
      <c r="M860" s="1"/>
      <c r="N860" s="1"/>
      <c r="O860" s="1"/>
    </row>
    <row r="861" spans="1:15" ht="15">
      <c r="A861" s="54" t="s">
        <v>2115</v>
      </c>
      <c r="B861" s="56"/>
      <c r="C861" s="56"/>
      <c r="D861" s="56"/>
      <c r="E861" s="179">
        <v>22125.760000000002</v>
      </c>
      <c r="F861" s="180">
        <v>0</v>
      </c>
      <c r="G861" s="2"/>
      <c r="H861" s="3"/>
      <c r="I861" s="1"/>
      <c r="J861" s="1"/>
      <c r="K861" s="1"/>
      <c r="L861" s="1"/>
      <c r="M861" s="1"/>
      <c r="N861" s="1"/>
      <c r="O861" s="1"/>
    </row>
    <row r="862" spans="1:15" ht="15">
      <c r="A862" s="54" t="s">
        <v>498</v>
      </c>
      <c r="B862" s="54" t="s">
        <v>66</v>
      </c>
      <c r="C862" s="56"/>
      <c r="D862" s="56"/>
      <c r="E862" s="179">
        <v>123002.7499999999</v>
      </c>
      <c r="F862" s="180">
        <v>2395.04</v>
      </c>
      <c r="G862" s="2"/>
      <c r="H862" s="3"/>
      <c r="I862" s="1"/>
      <c r="J862" s="1"/>
      <c r="K862" s="1"/>
      <c r="L862" s="1"/>
      <c r="M862" s="1"/>
      <c r="N862" s="1"/>
      <c r="O862" s="1"/>
    </row>
    <row r="863" spans="1:15" ht="15">
      <c r="A863" s="54" t="s">
        <v>588</v>
      </c>
      <c r="B863" s="56"/>
      <c r="C863" s="56"/>
      <c r="D863" s="56"/>
      <c r="E863" s="179">
        <v>123002.7499999999</v>
      </c>
      <c r="F863" s="180">
        <v>2395.04</v>
      </c>
      <c r="G863" s="2"/>
      <c r="H863" s="3"/>
      <c r="I863" s="1"/>
      <c r="J863" s="1"/>
      <c r="K863" s="1"/>
      <c r="L863" s="1"/>
      <c r="M863" s="1"/>
      <c r="N863" s="1"/>
      <c r="O863" s="1"/>
    </row>
    <row r="864" spans="1:15" ht="15">
      <c r="A864" s="54" t="s">
        <v>356</v>
      </c>
      <c r="B864" s="54" t="s">
        <v>166</v>
      </c>
      <c r="C864" s="56"/>
      <c r="D864" s="56"/>
      <c r="E864" s="179">
        <v>113323.09</v>
      </c>
      <c r="F864" s="180">
        <v>0</v>
      </c>
      <c r="G864" s="2"/>
      <c r="H864" s="3"/>
      <c r="I864" s="1"/>
      <c r="J864" s="1"/>
      <c r="K864" s="1"/>
      <c r="L864" s="1"/>
      <c r="M864" s="1"/>
      <c r="N864" s="1"/>
      <c r="O864" s="1"/>
    </row>
    <row r="865" spans="1:15" ht="15">
      <c r="A865" s="54" t="s">
        <v>8</v>
      </c>
      <c r="B865" s="56"/>
      <c r="C865" s="56"/>
      <c r="D865" s="56"/>
      <c r="E865" s="179">
        <v>113323.09</v>
      </c>
      <c r="F865" s="180">
        <v>0</v>
      </c>
      <c r="G865" s="2"/>
      <c r="H865" s="3"/>
      <c r="I865" s="1"/>
      <c r="J865" s="1"/>
      <c r="K865" s="1"/>
      <c r="L865" s="1"/>
      <c r="M865" s="1"/>
      <c r="N865" s="1"/>
      <c r="O865" s="1"/>
    </row>
    <row r="866" spans="1:15" ht="15">
      <c r="A866" s="54" t="s">
        <v>364</v>
      </c>
      <c r="B866" s="54" t="s">
        <v>171</v>
      </c>
      <c r="C866" s="56"/>
      <c r="D866" s="56"/>
      <c r="E866" s="179">
        <v>3097.64</v>
      </c>
      <c r="F866" s="180"/>
      <c r="G866" s="2"/>
      <c r="H866" s="3"/>
      <c r="I866" s="1"/>
      <c r="J866" s="1"/>
      <c r="K866" s="1"/>
      <c r="L866" s="1"/>
      <c r="M866" s="1"/>
      <c r="N866" s="1"/>
      <c r="O866" s="1"/>
    </row>
    <row r="867" spans="1:15" ht="15">
      <c r="A867" s="54" t="s">
        <v>3091</v>
      </c>
      <c r="B867" s="56"/>
      <c r="C867" s="56"/>
      <c r="D867" s="56"/>
      <c r="E867" s="179">
        <v>3097.64</v>
      </c>
      <c r="F867" s="180"/>
      <c r="G867" s="2"/>
      <c r="H867" s="3"/>
      <c r="I867" s="1"/>
      <c r="J867" s="1"/>
      <c r="K867" s="1"/>
      <c r="L867" s="1"/>
      <c r="M867" s="1"/>
      <c r="N867" s="1"/>
      <c r="O867" s="1"/>
    </row>
    <row r="868" spans="1:15" ht="15">
      <c r="A868" s="54" t="s">
        <v>2083</v>
      </c>
      <c r="B868" s="54" t="s">
        <v>162</v>
      </c>
      <c r="C868" s="56"/>
      <c r="D868" s="56"/>
      <c r="E868" s="179">
        <v>3000</v>
      </c>
      <c r="F868" s="180"/>
      <c r="G868" s="2"/>
      <c r="H868" s="3"/>
      <c r="I868" s="1"/>
      <c r="J868" s="1"/>
      <c r="K868" s="1"/>
      <c r="L868" s="1"/>
      <c r="M868" s="1"/>
      <c r="N868" s="1"/>
      <c r="O868" s="1"/>
    </row>
    <row r="869" spans="1:15" ht="15">
      <c r="A869" s="54" t="s">
        <v>3190</v>
      </c>
      <c r="B869" s="56"/>
      <c r="C869" s="56"/>
      <c r="D869" s="56"/>
      <c r="E869" s="179">
        <v>3000</v>
      </c>
      <c r="F869" s="180"/>
      <c r="G869" s="2"/>
      <c r="H869" s="3"/>
      <c r="I869" s="1"/>
      <c r="J869" s="1"/>
      <c r="K869" s="1"/>
      <c r="L869" s="1"/>
      <c r="M869" s="1"/>
      <c r="N869" s="1"/>
      <c r="O869" s="1"/>
    </row>
    <row r="870" spans="1:15" ht="15">
      <c r="A870" s="54" t="s">
        <v>302</v>
      </c>
      <c r="B870" s="54" t="s">
        <v>1929</v>
      </c>
      <c r="C870" s="61">
        <v>46248</v>
      </c>
      <c r="D870" s="54" t="s">
        <v>1995</v>
      </c>
      <c r="E870" s="179">
        <v>1548.82</v>
      </c>
      <c r="F870" s="180"/>
      <c r="G870" s="2"/>
      <c r="H870" s="3"/>
      <c r="I870" s="1"/>
      <c r="J870" s="1"/>
      <c r="K870" s="1"/>
      <c r="L870" s="1"/>
      <c r="M870" s="1"/>
      <c r="N870" s="1"/>
      <c r="O870" s="1"/>
    </row>
    <row r="871" spans="1:15" ht="15">
      <c r="A871" s="55"/>
      <c r="B871" s="55"/>
      <c r="C871" s="61">
        <v>46250</v>
      </c>
      <c r="D871" s="54" t="s">
        <v>2065</v>
      </c>
      <c r="E871" s="179">
        <v>994.15</v>
      </c>
      <c r="F871" s="180">
        <v>0</v>
      </c>
      <c r="G871" s="2"/>
      <c r="H871" s="3"/>
      <c r="I871" s="1"/>
      <c r="J871" s="1"/>
      <c r="K871" s="1"/>
      <c r="L871" s="1"/>
      <c r="M871" s="1"/>
      <c r="N871" s="1"/>
      <c r="O871" s="1"/>
    </row>
    <row r="872" spans="1:15" ht="15">
      <c r="A872" s="55"/>
      <c r="B872" s="55"/>
      <c r="C872" s="55"/>
      <c r="D872" s="168" t="s">
        <v>1973</v>
      </c>
      <c r="E872" s="181">
        <v>2395.04</v>
      </c>
      <c r="F872" s="182">
        <v>0</v>
      </c>
      <c r="G872" s="2"/>
      <c r="H872" s="3"/>
      <c r="I872" s="1"/>
      <c r="J872" s="1"/>
      <c r="K872" s="1"/>
      <c r="L872" s="1"/>
      <c r="M872" s="1"/>
      <c r="N872" s="1"/>
      <c r="O872" s="1"/>
    </row>
    <row r="873" spans="1:15" ht="15">
      <c r="A873" s="55"/>
      <c r="B873" s="55"/>
      <c r="C873" s="61">
        <v>46251</v>
      </c>
      <c r="D873" s="54" t="s">
        <v>1973</v>
      </c>
      <c r="E873" s="179">
        <v>12933.220000000001</v>
      </c>
      <c r="F873" s="180">
        <v>0</v>
      </c>
      <c r="G873" s="2"/>
      <c r="H873" s="3"/>
      <c r="I873" s="1"/>
      <c r="J873" s="1"/>
      <c r="K873" s="1"/>
      <c r="L873" s="1"/>
      <c r="M873" s="1"/>
      <c r="N873" s="1"/>
      <c r="O873" s="1"/>
    </row>
    <row r="874" spans="1:15" ht="15">
      <c r="A874" s="55"/>
      <c r="B874" s="55"/>
      <c r="C874" s="55"/>
      <c r="D874" s="168" t="s">
        <v>3121</v>
      </c>
      <c r="E874" s="181">
        <v>1192.99</v>
      </c>
      <c r="F874" s="182">
        <v>0</v>
      </c>
      <c r="G874" s="2"/>
      <c r="H874" s="3"/>
      <c r="I874" s="1"/>
      <c r="J874" s="1"/>
      <c r="K874" s="1"/>
      <c r="L874" s="1"/>
      <c r="M874" s="1"/>
      <c r="N874" s="1"/>
      <c r="O874" s="1"/>
    </row>
    <row r="875" spans="1:15" ht="15">
      <c r="A875" s="55"/>
      <c r="B875" s="55"/>
      <c r="C875" s="61">
        <v>46252</v>
      </c>
      <c r="D875" s="54" t="s">
        <v>1973</v>
      </c>
      <c r="E875" s="179">
        <v>5089.46</v>
      </c>
      <c r="F875" s="180">
        <v>0</v>
      </c>
      <c r="G875" s="2"/>
      <c r="H875" s="3"/>
      <c r="I875" s="1"/>
      <c r="J875" s="1"/>
      <c r="K875" s="1"/>
      <c r="L875" s="1"/>
      <c r="M875" s="1"/>
      <c r="N875" s="1"/>
      <c r="O875" s="1"/>
    </row>
    <row r="876" spans="1:15" ht="15">
      <c r="A876" s="55"/>
      <c r="B876" s="55"/>
      <c r="C876" s="61">
        <v>46253</v>
      </c>
      <c r="D876" s="54" t="s">
        <v>2065</v>
      </c>
      <c r="E876" s="179">
        <v>1192.99</v>
      </c>
      <c r="F876" s="180">
        <v>0</v>
      </c>
      <c r="G876" s="2"/>
      <c r="H876" s="3"/>
      <c r="I876" s="1"/>
      <c r="J876" s="1"/>
      <c r="K876" s="1"/>
      <c r="L876" s="1"/>
      <c r="M876" s="1"/>
      <c r="N876" s="1"/>
      <c r="O876" s="1"/>
    </row>
    <row r="877" spans="1:15" ht="15">
      <c r="A877" s="55"/>
      <c r="B877" s="55"/>
      <c r="C877" s="55"/>
      <c r="D877" s="168" t="s">
        <v>1973</v>
      </c>
      <c r="E877" s="181">
        <v>6466.59</v>
      </c>
      <c r="F877" s="182">
        <v>0</v>
      </c>
      <c r="G877" s="2"/>
      <c r="H877" s="3"/>
      <c r="I877" s="1"/>
      <c r="J877" s="1"/>
      <c r="K877" s="1"/>
      <c r="L877" s="1"/>
      <c r="M877" s="1"/>
      <c r="N877" s="1"/>
      <c r="O877" s="1"/>
    </row>
    <row r="878" spans="1:15" ht="15">
      <c r="A878" s="55"/>
      <c r="B878" s="55"/>
      <c r="C878" s="61">
        <v>46254</v>
      </c>
      <c r="D878" s="54" t="s">
        <v>1995</v>
      </c>
      <c r="E878" s="179">
        <v>3574.2</v>
      </c>
      <c r="F878" s="180"/>
      <c r="G878" s="2"/>
      <c r="H878" s="3"/>
      <c r="I878" s="1"/>
      <c r="J878" s="1"/>
      <c r="K878" s="1"/>
      <c r="L878" s="1"/>
      <c r="M878" s="1"/>
      <c r="N878" s="1"/>
      <c r="O878" s="1"/>
    </row>
    <row r="879" spans="1:15" ht="15">
      <c r="A879" s="55"/>
      <c r="B879" s="55"/>
      <c r="C879" s="61">
        <v>46255</v>
      </c>
      <c r="D879" s="54" t="s">
        <v>2065</v>
      </c>
      <c r="E879" s="179">
        <v>1192.99</v>
      </c>
      <c r="F879" s="180">
        <v>0</v>
      </c>
      <c r="G879" s="2"/>
      <c r="H879" s="3"/>
      <c r="I879" s="1"/>
      <c r="J879" s="1"/>
      <c r="K879" s="1"/>
      <c r="L879" s="1"/>
      <c r="M879" s="1"/>
      <c r="N879" s="1"/>
      <c r="O879" s="1"/>
    </row>
    <row r="880" spans="1:15" ht="15">
      <c r="A880" s="55"/>
      <c r="B880" s="55"/>
      <c r="C880" s="55"/>
      <c r="D880" s="168" t="s">
        <v>1973</v>
      </c>
      <c r="E880" s="181">
        <v>10478.279999999999</v>
      </c>
      <c r="F880" s="182">
        <v>0</v>
      </c>
      <c r="G880" s="2"/>
      <c r="H880" s="3"/>
      <c r="I880" s="1"/>
      <c r="J880" s="1"/>
      <c r="K880" s="1"/>
      <c r="L880" s="1"/>
      <c r="M880" s="1"/>
      <c r="N880" s="1"/>
      <c r="O880" s="1"/>
    </row>
    <row r="881" spans="1:15" ht="15">
      <c r="A881" s="55"/>
      <c r="B881" s="55"/>
      <c r="C881" s="61">
        <v>46256</v>
      </c>
      <c r="D881" s="54" t="s">
        <v>1973</v>
      </c>
      <c r="E881" s="179">
        <v>6466.61</v>
      </c>
      <c r="F881" s="180">
        <v>0</v>
      </c>
      <c r="G881" s="2"/>
      <c r="H881" s="3"/>
      <c r="I881" s="1"/>
      <c r="J881" s="1"/>
      <c r="K881" s="1"/>
      <c r="L881" s="1"/>
      <c r="M881" s="1"/>
      <c r="N881" s="1"/>
      <c r="O881" s="1"/>
    </row>
    <row r="882" spans="1:15" ht="15">
      <c r="A882" s="55"/>
      <c r="B882" s="55"/>
      <c r="C882" s="61">
        <v>46257</v>
      </c>
      <c r="D882" s="54" t="s">
        <v>1995</v>
      </c>
      <c r="E882" s="179">
        <v>7982.3899999999994</v>
      </c>
      <c r="F882" s="180"/>
      <c r="G882" s="2"/>
      <c r="H882" s="3"/>
      <c r="I882" s="1"/>
      <c r="J882" s="1"/>
      <c r="K882" s="1"/>
      <c r="L882" s="1"/>
      <c r="M882" s="1"/>
      <c r="N882" s="1"/>
      <c r="O882" s="1"/>
    </row>
    <row r="883" spans="1:15" ht="15">
      <c r="A883" s="55"/>
      <c r="B883" s="55"/>
      <c r="C883" s="61">
        <v>46258</v>
      </c>
      <c r="D883" s="54" t="s">
        <v>2065</v>
      </c>
      <c r="E883" s="179">
        <v>2385.98</v>
      </c>
      <c r="F883" s="180">
        <v>0</v>
      </c>
      <c r="G883" s="2"/>
      <c r="H883" s="3"/>
      <c r="I883" s="1"/>
      <c r="J883" s="1"/>
      <c r="K883" s="1"/>
      <c r="L883" s="1"/>
      <c r="M883" s="1"/>
      <c r="N883" s="1"/>
      <c r="O883" s="1"/>
    </row>
    <row r="884" spans="1:15" ht="15">
      <c r="A884" s="55"/>
      <c r="B884" s="55"/>
      <c r="C884" s="55"/>
      <c r="D884" s="168" t="s">
        <v>1973</v>
      </c>
      <c r="E884" s="181">
        <v>7065.35</v>
      </c>
      <c r="F884" s="182">
        <v>0</v>
      </c>
      <c r="G884" s="2"/>
      <c r="H884" s="3"/>
      <c r="I884" s="1"/>
      <c r="J884" s="1"/>
      <c r="K884" s="1"/>
      <c r="L884" s="1"/>
      <c r="M884" s="1"/>
      <c r="N884" s="1"/>
      <c r="O884" s="1"/>
    </row>
    <row r="885" spans="1:15" ht="15">
      <c r="A885" s="55"/>
      <c r="B885" s="55"/>
      <c r="C885" s="55"/>
      <c r="D885" s="168" t="s">
        <v>2035</v>
      </c>
      <c r="E885" s="181">
        <v>16629.71</v>
      </c>
      <c r="F885" s="182"/>
      <c r="G885" s="2"/>
      <c r="H885" s="3"/>
      <c r="I885" s="1"/>
      <c r="J885" s="1"/>
      <c r="K885" s="1"/>
      <c r="L885" s="1"/>
      <c r="M885" s="1"/>
      <c r="N885" s="1"/>
      <c r="O885" s="1"/>
    </row>
    <row r="886" spans="1:15" ht="15">
      <c r="A886" s="55"/>
      <c r="B886" s="55"/>
      <c r="C886" s="61">
        <v>46259</v>
      </c>
      <c r="D886" s="54" t="s">
        <v>1973</v>
      </c>
      <c r="E886" s="179">
        <v>8083.26</v>
      </c>
      <c r="F886" s="180">
        <v>0</v>
      </c>
      <c r="G886" s="2"/>
      <c r="H886" s="3"/>
      <c r="I886" s="1"/>
      <c r="J886" s="1"/>
      <c r="K886" s="1"/>
      <c r="L886" s="1"/>
      <c r="M886" s="1"/>
      <c r="N886" s="1"/>
      <c r="O886" s="1"/>
    </row>
    <row r="887" spans="1:15" ht="15">
      <c r="A887" s="55"/>
      <c r="B887" s="55"/>
      <c r="C887" s="55"/>
      <c r="D887" s="168" t="s">
        <v>2035</v>
      </c>
      <c r="E887" s="181">
        <v>16578.78</v>
      </c>
      <c r="F887" s="182"/>
      <c r="G887" s="2"/>
      <c r="H887" s="3"/>
      <c r="I887" s="1"/>
      <c r="J887" s="1"/>
      <c r="K887" s="1"/>
      <c r="L887" s="1"/>
      <c r="M887" s="1"/>
      <c r="N887" s="1"/>
      <c r="O887" s="1"/>
    </row>
    <row r="888" spans="1:15" ht="15">
      <c r="A888" s="55"/>
      <c r="B888" s="55"/>
      <c r="C888" s="55"/>
      <c r="D888" s="168" t="s">
        <v>1995</v>
      </c>
      <c r="E888" s="181">
        <v>10007.76</v>
      </c>
      <c r="F888" s="182"/>
      <c r="G888" s="2"/>
      <c r="H888" s="3"/>
      <c r="I888" s="1"/>
      <c r="J888" s="1"/>
      <c r="K888" s="1"/>
      <c r="L888" s="1"/>
      <c r="M888" s="1"/>
      <c r="N888" s="1"/>
      <c r="O888" s="1"/>
    </row>
    <row r="889" spans="1:15" ht="15">
      <c r="A889" s="55"/>
      <c r="B889" s="55"/>
      <c r="C889" s="61">
        <v>46260</v>
      </c>
      <c r="D889" s="54" t="s">
        <v>2035</v>
      </c>
      <c r="E889" s="179">
        <v>2716.64</v>
      </c>
      <c r="F889" s="180"/>
      <c r="G889" s="2"/>
      <c r="H889" s="3"/>
      <c r="I889" s="1"/>
      <c r="J889" s="1"/>
      <c r="K889" s="1"/>
      <c r="L889" s="1"/>
      <c r="M889" s="1"/>
      <c r="N889" s="1"/>
      <c r="O889" s="1"/>
    </row>
    <row r="890" spans="1:15" ht="15">
      <c r="A890" s="55"/>
      <c r="B890" s="55"/>
      <c r="C890" s="61">
        <v>46261</v>
      </c>
      <c r="D890" s="54" t="s">
        <v>2065</v>
      </c>
      <c r="E890" s="179">
        <v>2385.98</v>
      </c>
      <c r="F890" s="180">
        <v>0</v>
      </c>
      <c r="G890" s="2"/>
      <c r="H890" s="3"/>
      <c r="I890" s="1"/>
      <c r="J890" s="1"/>
      <c r="K890" s="1"/>
      <c r="L890" s="1"/>
      <c r="M890" s="1"/>
      <c r="N890" s="1"/>
      <c r="O890" s="1"/>
    </row>
    <row r="891" spans="1:15" ht="15">
      <c r="A891" s="55"/>
      <c r="B891" s="55"/>
      <c r="C891" s="55"/>
      <c r="D891" s="168" t="s">
        <v>1973</v>
      </c>
      <c r="E891" s="181">
        <v>2993.8</v>
      </c>
      <c r="F891" s="182">
        <v>0</v>
      </c>
      <c r="G891" s="2"/>
      <c r="H891" s="3"/>
      <c r="I891" s="1"/>
      <c r="J891" s="1"/>
      <c r="K891" s="1"/>
      <c r="L891" s="1"/>
      <c r="M891" s="1"/>
      <c r="N891" s="1"/>
      <c r="O891" s="1"/>
    </row>
    <row r="892" spans="1:15" ht="15">
      <c r="A892" s="55"/>
      <c r="B892" s="55"/>
      <c r="C892" s="55"/>
      <c r="D892" s="168" t="s">
        <v>2035</v>
      </c>
      <c r="E892" s="181">
        <v>9248.6699999999983</v>
      </c>
      <c r="F892" s="182"/>
      <c r="G892" s="2"/>
      <c r="H892" s="3"/>
      <c r="I892" s="1"/>
      <c r="J892" s="1"/>
      <c r="K892" s="1"/>
      <c r="L892" s="1"/>
      <c r="M892" s="1"/>
      <c r="N892" s="1"/>
      <c r="O892" s="1"/>
    </row>
    <row r="893" spans="1:15" ht="15">
      <c r="A893" s="55"/>
      <c r="B893" s="55"/>
      <c r="C893" s="61">
        <v>46262</v>
      </c>
      <c r="D893" s="54" t="s">
        <v>1973</v>
      </c>
      <c r="E893" s="179">
        <v>2395.04</v>
      </c>
      <c r="F893" s="180">
        <v>0</v>
      </c>
      <c r="G893" s="2"/>
      <c r="H893" s="3"/>
      <c r="I893" s="1"/>
      <c r="J893" s="1"/>
      <c r="K893" s="1"/>
      <c r="L893" s="1"/>
      <c r="M893" s="1"/>
      <c r="N893" s="1"/>
      <c r="O893" s="1"/>
    </row>
    <row r="894" spans="1:15" ht="15">
      <c r="A894" s="55"/>
      <c r="B894" s="55"/>
      <c r="C894" s="61">
        <v>46263</v>
      </c>
      <c r="D894" s="54" t="s">
        <v>2065</v>
      </c>
      <c r="E894" s="179">
        <v>2187.14</v>
      </c>
      <c r="F894" s="180">
        <v>0</v>
      </c>
      <c r="G894" s="2"/>
      <c r="H894" s="3"/>
      <c r="I894" s="1"/>
      <c r="J894" s="1"/>
      <c r="K894" s="1"/>
      <c r="L894" s="1"/>
      <c r="M894" s="1"/>
      <c r="N894" s="1"/>
      <c r="O894" s="1"/>
    </row>
    <row r="895" spans="1:15" ht="15">
      <c r="A895" s="55"/>
      <c r="B895" s="55"/>
      <c r="C895" s="55"/>
      <c r="D895" s="168" t="s">
        <v>1973</v>
      </c>
      <c r="E895" s="181">
        <v>2395.04</v>
      </c>
      <c r="F895" s="182">
        <v>0</v>
      </c>
      <c r="G895" s="2"/>
      <c r="H895" s="3"/>
      <c r="I895" s="1"/>
      <c r="J895" s="1"/>
      <c r="K895" s="1"/>
      <c r="L895" s="1"/>
      <c r="M895" s="1"/>
      <c r="N895" s="1"/>
      <c r="O895" s="1"/>
    </row>
    <row r="896" spans="1:15" ht="15">
      <c r="A896" s="55"/>
      <c r="B896" s="55"/>
      <c r="C896" s="61">
        <v>46264</v>
      </c>
      <c r="D896" s="54" t="s">
        <v>1973</v>
      </c>
      <c r="E896" s="179">
        <v>7185.12</v>
      </c>
      <c r="F896" s="180">
        <v>0</v>
      </c>
      <c r="G896" s="2"/>
      <c r="H896" s="3"/>
      <c r="I896" s="1"/>
      <c r="J896" s="1"/>
      <c r="K896" s="1"/>
      <c r="L896" s="1"/>
      <c r="M896" s="1"/>
      <c r="N896" s="1"/>
      <c r="O896" s="1"/>
    </row>
    <row r="897" spans="1:15" ht="15">
      <c r="A897" s="55"/>
      <c r="B897" s="55"/>
      <c r="C897" s="61">
        <v>46265</v>
      </c>
      <c r="D897" s="54" t="s">
        <v>2065</v>
      </c>
      <c r="E897" s="179">
        <v>5567.2699999999995</v>
      </c>
      <c r="F897" s="180">
        <v>0</v>
      </c>
      <c r="G897" s="2"/>
      <c r="H897" s="3"/>
      <c r="I897" s="1"/>
      <c r="J897" s="1"/>
      <c r="K897" s="1"/>
      <c r="L897" s="1"/>
      <c r="M897" s="1"/>
      <c r="N897" s="1"/>
      <c r="O897" s="1"/>
    </row>
    <row r="898" spans="1:15" ht="15">
      <c r="A898" s="55"/>
      <c r="B898" s="55"/>
      <c r="C898" s="55"/>
      <c r="D898" s="168" t="s">
        <v>1973</v>
      </c>
      <c r="E898" s="181">
        <v>10178.9</v>
      </c>
      <c r="F898" s="182">
        <v>0</v>
      </c>
      <c r="G898" s="2"/>
      <c r="H898" s="3"/>
      <c r="I898" s="1"/>
      <c r="J898" s="1"/>
      <c r="K898" s="1"/>
      <c r="L898" s="1"/>
      <c r="M898" s="1"/>
      <c r="N898" s="1"/>
      <c r="O898" s="1"/>
    </row>
    <row r="899" spans="1:15" ht="15">
      <c r="A899" s="55"/>
      <c r="B899" s="55"/>
      <c r="C899" s="55"/>
      <c r="D899" s="168" t="s">
        <v>1974</v>
      </c>
      <c r="E899" s="181">
        <v>6000</v>
      </c>
      <c r="F899" s="182"/>
      <c r="G899" s="2"/>
      <c r="H899" s="3"/>
      <c r="I899" s="1"/>
      <c r="J899" s="1"/>
      <c r="K899" s="1"/>
      <c r="L899" s="1"/>
      <c r="M899" s="1"/>
      <c r="N899" s="1"/>
      <c r="O899" s="1"/>
    </row>
    <row r="900" spans="1:15" ht="15">
      <c r="A900" s="54" t="s">
        <v>501</v>
      </c>
      <c r="B900" s="56"/>
      <c r="C900" s="56"/>
      <c r="D900" s="56"/>
      <c r="E900" s="179">
        <v>175512.17</v>
      </c>
      <c r="F900" s="180">
        <v>0</v>
      </c>
      <c r="G900" s="2"/>
      <c r="H900" s="3"/>
      <c r="I900" s="1"/>
      <c r="J900" s="1"/>
      <c r="K900" s="1"/>
      <c r="L900" s="1"/>
      <c r="M900" s="1"/>
      <c r="N900" s="1"/>
      <c r="O900" s="1"/>
    </row>
    <row r="901" spans="1:15" ht="15">
      <c r="A901" s="54" t="s">
        <v>595</v>
      </c>
      <c r="B901" s="54" t="s">
        <v>132</v>
      </c>
      <c r="C901" s="56"/>
      <c r="D901" s="56"/>
      <c r="E901" s="179">
        <v>81409.680000000022</v>
      </c>
      <c r="F901" s="180">
        <v>0</v>
      </c>
      <c r="G901" s="2"/>
      <c r="H901" s="3"/>
      <c r="I901" s="1"/>
      <c r="J901" s="1"/>
      <c r="K901" s="1"/>
      <c r="L901" s="1"/>
      <c r="M901" s="1"/>
      <c r="N901" s="1"/>
      <c r="O901" s="1"/>
    </row>
    <row r="902" spans="1:15" ht="15">
      <c r="A902" s="54" t="s">
        <v>600</v>
      </c>
      <c r="B902" s="56"/>
      <c r="C902" s="56"/>
      <c r="D902" s="56"/>
      <c r="E902" s="179">
        <v>81409.680000000022</v>
      </c>
      <c r="F902" s="180">
        <v>0</v>
      </c>
      <c r="G902" s="2"/>
      <c r="H902" s="3"/>
      <c r="I902" s="1"/>
      <c r="J902" s="1"/>
      <c r="K902" s="1"/>
      <c r="L902" s="1"/>
      <c r="M902" s="1"/>
      <c r="N902" s="1"/>
      <c r="O902" s="1"/>
    </row>
    <row r="903" spans="1:15" ht="15">
      <c r="A903" s="54" t="s">
        <v>3092</v>
      </c>
      <c r="B903" s="54" t="s">
        <v>1981</v>
      </c>
      <c r="C903" s="61">
        <v>46260</v>
      </c>
      <c r="D903" s="54" t="s">
        <v>2035</v>
      </c>
      <c r="E903" s="179">
        <v>9221.9599999999991</v>
      </c>
      <c r="F903" s="180"/>
      <c r="G903" s="2"/>
      <c r="H903" s="3"/>
      <c r="I903" s="1"/>
      <c r="J903" s="1"/>
      <c r="K903" s="1"/>
      <c r="L903" s="1"/>
      <c r="M903" s="1"/>
      <c r="N903" s="1"/>
      <c r="O903" s="1"/>
    </row>
    <row r="904" spans="1:15" ht="15">
      <c r="A904" s="55"/>
      <c r="B904" s="55"/>
      <c r="C904" s="61">
        <v>46261</v>
      </c>
      <c r="D904" s="54" t="s">
        <v>3121</v>
      </c>
      <c r="E904" s="179">
        <v>994.15</v>
      </c>
      <c r="F904" s="180">
        <v>0</v>
      </c>
      <c r="G904" s="2"/>
      <c r="H904" s="3"/>
      <c r="I904" s="1"/>
      <c r="J904" s="1"/>
      <c r="K904" s="1"/>
      <c r="L904" s="1"/>
      <c r="M904" s="1"/>
      <c r="N904" s="1"/>
      <c r="O904" s="1"/>
    </row>
    <row r="905" spans="1:15" ht="15">
      <c r="A905" s="55"/>
      <c r="B905" s="55"/>
      <c r="C905" s="61">
        <v>46263</v>
      </c>
      <c r="D905" s="54" t="s">
        <v>3121</v>
      </c>
      <c r="E905" s="179">
        <v>1988.3</v>
      </c>
      <c r="F905" s="180">
        <v>0</v>
      </c>
      <c r="G905" s="2"/>
      <c r="H905" s="3"/>
      <c r="I905" s="1"/>
      <c r="J905" s="1"/>
      <c r="K905" s="1"/>
      <c r="L905" s="1"/>
      <c r="M905" s="1"/>
      <c r="N905" s="1"/>
      <c r="O905" s="1"/>
    </row>
    <row r="906" spans="1:15" ht="15">
      <c r="A906" s="55"/>
      <c r="B906" s="55"/>
      <c r="C906" s="61">
        <v>46264</v>
      </c>
      <c r="D906" s="54" t="s">
        <v>2065</v>
      </c>
      <c r="E906" s="179">
        <v>1988.3</v>
      </c>
      <c r="F906" s="180">
        <v>0</v>
      </c>
      <c r="G906" s="2"/>
      <c r="H906" s="3"/>
      <c r="I906" s="1"/>
      <c r="J906" s="1"/>
      <c r="K906" s="1"/>
      <c r="L906" s="1"/>
      <c r="M906" s="1"/>
      <c r="N906" s="1"/>
      <c r="O906" s="1"/>
    </row>
    <row r="907" spans="1:15" ht="15">
      <c r="A907" s="55"/>
      <c r="B907" s="55"/>
      <c r="C907" s="61">
        <v>46265</v>
      </c>
      <c r="D907" s="54" t="s">
        <v>1973</v>
      </c>
      <c r="E907" s="179">
        <v>2395.04</v>
      </c>
      <c r="F907" s="180">
        <v>0</v>
      </c>
      <c r="G907" s="2"/>
      <c r="H907" s="3"/>
      <c r="I907" s="1"/>
      <c r="J907" s="1"/>
      <c r="K907" s="1"/>
      <c r="L907" s="1"/>
      <c r="M907" s="1"/>
      <c r="N907" s="1"/>
      <c r="O907" s="1"/>
    </row>
    <row r="908" spans="1:15" ht="15">
      <c r="A908" s="54" t="s">
        <v>3105</v>
      </c>
      <c r="B908" s="56"/>
      <c r="C908" s="56"/>
      <c r="D908" s="56"/>
      <c r="E908" s="179">
        <v>16587.749999999996</v>
      </c>
      <c r="F908" s="180">
        <v>0</v>
      </c>
      <c r="G908" s="2"/>
      <c r="H908" s="3"/>
      <c r="I908" s="1"/>
      <c r="J908" s="1"/>
      <c r="K908" s="1"/>
      <c r="L908" s="1"/>
      <c r="M908" s="1"/>
      <c r="N908" s="1"/>
      <c r="O908" s="1"/>
    </row>
    <row r="909" spans="1:15" ht="15">
      <c r="A909" s="54" t="s">
        <v>398</v>
      </c>
      <c r="B909" s="54" t="s">
        <v>112</v>
      </c>
      <c r="C909" s="56"/>
      <c r="D909" s="56"/>
      <c r="E909" s="179">
        <v>200896.88</v>
      </c>
      <c r="F909" s="180">
        <v>0</v>
      </c>
      <c r="G909" s="2"/>
      <c r="H909" s="3"/>
      <c r="I909" s="1"/>
      <c r="J909" s="1"/>
      <c r="K909" s="1"/>
      <c r="L909" s="1"/>
      <c r="M909" s="1"/>
      <c r="N909" s="1"/>
      <c r="O909" s="1"/>
    </row>
    <row r="910" spans="1:15" ht="15">
      <c r="A910" s="54" t="s">
        <v>10</v>
      </c>
      <c r="B910" s="56"/>
      <c r="C910" s="56"/>
      <c r="D910" s="56"/>
      <c r="E910" s="179">
        <v>200896.88</v>
      </c>
      <c r="F910" s="180">
        <v>0</v>
      </c>
      <c r="G910" s="2"/>
      <c r="H910" s="3"/>
      <c r="I910" s="1"/>
      <c r="J910" s="1"/>
      <c r="K910" s="1"/>
      <c r="L910" s="1"/>
      <c r="M910" s="1"/>
      <c r="N910" s="1"/>
      <c r="O910" s="1"/>
    </row>
    <row r="911" spans="1:15" ht="15">
      <c r="A911" s="54" t="s">
        <v>1886</v>
      </c>
      <c r="B911" s="54" t="s">
        <v>38</v>
      </c>
      <c r="C911" s="56"/>
      <c r="D911" s="56"/>
      <c r="E911" s="179">
        <v>136823.43000000011</v>
      </c>
      <c r="F911" s="180">
        <v>0</v>
      </c>
      <c r="G911" s="2"/>
      <c r="H911" s="3"/>
      <c r="I911" s="1"/>
      <c r="J911" s="1"/>
      <c r="K911" s="1"/>
      <c r="L911" s="1"/>
      <c r="M911" s="1"/>
      <c r="N911" s="1"/>
      <c r="O911" s="1"/>
    </row>
    <row r="912" spans="1:15" ht="15">
      <c r="A912" s="54" t="s">
        <v>1891</v>
      </c>
      <c r="B912" s="56"/>
      <c r="C912" s="56"/>
      <c r="D912" s="56"/>
      <c r="E912" s="179">
        <v>136823.43000000011</v>
      </c>
      <c r="F912" s="180">
        <v>0</v>
      </c>
      <c r="G912" s="2"/>
      <c r="H912" s="3"/>
      <c r="I912" s="1"/>
      <c r="J912" s="1"/>
      <c r="K912" s="1"/>
      <c r="L912" s="1"/>
      <c r="M912" s="1"/>
      <c r="N912" s="1"/>
      <c r="O912" s="1"/>
    </row>
    <row r="913" spans="1:15" ht="15">
      <c r="A913" s="54" t="s">
        <v>1988</v>
      </c>
      <c r="B913" s="54" t="s">
        <v>1930</v>
      </c>
      <c r="C913" s="61">
        <v>46248</v>
      </c>
      <c r="D913" s="54" t="s">
        <v>2074</v>
      </c>
      <c r="E913" s="179">
        <v>13500</v>
      </c>
      <c r="F913" s="180"/>
      <c r="G913" s="2"/>
      <c r="H913" s="3"/>
      <c r="I913" s="1"/>
      <c r="J913" s="1"/>
      <c r="K913" s="1"/>
      <c r="L913" s="1"/>
      <c r="M913" s="1"/>
      <c r="N913" s="1"/>
      <c r="O913" s="1"/>
    </row>
    <row r="914" spans="1:15" ht="15">
      <c r="A914" s="55"/>
      <c r="B914" s="55"/>
      <c r="C914" s="55"/>
      <c r="D914" s="168" t="s">
        <v>1995</v>
      </c>
      <c r="E914" s="181">
        <v>6433.5599999999995</v>
      </c>
      <c r="F914" s="182"/>
      <c r="G914" s="2"/>
      <c r="H914" s="3"/>
      <c r="I914" s="1"/>
      <c r="J914" s="1"/>
      <c r="K914" s="1"/>
      <c r="L914" s="1"/>
      <c r="M914" s="1"/>
      <c r="N914" s="1"/>
      <c r="O914" s="1"/>
    </row>
    <row r="915" spans="1:15" ht="15">
      <c r="A915" s="55"/>
      <c r="B915" s="55"/>
      <c r="C915" s="61">
        <v>46249</v>
      </c>
      <c r="D915" s="54" t="s">
        <v>2074</v>
      </c>
      <c r="E915" s="179">
        <v>9000</v>
      </c>
      <c r="F915" s="180"/>
      <c r="G915" s="2"/>
      <c r="H915" s="3"/>
      <c r="I915" s="1"/>
      <c r="J915" s="1"/>
      <c r="K915" s="1"/>
      <c r="L915" s="1"/>
      <c r="M915" s="1"/>
      <c r="N915" s="1"/>
      <c r="O915" s="1"/>
    </row>
    <row r="916" spans="1:15" ht="15">
      <c r="A916" s="55"/>
      <c r="B916" s="55"/>
      <c r="C916" s="55"/>
      <c r="D916" s="168" t="s">
        <v>1995</v>
      </c>
      <c r="E916" s="181">
        <v>3335.92</v>
      </c>
      <c r="F916" s="182"/>
      <c r="G916" s="2"/>
      <c r="H916" s="3"/>
      <c r="I916" s="1"/>
      <c r="J916" s="1"/>
      <c r="K916" s="1"/>
      <c r="L916" s="1"/>
      <c r="M916" s="1"/>
      <c r="N916" s="1"/>
      <c r="O916" s="1"/>
    </row>
    <row r="917" spans="1:15" ht="15">
      <c r="A917" s="55"/>
      <c r="B917" s="55"/>
      <c r="C917" s="61">
        <v>46250</v>
      </c>
      <c r="D917" s="54" t="s">
        <v>2074</v>
      </c>
      <c r="E917" s="179">
        <v>9000</v>
      </c>
      <c r="F917" s="180"/>
      <c r="G917" s="2"/>
      <c r="H917" s="3"/>
      <c r="I917" s="1"/>
      <c r="J917" s="1"/>
      <c r="K917" s="1"/>
      <c r="L917" s="1"/>
      <c r="M917" s="1"/>
      <c r="N917" s="1"/>
      <c r="O917" s="1"/>
    </row>
    <row r="918" spans="1:15" ht="15">
      <c r="A918" s="55"/>
      <c r="B918" s="55"/>
      <c r="C918" s="55"/>
      <c r="D918" s="168" t="s">
        <v>1973</v>
      </c>
      <c r="E918" s="181">
        <v>7185.12</v>
      </c>
      <c r="F918" s="182">
        <v>0</v>
      </c>
      <c r="G918" s="2"/>
      <c r="H918" s="3"/>
      <c r="I918" s="1"/>
      <c r="J918" s="1"/>
      <c r="K918" s="1"/>
      <c r="L918" s="1"/>
      <c r="M918" s="1"/>
      <c r="N918" s="1"/>
      <c r="O918" s="1"/>
    </row>
    <row r="919" spans="1:15" ht="15">
      <c r="A919" s="55"/>
      <c r="B919" s="55"/>
      <c r="C919" s="55"/>
      <c r="D919" s="168" t="s">
        <v>1995</v>
      </c>
      <c r="E919" s="181">
        <v>3335.92</v>
      </c>
      <c r="F919" s="182"/>
      <c r="G919" s="2"/>
      <c r="H919" s="3"/>
      <c r="I919" s="1"/>
      <c r="J919" s="1"/>
      <c r="K919" s="1"/>
      <c r="L919" s="1"/>
      <c r="M919" s="1"/>
      <c r="N919" s="1"/>
      <c r="O919" s="1"/>
    </row>
    <row r="920" spans="1:15" ht="15">
      <c r="A920" s="55"/>
      <c r="B920" s="55"/>
      <c r="C920" s="61">
        <v>46252</v>
      </c>
      <c r="D920" s="54" t="s">
        <v>2074</v>
      </c>
      <c r="E920" s="179">
        <v>31500</v>
      </c>
      <c r="F920" s="180"/>
      <c r="G920" s="2"/>
      <c r="H920" s="3"/>
      <c r="I920" s="1"/>
      <c r="J920" s="1"/>
      <c r="K920" s="1"/>
      <c r="L920" s="1"/>
      <c r="M920" s="1"/>
      <c r="N920" s="1"/>
      <c r="O920" s="1"/>
    </row>
    <row r="921" spans="1:15" ht="15">
      <c r="A921" s="55"/>
      <c r="B921" s="55"/>
      <c r="C921" s="55"/>
      <c r="D921" s="168" t="s">
        <v>1973</v>
      </c>
      <c r="E921" s="181">
        <v>10777.650000000001</v>
      </c>
      <c r="F921" s="182">
        <v>0</v>
      </c>
      <c r="G921" s="2"/>
      <c r="H921" s="3"/>
      <c r="I921" s="1"/>
      <c r="J921" s="1"/>
      <c r="K921" s="1"/>
      <c r="L921" s="1"/>
      <c r="M921" s="1"/>
      <c r="N921" s="1"/>
      <c r="O921" s="1"/>
    </row>
    <row r="922" spans="1:15" ht="15">
      <c r="A922" s="55"/>
      <c r="B922" s="55"/>
      <c r="C922" s="55"/>
      <c r="D922" s="168" t="s">
        <v>1995</v>
      </c>
      <c r="E922" s="181">
        <v>6433.5599999999995</v>
      </c>
      <c r="F922" s="182"/>
      <c r="G922" s="2"/>
      <c r="H922" s="3"/>
      <c r="I922" s="1"/>
      <c r="J922" s="1"/>
      <c r="K922" s="1"/>
      <c r="L922" s="1"/>
      <c r="M922" s="1"/>
      <c r="N922" s="1"/>
      <c r="O922" s="1"/>
    </row>
    <row r="923" spans="1:15" ht="15">
      <c r="A923" s="55"/>
      <c r="B923" s="55"/>
      <c r="C923" s="61">
        <v>46253</v>
      </c>
      <c r="D923" s="54" t="s">
        <v>1973</v>
      </c>
      <c r="E923" s="179">
        <v>2993.8</v>
      </c>
      <c r="F923" s="180">
        <v>0</v>
      </c>
      <c r="G923" s="2"/>
      <c r="H923" s="3"/>
      <c r="I923" s="1"/>
      <c r="J923" s="1"/>
      <c r="K923" s="1"/>
      <c r="L923" s="1"/>
      <c r="M923" s="1"/>
      <c r="N923" s="1"/>
      <c r="O923" s="1"/>
    </row>
    <row r="924" spans="1:15" ht="15">
      <c r="A924" s="55"/>
      <c r="B924" s="55"/>
      <c r="C924" s="55"/>
      <c r="D924" s="168" t="s">
        <v>1995</v>
      </c>
      <c r="E924" s="181">
        <v>3574.2</v>
      </c>
      <c r="F924" s="182"/>
      <c r="G924" s="2"/>
      <c r="H924" s="3"/>
      <c r="I924" s="1"/>
      <c r="J924" s="1"/>
      <c r="K924" s="1"/>
      <c r="L924" s="1"/>
      <c r="M924" s="1"/>
      <c r="N924" s="1"/>
      <c r="O924" s="1"/>
    </row>
    <row r="925" spans="1:15" ht="15">
      <c r="A925" s="55"/>
      <c r="B925" s="55"/>
      <c r="C925" s="61">
        <v>46254</v>
      </c>
      <c r="D925" s="54" t="s">
        <v>1973</v>
      </c>
      <c r="E925" s="179">
        <v>9580.14</v>
      </c>
      <c r="F925" s="180">
        <v>0</v>
      </c>
      <c r="G925" s="2"/>
      <c r="H925" s="3"/>
      <c r="I925" s="1"/>
      <c r="J925" s="1"/>
      <c r="K925" s="1"/>
      <c r="L925" s="1"/>
      <c r="M925" s="1"/>
      <c r="N925" s="1"/>
      <c r="O925" s="1"/>
    </row>
    <row r="926" spans="1:15" ht="15">
      <c r="A926" s="55"/>
      <c r="B926" s="55"/>
      <c r="C926" s="55"/>
      <c r="D926" s="168" t="s">
        <v>1995</v>
      </c>
      <c r="E926" s="181">
        <v>3574.2</v>
      </c>
      <c r="F926" s="182"/>
      <c r="G926" s="2"/>
      <c r="H926" s="3"/>
      <c r="I926" s="1"/>
      <c r="J926" s="1"/>
      <c r="K926" s="1"/>
      <c r="L926" s="1"/>
      <c r="M926" s="1"/>
      <c r="N926" s="1"/>
      <c r="O926" s="1"/>
    </row>
    <row r="927" spans="1:15" ht="15">
      <c r="A927" s="55"/>
      <c r="B927" s="55"/>
      <c r="C927" s="61">
        <v>46255</v>
      </c>
      <c r="D927" s="54" t="s">
        <v>1973</v>
      </c>
      <c r="E927" s="179">
        <v>25626.870000000003</v>
      </c>
      <c r="F927" s="180">
        <v>0</v>
      </c>
      <c r="G927" s="2"/>
      <c r="H927" s="3"/>
      <c r="I927" s="1"/>
      <c r="J927" s="1"/>
      <c r="K927" s="1"/>
      <c r="L927" s="1"/>
      <c r="M927" s="1"/>
      <c r="N927" s="1"/>
      <c r="O927" s="1"/>
    </row>
    <row r="928" spans="1:15" ht="15">
      <c r="A928" s="55"/>
      <c r="B928" s="55"/>
      <c r="C928" s="61">
        <v>46256</v>
      </c>
      <c r="D928" s="54" t="s">
        <v>1973</v>
      </c>
      <c r="E928" s="179">
        <v>11975.18</v>
      </c>
      <c r="F928" s="180">
        <v>0</v>
      </c>
      <c r="G928" s="2"/>
      <c r="H928" s="3"/>
      <c r="I928" s="1"/>
      <c r="J928" s="1"/>
      <c r="K928" s="1"/>
      <c r="L928" s="1"/>
      <c r="M928" s="1"/>
      <c r="N928" s="1"/>
      <c r="O928" s="1"/>
    </row>
    <row r="929" spans="1:15" ht="15">
      <c r="A929" s="55"/>
      <c r="B929" s="55"/>
      <c r="C929" s="55"/>
      <c r="D929" s="168" t="s">
        <v>3121</v>
      </c>
      <c r="E929" s="181">
        <v>2187.14</v>
      </c>
      <c r="F929" s="182">
        <v>0</v>
      </c>
      <c r="G929" s="2"/>
      <c r="H929" s="3"/>
      <c r="I929" s="1"/>
      <c r="J929" s="1"/>
      <c r="K929" s="1"/>
      <c r="L929" s="1"/>
      <c r="M929" s="1"/>
      <c r="N929" s="1"/>
      <c r="O929" s="1"/>
    </row>
    <row r="930" spans="1:15" ht="15">
      <c r="A930" s="55"/>
      <c r="B930" s="55"/>
      <c r="C930" s="61">
        <v>46257</v>
      </c>
      <c r="D930" s="54" t="s">
        <v>1973</v>
      </c>
      <c r="E930" s="179">
        <v>11256.670000000002</v>
      </c>
      <c r="F930" s="180">
        <v>0</v>
      </c>
      <c r="G930" s="2"/>
      <c r="H930" s="3"/>
      <c r="I930" s="1"/>
      <c r="J930" s="1"/>
      <c r="K930" s="1"/>
      <c r="L930" s="1"/>
      <c r="M930" s="1"/>
      <c r="N930" s="1"/>
      <c r="O930" s="1"/>
    </row>
    <row r="931" spans="1:15" ht="15">
      <c r="A931" s="55"/>
      <c r="B931" s="55"/>
      <c r="C931" s="61">
        <v>46260</v>
      </c>
      <c r="D931" s="54" t="s">
        <v>2074</v>
      </c>
      <c r="E931" s="179">
        <v>9000</v>
      </c>
      <c r="F931" s="180"/>
      <c r="G931" s="2"/>
      <c r="H931" s="3"/>
      <c r="I931" s="1"/>
      <c r="J931" s="1"/>
      <c r="K931" s="1"/>
      <c r="L931" s="1"/>
      <c r="M931" s="1"/>
      <c r="N931" s="1"/>
      <c r="O931" s="1"/>
    </row>
    <row r="932" spans="1:15" ht="15">
      <c r="A932" s="55"/>
      <c r="B932" s="55"/>
      <c r="C932" s="55"/>
      <c r="D932" s="168" t="s">
        <v>1973</v>
      </c>
      <c r="E932" s="181">
        <v>10777.66</v>
      </c>
      <c r="F932" s="182">
        <v>0</v>
      </c>
      <c r="G932" s="2"/>
      <c r="H932" s="3"/>
      <c r="I932" s="1"/>
      <c r="J932" s="1"/>
      <c r="K932" s="1"/>
      <c r="L932" s="1"/>
      <c r="M932" s="1"/>
      <c r="N932" s="1"/>
      <c r="O932" s="1"/>
    </row>
    <row r="933" spans="1:15" ht="15">
      <c r="A933" s="55"/>
      <c r="B933" s="55"/>
      <c r="C933" s="55"/>
      <c r="D933" s="168" t="s">
        <v>2035</v>
      </c>
      <c r="E933" s="181">
        <v>17624.939999999999</v>
      </c>
      <c r="F933" s="182"/>
      <c r="G933" s="2"/>
      <c r="H933" s="3"/>
      <c r="I933" s="1"/>
      <c r="J933" s="1"/>
      <c r="K933" s="1"/>
      <c r="L933" s="1"/>
      <c r="M933" s="1"/>
      <c r="N933" s="1"/>
      <c r="O933" s="1"/>
    </row>
    <row r="934" spans="1:15" ht="15">
      <c r="A934" s="55"/>
      <c r="B934" s="55"/>
      <c r="C934" s="55"/>
      <c r="D934" s="168" t="s">
        <v>1995</v>
      </c>
      <c r="E934" s="181">
        <v>3097.64</v>
      </c>
      <c r="F934" s="182"/>
      <c r="G934" s="2"/>
      <c r="H934" s="3"/>
      <c r="I934" s="1"/>
      <c r="J934" s="1"/>
      <c r="K934" s="1"/>
      <c r="L934" s="1"/>
      <c r="M934" s="1"/>
      <c r="N934" s="1"/>
      <c r="O934" s="1"/>
    </row>
    <row r="935" spans="1:15" ht="15">
      <c r="A935" s="55"/>
      <c r="B935" s="55"/>
      <c r="C935" s="61">
        <v>46261</v>
      </c>
      <c r="D935" s="54" t="s">
        <v>1973</v>
      </c>
      <c r="E935" s="179">
        <v>7783.8600000000006</v>
      </c>
      <c r="F935" s="180">
        <v>0</v>
      </c>
      <c r="G935" s="2"/>
      <c r="H935" s="3"/>
      <c r="I935" s="1"/>
      <c r="J935" s="1"/>
      <c r="K935" s="1"/>
      <c r="L935" s="1"/>
      <c r="M935" s="1"/>
      <c r="N935" s="1"/>
      <c r="O935" s="1"/>
    </row>
    <row r="936" spans="1:15" ht="15">
      <c r="A936" s="55"/>
      <c r="B936" s="55"/>
      <c r="C936" s="55"/>
      <c r="D936" s="168" t="s">
        <v>2035</v>
      </c>
      <c r="E936" s="181">
        <v>19622.8</v>
      </c>
      <c r="F936" s="182"/>
      <c r="G936" s="2"/>
      <c r="H936" s="3"/>
      <c r="I936" s="1"/>
      <c r="J936" s="1"/>
      <c r="K936" s="1"/>
      <c r="L936" s="1"/>
      <c r="M936" s="1"/>
      <c r="N936" s="1"/>
      <c r="O936" s="1"/>
    </row>
    <row r="937" spans="1:15" ht="15">
      <c r="A937" s="55"/>
      <c r="B937" s="55"/>
      <c r="C937" s="55"/>
      <c r="D937" s="168" t="s">
        <v>1995</v>
      </c>
      <c r="E937" s="181">
        <v>3097.64</v>
      </c>
      <c r="F937" s="182"/>
      <c r="G937" s="2"/>
      <c r="H937" s="3"/>
      <c r="I937" s="1"/>
      <c r="J937" s="1"/>
      <c r="K937" s="1"/>
      <c r="L937" s="1"/>
      <c r="M937" s="1"/>
      <c r="N937" s="1"/>
      <c r="O937" s="1"/>
    </row>
    <row r="938" spans="1:15" ht="15">
      <c r="A938" s="55"/>
      <c r="B938" s="55"/>
      <c r="C938" s="61">
        <v>46262</v>
      </c>
      <c r="D938" s="54" t="s">
        <v>1973</v>
      </c>
      <c r="E938" s="179">
        <v>15268.34</v>
      </c>
      <c r="F938" s="180">
        <v>0</v>
      </c>
      <c r="G938" s="2"/>
      <c r="H938" s="3"/>
      <c r="I938" s="1"/>
      <c r="J938" s="1"/>
      <c r="K938" s="1"/>
      <c r="L938" s="1"/>
      <c r="M938" s="1"/>
      <c r="N938" s="1"/>
      <c r="O938" s="1"/>
    </row>
    <row r="939" spans="1:15" ht="15">
      <c r="A939" s="55"/>
      <c r="B939" s="55"/>
      <c r="C939" s="61">
        <v>46263</v>
      </c>
      <c r="D939" s="54" t="s">
        <v>1973</v>
      </c>
      <c r="E939" s="179">
        <v>2395.04</v>
      </c>
      <c r="F939" s="180">
        <v>0</v>
      </c>
      <c r="G939" s="2"/>
      <c r="H939" s="3"/>
      <c r="I939" s="1"/>
      <c r="J939" s="1"/>
      <c r="K939" s="1"/>
      <c r="L939" s="1"/>
      <c r="M939" s="1"/>
      <c r="N939" s="1"/>
      <c r="O939" s="1"/>
    </row>
    <row r="940" spans="1:15" ht="15">
      <c r="A940" s="55"/>
      <c r="B940" s="55"/>
      <c r="C940" s="61">
        <v>46264</v>
      </c>
      <c r="D940" s="54" t="s">
        <v>1973</v>
      </c>
      <c r="E940" s="179">
        <v>15328.240000000002</v>
      </c>
      <c r="F940" s="180">
        <v>0</v>
      </c>
      <c r="G940" s="2"/>
      <c r="H940" s="3"/>
      <c r="I940" s="1"/>
      <c r="J940" s="1"/>
      <c r="K940" s="1"/>
      <c r="L940" s="1"/>
      <c r="M940" s="1"/>
      <c r="N940" s="1"/>
      <c r="O940" s="1"/>
    </row>
    <row r="941" spans="1:15" ht="15">
      <c r="A941" s="55"/>
      <c r="B941" s="55"/>
      <c r="C941" s="61">
        <v>46265</v>
      </c>
      <c r="D941" s="54" t="s">
        <v>1973</v>
      </c>
      <c r="E941" s="179">
        <v>20357.79</v>
      </c>
      <c r="F941" s="180">
        <v>0</v>
      </c>
      <c r="G941" s="2"/>
      <c r="H941" s="3"/>
      <c r="I941" s="1"/>
      <c r="J941" s="1"/>
      <c r="K941" s="1"/>
      <c r="L941" s="1"/>
      <c r="M941" s="1"/>
      <c r="N941" s="1"/>
      <c r="O941" s="1"/>
    </row>
    <row r="942" spans="1:15" ht="15">
      <c r="A942" s="54" t="s">
        <v>2059</v>
      </c>
      <c r="B942" s="56"/>
      <c r="C942" s="56"/>
      <c r="D942" s="56"/>
      <c r="E942" s="179">
        <v>295623.88</v>
      </c>
      <c r="F942" s="180">
        <v>0</v>
      </c>
      <c r="G942" s="2"/>
      <c r="H942" s="3"/>
      <c r="I942" s="1"/>
      <c r="J942" s="1"/>
      <c r="K942" s="1"/>
      <c r="L942" s="1"/>
      <c r="M942" s="1"/>
      <c r="N942" s="1"/>
      <c r="O942" s="1"/>
    </row>
    <row r="943" spans="1:15" ht="15">
      <c r="A943" s="54" t="s">
        <v>2101</v>
      </c>
      <c r="B943" s="54" t="s">
        <v>2010</v>
      </c>
      <c r="C943" s="61">
        <v>46250</v>
      </c>
      <c r="D943" s="54" t="s">
        <v>2065</v>
      </c>
      <c r="E943" s="179">
        <v>1192.99</v>
      </c>
      <c r="F943" s="180">
        <v>0</v>
      </c>
      <c r="G943" s="2"/>
      <c r="H943" s="3"/>
      <c r="I943" s="1"/>
      <c r="J943" s="1"/>
      <c r="K943" s="1"/>
      <c r="L943" s="1"/>
      <c r="M943" s="1"/>
      <c r="N943" s="1"/>
      <c r="O943" s="1"/>
    </row>
    <row r="944" spans="1:15" ht="15">
      <c r="A944" s="55"/>
      <c r="B944" s="55"/>
      <c r="C944" s="61">
        <v>46254</v>
      </c>
      <c r="D944" s="54" t="s">
        <v>2065</v>
      </c>
      <c r="E944" s="179">
        <v>3976.6</v>
      </c>
      <c r="F944" s="180">
        <v>0</v>
      </c>
      <c r="G944" s="2"/>
      <c r="H944" s="3"/>
      <c r="I944" s="1"/>
      <c r="J944" s="1"/>
      <c r="K944" s="1"/>
      <c r="L944" s="1"/>
      <c r="M944" s="1"/>
      <c r="N944" s="1"/>
      <c r="O944" s="1"/>
    </row>
    <row r="945" spans="1:15" ht="15">
      <c r="A945" s="55"/>
      <c r="B945" s="55"/>
      <c r="C945" s="61">
        <v>46255</v>
      </c>
      <c r="D945" s="54" t="s">
        <v>2065</v>
      </c>
      <c r="E945" s="179">
        <v>994.15</v>
      </c>
      <c r="F945" s="180">
        <v>0</v>
      </c>
      <c r="G945" s="2"/>
      <c r="H945" s="3"/>
      <c r="I945" s="1"/>
      <c r="J945" s="1"/>
      <c r="K945" s="1"/>
      <c r="L945" s="1"/>
      <c r="M945" s="1"/>
      <c r="N945" s="1"/>
      <c r="O945" s="1"/>
    </row>
    <row r="946" spans="1:15" ht="15">
      <c r="A946" s="55"/>
      <c r="B946" s="55"/>
      <c r="C946" s="61">
        <v>46257</v>
      </c>
      <c r="D946" s="54" t="s">
        <v>2065</v>
      </c>
      <c r="E946" s="179">
        <v>994.15</v>
      </c>
      <c r="F946" s="180">
        <v>0</v>
      </c>
      <c r="G946" s="2"/>
      <c r="H946" s="3"/>
      <c r="I946" s="1"/>
      <c r="J946" s="1"/>
      <c r="K946" s="1"/>
      <c r="L946" s="1"/>
      <c r="M946" s="1"/>
      <c r="N946" s="1"/>
      <c r="O946" s="1"/>
    </row>
    <row r="947" spans="1:15" ht="15">
      <c r="A947" s="55"/>
      <c r="B947" s="55"/>
      <c r="C947" s="61">
        <v>46258</v>
      </c>
      <c r="D947" s="54" t="s">
        <v>2035</v>
      </c>
      <c r="E947" s="179">
        <v>7327.619999999999</v>
      </c>
      <c r="F947" s="180"/>
      <c r="G947" s="2"/>
      <c r="H947" s="3"/>
      <c r="I947" s="1"/>
      <c r="J947" s="1"/>
      <c r="K947" s="1"/>
      <c r="L947" s="1"/>
      <c r="M947" s="1"/>
      <c r="N947" s="1"/>
      <c r="O947" s="1"/>
    </row>
    <row r="948" spans="1:15" ht="15">
      <c r="A948" s="55"/>
      <c r="B948" s="55"/>
      <c r="C948" s="61">
        <v>46259</v>
      </c>
      <c r="D948" s="54" t="s">
        <v>2065</v>
      </c>
      <c r="E948" s="179">
        <v>2187.14</v>
      </c>
      <c r="F948" s="180">
        <v>0</v>
      </c>
      <c r="G948" s="2"/>
      <c r="H948" s="3"/>
      <c r="I948" s="1"/>
      <c r="J948" s="1"/>
      <c r="K948" s="1"/>
      <c r="L948" s="1"/>
      <c r="M948" s="1"/>
      <c r="N948" s="1"/>
      <c r="O948" s="1"/>
    </row>
    <row r="949" spans="1:15" ht="15">
      <c r="A949" s="55"/>
      <c r="B949" s="55"/>
      <c r="C949" s="55"/>
      <c r="D949" s="168" t="s">
        <v>2116</v>
      </c>
      <c r="E949" s="181">
        <v>39200</v>
      </c>
      <c r="F949" s="182"/>
      <c r="G949" s="2"/>
      <c r="H949" s="3"/>
      <c r="I949" s="1"/>
      <c r="J949" s="1"/>
      <c r="K949" s="1"/>
      <c r="L949" s="1"/>
      <c r="M949" s="1"/>
      <c r="N949" s="1"/>
      <c r="O949" s="1"/>
    </row>
    <row r="950" spans="1:15" ht="15">
      <c r="A950" s="55"/>
      <c r="B950" s="55"/>
      <c r="C950" s="55"/>
      <c r="D950" s="168" t="s">
        <v>2035</v>
      </c>
      <c r="E950" s="181">
        <v>4637.6899999999996</v>
      </c>
      <c r="F950" s="182"/>
      <c r="G950" s="2"/>
      <c r="H950" s="3"/>
      <c r="I950" s="1"/>
      <c r="J950" s="1"/>
      <c r="K950" s="1"/>
      <c r="L950" s="1"/>
      <c r="M950" s="1"/>
      <c r="N950" s="1"/>
      <c r="O950" s="1"/>
    </row>
    <row r="951" spans="1:15" ht="15">
      <c r="A951" s="55"/>
      <c r="B951" s="55"/>
      <c r="C951" s="61">
        <v>46262</v>
      </c>
      <c r="D951" s="54" t="s">
        <v>2065</v>
      </c>
      <c r="E951" s="179">
        <v>994.15</v>
      </c>
      <c r="F951" s="180">
        <v>0</v>
      </c>
      <c r="G951" s="2"/>
      <c r="H951" s="3"/>
      <c r="I951" s="1"/>
      <c r="J951" s="1"/>
      <c r="K951" s="1"/>
      <c r="L951" s="1"/>
      <c r="M951" s="1"/>
      <c r="N951" s="1"/>
      <c r="O951" s="1"/>
    </row>
    <row r="952" spans="1:15" ht="15">
      <c r="A952" s="55"/>
      <c r="B952" s="55"/>
      <c r="C952" s="61">
        <v>46264</v>
      </c>
      <c r="D952" s="54" t="s">
        <v>2065</v>
      </c>
      <c r="E952" s="179">
        <v>3181.29</v>
      </c>
      <c r="F952" s="180">
        <v>0</v>
      </c>
      <c r="G952" s="2"/>
      <c r="H952" s="3"/>
      <c r="I952" s="1"/>
      <c r="J952" s="1"/>
      <c r="K952" s="1"/>
      <c r="L952" s="1"/>
      <c r="M952" s="1"/>
      <c r="N952" s="1"/>
      <c r="O952" s="1"/>
    </row>
    <row r="953" spans="1:15" ht="15">
      <c r="A953" s="54" t="s">
        <v>2103</v>
      </c>
      <c r="B953" s="56"/>
      <c r="C953" s="56"/>
      <c r="D953" s="56"/>
      <c r="E953" s="179">
        <v>64685.78</v>
      </c>
      <c r="F953" s="180">
        <v>0</v>
      </c>
      <c r="G953" s="2"/>
      <c r="H953" s="3"/>
      <c r="I953" s="1"/>
      <c r="J953" s="1"/>
      <c r="K953" s="1"/>
      <c r="L953" s="1"/>
      <c r="M953" s="1"/>
      <c r="N953" s="1"/>
      <c r="O953" s="1"/>
    </row>
    <row r="954" spans="1:15" ht="15">
      <c r="A954" s="54" t="s">
        <v>1923</v>
      </c>
      <c r="B954" s="54" t="s">
        <v>1917</v>
      </c>
      <c r="C954" s="61">
        <v>46250</v>
      </c>
      <c r="D954" s="54" t="s">
        <v>1995</v>
      </c>
      <c r="E954" s="179">
        <v>3335.92</v>
      </c>
      <c r="F954" s="180"/>
      <c r="G954" s="2"/>
      <c r="H954" s="3"/>
      <c r="I954" s="1"/>
      <c r="J954" s="1"/>
      <c r="K954" s="1"/>
      <c r="L954" s="1"/>
      <c r="M954" s="1"/>
      <c r="N954" s="1"/>
      <c r="O954" s="1"/>
    </row>
    <row r="955" spans="1:15" ht="15">
      <c r="A955" s="55"/>
      <c r="B955" s="55"/>
      <c r="C955" s="61">
        <v>46251</v>
      </c>
      <c r="D955" s="54" t="s">
        <v>2065</v>
      </c>
      <c r="E955" s="179">
        <v>2982.45</v>
      </c>
      <c r="F955" s="180">
        <v>0</v>
      </c>
      <c r="G955" s="2"/>
      <c r="H955" s="3"/>
      <c r="I955" s="1"/>
      <c r="J955" s="1"/>
      <c r="K955" s="1"/>
      <c r="L955" s="1"/>
      <c r="M955" s="1"/>
      <c r="N955" s="1"/>
      <c r="O955" s="1"/>
    </row>
    <row r="956" spans="1:15" ht="15">
      <c r="A956" s="55"/>
      <c r="B956" s="55"/>
      <c r="C956" s="55"/>
      <c r="D956" s="168" t="s">
        <v>1973</v>
      </c>
      <c r="E956" s="181">
        <v>4790.0600000000004</v>
      </c>
      <c r="F956" s="182">
        <v>0</v>
      </c>
      <c r="G956" s="2"/>
      <c r="H956" s="3"/>
      <c r="I956" s="1"/>
      <c r="J956" s="1"/>
      <c r="K956" s="1"/>
      <c r="L956" s="1"/>
      <c r="M956" s="1"/>
      <c r="N956" s="1"/>
      <c r="O956" s="1"/>
    </row>
    <row r="957" spans="1:15" ht="15">
      <c r="A957" s="55"/>
      <c r="B957" s="55"/>
      <c r="C957" s="61">
        <v>46252</v>
      </c>
      <c r="D957" s="54" t="s">
        <v>1973</v>
      </c>
      <c r="E957" s="179">
        <v>8083.26</v>
      </c>
      <c r="F957" s="180">
        <v>0</v>
      </c>
      <c r="G957" s="2"/>
      <c r="H957" s="3"/>
      <c r="I957" s="1"/>
      <c r="J957" s="1"/>
      <c r="K957" s="1"/>
      <c r="L957" s="1"/>
      <c r="M957" s="1"/>
      <c r="N957" s="1"/>
      <c r="O957" s="1"/>
    </row>
    <row r="958" spans="1:15" ht="15">
      <c r="A958" s="55"/>
      <c r="B958" s="55"/>
      <c r="C958" s="55"/>
      <c r="D958" s="168" t="s">
        <v>1995</v>
      </c>
      <c r="E958" s="181">
        <v>3335.92</v>
      </c>
      <c r="F958" s="182"/>
      <c r="G958" s="2"/>
      <c r="H958" s="3"/>
      <c r="I958" s="1"/>
      <c r="J958" s="1"/>
      <c r="K958" s="1"/>
      <c r="L958" s="1"/>
      <c r="M958" s="1"/>
      <c r="N958" s="1"/>
      <c r="O958" s="1"/>
    </row>
    <row r="959" spans="1:15" ht="15">
      <c r="A959" s="55"/>
      <c r="B959" s="55"/>
      <c r="C959" s="61">
        <v>46253</v>
      </c>
      <c r="D959" s="54" t="s">
        <v>2065</v>
      </c>
      <c r="E959" s="179">
        <v>1789.48</v>
      </c>
      <c r="F959" s="180">
        <v>0</v>
      </c>
      <c r="G959" s="2"/>
      <c r="H959" s="3"/>
      <c r="I959" s="1"/>
      <c r="J959" s="1"/>
      <c r="K959" s="1"/>
      <c r="L959" s="1"/>
      <c r="M959" s="1"/>
      <c r="N959" s="1"/>
      <c r="O959" s="1"/>
    </row>
    <row r="960" spans="1:15" ht="15">
      <c r="A960" s="55"/>
      <c r="B960" s="55"/>
      <c r="C960" s="55"/>
      <c r="D960" s="168" t="s">
        <v>1995</v>
      </c>
      <c r="E960" s="181">
        <v>3097.64</v>
      </c>
      <c r="F960" s="182"/>
      <c r="G960" s="2"/>
      <c r="H960" s="3"/>
      <c r="I960" s="1"/>
      <c r="J960" s="1"/>
      <c r="K960" s="1"/>
      <c r="L960" s="1"/>
      <c r="M960" s="1"/>
      <c r="N960" s="1"/>
      <c r="O960" s="1"/>
    </row>
    <row r="961" spans="1:15" ht="15">
      <c r="A961" s="55"/>
      <c r="B961" s="55"/>
      <c r="C961" s="61">
        <v>46254</v>
      </c>
      <c r="D961" s="54" t="s">
        <v>2065</v>
      </c>
      <c r="E961" s="179">
        <v>6163.74</v>
      </c>
      <c r="F961" s="180">
        <v>0</v>
      </c>
      <c r="G961" s="2"/>
      <c r="H961" s="3"/>
      <c r="I961" s="1"/>
      <c r="J961" s="1"/>
      <c r="K961" s="1"/>
      <c r="L961" s="1"/>
      <c r="M961" s="1"/>
      <c r="N961" s="1"/>
      <c r="O961" s="1"/>
    </row>
    <row r="962" spans="1:15" ht="15">
      <c r="A962" s="55"/>
      <c r="B962" s="55"/>
      <c r="C962" s="55"/>
      <c r="D962" s="168" t="s">
        <v>3121</v>
      </c>
      <c r="E962" s="181">
        <v>1988.3</v>
      </c>
      <c r="F962" s="182">
        <v>0</v>
      </c>
      <c r="G962" s="2"/>
      <c r="H962" s="3"/>
      <c r="I962" s="1"/>
      <c r="J962" s="1"/>
      <c r="K962" s="1"/>
      <c r="L962" s="1"/>
      <c r="M962" s="1"/>
      <c r="N962" s="1"/>
      <c r="O962" s="1"/>
    </row>
    <row r="963" spans="1:15" ht="15">
      <c r="A963" s="55"/>
      <c r="B963" s="55"/>
      <c r="C963" s="61">
        <v>46255</v>
      </c>
      <c r="D963" s="54" t="s">
        <v>2065</v>
      </c>
      <c r="E963" s="179">
        <v>1988.3</v>
      </c>
      <c r="F963" s="180">
        <v>0</v>
      </c>
      <c r="G963" s="2"/>
      <c r="H963" s="3"/>
      <c r="I963" s="1"/>
      <c r="J963" s="1"/>
      <c r="K963" s="1"/>
      <c r="L963" s="1"/>
      <c r="M963" s="1"/>
      <c r="N963" s="1"/>
      <c r="O963" s="1"/>
    </row>
    <row r="964" spans="1:15" ht="15">
      <c r="A964" s="55"/>
      <c r="B964" s="55"/>
      <c r="C964" s="55"/>
      <c r="D964" s="168" t="s">
        <v>1973</v>
      </c>
      <c r="E964" s="181">
        <v>5089.46</v>
      </c>
      <c r="F964" s="182">
        <v>0</v>
      </c>
      <c r="G964" s="2"/>
      <c r="H964" s="3"/>
      <c r="I964" s="1"/>
      <c r="J964" s="1"/>
      <c r="K964" s="1"/>
      <c r="L964" s="1"/>
      <c r="M964" s="1"/>
      <c r="N964" s="1"/>
      <c r="O964" s="1"/>
    </row>
    <row r="965" spans="1:15" ht="15">
      <c r="A965" s="55"/>
      <c r="B965" s="55"/>
      <c r="C965" s="55"/>
      <c r="D965" s="168" t="s">
        <v>3121</v>
      </c>
      <c r="E965" s="181">
        <v>1988.3</v>
      </c>
      <c r="F965" s="182">
        <v>0</v>
      </c>
      <c r="G965" s="2"/>
      <c r="H965" s="3"/>
      <c r="I965" s="1"/>
      <c r="J965" s="1"/>
      <c r="K965" s="1"/>
      <c r="L965" s="1"/>
      <c r="M965" s="1"/>
      <c r="N965" s="1"/>
      <c r="O965" s="1"/>
    </row>
    <row r="966" spans="1:15" ht="15">
      <c r="A966" s="55"/>
      <c r="B966" s="55"/>
      <c r="C966" s="61">
        <v>46256</v>
      </c>
      <c r="D966" s="54" t="s">
        <v>2065</v>
      </c>
      <c r="E966" s="179">
        <v>2982.45</v>
      </c>
      <c r="F966" s="180">
        <v>0</v>
      </c>
      <c r="G966" s="2"/>
      <c r="H966" s="3"/>
      <c r="I966" s="1"/>
      <c r="J966" s="1"/>
      <c r="K966" s="1"/>
      <c r="L966" s="1"/>
      <c r="M966" s="1"/>
      <c r="N966" s="1"/>
      <c r="O966" s="1"/>
    </row>
    <row r="967" spans="1:15" ht="15">
      <c r="A967" s="55"/>
      <c r="B967" s="55"/>
      <c r="C967" s="61">
        <v>46258</v>
      </c>
      <c r="D967" s="54" t="s">
        <v>2065</v>
      </c>
      <c r="E967" s="179">
        <v>2187.14</v>
      </c>
      <c r="F967" s="180">
        <v>0</v>
      </c>
      <c r="G967" s="2"/>
      <c r="H967" s="3"/>
      <c r="I967" s="1"/>
      <c r="J967" s="1"/>
      <c r="K967" s="1"/>
      <c r="L967" s="1"/>
      <c r="M967" s="1"/>
      <c r="N967" s="1"/>
      <c r="O967" s="1"/>
    </row>
    <row r="968" spans="1:15" ht="15">
      <c r="A968" s="55"/>
      <c r="B968" s="55"/>
      <c r="C968" s="55"/>
      <c r="D968" s="168" t="s">
        <v>2035</v>
      </c>
      <c r="E968" s="181">
        <v>4637.6899999999996</v>
      </c>
      <c r="F968" s="182"/>
      <c r="G968" s="2"/>
      <c r="H968" s="3"/>
      <c r="I968" s="1"/>
      <c r="J968" s="1"/>
      <c r="K968" s="1"/>
      <c r="L968" s="1"/>
      <c r="M968" s="1"/>
      <c r="N968" s="1"/>
      <c r="O968" s="1"/>
    </row>
    <row r="969" spans="1:15" ht="15">
      <c r="A969" s="55"/>
      <c r="B969" s="55"/>
      <c r="C969" s="55"/>
      <c r="D969" s="168" t="s">
        <v>1995</v>
      </c>
      <c r="E969" s="181">
        <v>3574.2</v>
      </c>
      <c r="F969" s="182"/>
      <c r="G969" s="2"/>
      <c r="H969" s="3"/>
      <c r="I969" s="1"/>
      <c r="J969" s="1"/>
      <c r="K969" s="1"/>
      <c r="L969" s="1"/>
      <c r="M969" s="1"/>
      <c r="N969" s="1"/>
      <c r="O969" s="1"/>
    </row>
    <row r="970" spans="1:15" ht="15">
      <c r="A970" s="55"/>
      <c r="B970" s="55"/>
      <c r="C970" s="61">
        <v>46259</v>
      </c>
      <c r="D970" s="54" t="s">
        <v>2065</v>
      </c>
      <c r="E970" s="179">
        <v>3380.13</v>
      </c>
      <c r="F970" s="180">
        <v>0</v>
      </c>
      <c r="G970" s="2"/>
      <c r="H970" s="3"/>
      <c r="I970" s="1"/>
      <c r="J970" s="1"/>
      <c r="K970" s="1"/>
      <c r="L970" s="1"/>
      <c r="M970" s="1"/>
      <c r="N970" s="1"/>
      <c r="O970" s="1"/>
    </row>
    <row r="971" spans="1:15" ht="15">
      <c r="A971" s="55"/>
      <c r="B971" s="55"/>
      <c r="C971" s="55"/>
      <c r="D971" s="168" t="s">
        <v>2035</v>
      </c>
      <c r="E971" s="181">
        <v>1921.05</v>
      </c>
      <c r="F971" s="182"/>
      <c r="G971" s="2"/>
      <c r="H971" s="3"/>
      <c r="I971" s="1"/>
      <c r="J971" s="1"/>
      <c r="K971" s="1"/>
      <c r="L971" s="1"/>
      <c r="M971" s="1"/>
      <c r="N971" s="1"/>
      <c r="O971" s="1"/>
    </row>
    <row r="972" spans="1:15" ht="15">
      <c r="A972" s="55"/>
      <c r="B972" s="55"/>
      <c r="C972" s="61">
        <v>46260</v>
      </c>
      <c r="D972" s="54" t="s">
        <v>2065</v>
      </c>
      <c r="E972" s="179">
        <v>6760.2599999999993</v>
      </c>
      <c r="F972" s="180">
        <v>0</v>
      </c>
      <c r="G972" s="2"/>
      <c r="H972" s="3"/>
      <c r="I972" s="1"/>
      <c r="J972" s="1"/>
      <c r="K972" s="1"/>
      <c r="L972" s="1"/>
      <c r="M972" s="1"/>
      <c r="N972" s="1"/>
      <c r="O972" s="1"/>
    </row>
    <row r="973" spans="1:15" ht="15">
      <c r="A973" s="55"/>
      <c r="B973" s="55"/>
      <c r="C973" s="55"/>
      <c r="D973" s="168" t="s">
        <v>1973</v>
      </c>
      <c r="E973" s="181">
        <v>8143.12</v>
      </c>
      <c r="F973" s="182">
        <v>0</v>
      </c>
      <c r="G973" s="2"/>
      <c r="H973" s="3"/>
      <c r="I973" s="1"/>
      <c r="J973" s="1"/>
      <c r="K973" s="1"/>
      <c r="L973" s="1"/>
      <c r="M973" s="1"/>
      <c r="N973" s="1"/>
      <c r="O973" s="1"/>
    </row>
    <row r="974" spans="1:15" ht="15">
      <c r="A974" s="55"/>
      <c r="B974" s="55"/>
      <c r="C974" s="55"/>
      <c r="D974" s="168" t="s">
        <v>2035</v>
      </c>
      <c r="E974" s="181">
        <v>9221.9599999999991</v>
      </c>
      <c r="F974" s="182"/>
      <c r="G974" s="2"/>
      <c r="H974" s="3"/>
      <c r="I974" s="1"/>
      <c r="J974" s="1"/>
      <c r="K974" s="1"/>
      <c r="L974" s="1"/>
      <c r="M974" s="1"/>
      <c r="N974" s="1"/>
      <c r="O974" s="1"/>
    </row>
    <row r="975" spans="1:15" ht="15">
      <c r="A975" s="55"/>
      <c r="B975" s="55"/>
      <c r="C975" s="55"/>
      <c r="D975" s="168" t="s">
        <v>1974</v>
      </c>
      <c r="E975" s="181">
        <v>6000</v>
      </c>
      <c r="F975" s="182"/>
      <c r="G975" s="2"/>
      <c r="H975" s="3"/>
      <c r="I975" s="1"/>
      <c r="J975" s="1"/>
      <c r="K975" s="1"/>
      <c r="L975" s="1"/>
      <c r="M975" s="1"/>
      <c r="N975" s="1"/>
      <c r="O975" s="1"/>
    </row>
    <row r="976" spans="1:15" ht="15">
      <c r="A976" s="55"/>
      <c r="B976" s="55"/>
      <c r="C976" s="61">
        <v>46261</v>
      </c>
      <c r="D976" s="54" t="s">
        <v>3121</v>
      </c>
      <c r="E976" s="179">
        <v>994.15</v>
      </c>
      <c r="F976" s="180">
        <v>0</v>
      </c>
      <c r="G976" s="2"/>
      <c r="H976" s="3"/>
      <c r="I976" s="1"/>
      <c r="J976" s="1"/>
      <c r="K976" s="1"/>
      <c r="L976" s="1"/>
      <c r="M976" s="1"/>
      <c r="N976" s="1"/>
      <c r="O976" s="1"/>
    </row>
    <row r="977" spans="1:15" ht="15">
      <c r="A977" s="55"/>
      <c r="B977" s="55"/>
      <c r="C977" s="55"/>
      <c r="D977" s="168" t="s">
        <v>2035</v>
      </c>
      <c r="E977" s="181">
        <v>13066.55</v>
      </c>
      <c r="F977" s="182"/>
      <c r="G977" s="2"/>
      <c r="H977" s="3"/>
      <c r="I977" s="1"/>
      <c r="J977" s="1"/>
      <c r="K977" s="1"/>
      <c r="L977" s="1"/>
      <c r="M977" s="1"/>
      <c r="N977" s="1"/>
      <c r="O977" s="1"/>
    </row>
    <row r="978" spans="1:15" ht="15">
      <c r="A978" s="55"/>
      <c r="B978" s="55"/>
      <c r="C978" s="55"/>
      <c r="D978" s="168" t="s">
        <v>1995</v>
      </c>
      <c r="E978" s="181">
        <v>5123.0200000000004</v>
      </c>
      <c r="F978" s="182"/>
      <c r="G978" s="2"/>
      <c r="H978" s="3"/>
      <c r="I978" s="1"/>
      <c r="J978" s="1"/>
      <c r="K978" s="1"/>
      <c r="L978" s="1"/>
      <c r="M978" s="1"/>
      <c r="N978" s="1"/>
      <c r="O978" s="1"/>
    </row>
    <row r="979" spans="1:15" ht="15">
      <c r="A979" s="55"/>
      <c r="B979" s="55"/>
      <c r="C979" s="61">
        <v>46262</v>
      </c>
      <c r="D979" s="54" t="s">
        <v>1973</v>
      </c>
      <c r="E979" s="179">
        <v>5388.84</v>
      </c>
      <c r="F979" s="180">
        <v>0</v>
      </c>
      <c r="G979" s="2"/>
      <c r="H979" s="3"/>
      <c r="I979" s="1"/>
      <c r="J979" s="1"/>
      <c r="K979" s="1"/>
      <c r="L979" s="1"/>
      <c r="M979" s="1"/>
      <c r="N979" s="1"/>
      <c r="O979" s="1"/>
    </row>
    <row r="980" spans="1:15" ht="15">
      <c r="A980" s="55"/>
      <c r="B980" s="55"/>
      <c r="C980" s="61">
        <v>46263</v>
      </c>
      <c r="D980" s="54" t="s">
        <v>2065</v>
      </c>
      <c r="E980" s="179">
        <v>994.15</v>
      </c>
      <c r="F980" s="180">
        <v>0</v>
      </c>
      <c r="G980" s="2"/>
      <c r="H980" s="3"/>
      <c r="I980" s="1"/>
      <c r="J980" s="1"/>
      <c r="K980" s="1"/>
      <c r="L980" s="1"/>
      <c r="M980" s="1"/>
      <c r="N980" s="1"/>
      <c r="O980" s="1"/>
    </row>
    <row r="981" spans="1:15" ht="15">
      <c r="A981" s="55"/>
      <c r="B981" s="55"/>
      <c r="C981" s="55"/>
      <c r="D981" s="168" t="s">
        <v>1973</v>
      </c>
      <c r="E981" s="181">
        <v>8143.12</v>
      </c>
      <c r="F981" s="182">
        <v>0</v>
      </c>
      <c r="G981" s="2"/>
      <c r="H981" s="3"/>
      <c r="I981" s="1"/>
      <c r="J981" s="1"/>
      <c r="K981" s="1"/>
      <c r="L981" s="1"/>
      <c r="M981" s="1"/>
      <c r="N981" s="1"/>
      <c r="O981" s="1"/>
    </row>
    <row r="982" spans="1:15" ht="15">
      <c r="A982" s="55"/>
      <c r="B982" s="55"/>
      <c r="C982" s="55"/>
      <c r="D982" s="168" t="s">
        <v>3121</v>
      </c>
      <c r="E982" s="181">
        <v>5368.4299999999994</v>
      </c>
      <c r="F982" s="182">
        <v>0</v>
      </c>
      <c r="G982" s="2"/>
      <c r="H982" s="3"/>
      <c r="I982" s="1"/>
      <c r="J982" s="1"/>
      <c r="K982" s="1"/>
      <c r="L982" s="1"/>
      <c r="M982" s="1"/>
      <c r="N982" s="1"/>
      <c r="O982" s="1"/>
    </row>
    <row r="983" spans="1:15" ht="15">
      <c r="A983" s="55"/>
      <c r="B983" s="55"/>
      <c r="C983" s="61">
        <v>46264</v>
      </c>
      <c r="D983" s="54" t="s">
        <v>2065</v>
      </c>
      <c r="E983" s="179">
        <v>3181.29</v>
      </c>
      <c r="F983" s="180">
        <v>0</v>
      </c>
      <c r="G983" s="2"/>
      <c r="H983" s="3"/>
      <c r="I983" s="1"/>
      <c r="J983" s="1"/>
      <c r="K983" s="1"/>
      <c r="L983" s="1"/>
      <c r="M983" s="1"/>
      <c r="N983" s="1"/>
      <c r="O983" s="1"/>
    </row>
    <row r="984" spans="1:15" ht="15">
      <c r="A984" s="55"/>
      <c r="B984" s="55"/>
      <c r="C984" s="61">
        <v>46265</v>
      </c>
      <c r="D984" s="54" t="s">
        <v>2065</v>
      </c>
      <c r="E984" s="179">
        <v>1988.3</v>
      </c>
      <c r="F984" s="180">
        <v>0</v>
      </c>
      <c r="G984" s="2"/>
      <c r="H984" s="3"/>
      <c r="I984" s="1"/>
      <c r="J984" s="1"/>
      <c r="K984" s="1"/>
      <c r="L984" s="1"/>
      <c r="M984" s="1"/>
      <c r="N984" s="1"/>
      <c r="O984" s="1"/>
    </row>
    <row r="985" spans="1:15" ht="15">
      <c r="A985" s="54" t="s">
        <v>1941</v>
      </c>
      <c r="B985" s="56"/>
      <c r="C985" s="56"/>
      <c r="D985" s="56"/>
      <c r="E985" s="179">
        <v>137688.67999999996</v>
      </c>
      <c r="F985" s="180">
        <v>0</v>
      </c>
      <c r="G985" s="2"/>
      <c r="H985" s="3"/>
      <c r="I985" s="1"/>
      <c r="J985" s="1"/>
      <c r="K985" s="1"/>
      <c r="L985" s="1"/>
      <c r="M985" s="1"/>
      <c r="N985" s="1"/>
      <c r="O985" s="1"/>
    </row>
    <row r="986" spans="1:15" ht="15">
      <c r="A986" s="54" t="s">
        <v>482</v>
      </c>
      <c r="B986" s="54" t="s">
        <v>147</v>
      </c>
      <c r="C986" s="61">
        <v>46251</v>
      </c>
      <c r="D986" s="54" t="s">
        <v>1995</v>
      </c>
      <c r="E986" s="179">
        <v>6195.28</v>
      </c>
      <c r="F986" s="180"/>
      <c r="G986" s="2"/>
      <c r="H986" s="3"/>
      <c r="I986" s="1"/>
      <c r="J986" s="1"/>
      <c r="K986" s="1"/>
      <c r="L986" s="1"/>
      <c r="M986" s="1"/>
      <c r="N986" s="1"/>
      <c r="O986" s="1"/>
    </row>
    <row r="987" spans="1:15" ht="15">
      <c r="A987" s="55"/>
      <c r="B987" s="55"/>
      <c r="C987" s="61">
        <v>46253</v>
      </c>
      <c r="D987" s="54" t="s">
        <v>1995</v>
      </c>
      <c r="E987" s="179">
        <v>4884.74</v>
      </c>
      <c r="F987" s="180"/>
      <c r="G987" s="2"/>
      <c r="H987" s="3"/>
      <c r="I987" s="1"/>
      <c r="J987" s="1"/>
      <c r="K987" s="1"/>
      <c r="L987" s="1"/>
      <c r="M987" s="1"/>
      <c r="N987" s="1"/>
      <c r="O987" s="1"/>
    </row>
    <row r="988" spans="1:15" ht="15">
      <c r="A988" s="55"/>
      <c r="B988" s="55"/>
      <c r="C988" s="61">
        <v>46255</v>
      </c>
      <c r="D988" s="54" t="s">
        <v>1995</v>
      </c>
      <c r="E988" s="179">
        <v>1787.1</v>
      </c>
      <c r="F988" s="180"/>
      <c r="G988" s="2"/>
      <c r="H988" s="3"/>
      <c r="I988" s="1"/>
      <c r="J988" s="1"/>
      <c r="K988" s="1"/>
      <c r="L988" s="1"/>
      <c r="M988" s="1"/>
      <c r="N988" s="1"/>
      <c r="O988" s="1"/>
    </row>
    <row r="989" spans="1:15" ht="15">
      <c r="A989" s="55"/>
      <c r="B989" s="54" t="s">
        <v>33</v>
      </c>
      <c r="C989" s="61">
        <v>46254</v>
      </c>
      <c r="D989" s="54" t="s">
        <v>1995</v>
      </c>
      <c r="E989" s="179">
        <v>1787.1</v>
      </c>
      <c r="F989" s="180"/>
      <c r="G989" s="2"/>
      <c r="H989" s="3"/>
      <c r="I989" s="1"/>
      <c r="J989" s="1"/>
      <c r="K989" s="1"/>
      <c r="L989" s="1"/>
      <c r="M989" s="1"/>
      <c r="N989" s="1"/>
      <c r="O989" s="1"/>
    </row>
    <row r="990" spans="1:15" ht="15">
      <c r="A990" s="55"/>
      <c r="B990" s="55"/>
      <c r="C990" s="61">
        <v>46255</v>
      </c>
      <c r="D990" s="54" t="s">
        <v>1995</v>
      </c>
      <c r="E990" s="179">
        <v>1787.1</v>
      </c>
      <c r="F990" s="180"/>
      <c r="G990" s="2"/>
      <c r="H990" s="3"/>
      <c r="I990" s="1"/>
      <c r="J990" s="1"/>
      <c r="K990" s="1"/>
      <c r="L990" s="1"/>
      <c r="M990" s="1"/>
      <c r="N990" s="1"/>
      <c r="O990" s="1"/>
    </row>
    <row r="991" spans="1:15" ht="15">
      <c r="A991" s="54" t="s">
        <v>3196</v>
      </c>
      <c r="B991" s="56"/>
      <c r="C991" s="56"/>
      <c r="D991" s="56"/>
      <c r="E991" s="179">
        <v>16441.32</v>
      </c>
      <c r="F991" s="180"/>
      <c r="G991" s="2"/>
      <c r="H991" s="3"/>
      <c r="I991" s="1"/>
      <c r="J991" s="1"/>
      <c r="K991" s="1"/>
      <c r="L991" s="1"/>
      <c r="M991" s="1"/>
      <c r="N991" s="1"/>
      <c r="O991" s="1"/>
    </row>
    <row r="992" spans="1:15" ht="15">
      <c r="A992" s="54" t="s">
        <v>192</v>
      </c>
      <c r="B992" s="54" t="s">
        <v>130</v>
      </c>
      <c r="C992" s="56"/>
      <c r="D992" s="56"/>
      <c r="E992" s="179">
        <v>144531.67999999988</v>
      </c>
      <c r="F992" s="180">
        <v>0</v>
      </c>
      <c r="G992" s="2"/>
      <c r="H992" s="3"/>
      <c r="I992" s="1"/>
      <c r="J992" s="1"/>
      <c r="K992" s="1"/>
      <c r="L992" s="1"/>
      <c r="M992" s="1"/>
      <c r="N992" s="1"/>
      <c r="O992" s="1"/>
    </row>
    <row r="993" spans="1:15" ht="15">
      <c r="A993" s="54" t="s">
        <v>504</v>
      </c>
      <c r="B993" s="56"/>
      <c r="C993" s="56"/>
      <c r="D993" s="56"/>
      <c r="E993" s="179">
        <v>144531.67999999988</v>
      </c>
      <c r="F993" s="180">
        <v>0</v>
      </c>
      <c r="G993" s="2"/>
      <c r="H993" s="3"/>
      <c r="I993" s="1"/>
      <c r="J993" s="1"/>
      <c r="K993" s="1"/>
      <c r="L993" s="1"/>
      <c r="M993" s="1"/>
      <c r="N993" s="1"/>
      <c r="O993" s="1"/>
    </row>
    <row r="994" spans="1:15" ht="15">
      <c r="A994" s="54" t="s">
        <v>410</v>
      </c>
      <c r="B994" s="54" t="s">
        <v>51</v>
      </c>
      <c r="C994" s="56"/>
      <c r="D994" s="56"/>
      <c r="E994" s="179">
        <v>28479.610000000004</v>
      </c>
      <c r="F994" s="180">
        <v>0</v>
      </c>
      <c r="G994" s="2"/>
      <c r="H994" s="3"/>
      <c r="I994" s="1"/>
      <c r="J994" s="1"/>
      <c r="K994" s="1"/>
      <c r="L994" s="1"/>
      <c r="M994" s="1"/>
      <c r="N994" s="1"/>
      <c r="O994" s="1"/>
    </row>
    <row r="995" spans="1:15" ht="15">
      <c r="A995" s="54" t="s">
        <v>589</v>
      </c>
      <c r="B995" s="56"/>
      <c r="C995" s="56"/>
      <c r="D995" s="56"/>
      <c r="E995" s="179">
        <v>28479.610000000004</v>
      </c>
      <c r="F995" s="180">
        <v>0</v>
      </c>
      <c r="G995" s="2"/>
      <c r="H995" s="3"/>
      <c r="I995" s="1"/>
      <c r="J995" s="1"/>
      <c r="K995" s="1"/>
      <c r="L995" s="1"/>
      <c r="M995" s="1"/>
      <c r="N995" s="1"/>
      <c r="O995" s="1"/>
    </row>
    <row r="996" spans="1:15" ht="15">
      <c r="A996" s="54" t="s">
        <v>387</v>
      </c>
      <c r="B996" s="54" t="s">
        <v>122</v>
      </c>
      <c r="C996" s="56"/>
      <c r="D996" s="56"/>
      <c r="E996" s="179">
        <v>144069.93999999994</v>
      </c>
      <c r="F996" s="180">
        <v>0</v>
      </c>
      <c r="G996" s="2"/>
      <c r="H996" s="3"/>
      <c r="I996" s="1"/>
      <c r="J996" s="1"/>
      <c r="K996" s="1"/>
      <c r="L996" s="1"/>
      <c r="M996" s="1"/>
      <c r="N996" s="1"/>
      <c r="O996" s="1"/>
    </row>
    <row r="997" spans="1:15" ht="15">
      <c r="A997" s="54" t="s">
        <v>12</v>
      </c>
      <c r="B997" s="56"/>
      <c r="C997" s="56"/>
      <c r="D997" s="56"/>
      <c r="E997" s="179">
        <v>144069.93999999994</v>
      </c>
      <c r="F997" s="180">
        <v>0</v>
      </c>
      <c r="G997" s="2"/>
      <c r="H997" s="3"/>
      <c r="I997" s="1"/>
      <c r="J997" s="1"/>
      <c r="K997" s="1"/>
      <c r="L997" s="1"/>
      <c r="M997" s="1"/>
      <c r="N997" s="1"/>
      <c r="O997" s="1"/>
    </row>
    <row r="998" spans="1:15" ht="15">
      <c r="A998" s="54" t="s">
        <v>607</v>
      </c>
      <c r="B998" s="54" t="s">
        <v>607</v>
      </c>
      <c r="C998" s="61" t="s">
        <v>607</v>
      </c>
      <c r="D998" s="54" t="s">
        <v>607</v>
      </c>
      <c r="E998" s="179"/>
      <c r="F998" s="180"/>
      <c r="G998" s="2"/>
      <c r="H998" s="3"/>
      <c r="I998" s="1"/>
      <c r="J998" s="1"/>
      <c r="K998" s="1"/>
      <c r="L998" s="1"/>
      <c r="M998" s="1"/>
      <c r="N998" s="1"/>
      <c r="O998" s="1"/>
    </row>
    <row r="999" spans="1:15" ht="15">
      <c r="A999" s="54" t="s">
        <v>608</v>
      </c>
      <c r="B999" s="56"/>
      <c r="C999" s="56"/>
      <c r="D999" s="56"/>
      <c r="E999" s="179"/>
      <c r="F999" s="180"/>
      <c r="G999" s="2"/>
      <c r="H999" s="3"/>
      <c r="I999" s="1"/>
      <c r="J999" s="1"/>
      <c r="K999" s="1"/>
      <c r="L999" s="1"/>
      <c r="M999" s="1"/>
      <c r="N999" s="1"/>
      <c r="O999" s="1"/>
    </row>
    <row r="1000" spans="1:15" ht="15">
      <c r="A1000" s="57" t="s">
        <v>403</v>
      </c>
      <c r="B1000" s="58"/>
      <c r="C1000" s="58"/>
      <c r="D1000" s="58"/>
      <c r="E1000" s="183">
        <v>8535046.0100000016</v>
      </c>
      <c r="F1000" s="184">
        <v>75083.599999999991</v>
      </c>
      <c r="G1000" s="2"/>
      <c r="H1000" s="3"/>
      <c r="I1000" s="1"/>
      <c r="J1000" s="1"/>
      <c r="K1000" s="1"/>
      <c r="L1000" s="1"/>
      <c r="M1000" s="1"/>
      <c r="N1000" s="1"/>
      <c r="O1000" s="1"/>
    </row>
    <row r="1001" spans="1:15" ht="15">
      <c r="G1001" s="2"/>
      <c r="H1001" s="3"/>
      <c r="I1001" s="1"/>
      <c r="J1001" s="1"/>
      <c r="K1001" s="1"/>
      <c r="L1001" s="1"/>
      <c r="M1001" s="1"/>
      <c r="N1001" s="1"/>
      <c r="O1001" s="1"/>
    </row>
    <row r="1002" spans="1:15" ht="15">
      <c r="G1002" s="2"/>
      <c r="H1002" s="3"/>
      <c r="I1002" s="1"/>
      <c r="J1002" s="1"/>
      <c r="K1002" s="1"/>
      <c r="L1002" s="1"/>
      <c r="M1002" s="1"/>
      <c r="N1002" s="1"/>
      <c r="O1002" s="1"/>
    </row>
    <row r="1003" spans="1:15" ht="15">
      <c r="G1003" s="2"/>
      <c r="H1003" s="3"/>
      <c r="I1003" s="1"/>
      <c r="J1003" s="1"/>
      <c r="K1003" s="1"/>
      <c r="L1003" s="1"/>
      <c r="M1003" s="1"/>
      <c r="N1003" s="1"/>
      <c r="O1003" s="1"/>
    </row>
    <row r="1004" spans="1:15" ht="15">
      <c r="G1004" s="2"/>
      <c r="H1004" s="3"/>
      <c r="I1004" s="1"/>
      <c r="J1004" s="1"/>
      <c r="K1004" s="1"/>
      <c r="L1004" s="1"/>
      <c r="M1004" s="1"/>
      <c r="N1004" s="1"/>
      <c r="O1004" s="1"/>
    </row>
    <row r="1005" spans="1:15" ht="15">
      <c r="G1005" s="2"/>
      <c r="H1005" s="3"/>
      <c r="I1005" s="1"/>
      <c r="J1005" s="1"/>
      <c r="K1005" s="1"/>
      <c r="L1005" s="1"/>
      <c r="M1005" s="1"/>
      <c r="N1005" s="1"/>
      <c r="O1005" s="1"/>
    </row>
    <row r="1006" spans="1:15" ht="15">
      <c r="G1006" s="2"/>
      <c r="H1006" s="3"/>
      <c r="I1006" s="1"/>
      <c r="J1006" s="1"/>
      <c r="K1006" s="1"/>
      <c r="L1006" s="1"/>
      <c r="M1006" s="1"/>
      <c r="N1006" s="1"/>
      <c r="O1006" s="1"/>
    </row>
    <row r="1007" spans="1:15" ht="15">
      <c r="G1007" s="2"/>
      <c r="H1007" s="3"/>
      <c r="I1007" s="1"/>
      <c r="J1007" s="1"/>
      <c r="K1007" s="1"/>
      <c r="L1007" s="1"/>
      <c r="M1007" s="1"/>
      <c r="N1007" s="1"/>
      <c r="O1007" s="1"/>
    </row>
    <row r="1008" spans="1:15" ht="15">
      <c r="G1008" s="2"/>
      <c r="H1008" s="3"/>
      <c r="I1008" s="1"/>
      <c r="J1008" s="1"/>
      <c r="K1008" s="1"/>
      <c r="L1008" s="1"/>
      <c r="M1008" s="1"/>
      <c r="N1008" s="1"/>
      <c r="O1008" s="1"/>
    </row>
    <row r="1009" spans="7:15" ht="15">
      <c r="G1009" s="2"/>
      <c r="H1009" s="3"/>
      <c r="I1009" s="1"/>
      <c r="J1009" s="1"/>
      <c r="K1009" s="1"/>
      <c r="L1009" s="1"/>
      <c r="M1009" s="1"/>
      <c r="N1009" s="1"/>
      <c r="O1009" s="1"/>
    </row>
    <row r="1010" spans="7:15" ht="15">
      <c r="G1010" s="2"/>
      <c r="H1010" s="3"/>
      <c r="I1010" s="1"/>
      <c r="J1010" s="1"/>
      <c r="K1010" s="1"/>
      <c r="L1010" s="1"/>
      <c r="M1010" s="1"/>
      <c r="N1010" s="1"/>
      <c r="O1010" s="1"/>
    </row>
    <row r="1011" spans="7:15" ht="15">
      <c r="G1011" s="2"/>
      <c r="H1011" s="3"/>
      <c r="I1011" s="1"/>
      <c r="J1011" s="1"/>
      <c r="K1011" s="1"/>
      <c r="L1011" s="1"/>
      <c r="M1011" s="1"/>
      <c r="N1011" s="1"/>
      <c r="O1011" s="1"/>
    </row>
    <row r="1012" spans="7:15" ht="15">
      <c r="G1012" s="2"/>
      <c r="H1012" s="3"/>
      <c r="I1012" s="1"/>
      <c r="J1012" s="1"/>
      <c r="K1012" s="1"/>
      <c r="L1012" s="1"/>
      <c r="M1012" s="1"/>
      <c r="N1012" s="1"/>
      <c r="O1012" s="1"/>
    </row>
    <row r="1013" spans="7:15" ht="15">
      <c r="G1013" s="2"/>
      <c r="H1013" s="3"/>
      <c r="I1013" s="1"/>
      <c r="J1013" s="1"/>
      <c r="K1013" s="1"/>
      <c r="L1013" s="1"/>
      <c r="M1013" s="1"/>
      <c r="N1013" s="1"/>
      <c r="O1013" s="1"/>
    </row>
    <row r="1014" spans="7:15" ht="15">
      <c r="G1014" s="2"/>
      <c r="H1014" s="3"/>
      <c r="I1014" s="1"/>
      <c r="J1014" s="1"/>
      <c r="K1014" s="1"/>
      <c r="L1014" s="1"/>
      <c r="M1014" s="1"/>
      <c r="N1014" s="1"/>
      <c r="O1014" s="1"/>
    </row>
    <row r="1015" spans="7:15" ht="15">
      <c r="G1015" s="2"/>
      <c r="H1015" s="3"/>
      <c r="I1015" s="1"/>
      <c r="J1015" s="1"/>
      <c r="K1015" s="1"/>
      <c r="L1015" s="1"/>
      <c r="M1015" s="1"/>
      <c r="N1015" s="1"/>
      <c r="O1015" s="1"/>
    </row>
    <row r="1016" spans="7:15" ht="15">
      <c r="G1016" s="2"/>
      <c r="H1016" s="3"/>
      <c r="I1016" s="1"/>
      <c r="J1016" s="1"/>
      <c r="K1016" s="1"/>
      <c r="L1016" s="1"/>
      <c r="M1016" s="1"/>
      <c r="N1016" s="1"/>
      <c r="O1016" s="1"/>
    </row>
    <row r="1017" spans="7:15" ht="15">
      <c r="G1017" s="2"/>
      <c r="H1017" s="3"/>
      <c r="I1017" s="1"/>
      <c r="J1017" s="1"/>
      <c r="K1017" s="1"/>
      <c r="L1017" s="1"/>
      <c r="M1017" s="1"/>
      <c r="N1017" s="1"/>
      <c r="O1017" s="1"/>
    </row>
    <row r="1018" spans="7:15" ht="15">
      <c r="G1018" s="2"/>
      <c r="H1018" s="3"/>
      <c r="I1018" s="1"/>
      <c r="J1018" s="1"/>
      <c r="K1018" s="1"/>
      <c r="L1018" s="1"/>
      <c r="M1018" s="1"/>
      <c r="N1018" s="1"/>
      <c r="O1018" s="1"/>
    </row>
    <row r="1019" spans="7:15" ht="15">
      <c r="G1019" s="2"/>
      <c r="H1019" s="3"/>
      <c r="I1019" s="1"/>
      <c r="J1019" s="1"/>
      <c r="K1019" s="1"/>
      <c r="L1019" s="1"/>
      <c r="M1019" s="1"/>
      <c r="N1019" s="1"/>
      <c r="O1019" s="1"/>
    </row>
    <row r="1020" spans="7:15" ht="15">
      <c r="G1020" s="2"/>
      <c r="H1020" s="3"/>
      <c r="I1020" s="1"/>
      <c r="J1020" s="1"/>
      <c r="K1020" s="1"/>
      <c r="L1020" s="1"/>
      <c r="M1020" s="1"/>
      <c r="N1020" s="1"/>
      <c r="O1020" s="1"/>
    </row>
    <row r="1021" spans="7:15" ht="15">
      <c r="G1021" s="2"/>
      <c r="H1021" s="3"/>
      <c r="I1021" s="1"/>
      <c r="J1021" s="1"/>
      <c r="K1021" s="1"/>
      <c r="L1021" s="1"/>
      <c r="M1021" s="1"/>
      <c r="N1021" s="1"/>
      <c r="O1021" s="1"/>
    </row>
    <row r="1022" spans="7:15" ht="15">
      <c r="G1022" s="2"/>
      <c r="H1022" s="3"/>
      <c r="I1022" s="1"/>
      <c r="J1022" s="1"/>
      <c r="K1022" s="1"/>
      <c r="L1022" s="1"/>
      <c r="M1022" s="1"/>
      <c r="N1022" s="1"/>
      <c r="O1022" s="1"/>
    </row>
    <row r="1023" spans="7:15" ht="15">
      <c r="G1023" s="2"/>
      <c r="H1023" s="3"/>
      <c r="I1023" s="1"/>
      <c r="J1023" s="1"/>
      <c r="K1023" s="1"/>
      <c r="L1023" s="1"/>
      <c r="M1023" s="1"/>
      <c r="N1023" s="1"/>
      <c r="O1023" s="1"/>
    </row>
    <row r="1024" spans="7:15" ht="15">
      <c r="G1024" s="2"/>
      <c r="H1024" s="3"/>
      <c r="I1024" s="1"/>
      <c r="J1024" s="1"/>
      <c r="K1024" s="1"/>
      <c r="L1024" s="1"/>
      <c r="M1024" s="1"/>
      <c r="N1024" s="1"/>
      <c r="O1024" s="1"/>
    </row>
    <row r="1025" spans="7:15" ht="15">
      <c r="G1025" s="2"/>
      <c r="H1025" s="3"/>
      <c r="I1025" s="1"/>
      <c r="J1025" s="1"/>
      <c r="K1025" s="1"/>
      <c r="L1025" s="1"/>
      <c r="M1025" s="1"/>
      <c r="N1025" s="1"/>
      <c r="O1025" s="1"/>
    </row>
    <row r="1026" spans="7:15" ht="15">
      <c r="G1026" s="2"/>
      <c r="H1026" s="3"/>
      <c r="I1026" s="1"/>
      <c r="J1026" s="1"/>
      <c r="K1026" s="1"/>
      <c r="L1026" s="1"/>
      <c r="M1026" s="1"/>
      <c r="N1026" s="1"/>
      <c r="O1026" s="1"/>
    </row>
    <row r="1027" spans="7:15" ht="15">
      <c r="G1027" s="2"/>
      <c r="H1027" s="3"/>
      <c r="I1027" s="1"/>
      <c r="J1027" s="1"/>
      <c r="K1027" s="1"/>
      <c r="L1027" s="1"/>
      <c r="M1027" s="1"/>
      <c r="N1027" s="1"/>
      <c r="O1027" s="1"/>
    </row>
    <row r="1028" spans="7:15" ht="15">
      <c r="G1028" s="2"/>
      <c r="H1028" s="3"/>
      <c r="I1028" s="1"/>
      <c r="J1028" s="1"/>
      <c r="K1028" s="1"/>
      <c r="L1028" s="1"/>
      <c r="M1028" s="1"/>
      <c r="N1028" s="1"/>
      <c r="O1028" s="1"/>
    </row>
    <row r="1029" spans="7:15" ht="15">
      <c r="G1029" s="2"/>
      <c r="H1029" s="3"/>
      <c r="I1029" s="1"/>
      <c r="J1029" s="1"/>
      <c r="K1029" s="1"/>
      <c r="L1029" s="1"/>
      <c r="M1029" s="1"/>
      <c r="N1029" s="1"/>
      <c r="O1029" s="1"/>
    </row>
    <row r="1030" spans="7:15" ht="15">
      <c r="G1030" s="2"/>
      <c r="H1030" s="3"/>
      <c r="I1030" s="1"/>
      <c r="J1030" s="1"/>
      <c r="K1030" s="1"/>
      <c r="L1030" s="1"/>
      <c r="M1030" s="1"/>
      <c r="N1030" s="1"/>
      <c r="O1030" s="1"/>
    </row>
    <row r="1031" spans="7:15" ht="15">
      <c r="G1031" s="2"/>
      <c r="H1031" s="3"/>
      <c r="I1031" s="1"/>
      <c r="J1031" s="1"/>
      <c r="K1031" s="1"/>
      <c r="L1031" s="1"/>
      <c r="M1031" s="1"/>
      <c r="N1031" s="1"/>
      <c r="O1031" s="1"/>
    </row>
    <row r="1032" spans="7:15" ht="15">
      <c r="G1032" s="2"/>
      <c r="H1032" s="3"/>
      <c r="I1032" s="1"/>
      <c r="J1032" s="1"/>
      <c r="K1032" s="1"/>
      <c r="L1032" s="1"/>
      <c r="M1032" s="1"/>
      <c r="N1032" s="1"/>
      <c r="O1032" s="1"/>
    </row>
    <row r="1033" spans="7:15" ht="15">
      <c r="G1033" s="2"/>
      <c r="H1033" s="3"/>
      <c r="I1033" s="1"/>
      <c r="J1033" s="1"/>
      <c r="K1033" s="1"/>
      <c r="L1033" s="1"/>
      <c r="M1033" s="1"/>
      <c r="N1033" s="1"/>
      <c r="O1033" s="1"/>
    </row>
    <row r="1034" spans="7:15" ht="15">
      <c r="G1034" s="2"/>
      <c r="H1034" s="3"/>
      <c r="I1034" s="1"/>
      <c r="J1034" s="1"/>
      <c r="K1034" s="1"/>
      <c r="L1034" s="1"/>
      <c r="M1034" s="1"/>
      <c r="N1034" s="1"/>
      <c r="O1034" s="1"/>
    </row>
    <row r="1035" spans="7:15" ht="15">
      <c r="G1035" s="2"/>
      <c r="H1035" s="3"/>
      <c r="I1035" s="1"/>
      <c r="J1035" s="1"/>
      <c r="K1035" s="1"/>
      <c r="L1035" s="1"/>
      <c r="M1035" s="1"/>
      <c r="N1035" s="1"/>
      <c r="O1035" s="1"/>
    </row>
    <row r="1036" spans="7:15" ht="15">
      <c r="G1036" s="2"/>
      <c r="H1036" s="3"/>
      <c r="I1036" s="1"/>
      <c r="J1036" s="1"/>
      <c r="K1036" s="1"/>
      <c r="L1036" s="1"/>
      <c r="M1036" s="1"/>
      <c r="N1036" s="1"/>
      <c r="O1036" s="1"/>
    </row>
    <row r="1037" spans="7:15" ht="15">
      <c r="G1037" s="2"/>
      <c r="H1037" s="3"/>
      <c r="I1037" s="1"/>
      <c r="J1037" s="1"/>
      <c r="K1037" s="1"/>
      <c r="L1037" s="1"/>
      <c r="M1037" s="1"/>
      <c r="N1037" s="1"/>
      <c r="O1037" s="1"/>
    </row>
    <row r="1038" spans="7:15" ht="15">
      <c r="G1038" s="2"/>
      <c r="H1038" s="3"/>
      <c r="I1038" s="1"/>
      <c r="J1038" s="1"/>
      <c r="K1038" s="1"/>
      <c r="L1038" s="1"/>
      <c r="M1038" s="1"/>
      <c r="N1038" s="1"/>
      <c r="O1038" s="1"/>
    </row>
    <row r="1039" spans="7:15" ht="15">
      <c r="G1039" s="2"/>
      <c r="H1039" s="3"/>
      <c r="I1039" s="1"/>
      <c r="J1039" s="1"/>
      <c r="K1039" s="1"/>
      <c r="L1039" s="1"/>
      <c r="M1039" s="1"/>
      <c r="N1039" s="1"/>
      <c r="O1039" s="1"/>
    </row>
    <row r="1040" spans="7:15" ht="15">
      <c r="G1040" s="2"/>
      <c r="H1040" s="3"/>
      <c r="I1040" s="1"/>
      <c r="J1040" s="1"/>
      <c r="K1040" s="1"/>
      <c r="L1040" s="1"/>
      <c r="M1040" s="1"/>
      <c r="N1040" s="1"/>
      <c r="O1040" s="1"/>
    </row>
    <row r="1041" spans="7:15" ht="15">
      <c r="G1041" s="2"/>
      <c r="H1041" s="3"/>
      <c r="I1041" s="1"/>
      <c r="J1041" s="1"/>
      <c r="K1041" s="1"/>
      <c r="L1041" s="1"/>
      <c r="M1041" s="1"/>
      <c r="N1041" s="1"/>
      <c r="O1041" s="1"/>
    </row>
    <row r="1042" spans="7:15" ht="15">
      <c r="G1042" s="2"/>
      <c r="H1042" s="3"/>
      <c r="I1042" s="1"/>
      <c r="J1042" s="1"/>
      <c r="K1042" s="1"/>
      <c r="L1042" s="1"/>
      <c r="M1042" s="1"/>
      <c r="N1042" s="1"/>
      <c r="O1042" s="1"/>
    </row>
    <row r="1043" spans="7:15" ht="15">
      <c r="G1043" s="2"/>
      <c r="H1043" s="3"/>
      <c r="I1043" s="1"/>
      <c r="J1043" s="1"/>
      <c r="K1043" s="1"/>
      <c r="L1043" s="1"/>
      <c r="M1043" s="1"/>
      <c r="N1043" s="1"/>
      <c r="O1043" s="1"/>
    </row>
    <row r="1044" spans="7:15" ht="15">
      <c r="G1044" s="2"/>
      <c r="H1044" s="3"/>
      <c r="I1044" s="1"/>
      <c r="J1044" s="1"/>
      <c r="K1044" s="1"/>
      <c r="L1044" s="1"/>
      <c r="M1044" s="1"/>
      <c r="N1044" s="1"/>
      <c r="O1044" s="1"/>
    </row>
    <row r="1045" spans="7:15" ht="15">
      <c r="G1045" s="2"/>
      <c r="H1045" s="3"/>
      <c r="I1045" s="1"/>
      <c r="J1045" s="1"/>
      <c r="K1045" s="1"/>
      <c r="L1045" s="1"/>
      <c r="M1045" s="1"/>
      <c r="N1045" s="1"/>
      <c r="O1045" s="1"/>
    </row>
    <row r="1046" spans="7:15" ht="15">
      <c r="G1046" s="2"/>
      <c r="H1046" s="3"/>
      <c r="I1046" s="1"/>
      <c r="J1046" s="1"/>
      <c r="K1046" s="1"/>
      <c r="L1046" s="1"/>
      <c r="M1046" s="1"/>
      <c r="N1046" s="1"/>
      <c r="O1046" s="1"/>
    </row>
    <row r="1047" spans="7:15" ht="15">
      <c r="G1047" s="2"/>
      <c r="H1047" s="3"/>
      <c r="I1047" s="1"/>
      <c r="J1047" s="1"/>
      <c r="K1047" s="1"/>
      <c r="L1047" s="1"/>
      <c r="M1047" s="1"/>
      <c r="N1047" s="1"/>
      <c r="O1047" s="1"/>
    </row>
    <row r="1048" spans="7:15" ht="15">
      <c r="G1048" s="2"/>
      <c r="H1048" s="3"/>
      <c r="I1048" s="1"/>
      <c r="J1048" s="1"/>
      <c r="K1048" s="1"/>
      <c r="L1048" s="1"/>
      <c r="M1048" s="1"/>
      <c r="N1048" s="1"/>
      <c r="O1048" s="1"/>
    </row>
    <row r="1049" spans="7:15" ht="15">
      <c r="G1049" s="2"/>
      <c r="H1049" s="3"/>
      <c r="I1049" s="1"/>
      <c r="J1049" s="1"/>
      <c r="K1049" s="1"/>
      <c r="L1049" s="1"/>
      <c r="M1049" s="1"/>
      <c r="N1049" s="1"/>
      <c r="O1049" s="1"/>
    </row>
    <row r="1050" spans="7:15" ht="15">
      <c r="G1050" s="2"/>
      <c r="H1050" s="3"/>
      <c r="I1050" s="1"/>
      <c r="J1050" s="1"/>
      <c r="K1050" s="1"/>
      <c r="L1050" s="1"/>
      <c r="M1050" s="1"/>
      <c r="N1050" s="1"/>
      <c r="O1050" s="1"/>
    </row>
    <row r="1051" spans="7:15" ht="15">
      <c r="G1051" s="2"/>
      <c r="H1051" s="3"/>
      <c r="I1051" s="1"/>
      <c r="J1051" s="1"/>
      <c r="K1051" s="1"/>
      <c r="L1051" s="1"/>
      <c r="M1051" s="1"/>
      <c r="N1051" s="1"/>
      <c r="O1051" s="1"/>
    </row>
    <row r="1052" spans="7:15" ht="15">
      <c r="G1052" s="2"/>
      <c r="H1052" s="3"/>
      <c r="I1052" s="1"/>
      <c r="J1052" s="1"/>
      <c r="K1052" s="1"/>
      <c r="L1052" s="1"/>
      <c r="M1052" s="1"/>
      <c r="N1052" s="1"/>
      <c r="O1052" s="1"/>
    </row>
    <row r="1053" spans="7:15" ht="15">
      <c r="G1053" s="2"/>
      <c r="H1053" s="3"/>
      <c r="I1053" s="1"/>
      <c r="J1053" s="1"/>
      <c r="K1053" s="1"/>
      <c r="L1053" s="1"/>
      <c r="M1053" s="1"/>
      <c r="N1053" s="1"/>
      <c r="O1053" s="1"/>
    </row>
    <row r="1054" spans="7:15" ht="15">
      <c r="G1054" s="2"/>
      <c r="H1054" s="3"/>
      <c r="I1054" s="1"/>
      <c r="J1054" s="1"/>
      <c r="K1054" s="1"/>
      <c r="L1054" s="1"/>
      <c r="M1054" s="1"/>
      <c r="N1054" s="1"/>
      <c r="O1054" s="1"/>
    </row>
    <row r="1055" spans="7:15" ht="15">
      <c r="G1055" s="2"/>
      <c r="H1055" s="3"/>
      <c r="I1055" s="1"/>
      <c r="J1055" s="1"/>
      <c r="K1055" s="1"/>
      <c r="L1055" s="1"/>
      <c r="M1055" s="1"/>
      <c r="N1055" s="1"/>
      <c r="O1055" s="1"/>
    </row>
    <row r="1056" spans="7:15" ht="15">
      <c r="G1056" s="2"/>
      <c r="H1056" s="3"/>
      <c r="I1056" s="1"/>
      <c r="J1056" s="1"/>
      <c r="K1056" s="1"/>
      <c r="L1056" s="1"/>
      <c r="M1056" s="1"/>
      <c r="N1056" s="1"/>
      <c r="O1056" s="1"/>
    </row>
    <row r="1057" spans="7:15" ht="15">
      <c r="G1057" s="2"/>
      <c r="H1057" s="3"/>
      <c r="I1057" s="1"/>
      <c r="J1057" s="1"/>
      <c r="K1057" s="1"/>
      <c r="L1057" s="1"/>
      <c r="M1057" s="1"/>
      <c r="N1057" s="1"/>
      <c r="O1057" s="1"/>
    </row>
    <row r="1058" spans="7:15" ht="15">
      <c r="G1058" s="2"/>
      <c r="H1058" s="3"/>
      <c r="I1058" s="1"/>
      <c r="J1058" s="1"/>
      <c r="K1058" s="1"/>
      <c r="L1058" s="1"/>
      <c r="M1058" s="1"/>
      <c r="N1058" s="1"/>
      <c r="O1058" s="1"/>
    </row>
    <row r="1059" spans="7:15" ht="15">
      <c r="G1059" s="2"/>
      <c r="H1059" s="3"/>
      <c r="I1059" s="1"/>
      <c r="J1059" s="1"/>
      <c r="K1059" s="1"/>
      <c r="L1059" s="1"/>
      <c r="M1059" s="1"/>
      <c r="N1059" s="1"/>
      <c r="O1059" s="1"/>
    </row>
    <row r="1060" spans="7:15" ht="15">
      <c r="G1060" s="2"/>
      <c r="H1060" s="3"/>
      <c r="I1060" s="1"/>
      <c r="J1060" s="1"/>
      <c r="K1060" s="1"/>
      <c r="L1060" s="1"/>
      <c r="M1060" s="1"/>
      <c r="N1060" s="1"/>
      <c r="O1060" s="1"/>
    </row>
    <row r="1061" spans="7:15" ht="15">
      <c r="G1061" s="2"/>
      <c r="H1061" s="3"/>
      <c r="I1061" s="1"/>
      <c r="J1061" s="1"/>
      <c r="K1061" s="1"/>
      <c r="L1061" s="1"/>
      <c r="M1061" s="1"/>
      <c r="N1061" s="1"/>
      <c r="O1061" s="1"/>
    </row>
    <row r="1062" spans="7:15" ht="15">
      <c r="G1062" s="2"/>
      <c r="H1062" s="3"/>
      <c r="I1062" s="1"/>
      <c r="J1062" s="1"/>
      <c r="K1062" s="1"/>
      <c r="L1062" s="1"/>
      <c r="M1062" s="1"/>
      <c r="N1062" s="1"/>
      <c r="O1062" s="1"/>
    </row>
    <row r="1063" spans="7:15" ht="15">
      <c r="G1063" s="2"/>
      <c r="H1063" s="3"/>
      <c r="I1063" s="1"/>
      <c r="J1063" s="1"/>
      <c r="K1063" s="1"/>
      <c r="L1063" s="1"/>
      <c r="M1063" s="1"/>
      <c r="N1063" s="1"/>
      <c r="O1063" s="1"/>
    </row>
    <row r="1064" spans="7:15" ht="15">
      <c r="G1064" s="2"/>
      <c r="H1064" s="3"/>
      <c r="I1064" s="1"/>
      <c r="J1064" s="1"/>
      <c r="K1064" s="1"/>
      <c r="L1064" s="1"/>
      <c r="M1064" s="1"/>
      <c r="N1064" s="1"/>
      <c r="O1064" s="1"/>
    </row>
    <row r="1065" spans="7:15" ht="15">
      <c r="G1065" s="2"/>
      <c r="H1065" s="3"/>
      <c r="I1065" s="1"/>
      <c r="J1065" s="1"/>
      <c r="K1065" s="1"/>
      <c r="L1065" s="1"/>
      <c r="M1065" s="1"/>
      <c r="N1065" s="1"/>
      <c r="O1065" s="1"/>
    </row>
    <row r="1066" spans="7:15" ht="15">
      <c r="G1066" s="2"/>
      <c r="H1066" s="3"/>
      <c r="I1066" s="1"/>
      <c r="J1066" s="1"/>
      <c r="K1066" s="1"/>
      <c r="L1066" s="1"/>
      <c r="M1066" s="1"/>
      <c r="N1066" s="1"/>
      <c r="O1066" s="1"/>
    </row>
    <row r="1067" spans="7:15" ht="15">
      <c r="G1067" s="2"/>
      <c r="H1067" s="3"/>
      <c r="I1067" s="1"/>
      <c r="J1067" s="1"/>
      <c r="K1067" s="1"/>
      <c r="L1067" s="1"/>
      <c r="M1067" s="1"/>
      <c r="N1067" s="1"/>
      <c r="O1067" s="1"/>
    </row>
    <row r="1068" spans="7:15" ht="15">
      <c r="G1068" s="2"/>
      <c r="H1068" s="3"/>
      <c r="I1068" s="1"/>
      <c r="J1068" s="1"/>
      <c r="K1068" s="1"/>
      <c r="L1068" s="1"/>
      <c r="M1068" s="1"/>
      <c r="N1068" s="1"/>
      <c r="O1068" s="1"/>
    </row>
    <row r="1069" spans="7:15" ht="15">
      <c r="G1069" s="2"/>
      <c r="H1069" s="3"/>
      <c r="I1069" s="1"/>
      <c r="J1069" s="1"/>
      <c r="K1069" s="1"/>
      <c r="L1069" s="1"/>
      <c r="M1069" s="1"/>
      <c r="N1069" s="1"/>
      <c r="O1069" s="1"/>
    </row>
    <row r="1070" spans="7:15" ht="15">
      <c r="G1070" s="2"/>
      <c r="H1070" s="3"/>
      <c r="I1070" s="1"/>
      <c r="J1070" s="1"/>
      <c r="K1070" s="1"/>
      <c r="L1070" s="1"/>
      <c r="M1070" s="1"/>
      <c r="N1070" s="1"/>
      <c r="O1070" s="1"/>
    </row>
    <row r="1071" spans="7:15" ht="15">
      <c r="G1071" s="2"/>
      <c r="H1071" s="3"/>
      <c r="I1071" s="1"/>
      <c r="J1071" s="1"/>
      <c r="K1071" s="1"/>
      <c r="L1071" s="1"/>
      <c r="M1071" s="1"/>
      <c r="N1071" s="1"/>
      <c r="O1071" s="1"/>
    </row>
    <row r="1072" spans="7:15" ht="15">
      <c r="G1072" s="2"/>
      <c r="H1072" s="3"/>
      <c r="I1072" s="1"/>
      <c r="J1072" s="1"/>
      <c r="K1072" s="1"/>
      <c r="L1072" s="1"/>
      <c r="M1072" s="1"/>
      <c r="N1072" s="1"/>
      <c r="O1072" s="1"/>
    </row>
    <row r="1073" spans="7:15" ht="15">
      <c r="G1073" s="2"/>
      <c r="H1073" s="3"/>
      <c r="I1073" s="1"/>
      <c r="J1073" s="1"/>
      <c r="K1073" s="1"/>
      <c r="L1073" s="1"/>
      <c r="M1073" s="1"/>
      <c r="N1073" s="1"/>
      <c r="O1073" s="1"/>
    </row>
    <row r="1074" spans="7:15" ht="15">
      <c r="G1074" s="2"/>
      <c r="H1074" s="3"/>
      <c r="I1074" s="1"/>
      <c r="J1074" s="1"/>
      <c r="K1074" s="1"/>
      <c r="L1074" s="1"/>
      <c r="M1074" s="1"/>
      <c r="N1074" s="1"/>
      <c r="O1074" s="1"/>
    </row>
    <row r="1075" spans="7:15" ht="15">
      <c r="G1075" s="2"/>
      <c r="H1075" s="3"/>
      <c r="I1075" s="1"/>
      <c r="J1075" s="1"/>
      <c r="K1075" s="1"/>
      <c r="L1075" s="1"/>
      <c r="M1075" s="1"/>
      <c r="N1075" s="1"/>
      <c r="O1075" s="1"/>
    </row>
    <row r="1076" spans="7:15" ht="15">
      <c r="G1076" s="2"/>
      <c r="H1076" s="3"/>
      <c r="I1076" s="1"/>
      <c r="J1076" s="1"/>
      <c r="K1076" s="1"/>
      <c r="L1076" s="1"/>
      <c r="M1076" s="1"/>
      <c r="N1076" s="1"/>
      <c r="O1076" s="1"/>
    </row>
    <row r="1077" spans="7:15" ht="15">
      <c r="G1077" s="2"/>
      <c r="H1077" s="3"/>
      <c r="I1077" s="1"/>
      <c r="J1077" s="1"/>
      <c r="K1077" s="1"/>
      <c r="L1077" s="1"/>
      <c r="M1077" s="1"/>
      <c r="N1077" s="1"/>
      <c r="O1077" s="1"/>
    </row>
    <row r="1078" spans="7:15" ht="15">
      <c r="G1078" s="2"/>
      <c r="H1078" s="3"/>
      <c r="I1078" s="1"/>
      <c r="J1078" s="1"/>
      <c r="K1078" s="1"/>
      <c r="L1078" s="1"/>
      <c r="M1078" s="1"/>
      <c r="N1078" s="1"/>
      <c r="O1078" s="1"/>
    </row>
    <row r="1079" spans="7:15" ht="15">
      <c r="G1079" s="2"/>
      <c r="H1079" s="3"/>
      <c r="I1079" s="1"/>
      <c r="J1079" s="1"/>
      <c r="K1079" s="1"/>
      <c r="L1079" s="1"/>
      <c r="M1079" s="1"/>
      <c r="N1079" s="1"/>
      <c r="O1079" s="1"/>
    </row>
    <row r="1080" spans="7:15" ht="15">
      <c r="G1080" s="2"/>
      <c r="H1080" s="3"/>
      <c r="I1080" s="1"/>
      <c r="J1080" s="1"/>
      <c r="K1080" s="1"/>
      <c r="L1080" s="1"/>
      <c r="M1080" s="1"/>
      <c r="N1080" s="1"/>
      <c r="O1080" s="1"/>
    </row>
    <row r="1081" spans="7:15" ht="15">
      <c r="G1081" s="2"/>
      <c r="H1081" s="3"/>
      <c r="I1081" s="1"/>
      <c r="J1081" s="1"/>
      <c r="K1081" s="1"/>
      <c r="L1081" s="1"/>
      <c r="M1081" s="1"/>
      <c r="N1081" s="1"/>
      <c r="O1081" s="1"/>
    </row>
    <row r="1082" spans="7:15" ht="15">
      <c r="G1082" s="2"/>
      <c r="H1082" s="3"/>
      <c r="I1082" s="1"/>
      <c r="J1082" s="1"/>
      <c r="K1082" s="1"/>
      <c r="L1082" s="1"/>
      <c r="M1082" s="1"/>
      <c r="N1082" s="1"/>
      <c r="O1082" s="1"/>
    </row>
    <row r="1083" spans="7:15" ht="15">
      <c r="G1083" s="2"/>
      <c r="H1083" s="3"/>
      <c r="I1083" s="1"/>
      <c r="J1083" s="1"/>
      <c r="K1083" s="1"/>
      <c r="L1083" s="1"/>
      <c r="M1083" s="1"/>
      <c r="N1083" s="1"/>
      <c r="O1083" s="1"/>
    </row>
    <row r="1084" spans="7:15" ht="15">
      <c r="G1084" s="2"/>
      <c r="H1084" s="3"/>
      <c r="I1084" s="1"/>
      <c r="J1084" s="1"/>
      <c r="K1084" s="1"/>
      <c r="L1084" s="1"/>
      <c r="M1084" s="1"/>
      <c r="N1084" s="1"/>
      <c r="O1084" s="1"/>
    </row>
    <row r="1085" spans="7:15" ht="15">
      <c r="G1085" s="2"/>
      <c r="H1085" s="3"/>
      <c r="I1085" s="1"/>
      <c r="J1085" s="1"/>
      <c r="K1085" s="1"/>
      <c r="L1085" s="1"/>
      <c r="M1085" s="1"/>
      <c r="N1085" s="1"/>
      <c r="O1085" s="1"/>
    </row>
    <row r="1086" spans="7:15" ht="15">
      <c r="G1086" s="2"/>
      <c r="H1086" s="3"/>
      <c r="I1086" s="1"/>
      <c r="J1086" s="1"/>
      <c r="K1086" s="1"/>
      <c r="L1086" s="1"/>
      <c r="M1086" s="1"/>
      <c r="N1086" s="1"/>
      <c r="O1086" s="1"/>
    </row>
    <row r="1087" spans="7:15" ht="15">
      <c r="G1087" s="2"/>
      <c r="H1087" s="3"/>
      <c r="I1087" s="1"/>
      <c r="J1087" s="1"/>
      <c r="K1087" s="1"/>
      <c r="L1087" s="1"/>
      <c r="M1087" s="1"/>
      <c r="N1087" s="1"/>
      <c r="O1087" s="1"/>
    </row>
    <row r="1088" spans="7:15" ht="15">
      <c r="G1088" s="2"/>
      <c r="H1088" s="3"/>
      <c r="I1088" s="1"/>
      <c r="J1088" s="1"/>
      <c r="K1088" s="1"/>
      <c r="L1088" s="1"/>
      <c r="M1088" s="1"/>
      <c r="N1088" s="1"/>
      <c r="O1088" s="1"/>
    </row>
    <row r="1089" spans="7:15" ht="15">
      <c r="G1089" s="2"/>
      <c r="H1089" s="3"/>
      <c r="I1089" s="1"/>
      <c r="J1089" s="1"/>
      <c r="K1089" s="1"/>
      <c r="L1089" s="1"/>
      <c r="M1089" s="1"/>
      <c r="N1089" s="1"/>
      <c r="O1089" s="1"/>
    </row>
    <row r="1090" spans="7:15" ht="15">
      <c r="G1090" s="2"/>
      <c r="H1090" s="3"/>
      <c r="I1090" s="1"/>
      <c r="J1090" s="1"/>
      <c r="K1090" s="1"/>
      <c r="L1090" s="1"/>
      <c r="M1090" s="1"/>
      <c r="N1090" s="1"/>
      <c r="O1090" s="1"/>
    </row>
    <row r="1091" spans="7:15" ht="15">
      <c r="G1091" s="2"/>
      <c r="H1091" s="3"/>
      <c r="I1091" s="1"/>
      <c r="J1091" s="1"/>
      <c r="K1091" s="1"/>
      <c r="L1091" s="1"/>
      <c r="M1091" s="1"/>
      <c r="N1091" s="1"/>
      <c r="O1091" s="1"/>
    </row>
    <row r="1092" spans="7:15" ht="15">
      <c r="G1092" s="2"/>
      <c r="H1092" s="3"/>
      <c r="I1092" s="1"/>
      <c r="J1092" s="1"/>
      <c r="K1092" s="1"/>
      <c r="L1092" s="1"/>
      <c r="M1092" s="1"/>
      <c r="N1092" s="1"/>
      <c r="O1092" s="1"/>
    </row>
    <row r="1093" spans="7:15" ht="15">
      <c r="G1093" s="2"/>
      <c r="H1093" s="3"/>
      <c r="I1093" s="1"/>
      <c r="J1093" s="1"/>
      <c r="K1093" s="1"/>
      <c r="L1093" s="1"/>
      <c r="M1093" s="1"/>
      <c r="N1093" s="1"/>
      <c r="O1093" s="1"/>
    </row>
    <row r="1094" spans="7:15" ht="15">
      <c r="G1094" s="2"/>
      <c r="H1094" s="3"/>
      <c r="I1094" s="1"/>
      <c r="J1094" s="1"/>
      <c r="K1094" s="1"/>
      <c r="L1094" s="1"/>
      <c r="M1094" s="1"/>
      <c r="N1094" s="1"/>
      <c r="O1094" s="1"/>
    </row>
    <row r="1095" spans="7:15" ht="15">
      <c r="G1095" s="2"/>
      <c r="H1095" s="3"/>
      <c r="I1095" s="1"/>
      <c r="J1095" s="1"/>
      <c r="K1095" s="1"/>
      <c r="L1095" s="1"/>
      <c r="M1095" s="1"/>
      <c r="N1095" s="1"/>
      <c r="O1095" s="1"/>
    </row>
    <row r="1096" spans="7:15" ht="15">
      <c r="G1096" s="2"/>
      <c r="H1096" s="3"/>
      <c r="I1096" s="1"/>
      <c r="J1096" s="1"/>
      <c r="K1096" s="1"/>
      <c r="L1096" s="1"/>
      <c r="M1096" s="1"/>
      <c r="N1096" s="1"/>
      <c r="O1096" s="1"/>
    </row>
    <row r="1097" spans="7:15" ht="15">
      <c r="G1097" s="2"/>
      <c r="H1097" s="3"/>
      <c r="I1097" s="1"/>
      <c r="J1097" s="1"/>
      <c r="K1097" s="1"/>
      <c r="L1097" s="1"/>
      <c r="M1097" s="1"/>
      <c r="N1097" s="1"/>
      <c r="O1097" s="1"/>
    </row>
    <row r="1098" spans="7:15" ht="15">
      <c r="G1098" s="2"/>
      <c r="H1098" s="3"/>
      <c r="I1098" s="1"/>
      <c r="J1098" s="1"/>
      <c r="K1098" s="1"/>
      <c r="L1098" s="1"/>
      <c r="M1098" s="1"/>
      <c r="N1098" s="1"/>
      <c r="O1098" s="1"/>
    </row>
    <row r="1099" spans="7:15" ht="15">
      <c r="G1099" s="2"/>
      <c r="H1099" s="3"/>
      <c r="I1099" s="1"/>
      <c r="J1099" s="1"/>
      <c r="K1099" s="1"/>
      <c r="L1099" s="1"/>
      <c r="M1099" s="1"/>
      <c r="N1099" s="1"/>
      <c r="O1099" s="1"/>
    </row>
    <row r="1100" spans="7:15" ht="15">
      <c r="G1100" s="2"/>
      <c r="H1100" s="3"/>
      <c r="I1100" s="1"/>
      <c r="J1100" s="1"/>
      <c r="K1100" s="1"/>
      <c r="L1100" s="1"/>
      <c r="M1100" s="1"/>
      <c r="N1100" s="1"/>
      <c r="O1100" s="1"/>
    </row>
    <row r="1101" spans="7:15" ht="15">
      <c r="G1101" s="2"/>
      <c r="H1101" s="3"/>
      <c r="I1101" s="1"/>
      <c r="J1101" s="1"/>
      <c r="K1101" s="1"/>
      <c r="L1101" s="1"/>
      <c r="M1101" s="1"/>
      <c r="N1101" s="1"/>
      <c r="O1101" s="1"/>
    </row>
    <row r="1102" spans="7:15" ht="15">
      <c r="G1102" s="2"/>
      <c r="H1102" s="3"/>
      <c r="I1102" s="1"/>
      <c r="J1102" s="1"/>
      <c r="K1102" s="1"/>
      <c r="L1102" s="1"/>
      <c r="M1102" s="1"/>
      <c r="N1102" s="1"/>
      <c r="O1102" s="1"/>
    </row>
    <row r="1103" spans="7:15" ht="15">
      <c r="G1103" s="2"/>
      <c r="H1103" s="3"/>
      <c r="I1103" s="1"/>
      <c r="J1103" s="1"/>
      <c r="K1103" s="1"/>
      <c r="L1103" s="1"/>
      <c r="M1103" s="1"/>
      <c r="N1103" s="1"/>
      <c r="O1103" s="1"/>
    </row>
    <row r="1104" spans="7:15" ht="15">
      <c r="G1104" s="2"/>
      <c r="H1104" s="3"/>
      <c r="I1104" s="1"/>
      <c r="J1104" s="1"/>
      <c r="K1104" s="1"/>
      <c r="L1104" s="1"/>
      <c r="M1104" s="1"/>
      <c r="N1104" s="1"/>
      <c r="O1104" s="1"/>
    </row>
    <row r="1105" spans="7:15" ht="15">
      <c r="G1105" s="2"/>
      <c r="H1105" s="3"/>
      <c r="I1105" s="1"/>
      <c r="J1105" s="1"/>
      <c r="K1105" s="1"/>
      <c r="L1105" s="1"/>
      <c r="M1105" s="1"/>
      <c r="N1105" s="1"/>
      <c r="O1105" s="1"/>
    </row>
    <row r="1106" spans="7:15" ht="15">
      <c r="G1106" s="2"/>
      <c r="H1106" s="3"/>
      <c r="I1106" s="1"/>
      <c r="J1106" s="1"/>
      <c r="K1106" s="1"/>
      <c r="L1106" s="1"/>
      <c r="M1106" s="1"/>
      <c r="N1106" s="1"/>
      <c r="O1106" s="1"/>
    </row>
    <row r="1107" spans="7:15" ht="15">
      <c r="G1107" s="2"/>
      <c r="H1107" s="3"/>
      <c r="I1107" s="1"/>
      <c r="J1107" s="1"/>
      <c r="K1107" s="1"/>
      <c r="L1107" s="1"/>
      <c r="M1107" s="1"/>
      <c r="N1107" s="1"/>
      <c r="O1107" s="1"/>
    </row>
    <row r="1108" spans="7:15" ht="15">
      <c r="G1108" s="2"/>
      <c r="H1108" s="3"/>
      <c r="I1108" s="1"/>
      <c r="J1108" s="1"/>
      <c r="K1108" s="1"/>
      <c r="L1108" s="1"/>
      <c r="M1108" s="1"/>
      <c r="N1108" s="1"/>
      <c r="O1108" s="1"/>
    </row>
    <row r="1109" spans="7:15" ht="15">
      <c r="G1109" s="2"/>
      <c r="H1109" s="3"/>
      <c r="I1109" s="1"/>
      <c r="J1109" s="1"/>
      <c r="K1109" s="1"/>
      <c r="L1109" s="1"/>
      <c r="M1109" s="1"/>
      <c r="N1109" s="1"/>
      <c r="O1109" s="1"/>
    </row>
    <row r="1110" spans="7:15" ht="15">
      <c r="G1110" s="2"/>
      <c r="H1110" s="3"/>
      <c r="I1110" s="1"/>
      <c r="J1110" s="1"/>
      <c r="K1110" s="1"/>
      <c r="L1110" s="1"/>
      <c r="M1110" s="1"/>
      <c r="N1110" s="1"/>
      <c r="O1110" s="1"/>
    </row>
    <row r="1111" spans="7:15" ht="15">
      <c r="G1111" s="2"/>
      <c r="H1111" s="3"/>
      <c r="I1111" s="1"/>
      <c r="J1111" s="1"/>
      <c r="K1111" s="1"/>
      <c r="L1111" s="1"/>
      <c r="M1111" s="1"/>
      <c r="N1111" s="1"/>
      <c r="O1111" s="1"/>
    </row>
    <row r="1112" spans="7:15" ht="15">
      <c r="G1112" s="2"/>
      <c r="H1112" s="3"/>
      <c r="I1112" s="1"/>
      <c r="J1112" s="1"/>
      <c r="K1112" s="1"/>
      <c r="L1112" s="1"/>
      <c r="M1112" s="1"/>
      <c r="N1112" s="1"/>
      <c r="O1112" s="1"/>
    </row>
    <row r="1113" spans="7:15" ht="15">
      <c r="G1113" s="2"/>
      <c r="H1113" s="3"/>
      <c r="I1113" s="1"/>
      <c r="J1113" s="1"/>
      <c r="K1113" s="1"/>
      <c r="L1113" s="1"/>
      <c r="M1113" s="1"/>
      <c r="N1113" s="1"/>
      <c r="O1113" s="1"/>
    </row>
    <row r="1114" spans="7:15" ht="15">
      <c r="G1114" s="2"/>
      <c r="H1114" s="3"/>
      <c r="I1114" s="1"/>
      <c r="J1114" s="1"/>
      <c r="K1114" s="1"/>
      <c r="L1114" s="1"/>
      <c r="M1114" s="1"/>
      <c r="N1114" s="1"/>
      <c r="O1114" s="1"/>
    </row>
    <row r="1115" spans="7:15" ht="15">
      <c r="G1115" s="2"/>
      <c r="H1115" s="3"/>
      <c r="I1115" s="1"/>
      <c r="J1115" s="1"/>
      <c r="K1115" s="1"/>
      <c r="L1115" s="1"/>
      <c r="M1115" s="1"/>
      <c r="N1115" s="1"/>
      <c r="O1115" s="1"/>
    </row>
    <row r="1116" spans="7:15" ht="15">
      <c r="G1116" s="2"/>
      <c r="H1116" s="3"/>
      <c r="I1116" s="1"/>
      <c r="J1116" s="1"/>
      <c r="K1116" s="1"/>
      <c r="L1116" s="1"/>
      <c r="M1116" s="1"/>
      <c r="N1116" s="1"/>
      <c r="O1116" s="1"/>
    </row>
    <row r="1117" spans="7:15" ht="15">
      <c r="G1117" s="2"/>
      <c r="H1117" s="3"/>
      <c r="I1117" s="1"/>
      <c r="J1117" s="1"/>
      <c r="K1117" s="1"/>
      <c r="L1117" s="1"/>
      <c r="M1117" s="1"/>
      <c r="N1117" s="1"/>
      <c r="O1117" s="1"/>
    </row>
    <row r="1118" spans="7:15" ht="15">
      <c r="G1118" s="2"/>
      <c r="H1118" s="3"/>
      <c r="I1118" s="1"/>
      <c r="J1118" s="1"/>
      <c r="K1118" s="1"/>
      <c r="L1118" s="1"/>
      <c r="M1118" s="1"/>
      <c r="N1118" s="1"/>
      <c r="O1118" s="1"/>
    </row>
    <row r="1119" spans="7:15" ht="15">
      <c r="G1119" s="2"/>
      <c r="H1119" s="3"/>
      <c r="I1119" s="1"/>
      <c r="J1119" s="1"/>
      <c r="K1119" s="1"/>
      <c r="L1119" s="1"/>
      <c r="M1119" s="1"/>
      <c r="N1119" s="1"/>
      <c r="O1119" s="1"/>
    </row>
    <row r="1120" spans="7:15" ht="15">
      <c r="G1120" s="2"/>
      <c r="H1120" s="3"/>
      <c r="I1120" s="1"/>
      <c r="J1120" s="1"/>
      <c r="K1120" s="1"/>
      <c r="L1120" s="1"/>
      <c r="M1120" s="1"/>
      <c r="N1120" s="1"/>
      <c r="O1120" s="1"/>
    </row>
    <row r="1121" spans="7:15" ht="15">
      <c r="G1121" s="2"/>
      <c r="H1121" s="3"/>
      <c r="I1121" s="1"/>
      <c r="J1121" s="1"/>
      <c r="K1121" s="1"/>
      <c r="L1121" s="1"/>
      <c r="M1121" s="1"/>
      <c r="N1121" s="1"/>
      <c r="O1121" s="1"/>
    </row>
    <row r="1122" spans="7:15" ht="15">
      <c r="G1122" s="2"/>
      <c r="H1122" s="3"/>
      <c r="I1122" s="1"/>
      <c r="J1122" s="1"/>
      <c r="K1122" s="1"/>
      <c r="L1122" s="1"/>
      <c r="M1122" s="1"/>
      <c r="N1122" s="1"/>
      <c r="O1122" s="1"/>
    </row>
    <row r="1123" spans="7:15" ht="15">
      <c r="G1123" s="2"/>
      <c r="H1123" s="3"/>
      <c r="I1123" s="1"/>
      <c r="J1123" s="1"/>
      <c r="K1123" s="1"/>
      <c r="L1123" s="1"/>
      <c r="M1123" s="1"/>
      <c r="N1123" s="1"/>
      <c r="O1123" s="1"/>
    </row>
    <row r="1124" spans="7:15" ht="15">
      <c r="G1124" s="2"/>
      <c r="H1124" s="3"/>
      <c r="I1124" s="1"/>
      <c r="J1124" s="1"/>
      <c r="K1124" s="1"/>
      <c r="L1124" s="1"/>
      <c r="M1124" s="1"/>
      <c r="N1124" s="1"/>
      <c r="O1124" s="1"/>
    </row>
    <row r="1125" spans="7:15" ht="15">
      <c r="G1125" s="2"/>
      <c r="H1125" s="3"/>
      <c r="I1125" s="1"/>
      <c r="J1125" s="1"/>
      <c r="K1125" s="1"/>
      <c r="L1125" s="1"/>
      <c r="M1125" s="1"/>
      <c r="N1125" s="1"/>
      <c r="O1125" s="1"/>
    </row>
    <row r="1126" spans="7:15" ht="15">
      <c r="G1126" s="2"/>
      <c r="H1126" s="3"/>
      <c r="I1126" s="1"/>
      <c r="J1126" s="1"/>
      <c r="K1126" s="1"/>
      <c r="L1126" s="1"/>
      <c r="M1126" s="1"/>
      <c r="N1126" s="1"/>
      <c r="O1126" s="1"/>
    </row>
    <row r="1127" spans="7:15" ht="15">
      <c r="G1127" s="2"/>
      <c r="H1127" s="3"/>
      <c r="I1127" s="1"/>
      <c r="J1127" s="1"/>
      <c r="K1127" s="1"/>
      <c r="L1127" s="1"/>
      <c r="M1127" s="1"/>
      <c r="N1127" s="1"/>
      <c r="O1127" s="1"/>
    </row>
    <row r="1128" spans="7:15" ht="15">
      <c r="G1128" s="2"/>
      <c r="H1128" s="3"/>
      <c r="I1128" s="1"/>
      <c r="J1128" s="1"/>
      <c r="K1128" s="1"/>
      <c r="L1128" s="1"/>
      <c r="M1128" s="1"/>
      <c r="N1128" s="1"/>
      <c r="O1128" s="1"/>
    </row>
    <row r="1129" spans="7:15" ht="15">
      <c r="G1129" s="2"/>
      <c r="H1129" s="3"/>
      <c r="I1129" s="1"/>
      <c r="J1129" s="1"/>
      <c r="K1129" s="1"/>
      <c r="L1129" s="1"/>
      <c r="M1129" s="1"/>
      <c r="N1129" s="1"/>
      <c r="O1129" s="1"/>
    </row>
    <row r="1130" spans="7:15" ht="15">
      <c r="G1130" s="2"/>
      <c r="H1130" s="3"/>
      <c r="I1130" s="1"/>
      <c r="J1130" s="1"/>
      <c r="K1130" s="1"/>
      <c r="L1130" s="1"/>
      <c r="M1130" s="1"/>
      <c r="N1130" s="1"/>
      <c r="O1130" s="1"/>
    </row>
    <row r="1131" spans="7:15" ht="15">
      <c r="G1131" s="2"/>
      <c r="H1131" s="3"/>
      <c r="I1131" s="1"/>
      <c r="J1131" s="1"/>
      <c r="K1131" s="1"/>
      <c r="L1131" s="1"/>
      <c r="M1131" s="1"/>
      <c r="N1131" s="1"/>
      <c r="O1131" s="1"/>
    </row>
    <row r="1132" spans="7:15" ht="15">
      <c r="G1132" s="2"/>
      <c r="H1132" s="3"/>
      <c r="I1132" s="1"/>
      <c r="J1132" s="1"/>
      <c r="K1132" s="1"/>
      <c r="L1132" s="1"/>
      <c r="M1132" s="1"/>
      <c r="N1132" s="1"/>
      <c r="O1132" s="1"/>
    </row>
    <row r="1133" spans="7:15" ht="15">
      <c r="G1133" s="2"/>
      <c r="H1133" s="3"/>
      <c r="I1133" s="1"/>
      <c r="J1133" s="1"/>
      <c r="K1133" s="1"/>
      <c r="L1133" s="1"/>
      <c r="M1133" s="1"/>
      <c r="N1133" s="1"/>
      <c r="O1133" s="1"/>
    </row>
    <row r="1134" spans="7:15" ht="15">
      <c r="G1134" s="2"/>
      <c r="H1134" s="3"/>
      <c r="I1134" s="1"/>
      <c r="J1134" s="1"/>
      <c r="K1134" s="1"/>
      <c r="L1134" s="1"/>
      <c r="M1134" s="1"/>
      <c r="N1134" s="1"/>
      <c r="O1134" s="1"/>
    </row>
    <row r="1135" spans="7:15" ht="15">
      <c r="G1135" s="2"/>
      <c r="H1135" s="3"/>
      <c r="I1135" s="1"/>
      <c r="J1135" s="1"/>
      <c r="K1135" s="1"/>
      <c r="L1135" s="1"/>
      <c r="M1135" s="1"/>
      <c r="N1135" s="1"/>
      <c r="O1135" s="1"/>
    </row>
    <row r="1136" spans="7:15" ht="15">
      <c r="G1136" s="2"/>
      <c r="H1136" s="3"/>
      <c r="I1136" s="1"/>
      <c r="J1136" s="1"/>
      <c r="K1136" s="1"/>
      <c r="L1136" s="1"/>
      <c r="M1136" s="1"/>
      <c r="N1136" s="1"/>
      <c r="O1136" s="1"/>
    </row>
    <row r="1137" spans="7:15" ht="15">
      <c r="G1137" s="2"/>
      <c r="H1137" s="3"/>
      <c r="I1137" s="1"/>
      <c r="J1137" s="1"/>
      <c r="K1137" s="1"/>
      <c r="L1137" s="1"/>
      <c r="M1137" s="1"/>
      <c r="N1137" s="1"/>
      <c r="O1137" s="1"/>
    </row>
    <row r="1138" spans="7:15" ht="15">
      <c r="G1138" s="2"/>
      <c r="H1138" s="3"/>
      <c r="I1138" s="1"/>
      <c r="J1138" s="1"/>
      <c r="K1138" s="1"/>
      <c r="L1138" s="1"/>
      <c r="M1138" s="1"/>
      <c r="N1138" s="1"/>
      <c r="O1138" s="1"/>
    </row>
    <row r="1139" spans="7:15" ht="15">
      <c r="G1139" s="2"/>
      <c r="H1139" s="3"/>
      <c r="I1139" s="1"/>
      <c r="J1139" s="1"/>
      <c r="K1139" s="1"/>
      <c r="L1139" s="1"/>
      <c r="M1139" s="1"/>
      <c r="N1139" s="1"/>
      <c r="O1139" s="1"/>
    </row>
    <row r="1140" spans="7:15" ht="15">
      <c r="G1140" s="2"/>
      <c r="H1140" s="3"/>
      <c r="I1140" s="1"/>
      <c r="J1140" s="1"/>
      <c r="K1140" s="1"/>
      <c r="L1140" s="1"/>
      <c r="M1140" s="1"/>
      <c r="N1140" s="1"/>
      <c r="O1140" s="1"/>
    </row>
    <row r="1141" spans="7:15" ht="15">
      <c r="G1141" s="2"/>
      <c r="H1141" s="3"/>
      <c r="I1141" s="1"/>
      <c r="J1141" s="1"/>
      <c r="K1141" s="1"/>
      <c r="L1141" s="1"/>
      <c r="M1141" s="1"/>
      <c r="N1141" s="1"/>
      <c r="O1141" s="1"/>
    </row>
    <row r="1142" spans="7:15" ht="15">
      <c r="G1142" s="2"/>
      <c r="H1142" s="3"/>
      <c r="I1142" s="1"/>
      <c r="J1142" s="1"/>
      <c r="K1142" s="1"/>
      <c r="L1142" s="1"/>
      <c r="M1142" s="1"/>
      <c r="N1142" s="1"/>
      <c r="O1142" s="1"/>
    </row>
    <row r="1143" spans="7:15" ht="15">
      <c r="G1143" s="2"/>
      <c r="H1143" s="3"/>
      <c r="I1143" s="1"/>
      <c r="J1143" s="1"/>
      <c r="K1143" s="1"/>
      <c r="L1143" s="1"/>
      <c r="M1143" s="1"/>
      <c r="N1143" s="1"/>
      <c r="O1143" s="1"/>
    </row>
    <row r="1144" spans="7:15" ht="15">
      <c r="G1144" s="2"/>
      <c r="H1144" s="3"/>
      <c r="I1144" s="1"/>
      <c r="J1144" s="1"/>
      <c r="K1144" s="1"/>
      <c r="L1144" s="1"/>
      <c r="M1144" s="1"/>
      <c r="N1144" s="1"/>
      <c r="O1144" s="1"/>
    </row>
    <row r="1145" spans="7:15" ht="15">
      <c r="G1145" s="2"/>
      <c r="H1145" s="3"/>
      <c r="I1145" s="1"/>
      <c r="J1145" s="1"/>
      <c r="K1145" s="1"/>
      <c r="L1145" s="1"/>
      <c r="M1145" s="1"/>
      <c r="N1145" s="1"/>
      <c r="O1145" s="1"/>
    </row>
    <row r="1146" spans="7:15" ht="15">
      <c r="G1146" s="2"/>
      <c r="H1146" s="3"/>
      <c r="I1146" s="1"/>
      <c r="J1146" s="1"/>
      <c r="K1146" s="1"/>
      <c r="L1146" s="1"/>
      <c r="M1146" s="1"/>
      <c r="N1146" s="1"/>
      <c r="O1146" s="1"/>
    </row>
    <row r="1147" spans="7:15" ht="15">
      <c r="G1147" s="2"/>
      <c r="H1147" s="3"/>
      <c r="I1147" s="1"/>
      <c r="J1147" s="1"/>
      <c r="K1147" s="1"/>
      <c r="L1147" s="1"/>
      <c r="M1147" s="1"/>
      <c r="N1147" s="1"/>
      <c r="O1147" s="1"/>
    </row>
    <row r="1148" spans="7:15" ht="15">
      <c r="G1148" s="2"/>
      <c r="H1148" s="3"/>
      <c r="I1148" s="1"/>
      <c r="J1148" s="1"/>
      <c r="K1148" s="1"/>
      <c r="L1148" s="1"/>
      <c r="M1148" s="1"/>
      <c r="N1148" s="1"/>
      <c r="O1148" s="1"/>
    </row>
    <row r="1149" spans="7:15" ht="15">
      <c r="G1149" s="2"/>
      <c r="H1149" s="3"/>
      <c r="I1149" s="1"/>
      <c r="J1149" s="1"/>
      <c r="K1149" s="1"/>
      <c r="L1149" s="1"/>
      <c r="M1149" s="1"/>
      <c r="N1149" s="1"/>
      <c r="O1149" s="1"/>
    </row>
    <row r="1150" spans="7:15" ht="15">
      <c r="G1150" s="2"/>
      <c r="H1150" s="3"/>
      <c r="I1150" s="1"/>
      <c r="J1150" s="1"/>
      <c r="K1150" s="1"/>
      <c r="L1150" s="1"/>
      <c r="M1150" s="1"/>
      <c r="N1150" s="1"/>
      <c r="O1150" s="1"/>
    </row>
    <row r="1151" spans="7:15" ht="15">
      <c r="G1151" s="2"/>
      <c r="H1151" s="3"/>
      <c r="I1151" s="1"/>
      <c r="J1151" s="1"/>
      <c r="K1151" s="1"/>
      <c r="L1151" s="1"/>
      <c r="M1151" s="1"/>
      <c r="N1151" s="1"/>
      <c r="O1151" s="1"/>
    </row>
    <row r="1152" spans="7:15" ht="15">
      <c r="G1152" s="2"/>
      <c r="H1152" s="3"/>
      <c r="I1152" s="1"/>
      <c r="J1152" s="1"/>
      <c r="K1152" s="1"/>
      <c r="L1152" s="1"/>
      <c r="M1152" s="1"/>
      <c r="N1152" s="1"/>
      <c r="O1152" s="1"/>
    </row>
    <row r="1153" spans="7:15" ht="15">
      <c r="G1153" s="2"/>
      <c r="H1153" s="3"/>
      <c r="I1153" s="1"/>
      <c r="J1153" s="1"/>
      <c r="K1153" s="1"/>
      <c r="L1153" s="1"/>
      <c r="M1153" s="1"/>
      <c r="N1153" s="1"/>
      <c r="O1153" s="1"/>
    </row>
    <row r="1154" spans="7:15" ht="15">
      <c r="G1154" s="2"/>
      <c r="H1154" s="3"/>
      <c r="I1154" s="1"/>
      <c r="J1154" s="1"/>
      <c r="K1154" s="1"/>
      <c r="L1154" s="1"/>
      <c r="M1154" s="1"/>
      <c r="N1154" s="1"/>
      <c r="O1154" s="1"/>
    </row>
    <row r="1155" spans="7:15" ht="15">
      <c r="G1155" s="2"/>
      <c r="H1155" s="3"/>
      <c r="I1155" s="1"/>
      <c r="J1155" s="1"/>
      <c r="K1155" s="1"/>
      <c r="L1155" s="1"/>
      <c r="M1155" s="1"/>
      <c r="N1155" s="1"/>
      <c r="O1155" s="1"/>
    </row>
    <row r="1156" spans="7:15" ht="15">
      <c r="G1156" s="2"/>
      <c r="H1156" s="3"/>
      <c r="I1156" s="1"/>
      <c r="J1156" s="1"/>
      <c r="K1156" s="1"/>
      <c r="L1156" s="1"/>
      <c r="M1156" s="1"/>
      <c r="N1156" s="1"/>
      <c r="O1156" s="1"/>
    </row>
    <row r="1157" spans="7:15" ht="15">
      <c r="G1157" s="2"/>
      <c r="H1157" s="3"/>
      <c r="I1157" s="1"/>
      <c r="J1157" s="1"/>
      <c r="K1157" s="1"/>
      <c r="L1157" s="1"/>
      <c r="M1157" s="1"/>
      <c r="N1157" s="1"/>
      <c r="O1157" s="1"/>
    </row>
    <row r="1158" spans="7:15" ht="15">
      <c r="G1158" s="2"/>
      <c r="H1158" s="3"/>
      <c r="I1158" s="1"/>
      <c r="J1158" s="1"/>
      <c r="K1158" s="1"/>
      <c r="L1158" s="1"/>
      <c r="M1158" s="1"/>
      <c r="N1158" s="1"/>
      <c r="O1158" s="1"/>
    </row>
    <row r="1159" spans="7:15" ht="15">
      <c r="G1159" s="2"/>
      <c r="H1159" s="3"/>
      <c r="I1159" s="1"/>
      <c r="J1159" s="1"/>
      <c r="K1159" s="1"/>
      <c r="L1159" s="1"/>
      <c r="M1159" s="1"/>
      <c r="N1159" s="1"/>
      <c r="O1159" s="1"/>
    </row>
    <row r="1160" spans="7:15" ht="15">
      <c r="G1160" s="2"/>
      <c r="H1160" s="3"/>
      <c r="I1160" s="1"/>
      <c r="J1160" s="1"/>
      <c r="K1160" s="1"/>
      <c r="L1160" s="1"/>
      <c r="M1160" s="1"/>
      <c r="N1160" s="1"/>
      <c r="O1160" s="1"/>
    </row>
    <row r="1161" spans="7:15" ht="15">
      <c r="G1161" s="2"/>
      <c r="H1161" s="3"/>
      <c r="I1161" s="1"/>
      <c r="J1161" s="1"/>
      <c r="K1161" s="1"/>
      <c r="L1161" s="1"/>
      <c r="M1161" s="1"/>
      <c r="N1161" s="1"/>
      <c r="O1161" s="1"/>
    </row>
    <row r="1162" spans="7:15" ht="15">
      <c r="G1162" s="2"/>
      <c r="H1162" s="3"/>
      <c r="I1162" s="1"/>
      <c r="J1162" s="1"/>
      <c r="K1162" s="1"/>
      <c r="L1162" s="1"/>
      <c r="M1162" s="1"/>
      <c r="N1162" s="1"/>
      <c r="O1162" s="1"/>
    </row>
    <row r="1163" spans="7:15" ht="15">
      <c r="G1163" s="2"/>
      <c r="H1163" s="3"/>
      <c r="I1163" s="1"/>
      <c r="J1163" s="1"/>
      <c r="K1163" s="1"/>
      <c r="L1163" s="1"/>
      <c r="M1163" s="1"/>
      <c r="N1163" s="1"/>
      <c r="O1163" s="1"/>
    </row>
    <row r="1164" spans="7:15" ht="15">
      <c r="G1164" s="2"/>
      <c r="H1164" s="3"/>
      <c r="I1164" s="1"/>
      <c r="J1164" s="1"/>
      <c r="K1164" s="1"/>
      <c r="L1164" s="1"/>
      <c r="M1164" s="1"/>
      <c r="N1164" s="1"/>
      <c r="O1164" s="1"/>
    </row>
    <row r="1165" spans="7:15" ht="15">
      <c r="G1165" s="2"/>
      <c r="H1165" s="3"/>
      <c r="I1165" s="1"/>
      <c r="J1165" s="1"/>
      <c r="K1165" s="1"/>
      <c r="L1165" s="1"/>
      <c r="M1165" s="1"/>
      <c r="N1165" s="1"/>
      <c r="O1165" s="1"/>
    </row>
    <row r="1166" spans="7:15" ht="15">
      <c r="G1166" s="2"/>
      <c r="H1166" s="3"/>
      <c r="I1166" s="1"/>
      <c r="J1166" s="1"/>
      <c r="K1166" s="1"/>
      <c r="L1166" s="1"/>
      <c r="M1166" s="1"/>
      <c r="N1166" s="1"/>
      <c r="O1166" s="1"/>
    </row>
    <row r="1167" spans="7:15" ht="15">
      <c r="G1167" s="2"/>
      <c r="H1167" s="3"/>
      <c r="I1167" s="1"/>
      <c r="J1167" s="1"/>
      <c r="K1167" s="1"/>
      <c r="L1167" s="1"/>
      <c r="M1167" s="1"/>
      <c r="N1167" s="1"/>
      <c r="O1167" s="1"/>
    </row>
    <row r="1168" spans="7:15" ht="15">
      <c r="G1168" s="2"/>
      <c r="H1168" s="3"/>
      <c r="I1168" s="1"/>
      <c r="J1168" s="1"/>
      <c r="K1168" s="1"/>
      <c r="L1168" s="1"/>
      <c r="M1168" s="1"/>
      <c r="N1168" s="1"/>
      <c r="O1168" s="1"/>
    </row>
    <row r="1169" spans="7:15" ht="15">
      <c r="G1169" s="2"/>
      <c r="H1169" s="3"/>
      <c r="I1169" s="1"/>
      <c r="J1169" s="1"/>
      <c r="K1169" s="1"/>
      <c r="L1169" s="1"/>
      <c r="M1169" s="1"/>
      <c r="N1169" s="1"/>
      <c r="O1169" s="1"/>
    </row>
    <row r="1170" spans="7:15" ht="15">
      <c r="G1170" s="2"/>
      <c r="H1170" s="3"/>
      <c r="I1170" s="1"/>
      <c r="J1170" s="1"/>
      <c r="K1170" s="1"/>
      <c r="L1170" s="1"/>
      <c r="M1170" s="1"/>
      <c r="N1170" s="1"/>
      <c r="O1170" s="1"/>
    </row>
    <row r="1171" spans="7:15" ht="15">
      <c r="G1171" s="2"/>
      <c r="H1171" s="3"/>
      <c r="I1171" s="1"/>
      <c r="J1171" s="1"/>
      <c r="K1171" s="1"/>
      <c r="L1171" s="1"/>
      <c r="M1171" s="1"/>
      <c r="N1171" s="1"/>
      <c r="O1171" s="1"/>
    </row>
    <row r="1172" spans="7:15" ht="15">
      <c r="G1172" s="2"/>
      <c r="H1172" s="3"/>
      <c r="I1172" s="1"/>
      <c r="J1172" s="1"/>
      <c r="K1172" s="1"/>
      <c r="L1172" s="1"/>
      <c r="M1172" s="1"/>
      <c r="N1172" s="1"/>
      <c r="O1172" s="1"/>
    </row>
    <row r="1173" spans="7:15" ht="15">
      <c r="G1173" s="2"/>
      <c r="H1173" s="3"/>
      <c r="I1173" s="1"/>
      <c r="J1173" s="1"/>
      <c r="K1173" s="1"/>
      <c r="L1173" s="1"/>
      <c r="M1173" s="1"/>
      <c r="N1173" s="1"/>
      <c r="O1173" s="1"/>
    </row>
    <row r="1174" spans="7:15" ht="15">
      <c r="G1174" s="2"/>
      <c r="H1174" s="3"/>
      <c r="I1174" s="1"/>
      <c r="J1174" s="1"/>
      <c r="K1174" s="1"/>
      <c r="L1174" s="1"/>
      <c r="M1174" s="1"/>
      <c r="N1174" s="1"/>
      <c r="O1174" s="1"/>
    </row>
    <row r="1175" spans="7:15" ht="15">
      <c r="G1175" s="2"/>
      <c r="H1175" s="3"/>
      <c r="I1175" s="1"/>
      <c r="J1175" s="1"/>
      <c r="K1175" s="1"/>
      <c r="L1175" s="1"/>
      <c r="M1175" s="1"/>
      <c r="N1175" s="1"/>
      <c r="O1175" s="1"/>
    </row>
    <row r="1176" spans="7:15" ht="15">
      <c r="G1176" s="2"/>
      <c r="H1176" s="3"/>
      <c r="I1176" s="1"/>
      <c r="J1176" s="1"/>
      <c r="K1176" s="1"/>
      <c r="L1176" s="1"/>
      <c r="M1176" s="1"/>
      <c r="N1176" s="1"/>
      <c r="O1176" s="1"/>
    </row>
    <row r="1177" spans="7:15" ht="15">
      <c r="G1177" s="2"/>
      <c r="H1177" s="3"/>
      <c r="I1177" s="1"/>
      <c r="J1177" s="1"/>
      <c r="K1177" s="1"/>
      <c r="L1177" s="1"/>
      <c r="M1177" s="1"/>
      <c r="N1177" s="1"/>
      <c r="O1177" s="1"/>
    </row>
    <row r="1178" spans="7:15" ht="15">
      <c r="G1178" s="2"/>
      <c r="H1178" s="3"/>
      <c r="I1178" s="1"/>
      <c r="J1178" s="1"/>
      <c r="K1178" s="1"/>
      <c r="L1178" s="1"/>
      <c r="M1178" s="1"/>
      <c r="N1178" s="1"/>
      <c r="O1178" s="1"/>
    </row>
    <row r="1179" spans="7:15" ht="15">
      <c r="G1179" s="2"/>
      <c r="H1179" s="3"/>
      <c r="I1179" s="1"/>
      <c r="J1179" s="1"/>
      <c r="K1179" s="1"/>
      <c r="L1179" s="1"/>
      <c r="M1179" s="1"/>
      <c r="N1179" s="1"/>
      <c r="O1179" s="1"/>
    </row>
    <row r="1180" spans="7:15" ht="15">
      <c r="G1180" s="2"/>
      <c r="H1180" s="3"/>
      <c r="I1180" s="1"/>
      <c r="J1180" s="1"/>
      <c r="K1180" s="1"/>
      <c r="L1180" s="1"/>
      <c r="M1180" s="1"/>
      <c r="N1180" s="1"/>
      <c r="O1180" s="1"/>
    </row>
    <row r="1181" spans="7:15" ht="15">
      <c r="G1181" s="2"/>
      <c r="H1181" s="3"/>
      <c r="I1181" s="1"/>
      <c r="J1181" s="1"/>
      <c r="K1181" s="1"/>
      <c r="L1181" s="1"/>
      <c r="M1181" s="1"/>
      <c r="N1181" s="1"/>
      <c r="O1181" s="1"/>
    </row>
    <row r="1182" spans="7:15" ht="15">
      <c r="G1182" s="2"/>
      <c r="H1182" s="3"/>
      <c r="I1182" s="1"/>
      <c r="J1182" s="1"/>
      <c r="K1182" s="1"/>
      <c r="L1182" s="1"/>
      <c r="M1182" s="1"/>
      <c r="N1182" s="1"/>
      <c r="O1182" s="1"/>
    </row>
    <row r="1183" spans="7:15" ht="15">
      <c r="G1183" s="2"/>
      <c r="H1183" s="3"/>
      <c r="I1183" s="1"/>
      <c r="J1183" s="1"/>
      <c r="K1183" s="1"/>
      <c r="L1183" s="1"/>
      <c r="M1183" s="1"/>
      <c r="N1183" s="1"/>
      <c r="O1183" s="1"/>
    </row>
    <row r="1184" spans="7:15" ht="15">
      <c r="G1184" s="2"/>
      <c r="H1184" s="3"/>
      <c r="I1184" s="1"/>
      <c r="J1184" s="1"/>
      <c r="K1184" s="1"/>
      <c r="L1184" s="1"/>
      <c r="M1184" s="1"/>
      <c r="N1184" s="1"/>
      <c r="O1184" s="1"/>
    </row>
    <row r="1185" spans="7:15" ht="15">
      <c r="G1185" s="2"/>
      <c r="H1185" s="3"/>
      <c r="I1185" s="1"/>
      <c r="J1185" s="1"/>
      <c r="K1185" s="1"/>
      <c r="L1185" s="1"/>
      <c r="M1185" s="1"/>
      <c r="N1185" s="1"/>
      <c r="O1185" s="1"/>
    </row>
    <row r="1186" spans="7:15" ht="15">
      <c r="G1186" s="2"/>
      <c r="H1186" s="3"/>
      <c r="I1186" s="1"/>
      <c r="J1186" s="1"/>
      <c r="K1186" s="1"/>
      <c r="L1186" s="1"/>
      <c r="M1186" s="1"/>
      <c r="N1186" s="1"/>
      <c r="O1186" s="1"/>
    </row>
    <row r="1187" spans="7:15" ht="15">
      <c r="G1187" s="2"/>
      <c r="H1187" s="3"/>
      <c r="I1187" s="1"/>
      <c r="J1187" s="1"/>
      <c r="K1187" s="1"/>
      <c r="L1187" s="1"/>
      <c r="M1187" s="1"/>
      <c r="N1187" s="1"/>
      <c r="O1187" s="1"/>
    </row>
    <row r="1188" spans="7:15" ht="15">
      <c r="G1188" s="2"/>
      <c r="H1188" s="3"/>
      <c r="I1188" s="1"/>
      <c r="J1188" s="1"/>
      <c r="K1188" s="1"/>
      <c r="L1188" s="1"/>
      <c r="M1188" s="1"/>
      <c r="N1188" s="1"/>
      <c r="O1188" s="1"/>
    </row>
    <row r="1189" spans="7:15" ht="15">
      <c r="G1189" s="2"/>
      <c r="H1189" s="3"/>
      <c r="I1189" s="1"/>
      <c r="J1189" s="1"/>
      <c r="K1189" s="1"/>
      <c r="L1189" s="1"/>
      <c r="M1189" s="1"/>
      <c r="N1189" s="1"/>
      <c r="O1189" s="1"/>
    </row>
    <row r="1190" spans="7:15" ht="15">
      <c r="G1190" s="2"/>
      <c r="H1190" s="3"/>
      <c r="I1190" s="1"/>
      <c r="J1190" s="1"/>
      <c r="K1190" s="1"/>
      <c r="L1190" s="1"/>
      <c r="M1190" s="1"/>
      <c r="N1190" s="1"/>
      <c r="O1190" s="1"/>
    </row>
    <row r="1191" spans="7:15" ht="15">
      <c r="G1191" s="2"/>
      <c r="H1191" s="3"/>
      <c r="I1191" s="1"/>
      <c r="J1191" s="1"/>
      <c r="K1191" s="1"/>
      <c r="L1191" s="1"/>
      <c r="M1191" s="1"/>
      <c r="N1191" s="1"/>
      <c r="O1191" s="1"/>
    </row>
    <row r="1192" spans="7:15" ht="15">
      <c r="G1192" s="2"/>
      <c r="H1192" s="3"/>
      <c r="I1192" s="1"/>
      <c r="J1192" s="1"/>
      <c r="K1192" s="1"/>
      <c r="L1192" s="1"/>
      <c r="M1192" s="1"/>
      <c r="N1192" s="1"/>
      <c r="O1192" s="1"/>
    </row>
    <row r="1193" spans="7:15" ht="15">
      <c r="G1193" s="2"/>
      <c r="H1193" s="3"/>
      <c r="I1193" s="1"/>
      <c r="J1193" s="1"/>
      <c r="K1193" s="1"/>
      <c r="L1193" s="1"/>
      <c r="M1193" s="1"/>
      <c r="N1193" s="1"/>
      <c r="O1193" s="1"/>
    </row>
    <row r="1194" spans="7:15" ht="15">
      <c r="G1194" s="2"/>
      <c r="H1194" s="3"/>
      <c r="I1194" s="1"/>
      <c r="J1194" s="1"/>
      <c r="K1194" s="1"/>
      <c r="L1194" s="1"/>
      <c r="M1194" s="1"/>
      <c r="N1194" s="1"/>
      <c r="O1194" s="1"/>
    </row>
    <row r="1195" spans="7:15" ht="15">
      <c r="G1195" s="2"/>
      <c r="H1195" s="3"/>
      <c r="I1195" s="1"/>
      <c r="J1195" s="1"/>
      <c r="K1195" s="1"/>
      <c r="L1195" s="1"/>
      <c r="M1195" s="1"/>
      <c r="N1195" s="1"/>
      <c r="O1195" s="1"/>
    </row>
    <row r="1196" spans="7:15" ht="15">
      <c r="G1196" s="2"/>
      <c r="H1196" s="3"/>
      <c r="I1196" s="1"/>
      <c r="J1196" s="1"/>
      <c r="K1196" s="1"/>
      <c r="L1196" s="1"/>
      <c r="M1196" s="1"/>
      <c r="N1196" s="1"/>
      <c r="O1196" s="1"/>
    </row>
    <row r="1197" spans="7:15" ht="15">
      <c r="G1197" s="2"/>
      <c r="H1197" s="3"/>
      <c r="I1197" s="1"/>
      <c r="J1197" s="1"/>
      <c r="K1197" s="1"/>
      <c r="L1197" s="1"/>
      <c r="M1197" s="1"/>
      <c r="N1197" s="1"/>
      <c r="O1197" s="1"/>
    </row>
    <row r="1198" spans="7:15" ht="15">
      <c r="G1198" s="2"/>
      <c r="H1198" s="3"/>
      <c r="I1198" s="1"/>
      <c r="J1198" s="1"/>
      <c r="K1198" s="1"/>
      <c r="L1198" s="1"/>
      <c r="M1198" s="1"/>
      <c r="N1198" s="1"/>
      <c r="O1198" s="1"/>
    </row>
    <row r="1199" spans="7:15" ht="15">
      <c r="G1199" s="2"/>
      <c r="H1199" s="3"/>
      <c r="I1199" s="1"/>
      <c r="J1199" s="1"/>
      <c r="K1199" s="1"/>
      <c r="L1199" s="1"/>
      <c r="M1199" s="1"/>
      <c r="N1199" s="1"/>
      <c r="O1199" s="1"/>
    </row>
    <row r="1200" spans="7:15" ht="15">
      <c r="G1200" s="2"/>
      <c r="H1200" s="3"/>
      <c r="I1200" s="1"/>
      <c r="J1200" s="1"/>
      <c r="K1200" s="1"/>
      <c r="L1200" s="1"/>
      <c r="M1200" s="1"/>
      <c r="N1200" s="1"/>
      <c r="O1200" s="1"/>
    </row>
    <row r="1201" spans="7:15" ht="15">
      <c r="G1201" s="2"/>
      <c r="H1201" s="3"/>
      <c r="I1201" s="1"/>
      <c r="J1201" s="1"/>
      <c r="K1201" s="1"/>
      <c r="L1201" s="1"/>
      <c r="M1201" s="1"/>
      <c r="N1201" s="1"/>
      <c r="O1201" s="1"/>
    </row>
    <row r="1202" spans="7:15" ht="15">
      <c r="G1202" s="2"/>
      <c r="H1202" s="3"/>
      <c r="I1202" s="1"/>
      <c r="J1202" s="1"/>
      <c r="K1202" s="1"/>
      <c r="L1202" s="1"/>
      <c r="M1202" s="1"/>
      <c r="N1202" s="1"/>
      <c r="O1202" s="1"/>
    </row>
    <row r="1203" spans="7:15" ht="15">
      <c r="G1203" s="2"/>
      <c r="H1203" s="3"/>
      <c r="I1203" s="1"/>
      <c r="J1203" s="1"/>
      <c r="K1203" s="1"/>
      <c r="L1203" s="1"/>
      <c r="M1203" s="1"/>
      <c r="N1203" s="1"/>
      <c r="O1203" s="1"/>
    </row>
    <row r="1204" spans="7:15" ht="15">
      <c r="G1204" s="2"/>
      <c r="H1204" s="3"/>
      <c r="I1204" s="1"/>
      <c r="J1204" s="1"/>
      <c r="K1204" s="1"/>
      <c r="L1204" s="1"/>
      <c r="M1204" s="1"/>
      <c r="N1204" s="1"/>
      <c r="O1204" s="1"/>
    </row>
    <row r="1205" spans="7:15" ht="15">
      <c r="G1205" s="2"/>
      <c r="H1205" s="3"/>
      <c r="I1205" s="1"/>
      <c r="J1205" s="1"/>
      <c r="K1205" s="1"/>
      <c r="L1205" s="1"/>
      <c r="M1205" s="1"/>
      <c r="N1205" s="1"/>
      <c r="O1205" s="1"/>
    </row>
    <row r="1206" spans="7:15" ht="15">
      <c r="G1206" s="2"/>
      <c r="H1206" s="3"/>
      <c r="I1206" s="1"/>
      <c r="J1206" s="1"/>
      <c r="K1206" s="1"/>
      <c r="L1206" s="1"/>
      <c r="M1206" s="1"/>
      <c r="N1206" s="1"/>
      <c r="O1206" s="1"/>
    </row>
    <row r="1207" spans="7:15" ht="15">
      <c r="G1207" s="2"/>
      <c r="H1207" s="3"/>
      <c r="I1207" s="1"/>
      <c r="J1207" s="1"/>
      <c r="K1207" s="1"/>
      <c r="L1207" s="1"/>
      <c r="M1207" s="1"/>
      <c r="N1207" s="1"/>
      <c r="O1207" s="1"/>
    </row>
    <row r="1208" spans="7:15" ht="15">
      <c r="G1208" s="2"/>
      <c r="H1208" s="3"/>
      <c r="I1208" s="1"/>
      <c r="J1208" s="1"/>
      <c r="K1208" s="1"/>
      <c r="L1208" s="1"/>
      <c r="M1208" s="1"/>
      <c r="N1208" s="1"/>
      <c r="O1208" s="1"/>
    </row>
    <row r="1209" spans="7:15" ht="15">
      <c r="G1209" s="2"/>
      <c r="H1209" s="3"/>
      <c r="I1209" s="1"/>
      <c r="J1209" s="1"/>
      <c r="K1209" s="1"/>
      <c r="L1209" s="1"/>
      <c r="M1209" s="1"/>
      <c r="N1209" s="1"/>
      <c r="O1209" s="1"/>
    </row>
    <row r="1210" spans="7:15" ht="15">
      <c r="G1210" s="2"/>
      <c r="H1210" s="3"/>
      <c r="I1210" s="1"/>
      <c r="J1210" s="1"/>
      <c r="K1210" s="1"/>
      <c r="L1210" s="1"/>
      <c r="M1210" s="1"/>
      <c r="N1210" s="1"/>
      <c r="O1210" s="1"/>
    </row>
    <row r="1211" spans="7:15" ht="15">
      <c r="G1211" s="2"/>
      <c r="H1211" s="3"/>
      <c r="I1211" s="1"/>
      <c r="J1211" s="1"/>
      <c r="K1211" s="1"/>
      <c r="L1211" s="1"/>
      <c r="M1211" s="1"/>
      <c r="N1211" s="1"/>
      <c r="O1211" s="1"/>
    </row>
    <row r="1212" spans="7:15" ht="15">
      <c r="G1212" s="2"/>
      <c r="H1212" s="3"/>
      <c r="I1212" s="1"/>
      <c r="J1212" s="1"/>
      <c r="K1212" s="1"/>
      <c r="L1212" s="1"/>
      <c r="M1212" s="1"/>
      <c r="N1212" s="1"/>
      <c r="O1212" s="1"/>
    </row>
    <row r="1213" spans="7:15" ht="15">
      <c r="G1213" s="2"/>
      <c r="H1213" s="3"/>
      <c r="I1213" s="1"/>
      <c r="J1213" s="1"/>
      <c r="K1213" s="1"/>
      <c r="L1213" s="1"/>
      <c r="M1213" s="1"/>
      <c r="N1213" s="1"/>
      <c r="O1213" s="1"/>
    </row>
    <row r="1214" spans="7:15" ht="15">
      <c r="G1214" s="2"/>
      <c r="H1214" s="3"/>
      <c r="I1214" s="1"/>
      <c r="J1214" s="1"/>
      <c r="K1214" s="1"/>
      <c r="L1214" s="1"/>
      <c r="M1214" s="1"/>
      <c r="N1214" s="1"/>
      <c r="O1214" s="1"/>
    </row>
    <row r="1215" spans="7:15" ht="15">
      <c r="G1215" s="2"/>
      <c r="H1215" s="3"/>
      <c r="I1215" s="1"/>
      <c r="J1215" s="1"/>
      <c r="K1215" s="1"/>
      <c r="L1215" s="1"/>
      <c r="M1215" s="1"/>
      <c r="N1215" s="1"/>
      <c r="O1215" s="1"/>
    </row>
    <row r="1216" spans="7:15" ht="15">
      <c r="G1216" s="2"/>
      <c r="H1216" s="3"/>
      <c r="I1216" s="1"/>
      <c r="J1216" s="1"/>
      <c r="K1216" s="1"/>
      <c r="L1216" s="1"/>
      <c r="M1216" s="1"/>
      <c r="N1216" s="1"/>
      <c r="O1216" s="1"/>
    </row>
    <row r="1217" spans="7:15" ht="15">
      <c r="G1217" s="2"/>
      <c r="H1217" s="3"/>
      <c r="I1217" s="1"/>
      <c r="J1217" s="1"/>
      <c r="K1217" s="1"/>
      <c r="L1217" s="1"/>
      <c r="M1217" s="1"/>
      <c r="N1217" s="1"/>
      <c r="O1217" s="1"/>
    </row>
    <row r="1218" spans="7:15" ht="15">
      <c r="G1218" s="2"/>
      <c r="H1218" s="3"/>
      <c r="I1218" s="1"/>
      <c r="J1218" s="1"/>
      <c r="K1218" s="1"/>
      <c r="L1218" s="1"/>
      <c r="M1218" s="1"/>
      <c r="N1218" s="1"/>
      <c r="O1218" s="1"/>
    </row>
    <row r="1219" spans="7:15" ht="15">
      <c r="G1219" s="2"/>
      <c r="H1219" s="3"/>
      <c r="I1219" s="1"/>
      <c r="J1219" s="1"/>
      <c r="K1219" s="1"/>
      <c r="L1219" s="1"/>
      <c r="M1219" s="1"/>
      <c r="N1219" s="1"/>
      <c r="O1219" s="1"/>
    </row>
    <row r="1220" spans="7:15" ht="15">
      <c r="G1220" s="2"/>
      <c r="H1220" s="3"/>
      <c r="I1220" s="1"/>
      <c r="J1220" s="1"/>
      <c r="K1220" s="1"/>
      <c r="L1220" s="1"/>
      <c r="M1220" s="1"/>
      <c r="N1220" s="1"/>
      <c r="O1220" s="1"/>
    </row>
    <row r="1221" spans="7:15" ht="15">
      <c r="G1221" s="2"/>
      <c r="H1221" s="3"/>
      <c r="I1221" s="1"/>
      <c r="J1221" s="1"/>
      <c r="K1221" s="1"/>
      <c r="L1221" s="1"/>
      <c r="M1221" s="1"/>
      <c r="N1221" s="1"/>
      <c r="O1221" s="1"/>
    </row>
    <row r="1222" spans="7:15" ht="15">
      <c r="G1222" s="2"/>
      <c r="H1222" s="3"/>
      <c r="I1222" s="1"/>
      <c r="J1222" s="1"/>
      <c r="K1222" s="1"/>
      <c r="L1222" s="1"/>
      <c r="M1222" s="1"/>
      <c r="N1222" s="1"/>
      <c r="O1222" s="1"/>
    </row>
    <row r="1223" spans="7:15" ht="15">
      <c r="G1223" s="2"/>
      <c r="H1223" s="3"/>
      <c r="I1223" s="1"/>
      <c r="J1223" s="1"/>
      <c r="K1223" s="1"/>
      <c r="L1223" s="1"/>
      <c r="M1223" s="1"/>
      <c r="N1223" s="1"/>
      <c r="O1223" s="1"/>
    </row>
    <row r="1224" spans="7:15" ht="15">
      <c r="G1224" s="2"/>
      <c r="H1224" s="3"/>
      <c r="I1224" s="1"/>
      <c r="J1224" s="1"/>
      <c r="K1224" s="1"/>
      <c r="L1224" s="1"/>
      <c r="M1224" s="1"/>
      <c r="N1224" s="1"/>
      <c r="O1224" s="1"/>
    </row>
    <row r="1225" spans="7:15" ht="15">
      <c r="G1225" s="2"/>
      <c r="H1225" s="3"/>
      <c r="I1225" s="1"/>
      <c r="J1225" s="1"/>
      <c r="K1225" s="1"/>
      <c r="L1225" s="1"/>
      <c r="M1225" s="1"/>
      <c r="N1225" s="1"/>
      <c r="O1225" s="1"/>
    </row>
    <row r="1226" spans="7:15" ht="15">
      <c r="G1226" s="2"/>
      <c r="H1226" s="3"/>
      <c r="I1226" s="1"/>
      <c r="J1226" s="1"/>
      <c r="K1226" s="1"/>
      <c r="L1226" s="1"/>
      <c r="M1226" s="1"/>
      <c r="N1226" s="1"/>
      <c r="O1226" s="1"/>
    </row>
    <row r="1227" spans="7:15" ht="15">
      <c r="G1227" s="2"/>
      <c r="H1227" s="3"/>
      <c r="I1227" s="1"/>
      <c r="J1227" s="1"/>
      <c r="K1227" s="1"/>
      <c r="L1227" s="1"/>
      <c r="M1227" s="1"/>
      <c r="N1227" s="1"/>
      <c r="O1227" s="1"/>
    </row>
    <row r="1228" spans="7:15" ht="15">
      <c r="G1228" s="2"/>
      <c r="H1228" s="3"/>
      <c r="I1228" s="1"/>
      <c r="J1228" s="1"/>
      <c r="K1228" s="1"/>
      <c r="L1228" s="1"/>
      <c r="M1228" s="1"/>
      <c r="N1228" s="1"/>
      <c r="O1228" s="1"/>
    </row>
    <row r="1229" spans="7:15" ht="15">
      <c r="G1229" s="2"/>
      <c r="H1229" s="3"/>
      <c r="I1229" s="1"/>
      <c r="J1229" s="1"/>
      <c r="K1229" s="1"/>
      <c r="L1229" s="1"/>
      <c r="M1229" s="1"/>
      <c r="N1229" s="1"/>
      <c r="O1229" s="1"/>
    </row>
    <row r="1230" spans="7:15" ht="15">
      <c r="G1230" s="2"/>
      <c r="H1230" s="3"/>
      <c r="I1230" s="1"/>
      <c r="J1230" s="1"/>
      <c r="K1230" s="1"/>
      <c r="L1230" s="1"/>
      <c r="M1230" s="1"/>
      <c r="N1230" s="1"/>
      <c r="O1230" s="1"/>
    </row>
    <row r="1231" spans="7:15" ht="15">
      <c r="G1231" s="2"/>
      <c r="H1231" s="3"/>
      <c r="I1231" s="1"/>
      <c r="J1231" s="1"/>
      <c r="K1231" s="1"/>
      <c r="L1231" s="1"/>
      <c r="M1231" s="1"/>
      <c r="N1231" s="1"/>
      <c r="O1231" s="1"/>
    </row>
    <row r="1232" spans="7:15" ht="15">
      <c r="G1232" s="2"/>
      <c r="H1232" s="3"/>
      <c r="I1232" s="1"/>
      <c r="J1232" s="1"/>
      <c r="K1232" s="1"/>
      <c r="L1232" s="1"/>
      <c r="M1232" s="1"/>
      <c r="N1232" s="1"/>
      <c r="O1232" s="1"/>
    </row>
    <row r="1233" spans="7:15" ht="15">
      <c r="G1233" s="2"/>
      <c r="H1233" s="3"/>
      <c r="I1233" s="1"/>
      <c r="J1233" s="1"/>
      <c r="K1233" s="1"/>
      <c r="L1233" s="1"/>
      <c r="M1233" s="1"/>
      <c r="N1233" s="1"/>
      <c r="O1233" s="1"/>
    </row>
    <row r="1234" spans="7:15" ht="15">
      <c r="G1234" s="2"/>
      <c r="H1234" s="3"/>
      <c r="I1234" s="1"/>
      <c r="J1234" s="1"/>
      <c r="K1234" s="1"/>
      <c r="L1234" s="1"/>
      <c r="M1234" s="1"/>
      <c r="N1234" s="1"/>
      <c r="O1234" s="1"/>
    </row>
    <row r="1235" spans="7:15" ht="15">
      <c r="G1235" s="2"/>
      <c r="H1235" s="3"/>
      <c r="I1235" s="1"/>
      <c r="J1235" s="1"/>
      <c r="K1235" s="1"/>
      <c r="L1235" s="1"/>
      <c r="M1235" s="1"/>
      <c r="N1235" s="1"/>
      <c r="O1235" s="1"/>
    </row>
    <row r="1236" spans="7:15" ht="15">
      <c r="G1236" s="2"/>
      <c r="H1236" s="3"/>
      <c r="I1236" s="1"/>
      <c r="J1236" s="1"/>
      <c r="K1236" s="1"/>
      <c r="L1236" s="1"/>
      <c r="M1236" s="1"/>
      <c r="N1236" s="1"/>
      <c r="O1236" s="1"/>
    </row>
    <row r="1237" spans="7:15" ht="15">
      <c r="G1237" s="2"/>
      <c r="H1237" s="3"/>
      <c r="I1237" s="1"/>
      <c r="J1237" s="1"/>
      <c r="K1237" s="1"/>
      <c r="L1237" s="1"/>
      <c r="M1237" s="1"/>
      <c r="N1237" s="1"/>
      <c r="O1237" s="1"/>
    </row>
    <row r="1238" spans="7:15" ht="15">
      <c r="G1238" s="2"/>
      <c r="H1238" s="3"/>
      <c r="I1238" s="1"/>
      <c r="J1238" s="1"/>
      <c r="K1238" s="1"/>
      <c r="L1238" s="1"/>
      <c r="M1238" s="1"/>
      <c r="N1238" s="1"/>
      <c r="O1238" s="1"/>
    </row>
    <row r="1239" spans="7:15" ht="15">
      <c r="G1239" s="2"/>
      <c r="H1239" s="3"/>
      <c r="I1239" s="1"/>
      <c r="J1239" s="1"/>
      <c r="K1239" s="1"/>
      <c r="L1239" s="1"/>
      <c r="M1239" s="1"/>
      <c r="N1239" s="1"/>
      <c r="O1239" s="1"/>
    </row>
    <row r="1240" spans="7:15" ht="15">
      <c r="G1240" s="2"/>
      <c r="H1240" s="3"/>
      <c r="I1240" s="1"/>
      <c r="J1240" s="1"/>
      <c r="K1240" s="1"/>
      <c r="L1240" s="1"/>
      <c r="M1240" s="1"/>
      <c r="N1240" s="1"/>
      <c r="O1240" s="1"/>
    </row>
    <row r="1241" spans="7:15" ht="15">
      <c r="G1241" s="2"/>
      <c r="H1241" s="3"/>
      <c r="I1241" s="1"/>
      <c r="J1241" s="1"/>
      <c r="K1241" s="1"/>
      <c r="L1241" s="1"/>
      <c r="M1241" s="1"/>
      <c r="N1241" s="1"/>
      <c r="O1241" s="1"/>
    </row>
    <row r="1242" spans="7:15" ht="15">
      <c r="G1242" s="2"/>
      <c r="H1242" s="3"/>
      <c r="I1242" s="1"/>
      <c r="J1242" s="1"/>
      <c r="K1242" s="1"/>
      <c r="L1242" s="1"/>
      <c r="M1242" s="1"/>
      <c r="N1242" s="1"/>
      <c r="O1242" s="1"/>
    </row>
    <row r="1243" spans="7:15" ht="15">
      <c r="G1243" s="2"/>
      <c r="H1243" s="3"/>
      <c r="I1243" s="1"/>
      <c r="J1243" s="1"/>
      <c r="K1243" s="1"/>
      <c r="L1243" s="1"/>
      <c r="M1243" s="1"/>
      <c r="N1243" s="1"/>
      <c r="O1243" s="1"/>
    </row>
    <row r="1244" spans="7:15" ht="15">
      <c r="G1244" s="2"/>
      <c r="H1244" s="3"/>
      <c r="I1244" s="1"/>
      <c r="J1244" s="1"/>
      <c r="K1244" s="1"/>
      <c r="L1244" s="1"/>
      <c r="M1244" s="1"/>
      <c r="N1244" s="1"/>
      <c r="O1244" s="1"/>
    </row>
    <row r="1245" spans="7:15" ht="15">
      <c r="G1245" s="2"/>
      <c r="H1245" s="3"/>
      <c r="I1245" s="1"/>
      <c r="J1245" s="1"/>
      <c r="K1245" s="1"/>
      <c r="L1245" s="1"/>
      <c r="M1245" s="1"/>
      <c r="N1245" s="1"/>
      <c r="O1245" s="1"/>
    </row>
    <row r="1246" spans="7:15" ht="15">
      <c r="G1246" s="2"/>
      <c r="H1246" s="3"/>
      <c r="I1246" s="1"/>
      <c r="J1246" s="1"/>
      <c r="K1246" s="1"/>
      <c r="L1246" s="1"/>
      <c r="M1246" s="1"/>
      <c r="N1246" s="1"/>
      <c r="O1246" s="1"/>
    </row>
    <row r="1247" spans="7:15" ht="15">
      <c r="G1247" s="2"/>
      <c r="H1247" s="3"/>
      <c r="I1247" s="1"/>
      <c r="J1247" s="1"/>
      <c r="K1247" s="1"/>
      <c r="L1247" s="1"/>
      <c r="M1247" s="1"/>
      <c r="N1247" s="1"/>
      <c r="O1247" s="1"/>
    </row>
    <row r="1248" spans="7:15" ht="15">
      <c r="G1248" s="2"/>
      <c r="H1248" s="3"/>
      <c r="I1248" s="1"/>
      <c r="J1248" s="1"/>
      <c r="K1248" s="1"/>
      <c r="L1248" s="1"/>
      <c r="M1248" s="1"/>
      <c r="N1248" s="1"/>
      <c r="O1248" s="1"/>
    </row>
    <row r="1249" spans="7:15" ht="15">
      <c r="G1249" s="2"/>
      <c r="H1249" s="3"/>
      <c r="I1249" s="1"/>
      <c r="J1249" s="1"/>
      <c r="K1249" s="1"/>
      <c r="L1249" s="1"/>
      <c r="M1249" s="1"/>
      <c r="N1249" s="1"/>
      <c r="O1249" s="1"/>
    </row>
    <row r="1250" spans="7:15" ht="15">
      <c r="G1250" s="2"/>
      <c r="H1250" s="3"/>
      <c r="I1250" s="1"/>
      <c r="J1250" s="1"/>
      <c r="K1250" s="1"/>
      <c r="L1250" s="1"/>
      <c r="M1250" s="1"/>
      <c r="N1250" s="1"/>
      <c r="O1250" s="1"/>
    </row>
    <row r="1251" spans="7:15" ht="15">
      <c r="G1251" s="2"/>
      <c r="H1251" s="3"/>
      <c r="I1251" s="1"/>
      <c r="J1251" s="1"/>
      <c r="K1251" s="1"/>
      <c r="L1251" s="1"/>
      <c r="M1251" s="1"/>
      <c r="N1251" s="1"/>
      <c r="O1251" s="1"/>
    </row>
    <row r="1252" spans="7:15" ht="15">
      <c r="G1252" s="2"/>
      <c r="H1252" s="3"/>
      <c r="I1252" s="1"/>
      <c r="J1252" s="1"/>
      <c r="K1252" s="1"/>
      <c r="L1252" s="1"/>
      <c r="M1252" s="1"/>
      <c r="N1252" s="1"/>
      <c r="O1252" s="1"/>
    </row>
    <row r="1253" spans="7:15" ht="15">
      <c r="G1253" s="2"/>
      <c r="H1253" s="3"/>
      <c r="I1253" s="1"/>
      <c r="J1253" s="1"/>
      <c r="K1253" s="1"/>
      <c r="L1253" s="1"/>
      <c r="M1253" s="1"/>
      <c r="N1253" s="1"/>
      <c r="O1253" s="1"/>
    </row>
    <row r="1254" spans="7:15" ht="15">
      <c r="G1254" s="2"/>
      <c r="H1254" s="3"/>
      <c r="I1254" s="1"/>
      <c r="J1254" s="1"/>
      <c r="K1254" s="1"/>
      <c r="L1254" s="1"/>
      <c r="M1254" s="1"/>
      <c r="N1254" s="1"/>
      <c r="O1254" s="1"/>
    </row>
    <row r="1255" spans="7:15" ht="15">
      <c r="G1255" s="2"/>
      <c r="H1255" s="3"/>
      <c r="I1255" s="1"/>
      <c r="J1255" s="1"/>
      <c r="K1255" s="1"/>
      <c r="L1255" s="1"/>
      <c r="M1255" s="1"/>
      <c r="N1255" s="1"/>
      <c r="O1255" s="1"/>
    </row>
    <row r="1256" spans="7:15" ht="15">
      <c r="G1256" s="2"/>
      <c r="H1256" s="3"/>
      <c r="I1256" s="1"/>
      <c r="J1256" s="1"/>
      <c r="K1256" s="1"/>
      <c r="L1256" s="1"/>
      <c r="M1256" s="1"/>
      <c r="N1256" s="1"/>
      <c r="O1256" s="1"/>
    </row>
    <row r="1257" spans="7:15" ht="15">
      <c r="G1257" s="2"/>
      <c r="H1257" s="3"/>
      <c r="I1257" s="1"/>
      <c r="J1257" s="1"/>
      <c r="K1257" s="1"/>
      <c r="L1257" s="1"/>
      <c r="M1257" s="1"/>
      <c r="N1257" s="1"/>
      <c r="O1257" s="1"/>
    </row>
    <row r="1258" spans="7:15" ht="15">
      <c r="G1258" s="2"/>
      <c r="H1258" s="3"/>
      <c r="I1258" s="1"/>
      <c r="J1258" s="1"/>
      <c r="K1258" s="1"/>
      <c r="L1258" s="1"/>
      <c r="M1258" s="1"/>
      <c r="N1258" s="1"/>
      <c r="O1258" s="1"/>
    </row>
    <row r="1259" spans="7:15" ht="15">
      <c r="G1259" s="2"/>
      <c r="H1259" s="3"/>
      <c r="I1259" s="1"/>
      <c r="J1259" s="1"/>
      <c r="K1259" s="1"/>
      <c r="L1259" s="1"/>
      <c r="M1259" s="1"/>
      <c r="N1259" s="1"/>
      <c r="O1259" s="1"/>
    </row>
    <row r="1260" spans="7:15" ht="15">
      <c r="G1260" s="2"/>
      <c r="H1260" s="3"/>
      <c r="I1260" s="1"/>
      <c r="J1260" s="1"/>
      <c r="K1260" s="1"/>
      <c r="L1260" s="1"/>
      <c r="M1260" s="1"/>
      <c r="N1260" s="1"/>
      <c r="O1260" s="1"/>
    </row>
    <row r="1261" spans="7:15" ht="15">
      <c r="G1261" s="2"/>
      <c r="H1261" s="3"/>
      <c r="I1261" s="1"/>
      <c r="J1261" s="1"/>
      <c r="K1261" s="1"/>
      <c r="L1261" s="1"/>
      <c r="M1261" s="1"/>
      <c r="N1261" s="1"/>
      <c r="O1261" s="1"/>
    </row>
    <row r="1262" spans="7:15" ht="15">
      <c r="G1262" s="2"/>
      <c r="H1262" s="3"/>
      <c r="I1262" s="1"/>
      <c r="J1262" s="1"/>
      <c r="K1262" s="1"/>
      <c r="L1262" s="1"/>
      <c r="M1262" s="1"/>
      <c r="N1262" s="1"/>
      <c r="O1262" s="1"/>
    </row>
    <row r="1263" spans="7:15" ht="15">
      <c r="G1263" s="2"/>
      <c r="H1263" s="3"/>
      <c r="I1263" s="1"/>
      <c r="J1263" s="1"/>
      <c r="K1263" s="1"/>
      <c r="L1263" s="1"/>
      <c r="M1263" s="1"/>
      <c r="N1263" s="1"/>
      <c r="O1263" s="1"/>
    </row>
    <row r="1264" spans="7:15" ht="15">
      <c r="G1264" s="2"/>
      <c r="H1264" s="3"/>
      <c r="I1264" s="1"/>
      <c r="J1264" s="1"/>
      <c r="K1264" s="1"/>
      <c r="L1264" s="1"/>
      <c r="M1264" s="1"/>
      <c r="N1264" s="1"/>
      <c r="O1264" s="1"/>
    </row>
    <row r="1265" spans="7:15" ht="15">
      <c r="G1265" s="2"/>
      <c r="H1265" s="3"/>
      <c r="I1265" s="1"/>
      <c r="J1265" s="1"/>
      <c r="K1265" s="1"/>
      <c r="L1265" s="1"/>
      <c r="M1265" s="1"/>
      <c r="N1265" s="1"/>
      <c r="O1265" s="1"/>
    </row>
    <row r="1266" spans="7:15" ht="15">
      <c r="G1266" s="2"/>
      <c r="H1266" s="3"/>
      <c r="I1266" s="1"/>
      <c r="J1266" s="1"/>
      <c r="K1266" s="1"/>
      <c r="L1266" s="1"/>
      <c r="M1266" s="1"/>
      <c r="N1266" s="1"/>
      <c r="O1266" s="1"/>
    </row>
    <row r="1267" spans="7:15" ht="15">
      <c r="G1267" s="2"/>
      <c r="H1267" s="3"/>
      <c r="I1267" s="1"/>
      <c r="J1267" s="1"/>
      <c r="K1267" s="1"/>
      <c r="L1267" s="1"/>
      <c r="M1267" s="1"/>
      <c r="N1267" s="1"/>
      <c r="O1267" s="1"/>
    </row>
    <row r="1268" spans="7:15" ht="15">
      <c r="G1268" s="2"/>
      <c r="H1268" s="3"/>
      <c r="I1268" s="1"/>
      <c r="J1268" s="1"/>
      <c r="K1268" s="1"/>
      <c r="L1268" s="1"/>
      <c r="M1268" s="1"/>
      <c r="N1268" s="1"/>
      <c r="O1268" s="1"/>
    </row>
    <row r="1269" spans="7:15" ht="15">
      <c r="G1269" s="2"/>
      <c r="H1269" s="3"/>
      <c r="I1269" s="1"/>
      <c r="J1269" s="1"/>
      <c r="K1269" s="1"/>
      <c r="L1269" s="1"/>
      <c r="M1269" s="1"/>
      <c r="N1269" s="1"/>
      <c r="O1269" s="1"/>
    </row>
    <row r="1270" spans="7:15" ht="15">
      <c r="G1270" s="2"/>
      <c r="H1270" s="3"/>
      <c r="I1270" s="1"/>
      <c r="J1270" s="1"/>
      <c r="K1270" s="1"/>
      <c r="L1270" s="1"/>
      <c r="M1270" s="1"/>
      <c r="N1270" s="1"/>
      <c r="O1270" s="1"/>
    </row>
    <row r="1271" spans="7:15" ht="15">
      <c r="G1271" s="2"/>
      <c r="H1271" s="3"/>
      <c r="I1271" s="1"/>
      <c r="J1271" s="1"/>
      <c r="K1271" s="1"/>
      <c r="L1271" s="1"/>
      <c r="M1271" s="1"/>
      <c r="N1271" s="1"/>
      <c r="O1271" s="1"/>
    </row>
    <row r="1272" spans="7:15" ht="15">
      <c r="G1272" s="2"/>
      <c r="H1272" s="3"/>
      <c r="I1272" s="1"/>
      <c r="J1272" s="1"/>
      <c r="K1272" s="1"/>
      <c r="L1272" s="1"/>
      <c r="M1272" s="1"/>
      <c r="N1272" s="1"/>
      <c r="O1272" s="1"/>
    </row>
    <row r="1273" spans="7:15" ht="15">
      <c r="G1273" s="2"/>
      <c r="H1273" s="3"/>
      <c r="I1273" s="1"/>
      <c r="J1273" s="1"/>
      <c r="K1273" s="1"/>
      <c r="L1273" s="1"/>
      <c r="M1273" s="1"/>
      <c r="N1273" s="1"/>
      <c r="O1273" s="1"/>
    </row>
    <row r="1274" spans="7:15" ht="15">
      <c r="G1274" s="2"/>
      <c r="H1274" s="3"/>
      <c r="I1274" s="1"/>
      <c r="J1274" s="1"/>
      <c r="K1274" s="1"/>
      <c r="L1274" s="1"/>
      <c r="M1274" s="1"/>
      <c r="N1274" s="1"/>
      <c r="O1274" s="1"/>
    </row>
    <row r="1275" spans="7:15" ht="15">
      <c r="G1275" s="2"/>
      <c r="H1275" s="3"/>
      <c r="I1275" s="1"/>
      <c r="J1275" s="1"/>
      <c r="K1275" s="1"/>
      <c r="L1275" s="1"/>
      <c r="M1275" s="1"/>
      <c r="N1275" s="1"/>
      <c r="O1275" s="1"/>
    </row>
    <row r="1276" spans="7:15" ht="15">
      <c r="G1276" s="2"/>
      <c r="H1276" s="3"/>
      <c r="I1276" s="1"/>
      <c r="J1276" s="1"/>
      <c r="K1276" s="1"/>
      <c r="L1276" s="1"/>
      <c r="M1276" s="1"/>
      <c r="N1276" s="1"/>
      <c r="O1276" s="1"/>
    </row>
    <row r="1277" spans="7:15" ht="15">
      <c r="G1277" s="2"/>
      <c r="H1277" s="3"/>
      <c r="I1277" s="1"/>
      <c r="J1277" s="1"/>
      <c r="K1277" s="1"/>
      <c r="L1277" s="1"/>
      <c r="M1277" s="1"/>
      <c r="N1277" s="1"/>
      <c r="O1277" s="1"/>
    </row>
    <row r="1278" spans="7:15" ht="15">
      <c r="G1278" s="2"/>
      <c r="H1278" s="3"/>
      <c r="I1278" s="1"/>
      <c r="J1278" s="1"/>
      <c r="K1278" s="1"/>
      <c r="L1278" s="1"/>
      <c r="M1278" s="1"/>
      <c r="N1278" s="1"/>
      <c r="O1278" s="1"/>
    </row>
    <row r="1279" spans="7:15" ht="15">
      <c r="G1279" s="2"/>
      <c r="H1279" s="3"/>
      <c r="I1279" s="1"/>
      <c r="J1279" s="1"/>
      <c r="K1279" s="1"/>
      <c r="L1279" s="1"/>
      <c r="M1279" s="1"/>
      <c r="N1279" s="1"/>
      <c r="O1279" s="1"/>
    </row>
    <row r="1280" spans="7:15" ht="15">
      <c r="G1280" s="2"/>
      <c r="H1280" s="3"/>
      <c r="I1280" s="1"/>
      <c r="J1280" s="1"/>
      <c r="K1280" s="1"/>
      <c r="L1280" s="1"/>
      <c r="M1280" s="1"/>
      <c r="N1280" s="1"/>
      <c r="O1280" s="1"/>
    </row>
    <row r="1281" spans="7:15" ht="15">
      <c r="G1281" s="2"/>
      <c r="H1281" s="3"/>
      <c r="I1281" s="1"/>
      <c r="J1281" s="1"/>
      <c r="K1281" s="1"/>
      <c r="L1281" s="1"/>
      <c r="M1281" s="1"/>
      <c r="N1281" s="1"/>
      <c r="O1281" s="1"/>
    </row>
    <row r="1282" spans="7:15" ht="15">
      <c r="G1282" s="2"/>
      <c r="H1282" s="3"/>
      <c r="I1282" s="1"/>
      <c r="J1282" s="1"/>
      <c r="K1282" s="1"/>
      <c r="L1282" s="1"/>
      <c r="M1282" s="1"/>
      <c r="N1282" s="1"/>
      <c r="O1282" s="1"/>
    </row>
    <row r="1283" spans="7:15" ht="15">
      <c r="G1283" s="2"/>
      <c r="H1283" s="3"/>
      <c r="I1283" s="1"/>
      <c r="J1283" s="1"/>
      <c r="K1283" s="1"/>
      <c r="L1283" s="1"/>
      <c r="M1283" s="1"/>
      <c r="N1283" s="1"/>
      <c r="O1283" s="1"/>
    </row>
    <row r="1284" spans="7:15" ht="15">
      <c r="G1284" s="2"/>
      <c r="H1284" s="3"/>
      <c r="I1284" s="1"/>
      <c r="J1284" s="1"/>
      <c r="K1284" s="1"/>
      <c r="L1284" s="1"/>
      <c r="M1284" s="1"/>
      <c r="N1284" s="1"/>
      <c r="O1284" s="1"/>
    </row>
    <row r="1285" spans="7:15" ht="15">
      <c r="G1285" s="2"/>
      <c r="H1285" s="3"/>
      <c r="I1285" s="1"/>
      <c r="J1285" s="1"/>
      <c r="K1285" s="1"/>
      <c r="L1285" s="1"/>
      <c r="M1285" s="1"/>
      <c r="N1285" s="1"/>
      <c r="O1285" s="1"/>
    </row>
    <row r="1286" spans="7:15" ht="15">
      <c r="G1286" s="2"/>
      <c r="H1286" s="3"/>
      <c r="I1286" s="1"/>
      <c r="J1286" s="1"/>
      <c r="K1286" s="1"/>
      <c r="L1286" s="1"/>
      <c r="M1286" s="1"/>
      <c r="N1286" s="1"/>
      <c r="O1286" s="1"/>
    </row>
    <row r="1287" spans="7:15" ht="15">
      <c r="G1287" s="2"/>
      <c r="H1287" s="3"/>
      <c r="I1287" s="1"/>
      <c r="J1287" s="1"/>
      <c r="K1287" s="1"/>
      <c r="L1287" s="1"/>
      <c r="M1287" s="1"/>
      <c r="N1287" s="1"/>
      <c r="O1287" s="1"/>
    </row>
    <row r="1288" spans="7:15" ht="15">
      <c r="G1288" s="2"/>
      <c r="H1288" s="3"/>
      <c r="I1288" s="1"/>
      <c r="J1288" s="1"/>
      <c r="K1288" s="1"/>
      <c r="L1288" s="1"/>
      <c r="M1288" s="1"/>
      <c r="N1288" s="1"/>
      <c r="O1288" s="1"/>
    </row>
    <row r="1289" spans="7:15" ht="15">
      <c r="G1289" s="2"/>
      <c r="H1289" s="3"/>
      <c r="I1289" s="1"/>
      <c r="J1289" s="1"/>
      <c r="K1289" s="1"/>
      <c r="L1289" s="1"/>
      <c r="M1289" s="1"/>
      <c r="N1289" s="1"/>
      <c r="O1289" s="1"/>
    </row>
    <row r="1290" spans="7:15" ht="15">
      <c r="G1290" s="2"/>
      <c r="H1290" s="3"/>
      <c r="I1290" s="1"/>
      <c r="J1290" s="1"/>
      <c r="K1290" s="1"/>
      <c r="L1290" s="1"/>
      <c r="M1290" s="1"/>
      <c r="N1290" s="1"/>
      <c r="O1290" s="1"/>
    </row>
    <row r="1291" spans="7:15" ht="15">
      <c r="G1291" s="2"/>
      <c r="H1291" s="3"/>
      <c r="I1291" s="1"/>
      <c r="J1291" s="1"/>
      <c r="K1291" s="1"/>
      <c r="L1291" s="1"/>
      <c r="M1291" s="1"/>
      <c r="N1291" s="1"/>
      <c r="O1291" s="1"/>
    </row>
    <row r="1292" spans="7:15" ht="15">
      <c r="G1292" s="2"/>
      <c r="H1292" s="3"/>
      <c r="I1292" s="1"/>
      <c r="J1292" s="1"/>
      <c r="K1292" s="1"/>
      <c r="L1292" s="1"/>
      <c r="M1292" s="1"/>
      <c r="N1292" s="1"/>
      <c r="O1292" s="1"/>
    </row>
    <row r="1293" spans="7:15" ht="15">
      <c r="G1293" s="2"/>
      <c r="H1293" s="3"/>
      <c r="I1293" s="1"/>
      <c r="J1293" s="1"/>
      <c r="K1293" s="1"/>
      <c r="L1293" s="1"/>
      <c r="M1293" s="1"/>
      <c r="N1293" s="1"/>
      <c r="O1293" s="1"/>
    </row>
    <row r="1294" spans="7:15" ht="15">
      <c r="G1294" s="2"/>
      <c r="H1294" s="3"/>
      <c r="I1294" s="1"/>
      <c r="J1294" s="1"/>
      <c r="K1294" s="1"/>
      <c r="L1294" s="1"/>
      <c r="M1294" s="1"/>
      <c r="N1294" s="1"/>
      <c r="O1294" s="1"/>
    </row>
    <row r="1295" spans="7:15" ht="15">
      <c r="G1295" s="2"/>
      <c r="H1295" s="3"/>
      <c r="I1295" s="1"/>
      <c r="J1295" s="1"/>
      <c r="K1295" s="1"/>
      <c r="L1295" s="1"/>
      <c r="M1295" s="1"/>
      <c r="N1295" s="1"/>
      <c r="O1295" s="1"/>
    </row>
    <row r="1296" spans="7:15" ht="15">
      <c r="G1296" s="2"/>
      <c r="H1296" s="3"/>
      <c r="I1296" s="1"/>
      <c r="J1296" s="1"/>
      <c r="K1296" s="1"/>
      <c r="L1296" s="1"/>
      <c r="M1296" s="1"/>
      <c r="N1296" s="1"/>
      <c r="O1296" s="1"/>
    </row>
    <row r="1297" spans="7:15" ht="15">
      <c r="G1297" s="2"/>
      <c r="H1297" s="3"/>
      <c r="I1297" s="1"/>
      <c r="J1297" s="1"/>
      <c r="K1297" s="1"/>
      <c r="L1297" s="1"/>
      <c r="M1297" s="1"/>
      <c r="N1297" s="1"/>
      <c r="O1297" s="1"/>
    </row>
    <row r="1298" spans="7:15" ht="15">
      <c r="G1298" s="2"/>
      <c r="H1298" s="3"/>
      <c r="I1298" s="1"/>
      <c r="J1298" s="1"/>
      <c r="K1298" s="1"/>
      <c r="L1298" s="1"/>
      <c r="M1298" s="1"/>
      <c r="N1298" s="1"/>
      <c r="O1298" s="1"/>
    </row>
    <row r="1299" spans="7:15" ht="15">
      <c r="G1299" s="2"/>
      <c r="H1299" s="3"/>
      <c r="I1299" s="1"/>
      <c r="J1299" s="1"/>
      <c r="K1299" s="1"/>
      <c r="L1299" s="1"/>
      <c r="M1299" s="1"/>
      <c r="N1299" s="1"/>
      <c r="O1299" s="1"/>
    </row>
    <row r="1300" spans="7:15" ht="15">
      <c r="G1300" s="2"/>
      <c r="H1300" s="3"/>
      <c r="I1300" s="1"/>
      <c r="J1300" s="1"/>
      <c r="K1300" s="1"/>
      <c r="L1300" s="1"/>
      <c r="M1300" s="1"/>
      <c r="N1300" s="1"/>
      <c r="O1300" s="1"/>
    </row>
    <row r="1301" spans="7:15" ht="15">
      <c r="G1301" s="2"/>
      <c r="H1301" s="3"/>
      <c r="I1301" s="1"/>
      <c r="J1301" s="1"/>
      <c r="K1301" s="1"/>
      <c r="L1301" s="1"/>
      <c r="M1301" s="1"/>
      <c r="N1301" s="1"/>
      <c r="O1301" s="1"/>
    </row>
    <row r="1302" spans="7:15" ht="15">
      <c r="G1302" s="2"/>
      <c r="H1302" s="3"/>
      <c r="I1302" s="1"/>
      <c r="J1302" s="1"/>
      <c r="K1302" s="1"/>
      <c r="L1302" s="1"/>
      <c r="M1302" s="1"/>
      <c r="N1302" s="1"/>
      <c r="O1302" s="1"/>
    </row>
    <row r="1303" spans="7:15" ht="15">
      <c r="G1303" s="2"/>
      <c r="H1303" s="3"/>
      <c r="I1303" s="1"/>
      <c r="J1303" s="1"/>
      <c r="K1303" s="1"/>
      <c r="L1303" s="1"/>
      <c r="M1303" s="1"/>
      <c r="N1303" s="1"/>
      <c r="O1303" s="1"/>
    </row>
    <row r="1304" spans="7:15" ht="15">
      <c r="G1304" s="2"/>
      <c r="H1304" s="3"/>
      <c r="I1304" s="1"/>
      <c r="J1304" s="1"/>
      <c r="K1304" s="1"/>
      <c r="L1304" s="1"/>
      <c r="M1304" s="1"/>
      <c r="N1304" s="1"/>
      <c r="O1304" s="1"/>
    </row>
    <row r="1305" spans="7:15" ht="15">
      <c r="G1305" s="2"/>
      <c r="H1305" s="3"/>
      <c r="I1305" s="1"/>
      <c r="J1305" s="1"/>
      <c r="K1305" s="1"/>
      <c r="L1305" s="1"/>
      <c r="M1305" s="1"/>
      <c r="N1305" s="1"/>
      <c r="O1305" s="1"/>
    </row>
    <row r="1306" spans="7:15" ht="15">
      <c r="G1306" s="2"/>
      <c r="H1306" s="3"/>
      <c r="I1306" s="1"/>
      <c r="J1306" s="1"/>
      <c r="K1306" s="1"/>
      <c r="L1306" s="1"/>
      <c r="M1306" s="1"/>
      <c r="N1306" s="1"/>
      <c r="O1306" s="1"/>
    </row>
    <row r="1307" spans="7:15" ht="15">
      <c r="G1307" s="2"/>
      <c r="H1307" s="3"/>
      <c r="I1307" s="1"/>
      <c r="J1307" s="1"/>
      <c r="K1307" s="1"/>
      <c r="L1307" s="1"/>
      <c r="M1307" s="1"/>
      <c r="N1307" s="1"/>
      <c r="O1307" s="1"/>
    </row>
    <row r="1308" spans="7:15" ht="15">
      <c r="G1308" s="2"/>
      <c r="H1308" s="3"/>
      <c r="I1308" s="1"/>
      <c r="J1308" s="1"/>
      <c r="K1308" s="1"/>
      <c r="L1308" s="1"/>
      <c r="M1308" s="1"/>
      <c r="N1308" s="1"/>
      <c r="O1308" s="1"/>
    </row>
    <row r="1309" spans="7:15" ht="15">
      <c r="G1309" s="2"/>
      <c r="H1309" s="3"/>
      <c r="I1309" s="1"/>
      <c r="J1309" s="1"/>
      <c r="K1309" s="1"/>
      <c r="L1309" s="1"/>
      <c r="M1309" s="1"/>
      <c r="N1309" s="1"/>
      <c r="O1309" s="1"/>
    </row>
    <row r="1310" spans="7:15" ht="15">
      <c r="G1310" s="2"/>
      <c r="H1310" s="3"/>
      <c r="I1310" s="1"/>
      <c r="J1310" s="1"/>
      <c r="K1310" s="1"/>
      <c r="L1310" s="1"/>
      <c r="M1310" s="1"/>
      <c r="N1310" s="1"/>
      <c r="O1310" s="1"/>
    </row>
    <row r="1311" spans="7:15" ht="15">
      <c r="G1311" s="2"/>
      <c r="H1311" s="3"/>
      <c r="I1311" s="1"/>
      <c r="J1311" s="1"/>
      <c r="K1311" s="1"/>
      <c r="L1311" s="1"/>
      <c r="M1311" s="1"/>
      <c r="N1311" s="1"/>
      <c r="O1311" s="1"/>
    </row>
    <row r="1312" spans="7:15" ht="15">
      <c r="G1312" s="2"/>
      <c r="H1312" s="3"/>
      <c r="I1312" s="1"/>
      <c r="J1312" s="1"/>
      <c r="K1312" s="1"/>
      <c r="L1312" s="1"/>
      <c r="M1312" s="1"/>
      <c r="N1312" s="1"/>
      <c r="O1312" s="1"/>
    </row>
    <row r="1313" spans="7:15" ht="15">
      <c r="G1313" s="2"/>
      <c r="H1313" s="3"/>
      <c r="I1313" s="1"/>
      <c r="J1313" s="1"/>
      <c r="K1313" s="1"/>
      <c r="L1313" s="1"/>
      <c r="M1313" s="1"/>
      <c r="N1313" s="1"/>
      <c r="O1313" s="1"/>
    </row>
    <row r="1314" spans="7:15" ht="15">
      <c r="G1314" s="2"/>
      <c r="H1314" s="3"/>
      <c r="I1314" s="1"/>
      <c r="J1314" s="1"/>
      <c r="K1314" s="1"/>
      <c r="L1314" s="1"/>
      <c r="M1314" s="1"/>
      <c r="N1314" s="1"/>
      <c r="O1314" s="1"/>
    </row>
    <row r="1315" spans="7:15" ht="15">
      <c r="G1315" s="2"/>
      <c r="H1315" s="3"/>
      <c r="I1315" s="1"/>
      <c r="J1315" s="1"/>
      <c r="K1315" s="1"/>
      <c r="L1315" s="1"/>
      <c r="M1315" s="1"/>
      <c r="N1315" s="1"/>
      <c r="O1315" s="1"/>
    </row>
    <row r="1316" spans="7:15" ht="15">
      <c r="G1316" s="2"/>
      <c r="H1316" s="3"/>
      <c r="I1316" s="1"/>
      <c r="J1316" s="1"/>
      <c r="K1316" s="1"/>
      <c r="L1316" s="1"/>
      <c r="M1316" s="1"/>
      <c r="N1316" s="1"/>
      <c r="O1316" s="1"/>
    </row>
    <row r="1317" spans="7:15" ht="15">
      <c r="G1317" s="2"/>
      <c r="H1317" s="3"/>
      <c r="I1317" s="1"/>
      <c r="J1317" s="1"/>
      <c r="K1317" s="1"/>
      <c r="L1317" s="1"/>
      <c r="M1317" s="1"/>
      <c r="N1317" s="1"/>
      <c r="O1317" s="1"/>
    </row>
    <row r="1318" spans="7:15" ht="15">
      <c r="G1318" s="2"/>
      <c r="H1318" s="3"/>
      <c r="I1318" s="1"/>
      <c r="J1318" s="1"/>
      <c r="K1318" s="1"/>
      <c r="L1318" s="1"/>
      <c r="M1318" s="1"/>
      <c r="N1318" s="1"/>
      <c r="O1318" s="1"/>
    </row>
    <row r="1319" spans="7:15" ht="15">
      <c r="G1319" s="2"/>
      <c r="H1319" s="3"/>
      <c r="I1319" s="1"/>
      <c r="J1319" s="1"/>
      <c r="K1319" s="1"/>
      <c r="L1319" s="1"/>
      <c r="M1319" s="1"/>
      <c r="N1319" s="1"/>
      <c r="O1319" s="1"/>
    </row>
    <row r="1320" spans="7:15" ht="15">
      <c r="G1320" s="2"/>
      <c r="H1320" s="3"/>
      <c r="I1320" s="1"/>
      <c r="J1320" s="1"/>
      <c r="K1320" s="1"/>
      <c r="L1320" s="1"/>
      <c r="M1320" s="1"/>
      <c r="N1320" s="1"/>
      <c r="O1320" s="1"/>
    </row>
    <row r="1321" spans="7:15" ht="15">
      <c r="G1321" s="2"/>
      <c r="H1321" s="3"/>
      <c r="I1321" s="1"/>
      <c r="J1321" s="1"/>
      <c r="K1321" s="1"/>
      <c r="L1321" s="1"/>
      <c r="M1321" s="1"/>
      <c r="N1321" s="1"/>
      <c r="O1321" s="1"/>
    </row>
    <row r="1322" spans="7:15" ht="15">
      <c r="G1322" s="2"/>
      <c r="H1322" s="3"/>
      <c r="I1322" s="1"/>
      <c r="J1322" s="1"/>
      <c r="K1322" s="1"/>
      <c r="L1322" s="1"/>
      <c r="M1322" s="1"/>
      <c r="N1322" s="1"/>
      <c r="O1322" s="1"/>
    </row>
    <row r="1323" spans="7:15" ht="15">
      <c r="G1323" s="2"/>
      <c r="H1323" s="3"/>
      <c r="I1323" s="1"/>
      <c r="J1323" s="1"/>
      <c r="K1323" s="1"/>
      <c r="L1323" s="1"/>
      <c r="M1323" s="1"/>
      <c r="N1323" s="1"/>
      <c r="O1323" s="1"/>
    </row>
    <row r="1324" spans="7:15" ht="15">
      <c r="G1324" s="2"/>
      <c r="H1324" s="3"/>
      <c r="I1324" s="1"/>
      <c r="J1324" s="1"/>
      <c r="K1324" s="1"/>
      <c r="L1324" s="1"/>
      <c r="M1324" s="1"/>
      <c r="N1324" s="1"/>
      <c r="O1324" s="1"/>
    </row>
    <row r="1325" spans="7:15" ht="15">
      <c r="G1325" s="2"/>
      <c r="H1325" s="3"/>
      <c r="I1325" s="1"/>
      <c r="J1325" s="1"/>
      <c r="K1325" s="1"/>
      <c r="L1325" s="1"/>
      <c r="M1325" s="1"/>
      <c r="N1325" s="1"/>
      <c r="O1325" s="1"/>
    </row>
    <row r="1326" spans="7:15" ht="15">
      <c r="G1326" s="2"/>
      <c r="H1326" s="3"/>
      <c r="I1326" s="1"/>
      <c r="J1326" s="1"/>
      <c r="K1326" s="1"/>
      <c r="L1326" s="1"/>
      <c r="M1326" s="1"/>
      <c r="N1326" s="1"/>
      <c r="O1326" s="1"/>
    </row>
    <row r="1327" spans="7:15" ht="15">
      <c r="G1327" s="2"/>
      <c r="H1327" s="3"/>
      <c r="I1327" s="1"/>
      <c r="J1327" s="1"/>
      <c r="K1327" s="1"/>
      <c r="L1327" s="1"/>
      <c r="M1327" s="1"/>
      <c r="N1327" s="1"/>
      <c r="O1327" s="1"/>
    </row>
    <row r="1328" spans="7:15" ht="15">
      <c r="G1328" s="2"/>
      <c r="H1328" s="3"/>
      <c r="I1328" s="1"/>
      <c r="J1328" s="1"/>
      <c r="K1328" s="1"/>
      <c r="L1328" s="1"/>
      <c r="M1328" s="1"/>
      <c r="N1328" s="1"/>
      <c r="O1328" s="1"/>
    </row>
    <row r="1329" spans="7:15" ht="15">
      <c r="G1329" s="2"/>
      <c r="H1329" s="3"/>
      <c r="I1329" s="1"/>
      <c r="J1329" s="1"/>
      <c r="K1329" s="1"/>
      <c r="L1329" s="1"/>
      <c r="M1329" s="1"/>
      <c r="N1329" s="1"/>
      <c r="O1329" s="1"/>
    </row>
    <row r="1330" spans="7:15" ht="15">
      <c r="G1330" s="2"/>
      <c r="H1330" s="3"/>
      <c r="I1330" s="1"/>
      <c r="J1330" s="1"/>
      <c r="K1330" s="1"/>
      <c r="L1330" s="1"/>
      <c r="M1330" s="1"/>
      <c r="N1330" s="1"/>
      <c r="O1330" s="1"/>
    </row>
    <row r="1331" spans="7:15" ht="15">
      <c r="G1331" s="2"/>
      <c r="H1331" s="3"/>
      <c r="I1331" s="1"/>
      <c r="J1331" s="1"/>
      <c r="K1331" s="1"/>
      <c r="L1331" s="1"/>
      <c r="M1331" s="1"/>
      <c r="N1331" s="1"/>
      <c r="O1331" s="1"/>
    </row>
    <row r="1332" spans="7:15" ht="15">
      <c r="G1332" s="2"/>
      <c r="H1332" s="3"/>
      <c r="I1332" s="1"/>
      <c r="J1332" s="1"/>
      <c r="K1332" s="1"/>
      <c r="L1332" s="1"/>
      <c r="M1332" s="1"/>
      <c r="N1332" s="1"/>
      <c r="O1332" s="1"/>
    </row>
    <row r="1333" spans="7:15" ht="15">
      <c r="G1333" s="2"/>
      <c r="H1333" s="3"/>
      <c r="I1333" s="1"/>
      <c r="J1333" s="1"/>
      <c r="K1333" s="1"/>
      <c r="L1333" s="1"/>
      <c r="M1333" s="1"/>
      <c r="N1333" s="1"/>
      <c r="O1333" s="1"/>
    </row>
    <row r="1334" spans="7:15" ht="15">
      <c r="G1334" s="2"/>
      <c r="H1334" s="3"/>
      <c r="I1334" s="1"/>
      <c r="J1334" s="1"/>
      <c r="K1334" s="1"/>
      <c r="L1334" s="1"/>
      <c r="M1334" s="1"/>
      <c r="N1334" s="1"/>
      <c r="O1334" s="1"/>
    </row>
    <row r="1335" spans="7:15" ht="15">
      <c r="G1335" s="2"/>
      <c r="H1335" s="3"/>
      <c r="I1335" s="1"/>
      <c r="J1335" s="1"/>
      <c r="K1335" s="1"/>
      <c r="L1335" s="1"/>
      <c r="M1335" s="1"/>
      <c r="N1335" s="1"/>
      <c r="O1335" s="1"/>
    </row>
    <row r="1336" spans="7:15" ht="15">
      <c r="G1336" s="2"/>
      <c r="H1336" s="3"/>
      <c r="I1336" s="1"/>
      <c r="J1336" s="1"/>
      <c r="K1336" s="1"/>
      <c r="L1336" s="1"/>
      <c r="M1336" s="1"/>
      <c r="N1336" s="1"/>
      <c r="O1336" s="1"/>
    </row>
    <row r="1337" spans="7:15" ht="15">
      <c r="G1337" s="2"/>
      <c r="H1337" s="3"/>
      <c r="I1337" s="1"/>
      <c r="J1337" s="1"/>
      <c r="K1337" s="1"/>
      <c r="L1337" s="1"/>
      <c r="M1337" s="1"/>
      <c r="N1337" s="1"/>
      <c r="O1337" s="1"/>
    </row>
    <row r="1338" spans="7:15" ht="15">
      <c r="G1338" s="2"/>
      <c r="H1338" s="3"/>
      <c r="I1338" s="1"/>
      <c r="J1338" s="1"/>
      <c r="K1338" s="1"/>
      <c r="L1338" s="1"/>
      <c r="M1338" s="1"/>
      <c r="N1338" s="1"/>
      <c r="O1338" s="1"/>
    </row>
    <row r="1339" spans="7:15" ht="15">
      <c r="G1339" s="2"/>
      <c r="H1339" s="3"/>
      <c r="I1339" s="1"/>
      <c r="J1339" s="1"/>
      <c r="K1339" s="1"/>
      <c r="L1339" s="1"/>
      <c r="M1339" s="1"/>
      <c r="N1339" s="1"/>
      <c r="O1339" s="1"/>
    </row>
    <row r="1340" spans="7:15" ht="15">
      <c r="G1340" s="2"/>
      <c r="H1340" s="3"/>
      <c r="I1340" s="1"/>
      <c r="J1340" s="1"/>
      <c r="K1340" s="1"/>
      <c r="L1340" s="1"/>
      <c r="M1340" s="1"/>
      <c r="N1340" s="1"/>
      <c r="O1340" s="1"/>
    </row>
    <row r="1341" spans="7:15" ht="15">
      <c r="G1341" s="2"/>
      <c r="H1341" s="3"/>
      <c r="I1341" s="1"/>
      <c r="J1341" s="1"/>
      <c r="K1341" s="1"/>
      <c r="L1341" s="1"/>
      <c r="M1341" s="1"/>
      <c r="N1341" s="1"/>
      <c r="O1341" s="1"/>
    </row>
    <row r="1342" spans="7:15" ht="15">
      <c r="G1342" s="2"/>
      <c r="H1342" s="3"/>
      <c r="I1342" s="1"/>
      <c r="J1342" s="1"/>
      <c r="K1342" s="1"/>
      <c r="L1342" s="1"/>
      <c r="M1342" s="1"/>
      <c r="N1342" s="1"/>
      <c r="O1342" s="1"/>
    </row>
    <row r="1343" spans="7:15" ht="15">
      <c r="G1343" s="2"/>
      <c r="H1343" s="3"/>
      <c r="I1343" s="1"/>
      <c r="J1343" s="1"/>
      <c r="K1343" s="1"/>
      <c r="L1343" s="1"/>
      <c r="M1343" s="1"/>
      <c r="N1343" s="1"/>
      <c r="O1343" s="1"/>
    </row>
    <row r="1344" spans="7:15" ht="15">
      <c r="G1344" s="2"/>
      <c r="H1344" s="3"/>
      <c r="I1344" s="1"/>
      <c r="J1344" s="1"/>
      <c r="K1344" s="1"/>
      <c r="L1344" s="1"/>
      <c r="M1344" s="1"/>
      <c r="N1344" s="1"/>
      <c r="O1344" s="1"/>
    </row>
    <row r="1345" spans="7:15" ht="15">
      <c r="G1345" s="2"/>
      <c r="H1345" s="3"/>
      <c r="I1345" s="1"/>
      <c r="J1345" s="1"/>
      <c r="K1345" s="1"/>
      <c r="L1345" s="1"/>
      <c r="M1345" s="1"/>
      <c r="N1345" s="1"/>
      <c r="O1345" s="1"/>
    </row>
    <row r="1346" spans="7:15" ht="15">
      <c r="G1346" s="2"/>
      <c r="H1346" s="3"/>
      <c r="I1346" s="1"/>
      <c r="J1346" s="1"/>
      <c r="K1346" s="1"/>
      <c r="L1346" s="1"/>
      <c r="M1346" s="1"/>
      <c r="N1346" s="1"/>
      <c r="O1346" s="1"/>
    </row>
    <row r="1347" spans="7:15" ht="15">
      <c r="G1347" s="2"/>
      <c r="H1347" s="3"/>
      <c r="I1347" s="1"/>
      <c r="J1347" s="1"/>
      <c r="K1347" s="1"/>
      <c r="L1347" s="1"/>
      <c r="M1347" s="1"/>
      <c r="N1347" s="1"/>
      <c r="O1347" s="1"/>
    </row>
    <row r="1348" spans="7:15" ht="15">
      <c r="G1348" s="2"/>
      <c r="H1348" s="3"/>
      <c r="I1348" s="1"/>
      <c r="J1348" s="1"/>
      <c r="K1348" s="1"/>
      <c r="L1348" s="1"/>
      <c r="M1348" s="1"/>
      <c r="N1348" s="1"/>
      <c r="O1348" s="1"/>
    </row>
    <row r="1349" spans="7:15" ht="15">
      <c r="G1349" s="2"/>
      <c r="H1349" s="3"/>
      <c r="I1349" s="1"/>
      <c r="J1349" s="1"/>
      <c r="K1349" s="1"/>
      <c r="L1349" s="1"/>
      <c r="M1349" s="1"/>
      <c r="N1349" s="1"/>
      <c r="O1349" s="1"/>
    </row>
    <row r="1350" spans="7:15" ht="15">
      <c r="G1350" s="2"/>
      <c r="H1350" s="3"/>
      <c r="I1350" s="1"/>
      <c r="J1350" s="1"/>
      <c r="K1350" s="1"/>
      <c r="L1350" s="1"/>
      <c r="M1350" s="1"/>
      <c r="N1350" s="1"/>
      <c r="O1350" s="1"/>
    </row>
    <row r="1351" spans="7:15" ht="15">
      <c r="G1351" s="2"/>
      <c r="H1351" s="3"/>
      <c r="I1351" s="1"/>
      <c r="J1351" s="1"/>
      <c r="K1351" s="1"/>
      <c r="L1351" s="1"/>
      <c r="M1351" s="1"/>
      <c r="N1351" s="1"/>
      <c r="O1351" s="1"/>
    </row>
    <row r="1352" spans="7:15" ht="15">
      <c r="G1352" s="2"/>
      <c r="H1352" s="3"/>
      <c r="I1352" s="1"/>
      <c r="J1352" s="1"/>
      <c r="K1352" s="1"/>
      <c r="L1352" s="1"/>
      <c r="M1352" s="1"/>
      <c r="N1352" s="1"/>
      <c r="O1352" s="1"/>
    </row>
    <row r="1353" spans="7:15" ht="15">
      <c r="G1353" s="2"/>
      <c r="H1353" s="3"/>
      <c r="I1353" s="1"/>
      <c r="J1353" s="1"/>
      <c r="K1353" s="1"/>
      <c r="L1353" s="1"/>
      <c r="M1353" s="1"/>
      <c r="N1353" s="1"/>
      <c r="O1353" s="1"/>
    </row>
    <row r="1354" spans="7:15" ht="15">
      <c r="G1354" s="2"/>
      <c r="H1354" s="3"/>
      <c r="I1354" s="1"/>
      <c r="J1354" s="1"/>
      <c r="K1354" s="1"/>
      <c r="L1354" s="1"/>
      <c r="M1354" s="1"/>
      <c r="N1354" s="1"/>
      <c r="O1354" s="1"/>
    </row>
    <row r="1355" spans="7:15" ht="15">
      <c r="G1355" s="2"/>
      <c r="H1355" s="3"/>
      <c r="I1355" s="1"/>
      <c r="J1355" s="1"/>
      <c r="K1355" s="1"/>
      <c r="L1355" s="1"/>
      <c r="M1355" s="1"/>
      <c r="N1355" s="1"/>
      <c r="O1355" s="1"/>
    </row>
    <row r="1356" spans="7:15" ht="15">
      <c r="G1356" s="2"/>
      <c r="H1356" s="3"/>
      <c r="I1356" s="1"/>
      <c r="J1356" s="1"/>
      <c r="K1356" s="1"/>
      <c r="L1356" s="1"/>
      <c r="M1356" s="1"/>
      <c r="N1356" s="1"/>
      <c r="O1356" s="1"/>
    </row>
    <row r="1357" spans="7:15" ht="15">
      <c r="G1357" s="2"/>
      <c r="H1357" s="3"/>
      <c r="I1357" s="1"/>
      <c r="J1357" s="1"/>
      <c r="K1357" s="1"/>
      <c r="L1357" s="1"/>
      <c r="M1357" s="1"/>
      <c r="N1357" s="1"/>
      <c r="O1357" s="1"/>
    </row>
    <row r="1358" spans="7:15" ht="15">
      <c r="G1358" s="2"/>
      <c r="H1358" s="3"/>
      <c r="I1358" s="1"/>
      <c r="J1358" s="1"/>
      <c r="K1358" s="1"/>
      <c r="L1358" s="1"/>
      <c r="M1358" s="1"/>
      <c r="N1358" s="1"/>
      <c r="O1358" s="1"/>
    </row>
    <row r="1359" spans="7:15" ht="15">
      <c r="G1359" s="2"/>
      <c r="H1359" s="3"/>
      <c r="I1359" s="1"/>
      <c r="J1359" s="1"/>
      <c r="K1359" s="1"/>
      <c r="L1359" s="1"/>
      <c r="M1359" s="1"/>
      <c r="N1359" s="1"/>
      <c r="O1359" s="1"/>
    </row>
    <row r="1360" spans="7:15" ht="15">
      <c r="G1360" s="2"/>
      <c r="H1360" s="3"/>
      <c r="I1360" s="1"/>
      <c r="J1360" s="1"/>
      <c r="K1360" s="1"/>
      <c r="L1360" s="1"/>
      <c r="M1360" s="1"/>
      <c r="N1360" s="1"/>
      <c r="O1360" s="1"/>
    </row>
    <row r="1361" spans="7:15" ht="15">
      <c r="G1361" s="2"/>
      <c r="H1361" s="3"/>
      <c r="I1361" s="1"/>
      <c r="J1361" s="1"/>
      <c r="K1361" s="1"/>
      <c r="L1361" s="1"/>
      <c r="M1361" s="1"/>
      <c r="N1361" s="1"/>
      <c r="O1361" s="1"/>
    </row>
    <row r="1362" spans="7:15" ht="15">
      <c r="G1362" s="2"/>
      <c r="H1362" s="3"/>
      <c r="I1362" s="1"/>
      <c r="J1362" s="1"/>
      <c r="K1362" s="1"/>
      <c r="L1362" s="1"/>
      <c r="M1362" s="1"/>
      <c r="N1362" s="1"/>
      <c r="O1362" s="1"/>
    </row>
    <row r="1363" spans="7:15" ht="15">
      <c r="G1363" s="2"/>
      <c r="H1363" s="3"/>
      <c r="I1363" s="1"/>
      <c r="J1363" s="1"/>
      <c r="K1363" s="1"/>
      <c r="L1363" s="1"/>
      <c r="M1363" s="1"/>
      <c r="N1363" s="1"/>
      <c r="O1363" s="1"/>
    </row>
    <row r="1364" spans="7:15" ht="15">
      <c r="G1364" s="2"/>
      <c r="H1364" s="3"/>
      <c r="I1364" s="1"/>
      <c r="J1364" s="1"/>
      <c r="K1364" s="1"/>
      <c r="L1364" s="1"/>
      <c r="M1364" s="1"/>
      <c r="N1364" s="1"/>
      <c r="O1364" s="1"/>
    </row>
    <row r="1365" spans="7:15" ht="15">
      <c r="G1365" s="2"/>
      <c r="H1365" s="3"/>
      <c r="I1365" s="1"/>
      <c r="J1365" s="1"/>
      <c r="K1365" s="1"/>
      <c r="L1365" s="1"/>
      <c r="M1365" s="1"/>
      <c r="N1365" s="1"/>
      <c r="O1365" s="1"/>
    </row>
    <row r="1366" spans="7:15" ht="15">
      <c r="G1366" s="2"/>
      <c r="H1366" s="3"/>
      <c r="I1366" s="1"/>
      <c r="J1366" s="1"/>
      <c r="K1366" s="1"/>
      <c r="L1366" s="1"/>
      <c r="M1366" s="1"/>
      <c r="N1366" s="1"/>
      <c r="O1366" s="1"/>
    </row>
    <row r="1367" spans="7:15" ht="15">
      <c r="G1367" s="2"/>
      <c r="H1367" s="3"/>
      <c r="I1367" s="1"/>
      <c r="J1367" s="1"/>
      <c r="K1367" s="1"/>
      <c r="L1367" s="1"/>
      <c r="M1367" s="1"/>
      <c r="N1367" s="1"/>
      <c r="O1367" s="1"/>
    </row>
    <row r="1368" spans="7:15" ht="15">
      <c r="G1368" s="2"/>
      <c r="H1368" s="3"/>
      <c r="I1368" s="1"/>
      <c r="J1368" s="1"/>
      <c r="K1368" s="1"/>
      <c r="L1368" s="1"/>
      <c r="M1368" s="1"/>
      <c r="N1368" s="1"/>
      <c r="O1368" s="1"/>
    </row>
    <row r="1369" spans="7:15" ht="15">
      <c r="G1369" s="2"/>
      <c r="H1369" s="3"/>
      <c r="I1369" s="1"/>
      <c r="J1369" s="1"/>
      <c r="K1369" s="1"/>
      <c r="L1369" s="1"/>
      <c r="M1369" s="1"/>
      <c r="N1369" s="1"/>
      <c r="O1369" s="1"/>
    </row>
    <row r="1370" spans="7:15" ht="15">
      <c r="G1370" s="2"/>
      <c r="H1370" s="3"/>
      <c r="I1370" s="1"/>
      <c r="J1370" s="1"/>
      <c r="K1370" s="1"/>
      <c r="L1370" s="1"/>
      <c r="M1370" s="1"/>
      <c r="N1370" s="1"/>
      <c r="O1370" s="1"/>
    </row>
    <row r="1371" spans="7:15" ht="15">
      <c r="G1371" s="2"/>
      <c r="H1371" s="3"/>
      <c r="I1371" s="1"/>
      <c r="J1371" s="1"/>
      <c r="K1371" s="1"/>
      <c r="L1371" s="1"/>
      <c r="M1371" s="1"/>
      <c r="N1371" s="1"/>
      <c r="O1371" s="1"/>
    </row>
    <row r="1372" spans="7:15" ht="15">
      <c r="G1372" s="2"/>
      <c r="H1372" s="3"/>
      <c r="I1372" s="1"/>
      <c r="J1372" s="1"/>
      <c r="K1372" s="1"/>
      <c r="L1372" s="1"/>
      <c r="M1372" s="1"/>
      <c r="N1372" s="1"/>
      <c r="O1372" s="1"/>
    </row>
    <row r="1373" spans="7:15" ht="15">
      <c r="G1373" s="2"/>
      <c r="H1373" s="3"/>
      <c r="I1373" s="1"/>
      <c r="J1373" s="1"/>
      <c r="K1373" s="1"/>
      <c r="L1373" s="1"/>
      <c r="M1373" s="1"/>
      <c r="N1373" s="1"/>
      <c r="O1373" s="1"/>
    </row>
    <row r="1374" spans="7:15" ht="15">
      <c r="G1374" s="2"/>
      <c r="H1374" s="3"/>
      <c r="I1374" s="1"/>
      <c r="J1374" s="1"/>
      <c r="K1374" s="1"/>
      <c r="L1374" s="1"/>
      <c r="M1374" s="1"/>
      <c r="N1374" s="1"/>
      <c r="O1374" s="1"/>
    </row>
    <row r="1375" spans="7:15" ht="15">
      <c r="G1375" s="2"/>
      <c r="H1375" s="3"/>
      <c r="I1375" s="1"/>
      <c r="J1375" s="1"/>
      <c r="K1375" s="1"/>
      <c r="L1375" s="1"/>
      <c r="M1375" s="1"/>
      <c r="N1375" s="1"/>
      <c r="O1375" s="1"/>
    </row>
    <row r="1376" spans="7:15" ht="15">
      <c r="G1376" s="2"/>
      <c r="H1376" s="3"/>
      <c r="I1376" s="1"/>
      <c r="J1376" s="1"/>
      <c r="K1376" s="1"/>
      <c r="L1376" s="1"/>
      <c r="M1376" s="1"/>
      <c r="N1376" s="1"/>
      <c r="O1376" s="1"/>
    </row>
    <row r="1377" spans="7:15" ht="15">
      <c r="G1377" s="2"/>
      <c r="H1377" s="3"/>
      <c r="I1377" s="1"/>
      <c r="J1377" s="1"/>
      <c r="K1377" s="1"/>
      <c r="L1377" s="1"/>
      <c r="M1377" s="1"/>
      <c r="N1377" s="1"/>
      <c r="O1377" s="1"/>
    </row>
    <row r="1378" spans="7:15" ht="15">
      <c r="G1378" s="2"/>
      <c r="H1378" s="3"/>
      <c r="I1378" s="1"/>
      <c r="J1378" s="1"/>
      <c r="K1378" s="1"/>
      <c r="L1378" s="1"/>
      <c r="M1378" s="1"/>
      <c r="N1378" s="1"/>
      <c r="O1378" s="1"/>
    </row>
    <row r="1379" spans="7:15" ht="15">
      <c r="G1379" s="2"/>
      <c r="H1379" s="3"/>
      <c r="I1379" s="1"/>
      <c r="J1379" s="1"/>
      <c r="K1379" s="1"/>
      <c r="L1379" s="1"/>
      <c r="M1379" s="1"/>
      <c r="N1379" s="1"/>
      <c r="O1379" s="1"/>
    </row>
    <row r="1380" spans="7:15" ht="15">
      <c r="G1380" s="2"/>
      <c r="H1380" s="3"/>
      <c r="I1380" s="1"/>
      <c r="J1380" s="1"/>
      <c r="K1380" s="1"/>
      <c r="L1380" s="1"/>
      <c r="M1380" s="1"/>
      <c r="N1380" s="1"/>
      <c r="O1380" s="1"/>
    </row>
    <row r="1381" spans="7:15" ht="15">
      <c r="G1381" s="2"/>
      <c r="H1381" s="3"/>
      <c r="I1381" s="1"/>
      <c r="J1381" s="1"/>
      <c r="K1381" s="1"/>
      <c r="L1381" s="1"/>
      <c r="M1381" s="1"/>
      <c r="N1381" s="1"/>
      <c r="O1381" s="1"/>
    </row>
    <row r="1382" spans="7:15" ht="15">
      <c r="G1382" s="2"/>
      <c r="H1382" s="3"/>
      <c r="I1382" s="1"/>
      <c r="J1382" s="1"/>
      <c r="K1382" s="1"/>
      <c r="L1382" s="1"/>
      <c r="M1382" s="1"/>
      <c r="N1382" s="1"/>
      <c r="O1382" s="1"/>
    </row>
    <row r="1383" spans="7:15" ht="15">
      <c r="G1383" s="2"/>
      <c r="H1383" s="3"/>
      <c r="I1383" s="1"/>
      <c r="J1383" s="1"/>
      <c r="K1383" s="1"/>
      <c r="L1383" s="1"/>
      <c r="M1383" s="1"/>
      <c r="N1383" s="1"/>
      <c r="O1383" s="1"/>
    </row>
    <row r="1384" spans="7:15" ht="15">
      <c r="G1384" s="2"/>
      <c r="H1384" s="3"/>
      <c r="I1384" s="1"/>
      <c r="J1384" s="1"/>
      <c r="K1384" s="1"/>
      <c r="L1384" s="1"/>
      <c r="M1384" s="1"/>
      <c r="N1384" s="1"/>
      <c r="O1384" s="1"/>
    </row>
    <row r="1385" spans="7:15" ht="15">
      <c r="G1385" s="2"/>
      <c r="H1385" s="3"/>
      <c r="I1385" s="1"/>
      <c r="J1385" s="1"/>
      <c r="K1385" s="1"/>
      <c r="L1385" s="1"/>
      <c r="M1385" s="1"/>
      <c r="N1385" s="1"/>
      <c r="O1385" s="1"/>
    </row>
    <row r="1386" spans="7:15" ht="15">
      <c r="G1386" s="2"/>
      <c r="H1386" s="3"/>
      <c r="I1386" s="1"/>
      <c r="J1386" s="1"/>
      <c r="K1386" s="1"/>
      <c r="L1386" s="1"/>
      <c r="M1386" s="1"/>
      <c r="N1386" s="1"/>
      <c r="O1386" s="1"/>
    </row>
    <row r="1387" spans="7:15" ht="15">
      <c r="G1387" s="2"/>
      <c r="H1387" s="3"/>
      <c r="I1387" s="1"/>
      <c r="J1387" s="1"/>
      <c r="K1387" s="1"/>
      <c r="L1387" s="1"/>
      <c r="M1387" s="1"/>
      <c r="N1387" s="1"/>
      <c r="O1387" s="1"/>
    </row>
    <row r="1388" spans="7:15" ht="15">
      <c r="G1388" s="2"/>
      <c r="H1388" s="3"/>
      <c r="I1388" s="1"/>
      <c r="J1388" s="1"/>
      <c r="K1388" s="1"/>
      <c r="L1388" s="1"/>
      <c r="M1388" s="1"/>
      <c r="N1388" s="1"/>
      <c r="O1388" s="1"/>
    </row>
    <row r="1389" spans="7:15" ht="15">
      <c r="G1389" s="2"/>
      <c r="H1389" s="3"/>
      <c r="I1389" s="1"/>
      <c r="J1389" s="1"/>
      <c r="K1389" s="1"/>
      <c r="L1389" s="1"/>
      <c r="M1389" s="1"/>
      <c r="N1389" s="1"/>
      <c r="O1389" s="1"/>
    </row>
    <row r="1390" spans="7:15" ht="15">
      <c r="G1390" s="2"/>
      <c r="H1390" s="3"/>
      <c r="I1390" s="1"/>
      <c r="J1390" s="1"/>
      <c r="K1390" s="1"/>
      <c r="L1390" s="1"/>
      <c r="M1390" s="1"/>
      <c r="N1390" s="1"/>
      <c r="O1390" s="1"/>
    </row>
    <row r="1391" spans="7:15" ht="15">
      <c r="G1391" s="2"/>
      <c r="H1391" s="3"/>
      <c r="I1391" s="1"/>
      <c r="J1391" s="1"/>
      <c r="K1391" s="1"/>
      <c r="L1391" s="1"/>
      <c r="M1391" s="1"/>
      <c r="N1391" s="1"/>
      <c r="O1391" s="1"/>
    </row>
    <row r="1392" spans="7:15" ht="15">
      <c r="G1392" s="2"/>
      <c r="H1392" s="3"/>
      <c r="I1392" s="1"/>
      <c r="J1392" s="1"/>
      <c r="K1392" s="1"/>
      <c r="L1392" s="1"/>
      <c r="M1392" s="1"/>
      <c r="N1392" s="1"/>
      <c r="O1392" s="1"/>
    </row>
    <row r="1393" spans="7:15" ht="15">
      <c r="G1393" s="2"/>
      <c r="H1393" s="3"/>
      <c r="I1393" s="1"/>
      <c r="J1393" s="1"/>
      <c r="K1393" s="1"/>
      <c r="L1393" s="1"/>
      <c r="M1393" s="1"/>
      <c r="N1393" s="1"/>
      <c r="O1393" s="1"/>
    </row>
    <row r="1394" spans="7:15" ht="15">
      <c r="G1394" s="2"/>
      <c r="H1394" s="3"/>
      <c r="I1394" s="1"/>
      <c r="J1394" s="1"/>
      <c r="K1394" s="1"/>
      <c r="L1394" s="1"/>
      <c r="M1394" s="1"/>
      <c r="N1394" s="1"/>
      <c r="O1394" s="1"/>
    </row>
    <row r="1395" spans="7:15" ht="15">
      <c r="G1395" s="2"/>
      <c r="H1395" s="3"/>
      <c r="I1395" s="1"/>
      <c r="J1395" s="1"/>
      <c r="K1395" s="1"/>
      <c r="L1395" s="1"/>
      <c r="M1395" s="1"/>
      <c r="N1395" s="1"/>
      <c r="O1395" s="1"/>
    </row>
    <row r="1396" spans="7:15" ht="15">
      <c r="G1396" s="2"/>
      <c r="H1396" s="3"/>
      <c r="I1396" s="1"/>
      <c r="J1396" s="1"/>
      <c r="K1396" s="1"/>
      <c r="L1396" s="1"/>
      <c r="M1396" s="1"/>
      <c r="N1396" s="1"/>
      <c r="O1396" s="1"/>
    </row>
    <row r="1397" spans="7:15" ht="15">
      <c r="G1397" s="2"/>
      <c r="H1397" s="3"/>
      <c r="I1397" s="1"/>
      <c r="J1397" s="1"/>
      <c r="K1397" s="1"/>
      <c r="L1397" s="1"/>
      <c r="M1397" s="1"/>
      <c r="N1397" s="1"/>
      <c r="O1397" s="1"/>
    </row>
    <row r="1398" spans="7:15" ht="15">
      <c r="G1398" s="2"/>
      <c r="H1398" s="3"/>
      <c r="I1398" s="1"/>
      <c r="J1398" s="1"/>
      <c r="K1398" s="1"/>
      <c r="L1398" s="1"/>
      <c r="M1398" s="1"/>
      <c r="N1398" s="1"/>
      <c r="O1398" s="1"/>
    </row>
    <row r="1399" spans="7:15" ht="15">
      <c r="G1399" s="2"/>
      <c r="H1399" s="3"/>
      <c r="I1399" s="1"/>
      <c r="J1399" s="1"/>
      <c r="K1399" s="1"/>
      <c r="L1399" s="1"/>
      <c r="M1399" s="1"/>
      <c r="N1399" s="1"/>
      <c r="O1399" s="1"/>
    </row>
    <row r="1400" spans="7:15" ht="15">
      <c r="G1400" s="2"/>
      <c r="H1400" s="3"/>
      <c r="I1400" s="1"/>
      <c r="J1400" s="1"/>
      <c r="K1400" s="1"/>
      <c r="L1400" s="1"/>
      <c r="M1400" s="1"/>
      <c r="N1400" s="1"/>
      <c r="O1400" s="1"/>
    </row>
    <row r="1401" spans="7:15" ht="15">
      <c r="G1401" s="2"/>
      <c r="H1401" s="3"/>
      <c r="I1401" s="1"/>
      <c r="J1401" s="1"/>
      <c r="K1401" s="1"/>
      <c r="L1401" s="1"/>
      <c r="M1401" s="1"/>
      <c r="N1401" s="1"/>
      <c r="O1401" s="1"/>
    </row>
    <row r="1402" spans="7:15" ht="15">
      <c r="G1402" s="2"/>
      <c r="H1402" s="3"/>
      <c r="I1402" s="1"/>
      <c r="J1402" s="1"/>
      <c r="K1402" s="1"/>
      <c r="L1402" s="1"/>
      <c r="M1402" s="1"/>
      <c r="N1402" s="1"/>
      <c r="O1402" s="1"/>
    </row>
    <row r="1403" spans="7:15" ht="15">
      <c r="G1403" s="2"/>
      <c r="H1403" s="3"/>
      <c r="I1403" s="1"/>
      <c r="J1403" s="1"/>
      <c r="K1403" s="1"/>
      <c r="L1403" s="1"/>
      <c r="M1403" s="1"/>
      <c r="N1403" s="1"/>
      <c r="O1403" s="1"/>
    </row>
    <row r="1404" spans="7:15" ht="15">
      <c r="G1404" s="2"/>
      <c r="H1404" s="3"/>
      <c r="I1404" s="1"/>
      <c r="J1404" s="1"/>
      <c r="K1404" s="1"/>
      <c r="L1404" s="1"/>
      <c r="M1404" s="1"/>
      <c r="N1404" s="1"/>
      <c r="O1404" s="1"/>
    </row>
    <row r="1405" spans="7:15" ht="15">
      <c r="G1405" s="2"/>
      <c r="H1405" s="3"/>
      <c r="I1405" s="1"/>
      <c r="J1405" s="1"/>
      <c r="K1405" s="1"/>
      <c r="L1405" s="1"/>
      <c r="M1405" s="1"/>
      <c r="N1405" s="1"/>
      <c r="O1405" s="1"/>
    </row>
    <row r="1406" spans="7:15" ht="15">
      <c r="G1406" s="2"/>
      <c r="H1406" s="3"/>
      <c r="I1406" s="1"/>
      <c r="J1406" s="1"/>
      <c r="K1406" s="1"/>
      <c r="L1406" s="1"/>
      <c r="M1406" s="1"/>
      <c r="N1406" s="1"/>
      <c r="O1406" s="1"/>
    </row>
    <row r="1407" spans="7:15" ht="15">
      <c r="G1407" s="2"/>
      <c r="H1407" s="3"/>
      <c r="I1407" s="1"/>
      <c r="J1407" s="1"/>
      <c r="K1407" s="1"/>
      <c r="L1407" s="1"/>
      <c r="M1407" s="1"/>
      <c r="N1407" s="1"/>
      <c r="O1407" s="1"/>
    </row>
    <row r="1408" spans="7:15" ht="15">
      <c r="G1408" s="2"/>
      <c r="H1408" s="3"/>
      <c r="I1408" s="1"/>
      <c r="J1408" s="1"/>
      <c r="K1408" s="1"/>
      <c r="L1408" s="1"/>
      <c r="M1408" s="1"/>
      <c r="N1408" s="1"/>
      <c r="O1408" s="1"/>
    </row>
    <row r="1409" spans="7:15" ht="15">
      <c r="G1409" s="2"/>
      <c r="H1409" s="3"/>
      <c r="I1409" s="1"/>
      <c r="J1409" s="1"/>
      <c r="K1409" s="1"/>
      <c r="L1409" s="1"/>
      <c r="M1409" s="1"/>
      <c r="N1409" s="1"/>
      <c r="O1409" s="1"/>
    </row>
    <row r="1410" spans="7:15" ht="15">
      <c r="G1410" s="2"/>
      <c r="H1410" s="3"/>
      <c r="I1410" s="1"/>
      <c r="J1410" s="1"/>
      <c r="K1410" s="1"/>
      <c r="L1410" s="1"/>
      <c r="M1410" s="1"/>
      <c r="N1410" s="1"/>
      <c r="O1410" s="1"/>
    </row>
    <row r="1411" spans="7:15" ht="15">
      <c r="G1411" s="2"/>
      <c r="H1411" s="3"/>
      <c r="I1411" s="1"/>
      <c r="J1411" s="1"/>
      <c r="K1411" s="1"/>
      <c r="L1411" s="1"/>
      <c r="M1411" s="1"/>
      <c r="N1411" s="1"/>
      <c r="O1411" s="1"/>
    </row>
    <row r="1412" spans="7:15" ht="15">
      <c r="G1412" s="2"/>
      <c r="H1412" s="3"/>
      <c r="I1412" s="1"/>
      <c r="J1412" s="1"/>
      <c r="K1412" s="1"/>
      <c r="L1412" s="1"/>
      <c r="M1412" s="1"/>
      <c r="N1412" s="1"/>
      <c r="O1412" s="1"/>
    </row>
    <row r="1413" spans="7:15" ht="15">
      <c r="G1413" s="2"/>
      <c r="H1413" s="3"/>
      <c r="I1413" s="1"/>
      <c r="J1413" s="1"/>
      <c r="K1413" s="1"/>
      <c r="L1413" s="1"/>
      <c r="M1413" s="1"/>
      <c r="N1413" s="1"/>
      <c r="O1413" s="1"/>
    </row>
    <row r="1414" spans="7:15" ht="15">
      <c r="G1414" s="2"/>
      <c r="H1414" s="3"/>
      <c r="I1414" s="1"/>
      <c r="J1414" s="1"/>
      <c r="K1414" s="1"/>
      <c r="L1414" s="1"/>
      <c r="M1414" s="1"/>
      <c r="N1414" s="1"/>
      <c r="O1414" s="1"/>
    </row>
    <row r="1415" spans="7:15" ht="15">
      <c r="G1415" s="2"/>
      <c r="H1415" s="3"/>
      <c r="I1415" s="1"/>
      <c r="J1415" s="1"/>
      <c r="K1415" s="1"/>
      <c r="L1415" s="1"/>
      <c r="M1415" s="1"/>
      <c r="N1415" s="1"/>
      <c r="O1415" s="1"/>
    </row>
    <row r="1416" spans="7:15" ht="15">
      <c r="G1416" s="2"/>
      <c r="H1416" s="3"/>
      <c r="I1416" s="1"/>
      <c r="J1416" s="1"/>
      <c r="K1416" s="1"/>
      <c r="L1416" s="1"/>
      <c r="M1416" s="1"/>
      <c r="N1416" s="1"/>
      <c r="O1416" s="1"/>
    </row>
    <row r="1417" spans="7:15" ht="15">
      <c r="G1417" s="2"/>
      <c r="H1417" s="3"/>
      <c r="I1417" s="1"/>
      <c r="J1417" s="1"/>
      <c r="K1417" s="1"/>
      <c r="L1417" s="1"/>
      <c r="M1417" s="1"/>
      <c r="N1417" s="1"/>
      <c r="O1417" s="1"/>
    </row>
    <row r="1418" spans="7:15" ht="15">
      <c r="G1418" s="2"/>
      <c r="H1418" s="3"/>
      <c r="I1418" s="1"/>
      <c r="J1418" s="1"/>
      <c r="K1418" s="1"/>
      <c r="L1418" s="1"/>
      <c r="M1418" s="1"/>
      <c r="N1418" s="1"/>
      <c r="O1418" s="1"/>
    </row>
    <row r="1419" spans="7:15" ht="15">
      <c r="G1419" s="2"/>
      <c r="H1419" s="3"/>
      <c r="I1419" s="1"/>
      <c r="J1419" s="1"/>
      <c r="K1419" s="1"/>
      <c r="L1419" s="1"/>
      <c r="M1419" s="1"/>
      <c r="N1419" s="1"/>
      <c r="O1419" s="1"/>
    </row>
    <row r="1420" spans="7:15" ht="15">
      <c r="G1420" s="2"/>
      <c r="H1420" s="3"/>
      <c r="I1420" s="1"/>
      <c r="J1420" s="1"/>
      <c r="K1420" s="1"/>
      <c r="L1420" s="1"/>
      <c r="M1420" s="1"/>
      <c r="N1420" s="1"/>
      <c r="O1420" s="1"/>
    </row>
    <row r="1421" spans="7:15" ht="15">
      <c r="G1421" s="2"/>
      <c r="H1421" s="3"/>
      <c r="I1421" s="1"/>
      <c r="J1421" s="1"/>
      <c r="K1421" s="1"/>
      <c r="L1421" s="1"/>
      <c r="M1421" s="1"/>
      <c r="N1421" s="1"/>
      <c r="O1421" s="1"/>
    </row>
    <row r="1422" spans="7:15" ht="15">
      <c r="G1422" s="2"/>
      <c r="H1422" s="3"/>
      <c r="I1422" s="1"/>
      <c r="J1422" s="1"/>
      <c r="K1422" s="1"/>
      <c r="L1422" s="1"/>
      <c r="M1422" s="1"/>
      <c r="N1422" s="1"/>
      <c r="O1422" s="1"/>
    </row>
    <row r="1423" spans="7:15" ht="15">
      <c r="G1423" s="2"/>
      <c r="H1423" s="3"/>
      <c r="I1423" s="1"/>
      <c r="J1423" s="1"/>
      <c r="K1423" s="1"/>
      <c r="L1423" s="1"/>
      <c r="M1423" s="1"/>
      <c r="N1423" s="1"/>
      <c r="O1423" s="1"/>
    </row>
    <row r="1424" spans="7:15" ht="15">
      <c r="G1424" s="2"/>
      <c r="H1424" s="3"/>
      <c r="I1424" s="1"/>
      <c r="J1424" s="1"/>
      <c r="K1424" s="1"/>
      <c r="L1424" s="1"/>
      <c r="M1424" s="1"/>
      <c r="N1424" s="1"/>
      <c r="O1424" s="1"/>
    </row>
    <row r="1425" spans="7:15" ht="15">
      <c r="G1425" s="2"/>
      <c r="H1425" s="3"/>
      <c r="I1425" s="1"/>
      <c r="J1425" s="1"/>
      <c r="K1425" s="1"/>
      <c r="L1425" s="1"/>
      <c r="M1425" s="1"/>
      <c r="N1425" s="1"/>
      <c r="O1425" s="1"/>
    </row>
    <row r="1426" spans="7:15" ht="15">
      <c r="G1426" s="2"/>
      <c r="H1426" s="3"/>
      <c r="I1426" s="1"/>
      <c r="J1426" s="1"/>
      <c r="K1426" s="1"/>
      <c r="L1426" s="1"/>
      <c r="M1426" s="1"/>
      <c r="N1426" s="1"/>
      <c r="O1426" s="1"/>
    </row>
    <row r="1427" spans="7:15" ht="15">
      <c r="G1427" s="2"/>
      <c r="H1427" s="3"/>
      <c r="I1427" s="1"/>
      <c r="J1427" s="1"/>
      <c r="K1427" s="1"/>
      <c r="L1427" s="1"/>
      <c r="M1427" s="1"/>
      <c r="N1427" s="1"/>
      <c r="O1427" s="1"/>
    </row>
    <row r="1428" spans="7:15" ht="15">
      <c r="G1428" s="2"/>
      <c r="H1428" s="3"/>
      <c r="I1428" s="1"/>
      <c r="J1428" s="1"/>
      <c r="K1428" s="1"/>
      <c r="L1428" s="1"/>
      <c r="M1428" s="1"/>
      <c r="N1428" s="1"/>
      <c r="O1428" s="1"/>
    </row>
    <row r="1429" spans="7:15" ht="15">
      <c r="G1429" s="2"/>
      <c r="H1429" s="3"/>
      <c r="I1429" s="1"/>
      <c r="J1429" s="1"/>
      <c r="K1429" s="1"/>
      <c r="L1429" s="1"/>
      <c r="M1429" s="1"/>
      <c r="N1429" s="1"/>
      <c r="O1429" s="1"/>
    </row>
    <row r="1430" spans="7:15" ht="15">
      <c r="G1430" s="2"/>
      <c r="H1430" s="3"/>
      <c r="I1430" s="1"/>
      <c r="J1430" s="1"/>
      <c r="K1430" s="1"/>
      <c r="L1430" s="1"/>
      <c r="M1430" s="1"/>
      <c r="N1430" s="1"/>
      <c r="O1430" s="1"/>
    </row>
    <row r="1431" spans="7:15" ht="15">
      <c r="G1431" s="2"/>
      <c r="H1431" s="3"/>
      <c r="I1431" s="1"/>
      <c r="J1431" s="1"/>
      <c r="K1431" s="1"/>
      <c r="L1431" s="1"/>
      <c r="M1431" s="1"/>
      <c r="N1431" s="1"/>
      <c r="O1431" s="1"/>
    </row>
    <row r="1432" spans="7:15" ht="15">
      <c r="G1432" s="2"/>
      <c r="H1432" s="3"/>
      <c r="I1432" s="1"/>
      <c r="J1432" s="1"/>
      <c r="K1432" s="1"/>
      <c r="L1432" s="1"/>
      <c r="M1432" s="1"/>
      <c r="N1432" s="1"/>
      <c r="O1432" s="1"/>
    </row>
    <row r="1433" spans="7:15" ht="15">
      <c r="G1433" s="2"/>
      <c r="H1433" s="3"/>
      <c r="I1433" s="1"/>
      <c r="J1433" s="1"/>
      <c r="K1433" s="1"/>
      <c r="L1433" s="1"/>
      <c r="M1433" s="1"/>
      <c r="N1433" s="1"/>
      <c r="O1433" s="1"/>
    </row>
    <row r="1434" spans="7:15" ht="15">
      <c r="G1434" s="2"/>
      <c r="H1434" s="3"/>
      <c r="I1434" s="1"/>
      <c r="J1434" s="1"/>
      <c r="K1434" s="1"/>
      <c r="L1434" s="1"/>
      <c r="M1434" s="1"/>
      <c r="N1434" s="1"/>
      <c r="O1434" s="1"/>
    </row>
    <row r="1435" spans="7:15" ht="15">
      <c r="G1435" s="2"/>
      <c r="H1435" s="3"/>
      <c r="I1435" s="1"/>
      <c r="J1435" s="1"/>
      <c r="K1435" s="1"/>
      <c r="L1435" s="1"/>
      <c r="M1435" s="1"/>
      <c r="N1435" s="1"/>
      <c r="O1435" s="1"/>
    </row>
    <row r="1436" spans="7:15" ht="15">
      <c r="G1436" s="2"/>
      <c r="H1436" s="3"/>
      <c r="I1436" s="1"/>
      <c r="J1436" s="1"/>
      <c r="K1436" s="1"/>
      <c r="L1436" s="1"/>
      <c r="M1436" s="1"/>
      <c r="N1436" s="1"/>
      <c r="O1436" s="1"/>
    </row>
    <row r="1437" spans="7:15" ht="15">
      <c r="G1437" s="2"/>
      <c r="H1437" s="3"/>
      <c r="I1437" s="1"/>
      <c r="J1437" s="1"/>
      <c r="K1437" s="1"/>
      <c r="L1437" s="1"/>
      <c r="M1437" s="1"/>
      <c r="N1437" s="1"/>
      <c r="O1437" s="1"/>
    </row>
    <row r="1438" spans="7:15" ht="15">
      <c r="G1438" s="2"/>
      <c r="H1438" s="3"/>
      <c r="I1438" s="1"/>
      <c r="J1438" s="1"/>
      <c r="K1438" s="1"/>
      <c r="L1438" s="1"/>
      <c r="M1438" s="1"/>
      <c r="N1438" s="1"/>
      <c r="O1438" s="1"/>
    </row>
    <row r="1439" spans="7:15" ht="15">
      <c r="G1439" s="2"/>
      <c r="H1439" s="3"/>
      <c r="I1439" s="1"/>
      <c r="J1439" s="1"/>
      <c r="K1439" s="1"/>
      <c r="L1439" s="1"/>
      <c r="M1439" s="1"/>
      <c r="N1439" s="1"/>
      <c r="O1439" s="1"/>
    </row>
    <row r="1440" spans="7:15" ht="15">
      <c r="G1440" s="2"/>
      <c r="H1440" s="3"/>
      <c r="I1440" s="1"/>
      <c r="J1440" s="1"/>
      <c r="K1440" s="1"/>
      <c r="L1440" s="1"/>
      <c r="M1440" s="1"/>
      <c r="N1440" s="1"/>
      <c r="O1440" s="1"/>
    </row>
    <row r="1441" spans="7:15" ht="15">
      <c r="G1441" s="2"/>
      <c r="H1441" s="3"/>
      <c r="I1441" s="1"/>
      <c r="J1441" s="1"/>
      <c r="K1441" s="1"/>
      <c r="L1441" s="1"/>
      <c r="M1441" s="1"/>
      <c r="N1441" s="1"/>
      <c r="O1441" s="1"/>
    </row>
    <row r="1442" spans="7:15" ht="15">
      <c r="G1442" s="2"/>
      <c r="H1442" s="3"/>
      <c r="I1442" s="1"/>
      <c r="J1442" s="1"/>
      <c r="K1442" s="1"/>
      <c r="L1442" s="1"/>
      <c r="M1442" s="1"/>
      <c r="N1442" s="1"/>
      <c r="O1442" s="1"/>
    </row>
    <row r="1443" spans="7:15" ht="15">
      <c r="G1443" s="2"/>
      <c r="H1443" s="3"/>
      <c r="I1443" s="1"/>
      <c r="J1443" s="1"/>
      <c r="K1443" s="1"/>
      <c r="L1443" s="1"/>
      <c r="M1443" s="1"/>
      <c r="N1443" s="1"/>
      <c r="O1443" s="1"/>
    </row>
    <row r="1444" spans="7:15" ht="15">
      <c r="G1444" s="2"/>
      <c r="H1444" s="3"/>
      <c r="I1444" s="1"/>
      <c r="J1444" s="1"/>
      <c r="K1444" s="1"/>
      <c r="L1444" s="1"/>
      <c r="M1444" s="1"/>
      <c r="N1444" s="1"/>
      <c r="O1444" s="1"/>
    </row>
    <row r="1445" spans="7:15" ht="15">
      <c r="G1445" s="2"/>
      <c r="H1445" s="3"/>
      <c r="I1445" s="1"/>
      <c r="J1445" s="1"/>
      <c r="K1445" s="1"/>
      <c r="L1445" s="1"/>
      <c r="M1445" s="1"/>
      <c r="N1445" s="1"/>
      <c r="O1445" s="1"/>
    </row>
    <row r="1446" spans="7:15" ht="15">
      <c r="G1446" s="2"/>
      <c r="H1446" s="3"/>
      <c r="I1446" s="1"/>
      <c r="J1446" s="1"/>
      <c r="K1446" s="1"/>
      <c r="L1446" s="1"/>
      <c r="M1446" s="1"/>
      <c r="N1446" s="1"/>
      <c r="O1446" s="1"/>
    </row>
    <row r="1447" spans="7:15" ht="15">
      <c r="G1447" s="2"/>
      <c r="H1447" s="3"/>
      <c r="I1447" s="1"/>
      <c r="J1447" s="1"/>
      <c r="K1447" s="1"/>
      <c r="L1447" s="1"/>
      <c r="M1447" s="1"/>
      <c r="N1447" s="1"/>
      <c r="O1447" s="1"/>
    </row>
    <row r="1448" spans="7:15" ht="15">
      <c r="G1448" s="2"/>
      <c r="H1448" s="3"/>
      <c r="I1448" s="1"/>
      <c r="J1448" s="1"/>
      <c r="K1448" s="1"/>
      <c r="L1448" s="1"/>
      <c r="M1448" s="1"/>
      <c r="N1448" s="1"/>
      <c r="O1448" s="1"/>
    </row>
    <row r="1449" spans="7:15" ht="15">
      <c r="G1449" s="2"/>
      <c r="H1449" s="3"/>
      <c r="I1449" s="1"/>
      <c r="J1449" s="1"/>
      <c r="K1449" s="1"/>
      <c r="L1449" s="1"/>
      <c r="M1449" s="1"/>
      <c r="N1449" s="1"/>
      <c r="O1449" s="1"/>
    </row>
    <row r="1450" spans="7:15" ht="15">
      <c r="G1450" s="2"/>
      <c r="H1450" s="3"/>
      <c r="I1450" s="1"/>
      <c r="J1450" s="1"/>
      <c r="K1450" s="1"/>
      <c r="L1450" s="1"/>
      <c r="M1450" s="1"/>
      <c r="N1450" s="1"/>
      <c r="O1450" s="1"/>
    </row>
    <row r="1451" spans="7:15" ht="15">
      <c r="G1451" s="2"/>
      <c r="H1451" s="3"/>
      <c r="I1451" s="1"/>
      <c r="J1451" s="1"/>
      <c r="K1451" s="1"/>
      <c r="L1451" s="1"/>
      <c r="M1451" s="1"/>
      <c r="N1451" s="1"/>
      <c r="O1451" s="1"/>
    </row>
    <row r="1452" spans="7:15" ht="15">
      <c r="G1452" s="2"/>
      <c r="H1452" s="3"/>
      <c r="I1452" s="1"/>
      <c r="J1452" s="1"/>
      <c r="K1452" s="1"/>
      <c r="L1452" s="1"/>
      <c r="M1452" s="1"/>
      <c r="N1452" s="1"/>
      <c r="O1452" s="1"/>
    </row>
    <row r="1453" spans="7:15" ht="15">
      <c r="G1453" s="2"/>
      <c r="H1453" s="3"/>
      <c r="I1453" s="1"/>
      <c r="J1453" s="1"/>
      <c r="K1453" s="1"/>
      <c r="L1453" s="1"/>
      <c r="M1453" s="1"/>
      <c r="N1453" s="1"/>
      <c r="O1453" s="1"/>
    </row>
    <row r="1454" spans="7:15" ht="15">
      <c r="G1454" s="2"/>
      <c r="H1454" s="3"/>
      <c r="I1454" s="1"/>
      <c r="J1454" s="1"/>
      <c r="K1454" s="1"/>
      <c r="L1454" s="1"/>
      <c r="M1454" s="1"/>
      <c r="N1454" s="1"/>
      <c r="O1454" s="1"/>
    </row>
    <row r="1455" spans="7:15" ht="15">
      <c r="G1455" s="2"/>
      <c r="H1455" s="3"/>
      <c r="I1455" s="1"/>
      <c r="J1455" s="1"/>
      <c r="K1455" s="1"/>
      <c r="L1455" s="1"/>
      <c r="M1455" s="1"/>
      <c r="N1455" s="1"/>
      <c r="O1455" s="1"/>
    </row>
    <row r="1456" spans="7:15" ht="15">
      <c r="G1456" s="2"/>
      <c r="H1456" s="3"/>
      <c r="I1456" s="1"/>
      <c r="J1456" s="1"/>
      <c r="K1456" s="1"/>
      <c r="L1456" s="1"/>
      <c r="M1456" s="1"/>
      <c r="N1456" s="1"/>
      <c r="O1456" s="1"/>
    </row>
    <row r="1457" spans="7:15" ht="15">
      <c r="G1457" s="2"/>
      <c r="H1457" s="3"/>
      <c r="I1457" s="1"/>
      <c r="J1457" s="1"/>
      <c r="K1457" s="1"/>
      <c r="L1457" s="1"/>
      <c r="M1457" s="1"/>
      <c r="N1457" s="1"/>
      <c r="O1457" s="1"/>
    </row>
    <row r="1458" spans="7:15" ht="15">
      <c r="G1458" s="2"/>
      <c r="H1458" s="3"/>
      <c r="I1458" s="1"/>
      <c r="J1458" s="1"/>
      <c r="K1458" s="1"/>
      <c r="L1458" s="1"/>
      <c r="M1458" s="1"/>
      <c r="N1458" s="1"/>
      <c r="O1458" s="1"/>
    </row>
    <row r="1459" spans="7:15" ht="15">
      <c r="G1459" s="2"/>
      <c r="H1459" s="3"/>
      <c r="I1459" s="1"/>
      <c r="J1459" s="1"/>
      <c r="K1459" s="1"/>
      <c r="L1459" s="1"/>
      <c r="M1459" s="1"/>
      <c r="N1459" s="1"/>
      <c r="O1459" s="1"/>
    </row>
    <row r="1460" spans="7:15" ht="15">
      <c r="G1460" s="2"/>
      <c r="H1460" s="3"/>
      <c r="I1460" s="1"/>
      <c r="J1460" s="1"/>
      <c r="K1460" s="1"/>
      <c r="L1460" s="1"/>
      <c r="M1460" s="1"/>
      <c r="N1460" s="1"/>
      <c r="O1460" s="1"/>
    </row>
    <row r="1461" spans="7:15" ht="15">
      <c r="G1461" s="2"/>
      <c r="H1461" s="3"/>
      <c r="I1461" s="1"/>
      <c r="J1461" s="1"/>
      <c r="K1461" s="1"/>
      <c r="L1461" s="1"/>
      <c r="M1461" s="1"/>
      <c r="N1461" s="1"/>
      <c r="O1461" s="1"/>
    </row>
    <row r="1462" spans="7:15" ht="15">
      <c r="G1462" s="2"/>
      <c r="H1462" s="3"/>
      <c r="I1462" s="1"/>
      <c r="J1462" s="1"/>
      <c r="K1462" s="1"/>
      <c r="L1462" s="1"/>
      <c r="M1462" s="1"/>
      <c r="N1462" s="1"/>
      <c r="O1462" s="1"/>
    </row>
    <row r="1463" spans="7:15" ht="15">
      <c r="G1463" s="2"/>
      <c r="H1463" s="3"/>
      <c r="I1463" s="1"/>
      <c r="J1463" s="1"/>
      <c r="K1463" s="1"/>
      <c r="L1463" s="1"/>
      <c r="M1463" s="1"/>
      <c r="N1463" s="1"/>
      <c r="O1463" s="1"/>
    </row>
    <row r="1464" spans="7:15" ht="15">
      <c r="G1464" s="2"/>
      <c r="H1464" s="3"/>
      <c r="I1464" s="1"/>
      <c r="J1464" s="1"/>
      <c r="K1464" s="1"/>
      <c r="L1464" s="1"/>
      <c r="M1464" s="1"/>
      <c r="N1464" s="1"/>
      <c r="O1464" s="1"/>
    </row>
    <row r="1465" spans="7:15" ht="15">
      <c r="G1465" s="2"/>
      <c r="H1465" s="3"/>
      <c r="I1465" s="1"/>
      <c r="J1465" s="1"/>
      <c r="K1465" s="1"/>
      <c r="L1465" s="1"/>
      <c r="M1465" s="1"/>
      <c r="N1465" s="1"/>
      <c r="O1465" s="1"/>
    </row>
    <row r="1466" spans="7:15" ht="15">
      <c r="G1466" s="2"/>
      <c r="H1466" s="3"/>
      <c r="I1466" s="1"/>
      <c r="J1466" s="1"/>
      <c r="K1466" s="1"/>
      <c r="L1466" s="1"/>
      <c r="M1466" s="1"/>
      <c r="N1466" s="1"/>
      <c r="O1466" s="1"/>
    </row>
    <row r="1467" spans="7:15" ht="15">
      <c r="G1467" s="2"/>
      <c r="H1467" s="3"/>
      <c r="I1467" s="1"/>
      <c r="J1467" s="1"/>
      <c r="K1467" s="1"/>
      <c r="L1467" s="1"/>
      <c r="M1467" s="1"/>
      <c r="N1467" s="1"/>
      <c r="O1467" s="1"/>
    </row>
    <row r="1468" spans="7:15" ht="15">
      <c r="G1468" s="2"/>
      <c r="H1468" s="3"/>
      <c r="I1468" s="1"/>
      <c r="J1468" s="1"/>
      <c r="K1468" s="1"/>
      <c r="L1468" s="1"/>
      <c r="M1468" s="1"/>
      <c r="N1468" s="1"/>
      <c r="O1468" s="1"/>
    </row>
    <row r="1469" spans="7:15" ht="15">
      <c r="G1469" s="2"/>
      <c r="H1469" s="3"/>
      <c r="I1469" s="1"/>
      <c r="J1469" s="1"/>
      <c r="K1469" s="1"/>
      <c r="L1469" s="1"/>
      <c r="M1469" s="1"/>
      <c r="N1469" s="1"/>
      <c r="O1469" s="1"/>
    </row>
    <row r="1470" spans="7:15" ht="15">
      <c r="G1470" s="2"/>
      <c r="H1470" s="3"/>
      <c r="I1470" s="1"/>
      <c r="J1470" s="1"/>
      <c r="K1470" s="1"/>
      <c r="L1470" s="1"/>
      <c r="M1470" s="1"/>
      <c r="N1470" s="1"/>
      <c r="O1470" s="1"/>
    </row>
    <row r="1471" spans="7:15" ht="15">
      <c r="G1471" s="2"/>
      <c r="H1471" s="3"/>
      <c r="I1471" s="1"/>
      <c r="J1471" s="1"/>
      <c r="K1471" s="1"/>
      <c r="L1471" s="1"/>
      <c r="M1471" s="1"/>
      <c r="N1471" s="1"/>
      <c r="O1471" s="1"/>
    </row>
    <row r="1472" spans="7:15" ht="15">
      <c r="G1472" s="2"/>
      <c r="H1472" s="3"/>
      <c r="I1472" s="1"/>
      <c r="J1472" s="1"/>
      <c r="K1472" s="1"/>
      <c r="L1472" s="1"/>
      <c r="M1472" s="1"/>
      <c r="N1472" s="1"/>
      <c r="O1472" s="1"/>
    </row>
    <row r="1473" spans="7:15" ht="15">
      <c r="G1473" s="2"/>
      <c r="H1473" s="3"/>
      <c r="I1473" s="1"/>
      <c r="J1473" s="1"/>
      <c r="K1473" s="1"/>
      <c r="L1473" s="1"/>
      <c r="M1473" s="1"/>
      <c r="N1473" s="1"/>
      <c r="O1473" s="1"/>
    </row>
    <row r="1474" spans="7:15" ht="15">
      <c r="G1474" s="2"/>
      <c r="H1474" s="3"/>
      <c r="I1474" s="1"/>
      <c r="J1474" s="1"/>
      <c r="K1474" s="1"/>
      <c r="L1474" s="1"/>
      <c r="M1474" s="1"/>
      <c r="N1474" s="1"/>
      <c r="O1474" s="1"/>
    </row>
    <row r="1475" spans="7:15" ht="15">
      <c r="G1475" s="2"/>
      <c r="H1475" s="3"/>
      <c r="I1475" s="1"/>
      <c r="J1475" s="1"/>
      <c r="K1475" s="1"/>
      <c r="L1475" s="1"/>
      <c r="M1475" s="1"/>
      <c r="N1475" s="1"/>
      <c r="O1475" s="1"/>
    </row>
    <row r="1476" spans="7:15" ht="15">
      <c r="G1476" s="2"/>
      <c r="H1476" s="3"/>
      <c r="I1476" s="1"/>
      <c r="J1476" s="1"/>
      <c r="K1476" s="1"/>
      <c r="L1476" s="1"/>
      <c r="M1476" s="1"/>
      <c r="N1476" s="1"/>
      <c r="O1476" s="1"/>
    </row>
    <row r="1477" spans="7:15" ht="15">
      <c r="G1477" s="2"/>
      <c r="H1477" s="3"/>
      <c r="I1477" s="1"/>
      <c r="J1477" s="1"/>
      <c r="K1477" s="1"/>
      <c r="L1477" s="1"/>
      <c r="M1477" s="1"/>
      <c r="N1477" s="1"/>
      <c r="O1477" s="1"/>
    </row>
    <row r="1478" spans="7:15" ht="15">
      <c r="G1478" s="2"/>
      <c r="H1478" s="3"/>
      <c r="I1478" s="1"/>
      <c r="J1478" s="1"/>
      <c r="K1478" s="1"/>
      <c r="L1478" s="1"/>
      <c r="M1478" s="1"/>
      <c r="N1478" s="1"/>
      <c r="O1478" s="1"/>
    </row>
    <row r="1479" spans="7:15" ht="15">
      <c r="G1479" s="2"/>
      <c r="H1479" s="3"/>
      <c r="I1479" s="1"/>
      <c r="J1479" s="1"/>
      <c r="K1479" s="1"/>
      <c r="L1479" s="1"/>
      <c r="M1479" s="1"/>
      <c r="N1479" s="1"/>
      <c r="O1479" s="1"/>
    </row>
    <row r="1480" spans="7:15" ht="15">
      <c r="G1480" s="2"/>
      <c r="H1480" s="3"/>
      <c r="I1480" s="1"/>
      <c r="J1480" s="1"/>
      <c r="K1480" s="1"/>
      <c r="L1480" s="1"/>
      <c r="M1480" s="1"/>
      <c r="N1480" s="1"/>
      <c r="O1480" s="1"/>
    </row>
    <row r="1481" spans="7:15" ht="15">
      <c r="G1481" s="2"/>
      <c r="H1481" s="3"/>
      <c r="I1481" s="1"/>
      <c r="J1481" s="1"/>
      <c r="K1481" s="1"/>
      <c r="L1481" s="1"/>
      <c r="M1481" s="1"/>
      <c r="N1481" s="1"/>
      <c r="O1481" s="1"/>
    </row>
    <row r="1482" spans="7:15" ht="15">
      <c r="G1482" s="2"/>
      <c r="H1482" s="3"/>
      <c r="I1482" s="1"/>
      <c r="J1482" s="1"/>
      <c r="K1482" s="1"/>
      <c r="L1482" s="1"/>
      <c r="M1482" s="1"/>
      <c r="N1482" s="1"/>
      <c r="O1482" s="1"/>
    </row>
    <row r="1483" spans="7:15" ht="15">
      <c r="G1483" s="2"/>
      <c r="H1483" s="3"/>
      <c r="I1483" s="1"/>
      <c r="J1483" s="1"/>
      <c r="K1483" s="1"/>
      <c r="L1483" s="1"/>
      <c r="M1483" s="1"/>
      <c r="N1483" s="1"/>
      <c r="O1483" s="1"/>
    </row>
    <row r="1484" spans="7:15" ht="15">
      <c r="G1484" s="2"/>
      <c r="H1484" s="3"/>
      <c r="I1484" s="1"/>
      <c r="J1484" s="1"/>
      <c r="K1484" s="1"/>
      <c r="L1484" s="1"/>
      <c r="M1484" s="1"/>
      <c r="N1484" s="1"/>
      <c r="O1484" s="1"/>
    </row>
    <row r="1485" spans="7:15" ht="15">
      <c r="G1485" s="2"/>
      <c r="H1485" s="3"/>
      <c r="I1485" s="1"/>
      <c r="J1485" s="1"/>
      <c r="K1485" s="1"/>
      <c r="L1485" s="1"/>
      <c r="M1485" s="1"/>
      <c r="N1485" s="1"/>
      <c r="O1485" s="1"/>
    </row>
    <row r="1486" spans="7:15" ht="15">
      <c r="G1486" s="2"/>
      <c r="H1486" s="3"/>
      <c r="I1486" s="1"/>
      <c r="J1486" s="1"/>
      <c r="K1486" s="1"/>
      <c r="L1486" s="1"/>
      <c r="M1486" s="1"/>
      <c r="N1486" s="1"/>
      <c r="O1486" s="1"/>
    </row>
    <row r="1487" spans="7:15" ht="15">
      <c r="G1487" s="2"/>
      <c r="H1487" s="3"/>
      <c r="I1487" s="1"/>
      <c r="J1487" s="1"/>
      <c r="K1487" s="1"/>
      <c r="L1487" s="1"/>
      <c r="M1487" s="1"/>
      <c r="N1487" s="1"/>
      <c r="O1487" s="1"/>
    </row>
    <row r="1488" spans="7:15" ht="15">
      <c r="G1488" s="2"/>
      <c r="H1488" s="3"/>
      <c r="I1488" s="1"/>
      <c r="J1488" s="1"/>
      <c r="K1488" s="1"/>
      <c r="L1488" s="1"/>
      <c r="M1488" s="1"/>
      <c r="N1488" s="1"/>
      <c r="O1488" s="1"/>
    </row>
    <row r="1489" spans="7:15" ht="15">
      <c r="G1489" s="2"/>
      <c r="H1489" s="3"/>
      <c r="I1489" s="1"/>
      <c r="J1489" s="1"/>
      <c r="K1489" s="1"/>
      <c r="L1489" s="1"/>
      <c r="M1489" s="1"/>
      <c r="N1489" s="1"/>
      <c r="O1489" s="1"/>
    </row>
    <row r="1490" spans="7:15" ht="15">
      <c r="G1490" s="2"/>
      <c r="H1490" s="3"/>
      <c r="I1490" s="1"/>
      <c r="J1490" s="1"/>
      <c r="K1490" s="1"/>
      <c r="L1490" s="1"/>
      <c r="M1490" s="1"/>
      <c r="N1490" s="1"/>
      <c r="O1490" s="1"/>
    </row>
    <row r="1491" spans="7:15" ht="15">
      <c r="G1491" s="2"/>
      <c r="H1491" s="3"/>
      <c r="I1491" s="1"/>
      <c r="J1491" s="1"/>
      <c r="K1491" s="1"/>
      <c r="L1491" s="1"/>
      <c r="M1491" s="1"/>
      <c r="N1491" s="1"/>
      <c r="O1491" s="1"/>
    </row>
    <row r="1492" spans="7:15" ht="15">
      <c r="G1492" s="2"/>
      <c r="H1492" s="3"/>
      <c r="I1492" s="1"/>
      <c r="J1492" s="1"/>
      <c r="K1492" s="1"/>
      <c r="L1492" s="1"/>
      <c r="M1492" s="1"/>
      <c r="N1492" s="1"/>
      <c r="O1492" s="1"/>
    </row>
    <row r="1493" spans="7:15" ht="15">
      <c r="G1493" s="2"/>
      <c r="H1493" s="3"/>
      <c r="I1493" s="1"/>
      <c r="J1493" s="1"/>
      <c r="K1493" s="1"/>
      <c r="L1493" s="1"/>
      <c r="M1493" s="1"/>
      <c r="N1493" s="1"/>
      <c r="O1493" s="1"/>
    </row>
    <row r="1494" spans="7:15" ht="15">
      <c r="G1494" s="2"/>
      <c r="H1494" s="3"/>
      <c r="I1494" s="1"/>
      <c r="J1494" s="1"/>
      <c r="K1494" s="1"/>
      <c r="L1494" s="1"/>
      <c r="M1494" s="1"/>
      <c r="N1494" s="1"/>
      <c r="O1494" s="1"/>
    </row>
    <row r="1495" spans="7:15" ht="15">
      <c r="G1495" s="2"/>
      <c r="H1495" s="3"/>
      <c r="I1495" s="1"/>
      <c r="J1495" s="1"/>
      <c r="K1495" s="1"/>
      <c r="L1495" s="1"/>
      <c r="M1495" s="1"/>
      <c r="N1495" s="1"/>
      <c r="O1495" s="1"/>
    </row>
    <row r="1496" spans="7:15" ht="15">
      <c r="G1496" s="2"/>
      <c r="H1496" s="3"/>
      <c r="I1496" s="1"/>
      <c r="J1496" s="1"/>
      <c r="K1496" s="1"/>
      <c r="L1496" s="1"/>
      <c r="M1496" s="1"/>
      <c r="N1496" s="1"/>
      <c r="O1496" s="1"/>
    </row>
    <row r="1497" spans="7:15" ht="15">
      <c r="G1497" s="2"/>
      <c r="H1497" s="3"/>
      <c r="I1497" s="1"/>
      <c r="J1497" s="1"/>
      <c r="K1497" s="1"/>
      <c r="L1497" s="1"/>
      <c r="M1497" s="1"/>
      <c r="N1497" s="1"/>
      <c r="O1497" s="1"/>
    </row>
    <row r="1498" spans="7:15" ht="15">
      <c r="G1498" s="2"/>
      <c r="H1498" s="3"/>
      <c r="I1498" s="1"/>
      <c r="J1498" s="1"/>
      <c r="K1498" s="1"/>
      <c r="L1498" s="1"/>
      <c r="M1498" s="1"/>
      <c r="N1498" s="1"/>
      <c r="O1498" s="1"/>
    </row>
    <row r="1499" spans="7:15" ht="15">
      <c r="G1499" s="2"/>
      <c r="H1499" s="3"/>
      <c r="I1499" s="1"/>
      <c r="J1499" s="1"/>
      <c r="K1499" s="1"/>
      <c r="L1499" s="1"/>
      <c r="M1499" s="1"/>
      <c r="N1499" s="1"/>
      <c r="O1499" s="1"/>
    </row>
    <row r="1500" spans="7:15" ht="15">
      <c r="G1500" s="2"/>
      <c r="H1500" s="3"/>
      <c r="I1500" s="1"/>
      <c r="J1500" s="1"/>
      <c r="K1500" s="1"/>
      <c r="L1500" s="1"/>
      <c r="M1500" s="1"/>
      <c r="N1500" s="1"/>
      <c r="O1500" s="1"/>
    </row>
    <row r="1501" spans="7:15" ht="15">
      <c r="G1501" s="2"/>
      <c r="H1501" s="3"/>
      <c r="I1501" s="1"/>
      <c r="J1501" s="1"/>
      <c r="K1501" s="1"/>
      <c r="L1501" s="1"/>
      <c r="M1501" s="1"/>
      <c r="N1501" s="1"/>
      <c r="O1501" s="1"/>
    </row>
    <row r="1502" spans="7:15" ht="15">
      <c r="G1502" s="2"/>
      <c r="H1502" s="3"/>
      <c r="I1502" s="1"/>
      <c r="J1502" s="1"/>
      <c r="K1502" s="1"/>
      <c r="L1502" s="1"/>
      <c r="M1502" s="1"/>
      <c r="N1502" s="1"/>
      <c r="O1502" s="1"/>
    </row>
    <row r="1503" spans="7:15" ht="15">
      <c r="G1503" s="2"/>
      <c r="H1503" s="3"/>
      <c r="I1503" s="1"/>
      <c r="J1503" s="1"/>
      <c r="K1503" s="1"/>
      <c r="L1503" s="1"/>
      <c r="M1503" s="1"/>
      <c r="N1503" s="1"/>
      <c r="O1503" s="1"/>
    </row>
    <row r="1504" spans="7:15" ht="15">
      <c r="G1504" s="2"/>
      <c r="H1504" s="3"/>
      <c r="I1504" s="1"/>
      <c r="J1504" s="1"/>
      <c r="K1504" s="1"/>
      <c r="L1504" s="1"/>
      <c r="M1504" s="1"/>
      <c r="N1504" s="1"/>
      <c r="O1504" s="1"/>
    </row>
    <row r="1505" spans="7:15" ht="15">
      <c r="G1505" s="2"/>
      <c r="H1505" s="3"/>
      <c r="I1505" s="1"/>
      <c r="J1505" s="1"/>
      <c r="K1505" s="1"/>
      <c r="L1505" s="1"/>
      <c r="M1505" s="1"/>
      <c r="N1505" s="1"/>
      <c r="O1505" s="1"/>
    </row>
    <row r="1506" spans="7:15" ht="15">
      <c r="G1506" s="2"/>
      <c r="H1506" s="3"/>
      <c r="I1506" s="1"/>
      <c r="J1506" s="1"/>
      <c r="K1506" s="1"/>
      <c r="L1506" s="1"/>
      <c r="M1506" s="1"/>
      <c r="N1506" s="1"/>
      <c r="O1506" s="1"/>
    </row>
    <row r="1507" spans="7:15" ht="15">
      <c r="G1507" s="2"/>
      <c r="H1507" s="3"/>
      <c r="I1507" s="1"/>
      <c r="J1507" s="1"/>
      <c r="K1507" s="1"/>
      <c r="L1507" s="1"/>
      <c r="M1507" s="1"/>
      <c r="N1507" s="1"/>
      <c r="O1507" s="1"/>
    </row>
    <row r="1508" spans="7:15" ht="15">
      <c r="G1508" s="2"/>
      <c r="H1508" s="3"/>
      <c r="I1508" s="1"/>
      <c r="J1508" s="1"/>
      <c r="K1508" s="1"/>
      <c r="L1508" s="1"/>
      <c r="M1508" s="1"/>
      <c r="N1508" s="1"/>
      <c r="O1508" s="1"/>
    </row>
    <row r="1509" spans="7:15" ht="15">
      <c r="G1509" s="2"/>
      <c r="H1509" s="3"/>
      <c r="I1509" s="1"/>
      <c r="J1509" s="1"/>
      <c r="K1509" s="1"/>
      <c r="L1509" s="1"/>
      <c r="M1509" s="1"/>
      <c r="N1509" s="1"/>
      <c r="O1509" s="1"/>
    </row>
    <row r="1510" spans="7:15" ht="15">
      <c r="G1510" s="2"/>
      <c r="H1510" s="3"/>
      <c r="I1510" s="1"/>
      <c r="J1510" s="1"/>
      <c r="K1510" s="1"/>
      <c r="L1510" s="1"/>
      <c r="M1510" s="1"/>
      <c r="N1510" s="1"/>
      <c r="O1510" s="1"/>
    </row>
    <row r="1511" spans="7:15" ht="15">
      <c r="G1511" s="2"/>
      <c r="H1511" s="3"/>
      <c r="I1511" s="1"/>
      <c r="J1511" s="1"/>
      <c r="K1511" s="1"/>
      <c r="L1511" s="1"/>
      <c r="M1511" s="1"/>
      <c r="N1511" s="1"/>
      <c r="O1511" s="1"/>
    </row>
    <row r="1512" spans="7:15" ht="15">
      <c r="G1512" s="2"/>
      <c r="H1512" s="3"/>
      <c r="I1512" s="1"/>
      <c r="J1512" s="1"/>
      <c r="K1512" s="1"/>
      <c r="L1512" s="1"/>
      <c r="M1512" s="1"/>
      <c r="N1512" s="1"/>
      <c r="O1512" s="1"/>
    </row>
    <row r="1513" spans="7:15" ht="15">
      <c r="G1513" s="2"/>
      <c r="H1513" s="3"/>
      <c r="I1513" s="1"/>
      <c r="J1513" s="1"/>
      <c r="K1513" s="1"/>
      <c r="L1513" s="1"/>
      <c r="M1513" s="1"/>
      <c r="N1513" s="1"/>
      <c r="O1513" s="1"/>
    </row>
    <row r="1514" spans="7:15" ht="15">
      <c r="G1514" s="2"/>
      <c r="H1514" s="3"/>
      <c r="I1514" s="1"/>
      <c r="J1514" s="1"/>
      <c r="K1514" s="1"/>
      <c r="L1514" s="1"/>
      <c r="M1514" s="1"/>
      <c r="N1514" s="1"/>
      <c r="O1514" s="1"/>
    </row>
    <row r="1515" spans="7:15" ht="15">
      <c r="G1515" s="2"/>
      <c r="H1515" s="3"/>
      <c r="I1515" s="1"/>
      <c r="J1515" s="1"/>
      <c r="K1515" s="1"/>
      <c r="L1515" s="1"/>
      <c r="M1515" s="1"/>
      <c r="N1515" s="1"/>
      <c r="O1515" s="1"/>
    </row>
    <row r="1516" spans="7:15" ht="15">
      <c r="G1516" s="2"/>
      <c r="H1516" s="3"/>
      <c r="I1516" s="1"/>
      <c r="J1516" s="1"/>
      <c r="K1516" s="1"/>
      <c r="L1516" s="1"/>
      <c r="M1516" s="1"/>
      <c r="N1516" s="1"/>
      <c r="O1516" s="1"/>
    </row>
    <row r="1517" spans="7:15" ht="15">
      <c r="G1517" s="2"/>
      <c r="H1517" s="3"/>
      <c r="I1517" s="1"/>
      <c r="J1517" s="1"/>
      <c r="K1517" s="1"/>
      <c r="L1517" s="1"/>
      <c r="M1517" s="1"/>
      <c r="N1517" s="1"/>
      <c r="O1517" s="1"/>
    </row>
    <row r="1518" spans="7:15" ht="15">
      <c r="G1518" s="2"/>
      <c r="H1518" s="3"/>
      <c r="I1518" s="1"/>
      <c r="J1518" s="1"/>
      <c r="K1518" s="1"/>
      <c r="L1518" s="1"/>
      <c r="M1518" s="1"/>
      <c r="N1518" s="1"/>
      <c r="O1518" s="1"/>
    </row>
    <row r="1519" spans="7:15" ht="15">
      <c r="G1519" s="2"/>
      <c r="H1519" s="3"/>
      <c r="I1519" s="1"/>
      <c r="J1519" s="1"/>
      <c r="K1519" s="1"/>
      <c r="L1519" s="1"/>
      <c r="M1519" s="1"/>
      <c r="N1519" s="1"/>
      <c r="O1519" s="1"/>
    </row>
    <row r="1520" spans="7:15" ht="15">
      <c r="G1520" s="2"/>
      <c r="H1520" s="3"/>
      <c r="I1520" s="1"/>
      <c r="J1520" s="1"/>
      <c r="K1520" s="1"/>
      <c r="L1520" s="1"/>
      <c r="M1520" s="1"/>
      <c r="N1520" s="1"/>
      <c r="O1520" s="1"/>
    </row>
    <row r="1521" spans="7:15" ht="15">
      <c r="G1521" s="2"/>
      <c r="H1521" s="3"/>
      <c r="I1521" s="1"/>
      <c r="J1521" s="1"/>
      <c r="K1521" s="1"/>
      <c r="L1521" s="1"/>
      <c r="M1521" s="1"/>
      <c r="N1521" s="1"/>
      <c r="O1521" s="1"/>
    </row>
    <row r="1522" spans="7:15" ht="15">
      <c r="G1522" s="2"/>
      <c r="H1522" s="3"/>
      <c r="I1522" s="1"/>
      <c r="J1522" s="1"/>
      <c r="K1522" s="1"/>
      <c r="L1522" s="1"/>
      <c r="M1522" s="1"/>
      <c r="N1522" s="1"/>
      <c r="O1522" s="1"/>
    </row>
    <row r="1523" spans="7:15" ht="15">
      <c r="G1523" s="2"/>
      <c r="H1523" s="3"/>
      <c r="I1523" s="1"/>
      <c r="J1523" s="1"/>
      <c r="K1523" s="1"/>
      <c r="L1523" s="1"/>
      <c r="M1523" s="1"/>
      <c r="N1523" s="1"/>
      <c r="O1523" s="1"/>
    </row>
    <row r="1524" spans="7:15" ht="15">
      <c r="G1524" s="2"/>
      <c r="H1524" s="3"/>
      <c r="I1524" s="1"/>
      <c r="J1524" s="1"/>
      <c r="K1524" s="1"/>
      <c r="L1524" s="1"/>
      <c r="M1524" s="1"/>
      <c r="N1524" s="1"/>
      <c r="O1524" s="1"/>
    </row>
    <row r="1525" spans="7:15" ht="15">
      <c r="G1525" s="2"/>
      <c r="H1525" s="3"/>
      <c r="I1525" s="1"/>
      <c r="J1525" s="1"/>
      <c r="K1525" s="1"/>
      <c r="L1525" s="1"/>
      <c r="M1525" s="1"/>
      <c r="N1525" s="1"/>
      <c r="O1525" s="1"/>
    </row>
    <row r="1526" spans="7:15" ht="15">
      <c r="G1526" s="2"/>
      <c r="H1526" s="3"/>
      <c r="I1526" s="1"/>
      <c r="J1526" s="1"/>
      <c r="K1526" s="1"/>
      <c r="L1526" s="1"/>
      <c r="M1526" s="1"/>
      <c r="N1526" s="1"/>
      <c r="O1526" s="1"/>
    </row>
    <row r="1527" spans="7:15" ht="15">
      <c r="G1527" s="2"/>
      <c r="H1527" s="3"/>
      <c r="I1527" s="1"/>
      <c r="J1527" s="1"/>
      <c r="K1527" s="1"/>
      <c r="L1527" s="1"/>
      <c r="M1527" s="1"/>
      <c r="N1527" s="1"/>
      <c r="O1527" s="1"/>
    </row>
    <row r="1528" spans="7:15" ht="15">
      <c r="G1528" s="2"/>
      <c r="H1528" s="3"/>
      <c r="I1528" s="1"/>
      <c r="J1528" s="1"/>
      <c r="K1528" s="1"/>
      <c r="L1528" s="1"/>
      <c r="M1528" s="1"/>
      <c r="N1528" s="1"/>
      <c r="O1528" s="1"/>
    </row>
    <row r="1529" spans="7:15" ht="15">
      <c r="G1529" s="2"/>
      <c r="H1529" s="3"/>
      <c r="I1529" s="1"/>
      <c r="J1529" s="1"/>
      <c r="K1529" s="1"/>
      <c r="L1529" s="1"/>
      <c r="M1529" s="1"/>
      <c r="N1529" s="1"/>
      <c r="O1529" s="1"/>
    </row>
    <row r="1530" spans="7:15" ht="15">
      <c r="G1530" s="2"/>
      <c r="H1530" s="3"/>
      <c r="I1530" s="1"/>
      <c r="J1530" s="1"/>
      <c r="K1530" s="1"/>
      <c r="L1530" s="1"/>
      <c r="M1530" s="1"/>
      <c r="N1530" s="1"/>
      <c r="O1530" s="1"/>
    </row>
    <row r="1531" spans="7:15" ht="15">
      <c r="G1531" s="2"/>
      <c r="H1531" s="3"/>
      <c r="I1531" s="1"/>
      <c r="J1531" s="1"/>
      <c r="K1531" s="1"/>
      <c r="L1531" s="1"/>
      <c r="M1531" s="1"/>
      <c r="N1531" s="1"/>
      <c r="O1531" s="1"/>
    </row>
    <row r="1532" spans="7:15" ht="15">
      <c r="G1532" s="2"/>
      <c r="H1532" s="3"/>
      <c r="I1532" s="1"/>
      <c r="J1532" s="1"/>
      <c r="K1532" s="1"/>
      <c r="L1532" s="1"/>
      <c r="M1532" s="1"/>
      <c r="N1532" s="1"/>
      <c r="O1532" s="1"/>
    </row>
    <row r="1533" spans="7:15" ht="15">
      <c r="G1533" s="2"/>
      <c r="H1533" s="3"/>
      <c r="I1533" s="1"/>
      <c r="J1533" s="1"/>
      <c r="K1533" s="1"/>
      <c r="L1533" s="1"/>
      <c r="M1533" s="1"/>
      <c r="N1533" s="1"/>
      <c r="O1533" s="1"/>
    </row>
    <row r="1534" spans="7:15" ht="15">
      <c r="G1534" s="2"/>
      <c r="H1534" s="3"/>
      <c r="I1534" s="1"/>
      <c r="J1534" s="1"/>
      <c r="K1534" s="1"/>
      <c r="L1534" s="1"/>
      <c r="M1534" s="1"/>
      <c r="N1534" s="1"/>
      <c r="O1534" s="1"/>
    </row>
    <row r="1535" spans="7:15" ht="15">
      <c r="G1535" s="2"/>
      <c r="H1535" s="3"/>
      <c r="I1535" s="1"/>
      <c r="J1535" s="1"/>
      <c r="K1535" s="1"/>
      <c r="L1535" s="1"/>
      <c r="M1535" s="1"/>
      <c r="N1535" s="1"/>
      <c r="O1535" s="1"/>
    </row>
    <row r="1536" spans="7:15" ht="15">
      <c r="G1536" s="2"/>
      <c r="H1536" s="3"/>
      <c r="I1536" s="1"/>
      <c r="J1536" s="1"/>
      <c r="K1536" s="1"/>
      <c r="L1536" s="1"/>
      <c r="M1536" s="1"/>
      <c r="N1536" s="1"/>
      <c r="O1536" s="1"/>
    </row>
    <row r="1537" spans="7:15" ht="15">
      <c r="G1537" s="2"/>
      <c r="H1537" s="3"/>
      <c r="I1537" s="1"/>
      <c r="J1537" s="1"/>
      <c r="K1537" s="1"/>
      <c r="L1537" s="1"/>
      <c r="M1537" s="1"/>
      <c r="N1537" s="1"/>
      <c r="O1537" s="1"/>
    </row>
    <row r="1538" spans="7:15" ht="15">
      <c r="G1538" s="2"/>
      <c r="H1538" s="3"/>
      <c r="I1538" s="1"/>
      <c r="J1538" s="1"/>
      <c r="K1538" s="1"/>
      <c r="L1538" s="1"/>
      <c r="M1538" s="1"/>
      <c r="N1538" s="1"/>
      <c r="O1538" s="1"/>
    </row>
    <row r="1539" spans="7:15" ht="15">
      <c r="G1539" s="2"/>
      <c r="H1539" s="3"/>
      <c r="I1539" s="1"/>
      <c r="J1539" s="1"/>
      <c r="K1539" s="1"/>
      <c r="L1539" s="1"/>
      <c r="M1539" s="1"/>
      <c r="N1539" s="1"/>
      <c r="O1539" s="1"/>
    </row>
    <row r="1540" spans="7:15" ht="15">
      <c r="G1540" s="2"/>
      <c r="H1540" s="3"/>
      <c r="I1540" s="1"/>
      <c r="J1540" s="1"/>
      <c r="K1540" s="1"/>
      <c r="L1540" s="1"/>
      <c r="M1540" s="1"/>
      <c r="N1540" s="1"/>
      <c r="O1540" s="1"/>
    </row>
    <row r="1541" spans="7:15" ht="15">
      <c r="G1541" s="2"/>
      <c r="H1541" s="3"/>
      <c r="I1541" s="1"/>
      <c r="J1541" s="1"/>
      <c r="K1541" s="1"/>
      <c r="L1541" s="1"/>
      <c r="M1541" s="1"/>
      <c r="N1541" s="1"/>
      <c r="O1541" s="1"/>
    </row>
    <row r="1542" spans="7:15" ht="15">
      <c r="G1542" s="2"/>
      <c r="H1542" s="3"/>
      <c r="I1542" s="1"/>
      <c r="J1542" s="1"/>
      <c r="K1542" s="1"/>
      <c r="L1542" s="1"/>
      <c r="M1542" s="1"/>
      <c r="N1542" s="1"/>
      <c r="O1542" s="1"/>
    </row>
    <row r="1543" spans="7:15" ht="15">
      <c r="G1543" s="2"/>
      <c r="H1543" s="3"/>
      <c r="I1543" s="1"/>
      <c r="J1543" s="1"/>
      <c r="K1543" s="1"/>
      <c r="L1543" s="1"/>
      <c r="M1543" s="1"/>
      <c r="N1543" s="1"/>
      <c r="O1543" s="1"/>
    </row>
    <row r="1544" spans="7:15" ht="15">
      <c r="G1544" s="2"/>
      <c r="H1544" s="3"/>
      <c r="I1544" s="1"/>
      <c r="J1544" s="1"/>
      <c r="K1544" s="1"/>
      <c r="L1544" s="1"/>
      <c r="M1544" s="1"/>
      <c r="N1544" s="1"/>
      <c r="O1544" s="1"/>
    </row>
    <row r="1545" spans="7:15" ht="15">
      <c r="G1545" s="2"/>
      <c r="H1545" s="3"/>
      <c r="I1545" s="1"/>
      <c r="J1545" s="1"/>
      <c r="K1545" s="1"/>
      <c r="L1545" s="1"/>
      <c r="M1545" s="1"/>
      <c r="N1545" s="1"/>
      <c r="O1545" s="1"/>
    </row>
    <row r="1546" spans="7:15" ht="15">
      <c r="G1546" s="2"/>
      <c r="H1546" s="3"/>
      <c r="I1546" s="1"/>
      <c r="J1546" s="1"/>
      <c r="K1546" s="1"/>
      <c r="L1546" s="1"/>
      <c r="M1546" s="1"/>
      <c r="N1546" s="1"/>
      <c r="O1546" s="1"/>
    </row>
    <row r="1547" spans="7:15" ht="15">
      <c r="G1547" s="2"/>
      <c r="H1547" s="3"/>
      <c r="I1547" s="1"/>
      <c r="J1547" s="1"/>
      <c r="K1547" s="1"/>
      <c r="L1547" s="1"/>
      <c r="M1547" s="1"/>
      <c r="N1547" s="1"/>
      <c r="O1547" s="1"/>
    </row>
    <row r="1548" spans="7:15" ht="15">
      <c r="G1548" s="2"/>
      <c r="H1548" s="3"/>
      <c r="I1548" s="1"/>
      <c r="J1548" s="1"/>
      <c r="K1548" s="1"/>
      <c r="L1548" s="1"/>
      <c r="M1548" s="1"/>
      <c r="N1548" s="1"/>
      <c r="O1548" s="1"/>
    </row>
    <row r="1549" spans="7:15" ht="15">
      <c r="G1549" s="2"/>
      <c r="H1549" s="3"/>
      <c r="I1549" s="1"/>
      <c r="J1549" s="1"/>
      <c r="K1549" s="1"/>
      <c r="L1549" s="1"/>
      <c r="M1549" s="1"/>
      <c r="N1549" s="1"/>
      <c r="O1549" s="1"/>
    </row>
    <row r="1550" spans="7:15" ht="15">
      <c r="G1550" s="2"/>
      <c r="H1550" s="3"/>
      <c r="I1550" s="1"/>
      <c r="J1550" s="1"/>
      <c r="K1550" s="1"/>
      <c r="L1550" s="1"/>
      <c r="M1550" s="1"/>
      <c r="N1550" s="1"/>
      <c r="O1550" s="1"/>
    </row>
    <row r="1551" spans="7:15" ht="15">
      <c r="G1551" s="2"/>
      <c r="H1551" s="3"/>
      <c r="I1551" s="1"/>
      <c r="J1551" s="1"/>
      <c r="K1551" s="1"/>
      <c r="L1551" s="1"/>
      <c r="M1551" s="1"/>
      <c r="N1551" s="1"/>
      <c r="O1551" s="1"/>
    </row>
    <row r="1552" spans="7:15" ht="15">
      <c r="G1552" s="2"/>
      <c r="H1552" s="3"/>
      <c r="I1552" s="1"/>
      <c r="J1552" s="1"/>
      <c r="K1552" s="1"/>
      <c r="L1552" s="1"/>
      <c r="M1552" s="1"/>
      <c r="N1552" s="1"/>
      <c r="O1552" s="1"/>
    </row>
    <row r="1553" spans="7:15" ht="15">
      <c r="G1553" s="2"/>
      <c r="H1553" s="3"/>
      <c r="I1553" s="1"/>
      <c r="J1553" s="1"/>
      <c r="K1553" s="1"/>
      <c r="L1553" s="1"/>
      <c r="M1553" s="1"/>
      <c r="N1553" s="1"/>
      <c r="O1553" s="1"/>
    </row>
    <row r="1554" spans="7:15" ht="15">
      <c r="G1554" s="2"/>
      <c r="H1554" s="3"/>
      <c r="I1554" s="1"/>
      <c r="J1554" s="1"/>
      <c r="K1554" s="1"/>
      <c r="L1554" s="1"/>
      <c r="M1554" s="1"/>
      <c r="N1554" s="1"/>
      <c r="O1554" s="1"/>
    </row>
    <row r="1555" spans="7:15" ht="15">
      <c r="G1555" s="2"/>
      <c r="H1555" s="3"/>
      <c r="I1555" s="1"/>
      <c r="J1555" s="1"/>
      <c r="K1555" s="1"/>
      <c r="L1555" s="1"/>
      <c r="M1555" s="1"/>
      <c r="N1555" s="1"/>
      <c r="O1555" s="1"/>
    </row>
    <row r="1556" spans="7:15" ht="15">
      <c r="G1556" s="2"/>
      <c r="H1556" s="3"/>
      <c r="I1556" s="1"/>
      <c r="J1556" s="1"/>
      <c r="K1556" s="1"/>
      <c r="L1556" s="1"/>
      <c r="M1556" s="1"/>
      <c r="N1556" s="1"/>
      <c r="O1556" s="1"/>
    </row>
    <row r="1557" spans="7:15" ht="15">
      <c r="G1557" s="2"/>
      <c r="H1557" s="3"/>
      <c r="I1557" s="1"/>
      <c r="J1557" s="1"/>
      <c r="K1557" s="1"/>
      <c r="L1557" s="1"/>
      <c r="M1557" s="1"/>
      <c r="N1557" s="1"/>
      <c r="O1557" s="1"/>
    </row>
    <row r="1558" spans="7:15" ht="15">
      <c r="G1558" s="2"/>
      <c r="H1558" s="3"/>
      <c r="I1558" s="1"/>
      <c r="J1558" s="1"/>
      <c r="K1558" s="1"/>
      <c r="L1558" s="1"/>
      <c r="M1558" s="1"/>
      <c r="N1558" s="1"/>
      <c r="O1558" s="1"/>
    </row>
    <row r="1559" spans="7:15" ht="15">
      <c r="G1559" s="2"/>
      <c r="H1559" s="3"/>
      <c r="I1559" s="1"/>
      <c r="J1559" s="1"/>
      <c r="K1559" s="1"/>
      <c r="L1559" s="1"/>
      <c r="M1559" s="1"/>
      <c r="N1559" s="1"/>
      <c r="O1559" s="1"/>
    </row>
    <row r="1560" spans="7:15" ht="15">
      <c r="G1560" s="2"/>
      <c r="H1560" s="3"/>
      <c r="I1560" s="1"/>
      <c r="J1560" s="1"/>
      <c r="K1560" s="1"/>
      <c r="L1560" s="1"/>
      <c r="M1560" s="1"/>
      <c r="N1560" s="1"/>
      <c r="O1560" s="1"/>
    </row>
    <row r="1561" spans="7:15" ht="15">
      <c r="G1561" s="2"/>
      <c r="H1561" s="3"/>
      <c r="I1561" s="1"/>
      <c r="J1561" s="1"/>
      <c r="K1561" s="1"/>
      <c r="L1561" s="1"/>
      <c r="M1561" s="1"/>
      <c r="N1561" s="1"/>
      <c r="O1561" s="1"/>
    </row>
    <row r="1562" spans="7:15" ht="15">
      <c r="G1562" s="2"/>
      <c r="H1562" s="3"/>
      <c r="I1562" s="1"/>
      <c r="J1562" s="1"/>
      <c r="K1562" s="1"/>
      <c r="L1562" s="1"/>
      <c r="M1562" s="1"/>
      <c r="N1562" s="1"/>
      <c r="O1562" s="1"/>
    </row>
    <row r="1563" spans="7:15" ht="15">
      <c r="G1563" s="2"/>
      <c r="H1563" s="3"/>
      <c r="I1563" s="1"/>
      <c r="J1563" s="1"/>
      <c r="K1563" s="1"/>
      <c r="L1563" s="1"/>
      <c r="M1563" s="1"/>
      <c r="N1563" s="1"/>
      <c r="O1563" s="1"/>
    </row>
    <row r="1564" spans="7:15" ht="15">
      <c r="G1564" s="2"/>
      <c r="H1564" s="3"/>
      <c r="I1564" s="1"/>
      <c r="J1564" s="1"/>
      <c r="K1564" s="1"/>
      <c r="L1564" s="1"/>
      <c r="M1564" s="1"/>
      <c r="N1564" s="1"/>
      <c r="O1564" s="1"/>
    </row>
    <row r="1565" spans="7:15" ht="15">
      <c r="G1565" s="2"/>
      <c r="H1565" s="3"/>
      <c r="I1565" s="1"/>
      <c r="J1565" s="1"/>
      <c r="K1565" s="1"/>
      <c r="L1565" s="1"/>
      <c r="M1565" s="1"/>
      <c r="N1565" s="1"/>
      <c r="O1565" s="1"/>
    </row>
    <row r="1566" spans="7:15" ht="15">
      <c r="G1566" s="2"/>
      <c r="H1566" s="3"/>
      <c r="I1566" s="1"/>
      <c r="J1566" s="1"/>
      <c r="K1566" s="1"/>
      <c r="L1566" s="1"/>
      <c r="M1566" s="1"/>
      <c r="N1566" s="1"/>
      <c r="O1566" s="1"/>
    </row>
    <row r="1567" spans="7:15" ht="15">
      <c r="G1567" s="2"/>
      <c r="H1567" s="3"/>
      <c r="I1567" s="1"/>
      <c r="J1567" s="1"/>
      <c r="K1567" s="1"/>
      <c r="L1567" s="1"/>
      <c r="M1567" s="1"/>
      <c r="N1567" s="1"/>
      <c r="O1567" s="1"/>
    </row>
    <row r="1568" spans="7:15" ht="15">
      <c r="G1568" s="2"/>
      <c r="H1568" s="3"/>
      <c r="I1568" s="1"/>
      <c r="J1568" s="1"/>
      <c r="K1568" s="1"/>
      <c r="L1568" s="1"/>
      <c r="M1568" s="1"/>
      <c r="N1568" s="1"/>
      <c r="O1568" s="1"/>
    </row>
    <row r="1569" spans="7:15" ht="15">
      <c r="G1569" s="2"/>
      <c r="H1569" s="3"/>
      <c r="I1569" s="1"/>
      <c r="J1569" s="1"/>
      <c r="K1569" s="1"/>
      <c r="L1569" s="1"/>
      <c r="M1569" s="1"/>
      <c r="N1569" s="1"/>
      <c r="O1569" s="1"/>
    </row>
    <row r="1570" spans="7:15" ht="15">
      <c r="G1570" s="2"/>
      <c r="H1570" s="3"/>
      <c r="I1570" s="1"/>
      <c r="J1570" s="1"/>
      <c r="K1570" s="1"/>
      <c r="L1570" s="1"/>
      <c r="M1570" s="1"/>
      <c r="N1570" s="1"/>
      <c r="O1570" s="1"/>
    </row>
    <row r="1571" spans="7:15" ht="15">
      <c r="G1571" s="2"/>
      <c r="H1571" s="3"/>
      <c r="I1571" s="1"/>
      <c r="J1571" s="1"/>
      <c r="K1571" s="1"/>
      <c r="L1571" s="1"/>
      <c r="M1571" s="1"/>
      <c r="N1571" s="1"/>
      <c r="O1571" s="1"/>
    </row>
    <row r="1572" spans="7:15" ht="15">
      <c r="G1572" s="2"/>
      <c r="H1572" s="3"/>
      <c r="I1572" s="1"/>
      <c r="J1572" s="1"/>
      <c r="K1572" s="1"/>
      <c r="L1572" s="1"/>
      <c r="M1572" s="1"/>
      <c r="N1572" s="1"/>
      <c r="O1572" s="1"/>
    </row>
    <row r="1573" spans="7:15" ht="15">
      <c r="G1573" s="2"/>
      <c r="H1573" s="3"/>
      <c r="I1573" s="1"/>
      <c r="J1573" s="1"/>
      <c r="K1573" s="1"/>
      <c r="L1573" s="1"/>
      <c r="M1573" s="1"/>
      <c r="N1573" s="1"/>
      <c r="O1573" s="1"/>
    </row>
    <row r="1574" spans="7:15" ht="15">
      <c r="G1574" s="2"/>
      <c r="H1574" s="3"/>
      <c r="I1574" s="1"/>
      <c r="J1574" s="1"/>
      <c r="K1574" s="1"/>
      <c r="L1574" s="1"/>
      <c r="M1574" s="1"/>
      <c r="N1574" s="1"/>
      <c r="O1574" s="1"/>
    </row>
    <row r="1575" spans="7:15" ht="15">
      <c r="G1575" s="2"/>
      <c r="H1575" s="3"/>
      <c r="I1575" s="1"/>
      <c r="J1575" s="1"/>
      <c r="K1575" s="1"/>
      <c r="L1575" s="1"/>
      <c r="M1575" s="1"/>
      <c r="N1575" s="1"/>
      <c r="O1575" s="1"/>
    </row>
    <row r="1576" spans="7:15" ht="15">
      <c r="G1576" s="2"/>
      <c r="H1576" s="3"/>
      <c r="I1576" s="1"/>
      <c r="J1576" s="1"/>
      <c r="K1576" s="1"/>
      <c r="L1576" s="1"/>
      <c r="M1576" s="1"/>
      <c r="N1576" s="1"/>
      <c r="O1576" s="1"/>
    </row>
    <row r="1577" spans="7:15" ht="15">
      <c r="G1577" s="2"/>
      <c r="H1577" s="3"/>
      <c r="I1577" s="1"/>
      <c r="J1577" s="1"/>
      <c r="K1577" s="1"/>
      <c r="L1577" s="1"/>
      <c r="M1577" s="1"/>
      <c r="N1577" s="1"/>
      <c r="O1577" s="1"/>
    </row>
    <row r="1578" spans="7:15" ht="15">
      <c r="G1578" s="2"/>
      <c r="H1578" s="3"/>
      <c r="I1578" s="1"/>
      <c r="J1578" s="1"/>
      <c r="K1578" s="1"/>
      <c r="L1578" s="1"/>
      <c r="M1578" s="1"/>
      <c r="N1578" s="1"/>
      <c r="O1578" s="1"/>
    </row>
    <row r="1579" spans="7:15" ht="15">
      <c r="G1579" s="2"/>
      <c r="H1579" s="3"/>
      <c r="I1579" s="1"/>
      <c r="J1579" s="1"/>
      <c r="K1579" s="1"/>
      <c r="L1579" s="1"/>
      <c r="M1579" s="1"/>
      <c r="N1579" s="1"/>
      <c r="O1579" s="1"/>
    </row>
    <row r="1580" spans="7:15" ht="15">
      <c r="G1580" s="2"/>
      <c r="H1580" s="3"/>
      <c r="I1580" s="1"/>
      <c r="J1580" s="1"/>
      <c r="K1580" s="1"/>
      <c r="L1580" s="1"/>
      <c r="M1580" s="1"/>
      <c r="N1580" s="1"/>
      <c r="O1580" s="1"/>
    </row>
    <row r="1581" spans="7:15" ht="15">
      <c r="G1581" s="2"/>
      <c r="H1581" s="3"/>
      <c r="I1581" s="1"/>
      <c r="J1581" s="1"/>
      <c r="K1581" s="1"/>
      <c r="L1581" s="1"/>
      <c r="M1581" s="1"/>
      <c r="N1581" s="1"/>
      <c r="O1581" s="1"/>
    </row>
    <row r="1582" spans="7:15" ht="15">
      <c r="G1582" s="2"/>
      <c r="H1582" s="3"/>
      <c r="I1582" s="1"/>
      <c r="J1582" s="1"/>
      <c r="K1582" s="1"/>
      <c r="L1582" s="1"/>
      <c r="M1582" s="1"/>
      <c r="N1582" s="1"/>
      <c r="O1582" s="1"/>
    </row>
    <row r="1583" spans="7:15" ht="15">
      <c r="G1583" s="2"/>
      <c r="H1583" s="3"/>
      <c r="I1583" s="1"/>
      <c r="J1583" s="1"/>
      <c r="K1583" s="1"/>
      <c r="L1583" s="1"/>
      <c r="M1583" s="1"/>
      <c r="N1583" s="1"/>
      <c r="O1583" s="1"/>
    </row>
    <row r="1584" spans="7:15" ht="15">
      <c r="G1584" s="2"/>
      <c r="H1584" s="3"/>
      <c r="I1584" s="1"/>
      <c r="J1584" s="1"/>
      <c r="K1584" s="1"/>
      <c r="L1584" s="1"/>
      <c r="M1584" s="1"/>
      <c r="N1584" s="1"/>
      <c r="O1584" s="1"/>
    </row>
    <row r="1585" spans="7:15" ht="15">
      <c r="G1585" s="2"/>
      <c r="H1585" s="3"/>
      <c r="I1585" s="1"/>
      <c r="J1585" s="1"/>
      <c r="K1585" s="1"/>
      <c r="L1585" s="1"/>
      <c r="M1585" s="1"/>
      <c r="N1585" s="1"/>
      <c r="O1585" s="1"/>
    </row>
    <row r="1586" spans="7:15" ht="15">
      <c r="G1586" s="2"/>
      <c r="H1586" s="3"/>
      <c r="I1586" s="1"/>
      <c r="J1586" s="1"/>
      <c r="K1586" s="1"/>
      <c r="L1586" s="1"/>
      <c r="M1586" s="1"/>
      <c r="N1586" s="1"/>
      <c r="O1586" s="1"/>
    </row>
    <row r="1587" spans="7:15" ht="15">
      <c r="G1587" s="2"/>
      <c r="H1587" s="3"/>
      <c r="I1587" s="1"/>
      <c r="J1587" s="1"/>
      <c r="K1587" s="1"/>
      <c r="L1587" s="1"/>
      <c r="M1587" s="1"/>
      <c r="N1587" s="1"/>
      <c r="O1587" s="1"/>
    </row>
    <row r="1588" spans="7:15" ht="15">
      <c r="G1588" s="2"/>
      <c r="H1588" s="3"/>
      <c r="I1588" s="1"/>
      <c r="J1588" s="1"/>
      <c r="K1588" s="1"/>
      <c r="L1588" s="1"/>
      <c r="M1588" s="1"/>
      <c r="N1588" s="1"/>
      <c r="O1588" s="1"/>
    </row>
    <row r="1589" spans="7:15" ht="15">
      <c r="G1589" s="2"/>
      <c r="H1589" s="3"/>
      <c r="I1589" s="1"/>
      <c r="J1589" s="1"/>
      <c r="K1589" s="1"/>
      <c r="L1589" s="1"/>
      <c r="M1589" s="1"/>
      <c r="N1589" s="1"/>
      <c r="O1589" s="1"/>
    </row>
    <row r="1590" spans="7:15" ht="15">
      <c r="G1590" s="2"/>
      <c r="H1590" s="3"/>
      <c r="I1590" s="1"/>
      <c r="J1590" s="1"/>
      <c r="K1590" s="1"/>
      <c r="L1590" s="1"/>
      <c r="M1590" s="1"/>
      <c r="N1590" s="1"/>
      <c r="O1590" s="1"/>
    </row>
    <row r="1591" spans="7:15" ht="15">
      <c r="G1591" s="2"/>
      <c r="H1591" s="3"/>
      <c r="I1591" s="1"/>
      <c r="J1591" s="1"/>
      <c r="K1591" s="1"/>
      <c r="L1591" s="1"/>
      <c r="M1591" s="1"/>
      <c r="N1591" s="1"/>
      <c r="O1591" s="1"/>
    </row>
    <row r="1592" spans="7:15" ht="15">
      <c r="G1592" s="2"/>
      <c r="H1592" s="3"/>
      <c r="I1592" s="1"/>
      <c r="J1592" s="1"/>
      <c r="K1592" s="1"/>
      <c r="L1592" s="1"/>
      <c r="M1592" s="1"/>
      <c r="N1592" s="1"/>
      <c r="O1592" s="1"/>
    </row>
    <row r="1593" spans="7:15" ht="15">
      <c r="G1593" s="2"/>
      <c r="H1593" s="3"/>
      <c r="I1593" s="1"/>
      <c r="J1593" s="1"/>
      <c r="K1593" s="1"/>
      <c r="L1593" s="1"/>
      <c r="M1593" s="1"/>
      <c r="N1593" s="1"/>
      <c r="O1593" s="1"/>
    </row>
    <row r="1594" spans="7:15" ht="15">
      <c r="G1594" s="2"/>
      <c r="H1594" s="3"/>
      <c r="I1594" s="1"/>
      <c r="J1594" s="1"/>
      <c r="K1594" s="1"/>
      <c r="L1594" s="1"/>
      <c r="M1594" s="1"/>
      <c r="N1594" s="1"/>
      <c r="O1594" s="1"/>
    </row>
    <row r="1595" spans="7:15" ht="15">
      <c r="G1595" s="2"/>
      <c r="H1595" s="3"/>
      <c r="I1595" s="1"/>
      <c r="J1595" s="1"/>
      <c r="K1595" s="1"/>
      <c r="L1595" s="1"/>
      <c r="M1595" s="1"/>
      <c r="N1595" s="1"/>
      <c r="O1595" s="1"/>
    </row>
    <row r="1596" spans="7:15" ht="15">
      <c r="G1596" s="2"/>
      <c r="H1596" s="3"/>
      <c r="I1596" s="1"/>
      <c r="J1596" s="1"/>
      <c r="K1596" s="1"/>
      <c r="L1596" s="1"/>
      <c r="M1596" s="1"/>
      <c r="N1596" s="1"/>
      <c r="O1596" s="1"/>
    </row>
    <row r="1597" spans="7:15" ht="15">
      <c r="G1597" s="2"/>
      <c r="H1597" s="3"/>
      <c r="I1597" s="1"/>
      <c r="J1597" s="1"/>
      <c r="K1597" s="1"/>
      <c r="L1597" s="1"/>
      <c r="M1597" s="1"/>
      <c r="N1597" s="1"/>
      <c r="O1597" s="1"/>
    </row>
    <row r="1598" spans="7:15" ht="15">
      <c r="G1598" s="2"/>
      <c r="H1598" s="3"/>
      <c r="I1598" s="1"/>
      <c r="J1598" s="1"/>
      <c r="K1598" s="1"/>
      <c r="L1598" s="1"/>
      <c r="M1598" s="1"/>
      <c r="N1598" s="1"/>
      <c r="O1598" s="1"/>
    </row>
    <row r="1599" spans="7:15" ht="15">
      <c r="G1599" s="2"/>
      <c r="H1599" s="3"/>
      <c r="I1599" s="1"/>
      <c r="J1599" s="1"/>
      <c r="K1599" s="1"/>
      <c r="L1599" s="1"/>
      <c r="M1599" s="1"/>
      <c r="N1599" s="1"/>
      <c r="O1599" s="1"/>
    </row>
    <row r="1600" spans="7:15" ht="15">
      <c r="G1600" s="2"/>
      <c r="H1600" s="3"/>
      <c r="I1600" s="1"/>
      <c r="J1600" s="1"/>
      <c r="K1600" s="1"/>
      <c r="L1600" s="1"/>
      <c r="M1600" s="1"/>
      <c r="N1600" s="1"/>
      <c r="O1600" s="1"/>
    </row>
    <row r="1601" spans="7:15" ht="15">
      <c r="G1601" s="2"/>
      <c r="H1601" s="3"/>
      <c r="I1601" s="1"/>
      <c r="J1601" s="1"/>
      <c r="K1601" s="1"/>
      <c r="L1601" s="1"/>
      <c r="M1601" s="1"/>
      <c r="N1601" s="1"/>
      <c r="O1601" s="1"/>
    </row>
    <row r="1602" spans="7:15" ht="15">
      <c r="G1602" s="2"/>
      <c r="H1602" s="3"/>
      <c r="I1602" s="1"/>
      <c r="J1602" s="1"/>
      <c r="K1602" s="1"/>
      <c r="L1602" s="1"/>
      <c r="M1602" s="1"/>
      <c r="N1602" s="1"/>
      <c r="O1602" s="1"/>
    </row>
    <row r="1603" spans="7:15" ht="15">
      <c r="G1603" s="2"/>
      <c r="H1603" s="3"/>
      <c r="I1603" s="1"/>
      <c r="J1603" s="1"/>
      <c r="K1603" s="1"/>
      <c r="L1603" s="1"/>
      <c r="M1603" s="1"/>
      <c r="N1603" s="1"/>
      <c r="O1603" s="1"/>
    </row>
    <row r="1604" spans="7:15" ht="15">
      <c r="G1604" s="2"/>
      <c r="H1604" s="3"/>
      <c r="I1604" s="1"/>
      <c r="J1604" s="1"/>
      <c r="K1604" s="1"/>
      <c r="L1604" s="1"/>
      <c r="M1604" s="1"/>
      <c r="N1604" s="1"/>
      <c r="O1604" s="1"/>
    </row>
    <row r="1605" spans="7:15" ht="15">
      <c r="G1605" s="2"/>
      <c r="H1605" s="3"/>
      <c r="I1605" s="1"/>
      <c r="J1605" s="1"/>
      <c r="K1605" s="1"/>
      <c r="L1605" s="1"/>
      <c r="M1605" s="1"/>
      <c r="N1605" s="1"/>
      <c r="O1605" s="1"/>
    </row>
    <row r="1606" spans="7:15" ht="15">
      <c r="G1606" s="2"/>
      <c r="H1606" s="3"/>
      <c r="I1606" s="1"/>
      <c r="J1606" s="1"/>
      <c r="K1606" s="1"/>
      <c r="L1606" s="1"/>
      <c r="M1606" s="1"/>
      <c r="N1606" s="1"/>
      <c r="O1606" s="1"/>
    </row>
    <row r="1607" spans="7:15" ht="15">
      <c r="G1607" s="2"/>
      <c r="H1607" s="3"/>
      <c r="I1607" s="1"/>
      <c r="J1607" s="1"/>
      <c r="K1607" s="1"/>
      <c r="L1607" s="1"/>
      <c r="M1607" s="1"/>
      <c r="N1607" s="1"/>
      <c r="O1607" s="1"/>
    </row>
    <row r="1608" spans="7:15" ht="15">
      <c r="G1608" s="2"/>
      <c r="H1608" s="3"/>
      <c r="I1608" s="1"/>
      <c r="J1608" s="1"/>
      <c r="K1608" s="1"/>
      <c r="L1608" s="1"/>
      <c r="M1608" s="1"/>
      <c r="N1608" s="1"/>
      <c r="O1608" s="1"/>
    </row>
    <row r="1609" spans="7:15" ht="15">
      <c r="G1609" s="2"/>
      <c r="H1609" s="3"/>
      <c r="I1609" s="1"/>
      <c r="J1609" s="1"/>
      <c r="K1609" s="1"/>
      <c r="L1609" s="1"/>
      <c r="M1609" s="1"/>
      <c r="N1609" s="1"/>
      <c r="O1609" s="1"/>
    </row>
    <row r="1610" spans="7:15" ht="15">
      <c r="G1610" s="2"/>
      <c r="H1610" s="3"/>
      <c r="I1610" s="1"/>
      <c r="J1610" s="1"/>
      <c r="K1610" s="1"/>
      <c r="L1610" s="1"/>
      <c r="M1610" s="1"/>
      <c r="N1610" s="1"/>
      <c r="O1610" s="1"/>
    </row>
    <row r="1611" spans="7:15" ht="15">
      <c r="G1611" s="2"/>
      <c r="H1611" s="3"/>
      <c r="I1611" s="1"/>
      <c r="J1611" s="1"/>
      <c r="K1611" s="1"/>
      <c r="L1611" s="1"/>
      <c r="M1611" s="1"/>
      <c r="N1611" s="1"/>
      <c r="O1611" s="1"/>
    </row>
    <row r="1612" spans="7:15" ht="15">
      <c r="G1612" s="2"/>
      <c r="H1612" s="3"/>
      <c r="I1612" s="1"/>
      <c r="J1612" s="1"/>
      <c r="K1612" s="1"/>
      <c r="L1612" s="1"/>
      <c r="M1612" s="1"/>
      <c r="N1612" s="1"/>
      <c r="O1612" s="1"/>
    </row>
    <row r="1613" spans="7:15" ht="15">
      <c r="G1613" s="2"/>
      <c r="H1613" s="3"/>
      <c r="I1613" s="1"/>
      <c r="J1613" s="1"/>
      <c r="K1613" s="1"/>
      <c r="L1613" s="1"/>
      <c r="M1613" s="1"/>
      <c r="N1613" s="1"/>
      <c r="O1613" s="1"/>
    </row>
    <row r="1614" spans="7:15" ht="15">
      <c r="G1614" s="2"/>
      <c r="H1614" s="3"/>
      <c r="I1614" s="1"/>
      <c r="J1614" s="1"/>
      <c r="K1614" s="1"/>
      <c r="L1614" s="1"/>
      <c r="M1614" s="1"/>
      <c r="N1614" s="1"/>
      <c r="O1614" s="1"/>
    </row>
    <row r="1615" spans="7:15" ht="15">
      <c r="G1615" s="2"/>
      <c r="H1615" s="3"/>
      <c r="I1615" s="1"/>
      <c r="J1615" s="1"/>
      <c r="K1615" s="1"/>
      <c r="L1615" s="1"/>
      <c r="M1615" s="1"/>
      <c r="N1615" s="1"/>
      <c r="O1615" s="1"/>
    </row>
    <row r="1616" spans="7:15" ht="15">
      <c r="G1616" s="2"/>
      <c r="H1616" s="3"/>
      <c r="I1616" s="1"/>
      <c r="J1616" s="1"/>
      <c r="K1616" s="1"/>
      <c r="L1616" s="1"/>
      <c r="M1616" s="1"/>
      <c r="N1616" s="1"/>
      <c r="O1616" s="1"/>
    </row>
    <row r="1617" spans="7:15" ht="15">
      <c r="G1617" s="2"/>
      <c r="H1617" s="3"/>
      <c r="I1617" s="1"/>
      <c r="J1617" s="1"/>
      <c r="K1617" s="1"/>
      <c r="L1617" s="1"/>
      <c r="M1617" s="1"/>
      <c r="N1617" s="1"/>
      <c r="O1617" s="1"/>
    </row>
    <row r="1618" spans="7:15" ht="15">
      <c r="G1618" s="2"/>
      <c r="H1618" s="3"/>
      <c r="I1618" s="1"/>
      <c r="J1618" s="1"/>
      <c r="K1618" s="1"/>
      <c r="L1618" s="1"/>
      <c r="M1618" s="1"/>
      <c r="N1618" s="1"/>
      <c r="O1618" s="1"/>
    </row>
    <row r="1619" spans="7:15" ht="15">
      <c r="G1619" s="2"/>
      <c r="H1619" s="3"/>
      <c r="I1619" s="1"/>
      <c r="J1619" s="1"/>
      <c r="K1619" s="1"/>
      <c r="L1619" s="1"/>
      <c r="M1619" s="1"/>
      <c r="N1619" s="1"/>
      <c r="O1619" s="1"/>
    </row>
    <row r="1620" spans="7:15" ht="15">
      <c r="G1620" s="2"/>
      <c r="H1620" s="3"/>
      <c r="I1620" s="1"/>
      <c r="J1620" s="1"/>
      <c r="K1620" s="1"/>
      <c r="L1620" s="1"/>
      <c r="M1620" s="1"/>
      <c r="N1620" s="1"/>
      <c r="O1620" s="1"/>
    </row>
    <row r="1621" spans="7:15" ht="15">
      <c r="G1621" s="2"/>
      <c r="H1621" s="3"/>
      <c r="I1621" s="1"/>
      <c r="J1621" s="1"/>
      <c r="K1621" s="1"/>
      <c r="L1621" s="1"/>
      <c r="M1621" s="1"/>
      <c r="N1621" s="1"/>
      <c r="O1621" s="1"/>
    </row>
    <row r="1622" spans="7:15" ht="15">
      <c r="G1622" s="2"/>
      <c r="H1622" s="3"/>
      <c r="I1622" s="1"/>
      <c r="J1622" s="1"/>
      <c r="K1622" s="1"/>
      <c r="L1622" s="1"/>
      <c r="M1622" s="1"/>
      <c r="N1622" s="1"/>
      <c r="O1622" s="1"/>
    </row>
    <row r="1623" spans="7:15" ht="15">
      <c r="G1623" s="2"/>
      <c r="H1623" s="3"/>
      <c r="I1623" s="1"/>
      <c r="J1623" s="1"/>
      <c r="K1623" s="1"/>
      <c r="L1623" s="1"/>
      <c r="M1623" s="1"/>
      <c r="N1623" s="1"/>
      <c r="O1623" s="1"/>
    </row>
    <row r="1624" spans="7:15" ht="15">
      <c r="G1624" s="2"/>
      <c r="H1624" s="3"/>
      <c r="I1624" s="1"/>
      <c r="J1624" s="1"/>
      <c r="K1624" s="1"/>
      <c r="L1624" s="1"/>
      <c r="M1624" s="1"/>
      <c r="N1624" s="1"/>
      <c r="O1624" s="1"/>
    </row>
    <row r="1625" spans="7:15" ht="15">
      <c r="G1625" s="2"/>
      <c r="H1625" s="3"/>
      <c r="I1625" s="1"/>
      <c r="J1625" s="1"/>
      <c r="K1625" s="1"/>
      <c r="L1625" s="1"/>
      <c r="M1625" s="1"/>
      <c r="N1625" s="1"/>
      <c r="O1625" s="1"/>
    </row>
    <row r="1626" spans="7:15" ht="15">
      <c r="G1626" s="2"/>
      <c r="H1626" s="3"/>
      <c r="I1626" s="1"/>
      <c r="J1626" s="1"/>
      <c r="K1626" s="1"/>
      <c r="L1626" s="1"/>
      <c r="M1626" s="1"/>
      <c r="N1626" s="1"/>
      <c r="O1626" s="1"/>
    </row>
    <row r="1627" spans="7:15" ht="15">
      <c r="G1627" s="2"/>
      <c r="H1627" s="3"/>
      <c r="I1627" s="1"/>
      <c r="J1627" s="1"/>
      <c r="K1627" s="1"/>
      <c r="L1627" s="1"/>
      <c r="M1627" s="1"/>
      <c r="N1627" s="1"/>
      <c r="O1627" s="1"/>
    </row>
    <row r="1628" spans="7:15" ht="15">
      <c r="G1628" s="2"/>
      <c r="H1628" s="3"/>
      <c r="I1628" s="1"/>
      <c r="J1628" s="1"/>
      <c r="K1628" s="1"/>
      <c r="L1628" s="1"/>
      <c r="M1628" s="1"/>
      <c r="N1628" s="1"/>
      <c r="O1628" s="1"/>
    </row>
    <row r="1629" spans="7:15" ht="15">
      <c r="G1629" s="2"/>
      <c r="H1629" s="3"/>
      <c r="I1629" s="1"/>
      <c r="J1629" s="1"/>
      <c r="K1629" s="1"/>
      <c r="L1629" s="1"/>
      <c r="M1629" s="1"/>
      <c r="N1629" s="1"/>
      <c r="O1629" s="1"/>
    </row>
    <row r="1630" spans="7:15" ht="15">
      <c r="G1630" s="2"/>
      <c r="H1630" s="3"/>
      <c r="I1630" s="1"/>
      <c r="J1630" s="1"/>
      <c r="K1630" s="1"/>
      <c r="L1630" s="1"/>
      <c r="M1630" s="1"/>
      <c r="N1630" s="1"/>
      <c r="O1630" s="1"/>
    </row>
    <row r="1631" spans="7:15" ht="15">
      <c r="G1631" s="2"/>
      <c r="H1631" s="3"/>
      <c r="I1631" s="1"/>
      <c r="J1631" s="1"/>
      <c r="K1631" s="1"/>
      <c r="L1631" s="1"/>
      <c r="M1631" s="1"/>
      <c r="N1631" s="1"/>
      <c r="O1631" s="1"/>
    </row>
    <row r="1632" spans="7:15" ht="15">
      <c r="G1632" s="2"/>
      <c r="H1632" s="3"/>
      <c r="I1632" s="1"/>
      <c r="J1632" s="1"/>
      <c r="K1632" s="1"/>
      <c r="L1632" s="1"/>
      <c r="M1632" s="1"/>
      <c r="N1632" s="1"/>
      <c r="O1632" s="1"/>
    </row>
    <row r="1633" spans="7:15" ht="15">
      <c r="G1633" s="2"/>
      <c r="H1633" s="3"/>
      <c r="I1633" s="1"/>
      <c r="J1633" s="1"/>
      <c r="K1633" s="1"/>
      <c r="L1633" s="1"/>
      <c r="M1633" s="1"/>
      <c r="N1633" s="1"/>
      <c r="O1633" s="1"/>
    </row>
    <row r="1634" spans="7:15" ht="15">
      <c r="G1634" s="2"/>
      <c r="H1634" s="3"/>
      <c r="I1634" s="1"/>
      <c r="J1634" s="1"/>
      <c r="K1634" s="1"/>
      <c r="L1634" s="1"/>
      <c r="M1634" s="1"/>
      <c r="N1634" s="1"/>
      <c r="O1634" s="1"/>
    </row>
    <row r="1635" spans="7:15" ht="15">
      <c r="G1635" s="2"/>
      <c r="H1635" s="3"/>
      <c r="I1635" s="1"/>
      <c r="J1635" s="1"/>
      <c r="K1635" s="1"/>
      <c r="L1635" s="1"/>
      <c r="M1635" s="1"/>
      <c r="N1635" s="1"/>
      <c r="O1635" s="1"/>
    </row>
    <row r="1636" spans="7:15" ht="15">
      <c r="G1636" s="2"/>
      <c r="H1636" s="3"/>
      <c r="I1636" s="1"/>
      <c r="J1636" s="1"/>
      <c r="K1636" s="1"/>
      <c r="L1636" s="1"/>
      <c r="M1636" s="1"/>
      <c r="N1636" s="1"/>
      <c r="O1636" s="1"/>
    </row>
    <row r="1637" spans="7:15" ht="15">
      <c r="G1637" s="2"/>
      <c r="H1637" s="3"/>
      <c r="I1637" s="1"/>
      <c r="J1637" s="1"/>
      <c r="K1637" s="1"/>
      <c r="L1637" s="1"/>
      <c r="M1637" s="1"/>
      <c r="N1637" s="1"/>
      <c r="O1637" s="1"/>
    </row>
    <row r="1638" spans="7:15" ht="15">
      <c r="G1638" s="2"/>
      <c r="H1638" s="3"/>
      <c r="I1638" s="1"/>
      <c r="J1638" s="1"/>
      <c r="K1638" s="1"/>
      <c r="L1638" s="1"/>
      <c r="M1638" s="1"/>
      <c r="N1638" s="1"/>
      <c r="O1638" s="1"/>
    </row>
    <row r="1639" spans="7:15" ht="15">
      <c r="G1639" s="2"/>
      <c r="H1639" s="3"/>
      <c r="I1639" s="1"/>
      <c r="J1639" s="1"/>
      <c r="K1639" s="1"/>
      <c r="L1639" s="1"/>
      <c r="M1639" s="1"/>
      <c r="N1639" s="1"/>
      <c r="O1639" s="1"/>
    </row>
    <row r="1640" spans="7:15" ht="15">
      <c r="G1640" s="2"/>
      <c r="H1640" s="3"/>
      <c r="I1640" s="1"/>
      <c r="J1640" s="1"/>
      <c r="K1640" s="1"/>
      <c r="L1640" s="1"/>
      <c r="M1640" s="1"/>
      <c r="N1640" s="1"/>
      <c r="O1640" s="1"/>
    </row>
    <row r="1641" spans="7:15" ht="15">
      <c r="G1641" s="2"/>
      <c r="H1641" s="3"/>
      <c r="I1641" s="1"/>
      <c r="J1641" s="1"/>
      <c r="K1641" s="1"/>
      <c r="L1641" s="1"/>
      <c r="M1641" s="1"/>
      <c r="N1641" s="1"/>
      <c r="O1641" s="1"/>
    </row>
    <row r="1642" spans="7:15" ht="15">
      <c r="G1642" s="2"/>
      <c r="H1642" s="3"/>
      <c r="I1642" s="1"/>
      <c r="J1642" s="1"/>
      <c r="K1642" s="1"/>
      <c r="L1642" s="1"/>
      <c r="M1642" s="1"/>
      <c r="N1642" s="1"/>
      <c r="O1642" s="1"/>
    </row>
    <row r="1643" spans="7:15" ht="15">
      <c r="G1643" s="2"/>
      <c r="H1643" s="3"/>
      <c r="I1643" s="1"/>
      <c r="J1643" s="1"/>
      <c r="K1643" s="1"/>
      <c r="L1643" s="1"/>
      <c r="M1643" s="1"/>
      <c r="N1643" s="1"/>
      <c r="O1643" s="1"/>
    </row>
    <row r="1644" spans="7:15" ht="15">
      <c r="G1644" s="2"/>
      <c r="H1644" s="3"/>
      <c r="I1644" s="1"/>
      <c r="J1644" s="1"/>
      <c r="K1644" s="1"/>
      <c r="L1644" s="1"/>
      <c r="M1644" s="1"/>
      <c r="N1644" s="1"/>
      <c r="O1644" s="1"/>
    </row>
    <row r="1645" spans="7:15" ht="15">
      <c r="G1645" s="2"/>
      <c r="H1645" s="3"/>
      <c r="I1645" s="1"/>
      <c r="J1645" s="1"/>
      <c r="K1645" s="1"/>
      <c r="L1645" s="1"/>
      <c r="M1645" s="1"/>
      <c r="N1645" s="1"/>
      <c r="O1645" s="1"/>
    </row>
    <row r="1646" spans="7:15" ht="15">
      <c r="G1646" s="2"/>
      <c r="H1646" s="3"/>
      <c r="I1646" s="1"/>
      <c r="J1646" s="1"/>
      <c r="K1646" s="1"/>
      <c r="L1646" s="1"/>
      <c r="M1646" s="1"/>
      <c r="N1646" s="1"/>
      <c r="O1646" s="1"/>
    </row>
    <row r="1647" spans="7:15" ht="15">
      <c r="G1647" s="2"/>
      <c r="H1647" s="3"/>
      <c r="I1647" s="1"/>
      <c r="J1647" s="1"/>
      <c r="K1647" s="1"/>
      <c r="L1647" s="1"/>
      <c r="M1647" s="1"/>
      <c r="N1647" s="1"/>
      <c r="O1647" s="1"/>
    </row>
    <row r="1648" spans="7:15" ht="15">
      <c r="G1648" s="2"/>
      <c r="H1648" s="3"/>
      <c r="I1648" s="1"/>
      <c r="J1648" s="1"/>
      <c r="K1648" s="1"/>
      <c r="L1648" s="1"/>
      <c r="M1648" s="1"/>
      <c r="N1648" s="1"/>
      <c r="O1648" s="1"/>
    </row>
    <row r="1649" spans="7:15" ht="15">
      <c r="G1649" s="2"/>
      <c r="H1649" s="3"/>
      <c r="I1649" s="1"/>
      <c r="J1649" s="1"/>
      <c r="K1649" s="1"/>
      <c r="L1649" s="1"/>
      <c r="M1649" s="1"/>
      <c r="N1649" s="1"/>
      <c r="O1649" s="1"/>
    </row>
    <row r="1650" spans="7:15" ht="15">
      <c r="G1650" s="2"/>
      <c r="H1650" s="3"/>
      <c r="I1650" s="1"/>
      <c r="J1650" s="1"/>
      <c r="K1650" s="1"/>
      <c r="L1650" s="1"/>
      <c r="M1650" s="1"/>
      <c r="N1650" s="1"/>
      <c r="O1650" s="1"/>
    </row>
    <row r="1651" spans="7:15" ht="15">
      <c r="G1651" s="2"/>
      <c r="H1651" s="3"/>
      <c r="I1651" s="1"/>
      <c r="J1651" s="1"/>
      <c r="K1651" s="1"/>
      <c r="L1651" s="1"/>
      <c r="M1651" s="1"/>
      <c r="N1651" s="1"/>
      <c r="O1651" s="1"/>
    </row>
    <row r="1652" spans="7:15" ht="15">
      <c r="G1652" s="2"/>
      <c r="H1652" s="3"/>
      <c r="I1652" s="1"/>
      <c r="J1652" s="1"/>
      <c r="K1652" s="1"/>
      <c r="L1652" s="1"/>
      <c r="M1652" s="1"/>
      <c r="N1652" s="1"/>
      <c r="O1652" s="1"/>
    </row>
    <row r="1653" spans="7:15" ht="15">
      <c r="G1653" s="2"/>
      <c r="H1653" s="3"/>
      <c r="I1653" s="1"/>
      <c r="J1653" s="1"/>
      <c r="K1653" s="1"/>
      <c r="L1653" s="1"/>
      <c r="M1653" s="1"/>
      <c r="N1653" s="1"/>
      <c r="O1653" s="1"/>
    </row>
    <row r="1654" spans="7:15" ht="15">
      <c r="G1654" s="2"/>
      <c r="H1654" s="3"/>
      <c r="I1654" s="1"/>
      <c r="J1654" s="1"/>
      <c r="K1654" s="1"/>
      <c r="L1654" s="1"/>
      <c r="M1654" s="1"/>
      <c r="N1654" s="1"/>
      <c r="O1654" s="1"/>
    </row>
    <row r="1655" spans="7:15" ht="15">
      <c r="G1655" s="2"/>
      <c r="H1655" s="3"/>
      <c r="I1655" s="1"/>
      <c r="J1655" s="1"/>
      <c r="K1655" s="1"/>
      <c r="L1655" s="1"/>
      <c r="M1655" s="1"/>
      <c r="N1655" s="1"/>
      <c r="O1655" s="1"/>
    </row>
    <row r="1656" spans="7:15" ht="15">
      <c r="G1656" s="2"/>
      <c r="H1656" s="3"/>
      <c r="I1656" s="1"/>
      <c r="J1656" s="1"/>
      <c r="K1656" s="1"/>
      <c r="L1656" s="1"/>
      <c r="M1656" s="1"/>
      <c r="N1656" s="1"/>
      <c r="O1656" s="1"/>
    </row>
    <row r="1657" spans="7:15" ht="15">
      <c r="G1657" s="2"/>
      <c r="H1657" s="3"/>
      <c r="I1657" s="1"/>
      <c r="J1657" s="1"/>
      <c r="K1657" s="1"/>
      <c r="L1657" s="1"/>
      <c r="M1657" s="1"/>
      <c r="N1657" s="1"/>
      <c r="O1657" s="1"/>
    </row>
    <row r="1658" spans="7:15" ht="15">
      <c r="G1658" s="2"/>
      <c r="H1658" s="3"/>
      <c r="I1658" s="1"/>
      <c r="J1658" s="1"/>
      <c r="K1658" s="1"/>
      <c r="L1658" s="1"/>
      <c r="M1658" s="1"/>
      <c r="N1658" s="1"/>
      <c r="O1658" s="1"/>
    </row>
    <row r="1659" spans="7:15" ht="15">
      <c r="G1659" s="2"/>
      <c r="H1659" s="3"/>
      <c r="I1659" s="1"/>
      <c r="J1659" s="1"/>
      <c r="K1659" s="1"/>
      <c r="L1659" s="1"/>
      <c r="M1659" s="1"/>
      <c r="N1659" s="1"/>
      <c r="O1659" s="1"/>
    </row>
    <row r="1660" spans="7:15" ht="15">
      <c r="G1660" s="2"/>
      <c r="H1660" s="3"/>
      <c r="I1660" s="1"/>
      <c r="J1660" s="1"/>
      <c r="K1660" s="1"/>
      <c r="L1660" s="1"/>
      <c r="M1660" s="1"/>
      <c r="N1660" s="1"/>
      <c r="O1660" s="1"/>
    </row>
    <row r="1661" spans="7:15" ht="15">
      <c r="G1661" s="2"/>
      <c r="H1661" s="3"/>
      <c r="I1661" s="1"/>
      <c r="J1661" s="1"/>
      <c r="K1661" s="1"/>
      <c r="L1661" s="1"/>
      <c r="M1661" s="1"/>
      <c r="N1661" s="1"/>
      <c r="O1661" s="1"/>
    </row>
    <row r="1662" spans="7:15" ht="15">
      <c r="G1662" s="2"/>
      <c r="H1662" s="3"/>
      <c r="I1662" s="1"/>
      <c r="J1662" s="1"/>
      <c r="K1662" s="1"/>
      <c r="L1662" s="1"/>
      <c r="M1662" s="1"/>
      <c r="N1662" s="1"/>
      <c r="O1662" s="1"/>
    </row>
    <row r="1663" spans="7:15" ht="15">
      <c r="G1663" s="2"/>
      <c r="H1663" s="3"/>
      <c r="I1663" s="1"/>
      <c r="J1663" s="1"/>
      <c r="K1663" s="1"/>
      <c r="L1663" s="1"/>
      <c r="M1663" s="1"/>
      <c r="N1663" s="1"/>
      <c r="O1663" s="1"/>
    </row>
    <row r="1664" spans="7:15" ht="15">
      <c r="G1664" s="2"/>
      <c r="H1664" s="3"/>
      <c r="I1664" s="1"/>
      <c r="J1664" s="1"/>
      <c r="K1664" s="1"/>
      <c r="L1664" s="1"/>
      <c r="M1664" s="1"/>
      <c r="N1664" s="1"/>
      <c r="O1664" s="1"/>
    </row>
    <row r="1665" spans="7:15" ht="15">
      <c r="G1665" s="2"/>
      <c r="H1665" s="3"/>
      <c r="I1665" s="1"/>
      <c r="J1665" s="1"/>
      <c r="K1665" s="1"/>
      <c r="L1665" s="1"/>
      <c r="M1665" s="1"/>
      <c r="N1665" s="1"/>
      <c r="O1665" s="1"/>
    </row>
    <row r="1666" spans="7:15" ht="15">
      <c r="G1666" s="2"/>
      <c r="H1666" s="3"/>
      <c r="I1666" s="1"/>
      <c r="J1666" s="1"/>
      <c r="K1666" s="1"/>
      <c r="L1666" s="1"/>
      <c r="M1666" s="1"/>
      <c r="N1666" s="1"/>
      <c r="O1666" s="1"/>
    </row>
    <row r="1667" spans="7:15" ht="15">
      <c r="G1667" s="2"/>
      <c r="H1667" s="3"/>
      <c r="I1667" s="1"/>
      <c r="J1667" s="1"/>
      <c r="K1667" s="1"/>
      <c r="L1667" s="1"/>
      <c r="M1667" s="1"/>
      <c r="N1667" s="1"/>
      <c r="O1667" s="1"/>
    </row>
    <row r="1668" spans="7:15" ht="15">
      <c r="G1668" s="2"/>
      <c r="H1668" s="3"/>
      <c r="I1668" s="1"/>
      <c r="J1668" s="1"/>
      <c r="K1668" s="1"/>
      <c r="L1668" s="1"/>
      <c r="M1668" s="1"/>
      <c r="N1668" s="1"/>
      <c r="O1668" s="1"/>
    </row>
    <row r="1669" spans="7:15" ht="15">
      <c r="G1669" s="2"/>
      <c r="H1669" s="3"/>
      <c r="I1669" s="1"/>
      <c r="J1669" s="1"/>
      <c r="K1669" s="1"/>
      <c r="L1669" s="1"/>
      <c r="M1669" s="1"/>
      <c r="N1669" s="1"/>
      <c r="O1669" s="1"/>
    </row>
    <row r="1670" spans="7:15" ht="15">
      <c r="G1670" s="2"/>
      <c r="H1670" s="3"/>
      <c r="I1670" s="1"/>
      <c r="J1670" s="1"/>
      <c r="K1670" s="1"/>
      <c r="L1670" s="1"/>
      <c r="M1670" s="1"/>
      <c r="N1670" s="1"/>
      <c r="O1670" s="1"/>
    </row>
    <row r="1671" spans="7:15" ht="15">
      <c r="G1671" s="2"/>
      <c r="H1671" s="3"/>
      <c r="I1671" s="1"/>
      <c r="J1671" s="1"/>
      <c r="K1671" s="1"/>
      <c r="L1671" s="1"/>
      <c r="M1671" s="1"/>
      <c r="N1671" s="1"/>
      <c r="O1671" s="1"/>
    </row>
    <row r="1672" spans="7:15" ht="15">
      <c r="G1672" s="2"/>
      <c r="H1672" s="3"/>
      <c r="I1672" s="1"/>
      <c r="J1672" s="1"/>
      <c r="K1672" s="1"/>
      <c r="L1672" s="1"/>
      <c r="M1672" s="1"/>
      <c r="N1672" s="1"/>
      <c r="O1672" s="1"/>
    </row>
    <row r="1673" spans="7:15" ht="15">
      <c r="G1673" s="2"/>
      <c r="H1673" s="3"/>
      <c r="I1673" s="1"/>
      <c r="J1673" s="1"/>
      <c r="K1673" s="1"/>
      <c r="L1673" s="1"/>
      <c r="M1673" s="1"/>
      <c r="N1673" s="1"/>
      <c r="O1673" s="1"/>
    </row>
    <row r="1674" spans="7:15" ht="15">
      <c r="G1674" s="2"/>
      <c r="H1674" s="3"/>
      <c r="I1674" s="1"/>
      <c r="J1674" s="1"/>
      <c r="K1674" s="1"/>
      <c r="L1674" s="1"/>
      <c r="M1674" s="1"/>
      <c r="N1674" s="1"/>
      <c r="O1674" s="1"/>
    </row>
    <row r="1675" spans="7:15" ht="15">
      <c r="G1675" s="2"/>
      <c r="H1675" s="3"/>
      <c r="I1675" s="1"/>
      <c r="J1675" s="1"/>
      <c r="K1675" s="1"/>
      <c r="L1675" s="1"/>
      <c r="M1675" s="1"/>
      <c r="N1675" s="1"/>
      <c r="O1675" s="1"/>
    </row>
    <row r="1676" spans="7:15" ht="15">
      <c r="G1676" s="2"/>
      <c r="H1676" s="3"/>
      <c r="I1676" s="1"/>
      <c r="J1676" s="1"/>
      <c r="K1676" s="1"/>
      <c r="L1676" s="1"/>
      <c r="M1676" s="1"/>
      <c r="N1676" s="1"/>
      <c r="O1676" s="1"/>
    </row>
    <row r="1677" spans="7:15" ht="15">
      <c r="G1677" s="2"/>
      <c r="H1677" s="3"/>
      <c r="I1677" s="1"/>
      <c r="J1677" s="1"/>
      <c r="K1677" s="1"/>
      <c r="L1677" s="1"/>
      <c r="M1677" s="1"/>
      <c r="N1677" s="1"/>
      <c r="O1677" s="1"/>
    </row>
    <row r="1678" spans="7:15" ht="15">
      <c r="G1678" s="2"/>
      <c r="H1678" s="3"/>
      <c r="I1678" s="1"/>
      <c r="J1678" s="1"/>
      <c r="K1678" s="1"/>
      <c r="L1678" s="1"/>
      <c r="M1678" s="1"/>
      <c r="N1678" s="1"/>
      <c r="O1678" s="1"/>
    </row>
    <row r="1679" spans="7:15" ht="15">
      <c r="G1679" s="2"/>
      <c r="H1679" s="3"/>
      <c r="I1679" s="1"/>
      <c r="J1679" s="1"/>
      <c r="K1679" s="1"/>
      <c r="L1679" s="1"/>
      <c r="M1679" s="1"/>
      <c r="N1679" s="1"/>
      <c r="O1679" s="1"/>
    </row>
    <row r="1680" spans="7:15" ht="15">
      <c r="G1680" s="2"/>
      <c r="H1680" s="3"/>
      <c r="I1680" s="1"/>
      <c r="J1680" s="1"/>
      <c r="K1680" s="1"/>
      <c r="L1680" s="1"/>
      <c r="M1680" s="1"/>
      <c r="N1680" s="1"/>
      <c r="O1680" s="1"/>
    </row>
    <row r="1681" spans="7:15" ht="15">
      <c r="G1681" s="2"/>
      <c r="H1681" s="3"/>
      <c r="I1681" s="1"/>
      <c r="J1681" s="1"/>
      <c r="K1681" s="1"/>
      <c r="L1681" s="1"/>
      <c r="M1681" s="1"/>
      <c r="N1681" s="1"/>
      <c r="O1681" s="1"/>
    </row>
    <row r="1682" spans="7:15" ht="15">
      <c r="G1682" s="2"/>
      <c r="H1682" s="3"/>
      <c r="I1682" s="1"/>
      <c r="J1682" s="1"/>
      <c r="K1682" s="1"/>
      <c r="L1682" s="1"/>
      <c r="M1682" s="1"/>
      <c r="N1682" s="1"/>
      <c r="O1682" s="1"/>
    </row>
    <row r="1683" spans="7:15" ht="15">
      <c r="G1683" s="2"/>
      <c r="H1683" s="3"/>
      <c r="I1683" s="1"/>
      <c r="J1683" s="1"/>
      <c r="K1683" s="1"/>
      <c r="L1683" s="1"/>
      <c r="M1683" s="1"/>
      <c r="N1683" s="1"/>
      <c r="O1683" s="1"/>
    </row>
    <row r="1684" spans="7:15" ht="15">
      <c r="G1684" s="2"/>
      <c r="H1684" s="3"/>
      <c r="I1684" s="1"/>
      <c r="J1684" s="1"/>
      <c r="K1684" s="1"/>
      <c r="L1684" s="1"/>
      <c r="M1684" s="1"/>
      <c r="N1684" s="1"/>
      <c r="O1684" s="1"/>
    </row>
    <row r="1685" spans="7:15" ht="15">
      <c r="G1685" s="2"/>
      <c r="H1685" s="3"/>
      <c r="I1685" s="1"/>
      <c r="J1685" s="1"/>
      <c r="K1685" s="1"/>
      <c r="L1685" s="1"/>
      <c r="M1685" s="1"/>
      <c r="N1685" s="1"/>
      <c r="O1685" s="1"/>
    </row>
    <row r="1686" spans="7:15" ht="15">
      <c r="G1686" s="2"/>
      <c r="H1686" s="3"/>
      <c r="I1686" s="1"/>
      <c r="J1686" s="1"/>
      <c r="K1686" s="1"/>
      <c r="L1686" s="1"/>
      <c r="M1686" s="1"/>
      <c r="N1686" s="1"/>
      <c r="O1686" s="1"/>
    </row>
    <row r="1687" spans="7:15" ht="15">
      <c r="G1687" s="2"/>
      <c r="H1687" s="3"/>
      <c r="I1687" s="1"/>
      <c r="J1687" s="1"/>
      <c r="K1687" s="1"/>
      <c r="L1687" s="1"/>
      <c r="M1687" s="1"/>
      <c r="N1687" s="1"/>
      <c r="O1687" s="1"/>
    </row>
    <row r="1688" spans="7:15" ht="15">
      <c r="G1688" s="2"/>
      <c r="H1688" s="3"/>
      <c r="I1688" s="1"/>
      <c r="J1688" s="1"/>
      <c r="K1688" s="1"/>
      <c r="L1688" s="1"/>
      <c r="M1688" s="1"/>
      <c r="N1688" s="1"/>
      <c r="O1688" s="1"/>
    </row>
    <row r="1689" spans="7:15" ht="15">
      <c r="G1689" s="2"/>
      <c r="H1689" s="3"/>
      <c r="I1689" s="1"/>
      <c r="J1689" s="1"/>
      <c r="K1689" s="1"/>
      <c r="L1689" s="1"/>
      <c r="M1689" s="1"/>
      <c r="N1689" s="1"/>
      <c r="O1689" s="1"/>
    </row>
    <row r="1690" spans="7:15" ht="15">
      <c r="G1690" s="2"/>
      <c r="H1690" s="3"/>
      <c r="I1690" s="1"/>
      <c r="J1690" s="1"/>
      <c r="K1690" s="1"/>
      <c r="L1690" s="1"/>
      <c r="M1690" s="1"/>
      <c r="N1690" s="1"/>
      <c r="O1690" s="1"/>
    </row>
    <row r="1691" spans="7:15" ht="15">
      <c r="G1691" s="2"/>
      <c r="H1691" s="3"/>
      <c r="I1691" s="1"/>
      <c r="J1691" s="1"/>
      <c r="K1691" s="1"/>
      <c r="L1691" s="1"/>
      <c r="M1691" s="1"/>
      <c r="N1691" s="1"/>
      <c r="O1691" s="1"/>
    </row>
    <row r="1692" spans="7:15" ht="15">
      <c r="G1692" s="2"/>
      <c r="H1692" s="3"/>
      <c r="I1692" s="1"/>
      <c r="J1692" s="1"/>
      <c r="K1692" s="1"/>
      <c r="L1692" s="1"/>
      <c r="M1692" s="1"/>
      <c r="N1692" s="1"/>
      <c r="O1692" s="1"/>
    </row>
    <row r="1693" spans="7:15" ht="15">
      <c r="G1693" s="2"/>
      <c r="H1693" s="3"/>
      <c r="I1693" s="1"/>
      <c r="J1693" s="1"/>
      <c r="K1693" s="1"/>
      <c r="L1693" s="1"/>
      <c r="M1693" s="1"/>
      <c r="N1693" s="1"/>
      <c r="O1693" s="1"/>
    </row>
    <row r="1694" spans="7:15" ht="15">
      <c r="G1694" s="2"/>
      <c r="H1694" s="3"/>
      <c r="I1694" s="1"/>
      <c r="J1694" s="1"/>
      <c r="K1694" s="1"/>
      <c r="L1694" s="1"/>
      <c r="M1694" s="1"/>
      <c r="N1694" s="1"/>
      <c r="O1694" s="1"/>
    </row>
    <row r="1695" spans="7:15" ht="15">
      <c r="G1695" s="2"/>
      <c r="H1695" s="3"/>
      <c r="I1695" s="1"/>
      <c r="J1695" s="1"/>
      <c r="K1695" s="1"/>
      <c r="L1695" s="1"/>
      <c r="M1695" s="1"/>
      <c r="N1695" s="1"/>
      <c r="O1695" s="1"/>
    </row>
    <row r="1696" spans="7:15" ht="15">
      <c r="G1696" s="2"/>
      <c r="H1696" s="3"/>
      <c r="I1696" s="1"/>
      <c r="J1696" s="1"/>
      <c r="K1696" s="1"/>
      <c r="L1696" s="1"/>
      <c r="M1696" s="1"/>
      <c r="N1696" s="1"/>
      <c r="O1696" s="1"/>
    </row>
    <row r="1697" spans="7:15" ht="15">
      <c r="G1697" s="2"/>
      <c r="H1697" s="3"/>
      <c r="I1697" s="1"/>
      <c r="J1697" s="1"/>
      <c r="K1697" s="1"/>
      <c r="L1697" s="1"/>
      <c r="M1697" s="1"/>
      <c r="N1697" s="1"/>
      <c r="O1697" s="1"/>
    </row>
    <row r="1698" spans="7:15" ht="15">
      <c r="G1698" s="2"/>
      <c r="H1698" s="3"/>
      <c r="I1698" s="1"/>
      <c r="J1698" s="1"/>
      <c r="K1698" s="1"/>
      <c r="L1698" s="1"/>
      <c r="M1698" s="1"/>
      <c r="N1698" s="1"/>
      <c r="O1698" s="1"/>
    </row>
    <row r="1699" spans="7:15" ht="15">
      <c r="G1699" s="2"/>
      <c r="H1699" s="3"/>
      <c r="I1699" s="1"/>
      <c r="J1699" s="1"/>
      <c r="K1699" s="1"/>
      <c r="L1699" s="1"/>
      <c r="M1699" s="1"/>
      <c r="N1699" s="1"/>
      <c r="O1699" s="1"/>
    </row>
    <row r="1700" spans="7:15" ht="15">
      <c r="G1700" s="2"/>
      <c r="H1700" s="3"/>
      <c r="I1700" s="1"/>
      <c r="J1700" s="1"/>
      <c r="K1700" s="1"/>
      <c r="L1700" s="1"/>
      <c r="M1700" s="1"/>
      <c r="N1700" s="1"/>
      <c r="O1700" s="1"/>
    </row>
    <row r="1701" spans="7:15" ht="15">
      <c r="G1701" s="2"/>
      <c r="H1701" s="3"/>
      <c r="I1701" s="1"/>
      <c r="J1701" s="1"/>
      <c r="K1701" s="1"/>
      <c r="L1701" s="1"/>
      <c r="M1701" s="1"/>
      <c r="N1701" s="1"/>
      <c r="O1701" s="1"/>
    </row>
    <row r="1702" spans="7:15" ht="15">
      <c r="G1702" s="2"/>
      <c r="H1702" s="3"/>
      <c r="I1702" s="1"/>
      <c r="J1702" s="1"/>
      <c r="K1702" s="1"/>
      <c r="L1702" s="1"/>
      <c r="M1702" s="1"/>
      <c r="N1702" s="1"/>
      <c r="O1702" s="1"/>
    </row>
    <row r="1703" spans="7:15" ht="15">
      <c r="G1703" s="2"/>
      <c r="H1703" s="3"/>
      <c r="I1703" s="1"/>
      <c r="J1703" s="1"/>
      <c r="K1703" s="1"/>
      <c r="L1703" s="1"/>
      <c r="M1703" s="1"/>
      <c r="N1703" s="1"/>
      <c r="O1703" s="1"/>
    </row>
    <row r="1704" spans="7:15" ht="15">
      <c r="G1704" s="2"/>
      <c r="H1704" s="3"/>
      <c r="I1704" s="1"/>
      <c r="J1704" s="1"/>
      <c r="K1704" s="1"/>
      <c r="L1704" s="1"/>
      <c r="M1704" s="1"/>
      <c r="N1704" s="1"/>
      <c r="O1704" s="1"/>
    </row>
    <row r="1705" spans="7:15" ht="15">
      <c r="G1705" s="2"/>
      <c r="H1705" s="3"/>
      <c r="I1705" s="1"/>
      <c r="J1705" s="1"/>
      <c r="K1705" s="1"/>
      <c r="L1705" s="1"/>
      <c r="M1705" s="1"/>
      <c r="N1705" s="1"/>
      <c r="O1705" s="1"/>
    </row>
    <row r="1706" spans="7:15" ht="15">
      <c r="G1706" s="2"/>
      <c r="H1706" s="3"/>
      <c r="I1706" s="1"/>
      <c r="J1706" s="1"/>
      <c r="K1706" s="1"/>
      <c r="L1706" s="1"/>
      <c r="M1706" s="1"/>
      <c r="N1706" s="1"/>
      <c r="O1706" s="1"/>
    </row>
    <row r="1707" spans="7:15" ht="15">
      <c r="G1707" s="2"/>
      <c r="H1707" s="3"/>
      <c r="I1707" s="1"/>
      <c r="J1707" s="1"/>
      <c r="K1707" s="1"/>
      <c r="L1707" s="1"/>
      <c r="M1707" s="1"/>
      <c r="N1707" s="1"/>
      <c r="O1707" s="1"/>
    </row>
    <row r="1708" spans="7:15" ht="15">
      <c r="G1708" s="2"/>
      <c r="H1708" s="3"/>
      <c r="I1708" s="1"/>
      <c r="J1708" s="1"/>
      <c r="K1708" s="1"/>
      <c r="L1708" s="1"/>
      <c r="M1708" s="1"/>
      <c r="N1708" s="1"/>
      <c r="O1708" s="1"/>
    </row>
    <row r="1709" spans="7:15" ht="15">
      <c r="G1709" s="2"/>
      <c r="H1709" s="3"/>
      <c r="I1709" s="1"/>
      <c r="J1709" s="1"/>
      <c r="K1709" s="1"/>
      <c r="L1709" s="1"/>
      <c r="M1709" s="1"/>
      <c r="N1709" s="1"/>
      <c r="O1709" s="1"/>
    </row>
    <row r="1710" spans="7:15" ht="15">
      <c r="G1710" s="2"/>
      <c r="H1710" s="3"/>
      <c r="I1710" s="1"/>
      <c r="J1710" s="1"/>
      <c r="K1710" s="1"/>
      <c r="L1710" s="1"/>
      <c r="M1710" s="1"/>
      <c r="N1710" s="1"/>
      <c r="O1710" s="1"/>
    </row>
    <row r="1711" spans="7:15" ht="15">
      <c r="G1711" s="2"/>
      <c r="H1711" s="3"/>
      <c r="I1711" s="1"/>
      <c r="J1711" s="1"/>
      <c r="K1711" s="1"/>
      <c r="L1711" s="1"/>
      <c r="M1711" s="1"/>
      <c r="N1711" s="1"/>
      <c r="O1711" s="1"/>
    </row>
    <row r="1712" spans="7:15" ht="15">
      <c r="G1712" s="2"/>
      <c r="H1712" s="3"/>
      <c r="I1712" s="1"/>
      <c r="J1712" s="1"/>
      <c r="K1712" s="1"/>
      <c r="L1712" s="1"/>
      <c r="M1712" s="1"/>
      <c r="N1712" s="1"/>
      <c r="O1712" s="1"/>
    </row>
    <row r="1713" spans="7:15" ht="15">
      <c r="G1713" s="2"/>
      <c r="H1713" s="3"/>
      <c r="I1713" s="1"/>
      <c r="J1713" s="1"/>
      <c r="K1713" s="1"/>
      <c r="L1713" s="1"/>
      <c r="M1713" s="1"/>
      <c r="N1713" s="1"/>
      <c r="O1713" s="1"/>
    </row>
    <row r="1714" spans="7:15" ht="15">
      <c r="G1714" s="2"/>
      <c r="H1714" s="3"/>
      <c r="I1714" s="1"/>
      <c r="J1714" s="1"/>
      <c r="K1714" s="1"/>
      <c r="L1714" s="1"/>
      <c r="M1714" s="1"/>
      <c r="N1714" s="1"/>
      <c r="O1714" s="1"/>
    </row>
    <row r="1715" spans="7:15" ht="15">
      <c r="G1715" s="2"/>
      <c r="H1715" s="3"/>
      <c r="I1715" s="1"/>
      <c r="J1715" s="1"/>
      <c r="K1715" s="1"/>
      <c r="L1715" s="1"/>
      <c r="M1715" s="1"/>
      <c r="N1715" s="1"/>
      <c r="O1715" s="1"/>
    </row>
    <row r="1716" spans="7:15" ht="15">
      <c r="G1716" s="2"/>
      <c r="H1716" s="3"/>
      <c r="I1716" s="1"/>
      <c r="J1716" s="1"/>
      <c r="K1716" s="1"/>
      <c r="L1716" s="1"/>
      <c r="M1716" s="1"/>
      <c r="N1716" s="1"/>
      <c r="O1716" s="1"/>
    </row>
    <row r="1717" spans="7:15" ht="15">
      <c r="G1717" s="2"/>
      <c r="H1717" s="3"/>
      <c r="I1717" s="1"/>
      <c r="J1717" s="1"/>
      <c r="K1717" s="1"/>
      <c r="L1717" s="1"/>
      <c r="M1717" s="1"/>
      <c r="N1717" s="1"/>
      <c r="O1717" s="1"/>
    </row>
    <row r="1718" spans="7:15" ht="15">
      <c r="G1718" s="2"/>
      <c r="H1718" s="3"/>
      <c r="I1718" s="1"/>
      <c r="J1718" s="1"/>
      <c r="K1718" s="1"/>
      <c r="L1718" s="1"/>
      <c r="M1718" s="1"/>
      <c r="N1718" s="1"/>
      <c r="O1718" s="1"/>
    </row>
    <row r="1719" spans="7:15" ht="15">
      <c r="G1719" s="2"/>
      <c r="H1719" s="3"/>
      <c r="I1719" s="1"/>
      <c r="J1719" s="1"/>
      <c r="K1719" s="1"/>
      <c r="L1719" s="1"/>
      <c r="M1719" s="1"/>
      <c r="N1719" s="1"/>
      <c r="O1719" s="1"/>
    </row>
    <row r="1720" spans="7:15" ht="15">
      <c r="G1720" s="2"/>
      <c r="H1720" s="3"/>
      <c r="I1720" s="1"/>
      <c r="J1720" s="1"/>
      <c r="K1720" s="1"/>
      <c r="L1720" s="1"/>
      <c r="M1720" s="1"/>
      <c r="N1720" s="1"/>
      <c r="O1720" s="1"/>
    </row>
    <row r="1721" spans="7:15" ht="15">
      <c r="G1721" s="2"/>
      <c r="H1721" s="3"/>
      <c r="I1721" s="1"/>
      <c r="J1721" s="1"/>
      <c r="K1721" s="1"/>
      <c r="L1721" s="1"/>
      <c r="M1721" s="1"/>
      <c r="N1721" s="1"/>
      <c r="O1721" s="1"/>
    </row>
    <row r="1722" spans="7:15" ht="15">
      <c r="G1722" s="2"/>
      <c r="H1722" s="3"/>
      <c r="I1722" s="1"/>
      <c r="J1722" s="1"/>
      <c r="K1722" s="1"/>
      <c r="L1722" s="1"/>
      <c r="M1722" s="1"/>
      <c r="N1722" s="1"/>
      <c r="O1722" s="1"/>
    </row>
    <row r="1723" spans="7:15" ht="15">
      <c r="G1723" s="2"/>
      <c r="H1723" s="3"/>
      <c r="I1723" s="1"/>
      <c r="J1723" s="1"/>
      <c r="K1723" s="1"/>
      <c r="L1723" s="1"/>
      <c r="M1723" s="1"/>
      <c r="N1723" s="1"/>
      <c r="O1723" s="1"/>
    </row>
    <row r="1724" spans="7:15" ht="15">
      <c r="G1724" s="2"/>
      <c r="H1724" s="3"/>
      <c r="I1724" s="1"/>
      <c r="J1724" s="1"/>
      <c r="K1724" s="1"/>
      <c r="L1724" s="1"/>
      <c r="M1724" s="1"/>
      <c r="N1724" s="1"/>
      <c r="O1724" s="1"/>
    </row>
    <row r="1725" spans="7:15" ht="15">
      <c r="G1725" s="2"/>
      <c r="H1725" s="3"/>
      <c r="I1725" s="1"/>
      <c r="J1725" s="1"/>
      <c r="K1725" s="1"/>
      <c r="L1725" s="1"/>
      <c r="M1725" s="1"/>
      <c r="N1725" s="1"/>
      <c r="O1725" s="1"/>
    </row>
    <row r="1726" spans="7:15" ht="15">
      <c r="G1726" s="2"/>
      <c r="H1726" s="3"/>
      <c r="I1726" s="1"/>
      <c r="J1726" s="1"/>
      <c r="K1726" s="1"/>
      <c r="L1726" s="1"/>
      <c r="M1726" s="1"/>
      <c r="N1726" s="1"/>
      <c r="O1726" s="1"/>
    </row>
    <row r="1727" spans="7:15" ht="15">
      <c r="G1727" s="2"/>
      <c r="H1727" s="3"/>
      <c r="I1727" s="1"/>
      <c r="J1727" s="1"/>
      <c r="K1727" s="1"/>
      <c r="L1727" s="1"/>
      <c r="M1727" s="1"/>
      <c r="N1727" s="1"/>
      <c r="O1727" s="1"/>
    </row>
    <row r="1728" spans="7:15" ht="15">
      <c r="G1728" s="2"/>
      <c r="H1728" s="3"/>
      <c r="I1728" s="1"/>
      <c r="J1728" s="1"/>
      <c r="K1728" s="1"/>
      <c r="L1728" s="1"/>
      <c r="M1728" s="1"/>
      <c r="N1728" s="1"/>
      <c r="O1728" s="1"/>
    </row>
    <row r="1729" spans="7:15" ht="15">
      <c r="G1729" s="2"/>
      <c r="H1729" s="3"/>
      <c r="I1729" s="1"/>
      <c r="J1729" s="1"/>
      <c r="K1729" s="1"/>
      <c r="L1729" s="1"/>
      <c r="M1729" s="1"/>
      <c r="N1729" s="1"/>
      <c r="O1729" s="1"/>
    </row>
    <row r="1730" spans="7:15" ht="15">
      <c r="G1730" s="2"/>
      <c r="H1730" s="3"/>
      <c r="I1730" s="1"/>
      <c r="J1730" s="1"/>
      <c r="K1730" s="1"/>
      <c r="L1730" s="1"/>
      <c r="M1730" s="1"/>
      <c r="N1730" s="1"/>
      <c r="O1730" s="1"/>
    </row>
    <row r="1731" spans="7:15" ht="15">
      <c r="G1731" s="2"/>
      <c r="H1731" s="3"/>
      <c r="I1731" s="1"/>
      <c r="J1731" s="1"/>
      <c r="K1731" s="1"/>
      <c r="L1731" s="1"/>
      <c r="M1731" s="1"/>
      <c r="N1731" s="1"/>
      <c r="O1731" s="1"/>
    </row>
    <row r="1732" spans="7:15" ht="15">
      <c r="G1732" s="2"/>
      <c r="H1732" s="3"/>
      <c r="I1732" s="1"/>
      <c r="J1732" s="1"/>
      <c r="K1732" s="1"/>
      <c r="L1732" s="1"/>
      <c r="M1732" s="1"/>
      <c r="N1732" s="1"/>
      <c r="O1732" s="1"/>
    </row>
    <row r="1733" spans="7:15" ht="15">
      <c r="G1733" s="2"/>
      <c r="H1733" s="3"/>
      <c r="I1733" s="1"/>
      <c r="J1733" s="1"/>
      <c r="K1733" s="1"/>
      <c r="L1733" s="1"/>
      <c r="M1733" s="1"/>
      <c r="N1733" s="1"/>
      <c r="O1733" s="1"/>
    </row>
    <row r="1734" spans="7:15" ht="15">
      <c r="G1734" s="2"/>
      <c r="H1734" s="3"/>
      <c r="I1734" s="1"/>
      <c r="J1734" s="1"/>
      <c r="K1734" s="1"/>
      <c r="L1734" s="1"/>
      <c r="M1734" s="1"/>
      <c r="N1734" s="1"/>
      <c r="O1734" s="1"/>
    </row>
    <row r="1735" spans="7:15" ht="15">
      <c r="G1735" s="2"/>
      <c r="H1735" s="3"/>
      <c r="I1735" s="1"/>
      <c r="J1735" s="1"/>
      <c r="K1735" s="1"/>
      <c r="L1735" s="1"/>
      <c r="M1735" s="1"/>
      <c r="N1735" s="1"/>
      <c r="O1735" s="1"/>
    </row>
    <row r="1736" spans="7:15" ht="15">
      <c r="G1736" s="2"/>
      <c r="H1736" s="3"/>
      <c r="I1736" s="1"/>
      <c r="J1736" s="1"/>
      <c r="K1736" s="1"/>
      <c r="L1736" s="1"/>
      <c r="M1736" s="1"/>
      <c r="N1736" s="1"/>
      <c r="O1736" s="1"/>
    </row>
    <row r="1737" spans="7:15" ht="15">
      <c r="G1737" s="2"/>
      <c r="H1737" s="3"/>
      <c r="I1737" s="1"/>
      <c r="J1737" s="1"/>
      <c r="K1737" s="1"/>
      <c r="L1737" s="1"/>
      <c r="M1737" s="1"/>
      <c r="N1737" s="1"/>
      <c r="O1737" s="1"/>
    </row>
    <row r="1738" spans="7:15" ht="15">
      <c r="G1738" s="2"/>
      <c r="H1738" s="3"/>
      <c r="I1738" s="1"/>
      <c r="J1738" s="1"/>
      <c r="K1738" s="1"/>
      <c r="L1738" s="1"/>
      <c r="M1738" s="1"/>
      <c r="N1738" s="1"/>
      <c r="O1738" s="1"/>
    </row>
    <row r="1739" spans="7:15" ht="15">
      <c r="G1739" s="2"/>
      <c r="H1739" s="3"/>
      <c r="I1739" s="1"/>
      <c r="J1739" s="1"/>
      <c r="K1739" s="1"/>
      <c r="L1739" s="1"/>
      <c r="M1739" s="1"/>
      <c r="N1739" s="1"/>
      <c r="O1739" s="1"/>
    </row>
    <row r="1740" spans="7:15" ht="15">
      <c r="G1740" s="2"/>
      <c r="H1740" s="3"/>
      <c r="I1740" s="1"/>
      <c r="J1740" s="1"/>
      <c r="K1740" s="1"/>
      <c r="L1740" s="1"/>
      <c r="M1740" s="1"/>
      <c r="N1740" s="1"/>
      <c r="O1740" s="1"/>
    </row>
    <row r="1741" spans="7:15" ht="15">
      <c r="G1741" s="2"/>
      <c r="H1741" s="3"/>
      <c r="I1741" s="1"/>
      <c r="J1741" s="1"/>
      <c r="K1741" s="1"/>
      <c r="L1741" s="1"/>
      <c r="M1741" s="1"/>
      <c r="N1741" s="1"/>
      <c r="O1741" s="1"/>
    </row>
    <row r="1742" spans="7:15" ht="15">
      <c r="G1742" s="2"/>
      <c r="H1742" s="3"/>
      <c r="I1742" s="1"/>
      <c r="J1742" s="1"/>
      <c r="K1742" s="1"/>
      <c r="L1742" s="1"/>
      <c r="M1742" s="1"/>
      <c r="N1742" s="1"/>
      <c r="O1742" s="1"/>
    </row>
    <row r="1743" spans="7:15" ht="15">
      <c r="G1743" s="2"/>
      <c r="H1743" s="3"/>
      <c r="I1743" s="1"/>
      <c r="J1743" s="1"/>
      <c r="K1743" s="1"/>
      <c r="L1743" s="1"/>
      <c r="M1743" s="1"/>
      <c r="N1743" s="1"/>
      <c r="O1743" s="1"/>
    </row>
    <row r="1744" spans="7:15" ht="15">
      <c r="G1744" s="2"/>
      <c r="H1744" s="3"/>
      <c r="I1744" s="1"/>
      <c r="J1744" s="1"/>
      <c r="K1744" s="1"/>
      <c r="L1744" s="1"/>
      <c r="M1744" s="1"/>
      <c r="N1744" s="1"/>
      <c r="O1744" s="1"/>
    </row>
    <row r="1745" spans="7:15" ht="15">
      <c r="G1745" s="2"/>
      <c r="H1745" s="3"/>
      <c r="I1745" s="1"/>
      <c r="J1745" s="1"/>
      <c r="K1745" s="1"/>
      <c r="L1745" s="1"/>
      <c r="M1745" s="1"/>
      <c r="N1745" s="1"/>
      <c r="O1745" s="1"/>
    </row>
    <row r="1746" spans="7:15" ht="15">
      <c r="G1746" s="2"/>
      <c r="H1746" s="3"/>
      <c r="I1746" s="1"/>
      <c r="J1746" s="1"/>
      <c r="K1746" s="1"/>
      <c r="L1746" s="1"/>
      <c r="M1746" s="1"/>
      <c r="N1746" s="1"/>
      <c r="O1746" s="1"/>
    </row>
    <row r="1747" spans="7:15" ht="15">
      <c r="G1747" s="2"/>
      <c r="H1747" s="3"/>
      <c r="I1747" s="1"/>
      <c r="J1747" s="1"/>
      <c r="K1747" s="1"/>
      <c r="L1747" s="1"/>
      <c r="M1747" s="1"/>
      <c r="N1747" s="1"/>
      <c r="O1747" s="1"/>
    </row>
    <row r="1748" spans="7:15" ht="15">
      <c r="G1748" s="2"/>
      <c r="H1748" s="3"/>
      <c r="I1748" s="1"/>
      <c r="J1748" s="1"/>
      <c r="K1748" s="1"/>
      <c r="L1748" s="1"/>
      <c r="M1748" s="1"/>
      <c r="N1748" s="1"/>
      <c r="O1748" s="1"/>
    </row>
    <row r="1749" spans="7:15" ht="15">
      <c r="G1749" s="2"/>
      <c r="H1749" s="3"/>
      <c r="I1749" s="1"/>
      <c r="J1749" s="1"/>
      <c r="K1749" s="1"/>
      <c r="L1749" s="1"/>
      <c r="M1749" s="1"/>
      <c r="N1749" s="1"/>
      <c r="O1749" s="1"/>
    </row>
    <row r="1750" spans="7:15" ht="15">
      <c r="G1750" s="2"/>
      <c r="H1750" s="3"/>
      <c r="I1750" s="1"/>
      <c r="J1750" s="1"/>
      <c r="K1750" s="1"/>
      <c r="L1750" s="1"/>
      <c r="M1750" s="1"/>
      <c r="N1750" s="1"/>
      <c r="O1750" s="1"/>
    </row>
    <row r="1751" spans="7:15" ht="15">
      <c r="G1751" s="2"/>
      <c r="H1751" s="3"/>
      <c r="I1751" s="1"/>
      <c r="J1751" s="1"/>
      <c r="K1751" s="1"/>
      <c r="L1751" s="1"/>
      <c r="M1751" s="1"/>
      <c r="N1751" s="1"/>
      <c r="O1751" s="1"/>
    </row>
    <row r="1752" spans="7:15" ht="15">
      <c r="G1752" s="2"/>
      <c r="H1752" s="3"/>
      <c r="I1752" s="1"/>
      <c r="J1752" s="1"/>
      <c r="K1752" s="1"/>
      <c r="L1752" s="1"/>
      <c r="M1752" s="1"/>
      <c r="N1752" s="1"/>
      <c r="O1752" s="1"/>
    </row>
    <row r="1753" spans="7:15" ht="15">
      <c r="G1753" s="2"/>
      <c r="H1753" s="3"/>
      <c r="I1753" s="1"/>
      <c r="J1753" s="1"/>
      <c r="K1753" s="1"/>
      <c r="L1753" s="1"/>
      <c r="M1753" s="1"/>
      <c r="N1753" s="1"/>
      <c r="O1753" s="1"/>
    </row>
    <row r="1754" spans="7:15" ht="15">
      <c r="G1754" s="2"/>
      <c r="H1754" s="3"/>
      <c r="I1754" s="1"/>
      <c r="J1754" s="1"/>
      <c r="K1754" s="1"/>
      <c r="L1754" s="1"/>
      <c r="M1754" s="1"/>
      <c r="N1754" s="1"/>
      <c r="O1754" s="1"/>
    </row>
    <row r="1755" spans="7:15" ht="15">
      <c r="G1755" s="2"/>
      <c r="H1755" s="3"/>
      <c r="I1755" s="1"/>
      <c r="J1755" s="1"/>
      <c r="K1755" s="1"/>
      <c r="L1755" s="1"/>
      <c r="M1755" s="1"/>
      <c r="N1755" s="1"/>
      <c r="O1755" s="1"/>
    </row>
    <row r="1756" spans="7:15" ht="15">
      <c r="G1756" s="2"/>
      <c r="H1756" s="3"/>
      <c r="I1756" s="1"/>
      <c r="J1756" s="1"/>
      <c r="K1756" s="1"/>
      <c r="L1756" s="1"/>
      <c r="M1756" s="1"/>
      <c r="N1756" s="1"/>
      <c r="O1756" s="1"/>
    </row>
    <row r="1757" spans="7:15" ht="15">
      <c r="G1757" s="2"/>
      <c r="H1757" s="3"/>
      <c r="I1757" s="1"/>
      <c r="J1757" s="1"/>
      <c r="K1757" s="1"/>
      <c r="L1757" s="1"/>
      <c r="M1757" s="1"/>
      <c r="N1757" s="1"/>
      <c r="O1757" s="1"/>
    </row>
    <row r="1758" spans="7:15" ht="15">
      <c r="G1758" s="2"/>
      <c r="H1758" s="3"/>
      <c r="I1758" s="1"/>
      <c r="J1758" s="1"/>
      <c r="K1758" s="1"/>
      <c r="L1758" s="1"/>
      <c r="M1758" s="1"/>
      <c r="N1758" s="1"/>
      <c r="O1758" s="1"/>
    </row>
    <row r="1759" spans="7:15" ht="15">
      <c r="G1759" s="2"/>
      <c r="H1759" s="3"/>
      <c r="I1759" s="1"/>
      <c r="J1759" s="1"/>
      <c r="K1759" s="1"/>
      <c r="L1759" s="1"/>
      <c r="M1759" s="1"/>
      <c r="N1759" s="1"/>
      <c r="O1759" s="1"/>
    </row>
    <row r="1760" spans="7:15" ht="15">
      <c r="G1760" s="2"/>
      <c r="H1760" s="3"/>
      <c r="I1760" s="1"/>
      <c r="J1760" s="1"/>
      <c r="K1760" s="1"/>
      <c r="L1760" s="1"/>
      <c r="M1760" s="1"/>
      <c r="N1760" s="1"/>
      <c r="O1760" s="1"/>
    </row>
    <row r="1761" spans="7:15" ht="15">
      <c r="G1761" s="2"/>
      <c r="H1761" s="3"/>
      <c r="I1761" s="1"/>
      <c r="J1761" s="1"/>
      <c r="K1761" s="1"/>
      <c r="L1761" s="1"/>
      <c r="M1761" s="1"/>
      <c r="N1761" s="1"/>
      <c r="O1761" s="1"/>
    </row>
    <row r="1762" spans="7:15" ht="15">
      <c r="G1762" s="2"/>
      <c r="H1762" s="3"/>
      <c r="I1762" s="1"/>
      <c r="J1762" s="1"/>
      <c r="K1762" s="1"/>
      <c r="L1762" s="1"/>
      <c r="M1762" s="1"/>
      <c r="N1762" s="1"/>
      <c r="O1762" s="1"/>
    </row>
    <row r="1763" spans="7:15" ht="15">
      <c r="G1763" s="2"/>
      <c r="H1763" s="3"/>
      <c r="I1763" s="1"/>
      <c r="J1763" s="1"/>
      <c r="K1763" s="1"/>
      <c r="L1763" s="1"/>
      <c r="M1763" s="1"/>
      <c r="N1763" s="1"/>
      <c r="O1763" s="1"/>
    </row>
    <row r="1764" spans="7:15" ht="15">
      <c r="G1764" s="2"/>
      <c r="H1764" s="3"/>
      <c r="I1764" s="1"/>
      <c r="J1764" s="1"/>
      <c r="K1764" s="1"/>
      <c r="L1764" s="1"/>
      <c r="M1764" s="1"/>
      <c r="N1764" s="1"/>
      <c r="O1764" s="1"/>
    </row>
    <row r="1765" spans="7:15" ht="15">
      <c r="G1765" s="2"/>
      <c r="H1765" s="3"/>
      <c r="I1765" s="1"/>
      <c r="J1765" s="1"/>
      <c r="K1765" s="1"/>
      <c r="L1765" s="1"/>
      <c r="M1765" s="1"/>
      <c r="N1765" s="1"/>
      <c r="O1765" s="1"/>
    </row>
    <row r="1766" spans="7:15" ht="15">
      <c r="G1766" s="2"/>
      <c r="H1766" s="3"/>
      <c r="I1766" s="1"/>
      <c r="J1766" s="1"/>
      <c r="K1766" s="1"/>
      <c r="L1766" s="1"/>
      <c r="M1766" s="1"/>
      <c r="N1766" s="1"/>
      <c r="O1766" s="1"/>
    </row>
    <row r="1767" spans="7:15" ht="15">
      <c r="G1767" s="2"/>
      <c r="H1767" s="3"/>
      <c r="I1767" s="1"/>
      <c r="J1767" s="1"/>
      <c r="K1767" s="1"/>
      <c r="L1767" s="1"/>
      <c r="M1767" s="1"/>
      <c r="N1767" s="1"/>
      <c r="O1767" s="1"/>
    </row>
    <row r="1768" spans="7:15" ht="15">
      <c r="G1768" s="2"/>
      <c r="H1768" s="3"/>
      <c r="I1768" s="1"/>
      <c r="J1768" s="1"/>
      <c r="K1768" s="1"/>
      <c r="L1768" s="1"/>
      <c r="M1768" s="1"/>
      <c r="N1768" s="1"/>
      <c r="O1768" s="1"/>
    </row>
    <row r="1769" spans="7:15" ht="15">
      <c r="G1769" s="2"/>
      <c r="H1769" s="3"/>
      <c r="I1769" s="1"/>
      <c r="J1769" s="1"/>
      <c r="K1769" s="1"/>
      <c r="L1769" s="1"/>
      <c r="M1769" s="1"/>
      <c r="N1769" s="1"/>
      <c r="O1769" s="1"/>
    </row>
    <row r="1770" spans="7:15" ht="15">
      <c r="G1770" s="2"/>
      <c r="H1770" s="3"/>
      <c r="I1770" s="1"/>
      <c r="J1770" s="1"/>
      <c r="K1770" s="1"/>
      <c r="L1770" s="1"/>
      <c r="M1770" s="1"/>
      <c r="N1770" s="1"/>
      <c r="O1770" s="1"/>
    </row>
    <row r="1771" spans="7:15" ht="15">
      <c r="G1771" s="2"/>
      <c r="H1771" s="3"/>
      <c r="I1771" s="1"/>
      <c r="J1771" s="1"/>
      <c r="K1771" s="1"/>
      <c r="L1771" s="1"/>
      <c r="M1771" s="1"/>
      <c r="N1771" s="1"/>
      <c r="O1771" s="1"/>
    </row>
    <row r="1772" spans="7:15" ht="15">
      <c r="G1772" s="2"/>
      <c r="H1772" s="3"/>
      <c r="I1772" s="1"/>
      <c r="J1772" s="1"/>
      <c r="K1772" s="1"/>
      <c r="L1772" s="1"/>
      <c r="M1772" s="1"/>
      <c r="N1772" s="1"/>
      <c r="O1772" s="1"/>
    </row>
    <row r="1773" spans="7:15" ht="15">
      <c r="G1773" s="2"/>
      <c r="H1773" s="3"/>
      <c r="I1773" s="1"/>
      <c r="J1773" s="1"/>
      <c r="K1773" s="1"/>
      <c r="L1773" s="1"/>
      <c r="M1773" s="1"/>
      <c r="N1773" s="1"/>
      <c r="O1773" s="1"/>
    </row>
    <row r="1774" spans="7:15" ht="15">
      <c r="G1774" s="2"/>
      <c r="H1774" s="3"/>
      <c r="I1774" s="1"/>
      <c r="J1774" s="1"/>
      <c r="K1774" s="1"/>
      <c r="L1774" s="1"/>
      <c r="M1774" s="1"/>
      <c r="N1774" s="1"/>
      <c r="O1774" s="1"/>
    </row>
    <row r="1775" spans="7:15" ht="15">
      <c r="G1775" s="2"/>
      <c r="H1775" s="3"/>
      <c r="I1775" s="1"/>
      <c r="J1775" s="1"/>
      <c r="K1775" s="1"/>
      <c r="L1775" s="1"/>
      <c r="M1775" s="1"/>
      <c r="N1775" s="1"/>
      <c r="O1775" s="1"/>
    </row>
    <row r="1776" spans="7:15" ht="15">
      <c r="G1776" s="2"/>
      <c r="H1776" s="3"/>
      <c r="I1776" s="1"/>
      <c r="J1776" s="1"/>
      <c r="K1776" s="1"/>
      <c r="L1776" s="1"/>
      <c r="M1776" s="1"/>
      <c r="N1776" s="1"/>
      <c r="O1776" s="1"/>
    </row>
    <row r="1777" spans="7:15" ht="15">
      <c r="G1777" s="2"/>
      <c r="H1777" s="3"/>
      <c r="I1777" s="1"/>
      <c r="J1777" s="1"/>
      <c r="K1777" s="1"/>
      <c r="L1777" s="1"/>
      <c r="M1777" s="1"/>
      <c r="N1777" s="1"/>
      <c r="O1777" s="1"/>
    </row>
    <row r="1778" spans="7:15" ht="15">
      <c r="G1778" s="2"/>
      <c r="H1778" s="3"/>
      <c r="I1778" s="1"/>
      <c r="J1778" s="1"/>
      <c r="K1778" s="1"/>
      <c r="L1778" s="1"/>
      <c r="M1778" s="1"/>
      <c r="N1778" s="1"/>
      <c r="O1778" s="1"/>
    </row>
    <row r="1779" spans="7:15" ht="15">
      <c r="G1779" s="2"/>
      <c r="H1779" s="3"/>
      <c r="I1779" s="1"/>
      <c r="J1779" s="1"/>
      <c r="K1779" s="1"/>
      <c r="L1779" s="1"/>
      <c r="M1779" s="1"/>
      <c r="N1779" s="1"/>
      <c r="O1779" s="1"/>
    </row>
    <row r="1780" spans="7:15" ht="15">
      <c r="G1780" s="2"/>
      <c r="H1780" s="3"/>
      <c r="I1780" s="1"/>
      <c r="J1780" s="1"/>
      <c r="K1780" s="1"/>
      <c r="L1780" s="1"/>
      <c r="M1780" s="1"/>
      <c r="N1780" s="1"/>
      <c r="O1780" s="1"/>
    </row>
    <row r="1781" spans="7:15" ht="15">
      <c r="G1781" s="2"/>
      <c r="H1781" s="3"/>
      <c r="I1781" s="1"/>
      <c r="J1781" s="1"/>
      <c r="K1781" s="1"/>
      <c r="L1781" s="1"/>
      <c r="M1781" s="1"/>
      <c r="N1781" s="1"/>
      <c r="O1781" s="1"/>
    </row>
    <row r="1782" spans="7:15" ht="15">
      <c r="G1782" s="2"/>
      <c r="H1782" s="3"/>
      <c r="I1782" s="1"/>
      <c r="J1782" s="1"/>
      <c r="K1782" s="1"/>
      <c r="L1782" s="1"/>
      <c r="M1782" s="1"/>
      <c r="N1782" s="1"/>
      <c r="O1782" s="1"/>
    </row>
    <row r="1783" spans="7:15" ht="15">
      <c r="G1783" s="2"/>
      <c r="H1783" s="3"/>
      <c r="I1783" s="1"/>
      <c r="J1783" s="1"/>
      <c r="K1783" s="1"/>
      <c r="L1783" s="1"/>
      <c r="M1783" s="1"/>
      <c r="N1783" s="1"/>
      <c r="O1783" s="1"/>
    </row>
    <row r="1784" spans="7:15" ht="15">
      <c r="G1784" s="2"/>
      <c r="H1784" s="3"/>
      <c r="I1784" s="1"/>
      <c r="J1784" s="1"/>
      <c r="K1784" s="1"/>
      <c r="L1784" s="1"/>
      <c r="M1784" s="1"/>
      <c r="N1784" s="1"/>
      <c r="O1784" s="1"/>
    </row>
    <row r="1785" spans="7:15" ht="15">
      <c r="G1785" s="2"/>
      <c r="H1785" s="3"/>
      <c r="I1785" s="1"/>
      <c r="J1785" s="1"/>
      <c r="K1785" s="1"/>
      <c r="L1785" s="1"/>
      <c r="M1785" s="1"/>
      <c r="N1785" s="1"/>
      <c r="O1785" s="1"/>
    </row>
    <row r="1786" spans="7:15" ht="15">
      <c r="G1786" s="2"/>
      <c r="H1786" s="3"/>
      <c r="I1786" s="1"/>
      <c r="J1786" s="1"/>
      <c r="K1786" s="1"/>
      <c r="L1786" s="1"/>
      <c r="M1786" s="1"/>
      <c r="N1786" s="1"/>
      <c r="O1786" s="1"/>
    </row>
    <row r="1787" spans="7:15" ht="15">
      <c r="G1787" s="2"/>
      <c r="H1787" s="3"/>
      <c r="I1787" s="1"/>
      <c r="J1787" s="1"/>
      <c r="K1787" s="1"/>
      <c r="L1787" s="1"/>
      <c r="M1787" s="1"/>
      <c r="N1787" s="1"/>
      <c r="O1787" s="1"/>
    </row>
    <row r="1788" spans="7:15" ht="15">
      <c r="G1788" s="2"/>
      <c r="H1788" s="3"/>
      <c r="I1788" s="1"/>
      <c r="J1788" s="1"/>
      <c r="K1788" s="1"/>
      <c r="L1788" s="1"/>
      <c r="M1788" s="1"/>
      <c r="N1788" s="1"/>
      <c r="O1788" s="1"/>
    </row>
    <row r="1789" spans="7:15" ht="15">
      <c r="G1789" s="2"/>
      <c r="H1789" s="3"/>
      <c r="I1789" s="1"/>
      <c r="J1789" s="1"/>
      <c r="K1789" s="1"/>
      <c r="L1789" s="1"/>
      <c r="M1789" s="1"/>
      <c r="N1789" s="1"/>
      <c r="O1789" s="1"/>
    </row>
    <row r="1790" spans="7:15" ht="15">
      <c r="G1790" s="2"/>
      <c r="H1790" s="3"/>
      <c r="I1790" s="1"/>
      <c r="J1790" s="1"/>
      <c r="K1790" s="1"/>
      <c r="L1790" s="1"/>
      <c r="M1790" s="1"/>
      <c r="N1790" s="1"/>
      <c r="O1790" s="1"/>
    </row>
    <row r="1791" spans="7:15" ht="15">
      <c r="G1791" s="2"/>
      <c r="H1791" s="3"/>
      <c r="I1791" s="1"/>
      <c r="J1791" s="1"/>
      <c r="K1791" s="1"/>
      <c r="L1791" s="1"/>
      <c r="M1791" s="1"/>
      <c r="N1791" s="1"/>
      <c r="O1791" s="1"/>
    </row>
    <row r="1792" spans="7:15" ht="15">
      <c r="G1792" s="2"/>
      <c r="H1792" s="3"/>
      <c r="I1792" s="1"/>
      <c r="J1792" s="1"/>
      <c r="K1792" s="1"/>
      <c r="L1792" s="1"/>
      <c r="M1792" s="1"/>
      <c r="N1792" s="1"/>
      <c r="O1792" s="1"/>
    </row>
    <row r="1793" spans="7:15" ht="15">
      <c r="G1793" s="2"/>
      <c r="H1793" s="3"/>
      <c r="I1793" s="1"/>
      <c r="J1793" s="1"/>
      <c r="K1793" s="1"/>
      <c r="L1793" s="1"/>
      <c r="M1793" s="1"/>
      <c r="N1793" s="1"/>
      <c r="O1793" s="1"/>
    </row>
    <row r="1794" spans="7:15" ht="15">
      <c r="G1794" s="2"/>
      <c r="H1794" s="3"/>
      <c r="I1794" s="1"/>
      <c r="J1794" s="1"/>
      <c r="K1794" s="1"/>
      <c r="L1794" s="1"/>
      <c r="M1794" s="1"/>
      <c r="N1794" s="1"/>
      <c r="O1794" s="1"/>
    </row>
    <row r="1795" spans="7:15" ht="15">
      <c r="G1795" s="2"/>
      <c r="H1795" s="3"/>
      <c r="I1795" s="1"/>
      <c r="J1795" s="1"/>
      <c r="K1795" s="1"/>
      <c r="L1795" s="1"/>
      <c r="M1795" s="1"/>
      <c r="N1795" s="1"/>
      <c r="O1795" s="1"/>
    </row>
    <row r="1796" spans="7:15" ht="15">
      <c r="G1796" s="2"/>
      <c r="H1796" s="3"/>
      <c r="I1796" s="1"/>
      <c r="J1796" s="1"/>
      <c r="K1796" s="1"/>
      <c r="L1796" s="1"/>
      <c r="M1796" s="1"/>
      <c r="N1796" s="1"/>
      <c r="O1796" s="1"/>
    </row>
    <row r="1797" spans="7:15" ht="15">
      <c r="G1797" s="2"/>
      <c r="H1797" s="3"/>
      <c r="I1797" s="1"/>
      <c r="J1797" s="1"/>
      <c r="K1797" s="1"/>
      <c r="L1797" s="1"/>
      <c r="M1797" s="1"/>
      <c r="N1797" s="1"/>
      <c r="O1797" s="1"/>
    </row>
    <row r="1798" spans="7:15" ht="15">
      <c r="G1798" s="2"/>
      <c r="H1798" s="3"/>
      <c r="I1798" s="1"/>
      <c r="J1798" s="1"/>
      <c r="K1798" s="1"/>
      <c r="L1798" s="1"/>
      <c r="M1798" s="1"/>
      <c r="N1798" s="1"/>
      <c r="O1798" s="1"/>
    </row>
    <row r="1799" spans="7:15" ht="15">
      <c r="G1799" s="2"/>
      <c r="H1799" s="3"/>
      <c r="I1799" s="1"/>
      <c r="J1799" s="1"/>
      <c r="K1799" s="1"/>
      <c r="L1799" s="1"/>
      <c r="M1799" s="1"/>
      <c r="N1799" s="1"/>
      <c r="O1799" s="1"/>
    </row>
    <row r="1800" spans="7:15" ht="15">
      <c r="G1800" s="2"/>
      <c r="H1800" s="3"/>
      <c r="I1800" s="1"/>
      <c r="J1800" s="1"/>
      <c r="K1800" s="1"/>
      <c r="L1800" s="1"/>
      <c r="M1800" s="1"/>
      <c r="N1800" s="1"/>
      <c r="O1800" s="1"/>
    </row>
    <row r="1801" spans="7:15" ht="15">
      <c r="G1801" s="2"/>
      <c r="H1801" s="3"/>
      <c r="I1801" s="1"/>
      <c r="J1801" s="1"/>
      <c r="K1801" s="1"/>
      <c r="L1801" s="1"/>
      <c r="M1801" s="1"/>
      <c r="N1801" s="1"/>
      <c r="O1801" s="1"/>
    </row>
    <row r="1802" spans="7:15" ht="15">
      <c r="G1802" s="2"/>
      <c r="H1802" s="3"/>
      <c r="I1802" s="1"/>
      <c r="J1802" s="1"/>
      <c r="K1802" s="1"/>
      <c r="L1802" s="1"/>
      <c r="M1802" s="1"/>
      <c r="N1802" s="1"/>
      <c r="O1802" s="1"/>
    </row>
    <row r="1803" spans="7:15" ht="15">
      <c r="G1803" s="2"/>
      <c r="H1803" s="3"/>
      <c r="I1803" s="1"/>
      <c r="J1803" s="1"/>
      <c r="K1803" s="1"/>
      <c r="L1803" s="1"/>
      <c r="M1803" s="1"/>
      <c r="N1803" s="1"/>
      <c r="O1803" s="1"/>
    </row>
    <row r="1804" spans="7:15" ht="15">
      <c r="G1804" s="2"/>
      <c r="H1804" s="3"/>
      <c r="I1804" s="1"/>
      <c r="J1804" s="1"/>
      <c r="K1804" s="1"/>
      <c r="L1804" s="1"/>
      <c r="M1804" s="1"/>
      <c r="N1804" s="1"/>
      <c r="O1804" s="1"/>
    </row>
    <row r="1805" spans="7:15" ht="15">
      <c r="G1805" s="2"/>
      <c r="H1805" s="3"/>
      <c r="I1805" s="1"/>
      <c r="J1805" s="1"/>
      <c r="K1805" s="1"/>
      <c r="L1805" s="1"/>
      <c r="M1805" s="1"/>
      <c r="N1805" s="1"/>
      <c r="O1805" s="1"/>
    </row>
    <row r="1806" spans="7:15" ht="15">
      <c r="G1806" s="2"/>
      <c r="H1806" s="3"/>
      <c r="I1806" s="1"/>
      <c r="J1806" s="1"/>
      <c r="K1806" s="1"/>
      <c r="L1806" s="1"/>
      <c r="M1806" s="1"/>
      <c r="N1806" s="1"/>
      <c r="O1806" s="1"/>
    </row>
    <row r="1807" spans="7:15" ht="15">
      <c r="G1807" s="2"/>
      <c r="H1807" s="3"/>
      <c r="I1807" s="1"/>
      <c r="J1807" s="1"/>
      <c r="K1807" s="1"/>
      <c r="L1807" s="1"/>
      <c r="M1807" s="1"/>
      <c r="N1807" s="1"/>
      <c r="O1807" s="1"/>
    </row>
    <row r="1808" spans="7:15" ht="15">
      <c r="G1808" s="2"/>
      <c r="H1808" s="3"/>
      <c r="I1808" s="1"/>
      <c r="J1808" s="1"/>
      <c r="K1808" s="1"/>
      <c r="L1808" s="1"/>
      <c r="M1808" s="1"/>
      <c r="N1808" s="1"/>
      <c r="O1808" s="1"/>
    </row>
    <row r="1809" spans="7:15" ht="15">
      <c r="G1809" s="2"/>
      <c r="H1809" s="3"/>
      <c r="I1809" s="1"/>
      <c r="J1809" s="1"/>
      <c r="K1809" s="1"/>
      <c r="L1809" s="1"/>
      <c r="M1809" s="1"/>
      <c r="N1809" s="1"/>
      <c r="O1809" s="1"/>
    </row>
    <row r="1810" spans="7:15" ht="15">
      <c r="G1810" s="2"/>
      <c r="H1810" s="3"/>
      <c r="I1810" s="1"/>
      <c r="J1810" s="1"/>
      <c r="K1810" s="1"/>
      <c r="L1810" s="1"/>
      <c r="M1810" s="1"/>
      <c r="N1810" s="1"/>
      <c r="O1810" s="1"/>
    </row>
    <row r="1811" spans="7:15" ht="15">
      <c r="G1811" s="2"/>
      <c r="H1811" s="3"/>
      <c r="I1811" s="1"/>
      <c r="J1811" s="1"/>
      <c r="K1811" s="1"/>
      <c r="L1811" s="1"/>
      <c r="M1811" s="1"/>
      <c r="N1811" s="1"/>
      <c r="O1811" s="1"/>
    </row>
    <row r="1812" spans="7:15" ht="15">
      <c r="G1812" s="2"/>
      <c r="H1812" s="3"/>
      <c r="I1812" s="1"/>
      <c r="J1812" s="1"/>
      <c r="K1812" s="1"/>
      <c r="L1812" s="1"/>
      <c r="M1812" s="1"/>
      <c r="N1812" s="1"/>
      <c r="O1812" s="1"/>
    </row>
    <row r="1813" spans="7:15" ht="15">
      <c r="G1813" s="2"/>
      <c r="H1813" s="3"/>
      <c r="I1813" s="1"/>
      <c r="J1813" s="1"/>
      <c r="K1813" s="1"/>
      <c r="L1813" s="1"/>
      <c r="M1813" s="1"/>
      <c r="N1813" s="1"/>
      <c r="O1813" s="1"/>
    </row>
    <row r="1814" spans="7:15" ht="15">
      <c r="G1814" s="2"/>
      <c r="H1814" s="3"/>
      <c r="I1814" s="1"/>
      <c r="J1814" s="1"/>
      <c r="K1814" s="1"/>
      <c r="L1814" s="1"/>
      <c r="M1814" s="1"/>
      <c r="N1814" s="1"/>
      <c r="O1814" s="1"/>
    </row>
    <row r="1815" spans="7:15" ht="15">
      <c r="G1815" s="2"/>
      <c r="H1815" s="3"/>
      <c r="I1815" s="1"/>
      <c r="J1815" s="1"/>
      <c r="K1815" s="1"/>
      <c r="L1815" s="1"/>
      <c r="M1815" s="1"/>
      <c r="N1815" s="1"/>
      <c r="O1815" s="1"/>
    </row>
    <row r="1816" spans="7:15" ht="15">
      <c r="G1816" s="2"/>
      <c r="H1816" s="3"/>
      <c r="I1816" s="1"/>
      <c r="J1816" s="1"/>
      <c r="K1816" s="1"/>
      <c r="L1816" s="1"/>
      <c r="M1816" s="1"/>
      <c r="N1816" s="1"/>
      <c r="O1816" s="1"/>
    </row>
    <row r="1817" spans="7:15" ht="15">
      <c r="G1817" s="2"/>
      <c r="H1817" s="3"/>
      <c r="I1817" s="1"/>
      <c r="J1817" s="1"/>
      <c r="K1817" s="1"/>
      <c r="L1817" s="1"/>
      <c r="M1817" s="1"/>
      <c r="N1817" s="1"/>
      <c r="O1817" s="1"/>
    </row>
    <row r="1818" spans="7:15" ht="15">
      <c r="G1818" s="2"/>
      <c r="H1818" s="3"/>
      <c r="I1818" s="1"/>
      <c r="J1818" s="1"/>
      <c r="K1818" s="1"/>
      <c r="L1818" s="1"/>
      <c r="M1818" s="1"/>
      <c r="N1818" s="1"/>
      <c r="O1818" s="1"/>
    </row>
    <row r="1819" spans="7:15" ht="15">
      <c r="G1819" s="2"/>
      <c r="H1819" s="3"/>
      <c r="I1819" s="1"/>
      <c r="J1819" s="1"/>
      <c r="K1819" s="1"/>
      <c r="L1819" s="1"/>
      <c r="M1819" s="1"/>
      <c r="N1819" s="1"/>
      <c r="O1819" s="1"/>
    </row>
    <row r="1820" spans="7:15" ht="15">
      <c r="G1820" s="2"/>
      <c r="H1820" s="3"/>
      <c r="I1820" s="1"/>
      <c r="J1820" s="1"/>
      <c r="K1820" s="1"/>
      <c r="L1820" s="1"/>
      <c r="M1820" s="1"/>
      <c r="N1820" s="1"/>
      <c r="O1820" s="1"/>
    </row>
    <row r="1821" spans="7:15" ht="15">
      <c r="G1821" s="2"/>
      <c r="H1821" s="3"/>
      <c r="I1821" s="1"/>
      <c r="J1821" s="1"/>
      <c r="K1821" s="1"/>
      <c r="L1821" s="1"/>
      <c r="M1821" s="1"/>
      <c r="N1821" s="1"/>
      <c r="O1821" s="1"/>
    </row>
    <row r="1822" spans="7:15" ht="15">
      <c r="G1822" s="2"/>
      <c r="H1822" s="3"/>
      <c r="I1822" s="1"/>
      <c r="J1822" s="1"/>
      <c r="K1822" s="1"/>
      <c r="L1822" s="1"/>
      <c r="M1822" s="1"/>
      <c r="N1822" s="1"/>
      <c r="O1822" s="1"/>
    </row>
    <row r="1823" spans="7:15" ht="15">
      <c r="G1823" s="2"/>
      <c r="H1823" s="3"/>
      <c r="I1823" s="1"/>
      <c r="J1823" s="1"/>
      <c r="K1823" s="1"/>
      <c r="L1823" s="1"/>
      <c r="M1823" s="1"/>
      <c r="N1823" s="1"/>
      <c r="O1823" s="1"/>
    </row>
    <row r="1824" spans="7:15" ht="15">
      <c r="G1824" s="2"/>
      <c r="H1824" s="3"/>
      <c r="I1824" s="1"/>
      <c r="J1824" s="1"/>
      <c r="K1824" s="1"/>
      <c r="L1824" s="1"/>
      <c r="M1824" s="1"/>
      <c r="N1824" s="1"/>
      <c r="O1824" s="1"/>
    </row>
    <row r="1825" spans="7:15" ht="15">
      <c r="G1825" s="2"/>
      <c r="H1825" s="3"/>
      <c r="I1825" s="1"/>
      <c r="J1825" s="1"/>
      <c r="K1825" s="1"/>
      <c r="L1825" s="1"/>
      <c r="M1825" s="1"/>
      <c r="N1825" s="1"/>
      <c r="O1825" s="1"/>
    </row>
    <row r="1826" spans="7:15" ht="15">
      <c r="G1826" s="2"/>
      <c r="H1826" s="3"/>
      <c r="I1826" s="1"/>
      <c r="J1826" s="1"/>
      <c r="K1826" s="1"/>
      <c r="L1826" s="1"/>
      <c r="M1826" s="1"/>
      <c r="N1826" s="1"/>
      <c r="O1826" s="1"/>
    </row>
    <row r="1827" spans="7:15" ht="15">
      <c r="G1827" s="2"/>
      <c r="H1827" s="3"/>
      <c r="I1827" s="1"/>
      <c r="J1827" s="1"/>
      <c r="K1827" s="1"/>
      <c r="L1827" s="1"/>
      <c r="M1827" s="1"/>
      <c r="N1827" s="1"/>
      <c r="O1827" s="1"/>
    </row>
    <row r="1828" spans="7:15" ht="15">
      <c r="G1828" s="2"/>
      <c r="H1828" s="3"/>
      <c r="I1828" s="1"/>
      <c r="J1828" s="1"/>
      <c r="K1828" s="1"/>
      <c r="L1828" s="1"/>
      <c r="M1828" s="1"/>
      <c r="N1828" s="1"/>
      <c r="O1828" s="1"/>
    </row>
    <row r="1829" spans="7:15" ht="15">
      <c r="G1829" s="2"/>
      <c r="H1829" s="3"/>
      <c r="I1829" s="1"/>
      <c r="J1829" s="1"/>
      <c r="K1829" s="1"/>
      <c r="L1829" s="1"/>
      <c r="M1829" s="1"/>
      <c r="N1829" s="1"/>
      <c r="O1829" s="1"/>
    </row>
    <row r="1830" spans="7:15" ht="15">
      <c r="G1830" s="2"/>
      <c r="H1830" s="3"/>
      <c r="I1830" s="1"/>
      <c r="J1830" s="1"/>
      <c r="K1830" s="1"/>
      <c r="L1830" s="1"/>
      <c r="M1830" s="1"/>
      <c r="N1830" s="1"/>
      <c r="O1830" s="1"/>
    </row>
    <row r="1831" spans="7:15" ht="15">
      <c r="G1831" s="2"/>
      <c r="H1831" s="3"/>
      <c r="I1831" s="1"/>
      <c r="J1831" s="1"/>
      <c r="K1831" s="1"/>
      <c r="L1831" s="1"/>
      <c r="M1831" s="1"/>
      <c r="N1831" s="1"/>
      <c r="O1831" s="1"/>
    </row>
    <row r="1832" spans="7:15" ht="15">
      <c r="G1832" s="2"/>
      <c r="H1832" s="3"/>
      <c r="I1832" s="1"/>
      <c r="J1832" s="1"/>
      <c r="K1832" s="1"/>
      <c r="L1832" s="1"/>
      <c r="M1832" s="1"/>
      <c r="N1832" s="1"/>
      <c r="O1832" s="1"/>
    </row>
    <row r="1833" spans="7:15" ht="15">
      <c r="G1833" s="2"/>
      <c r="H1833" s="3"/>
      <c r="I1833" s="1"/>
      <c r="J1833" s="1"/>
      <c r="K1833" s="1"/>
      <c r="L1833" s="1"/>
      <c r="M1833" s="1"/>
      <c r="N1833" s="1"/>
      <c r="O1833" s="1"/>
    </row>
    <row r="1834" spans="7:15" ht="15">
      <c r="G1834" s="2"/>
      <c r="H1834" s="3"/>
      <c r="I1834" s="1"/>
      <c r="J1834" s="1"/>
      <c r="K1834" s="1"/>
      <c r="L1834" s="1"/>
      <c r="M1834" s="1"/>
      <c r="N1834" s="1"/>
      <c r="O1834" s="1"/>
    </row>
    <row r="1835" spans="7:15" ht="15">
      <c r="G1835" s="2"/>
      <c r="H1835" s="3"/>
      <c r="I1835" s="1"/>
      <c r="J1835" s="1"/>
      <c r="K1835" s="1"/>
      <c r="L1835" s="1"/>
      <c r="M1835" s="1"/>
      <c r="N1835" s="1"/>
      <c r="O1835" s="1"/>
    </row>
    <row r="1836" spans="7:15" ht="15">
      <c r="G1836" s="2"/>
      <c r="H1836" s="3"/>
      <c r="I1836" s="1"/>
      <c r="J1836" s="1"/>
      <c r="K1836" s="1"/>
      <c r="L1836" s="1"/>
      <c r="M1836" s="1"/>
      <c r="N1836" s="1"/>
      <c r="O1836" s="1"/>
    </row>
    <row r="1837" spans="7:15" ht="15">
      <c r="G1837" s="2"/>
      <c r="H1837" s="3"/>
      <c r="I1837" s="1"/>
      <c r="J1837" s="1"/>
      <c r="K1837" s="1"/>
      <c r="L1837" s="1"/>
      <c r="M1837" s="1"/>
      <c r="N1837" s="1"/>
      <c r="O1837" s="1"/>
    </row>
    <row r="1838" spans="7:15" ht="15">
      <c r="G1838" s="2"/>
      <c r="H1838" s="3"/>
      <c r="I1838" s="1"/>
      <c r="J1838" s="1"/>
      <c r="K1838" s="1"/>
      <c r="L1838" s="1"/>
      <c r="M1838" s="1"/>
      <c r="N1838" s="1"/>
      <c r="O1838" s="1"/>
    </row>
    <row r="1839" spans="7:15" ht="15">
      <c r="G1839" s="2"/>
      <c r="H1839" s="3"/>
      <c r="I1839" s="1"/>
      <c r="J1839" s="1"/>
      <c r="K1839" s="1"/>
      <c r="L1839" s="1"/>
      <c r="M1839" s="1"/>
      <c r="N1839" s="1"/>
      <c r="O1839" s="1"/>
    </row>
    <row r="1840" spans="7:15" ht="15">
      <c r="G1840" s="2"/>
      <c r="H1840" s="3"/>
      <c r="I1840" s="1"/>
      <c r="J1840" s="1"/>
      <c r="K1840" s="1"/>
      <c r="L1840" s="1"/>
      <c r="M1840" s="1"/>
      <c r="N1840" s="1"/>
      <c r="O1840" s="1"/>
    </row>
    <row r="1841" spans="7:15" ht="15">
      <c r="G1841" s="2"/>
      <c r="H1841" s="3"/>
      <c r="I1841" s="1"/>
      <c r="J1841" s="1"/>
      <c r="K1841" s="1"/>
      <c r="L1841" s="1"/>
      <c r="M1841" s="1"/>
      <c r="N1841" s="1"/>
      <c r="O1841" s="1"/>
    </row>
    <row r="1842" spans="7:15" ht="15">
      <c r="G1842" s="2"/>
      <c r="H1842" s="3"/>
      <c r="I1842" s="1"/>
      <c r="J1842" s="1"/>
      <c r="K1842" s="1"/>
      <c r="L1842" s="1"/>
      <c r="M1842" s="1"/>
      <c r="N1842" s="1"/>
      <c r="O1842" s="1"/>
    </row>
    <row r="1843" spans="7:15" ht="15">
      <c r="G1843" s="2"/>
      <c r="H1843" s="3"/>
      <c r="I1843" s="1"/>
      <c r="J1843" s="1"/>
      <c r="K1843" s="1"/>
      <c r="L1843" s="1"/>
      <c r="M1843" s="1"/>
      <c r="N1843" s="1"/>
      <c r="O1843" s="1"/>
    </row>
    <row r="1844" spans="7:15" ht="15">
      <c r="G1844" s="2"/>
      <c r="H1844" s="3"/>
      <c r="I1844" s="1"/>
      <c r="J1844" s="1"/>
      <c r="K1844" s="1"/>
      <c r="L1844" s="1"/>
      <c r="M1844" s="1"/>
      <c r="N1844" s="1"/>
      <c r="O1844" s="1"/>
    </row>
    <row r="1845" spans="7:15" ht="15">
      <c r="G1845" s="2"/>
      <c r="H1845" s="3"/>
      <c r="I1845" s="1"/>
      <c r="J1845" s="1"/>
      <c r="K1845" s="1"/>
      <c r="L1845" s="1"/>
      <c r="M1845" s="1"/>
      <c r="N1845" s="1"/>
      <c r="O1845" s="1"/>
    </row>
    <row r="1846" spans="7:15" ht="15">
      <c r="G1846" s="2"/>
      <c r="H1846" s="3"/>
      <c r="I1846" s="1"/>
      <c r="J1846" s="1"/>
      <c r="K1846" s="1"/>
      <c r="L1846" s="1"/>
      <c r="M1846" s="1"/>
      <c r="N1846" s="1"/>
      <c r="O1846" s="1"/>
    </row>
    <row r="1847" spans="7:15" ht="15">
      <c r="G1847" s="2"/>
      <c r="H1847" s="3"/>
      <c r="I1847" s="1"/>
      <c r="J1847" s="1"/>
      <c r="K1847" s="1"/>
      <c r="L1847" s="1"/>
      <c r="M1847" s="1"/>
      <c r="N1847" s="1"/>
      <c r="O1847" s="1"/>
    </row>
    <row r="1848" spans="7:15" ht="15">
      <c r="G1848" s="2"/>
      <c r="H1848" s="3"/>
      <c r="I1848" s="1"/>
      <c r="J1848" s="1"/>
      <c r="K1848" s="1"/>
      <c r="L1848" s="1"/>
      <c r="M1848" s="1"/>
      <c r="N1848" s="1"/>
      <c r="O1848" s="1"/>
    </row>
    <row r="1849" spans="7:15" ht="15">
      <c r="G1849" s="2"/>
      <c r="H1849" s="3"/>
      <c r="I1849" s="1"/>
      <c r="J1849" s="1"/>
      <c r="K1849" s="1"/>
      <c r="L1849" s="1"/>
      <c r="M1849" s="1"/>
      <c r="N1849" s="1"/>
      <c r="O1849" s="1"/>
    </row>
    <row r="1850" spans="7:15" ht="15">
      <c r="G1850" s="2"/>
      <c r="H1850" s="3"/>
      <c r="I1850" s="1"/>
      <c r="J1850" s="1"/>
      <c r="K1850" s="1"/>
      <c r="L1850" s="1"/>
      <c r="M1850" s="1"/>
      <c r="N1850" s="1"/>
      <c r="O1850" s="1"/>
    </row>
    <row r="1851" spans="7:15" ht="15">
      <c r="G1851" s="2"/>
      <c r="H1851" s="3"/>
      <c r="I1851" s="1"/>
      <c r="J1851" s="1"/>
      <c r="K1851" s="1"/>
      <c r="L1851" s="1"/>
      <c r="M1851" s="1"/>
      <c r="N1851" s="1"/>
      <c r="O1851" s="1"/>
    </row>
    <row r="1852" spans="7:15" ht="15">
      <c r="G1852" s="2"/>
      <c r="H1852" s="3"/>
      <c r="I1852" s="1"/>
      <c r="J1852" s="1"/>
      <c r="K1852" s="1"/>
      <c r="L1852" s="1"/>
      <c r="M1852" s="1"/>
      <c r="N1852" s="1"/>
      <c r="O1852" s="1"/>
    </row>
    <row r="1853" spans="7:15" ht="15">
      <c r="G1853" s="2"/>
      <c r="H1853" s="3"/>
      <c r="I1853" s="1"/>
      <c r="J1853" s="1"/>
      <c r="K1853" s="1"/>
      <c r="L1853" s="1"/>
      <c r="M1853" s="1"/>
      <c r="N1853" s="1"/>
      <c r="O1853" s="1"/>
    </row>
    <row r="1854" spans="7:15" ht="15">
      <c r="G1854" s="2"/>
      <c r="H1854" s="3"/>
      <c r="I1854" s="1"/>
      <c r="J1854" s="1"/>
      <c r="K1854" s="1"/>
      <c r="L1854" s="1"/>
      <c r="M1854" s="1"/>
      <c r="N1854" s="1"/>
      <c r="O1854" s="1"/>
    </row>
    <row r="1855" spans="7:15" ht="15">
      <c r="G1855" s="2"/>
      <c r="H1855" s="3"/>
      <c r="I1855" s="1"/>
      <c r="J1855" s="1"/>
      <c r="K1855" s="1"/>
      <c r="L1855" s="1"/>
      <c r="M1855" s="1"/>
      <c r="N1855" s="1"/>
      <c r="O1855" s="1"/>
    </row>
    <row r="1856" spans="7:15" ht="15">
      <c r="G1856" s="2"/>
      <c r="H1856" s="3"/>
      <c r="I1856" s="1"/>
      <c r="J1856" s="1"/>
      <c r="K1856" s="1"/>
      <c r="L1856" s="1"/>
      <c r="M1856" s="1"/>
      <c r="N1856" s="1"/>
      <c r="O1856" s="1"/>
    </row>
    <row r="1857" spans="7:15" ht="15">
      <c r="G1857" s="2"/>
      <c r="H1857" s="3"/>
      <c r="I1857" s="1"/>
      <c r="J1857" s="1"/>
      <c r="K1857" s="1"/>
      <c r="L1857" s="1"/>
      <c r="M1857" s="1"/>
      <c r="N1857" s="1"/>
      <c r="O1857" s="1"/>
    </row>
    <row r="1858" spans="7:15" ht="15">
      <c r="G1858" s="2"/>
      <c r="H1858" s="3"/>
      <c r="I1858" s="1"/>
      <c r="J1858" s="1"/>
      <c r="K1858" s="1"/>
      <c r="L1858" s="1"/>
      <c r="M1858" s="1"/>
      <c r="N1858" s="1"/>
      <c r="O1858" s="1"/>
    </row>
    <row r="1859" spans="7:15" ht="15">
      <c r="G1859" s="2"/>
      <c r="H1859" s="3"/>
      <c r="I1859" s="1"/>
      <c r="J1859" s="1"/>
      <c r="K1859" s="1"/>
      <c r="L1859" s="1"/>
      <c r="M1859" s="1"/>
      <c r="N1859" s="1"/>
      <c r="O1859" s="1"/>
    </row>
    <row r="1860" spans="7:15" ht="15">
      <c r="G1860" s="2"/>
      <c r="H1860" s="3"/>
      <c r="I1860" s="1"/>
      <c r="J1860" s="1"/>
      <c r="K1860" s="1"/>
      <c r="L1860" s="1"/>
      <c r="M1860" s="1"/>
      <c r="N1860" s="1"/>
      <c r="O1860" s="1"/>
    </row>
    <row r="1861" spans="7:15" ht="15">
      <c r="G1861" s="2"/>
      <c r="H1861" s="3"/>
      <c r="I1861" s="1"/>
      <c r="J1861" s="1"/>
      <c r="K1861" s="1"/>
      <c r="L1861" s="1"/>
      <c r="M1861" s="1"/>
      <c r="N1861" s="1"/>
      <c r="O1861" s="1"/>
    </row>
    <row r="1862" spans="7:15" ht="15">
      <c r="G1862" s="2"/>
      <c r="H1862" s="3"/>
      <c r="I1862" s="1"/>
      <c r="J1862" s="1"/>
      <c r="K1862" s="1"/>
      <c r="L1862" s="1"/>
      <c r="M1862" s="1"/>
      <c r="N1862" s="1"/>
      <c r="O1862" s="1"/>
    </row>
    <row r="1863" spans="7:15" ht="15">
      <c r="G1863" s="2"/>
      <c r="H1863" s="3"/>
      <c r="I1863" s="1"/>
      <c r="J1863" s="1"/>
      <c r="K1863" s="1"/>
      <c r="L1863" s="1"/>
      <c r="M1863" s="1"/>
      <c r="N1863" s="1"/>
      <c r="O1863" s="1"/>
    </row>
    <row r="1864" spans="7:15" ht="15">
      <c r="G1864" s="2"/>
      <c r="H1864" s="3"/>
      <c r="I1864" s="1"/>
      <c r="J1864" s="1"/>
      <c r="K1864" s="1"/>
      <c r="L1864" s="1"/>
      <c r="M1864" s="1"/>
      <c r="N1864" s="1"/>
      <c r="O1864" s="1"/>
    </row>
    <row r="1865" spans="7:15" ht="15">
      <c r="G1865" s="2"/>
      <c r="H1865" s="3"/>
      <c r="I1865" s="1"/>
      <c r="J1865" s="1"/>
      <c r="K1865" s="1"/>
      <c r="L1865" s="1"/>
      <c r="M1865" s="1"/>
      <c r="N1865" s="1"/>
      <c r="O1865" s="1"/>
    </row>
    <row r="1866" spans="7:15" ht="15">
      <c r="G1866" s="2"/>
      <c r="H1866" s="3"/>
      <c r="I1866" s="1"/>
      <c r="J1866" s="1"/>
      <c r="K1866" s="1"/>
      <c r="L1866" s="1"/>
      <c r="M1866" s="1"/>
      <c r="N1866" s="1"/>
      <c r="O1866" s="1"/>
    </row>
    <row r="1867" spans="7:15" ht="15">
      <c r="G1867" s="2"/>
      <c r="H1867" s="3"/>
      <c r="I1867" s="1"/>
      <c r="J1867" s="1"/>
      <c r="K1867" s="1"/>
      <c r="L1867" s="1"/>
      <c r="M1867" s="1"/>
      <c r="N1867" s="1"/>
      <c r="O1867" s="1"/>
    </row>
    <row r="1868" spans="7:15" ht="15">
      <c r="G1868" s="2"/>
      <c r="H1868" s="3"/>
      <c r="I1868" s="1"/>
      <c r="J1868" s="1"/>
      <c r="K1868" s="1"/>
      <c r="L1868" s="1"/>
      <c r="M1868" s="1"/>
      <c r="N1868" s="1"/>
      <c r="O1868" s="1"/>
    </row>
    <row r="1869" spans="7:15" ht="15">
      <c r="G1869" s="2"/>
      <c r="H1869" s="3"/>
      <c r="I1869" s="1"/>
      <c r="J1869" s="1"/>
      <c r="K1869" s="1"/>
      <c r="L1869" s="1"/>
      <c r="M1869" s="1"/>
      <c r="N1869" s="1"/>
      <c r="O1869" s="1"/>
    </row>
    <row r="1870" spans="7:15" ht="15">
      <c r="G1870" s="2"/>
      <c r="H1870" s="3"/>
      <c r="I1870" s="1"/>
      <c r="J1870" s="1"/>
      <c r="K1870" s="1"/>
      <c r="L1870" s="1"/>
      <c r="M1870" s="1"/>
      <c r="N1870" s="1"/>
      <c r="O1870" s="1"/>
    </row>
    <row r="1871" spans="7:15" ht="15">
      <c r="G1871" s="2"/>
      <c r="H1871" s="3"/>
      <c r="I1871" s="1"/>
      <c r="J1871" s="1"/>
      <c r="K1871" s="1"/>
      <c r="L1871" s="1"/>
      <c r="M1871" s="1"/>
      <c r="N1871" s="1"/>
      <c r="O1871" s="1"/>
    </row>
    <row r="1872" spans="7:15" ht="15">
      <c r="G1872" s="2"/>
      <c r="H1872" s="3"/>
      <c r="I1872" s="1"/>
      <c r="J1872" s="1"/>
      <c r="K1872" s="1"/>
      <c r="L1872" s="1"/>
      <c r="M1872" s="1"/>
      <c r="N1872" s="1"/>
      <c r="O1872" s="1"/>
    </row>
    <row r="1873" spans="7:15" ht="15">
      <c r="G1873" s="2"/>
      <c r="H1873" s="3"/>
      <c r="I1873" s="1"/>
      <c r="J1873" s="1"/>
      <c r="K1873" s="1"/>
      <c r="L1873" s="1"/>
      <c r="M1873" s="1"/>
      <c r="N1873" s="1"/>
      <c r="O1873" s="1"/>
    </row>
    <row r="1874" spans="7:15" ht="15">
      <c r="G1874" s="2"/>
      <c r="H1874" s="3"/>
      <c r="I1874" s="1"/>
      <c r="J1874" s="1"/>
      <c r="K1874" s="1"/>
      <c r="L1874" s="1"/>
      <c r="M1874" s="1"/>
      <c r="N1874" s="1"/>
      <c r="O1874" s="1"/>
    </row>
    <row r="1875" spans="7:15" ht="15">
      <c r="G1875" s="2"/>
      <c r="H1875" s="3"/>
      <c r="I1875" s="1"/>
      <c r="J1875" s="1"/>
      <c r="K1875" s="1"/>
      <c r="L1875" s="1"/>
      <c r="M1875" s="1"/>
      <c r="N1875" s="1"/>
      <c r="O1875" s="1"/>
    </row>
    <row r="1876" spans="7:15" ht="15">
      <c r="G1876" s="2"/>
      <c r="H1876" s="3"/>
      <c r="I1876" s="1"/>
      <c r="J1876" s="1"/>
      <c r="K1876" s="1"/>
      <c r="L1876" s="1"/>
      <c r="M1876" s="1"/>
      <c r="N1876" s="1"/>
      <c r="O1876" s="1"/>
    </row>
    <row r="1877" spans="7:15" ht="15">
      <c r="G1877" s="2"/>
      <c r="H1877" s="3"/>
      <c r="I1877" s="1"/>
      <c r="J1877" s="1"/>
      <c r="K1877" s="1"/>
      <c r="L1877" s="1"/>
      <c r="M1877" s="1"/>
      <c r="N1877" s="1"/>
      <c r="O1877" s="1"/>
    </row>
    <row r="1878" spans="7:15" ht="15">
      <c r="G1878" s="2"/>
      <c r="H1878" s="3"/>
      <c r="I1878" s="1"/>
      <c r="J1878" s="1"/>
      <c r="K1878" s="1"/>
      <c r="L1878" s="1"/>
      <c r="M1878" s="1"/>
      <c r="N1878" s="1"/>
      <c r="O1878" s="1"/>
    </row>
    <row r="1879" spans="7:15" ht="15">
      <c r="G1879" s="2"/>
      <c r="H1879" s="3"/>
      <c r="I1879" s="1"/>
      <c r="J1879" s="1"/>
      <c r="K1879" s="1"/>
      <c r="L1879" s="1"/>
      <c r="M1879" s="1"/>
      <c r="N1879" s="1"/>
      <c r="O1879" s="1"/>
    </row>
    <row r="1880" spans="7:15" ht="15">
      <c r="G1880" s="2"/>
      <c r="H1880" s="3"/>
      <c r="I1880" s="1"/>
      <c r="J1880" s="1"/>
      <c r="K1880" s="1"/>
      <c r="L1880" s="1"/>
      <c r="M1880" s="1"/>
      <c r="N1880" s="1"/>
      <c r="O1880" s="1"/>
    </row>
    <row r="1881" spans="7:15" ht="15">
      <c r="G1881" s="2"/>
      <c r="H1881" s="3"/>
      <c r="I1881" s="1"/>
      <c r="J1881" s="1"/>
      <c r="K1881" s="1"/>
      <c r="L1881" s="1"/>
      <c r="M1881" s="1"/>
      <c r="N1881" s="1"/>
      <c r="O1881" s="1"/>
    </row>
    <row r="1882" spans="7:15" ht="15">
      <c r="G1882" s="2"/>
      <c r="H1882" s="3"/>
      <c r="I1882" s="1"/>
      <c r="J1882" s="1"/>
      <c r="K1882" s="1"/>
      <c r="L1882" s="1"/>
      <c r="M1882" s="1"/>
      <c r="N1882" s="1"/>
      <c r="O1882" s="1"/>
    </row>
    <row r="1883" spans="7:15" ht="15">
      <c r="G1883" s="2"/>
      <c r="H1883" s="3"/>
      <c r="I1883" s="1"/>
      <c r="J1883" s="1"/>
      <c r="K1883" s="1"/>
      <c r="L1883" s="1"/>
      <c r="M1883" s="1"/>
      <c r="N1883" s="1"/>
      <c r="O1883" s="1"/>
    </row>
    <row r="1884" spans="7:15" ht="15">
      <c r="G1884" s="2"/>
      <c r="H1884" s="3"/>
      <c r="I1884" s="1"/>
      <c r="J1884" s="1"/>
      <c r="K1884" s="1"/>
      <c r="L1884" s="1"/>
      <c r="M1884" s="1"/>
      <c r="N1884" s="1"/>
      <c r="O1884" s="1"/>
    </row>
    <row r="1885" spans="7:15" ht="15">
      <c r="G1885" s="2"/>
      <c r="H1885" s="3"/>
      <c r="I1885" s="1"/>
      <c r="J1885" s="1"/>
      <c r="K1885" s="1"/>
      <c r="L1885" s="1"/>
      <c r="M1885" s="1"/>
      <c r="N1885" s="1"/>
      <c r="O1885" s="1"/>
    </row>
    <row r="1886" spans="7:15" ht="15">
      <c r="G1886" s="2"/>
      <c r="H1886" s="3"/>
      <c r="I1886" s="1"/>
      <c r="J1886" s="1"/>
      <c r="K1886" s="1"/>
      <c r="L1886" s="1"/>
      <c r="M1886" s="1"/>
      <c r="N1886" s="1"/>
      <c r="O1886" s="1"/>
    </row>
    <row r="1887" spans="7:15" ht="15">
      <c r="G1887" s="2"/>
      <c r="H1887" s="3"/>
      <c r="I1887" s="1"/>
      <c r="J1887" s="1"/>
      <c r="K1887" s="1"/>
      <c r="L1887" s="1"/>
      <c r="M1887" s="1"/>
      <c r="N1887" s="1"/>
      <c r="O1887" s="1"/>
    </row>
    <row r="1888" spans="7:15" ht="15">
      <c r="G1888" s="2"/>
      <c r="H1888" s="3"/>
      <c r="I1888" s="1"/>
      <c r="J1888" s="1"/>
      <c r="K1888" s="1"/>
      <c r="L1888" s="1"/>
      <c r="M1888" s="1"/>
      <c r="N1888" s="1"/>
      <c r="O1888" s="1"/>
    </row>
    <row r="1889" spans="7:15" ht="15">
      <c r="G1889" s="2"/>
      <c r="H1889" s="3"/>
      <c r="I1889" s="1"/>
      <c r="J1889" s="1"/>
      <c r="K1889" s="1"/>
      <c r="L1889" s="1"/>
      <c r="M1889" s="1"/>
      <c r="N1889" s="1"/>
      <c r="O1889" s="1"/>
    </row>
    <row r="1890" spans="7:15" ht="15">
      <c r="G1890" s="2"/>
      <c r="H1890" s="3"/>
      <c r="I1890" s="1"/>
      <c r="J1890" s="1"/>
      <c r="K1890" s="1"/>
      <c r="L1890" s="1"/>
      <c r="M1890" s="1"/>
      <c r="N1890" s="1"/>
      <c r="O1890" s="1"/>
    </row>
    <row r="1891" spans="7:15" ht="15">
      <c r="G1891" s="2"/>
      <c r="H1891" s="3"/>
      <c r="I1891" s="1"/>
      <c r="J1891" s="1"/>
      <c r="K1891" s="1"/>
      <c r="L1891" s="1"/>
      <c r="M1891" s="1"/>
      <c r="N1891" s="1"/>
      <c r="O1891" s="1"/>
    </row>
    <row r="1892" spans="7:15" ht="15">
      <c r="G1892" s="2"/>
      <c r="H1892" s="3"/>
      <c r="I1892" s="1"/>
      <c r="J1892" s="1"/>
      <c r="K1892" s="1"/>
      <c r="L1892" s="1"/>
      <c r="M1892" s="1"/>
      <c r="N1892" s="1"/>
      <c r="O1892" s="1"/>
    </row>
    <row r="1893" spans="7:15" ht="15">
      <c r="G1893" s="2"/>
      <c r="H1893" s="3"/>
      <c r="I1893" s="1"/>
      <c r="J1893" s="1"/>
      <c r="K1893" s="1"/>
      <c r="L1893" s="1"/>
      <c r="M1893" s="1"/>
      <c r="N1893" s="1"/>
      <c r="O1893" s="1"/>
    </row>
    <row r="1894" spans="7:15" ht="15">
      <c r="G1894" s="2"/>
      <c r="H1894" s="3"/>
      <c r="I1894" s="1"/>
      <c r="J1894" s="1"/>
      <c r="K1894" s="1"/>
      <c r="L1894" s="1"/>
      <c r="M1894" s="1"/>
      <c r="N1894" s="1"/>
      <c r="O1894" s="1"/>
    </row>
    <row r="1895" spans="7:15" ht="15">
      <c r="G1895" s="2"/>
      <c r="H1895" s="3"/>
      <c r="I1895" s="1"/>
      <c r="J1895" s="1"/>
      <c r="K1895" s="1"/>
      <c r="L1895" s="1"/>
      <c r="M1895" s="1"/>
      <c r="N1895" s="1"/>
      <c r="O1895" s="1"/>
    </row>
    <row r="1896" spans="7:15" ht="15">
      <c r="G1896" s="2"/>
      <c r="H1896" s="3"/>
      <c r="I1896" s="1"/>
      <c r="J1896" s="1"/>
      <c r="K1896" s="1"/>
      <c r="L1896" s="1"/>
      <c r="M1896" s="1"/>
      <c r="N1896" s="1"/>
      <c r="O1896" s="1"/>
    </row>
    <row r="1897" spans="7:15" ht="15">
      <c r="G1897" s="2"/>
      <c r="H1897" s="3"/>
      <c r="I1897" s="1"/>
      <c r="J1897" s="1"/>
      <c r="K1897" s="1"/>
      <c r="L1897" s="1"/>
      <c r="M1897" s="1"/>
      <c r="N1897" s="1"/>
      <c r="O1897" s="1"/>
    </row>
    <row r="1898" spans="7:15" ht="15">
      <c r="G1898" s="2"/>
      <c r="H1898" s="3"/>
      <c r="I1898" s="1"/>
      <c r="J1898" s="1"/>
      <c r="K1898" s="1"/>
      <c r="L1898" s="1"/>
      <c r="M1898" s="1"/>
      <c r="N1898" s="1"/>
      <c r="O1898" s="1"/>
    </row>
    <row r="1899" spans="7:15" ht="15">
      <c r="G1899" s="2"/>
      <c r="H1899" s="3"/>
      <c r="I1899" s="1"/>
      <c r="J1899" s="1"/>
      <c r="K1899" s="1"/>
      <c r="L1899" s="1"/>
      <c r="M1899" s="1"/>
      <c r="N1899" s="1"/>
      <c r="O1899" s="1"/>
    </row>
    <row r="1900" spans="7:15" ht="15">
      <c r="G1900" s="2"/>
      <c r="H1900" s="3"/>
      <c r="I1900" s="1"/>
      <c r="J1900" s="1"/>
      <c r="K1900" s="1"/>
      <c r="L1900" s="1"/>
      <c r="M1900" s="1"/>
      <c r="N1900" s="1"/>
      <c r="O1900" s="1"/>
    </row>
    <row r="1901" spans="7:15" ht="15">
      <c r="G1901" s="2"/>
      <c r="H1901" s="3"/>
      <c r="I1901" s="1"/>
      <c r="J1901" s="1"/>
      <c r="K1901" s="1"/>
      <c r="L1901" s="1"/>
      <c r="M1901" s="1"/>
      <c r="N1901" s="1"/>
      <c r="O1901" s="1"/>
    </row>
    <row r="1902" spans="7:15" ht="15">
      <c r="G1902" s="2"/>
      <c r="H1902" s="3"/>
      <c r="I1902" s="1"/>
      <c r="J1902" s="1"/>
      <c r="K1902" s="1"/>
      <c r="L1902" s="1"/>
      <c r="M1902" s="1"/>
      <c r="N1902" s="1"/>
      <c r="O1902" s="1"/>
    </row>
    <row r="1903" spans="7:15" ht="15">
      <c r="G1903" s="2"/>
      <c r="H1903" s="3"/>
      <c r="I1903" s="1"/>
      <c r="J1903" s="1"/>
      <c r="K1903" s="1"/>
      <c r="L1903" s="1"/>
      <c r="M1903" s="1"/>
      <c r="N1903" s="1"/>
      <c r="O1903" s="1"/>
    </row>
    <row r="1904" spans="7:15" ht="15">
      <c r="G1904" s="2"/>
      <c r="H1904" s="3"/>
      <c r="I1904" s="1"/>
      <c r="J1904" s="1"/>
      <c r="K1904" s="1"/>
      <c r="L1904" s="1"/>
      <c r="M1904" s="1"/>
      <c r="N1904" s="1"/>
      <c r="O1904" s="1"/>
    </row>
    <row r="1905" spans="7:15" ht="15">
      <c r="G1905" s="2"/>
      <c r="H1905" s="3"/>
      <c r="I1905" s="1"/>
      <c r="J1905" s="1"/>
      <c r="K1905" s="1"/>
      <c r="L1905" s="1"/>
      <c r="M1905" s="1"/>
      <c r="N1905" s="1"/>
      <c r="O1905" s="1"/>
    </row>
    <row r="1906" spans="7:15" ht="15">
      <c r="G1906" s="2"/>
      <c r="H1906" s="3"/>
      <c r="I1906" s="1"/>
      <c r="J1906" s="1"/>
      <c r="K1906" s="1"/>
      <c r="L1906" s="1"/>
      <c r="M1906" s="1"/>
      <c r="N1906" s="1"/>
      <c r="O1906" s="1"/>
    </row>
    <row r="1907" spans="7:15" ht="15">
      <c r="G1907" s="2"/>
      <c r="H1907" s="3"/>
      <c r="I1907" s="1"/>
      <c r="J1907" s="1"/>
      <c r="K1907" s="1"/>
      <c r="L1907" s="1"/>
      <c r="M1907" s="1"/>
      <c r="N1907" s="1"/>
      <c r="O1907" s="1"/>
    </row>
    <row r="1908" spans="7:15" ht="15">
      <c r="G1908" s="2"/>
      <c r="H1908" s="3"/>
      <c r="I1908" s="1"/>
      <c r="J1908" s="1"/>
      <c r="K1908" s="1"/>
      <c r="L1908" s="1"/>
      <c r="M1908" s="1"/>
      <c r="N1908" s="1"/>
      <c r="O1908" s="1"/>
    </row>
    <row r="1909" spans="7:15" ht="15">
      <c r="G1909" s="2"/>
      <c r="H1909" s="3"/>
      <c r="I1909" s="1"/>
      <c r="J1909" s="1"/>
      <c r="K1909" s="1"/>
      <c r="L1909" s="1"/>
      <c r="M1909" s="1"/>
      <c r="N1909" s="1"/>
      <c r="O1909" s="1"/>
    </row>
    <row r="1910" spans="7:15" ht="15">
      <c r="G1910" s="2"/>
      <c r="H1910" s="3"/>
      <c r="I1910" s="1"/>
      <c r="J1910" s="1"/>
      <c r="K1910" s="1"/>
      <c r="L1910" s="1"/>
      <c r="M1910" s="1"/>
      <c r="N1910" s="1"/>
      <c r="O1910" s="1"/>
    </row>
    <row r="1911" spans="7:15" ht="15">
      <c r="G1911" s="2"/>
      <c r="H1911" s="3"/>
      <c r="I1911" s="1"/>
      <c r="J1911" s="1"/>
      <c r="K1911" s="1"/>
      <c r="L1911" s="1"/>
      <c r="M1911" s="1"/>
      <c r="N1911" s="1"/>
      <c r="O1911" s="1"/>
    </row>
    <row r="1912" spans="7:15" ht="15">
      <c r="G1912" s="2"/>
      <c r="H1912" s="3"/>
      <c r="I1912" s="1"/>
      <c r="J1912" s="1"/>
      <c r="K1912" s="1"/>
      <c r="L1912" s="1"/>
      <c r="M1912" s="1"/>
      <c r="N1912" s="1"/>
      <c r="O1912" s="1"/>
    </row>
    <row r="1913" spans="7:15" ht="15">
      <c r="G1913" s="2"/>
      <c r="H1913" s="3"/>
      <c r="I1913" s="1"/>
      <c r="J1913" s="1"/>
      <c r="K1913" s="1"/>
      <c r="L1913" s="1"/>
      <c r="M1913" s="1"/>
      <c r="N1913" s="1"/>
      <c r="O1913" s="1"/>
    </row>
    <row r="1914" spans="7:15" ht="15">
      <c r="G1914" s="2"/>
      <c r="H1914" s="3"/>
      <c r="I1914" s="1"/>
      <c r="J1914" s="1"/>
      <c r="K1914" s="1"/>
      <c r="L1914" s="1"/>
      <c r="M1914" s="1"/>
      <c r="N1914" s="1"/>
      <c r="O1914" s="1"/>
    </row>
    <row r="1915" spans="7:15" ht="15">
      <c r="G1915" s="2"/>
      <c r="H1915" s="3"/>
      <c r="I1915" s="1"/>
      <c r="J1915" s="1"/>
      <c r="K1915" s="1"/>
      <c r="L1915" s="1"/>
      <c r="M1915" s="1"/>
      <c r="N1915" s="1"/>
      <c r="O1915" s="1"/>
    </row>
    <row r="1916" spans="7:15" ht="15">
      <c r="G1916" s="2"/>
      <c r="H1916" s="3"/>
      <c r="I1916" s="1"/>
      <c r="J1916" s="1"/>
      <c r="K1916" s="1"/>
      <c r="L1916" s="1"/>
      <c r="M1916" s="1"/>
      <c r="N1916" s="1"/>
      <c r="O1916" s="1"/>
    </row>
    <row r="1917" spans="7:15" ht="15">
      <c r="G1917" s="2"/>
      <c r="H1917" s="3"/>
      <c r="I1917" s="1"/>
      <c r="J1917" s="1"/>
      <c r="K1917" s="1"/>
      <c r="L1917" s="1"/>
      <c r="M1917" s="1"/>
      <c r="N1917" s="1"/>
      <c r="O1917" s="1"/>
    </row>
    <row r="1918" spans="7:15" ht="15">
      <c r="G1918" s="2"/>
      <c r="H1918" s="3"/>
      <c r="I1918" s="1"/>
      <c r="J1918" s="1"/>
      <c r="K1918" s="1"/>
      <c r="L1918" s="1"/>
      <c r="M1918" s="1"/>
      <c r="N1918" s="1"/>
      <c r="O1918" s="1"/>
    </row>
    <row r="1919" spans="7:15" ht="15">
      <c r="G1919" s="2"/>
      <c r="H1919" s="3"/>
      <c r="I1919" s="1"/>
      <c r="J1919" s="1"/>
      <c r="K1919" s="1"/>
      <c r="L1919" s="1"/>
      <c r="M1919" s="1"/>
      <c r="N1919" s="1"/>
      <c r="O1919" s="1"/>
    </row>
    <row r="1920" spans="7:15" ht="15">
      <c r="G1920" s="2"/>
      <c r="H1920" s="3"/>
      <c r="I1920" s="1"/>
      <c r="J1920" s="1"/>
      <c r="K1920" s="1"/>
      <c r="L1920" s="1"/>
      <c r="M1920" s="1"/>
      <c r="N1920" s="1"/>
      <c r="O1920" s="1"/>
    </row>
    <row r="1921" spans="7:15" ht="15">
      <c r="G1921" s="2"/>
      <c r="H1921" s="3"/>
      <c r="I1921" s="1"/>
      <c r="J1921" s="1"/>
      <c r="K1921" s="1"/>
      <c r="L1921" s="1"/>
      <c r="M1921" s="1"/>
      <c r="N1921" s="1"/>
      <c r="O1921" s="1"/>
    </row>
    <row r="1922" spans="7:15" ht="15">
      <c r="G1922" s="2"/>
      <c r="H1922" s="3"/>
      <c r="I1922" s="1"/>
      <c r="J1922" s="1"/>
      <c r="K1922" s="1"/>
      <c r="L1922" s="1"/>
      <c r="M1922" s="1"/>
      <c r="N1922" s="1"/>
      <c r="O1922" s="1"/>
    </row>
    <row r="1923" spans="7:15" ht="15">
      <c r="G1923" s="2"/>
      <c r="H1923" s="3"/>
      <c r="I1923" s="1"/>
      <c r="J1923" s="1"/>
      <c r="K1923" s="1"/>
      <c r="L1923" s="1"/>
      <c r="M1923" s="1"/>
      <c r="N1923" s="1"/>
      <c r="O1923" s="1"/>
    </row>
    <row r="1924" spans="7:15" ht="15">
      <c r="G1924" s="2"/>
      <c r="H1924" s="3"/>
      <c r="I1924" s="1"/>
      <c r="J1924" s="1"/>
      <c r="K1924" s="1"/>
      <c r="L1924" s="1"/>
      <c r="M1924" s="1"/>
      <c r="N1924" s="1"/>
      <c r="O1924" s="1"/>
    </row>
    <row r="1925" spans="7:15" ht="15">
      <c r="G1925" s="2"/>
      <c r="H1925" s="3"/>
      <c r="I1925" s="1"/>
      <c r="J1925" s="1"/>
      <c r="K1925" s="1"/>
      <c r="L1925" s="1"/>
      <c r="M1925" s="1"/>
      <c r="N1925" s="1"/>
      <c r="O1925" s="1"/>
    </row>
    <row r="1926" spans="7:15" ht="15">
      <c r="G1926" s="2"/>
      <c r="H1926" s="3"/>
      <c r="I1926" s="1"/>
      <c r="J1926" s="1"/>
      <c r="K1926" s="1"/>
      <c r="L1926" s="1"/>
      <c r="M1926" s="1"/>
      <c r="N1926" s="1"/>
      <c r="O1926" s="1"/>
    </row>
    <row r="1927" spans="7:15" ht="15">
      <c r="G1927" s="2"/>
      <c r="H1927" s="3"/>
      <c r="I1927" s="1"/>
      <c r="J1927" s="1"/>
      <c r="K1927" s="1"/>
      <c r="L1927" s="1"/>
      <c r="M1927" s="1"/>
      <c r="N1927" s="1"/>
      <c r="O1927" s="1"/>
    </row>
    <row r="1928" spans="7:15" ht="15">
      <c r="G1928" s="2"/>
      <c r="H1928" s="3"/>
      <c r="I1928" s="1"/>
      <c r="J1928" s="1"/>
      <c r="K1928" s="1"/>
      <c r="L1928" s="1"/>
      <c r="M1928" s="1"/>
      <c r="N1928" s="1"/>
      <c r="O1928" s="1"/>
    </row>
    <row r="1929" spans="7:15" ht="15">
      <c r="G1929" s="2"/>
      <c r="H1929" s="3"/>
      <c r="I1929" s="1"/>
      <c r="J1929" s="1"/>
      <c r="K1929" s="1"/>
      <c r="L1929" s="1"/>
      <c r="M1929" s="1"/>
      <c r="N1929" s="1"/>
      <c r="O1929" s="1"/>
    </row>
    <row r="1930" spans="7:15" ht="15">
      <c r="G1930" s="2"/>
      <c r="H1930" s="3"/>
      <c r="I1930" s="1"/>
      <c r="J1930" s="1"/>
      <c r="K1930" s="1"/>
      <c r="L1930" s="1"/>
      <c r="M1930" s="1"/>
      <c r="N1930" s="1"/>
      <c r="O1930" s="1"/>
    </row>
    <row r="1931" spans="7:15" ht="15">
      <c r="G1931" s="2"/>
      <c r="H1931" s="3"/>
      <c r="I1931" s="1"/>
      <c r="J1931" s="1"/>
      <c r="K1931" s="1"/>
      <c r="L1931" s="1"/>
      <c r="M1931" s="1"/>
      <c r="N1931" s="1"/>
      <c r="O1931" s="1"/>
    </row>
    <row r="1932" spans="7:15" ht="15">
      <c r="G1932" s="2"/>
      <c r="H1932" s="3"/>
      <c r="I1932" s="1"/>
      <c r="J1932" s="1"/>
      <c r="K1932" s="1"/>
      <c r="L1932" s="1"/>
      <c r="M1932" s="1"/>
      <c r="N1932" s="1"/>
      <c r="O1932" s="1"/>
    </row>
    <row r="1933" spans="7:15" ht="15">
      <c r="G1933" s="2"/>
      <c r="H1933" s="3"/>
      <c r="I1933" s="1"/>
      <c r="J1933" s="1"/>
      <c r="K1933" s="1"/>
      <c r="L1933" s="1"/>
      <c r="M1933" s="1"/>
      <c r="N1933" s="1"/>
      <c r="O1933" s="1"/>
    </row>
    <row r="1934" spans="7:15" ht="15">
      <c r="G1934" s="2"/>
      <c r="H1934" s="3"/>
      <c r="I1934" s="1"/>
      <c r="J1934" s="1"/>
      <c r="K1934" s="1"/>
      <c r="L1934" s="1"/>
      <c r="M1934" s="1"/>
      <c r="N1934" s="1"/>
      <c r="O1934" s="1"/>
    </row>
    <row r="1935" spans="7:15" ht="15">
      <c r="G1935" s="2"/>
      <c r="H1935" s="3"/>
      <c r="I1935" s="1"/>
      <c r="J1935" s="1"/>
      <c r="K1935" s="1"/>
      <c r="L1935" s="1"/>
      <c r="M1935" s="1"/>
      <c r="N1935" s="1"/>
      <c r="O1935" s="1"/>
    </row>
    <row r="1936" spans="7:15" ht="15">
      <c r="G1936" s="2"/>
      <c r="H1936" s="3"/>
      <c r="I1936" s="1"/>
      <c r="J1936" s="1"/>
      <c r="K1936" s="1"/>
      <c r="L1936" s="1"/>
      <c r="M1936" s="1"/>
      <c r="N1936" s="1"/>
      <c r="O1936" s="1"/>
    </row>
    <row r="1937" spans="7:15" ht="15">
      <c r="G1937" s="2"/>
      <c r="H1937" s="3"/>
      <c r="I1937" s="1"/>
      <c r="J1937" s="1"/>
      <c r="K1937" s="1"/>
      <c r="L1937" s="1"/>
      <c r="M1937" s="1"/>
      <c r="N1937" s="1"/>
      <c r="O1937" s="1"/>
    </row>
    <row r="1938" spans="7:15" ht="15">
      <c r="G1938" s="2"/>
      <c r="H1938" s="3"/>
      <c r="I1938" s="1"/>
      <c r="J1938" s="1"/>
      <c r="K1938" s="1"/>
      <c r="L1938" s="1"/>
      <c r="M1938" s="1"/>
      <c r="N1938" s="1"/>
      <c r="O1938" s="1"/>
    </row>
    <row r="1939" spans="7:15" ht="15">
      <c r="G1939" s="2"/>
      <c r="H1939" s="3"/>
      <c r="I1939" s="1"/>
      <c r="J1939" s="1"/>
      <c r="K1939" s="1"/>
      <c r="L1939" s="1"/>
      <c r="M1939" s="1"/>
      <c r="N1939" s="1"/>
      <c r="O1939" s="1"/>
    </row>
    <row r="1940" spans="7:15" ht="15">
      <c r="G1940" s="2"/>
      <c r="H1940" s="3"/>
      <c r="I1940" s="1"/>
      <c r="J1940" s="1"/>
      <c r="K1940" s="1"/>
      <c r="L1940" s="1"/>
      <c r="M1940" s="1"/>
      <c r="N1940" s="1"/>
      <c r="O1940" s="1"/>
    </row>
    <row r="1941" spans="7:15" ht="15">
      <c r="G1941" s="2"/>
      <c r="H1941" s="3"/>
      <c r="I1941" s="1"/>
      <c r="J1941" s="1"/>
      <c r="K1941" s="1"/>
      <c r="L1941" s="1"/>
      <c r="M1941" s="1"/>
      <c r="N1941" s="1"/>
      <c r="O1941" s="1"/>
    </row>
    <row r="1942" spans="7:15" ht="15">
      <c r="G1942" s="2"/>
      <c r="H1942" s="3"/>
      <c r="I1942" s="1"/>
      <c r="J1942" s="1"/>
      <c r="K1942" s="1"/>
      <c r="L1942" s="1"/>
      <c r="M1942" s="1"/>
      <c r="N1942" s="1"/>
      <c r="O1942" s="1"/>
    </row>
    <row r="1943" spans="7:15" ht="15">
      <c r="G1943" s="2"/>
      <c r="H1943" s="3"/>
      <c r="I1943" s="1"/>
      <c r="J1943" s="1"/>
      <c r="K1943" s="1"/>
      <c r="L1943" s="1"/>
      <c r="M1943" s="1"/>
      <c r="N1943" s="1"/>
      <c r="O1943" s="1"/>
    </row>
    <row r="1944" spans="7:15" ht="15">
      <c r="G1944" s="2"/>
      <c r="H1944" s="3"/>
      <c r="I1944" s="1"/>
      <c r="J1944" s="1"/>
      <c r="K1944" s="1"/>
      <c r="L1944" s="1"/>
      <c r="M1944" s="1"/>
      <c r="N1944" s="1"/>
      <c r="O1944" s="1"/>
    </row>
    <row r="1945" spans="7:15" ht="15">
      <c r="G1945" s="2"/>
      <c r="H1945" s="3"/>
      <c r="I1945" s="1"/>
      <c r="J1945" s="1"/>
      <c r="K1945" s="1"/>
      <c r="L1945" s="1"/>
      <c r="M1945" s="1"/>
      <c r="N1945" s="1"/>
      <c r="O1945" s="1"/>
    </row>
    <row r="1946" spans="7:15" ht="15">
      <c r="G1946" s="2"/>
      <c r="H1946" s="3"/>
      <c r="I1946" s="1"/>
      <c r="J1946" s="1"/>
      <c r="K1946" s="1"/>
      <c r="L1946" s="1"/>
      <c r="M1946" s="1"/>
      <c r="N1946" s="1"/>
      <c r="O1946" s="1"/>
    </row>
    <row r="1947" spans="7:15" ht="15">
      <c r="G1947" s="2"/>
      <c r="H1947" s="3"/>
      <c r="I1947" s="1"/>
      <c r="J1947" s="1"/>
      <c r="K1947" s="1"/>
      <c r="L1947" s="1"/>
      <c r="M1947" s="1"/>
      <c r="N1947" s="1"/>
      <c r="O1947" s="1"/>
    </row>
    <row r="1948" spans="7:15" ht="15">
      <c r="G1948" s="2"/>
      <c r="H1948" s="3"/>
      <c r="I1948" s="1"/>
      <c r="J1948" s="1"/>
      <c r="K1948" s="1"/>
      <c r="L1948" s="1"/>
      <c r="M1948" s="1"/>
      <c r="N1948" s="1"/>
      <c r="O1948" s="1"/>
    </row>
    <row r="1949" spans="7:15" ht="15">
      <c r="G1949" s="2"/>
      <c r="H1949" s="3"/>
      <c r="I1949" s="1"/>
      <c r="J1949" s="1"/>
      <c r="K1949" s="1"/>
      <c r="L1949" s="1"/>
      <c r="M1949" s="1"/>
      <c r="N1949" s="1"/>
      <c r="O1949" s="1"/>
    </row>
    <row r="1950" spans="7:15" ht="15">
      <c r="G1950" s="2"/>
      <c r="H1950" s="3"/>
      <c r="I1950" s="1"/>
      <c r="J1950" s="1"/>
      <c r="K1950" s="1"/>
      <c r="L1950" s="1"/>
      <c r="M1950" s="1"/>
      <c r="N1950" s="1"/>
      <c r="O1950" s="1"/>
    </row>
    <row r="1951" spans="7:15" ht="15">
      <c r="G1951" s="2"/>
      <c r="H1951" s="3"/>
      <c r="I1951" s="1"/>
      <c r="J1951" s="1"/>
      <c r="K1951" s="1"/>
      <c r="L1951" s="1"/>
      <c r="M1951" s="1"/>
      <c r="N1951" s="1"/>
      <c r="O1951" s="1"/>
    </row>
    <row r="1952" spans="7:15" ht="15">
      <c r="G1952" s="2"/>
      <c r="H1952" s="3"/>
      <c r="I1952" s="1"/>
      <c r="J1952" s="1"/>
      <c r="K1952" s="1"/>
      <c r="L1952" s="1"/>
      <c r="M1952" s="1"/>
      <c r="N1952" s="1"/>
      <c r="O1952" s="1"/>
    </row>
    <row r="1953" spans="7:15" ht="15">
      <c r="G1953" s="2"/>
      <c r="H1953" s="3"/>
      <c r="I1953" s="1"/>
      <c r="J1953" s="1"/>
      <c r="K1953" s="1"/>
      <c r="L1953" s="1"/>
      <c r="M1953" s="1"/>
      <c r="N1953" s="1"/>
      <c r="O1953" s="1"/>
    </row>
    <row r="1954" spans="7:15" ht="15">
      <c r="G1954" s="2"/>
      <c r="H1954" s="3"/>
      <c r="I1954" s="1"/>
      <c r="J1954" s="1"/>
      <c r="K1954" s="1"/>
      <c r="L1954" s="1"/>
      <c r="M1954" s="1"/>
      <c r="N1954" s="1"/>
      <c r="O1954" s="1"/>
    </row>
    <row r="1955" spans="7:15" ht="15">
      <c r="G1955" s="2"/>
      <c r="H1955" s="3"/>
      <c r="I1955" s="1"/>
      <c r="J1955" s="1"/>
      <c r="K1955" s="1"/>
      <c r="L1955" s="1"/>
      <c r="M1955" s="1"/>
      <c r="N1955" s="1"/>
      <c r="O1955" s="1"/>
    </row>
    <row r="1956" spans="7:15" ht="15">
      <c r="G1956" s="2"/>
      <c r="H1956" s="3"/>
      <c r="I1956" s="1"/>
      <c r="J1956" s="1"/>
      <c r="K1956" s="1"/>
      <c r="L1956" s="1"/>
      <c r="M1956" s="1"/>
      <c r="N1956" s="1"/>
      <c r="O1956" s="1"/>
    </row>
    <row r="1957" spans="7:15" ht="15">
      <c r="G1957" s="2"/>
      <c r="H1957" s="3"/>
      <c r="I1957" s="1"/>
      <c r="J1957" s="1"/>
      <c r="K1957" s="1"/>
      <c r="L1957" s="1"/>
      <c r="M1957" s="1"/>
      <c r="N1957" s="1"/>
      <c r="O1957" s="1"/>
    </row>
    <row r="1958" spans="7:15" ht="15">
      <c r="G1958" s="2"/>
      <c r="H1958" s="3"/>
      <c r="I1958" s="1"/>
      <c r="J1958" s="1"/>
      <c r="K1958" s="1"/>
      <c r="L1958" s="1"/>
      <c r="M1958" s="1"/>
      <c r="N1958" s="1"/>
      <c r="O1958" s="1"/>
    </row>
    <row r="1959" spans="7:15" ht="15">
      <c r="G1959" s="2"/>
      <c r="H1959" s="3"/>
      <c r="I1959" s="1"/>
      <c r="J1959" s="1"/>
      <c r="K1959" s="1"/>
      <c r="L1959" s="1"/>
      <c r="M1959" s="1"/>
      <c r="N1959" s="1"/>
      <c r="O1959" s="1"/>
    </row>
    <row r="1960" spans="7:15" ht="15">
      <c r="G1960" s="2"/>
      <c r="H1960" s="3"/>
      <c r="I1960" s="1"/>
      <c r="J1960" s="1"/>
      <c r="K1960" s="1"/>
      <c r="L1960" s="1"/>
      <c r="M1960" s="1"/>
      <c r="N1960" s="1"/>
      <c r="O1960" s="1"/>
    </row>
    <row r="1961" spans="7:15" ht="15">
      <c r="G1961" s="2"/>
      <c r="H1961" s="3"/>
      <c r="I1961" s="1"/>
      <c r="J1961" s="1"/>
      <c r="K1961" s="1"/>
      <c r="L1961" s="1"/>
      <c r="M1961" s="1"/>
      <c r="N1961" s="1"/>
      <c r="O1961" s="1"/>
    </row>
    <row r="1962" spans="7:15" ht="15">
      <c r="G1962" s="2"/>
      <c r="H1962" s="3"/>
      <c r="I1962" s="1"/>
      <c r="J1962" s="1"/>
      <c r="K1962" s="1"/>
      <c r="L1962" s="1"/>
      <c r="M1962" s="1"/>
      <c r="N1962" s="1"/>
      <c r="O1962" s="1"/>
    </row>
    <row r="1963" spans="7:15" ht="15">
      <c r="G1963" s="2"/>
      <c r="H1963" s="3"/>
      <c r="I1963" s="1"/>
      <c r="J1963" s="1"/>
      <c r="K1963" s="1"/>
      <c r="L1963" s="1"/>
      <c r="M1963" s="1"/>
      <c r="N1963" s="1"/>
      <c r="O1963" s="1"/>
    </row>
    <row r="1964" spans="7:15" ht="15">
      <c r="G1964" s="2"/>
      <c r="H1964" s="3"/>
      <c r="I1964" s="1"/>
      <c r="J1964" s="1"/>
      <c r="K1964" s="1"/>
      <c r="L1964" s="1"/>
      <c r="M1964" s="1"/>
      <c r="N1964" s="1"/>
      <c r="O1964" s="1"/>
    </row>
    <row r="1965" spans="7:15" ht="15">
      <c r="G1965" s="2"/>
      <c r="H1965" s="3"/>
      <c r="I1965" s="1"/>
      <c r="J1965" s="1"/>
      <c r="K1965" s="1"/>
      <c r="L1965" s="1"/>
      <c r="M1965" s="1"/>
      <c r="N1965" s="1"/>
      <c r="O1965" s="1"/>
    </row>
    <row r="1966" spans="7:15" ht="15">
      <c r="G1966" s="2"/>
      <c r="H1966" s="3"/>
      <c r="I1966" s="1"/>
      <c r="J1966" s="1"/>
      <c r="K1966" s="1"/>
      <c r="L1966" s="1"/>
      <c r="M1966" s="1"/>
      <c r="N1966" s="1"/>
      <c r="O1966" s="1"/>
    </row>
    <row r="1967" spans="7:15" ht="15">
      <c r="G1967" s="2"/>
      <c r="H1967" s="3"/>
      <c r="I1967" s="1"/>
      <c r="J1967" s="1"/>
      <c r="K1967" s="1"/>
      <c r="L1967" s="1"/>
      <c r="M1967" s="1"/>
      <c r="N1967" s="1"/>
      <c r="O1967" s="1"/>
    </row>
    <row r="1968" spans="7:15" ht="15">
      <c r="G1968" s="2"/>
      <c r="H1968" s="3"/>
      <c r="I1968" s="1"/>
      <c r="J1968" s="1"/>
      <c r="K1968" s="1"/>
      <c r="L1968" s="1"/>
      <c r="M1968" s="1"/>
      <c r="N1968" s="1"/>
      <c r="O1968" s="1"/>
    </row>
    <row r="1969" spans="7:15" ht="15">
      <c r="G1969" s="2"/>
      <c r="H1969" s="3"/>
      <c r="I1969" s="1"/>
      <c r="J1969" s="1"/>
      <c r="K1969" s="1"/>
      <c r="L1969" s="1"/>
      <c r="M1969" s="1"/>
      <c r="N1969" s="1"/>
      <c r="O1969" s="1"/>
    </row>
    <row r="1970" spans="7:15" ht="15">
      <c r="G1970" s="2"/>
      <c r="H1970" s="3"/>
      <c r="I1970" s="1"/>
      <c r="J1970" s="1"/>
      <c r="K1970" s="1"/>
      <c r="L1970" s="1"/>
      <c r="M1970" s="1"/>
      <c r="N1970" s="1"/>
      <c r="O1970" s="1"/>
    </row>
    <row r="1971" spans="7:15" ht="15">
      <c r="G1971" s="2"/>
      <c r="H1971" s="3"/>
      <c r="I1971" s="1"/>
      <c r="J1971" s="1"/>
      <c r="K1971" s="1"/>
      <c r="L1971" s="1"/>
      <c r="M1971" s="1"/>
      <c r="N1971" s="1"/>
      <c r="O1971" s="1"/>
    </row>
    <row r="1972" spans="7:15" ht="15">
      <c r="G1972" s="2"/>
      <c r="H1972" s="3"/>
      <c r="I1972" s="1"/>
      <c r="J1972" s="1"/>
      <c r="K1972" s="1"/>
      <c r="L1972" s="1"/>
      <c r="M1972" s="1"/>
      <c r="N1972" s="1"/>
      <c r="O1972" s="1"/>
    </row>
    <row r="1973" spans="7:15" ht="15">
      <c r="G1973" s="2"/>
      <c r="H1973" s="3"/>
      <c r="I1973" s="1"/>
      <c r="J1973" s="1"/>
      <c r="K1973" s="1"/>
      <c r="L1973" s="1"/>
      <c r="M1973" s="1"/>
      <c r="N1973" s="1"/>
      <c r="O1973" s="1"/>
    </row>
    <row r="1974" spans="7:15" ht="15">
      <c r="G1974" s="2"/>
      <c r="H1974" s="3"/>
      <c r="I1974" s="1"/>
      <c r="J1974" s="1"/>
      <c r="K1974" s="1"/>
      <c r="L1974" s="1"/>
      <c r="M1974" s="1"/>
      <c r="N1974" s="1"/>
      <c r="O1974" s="1"/>
    </row>
    <row r="1975" spans="7:15" ht="15">
      <c r="G1975" s="2"/>
      <c r="H1975" s="3"/>
      <c r="I1975" s="1"/>
      <c r="J1975" s="1"/>
      <c r="K1975" s="1"/>
      <c r="L1975" s="1"/>
      <c r="M1975" s="1"/>
      <c r="N1975" s="1"/>
      <c r="O1975" s="1"/>
    </row>
    <row r="1976" spans="7:15" ht="15">
      <c r="G1976" s="2"/>
      <c r="H1976" s="3"/>
      <c r="I1976" s="1"/>
      <c r="J1976" s="1"/>
      <c r="K1976" s="1"/>
      <c r="L1976" s="1"/>
      <c r="M1976" s="1"/>
      <c r="N1976" s="1"/>
      <c r="O1976" s="1"/>
    </row>
    <row r="1977" spans="7:15" ht="15">
      <c r="G1977" s="2"/>
      <c r="H1977" s="3"/>
      <c r="I1977" s="1"/>
      <c r="J1977" s="1"/>
      <c r="K1977" s="1"/>
      <c r="L1977" s="1"/>
      <c r="M1977" s="1"/>
      <c r="N1977" s="1"/>
      <c r="O1977" s="1"/>
    </row>
    <row r="1978" spans="7:15" ht="15">
      <c r="G1978" s="2"/>
      <c r="H1978" s="3"/>
      <c r="I1978" s="1"/>
      <c r="J1978" s="1"/>
      <c r="K1978" s="1"/>
      <c r="L1978" s="1"/>
      <c r="M1978" s="1"/>
      <c r="N1978" s="1"/>
      <c r="O1978" s="1"/>
    </row>
    <row r="1979" spans="7:15" ht="15">
      <c r="G1979" s="2"/>
      <c r="H1979" s="3"/>
      <c r="I1979" s="1"/>
      <c r="J1979" s="1"/>
      <c r="K1979" s="1"/>
      <c r="L1979" s="1"/>
      <c r="M1979" s="1"/>
      <c r="N1979" s="1"/>
      <c r="O1979" s="1"/>
    </row>
    <row r="1980" spans="7:15" ht="15">
      <c r="G1980" s="2"/>
      <c r="H1980" s="3"/>
      <c r="I1980" s="1"/>
      <c r="J1980" s="1"/>
      <c r="K1980" s="1"/>
      <c r="L1980" s="1"/>
      <c r="M1980" s="1"/>
      <c r="N1980" s="1"/>
      <c r="O1980" s="1"/>
    </row>
    <row r="1981" spans="7:15" ht="15">
      <c r="G1981" s="2"/>
      <c r="H1981" s="3"/>
      <c r="I1981" s="1"/>
      <c r="J1981" s="1"/>
      <c r="K1981" s="1"/>
      <c r="L1981" s="1"/>
      <c r="M1981" s="1"/>
      <c r="N1981" s="1"/>
      <c r="O1981" s="1"/>
    </row>
    <row r="1982" spans="7:15" ht="15">
      <c r="G1982" s="2"/>
      <c r="H1982" s="3"/>
      <c r="I1982" s="1"/>
      <c r="J1982" s="1"/>
      <c r="K1982" s="1"/>
      <c r="L1982" s="1"/>
      <c r="M1982" s="1"/>
      <c r="N1982" s="1"/>
      <c r="O1982" s="1"/>
    </row>
    <row r="1983" spans="7:15" ht="15">
      <c r="G1983" s="2"/>
      <c r="H1983" s="3"/>
      <c r="I1983" s="1"/>
      <c r="J1983" s="1"/>
      <c r="K1983" s="1"/>
      <c r="L1983" s="1"/>
      <c r="M1983" s="1"/>
      <c r="N1983" s="1"/>
      <c r="O1983" s="1"/>
    </row>
    <row r="1984" spans="7:15" ht="15">
      <c r="G1984" s="2"/>
      <c r="H1984" s="3"/>
      <c r="I1984" s="1"/>
      <c r="J1984" s="1"/>
      <c r="K1984" s="1"/>
      <c r="L1984" s="1"/>
      <c r="M1984" s="1"/>
      <c r="N1984" s="1"/>
      <c r="O1984" s="1"/>
    </row>
    <row r="1985" spans="7:15" ht="15">
      <c r="G1985" s="2"/>
      <c r="H1985" s="3"/>
      <c r="I1985" s="1"/>
      <c r="J1985" s="1"/>
      <c r="K1985" s="1"/>
      <c r="L1985" s="1"/>
      <c r="M1985" s="1"/>
      <c r="N1985" s="1"/>
      <c r="O1985" s="1"/>
    </row>
    <row r="1986" spans="7:15" ht="15">
      <c r="G1986" s="2"/>
      <c r="H1986" s="3"/>
      <c r="I1986" s="1"/>
      <c r="J1986" s="1"/>
      <c r="K1986" s="1"/>
      <c r="L1986" s="1"/>
      <c r="M1986" s="1"/>
      <c r="N1986" s="1"/>
      <c r="O1986" s="1"/>
    </row>
    <row r="1987" spans="7:15" ht="15">
      <c r="G1987" s="2"/>
      <c r="H1987" s="3"/>
      <c r="I1987" s="1"/>
      <c r="J1987" s="1"/>
      <c r="K1987" s="1"/>
      <c r="L1987" s="1"/>
      <c r="M1987" s="1"/>
      <c r="N1987" s="1"/>
      <c r="O1987" s="1"/>
    </row>
    <row r="1988" spans="7:15" ht="15">
      <c r="G1988" s="2"/>
      <c r="H1988" s="3"/>
      <c r="I1988" s="1"/>
      <c r="J1988" s="1"/>
      <c r="K1988" s="1"/>
      <c r="L1988" s="1"/>
      <c r="M1988" s="1"/>
      <c r="N1988" s="1"/>
      <c r="O1988" s="1"/>
    </row>
    <row r="1989" spans="7:15" ht="15">
      <c r="G1989" s="2"/>
      <c r="H1989" s="3"/>
      <c r="I1989" s="1"/>
      <c r="J1989" s="1"/>
      <c r="K1989" s="1"/>
      <c r="L1989" s="1"/>
      <c r="M1989" s="1"/>
      <c r="N1989" s="1"/>
      <c r="O1989" s="1"/>
    </row>
    <row r="1990" spans="7:15" ht="15">
      <c r="G1990" s="2"/>
      <c r="H1990" s="3"/>
      <c r="I1990" s="1"/>
      <c r="J1990" s="1"/>
      <c r="K1990" s="1"/>
      <c r="L1990" s="1"/>
      <c r="M1990" s="1"/>
      <c r="N1990" s="1"/>
      <c r="O1990" s="1"/>
    </row>
    <row r="1991" spans="7:15" ht="15">
      <c r="G1991" s="2"/>
      <c r="H1991" s="3"/>
      <c r="I1991" s="1"/>
      <c r="J1991" s="1"/>
      <c r="K1991" s="1"/>
      <c r="L1991" s="1"/>
      <c r="M1991" s="1"/>
      <c r="N1991" s="1"/>
      <c r="O1991" s="1"/>
    </row>
    <row r="1992" spans="7:15" ht="15">
      <c r="G1992" s="2"/>
      <c r="H1992" s="3"/>
      <c r="I1992" s="1"/>
      <c r="J1992" s="1"/>
      <c r="K1992" s="1"/>
      <c r="L1992" s="1"/>
      <c r="M1992" s="1"/>
      <c r="N1992" s="1"/>
      <c r="O1992" s="1"/>
    </row>
    <row r="1993" spans="7:15" ht="15">
      <c r="G1993" s="2"/>
      <c r="H1993" s="3"/>
      <c r="I1993" s="1"/>
      <c r="J1993" s="1"/>
      <c r="K1993" s="1"/>
      <c r="L1993" s="1"/>
      <c r="M1993" s="1"/>
      <c r="N1993" s="1"/>
      <c r="O1993" s="1"/>
    </row>
    <row r="1994" spans="7:15" ht="15">
      <c r="G1994" s="2"/>
      <c r="H1994" s="3"/>
      <c r="I1994" s="1"/>
      <c r="J1994" s="1"/>
      <c r="K1994" s="1"/>
      <c r="L1994" s="1"/>
      <c r="M1994" s="1"/>
      <c r="N1994" s="1"/>
      <c r="O1994" s="1"/>
    </row>
    <row r="1995" spans="7:15" ht="15">
      <c r="G1995" s="2"/>
      <c r="H1995" s="3"/>
      <c r="I1995" s="1"/>
      <c r="J1995" s="1"/>
      <c r="K1995" s="1"/>
      <c r="L1995" s="1"/>
      <c r="M1995" s="1"/>
      <c r="N1995" s="1"/>
      <c r="O1995" s="1"/>
    </row>
    <row r="1996" spans="7:15" ht="15">
      <c r="G1996" s="2"/>
      <c r="H1996" s="3"/>
      <c r="I1996" s="1"/>
      <c r="J1996" s="1"/>
      <c r="K1996" s="1"/>
      <c r="L1996" s="1"/>
      <c r="M1996" s="1"/>
      <c r="N1996" s="1"/>
      <c r="O1996" s="1"/>
    </row>
    <row r="1997" spans="7:15" ht="15">
      <c r="G1997" s="2"/>
      <c r="H1997" s="3"/>
      <c r="I1997" s="1"/>
      <c r="J1997" s="1"/>
      <c r="K1997" s="1"/>
      <c r="L1997" s="1"/>
      <c r="M1997" s="1"/>
      <c r="N1997" s="1"/>
      <c r="O1997" s="1"/>
    </row>
    <row r="1998" spans="7:15" ht="15">
      <c r="G1998" s="2"/>
      <c r="H1998" s="3"/>
      <c r="I1998" s="1"/>
      <c r="J1998" s="1"/>
      <c r="K1998" s="1"/>
      <c r="L1998" s="1"/>
      <c r="M1998" s="1"/>
      <c r="N1998" s="1"/>
      <c r="O1998" s="1"/>
    </row>
    <row r="1999" spans="7:15" ht="15">
      <c r="G1999" s="2"/>
      <c r="H1999" s="3"/>
      <c r="I1999" s="1"/>
      <c r="J1999" s="1"/>
      <c r="K1999" s="1"/>
      <c r="L1999" s="1"/>
      <c r="M1999" s="1"/>
      <c r="N1999" s="1"/>
      <c r="O1999" s="1"/>
    </row>
    <row r="2000" spans="7:15" ht="15">
      <c r="G2000" s="2"/>
      <c r="H2000" s="3"/>
      <c r="I2000" s="1"/>
      <c r="J2000" s="1"/>
      <c r="K2000" s="1"/>
      <c r="L2000" s="1"/>
      <c r="M2000" s="1"/>
      <c r="N2000" s="1"/>
      <c r="O2000" s="1"/>
    </row>
    <row r="2001" spans="7:15" ht="15">
      <c r="G2001" s="2"/>
      <c r="H2001" s="3"/>
      <c r="I2001" s="1"/>
      <c r="J2001" s="1"/>
      <c r="K2001" s="1"/>
      <c r="L2001" s="1"/>
      <c r="M2001" s="1"/>
      <c r="N2001" s="1"/>
      <c r="O2001" s="1"/>
    </row>
    <row r="2002" spans="7:15" ht="15">
      <c r="G2002" s="2"/>
      <c r="H2002" s="3"/>
      <c r="I2002" s="1"/>
      <c r="J2002" s="1"/>
      <c r="K2002" s="1"/>
      <c r="L2002" s="1"/>
      <c r="M2002" s="1"/>
      <c r="N2002" s="1"/>
      <c r="O2002" s="1"/>
    </row>
    <row r="2003" spans="7:15" ht="15">
      <c r="G2003" s="2"/>
      <c r="H2003" s="3"/>
      <c r="I2003" s="1"/>
      <c r="J2003" s="1"/>
      <c r="K2003" s="1"/>
      <c r="L2003" s="1"/>
      <c r="M2003" s="1"/>
      <c r="N2003" s="1"/>
      <c r="O2003" s="1"/>
    </row>
    <row r="2004" spans="7:15" ht="15">
      <c r="G2004" s="2"/>
      <c r="H2004" s="3"/>
      <c r="I2004" s="1"/>
      <c r="J2004" s="1"/>
      <c r="K2004" s="1"/>
      <c r="L2004" s="1"/>
      <c r="M2004" s="1"/>
      <c r="N2004" s="1"/>
      <c r="O2004" s="1"/>
    </row>
    <row r="2005" spans="7:15" ht="15">
      <c r="G2005" s="2"/>
      <c r="H2005" s="3"/>
      <c r="I2005" s="1"/>
      <c r="J2005" s="1"/>
      <c r="K2005" s="1"/>
      <c r="L2005" s="1"/>
      <c r="M2005" s="1"/>
      <c r="N2005" s="1"/>
      <c r="O2005" s="1"/>
    </row>
    <row r="2006" spans="7:15" ht="15">
      <c r="G2006" s="2"/>
      <c r="H2006" s="3"/>
      <c r="I2006" s="1"/>
      <c r="J2006" s="1"/>
      <c r="K2006" s="1"/>
      <c r="L2006" s="1"/>
      <c r="M2006" s="1"/>
      <c r="N2006" s="1"/>
      <c r="O2006" s="1"/>
    </row>
    <row r="2007" spans="7:15" ht="15">
      <c r="G2007" s="2"/>
      <c r="H2007" s="3"/>
      <c r="I2007" s="1"/>
      <c r="J2007" s="1"/>
      <c r="K2007" s="1"/>
      <c r="L2007" s="1"/>
      <c r="M2007" s="1"/>
      <c r="N2007" s="1"/>
      <c r="O2007" s="1"/>
    </row>
    <row r="2008" spans="7:15" ht="15">
      <c r="G2008" s="2"/>
      <c r="H2008" s="3"/>
      <c r="I2008" s="1"/>
      <c r="J2008" s="1"/>
      <c r="K2008" s="1"/>
      <c r="L2008" s="1"/>
      <c r="M2008" s="1"/>
      <c r="N2008" s="1"/>
      <c r="O2008" s="1"/>
    </row>
    <row r="2009" spans="7:15" ht="15">
      <c r="G2009" s="2"/>
      <c r="H2009" s="3"/>
      <c r="I2009" s="1"/>
      <c r="J2009" s="1"/>
      <c r="K2009" s="1"/>
      <c r="L2009" s="1"/>
      <c r="M2009" s="1"/>
      <c r="N2009" s="1"/>
      <c r="O2009" s="1"/>
    </row>
    <row r="2010" spans="7:15" ht="15">
      <c r="G2010" s="2"/>
      <c r="H2010" s="3"/>
      <c r="I2010" s="1"/>
      <c r="J2010" s="1"/>
      <c r="K2010" s="1"/>
      <c r="L2010" s="1"/>
      <c r="M2010" s="1"/>
      <c r="N2010" s="1"/>
      <c r="O2010" s="1"/>
    </row>
    <row r="2011" spans="7:15" ht="15">
      <c r="G2011" s="2"/>
      <c r="H2011" s="3"/>
      <c r="I2011" s="1"/>
      <c r="J2011" s="1"/>
      <c r="K2011" s="1"/>
      <c r="L2011" s="1"/>
      <c r="M2011" s="1"/>
      <c r="N2011" s="1"/>
      <c r="O2011" s="1"/>
    </row>
    <row r="2012" spans="7:15" ht="15">
      <c r="G2012" s="2"/>
      <c r="H2012" s="3"/>
      <c r="I2012" s="1"/>
      <c r="J2012" s="1"/>
      <c r="K2012" s="1"/>
      <c r="L2012" s="1"/>
      <c r="M2012" s="1"/>
      <c r="N2012" s="1"/>
      <c r="O2012" s="1"/>
    </row>
    <row r="2013" spans="7:15" ht="15">
      <c r="G2013" s="2"/>
      <c r="H2013" s="3"/>
      <c r="I2013" s="1"/>
      <c r="J2013" s="1"/>
      <c r="K2013" s="1"/>
      <c r="L2013" s="1"/>
      <c r="M2013" s="1"/>
      <c r="N2013" s="1"/>
      <c r="O2013" s="1"/>
    </row>
    <row r="2014" spans="7:15" ht="15">
      <c r="G2014" s="2"/>
      <c r="H2014" s="3"/>
      <c r="I2014" s="1"/>
      <c r="J2014" s="1"/>
      <c r="K2014" s="1"/>
      <c r="L2014" s="1"/>
      <c r="M2014" s="1"/>
      <c r="N2014" s="1"/>
      <c r="O2014" s="1"/>
    </row>
    <row r="2015" spans="7:15" ht="15">
      <c r="G2015" s="2"/>
      <c r="H2015" s="3"/>
      <c r="I2015" s="1"/>
      <c r="J2015" s="1"/>
      <c r="K2015" s="1"/>
      <c r="L2015" s="1"/>
      <c r="M2015" s="1"/>
      <c r="N2015" s="1"/>
      <c r="O2015" s="1"/>
    </row>
    <row r="2016" spans="7:15" ht="15">
      <c r="G2016" s="2"/>
      <c r="H2016" s="3"/>
      <c r="I2016" s="1"/>
      <c r="J2016" s="1"/>
      <c r="K2016" s="1"/>
      <c r="L2016" s="1"/>
      <c r="M2016" s="1"/>
      <c r="N2016" s="1"/>
      <c r="O2016" s="1"/>
    </row>
    <row r="2017" spans="7:15" ht="15">
      <c r="G2017" s="2"/>
      <c r="H2017" s="3"/>
      <c r="I2017" s="1"/>
      <c r="J2017" s="1"/>
      <c r="K2017" s="1"/>
      <c r="L2017" s="1"/>
      <c r="M2017" s="1"/>
      <c r="N2017" s="1"/>
      <c r="O2017" s="1"/>
    </row>
    <row r="2018" spans="7:15" ht="15">
      <c r="G2018" s="2"/>
      <c r="H2018" s="3"/>
      <c r="I2018" s="1"/>
      <c r="J2018" s="1"/>
      <c r="K2018" s="1"/>
      <c r="L2018" s="1"/>
      <c r="M2018" s="1"/>
      <c r="N2018" s="1"/>
      <c r="O2018" s="1"/>
    </row>
    <row r="2019" spans="7:15" ht="15">
      <c r="G2019" s="2"/>
      <c r="H2019" s="3"/>
      <c r="I2019" s="1"/>
      <c r="J2019" s="1"/>
      <c r="K2019" s="1"/>
      <c r="L2019" s="1"/>
      <c r="M2019" s="1"/>
      <c r="N2019" s="1"/>
      <c r="O2019" s="1"/>
    </row>
    <row r="2020" spans="7:15" ht="15">
      <c r="G2020" s="2"/>
      <c r="H2020" s="3"/>
      <c r="I2020" s="1"/>
      <c r="J2020" s="1"/>
      <c r="K2020" s="1"/>
      <c r="L2020" s="1"/>
      <c r="M2020" s="1"/>
      <c r="N2020" s="1"/>
      <c r="O2020" s="1"/>
    </row>
    <row r="2021" spans="7:15" ht="15">
      <c r="G2021" s="2"/>
      <c r="H2021" s="3"/>
      <c r="I2021" s="1"/>
      <c r="J2021" s="1"/>
      <c r="K2021" s="1"/>
      <c r="L2021" s="1"/>
      <c r="M2021" s="1"/>
      <c r="N2021" s="1"/>
      <c r="O2021" s="1"/>
    </row>
    <row r="2022" spans="7:15" ht="15">
      <c r="G2022" s="2"/>
      <c r="H2022" s="3"/>
      <c r="I2022" s="1"/>
      <c r="J2022" s="1"/>
      <c r="K2022" s="1"/>
      <c r="L2022" s="1"/>
      <c r="M2022" s="1"/>
      <c r="N2022" s="1"/>
      <c r="O2022" s="1"/>
    </row>
    <row r="2023" spans="7:15" ht="15">
      <c r="G2023" s="2"/>
      <c r="H2023" s="3"/>
      <c r="I2023" s="1"/>
      <c r="J2023" s="1"/>
      <c r="K2023" s="1"/>
      <c r="L2023" s="1"/>
      <c r="M2023" s="1"/>
      <c r="N2023" s="1"/>
      <c r="O2023" s="1"/>
    </row>
    <row r="2024" spans="7:15" ht="15">
      <c r="G2024" s="2"/>
      <c r="H2024" s="3"/>
      <c r="I2024" s="1"/>
      <c r="J2024" s="1"/>
      <c r="K2024" s="1"/>
      <c r="L2024" s="1"/>
      <c r="M2024" s="1"/>
      <c r="N2024" s="1"/>
      <c r="O2024" s="1"/>
    </row>
    <row r="2025" spans="7:15" ht="15">
      <c r="G2025" s="2"/>
      <c r="H2025" s="3"/>
      <c r="I2025" s="1"/>
      <c r="J2025" s="1"/>
      <c r="K2025" s="1"/>
      <c r="L2025" s="1"/>
      <c r="M2025" s="1"/>
      <c r="N2025" s="1"/>
      <c r="O2025" s="1"/>
    </row>
    <row r="2026" spans="7:15" ht="15">
      <c r="G2026" s="2"/>
      <c r="H2026" s="3"/>
      <c r="I2026" s="1"/>
      <c r="J2026" s="1"/>
      <c r="K2026" s="1"/>
      <c r="L2026" s="1"/>
      <c r="M2026" s="1"/>
      <c r="N2026" s="1"/>
      <c r="O2026" s="1"/>
    </row>
    <row r="2027" spans="7:15" ht="15">
      <c r="G2027" s="2"/>
      <c r="H2027" s="3"/>
      <c r="I2027" s="1"/>
      <c r="J2027" s="1"/>
      <c r="K2027" s="1"/>
      <c r="L2027" s="1"/>
      <c r="M2027" s="1"/>
      <c r="N2027" s="1"/>
      <c r="O2027" s="1"/>
    </row>
    <row r="2028" spans="7:15" ht="15">
      <c r="G2028" s="2"/>
      <c r="H2028" s="3"/>
      <c r="I2028" s="1"/>
      <c r="J2028" s="1"/>
      <c r="K2028" s="1"/>
      <c r="L2028" s="1"/>
      <c r="M2028" s="1"/>
      <c r="N2028" s="1"/>
      <c r="O2028" s="1"/>
    </row>
    <row r="2029" spans="7:15" ht="15">
      <c r="G2029" s="2"/>
      <c r="H2029" s="3"/>
      <c r="I2029" s="1"/>
      <c r="J2029" s="1"/>
      <c r="K2029" s="1"/>
      <c r="L2029" s="1"/>
      <c r="M2029" s="1"/>
      <c r="N2029" s="1"/>
      <c r="O2029" s="1"/>
    </row>
    <row r="2030" spans="7:15" ht="15">
      <c r="G2030" s="2"/>
      <c r="H2030" s="3"/>
      <c r="I2030" s="1"/>
      <c r="J2030" s="1"/>
      <c r="K2030" s="1"/>
      <c r="L2030" s="1"/>
      <c r="M2030" s="1"/>
      <c r="N2030" s="1"/>
      <c r="O2030" s="1"/>
    </row>
    <row r="2031" spans="7:15" ht="15">
      <c r="G2031" s="2"/>
      <c r="H2031" s="3"/>
      <c r="I2031" s="1"/>
      <c r="J2031" s="1"/>
      <c r="K2031" s="1"/>
      <c r="L2031" s="1"/>
      <c r="M2031" s="1"/>
      <c r="N2031" s="1"/>
      <c r="O2031" s="1"/>
    </row>
    <row r="2032" spans="7:15" ht="15">
      <c r="G2032" s="2"/>
      <c r="H2032" s="3"/>
      <c r="I2032" s="1"/>
      <c r="J2032" s="1"/>
      <c r="K2032" s="1"/>
      <c r="L2032" s="1"/>
      <c r="M2032" s="1"/>
      <c r="N2032" s="1"/>
      <c r="O2032" s="1"/>
    </row>
    <row r="2033" spans="7:15" ht="15">
      <c r="G2033" s="2"/>
      <c r="H2033" s="3"/>
      <c r="I2033" s="1"/>
      <c r="J2033" s="1"/>
      <c r="K2033" s="1"/>
      <c r="L2033" s="1"/>
      <c r="M2033" s="1"/>
      <c r="N2033" s="1"/>
      <c r="O2033" s="1"/>
    </row>
    <row r="2034" spans="7:15" ht="15">
      <c r="G2034" s="2"/>
      <c r="H2034" s="3"/>
      <c r="I2034" s="1"/>
      <c r="J2034" s="1"/>
      <c r="K2034" s="1"/>
      <c r="L2034" s="1"/>
      <c r="M2034" s="1"/>
      <c r="N2034" s="1"/>
      <c r="O2034" s="1"/>
    </row>
    <row r="2035" spans="7:15" ht="15">
      <c r="G2035" s="2"/>
      <c r="H2035" s="3"/>
      <c r="I2035" s="1"/>
      <c r="J2035" s="1"/>
      <c r="K2035" s="1"/>
      <c r="L2035" s="1"/>
      <c r="M2035" s="1"/>
      <c r="N2035" s="1"/>
      <c r="O2035" s="1"/>
    </row>
    <row r="2036" spans="7:15" ht="15">
      <c r="G2036" s="2"/>
      <c r="H2036" s="3"/>
      <c r="I2036" s="1"/>
      <c r="J2036" s="1"/>
      <c r="K2036" s="1"/>
      <c r="L2036" s="1"/>
      <c r="M2036" s="1"/>
      <c r="N2036" s="1"/>
      <c r="O2036" s="1"/>
    </row>
    <row r="2037" spans="7:15" ht="15">
      <c r="G2037" s="2"/>
      <c r="H2037" s="3"/>
      <c r="I2037" s="1"/>
      <c r="J2037" s="1"/>
      <c r="K2037" s="1"/>
      <c r="L2037" s="1"/>
      <c r="M2037" s="1"/>
      <c r="N2037" s="1"/>
      <c r="O2037" s="1"/>
    </row>
    <row r="2038" spans="7:15" ht="15">
      <c r="G2038" s="2"/>
      <c r="H2038" s="3"/>
      <c r="I2038" s="1"/>
      <c r="J2038" s="1"/>
      <c r="K2038" s="1"/>
      <c r="L2038" s="1"/>
      <c r="M2038" s="1"/>
      <c r="N2038" s="1"/>
      <c r="O2038" s="1"/>
    </row>
    <row r="2039" spans="7:15" ht="15">
      <c r="G2039" s="2"/>
      <c r="H2039" s="3"/>
      <c r="I2039" s="1"/>
      <c r="J2039" s="1"/>
      <c r="K2039" s="1"/>
      <c r="L2039" s="1"/>
      <c r="M2039" s="1"/>
      <c r="N2039" s="1"/>
      <c r="O2039" s="1"/>
    </row>
    <row r="2040" spans="7:15" ht="15">
      <c r="G2040" s="2"/>
      <c r="H2040" s="3"/>
      <c r="I2040" s="1"/>
      <c r="J2040" s="1"/>
      <c r="K2040" s="1"/>
      <c r="L2040" s="1"/>
      <c r="M2040" s="1"/>
      <c r="N2040" s="1"/>
      <c r="O2040" s="1"/>
    </row>
    <row r="2041" spans="7:15" ht="15">
      <c r="G2041" s="2"/>
      <c r="H2041" s="3"/>
      <c r="I2041" s="1"/>
      <c r="J2041" s="1"/>
      <c r="K2041" s="1"/>
      <c r="L2041" s="1"/>
      <c r="M2041" s="1"/>
      <c r="N2041" s="1"/>
      <c r="O2041" s="1"/>
    </row>
    <row r="2042" spans="7:15" ht="15">
      <c r="G2042" s="2"/>
      <c r="H2042" s="3"/>
      <c r="I2042" s="1"/>
      <c r="J2042" s="1"/>
      <c r="K2042" s="1"/>
      <c r="L2042" s="1"/>
      <c r="M2042" s="1"/>
      <c r="N2042" s="1"/>
      <c r="O2042" s="1"/>
    </row>
    <row r="2043" spans="7:15" ht="15">
      <c r="G2043" s="2"/>
      <c r="H2043" s="3"/>
      <c r="I2043" s="1"/>
      <c r="J2043" s="1"/>
      <c r="K2043" s="1"/>
      <c r="L2043" s="1"/>
      <c r="M2043" s="1"/>
      <c r="N2043" s="1"/>
      <c r="O2043" s="1"/>
    </row>
    <row r="2044" spans="7:15" ht="15">
      <c r="G2044" s="2"/>
      <c r="H2044" s="3"/>
      <c r="I2044" s="1"/>
      <c r="J2044" s="1"/>
      <c r="K2044" s="1"/>
      <c r="L2044" s="1"/>
      <c r="M2044" s="1"/>
      <c r="N2044" s="1"/>
      <c r="O2044" s="1"/>
    </row>
    <row r="2045" spans="7:15" ht="15">
      <c r="G2045" s="2"/>
      <c r="H2045" s="3"/>
      <c r="I2045" s="1"/>
      <c r="J2045" s="1"/>
      <c r="K2045" s="1"/>
      <c r="L2045" s="1"/>
      <c r="M2045" s="1"/>
      <c r="N2045" s="1"/>
      <c r="O2045" s="1"/>
    </row>
    <row r="2046" spans="7:15" ht="15">
      <c r="G2046" s="2"/>
      <c r="H2046" s="3"/>
      <c r="I2046" s="1"/>
      <c r="J2046" s="1"/>
      <c r="K2046" s="1"/>
      <c r="L2046" s="1"/>
      <c r="M2046" s="1"/>
      <c r="N2046" s="1"/>
      <c r="O2046" s="1"/>
    </row>
    <row r="2047" spans="7:15" ht="15">
      <c r="G2047" s="2"/>
      <c r="H2047" s="3"/>
      <c r="I2047" s="1"/>
      <c r="J2047" s="1"/>
      <c r="K2047" s="1"/>
      <c r="L2047" s="1"/>
      <c r="M2047" s="1"/>
      <c r="N2047" s="1"/>
      <c r="O2047" s="1"/>
    </row>
    <row r="2048" spans="7:15" ht="15">
      <c r="G2048" s="2"/>
      <c r="H2048" s="3"/>
      <c r="I2048" s="1"/>
      <c r="J2048" s="1"/>
      <c r="K2048" s="1"/>
      <c r="L2048" s="1"/>
      <c r="M2048" s="1"/>
      <c r="N2048" s="1"/>
      <c r="O2048" s="1"/>
    </row>
    <row r="2049" spans="7:15" ht="15">
      <c r="G2049" s="2"/>
      <c r="H2049" s="3"/>
      <c r="I2049" s="1"/>
      <c r="J2049" s="1"/>
      <c r="K2049" s="1"/>
      <c r="L2049" s="1"/>
      <c r="M2049" s="1"/>
      <c r="N2049" s="1"/>
      <c r="O2049" s="1"/>
    </row>
    <row r="2050" spans="7:15" ht="15">
      <c r="G2050" s="2"/>
      <c r="H2050" s="3"/>
      <c r="I2050" s="1"/>
      <c r="J2050" s="1"/>
      <c r="K2050" s="1"/>
      <c r="L2050" s="1"/>
      <c r="M2050" s="1"/>
      <c r="N2050" s="1"/>
      <c r="O2050" s="1"/>
    </row>
    <row r="2051" spans="7:15" ht="15">
      <c r="G2051" s="2"/>
      <c r="H2051" s="3"/>
      <c r="I2051" s="1"/>
      <c r="J2051" s="1"/>
      <c r="K2051" s="1"/>
      <c r="L2051" s="1"/>
      <c r="M2051" s="1"/>
      <c r="N2051" s="1"/>
      <c r="O2051" s="1"/>
    </row>
    <row r="2052" spans="7:15" ht="15">
      <c r="G2052" s="2"/>
      <c r="H2052" s="3"/>
      <c r="I2052" s="1"/>
      <c r="J2052" s="1"/>
      <c r="K2052" s="1"/>
      <c r="L2052" s="1"/>
      <c r="M2052" s="1"/>
      <c r="N2052" s="1"/>
      <c r="O2052" s="1"/>
    </row>
    <row r="2053" spans="7:15" ht="15">
      <c r="G2053" s="2"/>
      <c r="H2053" s="3"/>
      <c r="I2053" s="1"/>
      <c r="J2053" s="1"/>
      <c r="K2053" s="1"/>
      <c r="L2053" s="1"/>
      <c r="M2053" s="1"/>
      <c r="N2053" s="1"/>
      <c r="O2053" s="1"/>
    </row>
    <row r="2054" spans="7:15" ht="15">
      <c r="G2054" s="2"/>
      <c r="H2054" s="3"/>
      <c r="I2054" s="1"/>
      <c r="J2054" s="1"/>
      <c r="K2054" s="1"/>
      <c r="L2054" s="1"/>
      <c r="M2054" s="1"/>
      <c r="N2054" s="1"/>
      <c r="O2054" s="1"/>
    </row>
    <row r="2055" spans="7:15" ht="15">
      <c r="G2055" s="2"/>
      <c r="H2055" s="3"/>
      <c r="I2055" s="1"/>
      <c r="J2055" s="1"/>
      <c r="K2055" s="1"/>
      <c r="L2055" s="1"/>
      <c r="M2055" s="1"/>
      <c r="N2055" s="1"/>
      <c r="O2055" s="1"/>
    </row>
    <row r="2056" spans="7:15" ht="15">
      <c r="G2056" s="2"/>
      <c r="H2056" s="3"/>
      <c r="I2056" s="1"/>
      <c r="J2056" s="1"/>
      <c r="K2056" s="1"/>
      <c r="L2056" s="1"/>
      <c r="M2056" s="1"/>
      <c r="N2056" s="1"/>
      <c r="O2056" s="1"/>
    </row>
    <row r="2057" spans="7:15" ht="15">
      <c r="G2057" s="2"/>
      <c r="H2057" s="3"/>
      <c r="I2057" s="1"/>
      <c r="J2057" s="1"/>
      <c r="K2057" s="1"/>
      <c r="L2057" s="1"/>
      <c r="M2057" s="1"/>
      <c r="N2057" s="1"/>
      <c r="O2057" s="1"/>
    </row>
    <row r="2058" spans="7:15" ht="15">
      <c r="G2058" s="2"/>
      <c r="H2058" s="3"/>
      <c r="I2058" s="1"/>
      <c r="J2058" s="1"/>
      <c r="K2058" s="1"/>
      <c r="L2058" s="1"/>
      <c r="M2058" s="1"/>
      <c r="N2058" s="1"/>
      <c r="O2058" s="1"/>
    </row>
    <row r="2059" spans="7:15" ht="15">
      <c r="G2059" s="2"/>
      <c r="H2059" s="3"/>
      <c r="I2059" s="1"/>
      <c r="J2059" s="1"/>
      <c r="K2059" s="1"/>
      <c r="L2059" s="1"/>
      <c r="M2059" s="1"/>
      <c r="N2059" s="1"/>
      <c r="O2059" s="1"/>
    </row>
    <row r="2060" spans="7:15" ht="15">
      <c r="G2060" s="2"/>
      <c r="H2060" s="3"/>
      <c r="I2060" s="1"/>
      <c r="J2060" s="1"/>
      <c r="K2060" s="1"/>
      <c r="L2060" s="1"/>
      <c r="M2060" s="1"/>
      <c r="N2060" s="1"/>
      <c r="O2060" s="1"/>
    </row>
    <row r="2061" spans="7:15" ht="15">
      <c r="G2061" s="2"/>
      <c r="H2061" s="3"/>
      <c r="I2061" s="1"/>
      <c r="J2061" s="1"/>
      <c r="K2061" s="1"/>
      <c r="L2061" s="1"/>
      <c r="M2061" s="1"/>
      <c r="N2061" s="1"/>
      <c r="O2061" s="1"/>
    </row>
    <row r="2062" spans="7:15" ht="15">
      <c r="G2062" s="2"/>
      <c r="H2062" s="3"/>
      <c r="I2062" s="1"/>
      <c r="J2062" s="1"/>
      <c r="K2062" s="1"/>
      <c r="L2062" s="1"/>
      <c r="M2062" s="1"/>
      <c r="N2062" s="1"/>
      <c r="O2062" s="1"/>
    </row>
    <row r="2063" spans="7:15" ht="15">
      <c r="G2063" s="2"/>
      <c r="H2063" s="3"/>
      <c r="I2063" s="1"/>
      <c r="J2063" s="1"/>
      <c r="K2063" s="1"/>
      <c r="L2063" s="1"/>
      <c r="M2063" s="1"/>
      <c r="N2063" s="1"/>
      <c r="O2063" s="1"/>
    </row>
    <row r="2064" spans="7:15" ht="15">
      <c r="G2064" s="2"/>
      <c r="H2064" s="3"/>
      <c r="I2064" s="1"/>
      <c r="J2064" s="1"/>
      <c r="K2064" s="1"/>
      <c r="L2064" s="1"/>
      <c r="M2064" s="1"/>
      <c r="N2064" s="1"/>
      <c r="O2064" s="1"/>
    </row>
    <row r="2065" spans="7:15" ht="15">
      <c r="G2065" s="2"/>
      <c r="H2065" s="3"/>
      <c r="I2065" s="1"/>
      <c r="J2065" s="1"/>
      <c r="K2065" s="1"/>
      <c r="L2065" s="1"/>
      <c r="M2065" s="1"/>
      <c r="N2065" s="1"/>
      <c r="O2065" s="1"/>
    </row>
    <row r="2066" spans="7:15" ht="15">
      <c r="G2066" s="2"/>
      <c r="H2066" s="3"/>
      <c r="I2066" s="1"/>
      <c r="J2066" s="1"/>
      <c r="K2066" s="1"/>
      <c r="L2066" s="1"/>
      <c r="M2066" s="1"/>
      <c r="N2066" s="1"/>
      <c r="O2066" s="1"/>
    </row>
    <row r="2067" spans="7:15" ht="15">
      <c r="G2067" s="2"/>
      <c r="H2067" s="3"/>
      <c r="I2067" s="1"/>
      <c r="J2067" s="1"/>
      <c r="K2067" s="1"/>
      <c r="L2067" s="1"/>
      <c r="M2067" s="1"/>
      <c r="N2067" s="1"/>
      <c r="O2067" s="1"/>
    </row>
    <row r="2068" spans="7:15" ht="15">
      <c r="G2068" s="2"/>
      <c r="H2068" s="3"/>
      <c r="I2068" s="1"/>
      <c r="J2068" s="1"/>
      <c r="K2068" s="1"/>
      <c r="L2068" s="1"/>
      <c r="M2068" s="1"/>
      <c r="N2068" s="1"/>
      <c r="O2068" s="1"/>
    </row>
    <row r="2069" spans="7:15" ht="15">
      <c r="G2069" s="2"/>
      <c r="H2069" s="3"/>
      <c r="I2069" s="1"/>
      <c r="J2069" s="1"/>
      <c r="K2069" s="1"/>
      <c r="L2069" s="1"/>
      <c r="M2069" s="1"/>
      <c r="N2069" s="1"/>
      <c r="O2069" s="1"/>
    </row>
    <row r="2070" spans="7:15" ht="15">
      <c r="G2070" s="2"/>
      <c r="H2070" s="3"/>
      <c r="I2070" s="1"/>
      <c r="J2070" s="1"/>
      <c r="K2070" s="1"/>
      <c r="L2070" s="1"/>
      <c r="M2070" s="1"/>
      <c r="N2070" s="1"/>
      <c r="O2070" s="1"/>
    </row>
    <row r="2071" spans="7:15" ht="15">
      <c r="G2071" s="2"/>
      <c r="H2071" s="3"/>
      <c r="I2071" s="1"/>
      <c r="J2071" s="1"/>
      <c r="K2071" s="1"/>
      <c r="L2071" s="1"/>
      <c r="M2071" s="1"/>
      <c r="N2071" s="1"/>
      <c r="O2071" s="1"/>
    </row>
    <row r="2072" spans="7:15" ht="15">
      <c r="G2072" s="2"/>
      <c r="H2072" s="3"/>
      <c r="I2072" s="1"/>
      <c r="J2072" s="1"/>
      <c r="K2072" s="1"/>
      <c r="L2072" s="1"/>
      <c r="M2072" s="1"/>
      <c r="N2072" s="1"/>
      <c r="O2072" s="1"/>
    </row>
    <row r="2073" spans="7:15" ht="15">
      <c r="G2073" s="2"/>
      <c r="H2073" s="3"/>
      <c r="I2073" s="1"/>
      <c r="J2073" s="1"/>
      <c r="K2073" s="1"/>
      <c r="L2073" s="1"/>
      <c r="M2073" s="1"/>
      <c r="N2073" s="1"/>
      <c r="O2073" s="1"/>
    </row>
    <row r="2074" spans="7:15" ht="15">
      <c r="G2074" s="2"/>
      <c r="H2074" s="3"/>
      <c r="I2074" s="1"/>
      <c r="J2074" s="1"/>
      <c r="K2074" s="1"/>
      <c r="L2074" s="1"/>
      <c r="M2074" s="1"/>
      <c r="N2074" s="1"/>
      <c r="O2074" s="1"/>
    </row>
    <row r="2075" spans="7:15" ht="15">
      <c r="G2075" s="2"/>
      <c r="H2075" s="3"/>
      <c r="I2075" s="1"/>
      <c r="J2075" s="1"/>
      <c r="K2075" s="1"/>
      <c r="L2075" s="1"/>
      <c r="M2075" s="1"/>
      <c r="N2075" s="1"/>
      <c r="O2075" s="1"/>
    </row>
    <row r="2076" spans="7:15" ht="15">
      <c r="G2076" s="2"/>
      <c r="H2076" s="3"/>
      <c r="I2076" s="1"/>
      <c r="J2076" s="1"/>
      <c r="K2076" s="1"/>
      <c r="L2076" s="1"/>
      <c r="M2076" s="1"/>
      <c r="N2076" s="1"/>
      <c r="O2076" s="1"/>
    </row>
    <row r="2077" spans="7:15" ht="15">
      <c r="G2077" s="2"/>
      <c r="H2077" s="3"/>
      <c r="I2077" s="1"/>
      <c r="J2077" s="1"/>
      <c r="K2077" s="1"/>
      <c r="L2077" s="1"/>
      <c r="M2077" s="1"/>
      <c r="N2077" s="1"/>
      <c r="O2077" s="1"/>
    </row>
    <row r="2078" spans="7:15" ht="15">
      <c r="G2078" s="2"/>
      <c r="H2078" s="3"/>
      <c r="I2078" s="1"/>
      <c r="J2078" s="1"/>
      <c r="K2078" s="1"/>
      <c r="L2078" s="1"/>
      <c r="M2078" s="1"/>
      <c r="N2078" s="1"/>
      <c r="O2078" s="1"/>
    </row>
    <row r="2079" spans="7:15" ht="15">
      <c r="G2079" s="2"/>
      <c r="H2079" s="3"/>
      <c r="I2079" s="1"/>
      <c r="J2079" s="1"/>
      <c r="K2079" s="1"/>
      <c r="L2079" s="1"/>
      <c r="M2079" s="1"/>
      <c r="N2079" s="1"/>
      <c r="O2079" s="1"/>
    </row>
    <row r="2080" spans="7:15" ht="15">
      <c r="G2080" s="2"/>
      <c r="H2080" s="3"/>
      <c r="I2080" s="1"/>
      <c r="J2080" s="1"/>
      <c r="K2080" s="1"/>
      <c r="L2080" s="1"/>
      <c r="M2080" s="1"/>
      <c r="N2080" s="1"/>
      <c r="O2080" s="1"/>
    </row>
    <row r="2081" spans="7:15" ht="15">
      <c r="G2081" s="2"/>
      <c r="H2081" s="3"/>
      <c r="I2081" s="1"/>
      <c r="J2081" s="1"/>
      <c r="K2081" s="1"/>
      <c r="L2081" s="1"/>
      <c r="M2081" s="1"/>
      <c r="N2081" s="1"/>
      <c r="O2081" s="1"/>
    </row>
    <row r="2082" spans="7:15" ht="15">
      <c r="G2082" s="2"/>
      <c r="H2082" s="3"/>
      <c r="I2082" s="1"/>
      <c r="J2082" s="1"/>
      <c r="K2082" s="1"/>
      <c r="L2082" s="1"/>
      <c r="M2082" s="1"/>
      <c r="N2082" s="1"/>
      <c r="O2082" s="1"/>
    </row>
    <row r="2083" spans="7:15" ht="15">
      <c r="G2083" s="2"/>
      <c r="H2083" s="3"/>
      <c r="I2083" s="1"/>
      <c r="J2083" s="1"/>
      <c r="K2083" s="1"/>
      <c r="L2083" s="1"/>
      <c r="M2083" s="1"/>
      <c r="N2083" s="1"/>
      <c r="O2083" s="1"/>
    </row>
    <row r="2084" spans="7:15" ht="15">
      <c r="G2084" s="2"/>
      <c r="H2084" s="3"/>
      <c r="I2084" s="1"/>
      <c r="J2084" s="1"/>
      <c r="K2084" s="1"/>
      <c r="L2084" s="1"/>
      <c r="M2084" s="1"/>
      <c r="N2084" s="1"/>
      <c r="O2084" s="1"/>
    </row>
    <row r="2085" spans="7:15" ht="15">
      <c r="G2085" s="2"/>
      <c r="H2085" s="3"/>
      <c r="I2085" s="1"/>
      <c r="J2085" s="1"/>
      <c r="K2085" s="1"/>
      <c r="L2085" s="1"/>
      <c r="M2085" s="1"/>
      <c r="N2085" s="1"/>
      <c r="O2085" s="1"/>
    </row>
    <row r="2086" spans="7:15" ht="15">
      <c r="G2086" s="2"/>
      <c r="H2086" s="3"/>
      <c r="I2086" s="1"/>
      <c r="J2086" s="1"/>
      <c r="K2086" s="1"/>
      <c r="L2086" s="1"/>
      <c r="M2086" s="1"/>
      <c r="N2086" s="1"/>
      <c r="O2086" s="1"/>
    </row>
    <row r="2087" spans="7:15" ht="15">
      <c r="G2087" s="2"/>
      <c r="H2087" s="3"/>
      <c r="I2087" s="1"/>
      <c r="J2087" s="1"/>
      <c r="K2087" s="1"/>
      <c r="L2087" s="1"/>
      <c r="M2087" s="1"/>
      <c r="N2087" s="1"/>
      <c r="O2087" s="1"/>
    </row>
    <row r="2088" spans="7:15" ht="15">
      <c r="G2088" s="2"/>
      <c r="H2088" s="3"/>
      <c r="I2088" s="1"/>
      <c r="J2088" s="1"/>
      <c r="K2088" s="1"/>
      <c r="L2088" s="1"/>
      <c r="M2088" s="1"/>
      <c r="N2088" s="1"/>
      <c r="O2088" s="1"/>
    </row>
    <row r="2089" spans="7:15" ht="15">
      <c r="G2089" s="2"/>
      <c r="H2089" s="3"/>
      <c r="I2089" s="1"/>
      <c r="J2089" s="1"/>
      <c r="K2089" s="1"/>
      <c r="L2089" s="1"/>
      <c r="M2089" s="1"/>
      <c r="N2089" s="1"/>
      <c r="O2089" s="1"/>
    </row>
    <row r="2090" spans="7:15" ht="15">
      <c r="G2090" s="2"/>
      <c r="H2090" s="3"/>
      <c r="I2090" s="1"/>
      <c r="J2090" s="1"/>
      <c r="K2090" s="1"/>
      <c r="L2090" s="1"/>
      <c r="M2090" s="1"/>
      <c r="N2090" s="1"/>
      <c r="O2090" s="1"/>
    </row>
    <row r="2091" spans="7:15" ht="15">
      <c r="G2091" s="2"/>
      <c r="H2091" s="3"/>
      <c r="I2091" s="1"/>
      <c r="J2091" s="1"/>
      <c r="K2091" s="1"/>
      <c r="L2091" s="1"/>
      <c r="M2091" s="1"/>
      <c r="N2091" s="1"/>
      <c r="O2091" s="1"/>
    </row>
    <row r="2092" spans="7:15" ht="15">
      <c r="G2092" s="2"/>
      <c r="H2092" s="3"/>
      <c r="I2092" s="1"/>
      <c r="J2092" s="1"/>
      <c r="K2092" s="1"/>
      <c r="L2092" s="1"/>
      <c r="M2092" s="1"/>
      <c r="N2092" s="1"/>
      <c r="O2092" s="1"/>
    </row>
    <row r="2093" spans="7:15" ht="15">
      <c r="G2093" s="2"/>
      <c r="H2093" s="3"/>
      <c r="I2093" s="1"/>
      <c r="J2093" s="1"/>
      <c r="K2093" s="1"/>
      <c r="L2093" s="1"/>
      <c r="M2093" s="1"/>
      <c r="N2093" s="1"/>
      <c r="O2093" s="1"/>
    </row>
    <row r="2094" spans="7:15" ht="15">
      <c r="G2094" s="2"/>
      <c r="H2094" s="3"/>
      <c r="I2094" s="1"/>
      <c r="J2094" s="1"/>
      <c r="K2094" s="1"/>
      <c r="L2094" s="1"/>
      <c r="M2094" s="1"/>
      <c r="N2094" s="1"/>
      <c r="O2094" s="1"/>
    </row>
    <row r="2095" spans="7:15" ht="15">
      <c r="G2095" s="2"/>
      <c r="H2095" s="3"/>
      <c r="I2095" s="1"/>
      <c r="J2095" s="1"/>
      <c r="K2095" s="1"/>
      <c r="L2095" s="1"/>
      <c r="M2095" s="1"/>
      <c r="N2095" s="1"/>
      <c r="O2095" s="1"/>
    </row>
    <row r="2096" spans="7:15" ht="15">
      <c r="G2096" s="2"/>
      <c r="H2096" s="3"/>
      <c r="I2096" s="1"/>
      <c r="J2096" s="1"/>
      <c r="K2096" s="1"/>
      <c r="L2096" s="1"/>
      <c r="M2096" s="1"/>
      <c r="N2096" s="1"/>
      <c r="O2096" s="1"/>
    </row>
    <row r="2097" spans="7:15" ht="15">
      <c r="G2097" s="2"/>
      <c r="H2097" s="3"/>
      <c r="I2097" s="1"/>
      <c r="J2097" s="1"/>
      <c r="K2097" s="1"/>
      <c r="L2097" s="1"/>
      <c r="M2097" s="1"/>
      <c r="N2097" s="1"/>
      <c r="O2097" s="1"/>
    </row>
    <row r="2098" spans="7:15" ht="15">
      <c r="G2098" s="2"/>
      <c r="H2098" s="3"/>
      <c r="I2098" s="1"/>
      <c r="J2098" s="1"/>
      <c r="K2098" s="1"/>
      <c r="L2098" s="1"/>
      <c r="M2098" s="1"/>
      <c r="N2098" s="1"/>
      <c r="O2098" s="1"/>
    </row>
    <row r="2099" spans="7:15" ht="15">
      <c r="G2099" s="2"/>
      <c r="H2099" s="3"/>
      <c r="I2099" s="1"/>
      <c r="J2099" s="1"/>
      <c r="K2099" s="1"/>
      <c r="L2099" s="1"/>
      <c r="M2099" s="1"/>
      <c r="N2099" s="1"/>
      <c r="O2099" s="1"/>
    </row>
    <row r="2100" spans="7:15" ht="15">
      <c r="G2100" s="2"/>
      <c r="H2100" s="3"/>
      <c r="I2100" s="1"/>
      <c r="J2100" s="1"/>
      <c r="K2100" s="1"/>
      <c r="L2100" s="1"/>
      <c r="M2100" s="1"/>
      <c r="N2100" s="1"/>
      <c r="O2100" s="1"/>
    </row>
    <row r="2101" spans="7:15" ht="15">
      <c r="G2101" s="2"/>
      <c r="H2101" s="3"/>
      <c r="I2101" s="1"/>
      <c r="J2101" s="1"/>
      <c r="K2101" s="1"/>
      <c r="L2101" s="1"/>
      <c r="M2101" s="1"/>
      <c r="N2101" s="1"/>
      <c r="O2101" s="1"/>
    </row>
    <row r="2102" spans="7:15" ht="15">
      <c r="G2102" s="2"/>
      <c r="H2102" s="3"/>
      <c r="I2102" s="1"/>
      <c r="J2102" s="1"/>
      <c r="K2102" s="1"/>
      <c r="L2102" s="1"/>
      <c r="M2102" s="1"/>
      <c r="N2102" s="1"/>
      <c r="O2102" s="1"/>
    </row>
    <row r="2103" spans="7:15" ht="15">
      <c r="G2103" s="2"/>
      <c r="H2103" s="3"/>
      <c r="I2103" s="1"/>
      <c r="J2103" s="1"/>
      <c r="K2103" s="1"/>
      <c r="L2103" s="1"/>
      <c r="M2103" s="1"/>
      <c r="N2103" s="1"/>
      <c r="O2103" s="1"/>
    </row>
    <row r="2104" spans="7:15" ht="15">
      <c r="G2104" s="2"/>
      <c r="H2104" s="3"/>
      <c r="I2104" s="1"/>
      <c r="J2104" s="1"/>
      <c r="K2104" s="1"/>
      <c r="L2104" s="1"/>
      <c r="M2104" s="1"/>
      <c r="N2104" s="1"/>
      <c r="O2104" s="1"/>
    </row>
    <row r="2105" spans="7:15" ht="15">
      <c r="G2105" s="2"/>
      <c r="H2105" s="3"/>
      <c r="I2105" s="1"/>
      <c r="J2105" s="1"/>
      <c r="K2105" s="1"/>
      <c r="L2105" s="1"/>
      <c r="M2105" s="1"/>
      <c r="N2105" s="1"/>
      <c r="O2105" s="1"/>
    </row>
    <row r="2106" spans="7:15" ht="15">
      <c r="G2106" s="2"/>
      <c r="H2106" s="3"/>
      <c r="I2106" s="1"/>
      <c r="J2106" s="1"/>
      <c r="K2106" s="1"/>
      <c r="L2106" s="1"/>
      <c r="M2106" s="1"/>
      <c r="N2106" s="1"/>
      <c r="O2106" s="1"/>
    </row>
    <row r="2107" spans="7:15" ht="15">
      <c r="G2107" s="2"/>
      <c r="H2107" s="3"/>
      <c r="I2107" s="1"/>
      <c r="J2107" s="1"/>
      <c r="K2107" s="1"/>
      <c r="L2107" s="1"/>
      <c r="M2107" s="1"/>
      <c r="N2107" s="1"/>
      <c r="O2107" s="1"/>
    </row>
    <row r="2108" spans="7:15" ht="15">
      <c r="G2108" s="2"/>
      <c r="H2108" s="3"/>
      <c r="I2108" s="1"/>
      <c r="J2108" s="1"/>
      <c r="K2108" s="1"/>
      <c r="L2108" s="1"/>
      <c r="M2108" s="1"/>
      <c r="N2108" s="1"/>
      <c r="O2108" s="1"/>
    </row>
    <row r="2109" spans="7:15" ht="15">
      <c r="G2109" s="2"/>
      <c r="H2109" s="3"/>
      <c r="I2109" s="1"/>
      <c r="J2109" s="1"/>
      <c r="K2109" s="1"/>
      <c r="L2109" s="1"/>
      <c r="M2109" s="1"/>
      <c r="N2109" s="1"/>
      <c r="O2109" s="1"/>
    </row>
    <row r="2110" spans="7:15" ht="15">
      <c r="G2110" s="2"/>
      <c r="H2110" s="3"/>
      <c r="I2110" s="1"/>
      <c r="J2110" s="1"/>
      <c r="K2110" s="1"/>
      <c r="L2110" s="1"/>
      <c r="M2110" s="1"/>
      <c r="N2110" s="1"/>
      <c r="O2110" s="1"/>
    </row>
    <row r="2111" spans="7:15" ht="15">
      <c r="G2111" s="2"/>
      <c r="H2111" s="3"/>
      <c r="I2111" s="1"/>
      <c r="J2111" s="1"/>
      <c r="K2111" s="1"/>
      <c r="L2111" s="1"/>
      <c r="M2111" s="1"/>
      <c r="N2111" s="1"/>
      <c r="O2111" s="1"/>
    </row>
    <row r="2112" spans="7:15" ht="15">
      <c r="G2112" s="2"/>
      <c r="H2112" s="3"/>
      <c r="I2112" s="1"/>
      <c r="J2112" s="1"/>
      <c r="K2112" s="1"/>
      <c r="L2112" s="1"/>
      <c r="M2112" s="1"/>
      <c r="N2112" s="1"/>
      <c r="O2112" s="1"/>
    </row>
    <row r="2113" spans="7:15" ht="15">
      <c r="G2113" s="2"/>
      <c r="H2113" s="3"/>
      <c r="I2113" s="1"/>
      <c r="J2113" s="1"/>
      <c r="K2113" s="1"/>
      <c r="L2113" s="1"/>
      <c r="M2113" s="1"/>
      <c r="N2113" s="1"/>
      <c r="O2113" s="1"/>
    </row>
    <row r="2114" spans="7:15" ht="15">
      <c r="G2114" s="2"/>
      <c r="H2114" s="3"/>
      <c r="I2114" s="1"/>
      <c r="J2114" s="1"/>
      <c r="K2114" s="1"/>
      <c r="L2114" s="1"/>
      <c r="M2114" s="1"/>
      <c r="N2114" s="1"/>
      <c r="O2114" s="1"/>
    </row>
    <row r="2115" spans="7:15" ht="15">
      <c r="G2115" s="2"/>
      <c r="H2115" s="3"/>
      <c r="I2115" s="1"/>
      <c r="J2115" s="1"/>
      <c r="K2115" s="1"/>
      <c r="L2115" s="1"/>
      <c r="M2115" s="1"/>
      <c r="N2115" s="1"/>
      <c r="O2115" s="1"/>
    </row>
    <row r="2116" spans="7:15" ht="15">
      <c r="G2116" s="2"/>
      <c r="H2116" s="3"/>
      <c r="I2116" s="1"/>
      <c r="J2116" s="1"/>
      <c r="K2116" s="1"/>
      <c r="L2116" s="1"/>
      <c r="M2116" s="1"/>
      <c r="N2116" s="1"/>
      <c r="O2116" s="1"/>
    </row>
    <row r="2117" spans="7:15" ht="15">
      <c r="G2117" s="2"/>
      <c r="H2117" s="3"/>
      <c r="I2117" s="1"/>
      <c r="J2117" s="1"/>
      <c r="K2117" s="1"/>
      <c r="L2117" s="1"/>
      <c r="M2117" s="1"/>
      <c r="N2117" s="1"/>
      <c r="O2117" s="1"/>
    </row>
    <row r="2118" spans="7:15" ht="15">
      <c r="G2118" s="2"/>
      <c r="H2118" s="3"/>
      <c r="I2118" s="1"/>
      <c r="J2118" s="1"/>
      <c r="K2118" s="1"/>
      <c r="L2118" s="1"/>
      <c r="M2118" s="1"/>
      <c r="N2118" s="1"/>
      <c r="O2118" s="1"/>
    </row>
    <row r="2119" spans="7:15" ht="15">
      <c r="G2119" s="2"/>
      <c r="H2119" s="3"/>
      <c r="I2119" s="1"/>
      <c r="J2119" s="1"/>
      <c r="K2119" s="1"/>
      <c r="L2119" s="1"/>
      <c r="M2119" s="1"/>
      <c r="N2119" s="1"/>
      <c r="O2119" s="1"/>
    </row>
    <row r="2120" spans="7:15" ht="15">
      <c r="G2120" s="2"/>
      <c r="H2120" s="3"/>
      <c r="I2120" s="1"/>
      <c r="J2120" s="1"/>
      <c r="K2120" s="1"/>
      <c r="L2120" s="1"/>
      <c r="M2120" s="1"/>
      <c r="N2120" s="1"/>
      <c r="O2120" s="1"/>
    </row>
    <row r="2121" spans="7:15" ht="15">
      <c r="G2121" s="2"/>
      <c r="H2121" s="3"/>
      <c r="I2121" s="1"/>
      <c r="J2121" s="1"/>
      <c r="K2121" s="1"/>
      <c r="L2121" s="1"/>
      <c r="M2121" s="1"/>
      <c r="N2121" s="1"/>
      <c r="O2121" s="1"/>
    </row>
    <row r="2122" spans="7:15" ht="15">
      <c r="G2122" s="2"/>
      <c r="H2122" s="3"/>
      <c r="I2122" s="1"/>
      <c r="J2122" s="1"/>
      <c r="K2122" s="1"/>
      <c r="L2122" s="1"/>
      <c r="M2122" s="1"/>
      <c r="N2122" s="1"/>
      <c r="O2122" s="1"/>
    </row>
    <row r="2123" spans="7:15" ht="15">
      <c r="G2123" s="2"/>
      <c r="H2123" s="3"/>
      <c r="I2123" s="1"/>
      <c r="J2123" s="1"/>
      <c r="K2123" s="1"/>
      <c r="L2123" s="1"/>
      <c r="M2123" s="1"/>
      <c r="N2123" s="1"/>
      <c r="O2123" s="1"/>
    </row>
    <row r="2124" spans="7:15" ht="15">
      <c r="G2124" s="2"/>
      <c r="H2124" s="3"/>
      <c r="I2124" s="1"/>
      <c r="J2124" s="1"/>
      <c r="K2124" s="1"/>
      <c r="L2124" s="1"/>
      <c r="M2124" s="1"/>
      <c r="N2124" s="1"/>
      <c r="O2124" s="1"/>
    </row>
    <row r="2125" spans="7:15" ht="15">
      <c r="G2125" s="2"/>
      <c r="H2125" s="3"/>
      <c r="I2125" s="1"/>
      <c r="J2125" s="1"/>
      <c r="K2125" s="1"/>
      <c r="L2125" s="1"/>
      <c r="M2125" s="1"/>
      <c r="N2125" s="1"/>
      <c r="O2125" s="1"/>
    </row>
    <row r="2126" spans="7:15" ht="15">
      <c r="G2126" s="2"/>
      <c r="H2126" s="3"/>
      <c r="I2126" s="1"/>
      <c r="J2126" s="1"/>
      <c r="K2126" s="1"/>
      <c r="L2126" s="1"/>
      <c r="M2126" s="1"/>
      <c r="N2126" s="1"/>
      <c r="O2126" s="1"/>
    </row>
    <row r="2127" spans="7:15" ht="15">
      <c r="G2127" s="2"/>
      <c r="H2127" s="3"/>
      <c r="I2127" s="1"/>
      <c r="J2127" s="1"/>
      <c r="K2127" s="1"/>
      <c r="L2127" s="1"/>
      <c r="M2127" s="1"/>
      <c r="N2127" s="1"/>
      <c r="O2127" s="1"/>
    </row>
    <row r="2128" spans="7:15" ht="15">
      <c r="G2128" s="2"/>
      <c r="H2128" s="3"/>
      <c r="I2128" s="1"/>
      <c r="J2128" s="1"/>
      <c r="K2128" s="1"/>
      <c r="L2128" s="1"/>
      <c r="M2128" s="1"/>
      <c r="N2128" s="1"/>
      <c r="O2128" s="1"/>
    </row>
    <row r="2129" spans="7:15" ht="15">
      <c r="G2129" s="2"/>
      <c r="H2129" s="3"/>
      <c r="I2129" s="1"/>
      <c r="J2129" s="1"/>
      <c r="K2129" s="1"/>
      <c r="L2129" s="1"/>
      <c r="M2129" s="1"/>
      <c r="N2129" s="1"/>
      <c r="O2129" s="1"/>
    </row>
    <row r="2130" spans="7:15" ht="15">
      <c r="G2130" s="2"/>
      <c r="H2130" s="3"/>
      <c r="I2130" s="1"/>
      <c r="J2130" s="1"/>
      <c r="K2130" s="1"/>
      <c r="L2130" s="1"/>
      <c r="M2130" s="1"/>
      <c r="N2130" s="1"/>
      <c r="O2130" s="1"/>
    </row>
    <row r="2131" spans="7:15" ht="15">
      <c r="G2131" s="2"/>
      <c r="H2131" s="3"/>
      <c r="I2131" s="1"/>
      <c r="J2131" s="1"/>
      <c r="K2131" s="1"/>
      <c r="L2131" s="1"/>
      <c r="M2131" s="1"/>
      <c r="N2131" s="1"/>
      <c r="O2131" s="1"/>
    </row>
    <row r="2132" spans="7:15" ht="15">
      <c r="G2132" s="2"/>
      <c r="H2132" s="3"/>
      <c r="I2132" s="1"/>
      <c r="J2132" s="1"/>
      <c r="K2132" s="1"/>
      <c r="L2132" s="1"/>
      <c r="M2132" s="1"/>
      <c r="N2132" s="1"/>
      <c r="O2132" s="1"/>
    </row>
    <row r="2133" spans="7:15" ht="15">
      <c r="G2133" s="2"/>
      <c r="H2133" s="3"/>
      <c r="I2133" s="1"/>
      <c r="J2133" s="1"/>
      <c r="K2133" s="1"/>
      <c r="L2133" s="1"/>
      <c r="M2133" s="1"/>
      <c r="N2133" s="1"/>
      <c r="O2133" s="1"/>
    </row>
    <row r="2134" spans="7:15" ht="15">
      <c r="G2134" s="2"/>
      <c r="H2134" s="3"/>
      <c r="I2134" s="1"/>
      <c r="J2134" s="1"/>
      <c r="K2134" s="1"/>
      <c r="L2134" s="1"/>
      <c r="M2134" s="1"/>
      <c r="N2134" s="1"/>
      <c r="O2134" s="1"/>
    </row>
    <row r="2135" spans="7:15" ht="15">
      <c r="G2135" s="2"/>
      <c r="H2135" s="3"/>
      <c r="I2135" s="1"/>
      <c r="J2135" s="1"/>
      <c r="K2135" s="1"/>
      <c r="L2135" s="1"/>
      <c r="M2135" s="1"/>
      <c r="N2135" s="1"/>
      <c r="O2135" s="1"/>
    </row>
    <row r="2136" spans="7:15" ht="15">
      <c r="G2136" s="2"/>
      <c r="H2136" s="3"/>
      <c r="I2136" s="1"/>
      <c r="J2136" s="1"/>
      <c r="K2136" s="1"/>
      <c r="L2136" s="1"/>
      <c r="M2136" s="1"/>
      <c r="N2136" s="1"/>
      <c r="O2136" s="1"/>
    </row>
    <row r="2137" spans="7:15" ht="15">
      <c r="G2137" s="2"/>
      <c r="H2137" s="3"/>
      <c r="I2137" s="1"/>
      <c r="J2137" s="1"/>
      <c r="K2137" s="1"/>
      <c r="L2137" s="1"/>
      <c r="M2137" s="1"/>
      <c r="N2137" s="1"/>
      <c r="O2137" s="1"/>
    </row>
    <row r="2138" spans="7:15" ht="15">
      <c r="G2138" s="2"/>
      <c r="H2138" s="3"/>
      <c r="I2138" s="1"/>
      <c r="J2138" s="1"/>
      <c r="K2138" s="1"/>
      <c r="L2138" s="1"/>
      <c r="M2138" s="1"/>
      <c r="N2138" s="1"/>
      <c r="O2138" s="1"/>
    </row>
    <row r="2139" spans="7:15" ht="15">
      <c r="G2139" s="2"/>
      <c r="H2139" s="3"/>
      <c r="I2139" s="1"/>
      <c r="J2139" s="1"/>
      <c r="K2139" s="1"/>
      <c r="L2139" s="1"/>
      <c r="M2139" s="1"/>
      <c r="N2139" s="1"/>
      <c r="O2139" s="1"/>
    </row>
    <row r="2140" spans="7:15" ht="15">
      <c r="G2140" s="2"/>
      <c r="H2140" s="3"/>
      <c r="I2140" s="1"/>
      <c r="J2140" s="1"/>
      <c r="K2140" s="1"/>
      <c r="L2140" s="1"/>
      <c r="M2140" s="1"/>
      <c r="N2140" s="1"/>
      <c r="O2140" s="1"/>
    </row>
    <row r="2141" spans="7:15" ht="15">
      <c r="G2141" s="2"/>
      <c r="H2141" s="3"/>
      <c r="I2141" s="1"/>
      <c r="J2141" s="1"/>
      <c r="K2141" s="1"/>
      <c r="L2141" s="1"/>
      <c r="M2141" s="1"/>
      <c r="N2141" s="1"/>
      <c r="O2141" s="1"/>
    </row>
    <row r="2142" spans="7:15" ht="15">
      <c r="G2142" s="2"/>
      <c r="H2142" s="3"/>
      <c r="I2142" s="1"/>
      <c r="J2142" s="1"/>
      <c r="K2142" s="1"/>
      <c r="L2142" s="1"/>
      <c r="M2142" s="1"/>
      <c r="N2142" s="1"/>
      <c r="O2142" s="1"/>
    </row>
    <row r="2143" spans="7:15" ht="15">
      <c r="G2143" s="2"/>
      <c r="H2143" s="3"/>
      <c r="I2143" s="1"/>
      <c r="J2143" s="1"/>
      <c r="K2143" s="1"/>
      <c r="L2143" s="1"/>
      <c r="M2143" s="1"/>
      <c r="N2143" s="1"/>
      <c r="O2143" s="1"/>
    </row>
    <row r="2144" spans="7:15" ht="15">
      <c r="G2144" s="2"/>
      <c r="H2144" s="3"/>
      <c r="I2144" s="1"/>
      <c r="J2144" s="1"/>
      <c r="K2144" s="1"/>
      <c r="L2144" s="1"/>
      <c r="M2144" s="1"/>
      <c r="N2144" s="1"/>
      <c r="O2144" s="1"/>
    </row>
    <row r="2145" spans="7:15" ht="15">
      <c r="G2145" s="2"/>
      <c r="H2145" s="3"/>
      <c r="I2145" s="1"/>
      <c r="J2145" s="1"/>
      <c r="K2145" s="1"/>
      <c r="L2145" s="1"/>
      <c r="M2145" s="1"/>
      <c r="N2145" s="1"/>
      <c r="O2145" s="1"/>
    </row>
    <row r="2146" spans="7:15" ht="15">
      <c r="G2146" s="2"/>
      <c r="H2146" s="3"/>
      <c r="I2146" s="1"/>
      <c r="J2146" s="1"/>
      <c r="K2146" s="1"/>
      <c r="L2146" s="1"/>
      <c r="M2146" s="1"/>
      <c r="N2146" s="1"/>
      <c r="O2146" s="1"/>
    </row>
    <row r="2147" spans="7:15" ht="15">
      <c r="G2147" s="2"/>
      <c r="H2147" s="3"/>
      <c r="I2147" s="1"/>
      <c r="J2147" s="1"/>
      <c r="K2147" s="1"/>
      <c r="L2147" s="1"/>
      <c r="M2147" s="1"/>
      <c r="N2147" s="1"/>
      <c r="O2147" s="1"/>
    </row>
    <row r="2148" spans="7:15" ht="15">
      <c r="G2148" s="2"/>
      <c r="H2148" s="3"/>
      <c r="I2148" s="1"/>
      <c r="J2148" s="1"/>
      <c r="K2148" s="1"/>
      <c r="L2148" s="1"/>
      <c r="M2148" s="1"/>
      <c r="N2148" s="1"/>
      <c r="O2148" s="1"/>
    </row>
    <row r="2149" spans="7:15" ht="15">
      <c r="G2149" s="2"/>
      <c r="H2149" s="3"/>
      <c r="I2149" s="1"/>
      <c r="J2149" s="1"/>
      <c r="K2149" s="1"/>
      <c r="L2149" s="1"/>
      <c r="M2149" s="1"/>
      <c r="N2149" s="1"/>
      <c r="O2149" s="1"/>
    </row>
    <row r="2150" spans="7:15" ht="15">
      <c r="G2150" s="2"/>
      <c r="H2150" s="3"/>
      <c r="I2150" s="1"/>
      <c r="J2150" s="1"/>
      <c r="K2150" s="1"/>
      <c r="L2150" s="1"/>
      <c r="M2150" s="1"/>
      <c r="N2150" s="1"/>
      <c r="O2150" s="1"/>
    </row>
    <row r="2151" spans="7:15" ht="15">
      <c r="G2151" s="2"/>
      <c r="H2151" s="3"/>
      <c r="I2151" s="1"/>
      <c r="J2151" s="1"/>
      <c r="K2151" s="1"/>
      <c r="L2151" s="1"/>
      <c r="M2151" s="1"/>
      <c r="N2151" s="1"/>
      <c r="O2151" s="1"/>
    </row>
    <row r="2152" spans="7:15" ht="15">
      <c r="G2152" s="2"/>
      <c r="H2152" s="3"/>
      <c r="I2152" s="1"/>
      <c r="J2152" s="1"/>
      <c r="K2152" s="1"/>
      <c r="L2152" s="1"/>
      <c r="M2152" s="1"/>
      <c r="N2152" s="1"/>
      <c r="O2152" s="1"/>
    </row>
    <row r="2153" spans="7:15" ht="15">
      <c r="G2153" s="2"/>
      <c r="H2153" s="3"/>
      <c r="I2153" s="1"/>
      <c r="J2153" s="1"/>
      <c r="K2153" s="1"/>
      <c r="L2153" s="1"/>
      <c r="M2153" s="1"/>
      <c r="N2153" s="1"/>
      <c r="O2153" s="1"/>
    </row>
    <row r="2154" spans="7:15" ht="15">
      <c r="G2154" s="2"/>
      <c r="H2154" s="3"/>
      <c r="I2154" s="1"/>
      <c r="J2154" s="1"/>
      <c r="K2154" s="1"/>
      <c r="L2154" s="1"/>
      <c r="M2154" s="1"/>
      <c r="N2154" s="1"/>
      <c r="O2154" s="1"/>
    </row>
    <row r="2155" spans="7:15" ht="15">
      <c r="G2155" s="2"/>
      <c r="H2155" s="3"/>
      <c r="I2155" s="1"/>
      <c r="J2155" s="1"/>
      <c r="K2155" s="1"/>
      <c r="L2155" s="1"/>
      <c r="M2155" s="1"/>
      <c r="N2155" s="1"/>
      <c r="O2155" s="1"/>
    </row>
    <row r="2156" spans="7:15" ht="15">
      <c r="G2156" s="2"/>
      <c r="H2156" s="3"/>
      <c r="I2156" s="1"/>
      <c r="J2156" s="1"/>
      <c r="K2156" s="1"/>
      <c r="L2156" s="1"/>
      <c r="M2156" s="1"/>
      <c r="N2156" s="1"/>
      <c r="O2156" s="1"/>
    </row>
    <row r="2157" spans="7:15" ht="15">
      <c r="G2157" s="2"/>
      <c r="H2157" s="3"/>
      <c r="I2157" s="1"/>
      <c r="J2157" s="1"/>
      <c r="K2157" s="1"/>
      <c r="L2157" s="1"/>
      <c r="M2157" s="1"/>
      <c r="N2157" s="1"/>
      <c r="O2157" s="1"/>
    </row>
    <row r="2158" spans="7:15" ht="15">
      <c r="G2158" s="2"/>
      <c r="H2158" s="3"/>
      <c r="I2158" s="1"/>
      <c r="J2158" s="1"/>
      <c r="K2158" s="1"/>
      <c r="L2158" s="1"/>
      <c r="M2158" s="1"/>
      <c r="N2158" s="1"/>
      <c r="O2158" s="1"/>
    </row>
    <row r="2159" spans="7:15" ht="15">
      <c r="G2159" s="2"/>
      <c r="H2159" s="3"/>
      <c r="I2159" s="1"/>
      <c r="J2159" s="1"/>
      <c r="K2159" s="1"/>
      <c r="L2159" s="1"/>
      <c r="M2159" s="1"/>
      <c r="N2159" s="1"/>
      <c r="O2159" s="1"/>
    </row>
    <row r="2160" spans="7:15" ht="15">
      <c r="G2160" s="2"/>
      <c r="H2160" s="3"/>
      <c r="I2160" s="1"/>
      <c r="J2160" s="1"/>
      <c r="K2160" s="1"/>
      <c r="L2160" s="1"/>
      <c r="M2160" s="1"/>
      <c r="N2160" s="1"/>
      <c r="O2160" s="1"/>
    </row>
    <row r="2161" spans="7:15" ht="15">
      <c r="G2161" s="2"/>
      <c r="H2161" s="3"/>
      <c r="I2161" s="1"/>
      <c r="J2161" s="1"/>
      <c r="K2161" s="1"/>
      <c r="L2161" s="1"/>
      <c r="M2161" s="1"/>
      <c r="N2161" s="1"/>
      <c r="O2161" s="1"/>
    </row>
    <row r="2162" spans="7:15" ht="15">
      <c r="G2162" s="2"/>
      <c r="H2162" s="3"/>
      <c r="I2162" s="1"/>
      <c r="J2162" s="1"/>
      <c r="K2162" s="1"/>
      <c r="L2162" s="1"/>
      <c r="M2162" s="1"/>
      <c r="N2162" s="1"/>
      <c r="O2162" s="1"/>
    </row>
    <row r="2163" spans="7:15" ht="15">
      <c r="G2163" s="2"/>
      <c r="H2163" s="3"/>
      <c r="I2163" s="1"/>
      <c r="J2163" s="1"/>
      <c r="K2163" s="1"/>
      <c r="L2163" s="1"/>
      <c r="M2163" s="1"/>
      <c r="N2163" s="1"/>
      <c r="O2163" s="1"/>
    </row>
    <row r="2164" spans="7:15" ht="15">
      <c r="G2164" s="2"/>
      <c r="H2164" s="3"/>
      <c r="I2164" s="1"/>
      <c r="J2164" s="1"/>
      <c r="K2164" s="1"/>
      <c r="L2164" s="1"/>
      <c r="M2164" s="1"/>
      <c r="N2164" s="1"/>
      <c r="O2164" s="1"/>
    </row>
    <row r="2165" spans="7:15" ht="15">
      <c r="G2165" s="2"/>
      <c r="H2165" s="3"/>
      <c r="I2165" s="1"/>
      <c r="J2165" s="1"/>
      <c r="K2165" s="1"/>
      <c r="L2165" s="1"/>
      <c r="M2165" s="1"/>
      <c r="N2165" s="1"/>
      <c r="O2165" s="1"/>
    </row>
    <row r="2166" spans="7:15" ht="15">
      <c r="G2166" s="2"/>
      <c r="H2166" s="3"/>
      <c r="I2166" s="1"/>
      <c r="J2166" s="1"/>
      <c r="K2166" s="1"/>
      <c r="L2166" s="1"/>
      <c r="M2166" s="1"/>
      <c r="N2166" s="1"/>
      <c r="O2166" s="1"/>
    </row>
    <row r="2167" spans="7:15" ht="15">
      <c r="G2167" s="2"/>
      <c r="H2167" s="3"/>
      <c r="I2167" s="1"/>
      <c r="J2167" s="1"/>
      <c r="K2167" s="1"/>
      <c r="L2167" s="1"/>
      <c r="M2167" s="1"/>
      <c r="N2167" s="1"/>
      <c r="O2167" s="1"/>
    </row>
    <row r="2168" spans="7:15" ht="15">
      <c r="G2168" s="2"/>
      <c r="H2168" s="3"/>
      <c r="I2168" s="1"/>
      <c r="J2168" s="1"/>
      <c r="K2168" s="1"/>
      <c r="L2168" s="1"/>
      <c r="M2168" s="1"/>
      <c r="N2168" s="1"/>
      <c r="O2168" s="1"/>
    </row>
    <row r="2169" spans="7:15" ht="15">
      <c r="G2169" s="2"/>
      <c r="H2169" s="3"/>
      <c r="I2169" s="1"/>
      <c r="J2169" s="1"/>
      <c r="K2169" s="1"/>
      <c r="L2169" s="1"/>
      <c r="M2169" s="1"/>
      <c r="N2169" s="1"/>
      <c r="O2169" s="1"/>
    </row>
    <row r="2170" spans="7:15" ht="15">
      <c r="G2170" s="2"/>
      <c r="H2170" s="3"/>
      <c r="I2170" s="1"/>
      <c r="J2170" s="1"/>
      <c r="K2170" s="1"/>
      <c r="L2170" s="1"/>
      <c r="M2170" s="1"/>
      <c r="N2170" s="1"/>
      <c r="O2170" s="1"/>
    </row>
    <row r="2171" spans="7:15" ht="15">
      <c r="G2171" s="2"/>
      <c r="H2171" s="3"/>
      <c r="I2171" s="1"/>
      <c r="J2171" s="1"/>
      <c r="K2171" s="1"/>
      <c r="L2171" s="1"/>
      <c r="M2171" s="1"/>
      <c r="N2171" s="1"/>
      <c r="O2171" s="1"/>
    </row>
    <row r="2172" spans="7:15" ht="15">
      <c r="G2172" s="2"/>
      <c r="H2172" s="3"/>
      <c r="I2172" s="1"/>
      <c r="J2172" s="1"/>
      <c r="K2172" s="1"/>
      <c r="L2172" s="1"/>
      <c r="M2172" s="1"/>
      <c r="N2172" s="1"/>
      <c r="O2172" s="1"/>
    </row>
    <row r="2173" spans="7:15" ht="15">
      <c r="G2173" s="2"/>
      <c r="H2173" s="3"/>
      <c r="I2173" s="1"/>
      <c r="J2173" s="1"/>
      <c r="K2173" s="1"/>
      <c r="L2173" s="1"/>
      <c r="M2173" s="1"/>
      <c r="N2173" s="1"/>
      <c r="O2173" s="1"/>
    </row>
    <row r="2174" spans="7:15" ht="15">
      <c r="G2174" s="2"/>
      <c r="H2174" s="3"/>
      <c r="I2174" s="1"/>
      <c r="J2174" s="1"/>
      <c r="K2174" s="1"/>
      <c r="L2174" s="1"/>
      <c r="M2174" s="1"/>
      <c r="N2174" s="1"/>
      <c r="O2174" s="1"/>
    </row>
    <row r="2175" spans="7:15" ht="15">
      <c r="G2175" s="2"/>
      <c r="H2175" s="3"/>
      <c r="I2175" s="1"/>
      <c r="J2175" s="1"/>
      <c r="K2175" s="1"/>
      <c r="L2175" s="1"/>
      <c r="M2175" s="1"/>
      <c r="N2175" s="1"/>
      <c r="O2175" s="1"/>
    </row>
    <row r="2176" spans="7:15" ht="15">
      <c r="G2176" s="2"/>
      <c r="H2176" s="3"/>
      <c r="I2176" s="1"/>
      <c r="J2176" s="1"/>
      <c r="K2176" s="1"/>
      <c r="L2176" s="1"/>
      <c r="M2176" s="1"/>
      <c r="N2176" s="1"/>
      <c r="O2176" s="1"/>
    </row>
    <row r="2177" spans="7:15" ht="15">
      <c r="G2177" s="2"/>
      <c r="H2177" s="3"/>
      <c r="I2177" s="1"/>
      <c r="J2177" s="1"/>
      <c r="K2177" s="1"/>
      <c r="L2177" s="1"/>
      <c r="M2177" s="1"/>
      <c r="N2177" s="1"/>
      <c r="O2177" s="1"/>
    </row>
    <row r="2178" spans="7:15" ht="15">
      <c r="G2178" s="2"/>
      <c r="H2178" s="3"/>
      <c r="I2178" s="1"/>
      <c r="J2178" s="1"/>
      <c r="K2178" s="1"/>
      <c r="L2178" s="1"/>
      <c r="M2178" s="1"/>
      <c r="N2178" s="1"/>
      <c r="O2178" s="1"/>
    </row>
    <row r="2179" spans="7:15" ht="15">
      <c r="G2179" s="2"/>
      <c r="H2179" s="3"/>
      <c r="I2179" s="1"/>
      <c r="J2179" s="1"/>
      <c r="K2179" s="1"/>
      <c r="L2179" s="1"/>
      <c r="M2179" s="1"/>
      <c r="N2179" s="1"/>
      <c r="O2179" s="1"/>
    </row>
    <row r="2180" spans="7:15" ht="15">
      <c r="G2180" s="2"/>
      <c r="H2180" s="3"/>
      <c r="I2180" s="1"/>
      <c r="J2180" s="1"/>
      <c r="K2180" s="1"/>
      <c r="L2180" s="1"/>
      <c r="M2180" s="1"/>
      <c r="N2180" s="1"/>
      <c r="O2180" s="1"/>
    </row>
    <row r="2181" spans="7:15" ht="15">
      <c r="G2181" s="2"/>
      <c r="H2181" s="3"/>
      <c r="I2181" s="1"/>
      <c r="J2181" s="1"/>
      <c r="K2181" s="1"/>
      <c r="L2181" s="1"/>
      <c r="M2181" s="1"/>
      <c r="N2181" s="1"/>
      <c r="O2181" s="1"/>
    </row>
    <row r="2182" spans="7:15" ht="15">
      <c r="G2182" s="2"/>
      <c r="H2182" s="3"/>
      <c r="I2182" s="1"/>
      <c r="J2182" s="1"/>
      <c r="K2182" s="1"/>
      <c r="L2182" s="1"/>
      <c r="M2182" s="1"/>
      <c r="N2182" s="1"/>
      <c r="O2182" s="1"/>
    </row>
    <row r="2183" spans="7:15" ht="15">
      <c r="G2183" s="2"/>
      <c r="H2183" s="3"/>
      <c r="I2183" s="1"/>
      <c r="J2183" s="1"/>
      <c r="K2183" s="1"/>
      <c r="L2183" s="1"/>
      <c r="M2183" s="1"/>
      <c r="N2183" s="1"/>
      <c r="O2183" s="1"/>
    </row>
    <row r="2184" spans="7:15" ht="15">
      <c r="G2184" s="2"/>
      <c r="H2184" s="3"/>
      <c r="I2184" s="1"/>
      <c r="J2184" s="1"/>
      <c r="K2184" s="1"/>
      <c r="L2184" s="1"/>
      <c r="M2184" s="1"/>
      <c r="N2184" s="1"/>
      <c r="O2184" s="1"/>
    </row>
    <row r="2185" spans="7:15" ht="15">
      <c r="G2185" s="2"/>
      <c r="H2185" s="3"/>
      <c r="I2185" s="1"/>
      <c r="J2185" s="1"/>
      <c r="K2185" s="1"/>
      <c r="L2185" s="1"/>
      <c r="M2185" s="1"/>
      <c r="N2185" s="1"/>
      <c r="O2185" s="1"/>
    </row>
    <row r="2186" spans="7:15" ht="15">
      <c r="G2186" s="2"/>
      <c r="H2186" s="3"/>
      <c r="I2186" s="1"/>
      <c r="J2186" s="1"/>
      <c r="K2186" s="1"/>
      <c r="L2186" s="1"/>
      <c r="M2186" s="1"/>
      <c r="N2186" s="1"/>
      <c r="O2186" s="1"/>
    </row>
    <row r="2187" spans="7:15" ht="15">
      <c r="G2187" s="2"/>
      <c r="H2187" s="3"/>
      <c r="I2187" s="1"/>
      <c r="J2187" s="1"/>
      <c r="K2187" s="1"/>
      <c r="L2187" s="1"/>
      <c r="M2187" s="1"/>
      <c r="N2187" s="1"/>
      <c r="O2187" s="1"/>
    </row>
    <row r="2188" spans="7:15" ht="15">
      <c r="G2188" s="2"/>
      <c r="H2188" s="3"/>
      <c r="I2188" s="1"/>
      <c r="J2188" s="1"/>
      <c r="K2188" s="1"/>
      <c r="L2188" s="1"/>
      <c r="M2188" s="1"/>
      <c r="N2188" s="1"/>
      <c r="O2188" s="1"/>
    </row>
    <row r="2189" spans="7:15" ht="15">
      <c r="G2189" s="2"/>
      <c r="H2189" s="3"/>
      <c r="I2189" s="1"/>
      <c r="J2189" s="1"/>
      <c r="K2189" s="1"/>
      <c r="L2189" s="1"/>
      <c r="M2189" s="1"/>
      <c r="N2189" s="1"/>
      <c r="O2189" s="1"/>
    </row>
    <row r="2190" spans="7:15" ht="15">
      <c r="G2190" s="2"/>
      <c r="H2190" s="3"/>
      <c r="I2190" s="1"/>
      <c r="J2190" s="1"/>
      <c r="K2190" s="1"/>
      <c r="L2190" s="1"/>
      <c r="M2190" s="1"/>
      <c r="N2190" s="1"/>
      <c r="O2190" s="1"/>
    </row>
    <row r="2191" spans="7:15" ht="15">
      <c r="G2191" s="2"/>
      <c r="H2191" s="3"/>
      <c r="I2191" s="1"/>
      <c r="J2191" s="1"/>
      <c r="K2191" s="1"/>
      <c r="L2191" s="1"/>
      <c r="M2191" s="1"/>
      <c r="N2191" s="1"/>
      <c r="O2191" s="1"/>
    </row>
    <row r="2192" spans="7:15" ht="15">
      <c r="G2192" s="2"/>
      <c r="H2192" s="3"/>
      <c r="I2192" s="1"/>
      <c r="J2192" s="1"/>
      <c r="K2192" s="1"/>
      <c r="L2192" s="1"/>
      <c r="M2192" s="1"/>
      <c r="N2192" s="1"/>
      <c r="O2192" s="1"/>
    </row>
    <row r="2193" spans="7:15" ht="15">
      <c r="G2193" s="2"/>
      <c r="H2193" s="3"/>
      <c r="I2193" s="1"/>
      <c r="J2193" s="1"/>
      <c r="K2193" s="1"/>
      <c r="L2193" s="1"/>
      <c r="M2193" s="1"/>
      <c r="N2193" s="1"/>
      <c r="O2193" s="1"/>
    </row>
    <row r="2194" spans="7:15" ht="15">
      <c r="G2194" s="2"/>
      <c r="H2194" s="3"/>
      <c r="I2194" s="1"/>
      <c r="J2194" s="1"/>
      <c r="K2194" s="1"/>
      <c r="L2194" s="1"/>
      <c r="M2194" s="1"/>
      <c r="N2194" s="1"/>
      <c r="O2194" s="1"/>
    </row>
    <row r="2195" spans="7:15" ht="15">
      <c r="G2195" s="2"/>
      <c r="H2195" s="3"/>
      <c r="I2195" s="1"/>
      <c r="J2195" s="1"/>
      <c r="K2195" s="1"/>
      <c r="L2195" s="1"/>
      <c r="M2195" s="1"/>
      <c r="N2195" s="1"/>
      <c r="O2195" s="1"/>
    </row>
    <row r="2196" spans="7:15" ht="15">
      <c r="G2196" s="2"/>
      <c r="H2196" s="3"/>
      <c r="I2196" s="1"/>
      <c r="J2196" s="1"/>
      <c r="K2196" s="1"/>
      <c r="L2196" s="1"/>
      <c r="M2196" s="1"/>
      <c r="N2196" s="1"/>
      <c r="O2196" s="1"/>
    </row>
    <row r="2197" spans="7:15" ht="15">
      <c r="G2197" s="2"/>
      <c r="H2197" s="3"/>
      <c r="I2197" s="1"/>
      <c r="J2197" s="1"/>
      <c r="K2197" s="1"/>
      <c r="L2197" s="1"/>
      <c r="M2197" s="1"/>
      <c r="N2197" s="1"/>
      <c r="O2197" s="1"/>
    </row>
    <row r="2198" spans="7:15" ht="15">
      <c r="G2198" s="2"/>
      <c r="H2198" s="3"/>
      <c r="I2198" s="1"/>
      <c r="J2198" s="1"/>
      <c r="K2198" s="1"/>
      <c r="L2198" s="1"/>
      <c r="M2198" s="1"/>
      <c r="N2198" s="1"/>
      <c r="O2198" s="1"/>
    </row>
    <row r="2199" spans="7:15" ht="15">
      <c r="G2199" s="2"/>
      <c r="H2199" s="3"/>
      <c r="I2199" s="1"/>
      <c r="J2199" s="1"/>
      <c r="K2199" s="1"/>
      <c r="L2199" s="1"/>
      <c r="M2199" s="1"/>
      <c r="N2199" s="1"/>
      <c r="O2199" s="1"/>
    </row>
    <row r="2200" spans="7:15" ht="15">
      <c r="G2200" s="2"/>
      <c r="H2200" s="3"/>
      <c r="I2200" s="1"/>
      <c r="J2200" s="1"/>
      <c r="K2200" s="1"/>
      <c r="L2200" s="1"/>
      <c r="M2200" s="1"/>
      <c r="N2200" s="1"/>
      <c r="O2200" s="1"/>
    </row>
    <row r="2201" spans="7:15" ht="15">
      <c r="G2201" s="2"/>
      <c r="H2201" s="3"/>
      <c r="I2201" s="1"/>
      <c r="J2201" s="1"/>
      <c r="K2201" s="1"/>
      <c r="L2201" s="1"/>
      <c r="M2201" s="1"/>
      <c r="N2201" s="1"/>
      <c r="O2201" s="1"/>
    </row>
    <row r="2202" spans="7:15" ht="15">
      <c r="G2202" s="2"/>
      <c r="H2202" s="3"/>
      <c r="I2202" s="1"/>
      <c r="J2202" s="1"/>
      <c r="K2202" s="1"/>
      <c r="L2202" s="1"/>
      <c r="M2202" s="1"/>
      <c r="N2202" s="1"/>
      <c r="O2202" s="1"/>
    </row>
    <row r="2203" spans="7:15" ht="15">
      <c r="G2203" s="2"/>
      <c r="H2203" s="3"/>
      <c r="I2203" s="1"/>
      <c r="J2203" s="1"/>
      <c r="K2203" s="1"/>
      <c r="L2203" s="1"/>
      <c r="M2203" s="1"/>
      <c r="N2203" s="1"/>
      <c r="O2203" s="1"/>
    </row>
    <row r="2204" spans="7:15" ht="15">
      <c r="G2204" s="2"/>
      <c r="H2204" s="3"/>
      <c r="I2204" s="1"/>
      <c r="J2204" s="1"/>
      <c r="K2204" s="1"/>
      <c r="L2204" s="1"/>
      <c r="M2204" s="1"/>
      <c r="N2204" s="1"/>
      <c r="O2204" s="1"/>
    </row>
    <row r="2205" spans="7:15" ht="15">
      <c r="G2205" s="2"/>
      <c r="H2205" s="3"/>
      <c r="I2205" s="1"/>
      <c r="J2205" s="1"/>
      <c r="K2205" s="1"/>
      <c r="L2205" s="1"/>
      <c r="M2205" s="1"/>
      <c r="N2205" s="1"/>
      <c r="O2205" s="1"/>
    </row>
    <row r="2206" spans="7:15" ht="15">
      <c r="G2206" s="2"/>
      <c r="H2206" s="3"/>
      <c r="I2206" s="1"/>
      <c r="J2206" s="1"/>
      <c r="K2206" s="1"/>
      <c r="L2206" s="1"/>
      <c r="M2206" s="1"/>
      <c r="N2206" s="1"/>
      <c r="O2206" s="1"/>
    </row>
    <row r="2207" spans="7:15" ht="15">
      <c r="G2207" s="2"/>
      <c r="H2207" s="3"/>
      <c r="I2207" s="1"/>
      <c r="J2207" s="1"/>
      <c r="K2207" s="1"/>
      <c r="L2207" s="1"/>
      <c r="M2207" s="1"/>
      <c r="N2207" s="1"/>
      <c r="O2207" s="1"/>
    </row>
    <row r="2208" spans="7:15" ht="15">
      <c r="G2208" s="2"/>
      <c r="H2208" s="3"/>
      <c r="I2208" s="1"/>
      <c r="J2208" s="1"/>
      <c r="K2208" s="1"/>
      <c r="L2208" s="1"/>
      <c r="M2208" s="1"/>
      <c r="N2208" s="1"/>
      <c r="O2208" s="1"/>
    </row>
    <row r="2209" spans="7:15" ht="15">
      <c r="G2209" s="2"/>
      <c r="H2209" s="3"/>
      <c r="I2209" s="1"/>
      <c r="J2209" s="1"/>
      <c r="K2209" s="1"/>
      <c r="L2209" s="1"/>
      <c r="M2209" s="1"/>
      <c r="N2209" s="1"/>
      <c r="O2209" s="1"/>
    </row>
    <row r="2210" spans="7:15" ht="15">
      <c r="G2210" s="2"/>
      <c r="H2210" s="3"/>
      <c r="I2210" s="1"/>
      <c r="J2210" s="1"/>
      <c r="K2210" s="1"/>
      <c r="L2210" s="1"/>
      <c r="M2210" s="1"/>
      <c r="N2210" s="1"/>
      <c r="O2210" s="1"/>
    </row>
    <row r="2211" spans="7:15" ht="15">
      <c r="G2211" s="2"/>
      <c r="H2211" s="3"/>
      <c r="I2211" s="1"/>
      <c r="J2211" s="1"/>
      <c r="K2211" s="1"/>
      <c r="L2211" s="1"/>
      <c r="M2211" s="1"/>
      <c r="N2211" s="1"/>
      <c r="O2211" s="1"/>
    </row>
    <row r="2212" spans="7:15" ht="15">
      <c r="G2212" s="2"/>
      <c r="H2212" s="3"/>
      <c r="I2212" s="1"/>
      <c r="J2212" s="1"/>
      <c r="K2212" s="1"/>
      <c r="L2212" s="1"/>
      <c r="M2212" s="1"/>
      <c r="N2212" s="1"/>
      <c r="O2212" s="1"/>
    </row>
    <row r="2213" spans="7:15" ht="15">
      <c r="G2213" s="2"/>
      <c r="H2213" s="3"/>
      <c r="I2213" s="1"/>
      <c r="J2213" s="1"/>
      <c r="K2213" s="1"/>
      <c r="L2213" s="1"/>
      <c r="M2213" s="1"/>
      <c r="N2213" s="1"/>
      <c r="O2213" s="1"/>
    </row>
    <row r="2214" spans="7:15" ht="15">
      <c r="G2214" s="2"/>
      <c r="H2214" s="3"/>
      <c r="I2214" s="1"/>
      <c r="J2214" s="1"/>
      <c r="K2214" s="1"/>
      <c r="L2214" s="1"/>
      <c r="M2214" s="1"/>
      <c r="N2214" s="1"/>
      <c r="O2214" s="1"/>
    </row>
    <row r="2215" spans="7:15" ht="15">
      <c r="G2215" s="2"/>
      <c r="H2215" s="3"/>
      <c r="I2215" s="1"/>
      <c r="J2215" s="1"/>
      <c r="K2215" s="1"/>
      <c r="L2215" s="1"/>
      <c r="M2215" s="1"/>
      <c r="N2215" s="1"/>
      <c r="O2215" s="1"/>
    </row>
    <row r="2216" spans="7:15" ht="15">
      <c r="G2216" s="2"/>
      <c r="H2216" s="3"/>
      <c r="I2216" s="1"/>
      <c r="J2216" s="1"/>
      <c r="K2216" s="1"/>
      <c r="L2216" s="1"/>
      <c r="M2216" s="1"/>
      <c r="N2216" s="1"/>
      <c r="O2216" s="1"/>
    </row>
    <row r="2217" spans="7:15" ht="15">
      <c r="G2217" s="2"/>
      <c r="H2217" s="3"/>
      <c r="I2217" s="1"/>
      <c r="J2217" s="1"/>
      <c r="K2217" s="1"/>
      <c r="L2217" s="1"/>
      <c r="M2217" s="1"/>
      <c r="N2217" s="1"/>
      <c r="O2217" s="1"/>
    </row>
    <row r="2218" spans="7:15" ht="15">
      <c r="G2218" s="2"/>
      <c r="H2218" s="3"/>
      <c r="I2218" s="1"/>
      <c r="J2218" s="1"/>
      <c r="K2218" s="1"/>
      <c r="L2218" s="1"/>
      <c r="M2218" s="1"/>
      <c r="N2218" s="1"/>
      <c r="O2218" s="1"/>
    </row>
    <row r="2219" spans="7:15" ht="15">
      <c r="G2219" s="2"/>
      <c r="H2219" s="3"/>
      <c r="I2219" s="1"/>
      <c r="J2219" s="1"/>
      <c r="K2219" s="1"/>
      <c r="L2219" s="1"/>
      <c r="M2219" s="1"/>
      <c r="N2219" s="1"/>
      <c r="O2219" s="1"/>
    </row>
    <row r="2220" spans="7:15" ht="15">
      <c r="G2220" s="2"/>
      <c r="H2220" s="3"/>
      <c r="I2220" s="1"/>
      <c r="J2220" s="1"/>
      <c r="K2220" s="1"/>
      <c r="L2220" s="1"/>
      <c r="M2220" s="1"/>
      <c r="N2220" s="1"/>
      <c r="O2220" s="1"/>
    </row>
    <row r="2221" spans="7:15" ht="15">
      <c r="G2221" s="2"/>
      <c r="H2221" s="3"/>
      <c r="I2221" s="1"/>
      <c r="J2221" s="1"/>
      <c r="K2221" s="1"/>
      <c r="L2221" s="1"/>
      <c r="M2221" s="1"/>
      <c r="N2221" s="1"/>
      <c r="O2221" s="1"/>
    </row>
    <row r="2222" spans="7:15" ht="15">
      <c r="G2222" s="2"/>
      <c r="H2222" s="3"/>
      <c r="I2222" s="1"/>
      <c r="J2222" s="1"/>
      <c r="K2222" s="1"/>
      <c r="L2222" s="1"/>
      <c r="M2222" s="1"/>
      <c r="N2222" s="1"/>
      <c r="O2222" s="1"/>
    </row>
    <row r="2223" spans="7:15" ht="15">
      <c r="G2223" s="2"/>
      <c r="H2223" s="3"/>
      <c r="I2223" s="1"/>
      <c r="J2223" s="1"/>
      <c r="K2223" s="1"/>
      <c r="L2223" s="1"/>
      <c r="M2223" s="1"/>
      <c r="N2223" s="1"/>
      <c r="O2223" s="1"/>
    </row>
    <row r="2224" spans="7:15" ht="15">
      <c r="G2224" s="2"/>
      <c r="H2224" s="3"/>
      <c r="I2224" s="1"/>
      <c r="J2224" s="1"/>
      <c r="K2224" s="1"/>
      <c r="L2224" s="1"/>
      <c r="M2224" s="1"/>
      <c r="N2224" s="1"/>
      <c r="O2224" s="1"/>
    </row>
    <row r="2225" spans="7:15" ht="15">
      <c r="G2225" s="2"/>
      <c r="H2225" s="3"/>
      <c r="I2225" s="1"/>
      <c r="J2225" s="1"/>
      <c r="K2225" s="1"/>
      <c r="L2225" s="1"/>
      <c r="M2225" s="1"/>
      <c r="N2225" s="1"/>
      <c r="O2225" s="1"/>
    </row>
    <row r="2226" spans="7:15" ht="15">
      <c r="G2226" s="2"/>
      <c r="H2226" s="3"/>
      <c r="I2226" s="1"/>
      <c r="J2226" s="1"/>
      <c r="K2226" s="1"/>
      <c r="L2226" s="1"/>
      <c r="M2226" s="1"/>
      <c r="N2226" s="1"/>
      <c r="O2226" s="1"/>
    </row>
    <row r="2227" spans="7:15" ht="15">
      <c r="G2227" s="2"/>
      <c r="H2227" s="3"/>
      <c r="I2227" s="1"/>
      <c r="J2227" s="1"/>
      <c r="K2227" s="1"/>
      <c r="L2227" s="1"/>
      <c r="M2227" s="1"/>
      <c r="N2227" s="1"/>
      <c r="O2227" s="1"/>
    </row>
    <row r="2228" spans="7:15" ht="15">
      <c r="G2228" s="2"/>
      <c r="H2228" s="3"/>
      <c r="I2228" s="1"/>
      <c r="J2228" s="1"/>
      <c r="K2228" s="1"/>
      <c r="L2228" s="1"/>
      <c r="M2228" s="1"/>
      <c r="N2228" s="1"/>
      <c r="O2228" s="1"/>
    </row>
    <row r="2229" spans="7:15" ht="15">
      <c r="G2229" s="2"/>
      <c r="H2229" s="3"/>
      <c r="I2229" s="1"/>
      <c r="J2229" s="1"/>
      <c r="K2229" s="1"/>
      <c r="L2229" s="1"/>
      <c r="M2229" s="1"/>
      <c r="N2229" s="1"/>
      <c r="O2229" s="1"/>
    </row>
    <row r="2230" spans="7:15" ht="15">
      <c r="G2230" s="2"/>
      <c r="H2230" s="3"/>
      <c r="I2230" s="1"/>
      <c r="J2230" s="1"/>
      <c r="K2230" s="1"/>
      <c r="L2230" s="1"/>
      <c r="M2230" s="1"/>
      <c r="N2230" s="1"/>
      <c r="O2230" s="1"/>
    </row>
    <row r="2231" spans="7:15" ht="15">
      <c r="G2231" s="2"/>
      <c r="H2231" s="3"/>
      <c r="I2231" s="1"/>
      <c r="J2231" s="1"/>
      <c r="K2231" s="1"/>
      <c r="L2231" s="1"/>
      <c r="M2231" s="1"/>
      <c r="N2231" s="1"/>
      <c r="O2231" s="1"/>
    </row>
    <row r="2232" spans="7:15" ht="15">
      <c r="G2232" s="2"/>
      <c r="H2232" s="3"/>
      <c r="I2232" s="1"/>
      <c r="J2232" s="1"/>
      <c r="K2232" s="1"/>
      <c r="L2232" s="1"/>
      <c r="M2232" s="1"/>
      <c r="N2232" s="1"/>
      <c r="O2232" s="1"/>
    </row>
    <row r="2233" spans="7:15" ht="15">
      <c r="G2233" s="2"/>
      <c r="H2233" s="3"/>
      <c r="I2233" s="1"/>
      <c r="J2233" s="1"/>
      <c r="K2233" s="1"/>
      <c r="L2233" s="1"/>
      <c r="M2233" s="1"/>
      <c r="N2233" s="1"/>
      <c r="O2233" s="1"/>
    </row>
    <row r="2234" spans="7:15" ht="15">
      <c r="G2234" s="2"/>
      <c r="H2234" s="3"/>
      <c r="I2234" s="1"/>
      <c r="J2234" s="1"/>
      <c r="K2234" s="1"/>
      <c r="L2234" s="1"/>
      <c r="M2234" s="1"/>
      <c r="N2234" s="1"/>
      <c r="O2234" s="1"/>
    </row>
    <row r="2235" spans="7:15" ht="15">
      <c r="G2235" s="2"/>
      <c r="H2235" s="3"/>
      <c r="I2235" s="1"/>
      <c r="J2235" s="1"/>
      <c r="K2235" s="1"/>
      <c r="L2235" s="1"/>
      <c r="M2235" s="1"/>
      <c r="N2235" s="1"/>
      <c r="O2235" s="1"/>
    </row>
    <row r="2236" spans="7:15" ht="15">
      <c r="G2236" s="2"/>
      <c r="H2236" s="3"/>
      <c r="I2236" s="1"/>
      <c r="J2236" s="1"/>
      <c r="K2236" s="1"/>
      <c r="L2236" s="1"/>
      <c r="M2236" s="1"/>
      <c r="N2236" s="1"/>
      <c r="O2236" s="1"/>
    </row>
    <row r="2237" spans="7:15" ht="15">
      <c r="G2237" s="2"/>
      <c r="H2237" s="3"/>
      <c r="I2237" s="1"/>
      <c r="J2237" s="1"/>
      <c r="K2237" s="1"/>
      <c r="L2237" s="1"/>
      <c r="M2237" s="1"/>
      <c r="N2237" s="1"/>
      <c r="O2237" s="1"/>
    </row>
    <row r="2238" spans="7:15" ht="15">
      <c r="G2238" s="2"/>
      <c r="H2238" s="3"/>
      <c r="I2238" s="1"/>
      <c r="J2238" s="1"/>
      <c r="K2238" s="1"/>
      <c r="L2238" s="1"/>
      <c r="M2238" s="1"/>
      <c r="N2238" s="1"/>
      <c r="O2238" s="1"/>
    </row>
    <row r="2239" spans="7:15" ht="15">
      <c r="G2239" s="2"/>
      <c r="H2239" s="3"/>
      <c r="I2239" s="1"/>
      <c r="J2239" s="1"/>
      <c r="K2239" s="1"/>
      <c r="L2239" s="1"/>
      <c r="M2239" s="1"/>
      <c r="N2239" s="1"/>
      <c r="O2239" s="1"/>
    </row>
    <row r="2240" spans="7:15" ht="15">
      <c r="G2240" s="2"/>
      <c r="H2240" s="3"/>
      <c r="I2240" s="1"/>
      <c r="J2240" s="1"/>
      <c r="K2240" s="1"/>
      <c r="L2240" s="1"/>
      <c r="M2240" s="1"/>
      <c r="N2240" s="1"/>
      <c r="O2240" s="1"/>
    </row>
    <row r="2241" spans="7:15" ht="15">
      <c r="G2241" s="2"/>
      <c r="H2241" s="3"/>
      <c r="I2241" s="1"/>
      <c r="J2241" s="1"/>
      <c r="K2241" s="1"/>
      <c r="L2241" s="1"/>
      <c r="M2241" s="1"/>
      <c r="N2241" s="1"/>
      <c r="O2241" s="1"/>
    </row>
    <row r="2242" spans="7:15" ht="15">
      <c r="G2242" s="2"/>
      <c r="H2242" s="3"/>
      <c r="I2242" s="1"/>
      <c r="J2242" s="1"/>
      <c r="K2242" s="1"/>
      <c r="L2242" s="1"/>
      <c r="M2242" s="1"/>
      <c r="N2242" s="1"/>
      <c r="O2242" s="1"/>
    </row>
    <row r="2243" spans="7:15" ht="15">
      <c r="G2243" s="2"/>
      <c r="H2243" s="3"/>
      <c r="I2243" s="1"/>
      <c r="J2243" s="1"/>
      <c r="K2243" s="1"/>
      <c r="L2243" s="1"/>
      <c r="M2243" s="1"/>
      <c r="N2243" s="1"/>
      <c r="O2243" s="1"/>
    </row>
    <row r="2244" spans="7:15" ht="15">
      <c r="G2244" s="2"/>
      <c r="H2244" s="3"/>
      <c r="I2244" s="1"/>
      <c r="J2244" s="1"/>
      <c r="K2244" s="1"/>
      <c r="L2244" s="1"/>
      <c r="M2244" s="1"/>
      <c r="N2244" s="1"/>
      <c r="O2244" s="1"/>
    </row>
    <row r="2245" spans="7:15" ht="15">
      <c r="G2245" s="2"/>
      <c r="H2245" s="3"/>
      <c r="I2245" s="1"/>
      <c r="J2245" s="1"/>
      <c r="K2245" s="1"/>
      <c r="L2245" s="1"/>
      <c r="M2245" s="1"/>
      <c r="N2245" s="1"/>
      <c r="O2245" s="1"/>
    </row>
    <row r="2246" spans="7:15" ht="15">
      <c r="G2246" s="2"/>
      <c r="H2246" s="3"/>
      <c r="I2246" s="1"/>
      <c r="J2246" s="1"/>
      <c r="K2246" s="1"/>
      <c r="L2246" s="1"/>
      <c r="M2246" s="1"/>
      <c r="N2246" s="1"/>
      <c r="O2246" s="1"/>
    </row>
    <row r="2247" spans="7:15" ht="15">
      <c r="G2247" s="2"/>
      <c r="H2247" s="3"/>
      <c r="I2247" s="1"/>
      <c r="J2247" s="1"/>
      <c r="K2247" s="1"/>
      <c r="L2247" s="1"/>
      <c r="M2247" s="1"/>
      <c r="N2247" s="1"/>
      <c r="O2247" s="1"/>
    </row>
    <row r="2248" spans="7:15" ht="15">
      <c r="G2248" s="2"/>
      <c r="H2248" s="3"/>
      <c r="I2248" s="1"/>
      <c r="J2248" s="1"/>
      <c r="K2248" s="1"/>
      <c r="L2248" s="1"/>
      <c r="M2248" s="1"/>
      <c r="N2248" s="1"/>
      <c r="O2248" s="1"/>
    </row>
    <row r="2249" spans="7:15" ht="15">
      <c r="G2249" s="2"/>
      <c r="H2249" s="3"/>
      <c r="I2249" s="1"/>
      <c r="J2249" s="1"/>
      <c r="K2249" s="1"/>
      <c r="L2249" s="1"/>
      <c r="M2249" s="1"/>
      <c r="N2249" s="1"/>
      <c r="O2249" s="1"/>
    </row>
    <row r="2250" spans="7:15" ht="15">
      <c r="G2250" s="2"/>
      <c r="H2250" s="3"/>
      <c r="I2250" s="1"/>
      <c r="J2250" s="1"/>
      <c r="K2250" s="1"/>
      <c r="L2250" s="1"/>
      <c r="M2250" s="1"/>
      <c r="N2250" s="1"/>
      <c r="O2250" s="1"/>
    </row>
    <row r="2251" spans="7:15" ht="15">
      <c r="G2251" s="2"/>
      <c r="H2251" s="3"/>
      <c r="I2251" s="1"/>
      <c r="J2251" s="1"/>
      <c r="K2251" s="1"/>
      <c r="L2251" s="1"/>
      <c r="M2251" s="1"/>
      <c r="N2251" s="1"/>
      <c r="O2251" s="1"/>
    </row>
    <row r="2252" spans="7:15" ht="15">
      <c r="G2252" s="2"/>
      <c r="H2252" s="3"/>
      <c r="I2252" s="1"/>
      <c r="J2252" s="1"/>
      <c r="K2252" s="1"/>
      <c r="L2252" s="1"/>
      <c r="M2252" s="1"/>
      <c r="N2252" s="1"/>
      <c r="O2252" s="1"/>
    </row>
    <row r="2253" spans="7:15" ht="15">
      <c r="G2253" s="2"/>
      <c r="H2253" s="3"/>
      <c r="I2253" s="1"/>
      <c r="J2253" s="1"/>
      <c r="K2253" s="1"/>
      <c r="L2253" s="1"/>
      <c r="M2253" s="1"/>
      <c r="N2253" s="1"/>
      <c r="O2253" s="1"/>
    </row>
    <row r="2254" spans="7:15" ht="15">
      <c r="G2254" s="2"/>
      <c r="H2254" s="3"/>
      <c r="I2254" s="1"/>
      <c r="J2254" s="1"/>
      <c r="K2254" s="1"/>
      <c r="L2254" s="1"/>
      <c r="M2254" s="1"/>
      <c r="N2254" s="1"/>
      <c r="O2254" s="1"/>
    </row>
    <row r="2255" spans="7:15" ht="15">
      <c r="G2255" s="2"/>
      <c r="H2255" s="3"/>
      <c r="I2255" s="1"/>
      <c r="J2255" s="1"/>
      <c r="K2255" s="1"/>
      <c r="L2255" s="1"/>
      <c r="M2255" s="1"/>
      <c r="N2255" s="1"/>
      <c r="O2255" s="1"/>
    </row>
    <row r="2256" spans="7:15" ht="15">
      <c r="G2256" s="2"/>
      <c r="H2256" s="3"/>
      <c r="I2256" s="1"/>
      <c r="J2256" s="1"/>
      <c r="K2256" s="1"/>
      <c r="L2256" s="1"/>
      <c r="M2256" s="1"/>
      <c r="N2256" s="1"/>
      <c r="O2256" s="1"/>
    </row>
    <row r="2257" spans="7:15" ht="15">
      <c r="G2257" s="2"/>
      <c r="H2257" s="3"/>
      <c r="I2257" s="1"/>
      <c r="J2257" s="1"/>
      <c r="K2257" s="1"/>
      <c r="L2257" s="1"/>
      <c r="M2257" s="1"/>
      <c r="N2257" s="1"/>
      <c r="O2257" s="1"/>
    </row>
    <row r="2258" spans="7:15" ht="15">
      <c r="G2258" s="2"/>
      <c r="H2258" s="3"/>
      <c r="I2258" s="1"/>
      <c r="J2258" s="1"/>
      <c r="K2258" s="1"/>
      <c r="L2258" s="1"/>
      <c r="M2258" s="1"/>
      <c r="N2258" s="1"/>
      <c r="O2258" s="1"/>
    </row>
    <row r="2259" spans="7:15" ht="15">
      <c r="G2259" s="2"/>
      <c r="H2259" s="3"/>
      <c r="I2259" s="1"/>
      <c r="J2259" s="1"/>
      <c r="K2259" s="1"/>
      <c r="L2259" s="1"/>
      <c r="M2259" s="1"/>
      <c r="N2259" s="1"/>
      <c r="O2259" s="1"/>
    </row>
    <row r="2260" spans="7:15" ht="15">
      <c r="G2260" s="2"/>
      <c r="H2260" s="3"/>
      <c r="I2260" s="1"/>
      <c r="J2260" s="1"/>
      <c r="K2260" s="1"/>
      <c r="L2260" s="1"/>
      <c r="M2260" s="1"/>
      <c r="N2260" s="1"/>
      <c r="O2260" s="1"/>
    </row>
    <row r="2261" spans="7:15" ht="15">
      <c r="G2261" s="2"/>
      <c r="H2261" s="3"/>
      <c r="I2261" s="1"/>
      <c r="J2261" s="1"/>
      <c r="K2261" s="1"/>
      <c r="L2261" s="1"/>
      <c r="M2261" s="1"/>
      <c r="N2261" s="1"/>
      <c r="O2261" s="1"/>
    </row>
    <row r="2262" spans="7:15" ht="15">
      <c r="G2262" s="2"/>
      <c r="H2262" s="3"/>
      <c r="I2262" s="1"/>
      <c r="J2262" s="1"/>
      <c r="K2262" s="1"/>
      <c r="L2262" s="1"/>
      <c r="M2262" s="1"/>
      <c r="N2262" s="1"/>
      <c r="O2262" s="1"/>
    </row>
    <row r="2263" spans="7:15" ht="15">
      <c r="G2263" s="2"/>
      <c r="H2263" s="3"/>
      <c r="I2263" s="1"/>
      <c r="J2263" s="1"/>
      <c r="K2263" s="1"/>
      <c r="L2263" s="1"/>
      <c r="M2263" s="1"/>
      <c r="N2263" s="1"/>
      <c r="O2263" s="1"/>
    </row>
    <row r="2264" spans="7:15" ht="15">
      <c r="G2264" s="2"/>
      <c r="H2264" s="3"/>
      <c r="I2264" s="1"/>
      <c r="J2264" s="1"/>
      <c r="K2264" s="1"/>
      <c r="L2264" s="1"/>
      <c r="M2264" s="1"/>
      <c r="N2264" s="1"/>
      <c r="O2264" s="1"/>
    </row>
    <row r="2265" spans="7:15" ht="15">
      <c r="G2265" s="2"/>
      <c r="H2265" s="3"/>
      <c r="I2265" s="1"/>
      <c r="J2265" s="1"/>
      <c r="K2265" s="1"/>
      <c r="L2265" s="1"/>
      <c r="M2265" s="1"/>
      <c r="N2265" s="1"/>
      <c r="O2265" s="1"/>
    </row>
    <row r="2266" spans="7:15" ht="15">
      <c r="G2266" s="2"/>
      <c r="H2266" s="3"/>
      <c r="I2266" s="1"/>
      <c r="J2266" s="1"/>
      <c r="K2266" s="1"/>
      <c r="L2266" s="1"/>
      <c r="M2266" s="1"/>
      <c r="N2266" s="1"/>
      <c r="O2266" s="1"/>
    </row>
    <row r="2267" spans="7:15" ht="15">
      <c r="G2267" s="2"/>
      <c r="H2267" s="3"/>
      <c r="I2267" s="1"/>
      <c r="J2267" s="1"/>
      <c r="K2267" s="1"/>
      <c r="L2267" s="1"/>
      <c r="M2267" s="1"/>
      <c r="N2267" s="1"/>
      <c r="O2267" s="1"/>
    </row>
    <row r="2268" spans="7:15" ht="15">
      <c r="G2268" s="2"/>
      <c r="H2268" s="3"/>
      <c r="I2268" s="1"/>
      <c r="J2268" s="1"/>
      <c r="K2268" s="1"/>
      <c r="L2268" s="1"/>
      <c r="M2268" s="1"/>
      <c r="N2268" s="1"/>
      <c r="O2268" s="1"/>
    </row>
    <row r="2269" spans="7:15" ht="15">
      <c r="G2269" s="2"/>
      <c r="H2269" s="3"/>
      <c r="I2269" s="1"/>
      <c r="J2269" s="1"/>
      <c r="K2269" s="1"/>
      <c r="L2269" s="1"/>
      <c r="M2269" s="1"/>
      <c r="N2269" s="1"/>
      <c r="O2269" s="1"/>
    </row>
    <row r="2270" spans="7:15" ht="15">
      <c r="G2270" s="2"/>
      <c r="H2270" s="3"/>
      <c r="I2270" s="1"/>
      <c r="J2270" s="1"/>
      <c r="K2270" s="1"/>
      <c r="L2270" s="1"/>
      <c r="M2270" s="1"/>
      <c r="N2270" s="1"/>
      <c r="O2270" s="1"/>
    </row>
    <row r="2271" spans="7:15" ht="15">
      <c r="G2271" s="2"/>
      <c r="H2271" s="3"/>
      <c r="I2271" s="1"/>
      <c r="J2271" s="1"/>
      <c r="K2271" s="1"/>
      <c r="L2271" s="1"/>
      <c r="M2271" s="1"/>
      <c r="N2271" s="1"/>
      <c r="O2271" s="1"/>
    </row>
    <row r="2272" spans="7:15" ht="15">
      <c r="G2272" s="2"/>
      <c r="H2272" s="3"/>
      <c r="I2272" s="1"/>
      <c r="J2272" s="1"/>
      <c r="K2272" s="1"/>
      <c r="L2272" s="1"/>
      <c r="M2272" s="1"/>
      <c r="N2272" s="1"/>
      <c r="O2272" s="1"/>
    </row>
    <row r="2273" spans="7:15" ht="15">
      <c r="G2273" s="2"/>
      <c r="H2273" s="3"/>
      <c r="I2273" s="1"/>
      <c r="J2273" s="1"/>
      <c r="K2273" s="1"/>
      <c r="L2273" s="1"/>
      <c r="M2273" s="1"/>
      <c r="N2273" s="1"/>
      <c r="O2273" s="1"/>
    </row>
    <row r="2274" spans="7:15" ht="15">
      <c r="G2274" s="2"/>
      <c r="H2274" s="3"/>
      <c r="I2274" s="1"/>
      <c r="J2274" s="1"/>
      <c r="K2274" s="1"/>
      <c r="L2274" s="1"/>
      <c r="M2274" s="1"/>
      <c r="N2274" s="1"/>
      <c r="O2274" s="1"/>
    </row>
    <row r="2275" spans="7:15" ht="15">
      <c r="G2275" s="2"/>
      <c r="H2275" s="3"/>
      <c r="I2275" s="1"/>
      <c r="J2275" s="1"/>
      <c r="K2275" s="1"/>
      <c r="L2275" s="1"/>
      <c r="M2275" s="1"/>
      <c r="N2275" s="1"/>
      <c r="O2275" s="1"/>
    </row>
    <row r="2276" spans="7:15" ht="15">
      <c r="G2276" s="2"/>
      <c r="H2276" s="3"/>
      <c r="I2276" s="1"/>
      <c r="J2276" s="1"/>
      <c r="K2276" s="1"/>
      <c r="L2276" s="1"/>
      <c r="M2276" s="1"/>
      <c r="N2276" s="1"/>
      <c r="O2276" s="1"/>
    </row>
    <row r="2277" spans="7:15" ht="15">
      <c r="G2277" s="2"/>
      <c r="H2277" s="3"/>
      <c r="I2277" s="1"/>
      <c r="J2277" s="1"/>
      <c r="K2277" s="1"/>
      <c r="L2277" s="1"/>
      <c r="M2277" s="1"/>
      <c r="N2277" s="1"/>
      <c r="O2277" s="1"/>
    </row>
    <row r="2278" spans="7:15" ht="15">
      <c r="G2278" s="2"/>
      <c r="H2278" s="3"/>
      <c r="I2278" s="1"/>
      <c r="J2278" s="1"/>
      <c r="K2278" s="1"/>
      <c r="L2278" s="1"/>
      <c r="M2278" s="1"/>
      <c r="N2278" s="1"/>
      <c r="O2278" s="1"/>
    </row>
    <row r="2279" spans="7:15" ht="15">
      <c r="G2279" s="2"/>
      <c r="H2279" s="3"/>
      <c r="I2279" s="1"/>
      <c r="J2279" s="1"/>
      <c r="K2279" s="1"/>
      <c r="L2279" s="1"/>
      <c r="M2279" s="1"/>
      <c r="N2279" s="1"/>
      <c r="O2279" s="1"/>
    </row>
    <row r="2280" spans="7:15" ht="15">
      <c r="G2280" s="2"/>
      <c r="H2280" s="3"/>
      <c r="I2280" s="1"/>
      <c r="J2280" s="1"/>
      <c r="K2280" s="1"/>
      <c r="L2280" s="1"/>
      <c r="M2280" s="1"/>
      <c r="N2280" s="1"/>
      <c r="O2280" s="1"/>
    </row>
    <row r="2281" spans="7:15" ht="15">
      <c r="G2281" s="2"/>
      <c r="H2281" s="3"/>
      <c r="I2281" s="1"/>
      <c r="J2281" s="1"/>
      <c r="K2281" s="1"/>
      <c r="L2281" s="1"/>
      <c r="M2281" s="1"/>
      <c r="N2281" s="1"/>
      <c r="O2281" s="1"/>
    </row>
    <row r="2282" spans="7:15" ht="15">
      <c r="G2282" s="2"/>
      <c r="H2282" s="3"/>
      <c r="I2282" s="1"/>
      <c r="J2282" s="1"/>
      <c r="K2282" s="1"/>
      <c r="L2282" s="1"/>
      <c r="M2282" s="1"/>
      <c r="N2282" s="1"/>
      <c r="O2282" s="1"/>
    </row>
    <row r="2283" spans="7:15" ht="15">
      <c r="G2283" s="2"/>
      <c r="H2283" s="3"/>
      <c r="I2283" s="1"/>
      <c r="J2283" s="1"/>
      <c r="K2283" s="1"/>
      <c r="L2283" s="1"/>
      <c r="M2283" s="1"/>
      <c r="N2283" s="1"/>
      <c r="O2283" s="1"/>
    </row>
    <row r="2284" spans="7:15" ht="15">
      <c r="G2284" s="2"/>
      <c r="H2284" s="3"/>
      <c r="I2284" s="1"/>
      <c r="J2284" s="1"/>
      <c r="K2284" s="1"/>
      <c r="L2284" s="1"/>
      <c r="M2284" s="1"/>
      <c r="N2284" s="1"/>
      <c r="O2284" s="1"/>
    </row>
    <row r="2285" spans="7:15" ht="15">
      <c r="G2285" s="2"/>
      <c r="H2285" s="3"/>
      <c r="I2285" s="1"/>
      <c r="J2285" s="1"/>
      <c r="K2285" s="1"/>
      <c r="L2285" s="1"/>
      <c r="M2285" s="1"/>
      <c r="N2285" s="1"/>
      <c r="O2285" s="1"/>
    </row>
    <row r="2286" spans="7:15" ht="15">
      <c r="G2286" s="2"/>
      <c r="H2286" s="3"/>
      <c r="I2286" s="1"/>
      <c r="J2286" s="1"/>
      <c r="K2286" s="1"/>
      <c r="L2286" s="1"/>
      <c r="M2286" s="1"/>
      <c r="N2286" s="1"/>
      <c r="O2286" s="1"/>
    </row>
    <row r="2287" spans="7:15" ht="15">
      <c r="G2287" s="2"/>
      <c r="H2287" s="3"/>
      <c r="I2287" s="1"/>
      <c r="J2287" s="1"/>
      <c r="K2287" s="1"/>
      <c r="L2287" s="1"/>
      <c r="M2287" s="1"/>
      <c r="N2287" s="1"/>
      <c r="O2287" s="1"/>
    </row>
    <row r="2288" spans="7:15" ht="15">
      <c r="G2288" s="2"/>
      <c r="H2288" s="3"/>
      <c r="I2288" s="1"/>
      <c r="J2288" s="1"/>
      <c r="K2288" s="1"/>
      <c r="L2288" s="1"/>
      <c r="M2288" s="1"/>
      <c r="N2288" s="1"/>
      <c r="O2288" s="1"/>
    </row>
    <row r="2289" spans="7:15" ht="15">
      <c r="G2289" s="2"/>
      <c r="H2289" s="3"/>
      <c r="I2289" s="1"/>
      <c r="J2289" s="1"/>
      <c r="K2289" s="1"/>
      <c r="L2289" s="1"/>
      <c r="M2289" s="1"/>
      <c r="N2289" s="1"/>
      <c r="O2289" s="1"/>
    </row>
    <row r="2290" spans="7:15" ht="15">
      <c r="G2290" s="2"/>
      <c r="H2290" s="3"/>
      <c r="I2290" s="1"/>
      <c r="J2290" s="1"/>
      <c r="K2290" s="1"/>
      <c r="L2290" s="1"/>
      <c r="M2290" s="1"/>
      <c r="N2290" s="1"/>
      <c r="O2290" s="1"/>
    </row>
    <row r="2291" spans="7:15" ht="15">
      <c r="G2291" s="2"/>
      <c r="H2291" s="3"/>
      <c r="I2291" s="1"/>
      <c r="J2291" s="1"/>
      <c r="K2291" s="1"/>
      <c r="L2291" s="1"/>
      <c r="M2291" s="1"/>
      <c r="N2291" s="1"/>
      <c r="O2291" s="1"/>
    </row>
    <row r="2292" spans="7:15" ht="15">
      <c r="G2292" s="2"/>
      <c r="H2292" s="3"/>
      <c r="I2292" s="1"/>
      <c r="J2292" s="1"/>
      <c r="K2292" s="1"/>
      <c r="L2292" s="1"/>
      <c r="M2292" s="1"/>
      <c r="N2292" s="1"/>
      <c r="O2292" s="1"/>
    </row>
    <row r="2293" spans="7:15" ht="15">
      <c r="G2293" s="2"/>
      <c r="H2293" s="3"/>
      <c r="I2293" s="1"/>
      <c r="J2293" s="1"/>
      <c r="K2293" s="1"/>
      <c r="L2293" s="1"/>
      <c r="M2293" s="1"/>
      <c r="N2293" s="1"/>
      <c r="O2293" s="1"/>
    </row>
    <row r="2294" spans="7:15" ht="15">
      <c r="G2294" s="2"/>
      <c r="H2294" s="3"/>
      <c r="I2294" s="1"/>
      <c r="J2294" s="1"/>
      <c r="K2294" s="1"/>
      <c r="L2294" s="1"/>
      <c r="M2294" s="1"/>
      <c r="N2294" s="1"/>
      <c r="O2294" s="1"/>
    </row>
    <row r="2295" spans="7:15" ht="15">
      <c r="G2295" s="2"/>
      <c r="H2295" s="3"/>
      <c r="I2295" s="1"/>
      <c r="J2295" s="1"/>
      <c r="K2295" s="1"/>
      <c r="L2295" s="1"/>
      <c r="M2295" s="1"/>
      <c r="N2295" s="1"/>
      <c r="O2295" s="1"/>
    </row>
    <row r="2296" spans="7:15" ht="15">
      <c r="G2296" s="2"/>
      <c r="H2296" s="3"/>
      <c r="I2296" s="1"/>
      <c r="J2296" s="1"/>
      <c r="K2296" s="1"/>
      <c r="L2296" s="1"/>
      <c r="M2296" s="1"/>
      <c r="N2296" s="1"/>
      <c r="O2296" s="1"/>
    </row>
    <row r="2297" spans="7:15" ht="15">
      <c r="G2297" s="2"/>
      <c r="H2297" s="3"/>
      <c r="I2297" s="1"/>
      <c r="J2297" s="1"/>
      <c r="K2297" s="1"/>
      <c r="L2297" s="1"/>
      <c r="M2297" s="1"/>
      <c r="N2297" s="1"/>
      <c r="O2297" s="1"/>
    </row>
    <row r="2298" spans="7:15" ht="15">
      <c r="G2298" s="2"/>
      <c r="H2298" s="3"/>
      <c r="I2298" s="1"/>
      <c r="J2298" s="1"/>
      <c r="K2298" s="1"/>
      <c r="L2298" s="1"/>
      <c r="M2298" s="1"/>
      <c r="N2298" s="1"/>
      <c r="O2298" s="1"/>
    </row>
    <row r="2299" spans="7:15" ht="15">
      <c r="G2299" s="2"/>
      <c r="H2299" s="3"/>
      <c r="I2299" s="1"/>
      <c r="J2299" s="1"/>
      <c r="K2299" s="1"/>
      <c r="L2299" s="1"/>
      <c r="M2299" s="1"/>
      <c r="N2299" s="1"/>
      <c r="O2299" s="1"/>
    </row>
    <row r="2300" spans="7:15" ht="15">
      <c r="G2300" s="2"/>
      <c r="H2300" s="3"/>
      <c r="I2300" s="1"/>
      <c r="J2300" s="1"/>
      <c r="K2300" s="1"/>
      <c r="L2300" s="1"/>
      <c r="M2300" s="1"/>
      <c r="N2300" s="1"/>
      <c r="O2300" s="1"/>
    </row>
    <row r="2301" spans="7:15" ht="15">
      <c r="G2301" s="2"/>
      <c r="H2301" s="3"/>
      <c r="I2301" s="1"/>
      <c r="J2301" s="1"/>
      <c r="K2301" s="1"/>
      <c r="L2301" s="1"/>
      <c r="M2301" s="1"/>
      <c r="N2301" s="1"/>
      <c r="O2301" s="1"/>
    </row>
    <row r="2302" spans="7:15" ht="15">
      <c r="G2302" s="2"/>
      <c r="H2302" s="3"/>
      <c r="I2302" s="1"/>
      <c r="J2302" s="1"/>
      <c r="K2302" s="1"/>
      <c r="L2302" s="1"/>
      <c r="M2302" s="1"/>
      <c r="N2302" s="1"/>
      <c r="O2302" s="1"/>
    </row>
    <row r="2303" spans="7:15" ht="15">
      <c r="G2303" s="2"/>
      <c r="H2303" s="3"/>
      <c r="I2303" s="1"/>
      <c r="J2303" s="1"/>
      <c r="K2303" s="1"/>
      <c r="L2303" s="1"/>
      <c r="M2303" s="1"/>
      <c r="N2303" s="1"/>
      <c r="O2303" s="1"/>
    </row>
    <row r="2304" spans="7:15" ht="15">
      <c r="G2304" s="2"/>
      <c r="H2304" s="3"/>
      <c r="I2304" s="1"/>
      <c r="J2304" s="1"/>
      <c r="K2304" s="1"/>
      <c r="L2304" s="1"/>
      <c r="M2304" s="1"/>
      <c r="N2304" s="1"/>
      <c r="O2304" s="1"/>
    </row>
    <row r="2305" spans="7:15" ht="15">
      <c r="G2305" s="2"/>
      <c r="H2305" s="3"/>
      <c r="I2305" s="1"/>
      <c r="J2305" s="1"/>
      <c r="K2305" s="1"/>
      <c r="L2305" s="1"/>
      <c r="M2305" s="1"/>
      <c r="N2305" s="1"/>
      <c r="O2305" s="1"/>
    </row>
    <row r="2306" spans="7:15" ht="15">
      <c r="G2306" s="2"/>
      <c r="H2306" s="3"/>
      <c r="I2306" s="1"/>
      <c r="J2306" s="1"/>
      <c r="K2306" s="1"/>
      <c r="L2306" s="1"/>
      <c r="M2306" s="1"/>
      <c r="N2306" s="1"/>
      <c r="O2306" s="1"/>
    </row>
    <row r="2307" spans="7:15" ht="15">
      <c r="G2307" s="2"/>
      <c r="H2307" s="3"/>
      <c r="I2307" s="1"/>
      <c r="J2307" s="1"/>
      <c r="K2307" s="1"/>
      <c r="L2307" s="1"/>
      <c r="M2307" s="1"/>
      <c r="N2307" s="1"/>
      <c r="O2307" s="1"/>
    </row>
    <row r="2308" spans="7:15" ht="15">
      <c r="G2308" s="2"/>
      <c r="H2308" s="3"/>
      <c r="I2308" s="1"/>
      <c r="J2308" s="1"/>
      <c r="K2308" s="1"/>
      <c r="L2308" s="1"/>
      <c r="M2308" s="1"/>
      <c r="N2308" s="1"/>
      <c r="O2308" s="1"/>
    </row>
    <row r="2309" spans="7:15" ht="15">
      <c r="G2309" s="2"/>
      <c r="H2309" s="3"/>
      <c r="I2309" s="1"/>
      <c r="J2309" s="1"/>
      <c r="K2309" s="1"/>
      <c r="L2309" s="1"/>
      <c r="M2309" s="1"/>
      <c r="N2309" s="1"/>
      <c r="O2309" s="1"/>
    </row>
    <row r="2310" spans="7:15" ht="15">
      <c r="G2310" s="2"/>
      <c r="H2310" s="3"/>
      <c r="I2310" s="1"/>
      <c r="J2310" s="1"/>
      <c r="K2310" s="1"/>
      <c r="L2310" s="1"/>
      <c r="M2310" s="1"/>
      <c r="N2310" s="1"/>
      <c r="O2310" s="1"/>
    </row>
    <row r="2311" spans="7:15" ht="15">
      <c r="G2311" s="2"/>
      <c r="H2311" s="3"/>
      <c r="I2311" s="1"/>
      <c r="J2311" s="1"/>
      <c r="K2311" s="1"/>
      <c r="L2311" s="1"/>
      <c r="M2311" s="1"/>
      <c r="N2311" s="1"/>
      <c r="O2311" s="1"/>
    </row>
    <row r="2312" spans="7:15" ht="15">
      <c r="G2312" s="2"/>
      <c r="H2312" s="3"/>
      <c r="I2312" s="1"/>
      <c r="J2312" s="1"/>
      <c r="K2312" s="1"/>
      <c r="L2312" s="1"/>
      <c r="M2312" s="1"/>
      <c r="N2312" s="1"/>
      <c r="O2312" s="1"/>
    </row>
    <row r="2313" spans="7:15" ht="15">
      <c r="G2313" s="2"/>
      <c r="H2313" s="3"/>
      <c r="I2313" s="1"/>
      <c r="J2313" s="1"/>
      <c r="K2313" s="1"/>
      <c r="L2313" s="1"/>
      <c r="M2313" s="1"/>
      <c r="N2313" s="1"/>
      <c r="O2313" s="1"/>
    </row>
    <row r="2314" spans="7:15" ht="15">
      <c r="G2314" s="2"/>
      <c r="H2314" s="3"/>
      <c r="I2314" s="1"/>
      <c r="J2314" s="1"/>
      <c r="K2314" s="1"/>
      <c r="L2314" s="1"/>
      <c r="M2314" s="1"/>
      <c r="N2314" s="1"/>
      <c r="O2314" s="1"/>
    </row>
    <row r="2315" spans="7:15" ht="15">
      <c r="G2315" s="2"/>
      <c r="H2315" s="3"/>
      <c r="I2315" s="1"/>
      <c r="J2315" s="1"/>
      <c r="K2315" s="1"/>
      <c r="L2315" s="1"/>
      <c r="M2315" s="1"/>
      <c r="N2315" s="1"/>
      <c r="O2315" s="1"/>
    </row>
    <row r="2316" spans="7:15" ht="15">
      <c r="G2316" s="2"/>
      <c r="H2316" s="3"/>
      <c r="I2316" s="1"/>
      <c r="J2316" s="1"/>
      <c r="K2316" s="1"/>
      <c r="L2316" s="1"/>
      <c r="M2316" s="1"/>
      <c r="N2316" s="1"/>
      <c r="O2316" s="1"/>
    </row>
    <row r="2317" spans="7:15" ht="15">
      <c r="G2317" s="2"/>
      <c r="H2317" s="3"/>
      <c r="I2317" s="1"/>
      <c r="J2317" s="1"/>
      <c r="K2317" s="1"/>
      <c r="L2317" s="1"/>
      <c r="M2317" s="1"/>
      <c r="N2317" s="1"/>
      <c r="O2317" s="1"/>
    </row>
    <row r="2318" spans="7:15" ht="15">
      <c r="G2318" s="2"/>
      <c r="H2318" s="3"/>
      <c r="I2318" s="1"/>
      <c r="J2318" s="1"/>
      <c r="K2318" s="1"/>
      <c r="L2318" s="1"/>
      <c r="M2318" s="1"/>
      <c r="N2318" s="1"/>
      <c r="O2318" s="1"/>
    </row>
    <row r="2319" spans="7:15" ht="15">
      <c r="G2319" s="2"/>
      <c r="H2319" s="3"/>
      <c r="I2319" s="1"/>
      <c r="J2319" s="1"/>
      <c r="K2319" s="1"/>
      <c r="L2319" s="1"/>
      <c r="M2319" s="1"/>
      <c r="N2319" s="1"/>
      <c r="O2319" s="1"/>
    </row>
    <row r="2320" spans="7:15" ht="15">
      <c r="G2320" s="2"/>
      <c r="H2320" s="3"/>
      <c r="I2320" s="1"/>
      <c r="J2320" s="1"/>
      <c r="K2320" s="1"/>
      <c r="L2320" s="1"/>
      <c r="M2320" s="1"/>
      <c r="N2320" s="1"/>
      <c r="O2320" s="1"/>
    </row>
    <row r="2321" spans="7:15" ht="15">
      <c r="G2321" s="2"/>
      <c r="H2321" s="3"/>
      <c r="I2321" s="1"/>
      <c r="J2321" s="1"/>
      <c r="K2321" s="1"/>
      <c r="L2321" s="1"/>
      <c r="M2321" s="1"/>
      <c r="N2321" s="1"/>
      <c r="O2321" s="1"/>
    </row>
    <row r="2322" spans="7:15" ht="15">
      <c r="G2322" s="2"/>
      <c r="H2322" s="3"/>
      <c r="I2322" s="1"/>
      <c r="J2322" s="1"/>
      <c r="K2322" s="1"/>
      <c r="L2322" s="1"/>
      <c r="M2322" s="1"/>
      <c r="N2322" s="1"/>
      <c r="O2322" s="1"/>
    </row>
    <row r="2323" spans="7:15" ht="15">
      <c r="G2323" s="2"/>
      <c r="H2323" s="3"/>
      <c r="I2323" s="1"/>
      <c r="J2323" s="1"/>
      <c r="K2323" s="1"/>
      <c r="L2323" s="1"/>
      <c r="M2323" s="1"/>
      <c r="N2323" s="1"/>
      <c r="O2323" s="1"/>
    </row>
    <row r="2324" spans="7:15" ht="15">
      <c r="G2324" s="2"/>
      <c r="H2324" s="3"/>
      <c r="I2324" s="1"/>
      <c r="J2324" s="1"/>
      <c r="K2324" s="1"/>
      <c r="L2324" s="1"/>
      <c r="M2324" s="1"/>
      <c r="N2324" s="1"/>
      <c r="O2324" s="1"/>
    </row>
    <row r="2325" spans="7:15" ht="15">
      <c r="G2325" s="2"/>
      <c r="H2325" s="3"/>
      <c r="I2325" s="1"/>
      <c r="J2325" s="1"/>
      <c r="K2325" s="1"/>
      <c r="L2325" s="1"/>
      <c r="M2325" s="1"/>
      <c r="N2325" s="1"/>
      <c r="O2325" s="1"/>
    </row>
    <row r="2326" spans="7:15" ht="15">
      <c r="G2326" s="2"/>
      <c r="H2326" s="3"/>
      <c r="I2326" s="1"/>
      <c r="J2326" s="1"/>
      <c r="K2326" s="1"/>
      <c r="L2326" s="1"/>
      <c r="M2326" s="1"/>
      <c r="N2326" s="1"/>
      <c r="O2326" s="1"/>
    </row>
    <row r="2327" spans="7:15" ht="15">
      <c r="G2327" s="2"/>
      <c r="H2327" s="3"/>
      <c r="I2327" s="1"/>
      <c r="J2327" s="1"/>
      <c r="K2327" s="1"/>
      <c r="L2327" s="1"/>
      <c r="M2327" s="1"/>
      <c r="N2327" s="1"/>
      <c r="O2327" s="1"/>
    </row>
    <row r="2328" spans="7:15" ht="15">
      <c r="G2328" s="2"/>
      <c r="H2328" s="3"/>
      <c r="I2328" s="1"/>
      <c r="J2328" s="1"/>
      <c r="K2328" s="1"/>
      <c r="L2328" s="1"/>
      <c r="M2328" s="1"/>
      <c r="N2328" s="1"/>
      <c r="O2328" s="1"/>
    </row>
    <row r="2329" spans="7:15" ht="15">
      <c r="G2329" s="2"/>
      <c r="H2329" s="3"/>
      <c r="I2329" s="1"/>
      <c r="J2329" s="1"/>
      <c r="K2329" s="1"/>
      <c r="L2329" s="1"/>
      <c r="M2329" s="1"/>
      <c r="N2329" s="1"/>
      <c r="O2329" s="1"/>
    </row>
    <row r="2330" spans="7:15" ht="15">
      <c r="G2330" s="2"/>
      <c r="H2330" s="3"/>
      <c r="I2330" s="1"/>
      <c r="J2330" s="1"/>
      <c r="K2330" s="1"/>
      <c r="L2330" s="1"/>
      <c r="M2330" s="1"/>
      <c r="N2330" s="1"/>
      <c r="O2330" s="1"/>
    </row>
    <row r="2331" spans="7:15" ht="15">
      <c r="G2331" s="2"/>
      <c r="H2331" s="3"/>
      <c r="I2331" s="1"/>
      <c r="J2331" s="1"/>
      <c r="K2331" s="1"/>
      <c r="L2331" s="1"/>
      <c r="M2331" s="1"/>
      <c r="N2331" s="1"/>
      <c r="O2331" s="1"/>
    </row>
    <row r="2332" spans="7:15" ht="15">
      <c r="G2332" s="2"/>
      <c r="H2332" s="3"/>
      <c r="I2332" s="1"/>
      <c r="J2332" s="1"/>
      <c r="K2332" s="1"/>
      <c r="L2332" s="1"/>
      <c r="M2332" s="1"/>
      <c r="N2332" s="1"/>
      <c r="O2332" s="1"/>
    </row>
    <row r="2333" spans="7:15" ht="15">
      <c r="G2333" s="2"/>
      <c r="H2333" s="3"/>
      <c r="I2333" s="1"/>
      <c r="J2333" s="1"/>
      <c r="K2333" s="1"/>
      <c r="L2333" s="1"/>
      <c r="M2333" s="1"/>
      <c r="N2333" s="1"/>
      <c r="O2333" s="1"/>
    </row>
    <row r="2334" spans="7:15" ht="15">
      <c r="G2334" s="2"/>
      <c r="H2334" s="3"/>
      <c r="I2334" s="1"/>
      <c r="J2334" s="1"/>
      <c r="K2334" s="1"/>
      <c r="L2334" s="1"/>
      <c r="M2334" s="1"/>
      <c r="N2334" s="1"/>
      <c r="O2334" s="1"/>
    </row>
    <row r="2335" spans="7:15" ht="15">
      <c r="G2335" s="2"/>
      <c r="H2335" s="3"/>
      <c r="I2335" s="1"/>
      <c r="J2335" s="1"/>
      <c r="K2335" s="1"/>
      <c r="L2335" s="1"/>
      <c r="M2335" s="1"/>
      <c r="N2335" s="1"/>
      <c r="O2335" s="1"/>
    </row>
    <row r="2336" spans="7:15" ht="15">
      <c r="G2336" s="2"/>
      <c r="H2336" s="3"/>
      <c r="I2336" s="1"/>
      <c r="J2336" s="1"/>
      <c r="K2336" s="1"/>
      <c r="L2336" s="1"/>
      <c r="M2336" s="1"/>
      <c r="N2336" s="1"/>
      <c r="O2336" s="1"/>
    </row>
    <row r="2337" spans="7:15" ht="15">
      <c r="G2337" s="2"/>
      <c r="H2337" s="3"/>
      <c r="I2337" s="1"/>
      <c r="J2337" s="1"/>
      <c r="K2337" s="1"/>
      <c r="L2337" s="1"/>
      <c r="M2337" s="1"/>
      <c r="N2337" s="1"/>
      <c r="O2337" s="1"/>
    </row>
    <row r="2338" spans="7:15" ht="15">
      <c r="G2338" s="2"/>
      <c r="H2338" s="3"/>
      <c r="I2338" s="1"/>
      <c r="J2338" s="1"/>
      <c r="K2338" s="1"/>
      <c r="L2338" s="1"/>
      <c r="M2338" s="1"/>
      <c r="N2338" s="1"/>
      <c r="O2338" s="1"/>
    </row>
    <row r="2339" spans="7:15" ht="15">
      <c r="G2339" s="2"/>
      <c r="H2339" s="3"/>
      <c r="I2339" s="1"/>
      <c r="J2339" s="1"/>
      <c r="K2339" s="1"/>
      <c r="L2339" s="1"/>
      <c r="M2339" s="1"/>
      <c r="N2339" s="1"/>
      <c r="O2339" s="1"/>
    </row>
    <row r="2340" spans="7:15" ht="15">
      <c r="G2340" s="2"/>
      <c r="H2340" s="3"/>
      <c r="I2340" s="1"/>
      <c r="J2340" s="1"/>
      <c r="K2340" s="1"/>
      <c r="L2340" s="1"/>
      <c r="M2340" s="1"/>
      <c r="N2340" s="1"/>
      <c r="O2340" s="1"/>
    </row>
    <row r="2341" spans="7:15" ht="15">
      <c r="G2341" s="2"/>
      <c r="H2341" s="3"/>
      <c r="I2341" s="1"/>
      <c r="J2341" s="1"/>
      <c r="K2341" s="1"/>
      <c r="L2341" s="1"/>
      <c r="M2341" s="1"/>
      <c r="N2341" s="1"/>
      <c r="O2341" s="1"/>
    </row>
    <row r="2342" spans="7:15" ht="15">
      <c r="G2342" s="2"/>
      <c r="H2342" s="3"/>
      <c r="I2342" s="1"/>
      <c r="J2342" s="1"/>
      <c r="K2342" s="1"/>
      <c r="L2342" s="1"/>
      <c r="M2342" s="1"/>
      <c r="N2342" s="1"/>
      <c r="O2342" s="1"/>
    </row>
    <row r="2343" spans="7:15" ht="15">
      <c r="G2343" s="2"/>
      <c r="H2343" s="3"/>
      <c r="I2343" s="1"/>
      <c r="J2343" s="1"/>
      <c r="K2343" s="1"/>
      <c r="L2343" s="1"/>
      <c r="M2343" s="1"/>
      <c r="N2343" s="1"/>
      <c r="O2343" s="1"/>
    </row>
    <row r="2344" spans="7:15" ht="15">
      <c r="G2344" s="2"/>
      <c r="H2344" s="3"/>
      <c r="I2344" s="1"/>
      <c r="J2344" s="1"/>
      <c r="K2344" s="1"/>
      <c r="L2344" s="1"/>
      <c r="M2344" s="1"/>
      <c r="N2344" s="1"/>
      <c r="O2344" s="1"/>
    </row>
    <row r="2345" spans="7:15" ht="15">
      <c r="G2345" s="2"/>
      <c r="H2345" s="3"/>
      <c r="I2345" s="1"/>
      <c r="J2345" s="1"/>
      <c r="K2345" s="1"/>
      <c r="L2345" s="1"/>
      <c r="M2345" s="1"/>
      <c r="N2345" s="1"/>
      <c r="O2345" s="1"/>
    </row>
    <row r="2346" spans="7:15" ht="15">
      <c r="G2346" s="2"/>
      <c r="H2346" s="3"/>
      <c r="I2346" s="1"/>
      <c r="J2346" s="1"/>
      <c r="K2346" s="1"/>
      <c r="L2346" s="1"/>
      <c r="M2346" s="1"/>
      <c r="N2346" s="1"/>
      <c r="O2346" s="1"/>
    </row>
    <row r="2347" spans="7:15" ht="15">
      <c r="G2347" s="2"/>
      <c r="H2347" s="3"/>
      <c r="I2347" s="1"/>
      <c r="J2347" s="1"/>
      <c r="K2347" s="1"/>
      <c r="L2347" s="1"/>
      <c r="M2347" s="1"/>
      <c r="N2347" s="1"/>
      <c r="O2347" s="1"/>
    </row>
    <row r="2348" spans="7:15" ht="15">
      <c r="G2348" s="2"/>
      <c r="H2348" s="3"/>
      <c r="I2348" s="1"/>
      <c r="J2348" s="1"/>
      <c r="K2348" s="1"/>
      <c r="L2348" s="1"/>
      <c r="M2348" s="1"/>
      <c r="N2348" s="1"/>
      <c r="O2348" s="1"/>
    </row>
    <row r="2349" spans="7:15" ht="15">
      <c r="G2349" s="2"/>
      <c r="H2349" s="3"/>
      <c r="I2349" s="1"/>
      <c r="J2349" s="1"/>
      <c r="K2349" s="1"/>
      <c r="L2349" s="1"/>
      <c r="M2349" s="1"/>
      <c r="N2349" s="1"/>
      <c r="O2349" s="1"/>
    </row>
    <row r="2350" spans="7:15" ht="15">
      <c r="G2350" s="2"/>
      <c r="H2350" s="3"/>
      <c r="I2350" s="1"/>
      <c r="J2350" s="1"/>
      <c r="K2350" s="1"/>
      <c r="L2350" s="1"/>
      <c r="M2350" s="1"/>
      <c r="N2350" s="1"/>
      <c r="O2350" s="1"/>
    </row>
    <row r="2351" spans="7:15" ht="15">
      <c r="G2351" s="2"/>
      <c r="H2351" s="3"/>
      <c r="I2351" s="1"/>
      <c r="J2351" s="1"/>
      <c r="K2351" s="1"/>
      <c r="L2351" s="1"/>
      <c r="M2351" s="1"/>
      <c r="N2351" s="1"/>
      <c r="O2351" s="1"/>
    </row>
    <row r="2352" spans="7:15" ht="15">
      <c r="G2352" s="2"/>
      <c r="H2352" s="3"/>
      <c r="I2352" s="1"/>
      <c r="J2352" s="1"/>
      <c r="K2352" s="1"/>
      <c r="L2352" s="1"/>
      <c r="M2352" s="1"/>
      <c r="N2352" s="1"/>
      <c r="O2352" s="1"/>
    </row>
    <row r="2353" spans="7:15" ht="15">
      <c r="G2353" s="2"/>
      <c r="H2353" s="3"/>
      <c r="I2353" s="1"/>
      <c r="J2353" s="1"/>
      <c r="K2353" s="1"/>
      <c r="L2353" s="1"/>
      <c r="M2353" s="1"/>
      <c r="N2353" s="1"/>
      <c r="O2353" s="1"/>
    </row>
    <row r="2354" spans="7:15" ht="15">
      <c r="G2354" s="2"/>
      <c r="H2354" s="3"/>
      <c r="I2354" s="1"/>
      <c r="J2354" s="1"/>
      <c r="K2354" s="1"/>
      <c r="L2354" s="1"/>
      <c r="M2354" s="1"/>
      <c r="N2354" s="1"/>
      <c r="O2354" s="1"/>
    </row>
    <row r="2355" spans="7:15" ht="15">
      <c r="G2355" s="2"/>
      <c r="H2355" s="3"/>
      <c r="I2355" s="1"/>
      <c r="J2355" s="1"/>
      <c r="K2355" s="1"/>
      <c r="L2355" s="1"/>
      <c r="M2355" s="1"/>
      <c r="N2355" s="1"/>
      <c r="O2355" s="1"/>
    </row>
    <row r="2356" spans="7:15" ht="15">
      <c r="G2356" s="2"/>
      <c r="H2356" s="3"/>
      <c r="I2356" s="1"/>
      <c r="J2356" s="1"/>
      <c r="K2356" s="1"/>
      <c r="L2356" s="1"/>
      <c r="M2356" s="1"/>
      <c r="N2356" s="1"/>
      <c r="O2356" s="1"/>
    </row>
    <row r="2357" spans="7:15" ht="15">
      <c r="G2357" s="2"/>
      <c r="H2357" s="3"/>
      <c r="I2357" s="1"/>
      <c r="J2357" s="1"/>
      <c r="K2357" s="1"/>
      <c r="L2357" s="1"/>
      <c r="M2357" s="1"/>
      <c r="N2357" s="1"/>
      <c r="O2357" s="1"/>
    </row>
    <row r="2358" spans="7:15" ht="15">
      <c r="G2358" s="2"/>
      <c r="H2358" s="3"/>
      <c r="I2358" s="1"/>
      <c r="J2358" s="1"/>
      <c r="K2358" s="1"/>
      <c r="L2358" s="1"/>
      <c r="M2358" s="1"/>
      <c r="N2358" s="1"/>
      <c r="O2358" s="1"/>
    </row>
    <row r="2359" spans="7:15" ht="15">
      <c r="G2359" s="2"/>
      <c r="H2359" s="3"/>
      <c r="I2359" s="1"/>
      <c r="J2359" s="1"/>
      <c r="K2359" s="1"/>
      <c r="L2359" s="1"/>
      <c r="M2359" s="1"/>
      <c r="N2359" s="1"/>
      <c r="O2359" s="1"/>
    </row>
    <row r="2360" spans="7:15" ht="15">
      <c r="G2360" s="2"/>
      <c r="H2360" s="3"/>
      <c r="I2360" s="1"/>
      <c r="J2360" s="1"/>
      <c r="K2360" s="1"/>
      <c r="L2360" s="1"/>
      <c r="M2360" s="1"/>
      <c r="N2360" s="1"/>
      <c r="O2360" s="1"/>
    </row>
    <row r="2361" spans="7:15" ht="15">
      <c r="G2361" s="2"/>
      <c r="H2361" s="3"/>
      <c r="I2361" s="1"/>
      <c r="J2361" s="1"/>
      <c r="K2361" s="1"/>
      <c r="L2361" s="1"/>
      <c r="M2361" s="1"/>
      <c r="N2361" s="1"/>
      <c r="O2361" s="1"/>
    </row>
    <row r="2362" spans="7:15" ht="15">
      <c r="G2362" s="2"/>
      <c r="H2362" s="3"/>
      <c r="I2362" s="1"/>
      <c r="J2362" s="1"/>
      <c r="K2362" s="1"/>
      <c r="L2362" s="1"/>
      <c r="M2362" s="1"/>
      <c r="N2362" s="1"/>
      <c r="O2362" s="1"/>
    </row>
    <row r="2363" spans="7:15" ht="15">
      <c r="G2363" s="2"/>
      <c r="H2363" s="3"/>
      <c r="I2363" s="1"/>
      <c r="J2363" s="1"/>
      <c r="K2363" s="1"/>
      <c r="L2363" s="1"/>
      <c r="M2363" s="1"/>
      <c r="N2363" s="1"/>
      <c r="O2363" s="1"/>
    </row>
    <row r="2364" spans="7:15" ht="15">
      <c r="G2364" s="2"/>
      <c r="H2364" s="3"/>
      <c r="I2364" s="1"/>
      <c r="J2364" s="1"/>
      <c r="K2364" s="1"/>
      <c r="L2364" s="1"/>
      <c r="M2364" s="1"/>
      <c r="N2364" s="1"/>
      <c r="O2364" s="1"/>
    </row>
    <row r="2365" spans="7:15" ht="15">
      <c r="G2365" s="2"/>
      <c r="H2365" s="3"/>
      <c r="I2365" s="1"/>
      <c r="J2365" s="1"/>
      <c r="K2365" s="1"/>
      <c r="L2365" s="1"/>
      <c r="M2365" s="1"/>
      <c r="N2365" s="1"/>
      <c r="O2365" s="1"/>
    </row>
    <row r="2366" spans="7:15" ht="15">
      <c r="G2366" s="2"/>
      <c r="H2366" s="3"/>
      <c r="I2366" s="1"/>
      <c r="J2366" s="1"/>
      <c r="K2366" s="1"/>
      <c r="L2366" s="1"/>
      <c r="M2366" s="1"/>
      <c r="N2366" s="1"/>
      <c r="O2366" s="1"/>
    </row>
    <row r="2367" spans="7:15" ht="15">
      <c r="G2367" s="2"/>
      <c r="H2367" s="3"/>
      <c r="I2367" s="1"/>
      <c r="J2367" s="1"/>
      <c r="K2367" s="1"/>
      <c r="L2367" s="1"/>
      <c r="M2367" s="1"/>
      <c r="N2367" s="1"/>
      <c r="O2367" s="1"/>
    </row>
    <row r="2368" spans="7:15" ht="15">
      <c r="G2368" s="2"/>
      <c r="H2368" s="3"/>
      <c r="I2368" s="1"/>
      <c r="J2368" s="1"/>
      <c r="K2368" s="1"/>
      <c r="L2368" s="1"/>
      <c r="M2368" s="1"/>
      <c r="N2368" s="1"/>
      <c r="O2368" s="1"/>
    </row>
    <row r="2369" spans="7:15" ht="15">
      <c r="G2369" s="2"/>
      <c r="H2369" s="3"/>
      <c r="I2369" s="1"/>
      <c r="J2369" s="1"/>
      <c r="K2369" s="1"/>
      <c r="L2369" s="1"/>
      <c r="M2369" s="1"/>
      <c r="N2369" s="1"/>
      <c r="O2369" s="1"/>
    </row>
    <row r="2370" spans="7:15" ht="15">
      <c r="G2370" s="2"/>
      <c r="H2370" s="3"/>
      <c r="I2370" s="1"/>
      <c r="J2370" s="1"/>
      <c r="K2370" s="1"/>
      <c r="L2370" s="1"/>
      <c r="M2370" s="1"/>
      <c r="N2370" s="1"/>
      <c r="O2370" s="1"/>
    </row>
    <row r="2371" spans="7:15" ht="15">
      <c r="G2371" s="2"/>
      <c r="H2371" s="3"/>
      <c r="I2371" s="1"/>
      <c r="J2371" s="1"/>
      <c r="K2371" s="1"/>
      <c r="L2371" s="1"/>
      <c r="M2371" s="1"/>
      <c r="N2371" s="1"/>
      <c r="O2371" s="1"/>
    </row>
    <row r="2372" spans="7:15" ht="15">
      <c r="G2372" s="2"/>
      <c r="H2372" s="3"/>
      <c r="I2372" s="1"/>
      <c r="J2372" s="1"/>
      <c r="K2372" s="1"/>
      <c r="L2372" s="1"/>
      <c r="M2372" s="1"/>
      <c r="N2372" s="1"/>
      <c r="O2372" s="1"/>
    </row>
    <row r="2373" spans="7:15" ht="15">
      <c r="G2373" s="2"/>
      <c r="H2373" s="3"/>
      <c r="I2373" s="1"/>
      <c r="J2373" s="1"/>
      <c r="K2373" s="1"/>
      <c r="L2373" s="1"/>
      <c r="M2373" s="1"/>
      <c r="N2373" s="1"/>
      <c r="O2373" s="1"/>
    </row>
    <row r="2374" spans="7:15" ht="15">
      <c r="G2374" s="2"/>
      <c r="H2374" s="3"/>
      <c r="I2374" s="1"/>
      <c r="J2374" s="1"/>
      <c r="K2374" s="1"/>
      <c r="L2374" s="1"/>
      <c r="M2374" s="1"/>
      <c r="N2374" s="1"/>
      <c r="O2374" s="1"/>
    </row>
    <row r="2375" spans="7:15" ht="15">
      <c r="G2375" s="2"/>
      <c r="H2375" s="3"/>
      <c r="I2375" s="1"/>
      <c r="J2375" s="1"/>
      <c r="K2375" s="1"/>
      <c r="L2375" s="1"/>
      <c r="M2375" s="1"/>
      <c r="N2375" s="1"/>
      <c r="O2375" s="1"/>
    </row>
    <row r="2376" spans="7:15" ht="15">
      <c r="G2376" s="2"/>
      <c r="H2376" s="3"/>
      <c r="I2376" s="1"/>
      <c r="J2376" s="1"/>
      <c r="K2376" s="1"/>
      <c r="L2376" s="1"/>
      <c r="M2376" s="1"/>
      <c r="N2376" s="1"/>
      <c r="O2376" s="1"/>
    </row>
    <row r="2377" spans="7:15" ht="15">
      <c r="G2377" s="2"/>
      <c r="H2377" s="3"/>
      <c r="I2377" s="1"/>
      <c r="J2377" s="1"/>
      <c r="K2377" s="1"/>
      <c r="L2377" s="1"/>
      <c r="M2377" s="1"/>
      <c r="N2377" s="1"/>
      <c r="O2377" s="1"/>
    </row>
    <row r="2378" spans="7:15" ht="15">
      <c r="G2378" s="2"/>
      <c r="H2378" s="3"/>
      <c r="I2378" s="1"/>
      <c r="J2378" s="1"/>
      <c r="K2378" s="1"/>
      <c r="L2378" s="1"/>
      <c r="M2378" s="1"/>
      <c r="N2378" s="1"/>
      <c r="O2378" s="1"/>
    </row>
    <row r="2379" spans="7:15" ht="15">
      <c r="G2379" s="2"/>
      <c r="H2379" s="3"/>
      <c r="I2379" s="1"/>
      <c r="J2379" s="1"/>
      <c r="K2379" s="1"/>
      <c r="L2379" s="1"/>
      <c r="M2379" s="1"/>
      <c r="N2379" s="1"/>
      <c r="O2379" s="1"/>
    </row>
    <row r="2380" spans="7:15" ht="15">
      <c r="G2380" s="2"/>
      <c r="H2380" s="3"/>
      <c r="I2380" s="1"/>
      <c r="J2380" s="1"/>
      <c r="K2380" s="1"/>
      <c r="L2380" s="1"/>
      <c r="M2380" s="1"/>
      <c r="N2380" s="1"/>
      <c r="O2380" s="1"/>
    </row>
    <row r="2381" spans="7:15" ht="15">
      <c r="G2381" s="2"/>
      <c r="H2381" s="3"/>
      <c r="I2381" s="1"/>
      <c r="J2381" s="1"/>
      <c r="K2381" s="1"/>
      <c r="L2381" s="1"/>
      <c r="M2381" s="1"/>
      <c r="N2381" s="1"/>
      <c r="O2381" s="1"/>
    </row>
    <row r="2382" spans="7:15" ht="15">
      <c r="G2382" s="2"/>
      <c r="H2382" s="3"/>
      <c r="I2382" s="1"/>
      <c r="J2382" s="1"/>
      <c r="K2382" s="1"/>
      <c r="L2382" s="1"/>
      <c r="M2382" s="1"/>
      <c r="N2382" s="1"/>
      <c r="O2382" s="1"/>
    </row>
    <row r="2383" spans="7:15" ht="15">
      <c r="G2383" s="2"/>
      <c r="H2383" s="3"/>
      <c r="I2383" s="1"/>
      <c r="J2383" s="1"/>
      <c r="K2383" s="1"/>
      <c r="L2383" s="1"/>
      <c r="M2383" s="1"/>
      <c r="N2383" s="1"/>
      <c r="O2383" s="1"/>
    </row>
    <row r="2384" spans="7:15" ht="15">
      <c r="G2384" s="2"/>
      <c r="H2384" s="3"/>
      <c r="I2384" s="1"/>
      <c r="J2384" s="1"/>
      <c r="K2384" s="1"/>
      <c r="L2384" s="1"/>
      <c r="M2384" s="1"/>
      <c r="N2384" s="1"/>
      <c r="O2384" s="1"/>
    </row>
    <row r="2385" spans="7:15" ht="15">
      <c r="G2385" s="2"/>
      <c r="H2385" s="3"/>
      <c r="I2385" s="1"/>
      <c r="J2385" s="1"/>
      <c r="K2385" s="1"/>
      <c r="L2385" s="1"/>
      <c r="M2385" s="1"/>
      <c r="N2385" s="1"/>
      <c r="O2385" s="1"/>
    </row>
    <row r="2386" spans="7:15" ht="15">
      <c r="G2386" s="2"/>
      <c r="H2386" s="3"/>
      <c r="I2386" s="1"/>
      <c r="J2386" s="1"/>
      <c r="K2386" s="1"/>
      <c r="L2386" s="1"/>
      <c r="M2386" s="1"/>
      <c r="N2386" s="1"/>
      <c r="O2386" s="1"/>
    </row>
    <row r="2387" spans="7:15" ht="15">
      <c r="G2387" s="2"/>
      <c r="H2387" s="3"/>
      <c r="I2387" s="1"/>
      <c r="J2387" s="1"/>
      <c r="K2387" s="1"/>
      <c r="L2387" s="1"/>
      <c r="M2387" s="1"/>
      <c r="N2387" s="1"/>
      <c r="O2387" s="1"/>
    </row>
    <row r="2388" spans="7:15" ht="15">
      <c r="G2388" s="2"/>
      <c r="H2388" s="3"/>
      <c r="I2388" s="1"/>
      <c r="J2388" s="1"/>
      <c r="K2388" s="1"/>
      <c r="L2388" s="1"/>
      <c r="M2388" s="1"/>
      <c r="N2388" s="1"/>
      <c r="O2388" s="1"/>
    </row>
    <row r="2389" spans="7:15" ht="15">
      <c r="G2389" s="2"/>
      <c r="H2389" s="3"/>
      <c r="I2389" s="1"/>
      <c r="J2389" s="1"/>
      <c r="K2389" s="1"/>
      <c r="L2389" s="1"/>
      <c r="M2389" s="1"/>
      <c r="N2389" s="1"/>
      <c r="O2389" s="1"/>
    </row>
    <row r="2390" spans="7:15" ht="15">
      <c r="G2390" s="2"/>
      <c r="H2390" s="3"/>
      <c r="I2390" s="1"/>
      <c r="J2390" s="1"/>
      <c r="K2390" s="1"/>
      <c r="L2390" s="1"/>
      <c r="M2390" s="1"/>
      <c r="N2390" s="1"/>
      <c r="O2390" s="1"/>
    </row>
    <row r="2391" spans="7:15" ht="15">
      <c r="G2391" s="2"/>
      <c r="H2391" s="3"/>
      <c r="I2391" s="1"/>
      <c r="J2391" s="1"/>
      <c r="K2391" s="1"/>
      <c r="L2391" s="1"/>
      <c r="M2391" s="1"/>
      <c r="N2391" s="1"/>
      <c r="O2391" s="1"/>
    </row>
    <row r="2392" spans="7:15" ht="15">
      <c r="G2392" s="2"/>
      <c r="H2392" s="3"/>
      <c r="I2392" s="1"/>
      <c r="J2392" s="1"/>
      <c r="K2392" s="1"/>
      <c r="L2392" s="1"/>
      <c r="M2392" s="1"/>
      <c r="N2392" s="1"/>
      <c r="O2392" s="1"/>
    </row>
    <row r="2393" spans="7:15" ht="15">
      <c r="G2393" s="2"/>
      <c r="H2393" s="3"/>
      <c r="I2393" s="1"/>
      <c r="J2393" s="1"/>
      <c r="K2393" s="1"/>
      <c r="L2393" s="1"/>
      <c r="M2393" s="1"/>
      <c r="N2393" s="1"/>
      <c r="O2393" s="1"/>
    </row>
    <row r="2394" spans="7:15" ht="15">
      <c r="G2394" s="2"/>
      <c r="H2394" s="3"/>
      <c r="I2394" s="1"/>
      <c r="J2394" s="1"/>
      <c r="K2394" s="1"/>
      <c r="L2394" s="1"/>
      <c r="M2394" s="1"/>
      <c r="N2394" s="1"/>
      <c r="O2394" s="1"/>
    </row>
    <row r="2395" spans="7:15" ht="15">
      <c r="G2395" s="2"/>
      <c r="H2395" s="3"/>
      <c r="I2395" s="1"/>
      <c r="J2395" s="1"/>
      <c r="K2395" s="1"/>
      <c r="L2395" s="1"/>
      <c r="M2395" s="1"/>
      <c r="N2395" s="1"/>
      <c r="O2395" s="1"/>
    </row>
    <row r="2396" spans="7:15" ht="15">
      <c r="G2396" s="2"/>
      <c r="H2396" s="3"/>
      <c r="I2396" s="1"/>
      <c r="J2396" s="1"/>
      <c r="K2396" s="1"/>
      <c r="L2396" s="1"/>
      <c r="M2396" s="1"/>
      <c r="N2396" s="1"/>
      <c r="O2396" s="1"/>
    </row>
    <row r="2397" spans="7:15" ht="15">
      <c r="G2397" s="2"/>
      <c r="H2397" s="3"/>
      <c r="I2397" s="1"/>
      <c r="J2397" s="1"/>
      <c r="K2397" s="1"/>
      <c r="L2397" s="1"/>
      <c r="M2397" s="1"/>
      <c r="N2397" s="1"/>
      <c r="O2397" s="1"/>
    </row>
    <row r="2398" spans="7:15" ht="15">
      <c r="G2398" s="2"/>
      <c r="H2398" s="3"/>
      <c r="I2398" s="1"/>
      <c r="J2398" s="1"/>
      <c r="K2398" s="1"/>
      <c r="L2398" s="1"/>
      <c r="M2398" s="1"/>
      <c r="N2398" s="1"/>
      <c r="O2398" s="1"/>
    </row>
    <row r="2399" spans="7:15" ht="15">
      <c r="G2399" s="2"/>
      <c r="H2399" s="3"/>
      <c r="I2399" s="1"/>
      <c r="J2399" s="1"/>
      <c r="K2399" s="1"/>
      <c r="L2399" s="1"/>
      <c r="M2399" s="1"/>
      <c r="N2399" s="1"/>
      <c r="O2399" s="1"/>
    </row>
    <row r="2400" spans="7:15" ht="15">
      <c r="G2400" s="2"/>
      <c r="H2400" s="3"/>
      <c r="I2400" s="1"/>
      <c r="J2400" s="1"/>
      <c r="K2400" s="1"/>
      <c r="L2400" s="1"/>
      <c r="M2400" s="1"/>
      <c r="N2400" s="1"/>
      <c r="O2400" s="1"/>
    </row>
    <row r="2401" spans="7:15" ht="15">
      <c r="G2401" s="2"/>
      <c r="H2401" s="3"/>
      <c r="I2401" s="1"/>
      <c r="J2401" s="1"/>
      <c r="K2401" s="1"/>
      <c r="L2401" s="1"/>
      <c r="M2401" s="1"/>
      <c r="N2401" s="1"/>
      <c r="O2401" s="1"/>
    </row>
    <row r="2402" spans="7:15" ht="15">
      <c r="G2402" s="2"/>
      <c r="H2402" s="3"/>
      <c r="I2402" s="1"/>
      <c r="J2402" s="1"/>
      <c r="K2402" s="1"/>
      <c r="L2402" s="1"/>
      <c r="M2402" s="1"/>
      <c r="N2402" s="1"/>
      <c r="O2402" s="1"/>
    </row>
    <row r="2403" spans="7:15" ht="15">
      <c r="G2403" s="2"/>
      <c r="H2403" s="3"/>
      <c r="I2403" s="1"/>
      <c r="J2403" s="1"/>
      <c r="K2403" s="1"/>
      <c r="L2403" s="1"/>
      <c r="M2403" s="1"/>
      <c r="N2403" s="1"/>
      <c r="O2403" s="1"/>
    </row>
    <row r="2404" spans="7:15" ht="15">
      <c r="G2404" s="2"/>
      <c r="H2404" s="3"/>
      <c r="I2404" s="1"/>
      <c r="J2404" s="1"/>
      <c r="K2404" s="1"/>
      <c r="L2404" s="1"/>
      <c r="M2404" s="1"/>
      <c r="N2404" s="1"/>
      <c r="O2404" s="1"/>
    </row>
    <row r="2405" spans="7:15" ht="15">
      <c r="G2405" s="2"/>
      <c r="H2405" s="3"/>
      <c r="I2405" s="1"/>
      <c r="J2405" s="1"/>
      <c r="K2405" s="1"/>
      <c r="L2405" s="1"/>
      <c r="M2405" s="1"/>
      <c r="N2405" s="1"/>
      <c r="O2405" s="1"/>
    </row>
    <row r="2406" spans="7:15" ht="15">
      <c r="G2406" s="2"/>
      <c r="H2406" s="3"/>
      <c r="I2406" s="1"/>
      <c r="J2406" s="1"/>
      <c r="K2406" s="1"/>
      <c r="L2406" s="1"/>
      <c r="M2406" s="1"/>
      <c r="N2406" s="1"/>
      <c r="O2406" s="1"/>
    </row>
    <row r="2407" spans="7:15" ht="15">
      <c r="G2407" s="2"/>
      <c r="H2407" s="3"/>
      <c r="I2407" s="1"/>
      <c r="J2407" s="1"/>
      <c r="K2407" s="1"/>
      <c r="L2407" s="1"/>
      <c r="M2407" s="1"/>
      <c r="N2407" s="1"/>
      <c r="O2407" s="1"/>
    </row>
    <row r="2408" spans="7:15" ht="15">
      <c r="G2408" s="2"/>
      <c r="H2408" s="3"/>
      <c r="I2408" s="1"/>
      <c r="J2408" s="1"/>
      <c r="K2408" s="1"/>
      <c r="L2408" s="1"/>
      <c r="M2408" s="1"/>
      <c r="N2408" s="1"/>
      <c r="O2408" s="1"/>
    </row>
    <row r="2409" spans="7:15" ht="15">
      <c r="G2409" s="2"/>
      <c r="H2409" s="3"/>
      <c r="I2409" s="1"/>
      <c r="J2409" s="1"/>
      <c r="K2409" s="1"/>
      <c r="L2409" s="1"/>
      <c r="M2409" s="1"/>
      <c r="N2409" s="1"/>
      <c r="O2409" s="1"/>
    </row>
    <row r="2410" spans="7:15" ht="15">
      <c r="G2410" s="2"/>
      <c r="H2410" s="3"/>
      <c r="I2410" s="1"/>
      <c r="J2410" s="1"/>
      <c r="K2410" s="1"/>
      <c r="L2410" s="1"/>
      <c r="M2410" s="1"/>
      <c r="N2410" s="1"/>
      <c r="O2410" s="1"/>
    </row>
    <row r="2411" spans="7:15" ht="15">
      <c r="G2411" s="2"/>
      <c r="H2411" s="3"/>
      <c r="I2411" s="1"/>
      <c r="J2411" s="1"/>
      <c r="K2411" s="1"/>
      <c r="L2411" s="1"/>
      <c r="M2411" s="1"/>
      <c r="N2411" s="1"/>
      <c r="O2411" s="1"/>
    </row>
    <row r="2412" spans="7:15" ht="15">
      <c r="G2412" s="2"/>
      <c r="H2412" s="3"/>
      <c r="I2412" s="1"/>
      <c r="J2412" s="1"/>
      <c r="K2412" s="1"/>
      <c r="L2412" s="1"/>
      <c r="M2412" s="1"/>
      <c r="N2412" s="1"/>
      <c r="O2412" s="1"/>
    </row>
    <row r="2413" spans="7:15" ht="15">
      <c r="G2413" s="2"/>
      <c r="H2413" s="3"/>
      <c r="I2413" s="1"/>
      <c r="J2413" s="1"/>
      <c r="K2413" s="1"/>
      <c r="L2413" s="1"/>
      <c r="M2413" s="1"/>
      <c r="N2413" s="1"/>
      <c r="O2413" s="1"/>
    </row>
    <row r="2414" spans="7:15" ht="15">
      <c r="G2414" s="2"/>
      <c r="H2414" s="3"/>
      <c r="I2414" s="1"/>
      <c r="J2414" s="1"/>
      <c r="K2414" s="1"/>
      <c r="L2414" s="1"/>
      <c r="M2414" s="1"/>
      <c r="N2414" s="1"/>
      <c r="O2414" s="1"/>
    </row>
    <row r="2415" spans="7:15" ht="15">
      <c r="G2415" s="2"/>
      <c r="H2415" s="3"/>
      <c r="I2415" s="1"/>
      <c r="J2415" s="1"/>
      <c r="K2415" s="1"/>
      <c r="L2415" s="1"/>
      <c r="M2415" s="1"/>
      <c r="N2415" s="1"/>
      <c r="O2415" s="1"/>
    </row>
    <row r="2416" spans="7:15" ht="15">
      <c r="G2416" s="2"/>
      <c r="H2416" s="3"/>
      <c r="I2416" s="1"/>
      <c r="J2416" s="1"/>
      <c r="K2416" s="1"/>
      <c r="L2416" s="1"/>
      <c r="M2416" s="1"/>
      <c r="N2416" s="1"/>
      <c r="O2416" s="1"/>
    </row>
    <row r="2417" spans="7:15" ht="15">
      <c r="G2417" s="2"/>
      <c r="H2417" s="3"/>
      <c r="I2417" s="1"/>
      <c r="J2417" s="1"/>
      <c r="K2417" s="1"/>
      <c r="L2417" s="1"/>
      <c r="M2417" s="1"/>
      <c r="N2417" s="1"/>
      <c r="O2417" s="1"/>
    </row>
    <row r="2418" spans="7:15" ht="15">
      <c r="G2418" s="2"/>
      <c r="H2418" s="3"/>
      <c r="I2418" s="1"/>
      <c r="J2418" s="1"/>
      <c r="K2418" s="1"/>
      <c r="L2418" s="1"/>
      <c r="M2418" s="1"/>
      <c r="N2418" s="1"/>
      <c r="O2418" s="1"/>
    </row>
    <row r="2419" spans="7:15" ht="15">
      <c r="G2419" s="2"/>
      <c r="H2419" s="3"/>
      <c r="I2419" s="1"/>
      <c r="J2419" s="1"/>
      <c r="K2419" s="1"/>
      <c r="L2419" s="1"/>
      <c r="M2419" s="1"/>
      <c r="N2419" s="1"/>
      <c r="O2419" s="1"/>
    </row>
    <row r="2420" spans="7:15" ht="15">
      <c r="G2420" s="2"/>
      <c r="H2420" s="3"/>
      <c r="I2420" s="1"/>
      <c r="J2420" s="1"/>
      <c r="K2420" s="1"/>
      <c r="L2420" s="1"/>
      <c r="M2420" s="1"/>
      <c r="N2420" s="1"/>
      <c r="O2420" s="1"/>
    </row>
    <row r="2421" spans="7:15" ht="15">
      <c r="G2421" s="2"/>
      <c r="H2421" s="3"/>
      <c r="I2421" s="1"/>
      <c r="J2421" s="1"/>
      <c r="K2421" s="1"/>
      <c r="L2421" s="1"/>
      <c r="M2421" s="1"/>
      <c r="N2421" s="1"/>
      <c r="O2421" s="1"/>
    </row>
    <row r="2422" spans="7:15" ht="15">
      <c r="G2422" s="2"/>
      <c r="H2422" s="3"/>
      <c r="I2422" s="1"/>
      <c r="J2422" s="1"/>
      <c r="K2422" s="1"/>
      <c r="L2422" s="1"/>
      <c r="M2422" s="1"/>
      <c r="N2422" s="1"/>
      <c r="O2422" s="1"/>
    </row>
    <row r="2423" spans="7:15" ht="15">
      <c r="G2423" s="2"/>
      <c r="H2423" s="3"/>
      <c r="I2423" s="1"/>
      <c r="J2423" s="1"/>
      <c r="K2423" s="1"/>
      <c r="L2423" s="1"/>
      <c r="M2423" s="1"/>
      <c r="N2423" s="1"/>
      <c r="O2423" s="1"/>
    </row>
    <row r="2424" spans="7:15" ht="15">
      <c r="G2424" s="2"/>
      <c r="H2424" s="3"/>
      <c r="I2424" s="1"/>
      <c r="J2424" s="1"/>
      <c r="K2424" s="1"/>
      <c r="L2424" s="1"/>
      <c r="M2424" s="1"/>
      <c r="N2424" s="1"/>
      <c r="O2424" s="1"/>
    </row>
    <row r="2425" spans="7:15" ht="15">
      <c r="G2425" s="2"/>
      <c r="H2425" s="3"/>
      <c r="I2425" s="1"/>
      <c r="J2425" s="1"/>
      <c r="K2425" s="1"/>
      <c r="L2425" s="1"/>
      <c r="M2425" s="1"/>
      <c r="N2425" s="1"/>
      <c r="O2425" s="1"/>
    </row>
    <row r="2426" spans="7:15" ht="15">
      <c r="G2426" s="2"/>
      <c r="H2426" s="3"/>
      <c r="I2426" s="1"/>
      <c r="J2426" s="1"/>
      <c r="K2426" s="1"/>
      <c r="L2426" s="1"/>
      <c r="M2426" s="1"/>
      <c r="N2426" s="1"/>
      <c r="O2426" s="1"/>
    </row>
    <row r="2427" spans="7:15" ht="15">
      <c r="G2427" s="2"/>
      <c r="H2427" s="3"/>
      <c r="I2427" s="1"/>
      <c r="J2427" s="1"/>
      <c r="K2427" s="1"/>
      <c r="L2427" s="1"/>
      <c r="M2427" s="1"/>
      <c r="N2427" s="1"/>
      <c r="O2427" s="1"/>
    </row>
    <row r="2428" spans="7:15" ht="15">
      <c r="G2428" s="2"/>
      <c r="H2428" s="3"/>
      <c r="I2428" s="1"/>
      <c r="J2428" s="1"/>
      <c r="K2428" s="1"/>
      <c r="L2428" s="1"/>
      <c r="M2428" s="1"/>
      <c r="N2428" s="1"/>
      <c r="O2428" s="1"/>
    </row>
    <row r="2429" spans="7:15" ht="15">
      <c r="G2429" s="2"/>
      <c r="H2429" s="3"/>
      <c r="I2429" s="1"/>
      <c r="J2429" s="1"/>
      <c r="K2429" s="1"/>
      <c r="L2429" s="1"/>
      <c r="M2429" s="1"/>
      <c r="N2429" s="1"/>
      <c r="O2429" s="1"/>
    </row>
    <row r="2430" spans="7:15" ht="15">
      <c r="G2430" s="2"/>
      <c r="H2430" s="3"/>
      <c r="I2430" s="1"/>
      <c r="J2430" s="1"/>
      <c r="K2430" s="1"/>
      <c r="L2430" s="1"/>
      <c r="M2430" s="1"/>
      <c r="N2430" s="1"/>
      <c r="O2430" s="1"/>
    </row>
    <row r="2431" spans="7:15" ht="15">
      <c r="G2431" s="2"/>
      <c r="H2431" s="3"/>
      <c r="I2431" s="1"/>
      <c r="J2431" s="1"/>
      <c r="K2431" s="1"/>
      <c r="L2431" s="1"/>
      <c r="M2431" s="1"/>
      <c r="N2431" s="1"/>
      <c r="O2431" s="1"/>
    </row>
    <row r="2432" spans="7:15" ht="15">
      <c r="G2432" s="2"/>
      <c r="H2432" s="3"/>
      <c r="I2432" s="1"/>
      <c r="J2432" s="1"/>
      <c r="K2432" s="1"/>
      <c r="L2432" s="1"/>
      <c r="M2432" s="1"/>
      <c r="N2432" s="1"/>
      <c r="O2432" s="1"/>
    </row>
    <row r="2433" spans="7:15" ht="15">
      <c r="G2433" s="2"/>
      <c r="H2433" s="3"/>
      <c r="I2433" s="1"/>
      <c r="J2433" s="1"/>
      <c r="K2433" s="1"/>
      <c r="L2433" s="1"/>
      <c r="M2433" s="1"/>
      <c r="N2433" s="1"/>
      <c r="O2433" s="1"/>
    </row>
    <row r="2434" spans="7:15" ht="15">
      <c r="G2434" s="2"/>
      <c r="H2434" s="3"/>
      <c r="I2434" s="1"/>
      <c r="J2434" s="1"/>
      <c r="K2434" s="1"/>
      <c r="L2434" s="1"/>
      <c r="M2434" s="1"/>
      <c r="N2434" s="1"/>
      <c r="O2434" s="1"/>
    </row>
    <row r="2435" spans="7:15" ht="15">
      <c r="G2435" s="2"/>
      <c r="H2435" s="3"/>
      <c r="I2435" s="1"/>
      <c r="J2435" s="1"/>
      <c r="K2435" s="1"/>
      <c r="L2435" s="1"/>
      <c r="M2435" s="1"/>
      <c r="N2435" s="1"/>
      <c r="O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K2435"/>
  <sheetViews>
    <sheetView topLeftCell="A1402" workbookViewId="0">
      <selection activeCell="E353" sqref="E353"/>
    </sheetView>
  </sheetViews>
  <sheetFormatPr baseColWidth="10" defaultColWidth="12.5703125" defaultRowHeight="15.75" customHeight="1"/>
  <cols>
    <col min="1" max="1" width="37.42578125" customWidth="1"/>
    <col min="2" max="2" width="18.28515625" customWidth="1"/>
    <col min="3" max="3" width="16.140625" customWidth="1"/>
    <col min="4" max="4" width="24.140625" customWidth="1"/>
    <col min="5" max="5" width="13.42578125" customWidth="1"/>
    <col min="6" max="6" width="19.42578125" hidden="1" customWidth="1"/>
  </cols>
  <sheetData>
    <row r="1" spans="1:11" ht="12.75">
      <c r="A1" s="54"/>
      <c r="B1" s="56"/>
      <c r="C1" s="56"/>
      <c r="D1" s="56"/>
      <c r="E1" s="53" t="s">
        <v>404</v>
      </c>
      <c r="F1" s="59"/>
      <c r="G1" s="1"/>
      <c r="H1" s="1"/>
      <c r="I1" s="1"/>
      <c r="J1" s="1"/>
      <c r="K1" s="1"/>
    </row>
    <row r="2" spans="1:11" ht="12.75">
      <c r="A2" s="53" t="s">
        <v>0</v>
      </c>
      <c r="B2" s="53" t="s">
        <v>1</v>
      </c>
      <c r="C2" s="53" t="s">
        <v>2</v>
      </c>
      <c r="D2" s="53" t="s">
        <v>3</v>
      </c>
      <c r="E2" s="54" t="s">
        <v>405</v>
      </c>
      <c r="F2" s="60" t="s">
        <v>406</v>
      </c>
      <c r="G2" s="1"/>
      <c r="H2" s="1"/>
      <c r="I2" s="1"/>
      <c r="J2" s="1"/>
      <c r="K2" s="1"/>
    </row>
    <row r="3" spans="1:11" ht="12.75">
      <c r="A3" s="54">
        <v>0</v>
      </c>
      <c r="B3" s="54" t="s">
        <v>39</v>
      </c>
      <c r="C3" s="61">
        <v>46262</v>
      </c>
      <c r="D3" s="54" t="s">
        <v>3121</v>
      </c>
      <c r="E3" s="179">
        <v>2385.98</v>
      </c>
      <c r="F3" s="180">
        <v>0</v>
      </c>
      <c r="G3" s="1"/>
      <c r="H3" s="1"/>
      <c r="I3" s="1"/>
      <c r="J3" s="1"/>
      <c r="K3" s="1"/>
    </row>
    <row r="4" spans="1:11" ht="12.75">
      <c r="A4" s="55"/>
      <c r="B4" s="55"/>
      <c r="C4" s="61">
        <v>46265</v>
      </c>
      <c r="D4" s="54" t="s">
        <v>1973</v>
      </c>
      <c r="E4" s="179">
        <v>5089.4399999999996</v>
      </c>
      <c r="F4" s="180">
        <v>0</v>
      </c>
      <c r="G4" s="1"/>
      <c r="H4" s="1"/>
      <c r="I4" s="1"/>
      <c r="J4" s="1"/>
      <c r="K4" s="1"/>
    </row>
    <row r="5" spans="1:11" ht="12.75">
      <c r="A5" s="55"/>
      <c r="B5" s="54" t="s">
        <v>100</v>
      </c>
      <c r="C5" s="61">
        <v>46254</v>
      </c>
      <c r="D5" s="54" t="s">
        <v>1995</v>
      </c>
      <c r="E5" s="179">
        <v>1787.1</v>
      </c>
      <c r="F5" s="180"/>
      <c r="G5" s="1"/>
      <c r="H5" s="1"/>
      <c r="I5" s="1"/>
      <c r="J5" s="1"/>
      <c r="K5" s="1"/>
    </row>
    <row r="6" spans="1:11" ht="12.75">
      <c r="A6" s="55"/>
      <c r="B6" s="54" t="s">
        <v>111</v>
      </c>
      <c r="C6" s="56"/>
      <c r="D6" s="56"/>
      <c r="E6" s="179">
        <v>13069.04</v>
      </c>
      <c r="F6" s="180"/>
      <c r="G6" s="1"/>
      <c r="H6" s="1"/>
      <c r="I6" s="1"/>
      <c r="J6" s="1"/>
      <c r="K6" s="1"/>
    </row>
    <row r="7" spans="1:11" ht="12.75">
      <c r="A7" s="55"/>
      <c r="B7" s="54" t="s">
        <v>74</v>
      </c>
      <c r="C7" s="61">
        <v>46259</v>
      </c>
      <c r="D7" s="54" t="s">
        <v>2065</v>
      </c>
      <c r="E7" s="179">
        <v>2385.98</v>
      </c>
      <c r="F7" s="180">
        <v>0</v>
      </c>
      <c r="G7" s="1"/>
      <c r="H7" s="1"/>
      <c r="I7" s="1"/>
      <c r="J7" s="1"/>
      <c r="K7" s="1"/>
    </row>
    <row r="8" spans="1:11" ht="12.75">
      <c r="A8" s="55"/>
      <c r="B8" s="55"/>
      <c r="C8" s="55"/>
      <c r="D8" s="168" t="s">
        <v>2035</v>
      </c>
      <c r="E8" s="181">
        <v>2716.64</v>
      </c>
      <c r="F8" s="182"/>
      <c r="G8" s="1"/>
      <c r="H8" s="1"/>
      <c r="I8" s="1"/>
      <c r="J8" s="1"/>
      <c r="K8" s="1"/>
    </row>
    <row r="9" spans="1:11" ht="12.75">
      <c r="A9" s="55"/>
      <c r="B9" s="54" t="s">
        <v>171</v>
      </c>
      <c r="C9" s="61">
        <v>46265</v>
      </c>
      <c r="D9" s="54" t="s">
        <v>2065</v>
      </c>
      <c r="E9" s="179">
        <v>994.15</v>
      </c>
      <c r="F9" s="180">
        <v>0</v>
      </c>
      <c r="G9" s="1"/>
      <c r="H9" s="1"/>
      <c r="I9" s="1"/>
      <c r="J9" s="1"/>
      <c r="K9" s="1"/>
    </row>
    <row r="10" spans="1:11" ht="12.75">
      <c r="A10" s="55"/>
      <c r="B10" s="55"/>
      <c r="C10" s="55"/>
      <c r="D10" s="168" t="s">
        <v>3121</v>
      </c>
      <c r="E10" s="181">
        <v>1192.99</v>
      </c>
      <c r="F10" s="182">
        <v>0</v>
      </c>
      <c r="G10" s="1"/>
      <c r="H10" s="1"/>
      <c r="I10" s="1"/>
      <c r="J10" s="1"/>
      <c r="K10" s="1"/>
    </row>
    <row r="11" spans="1:11" ht="12.75">
      <c r="A11" s="55"/>
      <c r="B11" s="55"/>
      <c r="C11" s="55"/>
      <c r="D11" s="168" t="s">
        <v>1974</v>
      </c>
      <c r="E11" s="181">
        <v>6000</v>
      </c>
      <c r="F11" s="182"/>
      <c r="G11" s="1"/>
      <c r="H11" s="1"/>
      <c r="I11" s="1"/>
      <c r="J11" s="1"/>
      <c r="K11" s="1"/>
    </row>
    <row r="12" spans="1:11" ht="12.75">
      <c r="A12" s="55"/>
      <c r="B12" s="54" t="s">
        <v>1962</v>
      </c>
      <c r="C12" s="61">
        <v>46256</v>
      </c>
      <c r="D12" s="54" t="s">
        <v>2065</v>
      </c>
      <c r="E12" s="179">
        <v>2385.98</v>
      </c>
      <c r="F12" s="180">
        <v>0</v>
      </c>
      <c r="G12" s="1"/>
      <c r="H12" s="1"/>
      <c r="I12" s="1"/>
      <c r="J12" s="1"/>
      <c r="K12" s="1"/>
    </row>
    <row r="13" spans="1:11" ht="12.75">
      <c r="A13" s="55"/>
      <c r="B13" s="55"/>
      <c r="C13" s="55"/>
      <c r="D13" s="168" t="s">
        <v>2035</v>
      </c>
      <c r="E13" s="181">
        <v>2716.64</v>
      </c>
      <c r="F13" s="182"/>
      <c r="G13" s="1"/>
      <c r="H13" s="1"/>
      <c r="I13" s="1"/>
      <c r="J13" s="1"/>
      <c r="K13" s="1"/>
    </row>
    <row r="14" spans="1:11" ht="12.75">
      <c r="A14" s="55"/>
      <c r="B14" s="54" t="s">
        <v>2104</v>
      </c>
      <c r="C14" s="61">
        <v>46255</v>
      </c>
      <c r="D14" s="54" t="s">
        <v>2035</v>
      </c>
      <c r="E14" s="179">
        <v>4610.9799999999996</v>
      </c>
      <c r="F14" s="180"/>
      <c r="G14" s="1"/>
      <c r="H14" s="1"/>
      <c r="I14" s="1"/>
      <c r="J14" s="1"/>
      <c r="K14" s="1"/>
    </row>
    <row r="15" spans="1:11" ht="12.75">
      <c r="A15" s="55"/>
      <c r="B15" s="55"/>
      <c r="C15" s="61">
        <v>46256</v>
      </c>
      <c r="D15" s="54" t="s">
        <v>3121</v>
      </c>
      <c r="E15" s="179">
        <v>994.15</v>
      </c>
      <c r="F15" s="180">
        <v>0</v>
      </c>
      <c r="G15" s="1"/>
      <c r="H15" s="1"/>
      <c r="I15" s="1"/>
      <c r="J15" s="1"/>
      <c r="K15" s="1"/>
    </row>
    <row r="16" spans="1:11" ht="12.75">
      <c r="A16" s="55"/>
      <c r="B16" s="55"/>
      <c r="C16" s="61">
        <v>46257</v>
      </c>
      <c r="D16" s="54" t="s">
        <v>3121</v>
      </c>
      <c r="E16" s="179">
        <v>1988.3</v>
      </c>
      <c r="F16" s="180">
        <v>0</v>
      </c>
      <c r="G16" s="1"/>
      <c r="H16" s="1"/>
      <c r="I16" s="1"/>
      <c r="J16" s="1"/>
      <c r="K16" s="1"/>
    </row>
    <row r="17" spans="1:11" ht="12.75">
      <c r="A17" s="55"/>
      <c r="B17" s="55"/>
      <c r="C17" s="55"/>
      <c r="D17" s="168" t="s">
        <v>2035</v>
      </c>
      <c r="E17" s="181">
        <v>4610.9799999999996</v>
      </c>
      <c r="F17" s="182"/>
      <c r="G17" s="1"/>
      <c r="H17" s="1"/>
      <c r="I17" s="1"/>
      <c r="J17" s="1"/>
      <c r="K17" s="1"/>
    </row>
    <row r="18" spans="1:11" ht="12.75">
      <c r="A18" s="55"/>
      <c r="B18" s="55"/>
      <c r="C18" s="61">
        <v>46258</v>
      </c>
      <c r="D18" s="54" t="s">
        <v>3121</v>
      </c>
      <c r="E18" s="179">
        <v>2385.98</v>
      </c>
      <c r="F18" s="180">
        <v>0</v>
      </c>
      <c r="G18" s="1"/>
      <c r="H18" s="1"/>
      <c r="I18" s="1"/>
      <c r="J18" s="1"/>
      <c r="K18" s="1"/>
    </row>
    <row r="19" spans="1:11" ht="12.75">
      <c r="A19" s="55"/>
      <c r="B19" s="55"/>
      <c r="C19" s="55"/>
      <c r="D19" s="168" t="s">
        <v>2035</v>
      </c>
      <c r="E19" s="181">
        <v>6534.52</v>
      </c>
      <c r="F19" s="182"/>
      <c r="G19" s="1"/>
      <c r="H19" s="1"/>
      <c r="I19" s="1"/>
      <c r="J19" s="1"/>
      <c r="K19" s="1"/>
    </row>
    <row r="20" spans="1:11" ht="12.75">
      <c r="A20" s="55"/>
      <c r="B20" s="55"/>
      <c r="C20" s="61">
        <v>46259</v>
      </c>
      <c r="D20" s="54" t="s">
        <v>3121</v>
      </c>
      <c r="E20" s="179">
        <v>2187.14</v>
      </c>
      <c r="F20" s="180">
        <v>0</v>
      </c>
      <c r="G20" s="1"/>
      <c r="H20" s="1"/>
      <c r="I20" s="1"/>
      <c r="J20" s="1"/>
      <c r="K20" s="1"/>
    </row>
    <row r="21" spans="1:11" ht="12.75">
      <c r="A21" s="55"/>
      <c r="B21" s="55"/>
      <c r="C21" s="61">
        <v>46260</v>
      </c>
      <c r="D21" s="54" t="s">
        <v>3121</v>
      </c>
      <c r="E21" s="179">
        <v>2187.14</v>
      </c>
      <c r="F21" s="180">
        <v>0</v>
      </c>
      <c r="G21" s="1"/>
      <c r="H21" s="1"/>
      <c r="I21" s="1"/>
      <c r="J21" s="1"/>
      <c r="K21" s="1"/>
    </row>
    <row r="22" spans="1:11" ht="12.75">
      <c r="A22" s="55"/>
      <c r="B22" s="55"/>
      <c r="C22" s="55"/>
      <c r="D22" s="168" t="s">
        <v>2035</v>
      </c>
      <c r="E22" s="181">
        <v>4610.9799999999996</v>
      </c>
      <c r="F22" s="182"/>
      <c r="G22" s="1"/>
      <c r="H22" s="1"/>
      <c r="I22" s="1"/>
      <c r="J22" s="1"/>
      <c r="K22" s="1"/>
    </row>
    <row r="23" spans="1:11" ht="12.75">
      <c r="A23" s="55"/>
      <c r="B23" s="55"/>
      <c r="C23" s="61">
        <v>46261</v>
      </c>
      <c r="D23" s="54" t="s">
        <v>3121</v>
      </c>
      <c r="E23" s="179">
        <v>2385.98</v>
      </c>
      <c r="F23" s="180">
        <v>0</v>
      </c>
      <c r="G23" s="1"/>
      <c r="H23" s="1"/>
      <c r="I23" s="1"/>
      <c r="J23" s="1"/>
      <c r="K23" s="1"/>
    </row>
    <row r="24" spans="1:11" ht="12.75">
      <c r="A24" s="55"/>
      <c r="B24" s="55"/>
      <c r="C24" s="61">
        <v>46262</v>
      </c>
      <c r="D24" s="54" t="s">
        <v>3121</v>
      </c>
      <c r="E24" s="179">
        <v>3380.13</v>
      </c>
      <c r="F24" s="180">
        <v>0</v>
      </c>
      <c r="G24" s="1"/>
      <c r="H24" s="1"/>
      <c r="I24" s="1"/>
      <c r="J24" s="1"/>
      <c r="K24" s="1"/>
    </row>
    <row r="25" spans="1:11" ht="12.75">
      <c r="A25" s="55"/>
      <c r="B25" s="55"/>
      <c r="C25" s="61">
        <v>46263</v>
      </c>
      <c r="D25" s="54" t="s">
        <v>3121</v>
      </c>
      <c r="E25" s="179">
        <v>2982.45</v>
      </c>
      <c r="F25" s="180">
        <v>0</v>
      </c>
      <c r="G25" s="1"/>
      <c r="H25" s="1"/>
      <c r="I25" s="1"/>
      <c r="J25" s="1"/>
      <c r="K25" s="1"/>
    </row>
    <row r="26" spans="1:11" ht="12.75">
      <c r="A26" s="55"/>
      <c r="B26" s="55"/>
      <c r="C26" s="61">
        <v>46264</v>
      </c>
      <c r="D26" s="54" t="s">
        <v>3121</v>
      </c>
      <c r="E26" s="179">
        <v>3976.6</v>
      </c>
      <c r="F26" s="180">
        <v>0</v>
      </c>
      <c r="G26" s="1"/>
      <c r="H26" s="1"/>
      <c r="I26" s="1"/>
      <c r="J26" s="1"/>
      <c r="K26" s="1"/>
    </row>
    <row r="27" spans="1:11" ht="12.75">
      <c r="A27" s="55"/>
      <c r="B27" s="55"/>
      <c r="C27" s="61">
        <v>46265</v>
      </c>
      <c r="D27" s="54" t="s">
        <v>3121</v>
      </c>
      <c r="E27" s="179">
        <v>3181.29</v>
      </c>
      <c r="F27" s="180">
        <v>0</v>
      </c>
      <c r="G27" s="1"/>
      <c r="H27" s="1"/>
      <c r="I27" s="1"/>
      <c r="J27" s="1"/>
      <c r="K27" s="1"/>
    </row>
    <row r="28" spans="1:11" ht="12.75">
      <c r="A28" s="54" t="s">
        <v>1986</v>
      </c>
      <c r="B28" s="56"/>
      <c r="C28" s="56"/>
      <c r="D28" s="56"/>
      <c r="E28" s="179">
        <v>86740.560000000012</v>
      </c>
      <c r="F28" s="180">
        <v>0</v>
      </c>
      <c r="G28" s="1"/>
      <c r="H28" s="1"/>
      <c r="I28" s="1"/>
      <c r="J28" s="1"/>
      <c r="K28" s="1"/>
    </row>
    <row r="29" spans="1:11" ht="12.75">
      <c r="A29" s="54" t="s">
        <v>1881</v>
      </c>
      <c r="B29" s="54" t="s">
        <v>77</v>
      </c>
      <c r="C29" s="56"/>
      <c r="D29" s="56"/>
      <c r="E29" s="179">
        <v>115757.05999999988</v>
      </c>
      <c r="F29" s="180">
        <v>0</v>
      </c>
      <c r="G29" s="1"/>
      <c r="H29" s="1"/>
      <c r="I29" s="1"/>
      <c r="J29" s="1"/>
      <c r="K29" s="1"/>
    </row>
    <row r="30" spans="1:11" ht="12.75">
      <c r="A30" s="54" t="s">
        <v>1883</v>
      </c>
      <c r="B30" s="56"/>
      <c r="C30" s="56"/>
      <c r="D30" s="56"/>
      <c r="E30" s="179">
        <v>115757.05999999988</v>
      </c>
      <c r="F30" s="180">
        <v>0</v>
      </c>
      <c r="G30" s="1"/>
      <c r="H30" s="1"/>
      <c r="I30" s="1"/>
      <c r="J30" s="1"/>
      <c r="K30" s="1"/>
    </row>
    <row r="31" spans="1:11" ht="12.75">
      <c r="A31" s="54" t="s">
        <v>1876</v>
      </c>
      <c r="B31" s="54" t="s">
        <v>2006</v>
      </c>
      <c r="C31" s="56"/>
      <c r="D31" s="56"/>
      <c r="E31" s="179">
        <v>137817.66999999995</v>
      </c>
      <c r="F31" s="180">
        <v>0</v>
      </c>
      <c r="G31" s="1"/>
      <c r="H31" s="1"/>
      <c r="I31" s="1"/>
      <c r="J31" s="1"/>
      <c r="K31" s="1"/>
    </row>
    <row r="32" spans="1:11" ht="12.75">
      <c r="A32" s="54" t="s">
        <v>1884</v>
      </c>
      <c r="B32" s="56"/>
      <c r="C32" s="56"/>
      <c r="D32" s="56"/>
      <c r="E32" s="179">
        <v>137817.66999999995</v>
      </c>
      <c r="F32" s="180">
        <v>0</v>
      </c>
      <c r="G32" s="1"/>
      <c r="H32" s="1"/>
      <c r="I32" s="1"/>
      <c r="J32" s="1"/>
      <c r="K32" s="1"/>
    </row>
    <row r="33" spans="1:11" ht="12.75">
      <c r="A33" s="54" t="s">
        <v>468</v>
      </c>
      <c r="B33" s="54" t="s">
        <v>107</v>
      </c>
      <c r="C33" s="56"/>
      <c r="D33" s="56"/>
      <c r="E33" s="179">
        <v>76576.450000000041</v>
      </c>
      <c r="F33" s="180">
        <v>0</v>
      </c>
      <c r="G33" s="1"/>
      <c r="H33" s="1"/>
      <c r="I33" s="1"/>
      <c r="J33" s="1"/>
      <c r="K33" s="1"/>
    </row>
    <row r="34" spans="1:11" ht="12.75">
      <c r="A34" s="54" t="s">
        <v>3088</v>
      </c>
      <c r="B34" s="56"/>
      <c r="C34" s="56"/>
      <c r="D34" s="56"/>
      <c r="E34" s="179">
        <v>76576.450000000041</v>
      </c>
      <c r="F34" s="180">
        <v>0</v>
      </c>
      <c r="G34" s="1"/>
      <c r="H34" s="1"/>
      <c r="I34" s="1"/>
      <c r="J34" s="1"/>
      <c r="K34" s="1"/>
    </row>
    <row r="35" spans="1:11" ht="12.75">
      <c r="A35" s="54" t="s">
        <v>305</v>
      </c>
      <c r="B35" s="54" t="s">
        <v>99</v>
      </c>
      <c r="C35" s="61">
        <v>46252</v>
      </c>
      <c r="D35" s="54" t="s">
        <v>2065</v>
      </c>
      <c r="E35" s="179">
        <v>2187.14</v>
      </c>
      <c r="F35" s="180">
        <v>0</v>
      </c>
      <c r="G35" s="1"/>
      <c r="H35" s="1"/>
      <c r="I35" s="1"/>
      <c r="J35" s="1"/>
      <c r="K35" s="1"/>
    </row>
    <row r="36" spans="1:11" ht="12.75">
      <c r="A36" s="55"/>
      <c r="B36" s="55"/>
      <c r="C36" s="55"/>
      <c r="D36" s="168" t="s">
        <v>3121</v>
      </c>
      <c r="E36" s="181">
        <v>2385.98</v>
      </c>
      <c r="F36" s="182">
        <v>0</v>
      </c>
      <c r="G36" s="1"/>
      <c r="H36" s="1"/>
      <c r="I36" s="1"/>
      <c r="J36" s="1"/>
      <c r="K36" s="1"/>
    </row>
    <row r="37" spans="1:11" ht="12.75">
      <c r="A37" s="55"/>
      <c r="B37" s="55"/>
      <c r="C37" s="55"/>
      <c r="D37" s="168" t="s">
        <v>1974</v>
      </c>
      <c r="E37" s="181">
        <v>6000</v>
      </c>
      <c r="F37" s="182"/>
      <c r="G37" s="1"/>
      <c r="H37" s="1"/>
      <c r="I37" s="1"/>
      <c r="J37" s="1"/>
      <c r="K37" s="1"/>
    </row>
    <row r="38" spans="1:11" ht="12.75">
      <c r="A38" s="55"/>
      <c r="B38" s="55"/>
      <c r="C38" s="61">
        <v>46253</v>
      </c>
      <c r="D38" s="54" t="s">
        <v>2065</v>
      </c>
      <c r="E38" s="179">
        <v>994.15</v>
      </c>
      <c r="F38" s="180">
        <v>0</v>
      </c>
      <c r="G38" s="1"/>
      <c r="H38" s="1"/>
      <c r="I38" s="1"/>
      <c r="J38" s="1"/>
      <c r="K38" s="1"/>
    </row>
    <row r="39" spans="1:11" ht="12.75">
      <c r="A39" s="55"/>
      <c r="B39" s="55"/>
      <c r="C39" s="55"/>
      <c r="D39" s="168" t="s">
        <v>3121</v>
      </c>
      <c r="E39" s="181">
        <v>3380.13</v>
      </c>
      <c r="F39" s="182">
        <v>0</v>
      </c>
      <c r="G39" s="1"/>
      <c r="H39" s="1"/>
      <c r="I39" s="1"/>
      <c r="J39" s="1"/>
      <c r="K39" s="1"/>
    </row>
    <row r="40" spans="1:11" ht="12.75">
      <c r="A40" s="55"/>
      <c r="B40" s="55"/>
      <c r="C40" s="55"/>
      <c r="D40" s="168" t="s">
        <v>1974</v>
      </c>
      <c r="E40" s="181">
        <v>6000</v>
      </c>
      <c r="F40" s="182"/>
      <c r="G40" s="1"/>
      <c r="H40" s="1"/>
      <c r="I40" s="1"/>
      <c r="J40" s="1"/>
      <c r="K40" s="1"/>
    </row>
    <row r="41" spans="1:11" ht="12.75">
      <c r="A41" s="55"/>
      <c r="B41" s="55"/>
      <c r="C41" s="61">
        <v>46254</v>
      </c>
      <c r="D41" s="54" t="s">
        <v>2065</v>
      </c>
      <c r="E41" s="179">
        <v>1192.99</v>
      </c>
      <c r="F41" s="180">
        <v>0</v>
      </c>
      <c r="G41" s="1"/>
      <c r="H41" s="1"/>
      <c r="I41" s="1"/>
      <c r="J41" s="1"/>
      <c r="K41" s="1"/>
    </row>
    <row r="42" spans="1:11" ht="12.75">
      <c r="A42" s="55"/>
      <c r="B42" s="55"/>
      <c r="C42" s="55"/>
      <c r="D42" s="168" t="s">
        <v>3121</v>
      </c>
      <c r="E42" s="181">
        <v>1192.99</v>
      </c>
      <c r="F42" s="182">
        <v>0</v>
      </c>
      <c r="G42" s="1"/>
      <c r="H42" s="1"/>
      <c r="I42" s="1"/>
      <c r="J42" s="1"/>
      <c r="K42" s="1"/>
    </row>
    <row r="43" spans="1:11" ht="12.75">
      <c r="A43" s="55"/>
      <c r="B43" s="55"/>
      <c r="C43" s="55"/>
      <c r="D43" s="168" t="s">
        <v>1974</v>
      </c>
      <c r="E43" s="181">
        <v>3000</v>
      </c>
      <c r="F43" s="182"/>
      <c r="G43" s="1"/>
      <c r="H43" s="1"/>
      <c r="I43" s="1"/>
      <c r="J43" s="1"/>
      <c r="K43" s="1"/>
    </row>
    <row r="44" spans="1:11" ht="12.75">
      <c r="A44" s="55"/>
      <c r="B44" s="55"/>
      <c r="C44" s="61">
        <v>46255</v>
      </c>
      <c r="D44" s="54" t="s">
        <v>3121</v>
      </c>
      <c r="E44" s="179">
        <v>2385.98</v>
      </c>
      <c r="F44" s="180">
        <v>0</v>
      </c>
      <c r="G44" s="1"/>
      <c r="H44" s="1"/>
      <c r="I44" s="1"/>
      <c r="J44" s="1"/>
      <c r="K44" s="1"/>
    </row>
    <row r="45" spans="1:11" ht="12.75">
      <c r="A45" s="55"/>
      <c r="B45" s="55"/>
      <c r="C45" s="61">
        <v>46258</v>
      </c>
      <c r="D45" s="54" t="s">
        <v>2065</v>
      </c>
      <c r="E45" s="179">
        <v>4573.12</v>
      </c>
      <c r="F45" s="180">
        <v>0</v>
      </c>
      <c r="G45" s="1"/>
      <c r="H45" s="1"/>
      <c r="I45" s="1"/>
      <c r="J45" s="1"/>
      <c r="K45" s="1"/>
    </row>
    <row r="46" spans="1:11" ht="12.75">
      <c r="A46" s="55"/>
      <c r="B46" s="55"/>
      <c r="C46" s="55"/>
      <c r="D46" s="168" t="s">
        <v>3121</v>
      </c>
      <c r="E46" s="181">
        <v>994.15</v>
      </c>
      <c r="F46" s="182">
        <v>0</v>
      </c>
      <c r="G46" s="1"/>
      <c r="H46" s="1"/>
      <c r="I46" s="1"/>
      <c r="J46" s="1"/>
      <c r="K46" s="1"/>
    </row>
    <row r="47" spans="1:11" ht="12.75">
      <c r="A47" s="55"/>
      <c r="B47" s="55"/>
      <c r="C47" s="55"/>
      <c r="D47" s="168" t="s">
        <v>1974</v>
      </c>
      <c r="E47" s="181">
        <v>6000</v>
      </c>
      <c r="F47" s="182"/>
      <c r="G47" s="1"/>
      <c r="H47" s="1"/>
      <c r="I47" s="1"/>
      <c r="J47" s="1"/>
      <c r="K47" s="1"/>
    </row>
    <row r="48" spans="1:11" ht="12.75">
      <c r="A48" s="55"/>
      <c r="B48" s="55"/>
      <c r="C48" s="61">
        <v>46259</v>
      </c>
      <c r="D48" s="54" t="s">
        <v>2065</v>
      </c>
      <c r="E48" s="179">
        <v>994.15</v>
      </c>
      <c r="F48" s="180">
        <v>0</v>
      </c>
      <c r="G48" s="1"/>
      <c r="H48" s="1"/>
      <c r="I48" s="1"/>
      <c r="J48" s="1"/>
      <c r="K48" s="1"/>
    </row>
    <row r="49" spans="1:11" ht="12.75">
      <c r="A49" s="55"/>
      <c r="B49" s="55"/>
      <c r="C49" s="55"/>
      <c r="D49" s="168" t="s">
        <v>3121</v>
      </c>
      <c r="E49" s="181">
        <v>2385.98</v>
      </c>
      <c r="F49" s="182">
        <v>0</v>
      </c>
      <c r="G49" s="1"/>
      <c r="H49" s="1"/>
      <c r="I49" s="1"/>
      <c r="J49" s="1"/>
      <c r="K49" s="1"/>
    </row>
    <row r="50" spans="1:11" ht="12.75">
      <c r="A50" s="55"/>
      <c r="B50" s="55"/>
      <c r="C50" s="55"/>
      <c r="D50" s="168" t="s">
        <v>2035</v>
      </c>
      <c r="E50" s="181">
        <v>6534.52</v>
      </c>
      <c r="F50" s="182"/>
      <c r="G50" s="1"/>
      <c r="H50" s="1"/>
      <c r="I50" s="1"/>
      <c r="J50" s="1"/>
      <c r="K50" s="1"/>
    </row>
    <row r="51" spans="1:11" ht="12.75">
      <c r="A51" s="55"/>
      <c r="B51" s="55"/>
      <c r="C51" s="61">
        <v>46260</v>
      </c>
      <c r="D51" s="54" t="s">
        <v>2065</v>
      </c>
      <c r="E51" s="179">
        <v>2385.98</v>
      </c>
      <c r="F51" s="180">
        <v>0</v>
      </c>
      <c r="G51" s="1"/>
      <c r="H51" s="1"/>
      <c r="I51" s="1"/>
      <c r="J51" s="1"/>
      <c r="K51" s="1"/>
    </row>
    <row r="52" spans="1:11" ht="12.75">
      <c r="A52" s="55"/>
      <c r="B52" s="55"/>
      <c r="C52" s="55"/>
      <c r="D52" s="168" t="s">
        <v>3121</v>
      </c>
      <c r="E52" s="181">
        <v>1988.3</v>
      </c>
      <c r="F52" s="182">
        <v>0</v>
      </c>
      <c r="G52" s="1"/>
      <c r="H52" s="1"/>
      <c r="I52" s="1"/>
      <c r="J52" s="1"/>
      <c r="K52" s="1"/>
    </row>
    <row r="53" spans="1:11" ht="12.75">
      <c r="A53" s="55"/>
      <c r="B53" s="55"/>
      <c r="C53" s="55"/>
      <c r="D53" s="168" t="s">
        <v>1974</v>
      </c>
      <c r="E53" s="181">
        <v>6000</v>
      </c>
      <c r="F53" s="182"/>
      <c r="G53" s="1"/>
      <c r="H53" s="1"/>
      <c r="I53" s="1"/>
      <c r="J53" s="1"/>
      <c r="K53" s="1"/>
    </row>
    <row r="54" spans="1:11" ht="12.75">
      <c r="A54" s="55"/>
      <c r="B54" s="55"/>
      <c r="C54" s="61">
        <v>46261</v>
      </c>
      <c r="D54" s="54" t="s">
        <v>2065</v>
      </c>
      <c r="E54" s="179">
        <v>994.15</v>
      </c>
      <c r="F54" s="180">
        <v>0</v>
      </c>
      <c r="G54" s="1"/>
      <c r="H54" s="1"/>
      <c r="I54" s="1"/>
      <c r="J54" s="1"/>
      <c r="K54" s="1"/>
    </row>
    <row r="55" spans="1:11" ht="12.75">
      <c r="A55" s="55"/>
      <c r="B55" s="55"/>
      <c r="C55" s="55"/>
      <c r="D55" s="168" t="s">
        <v>3121</v>
      </c>
      <c r="E55" s="181">
        <v>2187.14</v>
      </c>
      <c r="F55" s="182">
        <v>0</v>
      </c>
      <c r="G55" s="1"/>
      <c r="H55" s="1"/>
      <c r="I55" s="1"/>
      <c r="J55" s="1"/>
      <c r="K55" s="1"/>
    </row>
    <row r="56" spans="1:11" ht="12.75">
      <c r="A56" s="55"/>
      <c r="B56" s="55"/>
      <c r="C56" s="55"/>
      <c r="D56" s="168" t="s">
        <v>1974</v>
      </c>
      <c r="E56" s="181">
        <v>6000</v>
      </c>
      <c r="F56" s="182"/>
      <c r="G56" s="1"/>
      <c r="H56" s="1"/>
      <c r="I56" s="1"/>
      <c r="J56" s="1"/>
      <c r="K56" s="1"/>
    </row>
    <row r="57" spans="1:11" ht="12.75">
      <c r="A57" s="55"/>
      <c r="B57" s="55"/>
      <c r="C57" s="61">
        <v>46262</v>
      </c>
      <c r="D57" s="54" t="s">
        <v>3121</v>
      </c>
      <c r="E57" s="179">
        <v>3181.29</v>
      </c>
      <c r="F57" s="180">
        <v>0</v>
      </c>
      <c r="G57" s="1"/>
      <c r="H57" s="1"/>
      <c r="I57" s="1"/>
      <c r="J57" s="1"/>
      <c r="K57" s="1"/>
    </row>
    <row r="58" spans="1:11" ht="12.75">
      <c r="A58" s="55"/>
      <c r="B58" s="55"/>
      <c r="C58" s="55"/>
      <c r="D58" s="168" t="s">
        <v>1974</v>
      </c>
      <c r="E58" s="181">
        <v>3000</v>
      </c>
      <c r="F58" s="182"/>
      <c r="G58" s="1"/>
      <c r="H58" s="1"/>
      <c r="I58" s="1"/>
      <c r="J58" s="1"/>
      <c r="K58" s="1"/>
    </row>
    <row r="59" spans="1:11" ht="12.75">
      <c r="A59" s="55"/>
      <c r="B59" s="55"/>
      <c r="C59" s="61">
        <v>46264</v>
      </c>
      <c r="D59" s="54" t="s">
        <v>2065</v>
      </c>
      <c r="E59" s="179">
        <v>1988.3</v>
      </c>
      <c r="F59" s="180">
        <v>0</v>
      </c>
      <c r="G59" s="1"/>
      <c r="H59" s="1"/>
      <c r="I59" s="1"/>
      <c r="J59" s="1"/>
      <c r="K59" s="1"/>
    </row>
    <row r="60" spans="1:11" ht="12.75">
      <c r="A60" s="55"/>
      <c r="B60" s="55"/>
      <c r="C60" s="55"/>
      <c r="D60" s="168" t="s">
        <v>1974</v>
      </c>
      <c r="E60" s="181">
        <v>3000</v>
      </c>
      <c r="F60" s="182"/>
      <c r="G60" s="1"/>
      <c r="H60" s="1"/>
      <c r="I60" s="1"/>
      <c r="J60" s="1"/>
      <c r="K60" s="1"/>
    </row>
    <row r="61" spans="1:11" ht="12.75">
      <c r="A61" s="55"/>
      <c r="B61" s="55"/>
      <c r="C61" s="61">
        <v>46265</v>
      </c>
      <c r="D61" s="54" t="s">
        <v>3121</v>
      </c>
      <c r="E61" s="179">
        <v>2385.98</v>
      </c>
      <c r="F61" s="180">
        <v>0</v>
      </c>
      <c r="G61" s="1"/>
      <c r="H61" s="1"/>
      <c r="I61" s="1"/>
      <c r="J61" s="1"/>
      <c r="K61" s="1"/>
    </row>
    <row r="62" spans="1:11" ht="12.75">
      <c r="A62" s="54" t="s">
        <v>2043</v>
      </c>
      <c r="B62" s="56"/>
      <c r="C62" s="56"/>
      <c r="D62" s="56"/>
      <c r="E62" s="179">
        <v>83312.420000000013</v>
      </c>
      <c r="F62" s="180">
        <v>0</v>
      </c>
      <c r="G62" s="1"/>
      <c r="H62" s="1"/>
      <c r="I62" s="1"/>
      <c r="J62" s="1"/>
      <c r="K62" s="1"/>
    </row>
    <row r="63" spans="1:11" ht="12.75">
      <c r="A63" s="54" t="s">
        <v>1994</v>
      </c>
      <c r="B63" s="54" t="s">
        <v>1993</v>
      </c>
      <c r="C63" s="61">
        <v>46261</v>
      </c>
      <c r="D63" s="54" t="s">
        <v>2035</v>
      </c>
      <c r="E63" s="179">
        <v>1921.05</v>
      </c>
      <c r="F63" s="180"/>
      <c r="G63" s="1" t="s">
        <v>5</v>
      </c>
      <c r="H63" s="1"/>
      <c r="I63" s="1"/>
      <c r="J63" s="1"/>
      <c r="K63" s="1"/>
    </row>
    <row r="64" spans="1:11" ht="12.75">
      <c r="A64" s="55"/>
      <c r="B64" s="55"/>
      <c r="C64" s="61">
        <v>46262</v>
      </c>
      <c r="D64" s="54" t="s">
        <v>2065</v>
      </c>
      <c r="E64" s="179">
        <v>1192.99</v>
      </c>
      <c r="F64" s="180">
        <v>0</v>
      </c>
      <c r="G64" s="1"/>
      <c r="H64" s="1"/>
      <c r="I64" s="1"/>
      <c r="J64" s="1"/>
      <c r="K64" s="1"/>
    </row>
    <row r="65" spans="1:11" ht="12.75">
      <c r="A65" s="54" t="s">
        <v>2044</v>
      </c>
      <c r="B65" s="56"/>
      <c r="C65" s="56"/>
      <c r="D65" s="56"/>
      <c r="E65" s="179">
        <v>3114.04</v>
      </c>
      <c r="F65" s="180">
        <v>0</v>
      </c>
      <c r="G65" s="1"/>
      <c r="H65" s="1"/>
      <c r="I65" s="1"/>
      <c r="J65" s="1"/>
      <c r="K65" s="1"/>
    </row>
    <row r="66" spans="1:11" ht="12.75">
      <c r="A66" s="54" t="s">
        <v>1980</v>
      </c>
      <c r="B66" s="54" t="s">
        <v>1979</v>
      </c>
      <c r="C66" s="61">
        <v>46248</v>
      </c>
      <c r="D66" s="54" t="s">
        <v>1995</v>
      </c>
      <c r="E66" s="179">
        <v>3097.64</v>
      </c>
      <c r="F66" s="180"/>
      <c r="G66" s="1"/>
      <c r="H66" s="1"/>
      <c r="I66" s="1"/>
      <c r="J66" s="1"/>
      <c r="K66" s="1"/>
    </row>
    <row r="67" spans="1:11" ht="12.75">
      <c r="A67" s="55"/>
      <c r="B67" s="55"/>
      <c r="C67" s="61">
        <v>46250</v>
      </c>
      <c r="D67" s="54" t="s">
        <v>1973</v>
      </c>
      <c r="E67" s="179">
        <v>2395.04</v>
      </c>
      <c r="F67" s="180">
        <v>0</v>
      </c>
      <c r="G67" s="1"/>
      <c r="H67" s="1"/>
      <c r="I67" s="1"/>
      <c r="J67" s="1"/>
      <c r="K67" s="1"/>
    </row>
    <row r="68" spans="1:11" ht="12.75">
      <c r="A68" s="55"/>
      <c r="B68" s="55"/>
      <c r="C68" s="61">
        <v>46251</v>
      </c>
      <c r="D68" s="54" t="s">
        <v>1973</v>
      </c>
      <c r="E68" s="179">
        <v>6466.59</v>
      </c>
      <c r="F68" s="180">
        <v>0</v>
      </c>
      <c r="G68" s="1"/>
      <c r="H68" s="1"/>
      <c r="I68" s="1"/>
      <c r="J68" s="1"/>
      <c r="K68" s="1"/>
    </row>
    <row r="69" spans="1:11" ht="12.75">
      <c r="A69" s="55"/>
      <c r="B69" s="55"/>
      <c r="C69" s="55"/>
      <c r="D69" s="168" t="s">
        <v>3121</v>
      </c>
      <c r="E69" s="181">
        <v>1988.3</v>
      </c>
      <c r="F69" s="182">
        <v>0</v>
      </c>
      <c r="G69" s="1"/>
      <c r="H69" s="1"/>
      <c r="I69" s="1"/>
      <c r="J69" s="1"/>
      <c r="K69" s="1"/>
    </row>
    <row r="70" spans="1:11" ht="12.75">
      <c r="A70" s="55"/>
      <c r="B70" s="55"/>
      <c r="C70" s="61">
        <v>46252</v>
      </c>
      <c r="D70" s="54" t="s">
        <v>1973</v>
      </c>
      <c r="E70" s="179">
        <v>4071.55</v>
      </c>
      <c r="F70" s="180">
        <v>2395.04</v>
      </c>
      <c r="G70" s="1"/>
      <c r="H70" s="1"/>
      <c r="I70" s="1"/>
      <c r="J70" s="1"/>
      <c r="K70" s="1"/>
    </row>
    <row r="71" spans="1:11" ht="12.75">
      <c r="A71" s="55"/>
      <c r="B71" s="55"/>
      <c r="C71" s="61">
        <v>46253</v>
      </c>
      <c r="D71" s="54" t="s">
        <v>1973</v>
      </c>
      <c r="E71" s="179">
        <v>10777.650000000001</v>
      </c>
      <c r="F71" s="180">
        <v>0</v>
      </c>
      <c r="G71" s="1"/>
      <c r="H71" s="1"/>
      <c r="I71" s="1"/>
      <c r="J71" s="1"/>
      <c r="K71" s="1"/>
    </row>
    <row r="72" spans="1:11" ht="12.75">
      <c r="A72" s="55"/>
      <c r="B72" s="55"/>
      <c r="C72" s="61">
        <v>46255</v>
      </c>
      <c r="D72" s="54" t="s">
        <v>1973</v>
      </c>
      <c r="E72" s="179">
        <v>8382.61</v>
      </c>
      <c r="F72" s="180">
        <v>0</v>
      </c>
      <c r="G72" s="1"/>
      <c r="H72" s="1"/>
      <c r="I72" s="1"/>
      <c r="J72" s="1"/>
      <c r="K72" s="1"/>
    </row>
    <row r="73" spans="1:11" ht="12.75">
      <c r="A73" s="55"/>
      <c r="B73" s="55"/>
      <c r="C73" s="55"/>
      <c r="D73" s="168" t="s">
        <v>3121</v>
      </c>
      <c r="E73" s="181">
        <v>1988.3</v>
      </c>
      <c r="F73" s="182">
        <v>0</v>
      </c>
      <c r="G73" s="1"/>
      <c r="H73" s="1"/>
      <c r="I73" s="1"/>
      <c r="J73" s="1"/>
      <c r="K73" s="1"/>
    </row>
    <row r="74" spans="1:11" ht="12.75">
      <c r="A74" s="55"/>
      <c r="B74" s="55"/>
      <c r="C74" s="61">
        <v>46256</v>
      </c>
      <c r="D74" s="54" t="s">
        <v>1973</v>
      </c>
      <c r="E74" s="179">
        <v>9580.16</v>
      </c>
      <c r="F74" s="180">
        <v>0</v>
      </c>
      <c r="G74" s="1"/>
      <c r="H74" s="1"/>
      <c r="I74" s="1"/>
      <c r="J74" s="1"/>
      <c r="K74" s="1"/>
    </row>
    <row r="75" spans="1:11" ht="12.75">
      <c r="A75" s="55"/>
      <c r="B75" s="55"/>
      <c r="C75" s="61">
        <v>46257</v>
      </c>
      <c r="D75" s="54" t="s">
        <v>1973</v>
      </c>
      <c r="E75" s="179">
        <v>4071.55</v>
      </c>
      <c r="F75" s="180">
        <v>0</v>
      </c>
      <c r="G75" s="1"/>
      <c r="H75" s="1"/>
      <c r="I75" s="1"/>
      <c r="J75" s="1"/>
      <c r="K75" s="1"/>
    </row>
    <row r="76" spans="1:11" ht="12.75">
      <c r="A76" s="55"/>
      <c r="B76" s="55"/>
      <c r="C76" s="55"/>
      <c r="D76" s="168" t="s">
        <v>3121</v>
      </c>
      <c r="E76" s="181">
        <v>2187.14</v>
      </c>
      <c r="F76" s="182">
        <v>0</v>
      </c>
      <c r="G76" s="1"/>
      <c r="H76" s="1"/>
      <c r="I76" s="1"/>
      <c r="J76" s="1"/>
      <c r="K76" s="1"/>
    </row>
    <row r="77" spans="1:11" ht="12.75">
      <c r="A77" s="55"/>
      <c r="B77" s="55"/>
      <c r="C77" s="61">
        <v>46258</v>
      </c>
      <c r="D77" s="54" t="s">
        <v>1973</v>
      </c>
      <c r="E77" s="179">
        <v>8562.25</v>
      </c>
      <c r="F77" s="180">
        <v>0</v>
      </c>
      <c r="G77" s="1"/>
      <c r="H77" s="1"/>
      <c r="I77" s="1"/>
      <c r="J77" s="1"/>
      <c r="K77" s="1"/>
    </row>
    <row r="78" spans="1:11" ht="12.75">
      <c r="A78" s="55"/>
      <c r="B78" s="55"/>
      <c r="C78" s="55"/>
      <c r="D78" s="168" t="s">
        <v>2035</v>
      </c>
      <c r="E78" s="181">
        <v>2716.64</v>
      </c>
      <c r="F78" s="182"/>
      <c r="G78" s="1"/>
      <c r="H78" s="1"/>
      <c r="I78" s="1"/>
      <c r="J78" s="1"/>
      <c r="K78" s="1"/>
    </row>
    <row r="79" spans="1:11" ht="12.75">
      <c r="A79" s="55"/>
      <c r="B79" s="55"/>
      <c r="C79" s="61">
        <v>46259</v>
      </c>
      <c r="D79" s="54" t="s">
        <v>1973</v>
      </c>
      <c r="E79" s="179">
        <v>6765.9699999999993</v>
      </c>
      <c r="F79" s="180">
        <v>0</v>
      </c>
      <c r="G79" s="1"/>
      <c r="H79" s="1"/>
      <c r="I79" s="1"/>
      <c r="J79" s="1"/>
      <c r="K79" s="1"/>
    </row>
    <row r="80" spans="1:11" ht="12.75">
      <c r="A80" s="55"/>
      <c r="B80" s="55"/>
      <c r="C80" s="55"/>
      <c r="D80" s="168" t="s">
        <v>2035</v>
      </c>
      <c r="E80" s="181">
        <v>13069.04</v>
      </c>
      <c r="F80" s="182"/>
      <c r="G80" s="1"/>
      <c r="H80" s="1"/>
      <c r="I80" s="1"/>
      <c r="J80" s="1"/>
      <c r="K80" s="1"/>
    </row>
    <row r="81" spans="1:11" ht="12.75">
      <c r="A81" s="55"/>
      <c r="B81" s="55"/>
      <c r="C81" s="55"/>
      <c r="D81" s="168" t="s">
        <v>1995</v>
      </c>
      <c r="E81" s="181">
        <v>3574.2</v>
      </c>
      <c r="F81" s="182"/>
      <c r="G81" s="1"/>
      <c r="H81" s="1"/>
      <c r="I81" s="1"/>
      <c r="J81" s="1"/>
      <c r="K81" s="1"/>
    </row>
    <row r="82" spans="1:11" ht="12.75">
      <c r="A82" s="55"/>
      <c r="B82" s="55"/>
      <c r="C82" s="61">
        <v>46260</v>
      </c>
      <c r="D82" s="54" t="s">
        <v>1973</v>
      </c>
      <c r="E82" s="179">
        <v>10777.650000000001</v>
      </c>
      <c r="F82" s="180">
        <v>0</v>
      </c>
      <c r="G82" s="1"/>
      <c r="H82" s="1"/>
      <c r="I82" s="1"/>
      <c r="J82" s="1"/>
      <c r="K82" s="1"/>
    </row>
    <row r="83" spans="1:11" ht="12.75">
      <c r="A83" s="55"/>
      <c r="B83" s="55"/>
      <c r="C83" s="61">
        <v>46261</v>
      </c>
      <c r="D83" s="54" t="s">
        <v>1973</v>
      </c>
      <c r="E83" s="179">
        <v>9161.01</v>
      </c>
      <c r="F83" s="180">
        <v>0</v>
      </c>
      <c r="G83" s="1"/>
      <c r="H83" s="1"/>
      <c r="I83" s="1"/>
      <c r="J83" s="1"/>
      <c r="K83" s="1"/>
    </row>
    <row r="84" spans="1:11" ht="12.75">
      <c r="A84" s="55"/>
      <c r="B84" s="55"/>
      <c r="C84" s="55"/>
      <c r="D84" s="168" t="s">
        <v>3121</v>
      </c>
      <c r="E84" s="181">
        <v>1988.3</v>
      </c>
      <c r="F84" s="182">
        <v>0</v>
      </c>
      <c r="G84" s="1"/>
      <c r="H84" s="1"/>
      <c r="I84" s="1"/>
      <c r="J84" s="1"/>
      <c r="K84" s="1"/>
    </row>
    <row r="85" spans="1:11" ht="12.75">
      <c r="A85" s="55"/>
      <c r="B85" s="55"/>
      <c r="C85" s="55"/>
      <c r="D85" s="168" t="s">
        <v>2035</v>
      </c>
      <c r="E85" s="181">
        <v>16911.14</v>
      </c>
      <c r="F85" s="182"/>
      <c r="G85" s="1"/>
      <c r="H85" s="1"/>
      <c r="I85" s="1"/>
      <c r="J85" s="1"/>
      <c r="K85" s="1"/>
    </row>
    <row r="86" spans="1:11" ht="12.75">
      <c r="A86" s="55"/>
      <c r="B86" s="55"/>
      <c r="C86" s="55"/>
      <c r="D86" s="168" t="s">
        <v>1995</v>
      </c>
      <c r="E86" s="181">
        <v>5361.2999999999993</v>
      </c>
      <c r="F86" s="182"/>
      <c r="G86" s="1"/>
      <c r="H86" s="1"/>
      <c r="I86" s="1"/>
      <c r="J86" s="1"/>
      <c r="K86" s="1"/>
    </row>
    <row r="87" spans="1:11" ht="12.75">
      <c r="A87" s="55"/>
      <c r="B87" s="55"/>
      <c r="C87" s="61">
        <v>46262</v>
      </c>
      <c r="D87" s="54" t="s">
        <v>1973</v>
      </c>
      <c r="E87" s="179">
        <v>2395.04</v>
      </c>
      <c r="F87" s="180">
        <v>0</v>
      </c>
      <c r="G87" s="1"/>
      <c r="H87" s="1"/>
      <c r="I87" s="1"/>
      <c r="J87" s="1"/>
      <c r="K87" s="1"/>
    </row>
    <row r="88" spans="1:11" ht="12.75">
      <c r="A88" s="55"/>
      <c r="B88" s="55"/>
      <c r="C88" s="55"/>
      <c r="D88" s="168" t="s">
        <v>3121</v>
      </c>
      <c r="E88" s="181">
        <v>2187.14</v>
      </c>
      <c r="F88" s="182">
        <v>0</v>
      </c>
      <c r="G88" s="1"/>
      <c r="H88" s="1"/>
      <c r="I88" s="1"/>
      <c r="J88" s="1"/>
      <c r="K88" s="1"/>
    </row>
    <row r="89" spans="1:11" ht="12.75">
      <c r="A89" s="55"/>
      <c r="B89" s="55"/>
      <c r="C89" s="61">
        <v>46263</v>
      </c>
      <c r="D89" s="54" t="s">
        <v>1973</v>
      </c>
      <c r="E89" s="179">
        <v>4071.55</v>
      </c>
      <c r="F89" s="180">
        <v>2395.04</v>
      </c>
      <c r="G89" s="1"/>
      <c r="H89" s="1"/>
      <c r="I89" s="1"/>
      <c r="J89" s="1"/>
      <c r="K89" s="1"/>
    </row>
    <row r="90" spans="1:11" ht="12.75">
      <c r="A90" s="55"/>
      <c r="B90" s="55"/>
      <c r="C90" s="61">
        <v>46264</v>
      </c>
      <c r="D90" s="54" t="s">
        <v>1973</v>
      </c>
      <c r="E90" s="179">
        <v>6466.59</v>
      </c>
      <c r="F90" s="180">
        <v>0</v>
      </c>
      <c r="G90" s="1"/>
      <c r="H90" s="1"/>
      <c r="I90" s="1"/>
      <c r="J90" s="1"/>
      <c r="K90" s="1"/>
    </row>
    <row r="91" spans="1:11" ht="12.75">
      <c r="A91" s="55"/>
      <c r="B91" s="55"/>
      <c r="C91" s="61">
        <v>46265</v>
      </c>
      <c r="D91" s="54" t="s">
        <v>1973</v>
      </c>
      <c r="E91" s="179">
        <v>9161.0099999999984</v>
      </c>
      <c r="F91" s="180">
        <v>0</v>
      </c>
      <c r="G91" s="1"/>
      <c r="H91" s="1"/>
      <c r="I91" s="1"/>
      <c r="J91" s="1"/>
      <c r="K91" s="1"/>
    </row>
    <row r="92" spans="1:11" ht="12.75">
      <c r="A92" s="54" t="s">
        <v>2045</v>
      </c>
      <c r="B92" s="56"/>
      <c r="C92" s="56"/>
      <c r="D92" s="56"/>
      <c r="E92" s="179">
        <v>158175.36000000004</v>
      </c>
      <c r="F92" s="180">
        <v>4790.08</v>
      </c>
      <c r="G92" s="1"/>
      <c r="H92" s="1"/>
      <c r="I92" s="1"/>
      <c r="J92" s="1"/>
      <c r="K92" s="1"/>
    </row>
    <row r="93" spans="1:11" ht="12.75">
      <c r="A93" s="54" t="s">
        <v>603</v>
      </c>
      <c r="B93" s="54" t="s">
        <v>1999</v>
      </c>
      <c r="C93" s="61">
        <v>46252</v>
      </c>
      <c r="D93" s="54" t="s">
        <v>2065</v>
      </c>
      <c r="E93" s="179">
        <v>2385.98</v>
      </c>
      <c r="F93" s="180">
        <v>0</v>
      </c>
      <c r="G93" s="1"/>
      <c r="H93" s="1"/>
      <c r="I93" s="1"/>
      <c r="J93" s="1"/>
      <c r="K93" s="1"/>
    </row>
    <row r="94" spans="1:11" ht="12.75">
      <c r="A94" s="55"/>
      <c r="B94" s="55"/>
      <c r="C94" s="61">
        <v>46254</v>
      </c>
      <c r="D94" s="54" t="s">
        <v>2065</v>
      </c>
      <c r="E94" s="179">
        <v>2385.98</v>
      </c>
      <c r="F94" s="180">
        <v>0</v>
      </c>
      <c r="G94" s="1"/>
      <c r="H94" s="1"/>
      <c r="I94" s="1"/>
      <c r="J94" s="1"/>
      <c r="K94" s="1"/>
    </row>
    <row r="95" spans="1:11" ht="12.75">
      <c r="A95" s="55"/>
      <c r="B95" s="55"/>
      <c r="C95" s="61">
        <v>46256</v>
      </c>
      <c r="D95" s="54" t="s">
        <v>1995</v>
      </c>
      <c r="E95" s="179">
        <v>3335.92</v>
      </c>
      <c r="F95" s="180"/>
      <c r="G95" s="1"/>
      <c r="H95" s="1"/>
      <c r="I95" s="1"/>
      <c r="J95" s="1"/>
      <c r="K95" s="1"/>
    </row>
    <row r="96" spans="1:11" ht="12.75">
      <c r="A96" s="55"/>
      <c r="B96" s="55"/>
      <c r="C96" s="61">
        <v>46258</v>
      </c>
      <c r="D96" s="54" t="s">
        <v>2065</v>
      </c>
      <c r="E96" s="179">
        <v>994.15</v>
      </c>
      <c r="F96" s="180">
        <v>0</v>
      </c>
      <c r="G96" s="1"/>
      <c r="H96" s="1"/>
      <c r="I96" s="1"/>
      <c r="J96" s="1"/>
      <c r="K96" s="1"/>
    </row>
    <row r="97" spans="1:11" ht="12.75">
      <c r="A97" s="55"/>
      <c r="B97" s="55"/>
      <c r="C97" s="55"/>
      <c r="D97" s="168" t="s">
        <v>2035</v>
      </c>
      <c r="E97" s="181">
        <v>4637.6899999999996</v>
      </c>
      <c r="F97" s="182"/>
      <c r="G97" s="1"/>
      <c r="H97" s="1"/>
      <c r="I97" s="1"/>
      <c r="J97" s="1"/>
      <c r="K97" s="1"/>
    </row>
    <row r="98" spans="1:11" ht="12.75">
      <c r="A98" s="55"/>
      <c r="B98" s="55"/>
      <c r="C98" s="61">
        <v>46259</v>
      </c>
      <c r="D98" s="54" t="s">
        <v>2035</v>
      </c>
      <c r="E98" s="179">
        <v>11145.5</v>
      </c>
      <c r="F98" s="180"/>
      <c r="G98" s="1"/>
      <c r="H98" s="1"/>
      <c r="I98" s="1"/>
      <c r="J98" s="1"/>
      <c r="K98" s="1"/>
    </row>
    <row r="99" spans="1:11" ht="12.75">
      <c r="A99" s="55"/>
      <c r="B99" s="55"/>
      <c r="C99" s="55"/>
      <c r="D99" s="168" t="s">
        <v>1995</v>
      </c>
      <c r="E99" s="181">
        <v>3335.92</v>
      </c>
      <c r="F99" s="182"/>
      <c r="G99" s="1"/>
      <c r="H99" s="1"/>
      <c r="I99" s="1"/>
      <c r="J99" s="1"/>
      <c r="K99" s="1"/>
    </row>
    <row r="100" spans="1:11" ht="12.75">
      <c r="A100" s="55"/>
      <c r="B100" s="55"/>
      <c r="C100" s="61">
        <v>46260</v>
      </c>
      <c r="D100" s="54" t="s">
        <v>2035</v>
      </c>
      <c r="E100" s="179">
        <v>9221.9599999999991</v>
      </c>
      <c r="F100" s="180"/>
      <c r="G100" s="1" t="s">
        <v>9</v>
      </c>
      <c r="H100" s="1"/>
      <c r="I100" s="1"/>
      <c r="J100" s="1"/>
      <c r="K100" s="1"/>
    </row>
    <row r="101" spans="1:11" ht="12.75">
      <c r="A101" s="55"/>
      <c r="B101" s="55"/>
      <c r="C101" s="55"/>
      <c r="D101" s="168" t="s">
        <v>1995</v>
      </c>
      <c r="E101" s="181">
        <v>3097.64</v>
      </c>
      <c r="F101" s="182"/>
      <c r="G101" s="1"/>
      <c r="H101" s="1"/>
      <c r="I101" s="1"/>
      <c r="J101" s="1"/>
      <c r="K101" s="1"/>
    </row>
    <row r="102" spans="1:11" ht="12.75">
      <c r="A102" s="55"/>
      <c r="B102" s="55"/>
      <c r="C102" s="61">
        <v>46261</v>
      </c>
      <c r="D102" s="54" t="s">
        <v>2035</v>
      </c>
      <c r="E102" s="179">
        <v>1921.05</v>
      </c>
      <c r="F102" s="180"/>
      <c r="G102" s="1"/>
      <c r="H102" s="1"/>
      <c r="I102" s="1"/>
      <c r="J102" s="1"/>
      <c r="K102" s="1"/>
    </row>
    <row r="103" spans="1:11" ht="12.75">
      <c r="A103" s="55"/>
      <c r="B103" s="55"/>
      <c r="C103" s="61">
        <v>46265</v>
      </c>
      <c r="D103" s="54" t="s">
        <v>2065</v>
      </c>
      <c r="E103" s="179">
        <v>1988.3</v>
      </c>
      <c r="F103" s="180">
        <v>0</v>
      </c>
      <c r="G103" s="1"/>
      <c r="H103" s="1"/>
      <c r="I103" s="1"/>
      <c r="J103" s="1"/>
      <c r="K103" s="1"/>
    </row>
    <row r="104" spans="1:11" ht="12.75">
      <c r="A104" s="54" t="s">
        <v>604</v>
      </c>
      <c r="B104" s="56"/>
      <c r="C104" s="56"/>
      <c r="D104" s="56"/>
      <c r="E104" s="179">
        <v>44450.090000000004</v>
      </c>
      <c r="F104" s="180">
        <v>0</v>
      </c>
      <c r="G104" s="1"/>
      <c r="H104" s="1"/>
      <c r="I104" s="1"/>
      <c r="J104" s="1"/>
      <c r="K104" s="1"/>
    </row>
    <row r="105" spans="1:11" ht="12.75">
      <c r="A105" s="54" t="s">
        <v>345</v>
      </c>
      <c r="B105" s="54" t="s">
        <v>90</v>
      </c>
      <c r="C105" s="56"/>
      <c r="D105" s="56"/>
      <c r="E105" s="179">
        <v>54562.64</v>
      </c>
      <c r="F105" s="180">
        <v>0</v>
      </c>
      <c r="G105" s="1"/>
      <c r="H105" s="1"/>
      <c r="I105" s="1"/>
      <c r="J105" s="1"/>
      <c r="K105" s="1"/>
    </row>
    <row r="106" spans="1:11" ht="12.75">
      <c r="A106" s="54" t="s">
        <v>407</v>
      </c>
      <c r="B106" s="56"/>
      <c r="C106" s="56"/>
      <c r="D106" s="56"/>
      <c r="E106" s="179">
        <v>54562.64</v>
      </c>
      <c r="F106" s="180">
        <v>0</v>
      </c>
      <c r="G106" s="1"/>
      <c r="H106" s="1"/>
      <c r="I106" s="1"/>
      <c r="J106" s="1"/>
      <c r="K106" s="1"/>
    </row>
    <row r="107" spans="1:11" ht="12.75">
      <c r="A107" s="54" t="s">
        <v>2005</v>
      </c>
      <c r="B107" s="54" t="s">
        <v>2004</v>
      </c>
      <c r="C107" s="61">
        <v>46249</v>
      </c>
      <c r="D107" s="54" t="s">
        <v>1995</v>
      </c>
      <c r="E107" s="179">
        <v>6910.119999999999</v>
      </c>
      <c r="F107" s="180"/>
      <c r="G107" s="1"/>
      <c r="H107" s="1"/>
      <c r="I107" s="1"/>
      <c r="J107" s="1"/>
      <c r="K107" s="1"/>
    </row>
    <row r="108" spans="1:11" ht="12.75">
      <c r="A108" s="55"/>
      <c r="B108" s="55"/>
      <c r="C108" s="61">
        <v>46250</v>
      </c>
      <c r="D108" s="54" t="s">
        <v>2065</v>
      </c>
      <c r="E108" s="179">
        <v>2584.79</v>
      </c>
      <c r="F108" s="180">
        <v>0</v>
      </c>
      <c r="G108" s="1"/>
      <c r="H108" s="1"/>
      <c r="I108" s="1"/>
      <c r="J108" s="1"/>
      <c r="K108" s="1"/>
    </row>
    <row r="109" spans="1:11" ht="12.75">
      <c r="A109" s="55"/>
      <c r="B109" s="55"/>
      <c r="C109" s="55"/>
      <c r="D109" s="168" t="s">
        <v>3121</v>
      </c>
      <c r="E109" s="181">
        <v>1192.99</v>
      </c>
      <c r="F109" s="182">
        <v>0</v>
      </c>
      <c r="G109" s="1"/>
      <c r="H109" s="1"/>
      <c r="I109" s="1"/>
      <c r="J109" s="1"/>
      <c r="K109" s="1"/>
    </row>
    <row r="110" spans="1:11" ht="12.75">
      <c r="A110" s="55"/>
      <c r="B110" s="55"/>
      <c r="C110" s="61">
        <v>46251</v>
      </c>
      <c r="D110" s="54" t="s">
        <v>2065</v>
      </c>
      <c r="E110" s="179">
        <v>4771.96</v>
      </c>
      <c r="F110" s="180">
        <v>0</v>
      </c>
      <c r="G110" s="1"/>
      <c r="H110" s="1"/>
      <c r="I110" s="1"/>
      <c r="J110" s="1"/>
      <c r="K110" s="1"/>
    </row>
    <row r="111" spans="1:11" ht="12.75">
      <c r="A111" s="55"/>
      <c r="B111" s="55"/>
      <c r="C111" s="55"/>
      <c r="D111" s="168" t="s">
        <v>3121</v>
      </c>
      <c r="E111" s="181">
        <v>4175.4399999999996</v>
      </c>
      <c r="F111" s="182">
        <v>0</v>
      </c>
      <c r="G111" s="1"/>
      <c r="H111" s="1"/>
      <c r="I111" s="1"/>
      <c r="J111" s="1"/>
      <c r="K111" s="1"/>
    </row>
    <row r="112" spans="1:11" ht="12.75">
      <c r="A112" s="55"/>
      <c r="B112" s="55"/>
      <c r="C112" s="55"/>
      <c r="D112" s="168" t="s">
        <v>1974</v>
      </c>
      <c r="E112" s="181">
        <v>3000</v>
      </c>
      <c r="F112" s="182"/>
      <c r="G112" s="1"/>
      <c r="H112" s="1"/>
      <c r="I112" s="1"/>
      <c r="J112" s="1"/>
      <c r="K112" s="1"/>
    </row>
    <row r="113" spans="1:11" ht="12.75">
      <c r="A113" s="55"/>
      <c r="B113" s="55"/>
      <c r="C113" s="61">
        <v>46252</v>
      </c>
      <c r="D113" s="54" t="s">
        <v>2065</v>
      </c>
      <c r="E113" s="179">
        <v>4771.96</v>
      </c>
      <c r="F113" s="180">
        <v>0</v>
      </c>
      <c r="G113" s="1"/>
      <c r="H113" s="1"/>
      <c r="I113" s="1"/>
      <c r="J113" s="1"/>
      <c r="K113" s="1"/>
    </row>
    <row r="114" spans="1:11" ht="12.75">
      <c r="A114" s="55"/>
      <c r="B114" s="55"/>
      <c r="C114" s="55"/>
      <c r="D114" s="168" t="s">
        <v>1974</v>
      </c>
      <c r="E114" s="181">
        <v>3000</v>
      </c>
      <c r="F114" s="182"/>
      <c r="G114" s="1"/>
      <c r="H114" s="1"/>
      <c r="I114" s="1"/>
      <c r="J114" s="1"/>
      <c r="K114" s="1"/>
    </row>
    <row r="115" spans="1:11" ht="12.75">
      <c r="A115" s="55"/>
      <c r="B115" s="55"/>
      <c r="C115" s="61">
        <v>46253</v>
      </c>
      <c r="D115" s="54" t="s">
        <v>2065</v>
      </c>
      <c r="E115" s="179">
        <v>6561.4199999999992</v>
      </c>
      <c r="F115" s="180">
        <v>0</v>
      </c>
      <c r="G115" s="1"/>
      <c r="H115" s="1"/>
      <c r="I115" s="1"/>
      <c r="J115" s="1"/>
      <c r="K115" s="1"/>
    </row>
    <row r="116" spans="1:11" ht="12.75">
      <c r="A116" s="55"/>
      <c r="B116" s="55"/>
      <c r="C116" s="55"/>
      <c r="D116" s="168" t="s">
        <v>3121</v>
      </c>
      <c r="E116" s="181">
        <v>994.15</v>
      </c>
      <c r="F116" s="182">
        <v>0</v>
      </c>
      <c r="G116" s="1"/>
      <c r="H116" s="1"/>
      <c r="I116" s="1"/>
      <c r="J116" s="1"/>
      <c r="K116" s="1"/>
    </row>
    <row r="117" spans="1:11" ht="12.75">
      <c r="A117" s="55"/>
      <c r="B117" s="55"/>
      <c r="C117" s="55"/>
      <c r="D117" s="168" t="s">
        <v>1974</v>
      </c>
      <c r="E117" s="181">
        <v>6000</v>
      </c>
      <c r="F117" s="182"/>
      <c r="G117" s="1" t="s">
        <v>11</v>
      </c>
      <c r="H117" s="1"/>
      <c r="I117" s="1"/>
      <c r="J117" s="1"/>
      <c r="K117" s="1"/>
    </row>
    <row r="118" spans="1:11" ht="12.75">
      <c r="A118" s="55"/>
      <c r="B118" s="55"/>
      <c r="C118" s="61">
        <v>46254</v>
      </c>
      <c r="D118" s="54" t="s">
        <v>2065</v>
      </c>
      <c r="E118" s="179">
        <v>2187.14</v>
      </c>
      <c r="F118" s="180">
        <v>0</v>
      </c>
      <c r="G118" s="1"/>
      <c r="H118" s="1"/>
      <c r="I118" s="1"/>
      <c r="J118" s="1"/>
      <c r="K118" s="1"/>
    </row>
    <row r="119" spans="1:11" ht="12.75">
      <c r="A119" s="55"/>
      <c r="B119" s="55"/>
      <c r="C119" s="61">
        <v>46255</v>
      </c>
      <c r="D119" s="54" t="s">
        <v>2065</v>
      </c>
      <c r="E119" s="179">
        <v>2385.98</v>
      </c>
      <c r="F119" s="180">
        <v>0</v>
      </c>
      <c r="G119" s="1"/>
      <c r="H119" s="1"/>
      <c r="I119" s="1"/>
      <c r="J119" s="1"/>
      <c r="K119" s="1"/>
    </row>
    <row r="120" spans="1:11" ht="12.75">
      <c r="A120" s="55"/>
      <c r="B120" s="55"/>
      <c r="C120" s="55"/>
      <c r="D120" s="168" t="s">
        <v>3121</v>
      </c>
      <c r="E120" s="181">
        <v>2187.14</v>
      </c>
      <c r="F120" s="182">
        <v>0</v>
      </c>
      <c r="G120" s="1"/>
      <c r="H120" s="1"/>
      <c r="I120" s="1"/>
      <c r="J120" s="1"/>
      <c r="K120" s="1"/>
    </row>
    <row r="121" spans="1:11" ht="12.75">
      <c r="A121" s="55"/>
      <c r="B121" s="55"/>
      <c r="C121" s="55"/>
      <c r="D121" s="168" t="s">
        <v>1995</v>
      </c>
      <c r="E121" s="181">
        <v>1548.82</v>
      </c>
      <c r="F121" s="182"/>
      <c r="G121" s="1"/>
      <c r="H121" s="1"/>
      <c r="I121" s="1"/>
      <c r="J121" s="1"/>
      <c r="K121" s="1"/>
    </row>
    <row r="122" spans="1:11" ht="12.75">
      <c r="A122" s="55"/>
      <c r="B122" s="55"/>
      <c r="C122" s="61">
        <v>46256</v>
      </c>
      <c r="D122" s="54" t="s">
        <v>2065</v>
      </c>
      <c r="E122" s="179">
        <v>3181.29</v>
      </c>
      <c r="F122" s="180">
        <v>0</v>
      </c>
      <c r="G122" s="1"/>
      <c r="H122" s="1"/>
      <c r="I122" s="1"/>
      <c r="J122" s="1"/>
      <c r="K122" s="1"/>
    </row>
    <row r="123" spans="1:11" ht="12.75">
      <c r="A123" s="55"/>
      <c r="B123" s="55"/>
      <c r="C123" s="55"/>
      <c r="D123" s="168" t="s">
        <v>3121</v>
      </c>
      <c r="E123" s="181">
        <v>994.15</v>
      </c>
      <c r="F123" s="182">
        <v>0</v>
      </c>
      <c r="G123" s="1"/>
      <c r="H123" s="1"/>
      <c r="I123" s="1"/>
      <c r="J123" s="1"/>
      <c r="K123" s="1"/>
    </row>
    <row r="124" spans="1:11" ht="12.75">
      <c r="A124" s="55"/>
      <c r="B124" s="55"/>
      <c r="C124" s="61">
        <v>46257</v>
      </c>
      <c r="D124" s="54" t="s">
        <v>2065</v>
      </c>
      <c r="E124" s="179">
        <v>3181.29</v>
      </c>
      <c r="F124" s="180">
        <v>0</v>
      </c>
      <c r="G124" s="1"/>
      <c r="H124" s="1"/>
      <c r="I124" s="1"/>
      <c r="J124" s="1"/>
      <c r="K124" s="1"/>
    </row>
    <row r="125" spans="1:11" ht="12.75">
      <c r="A125" s="55"/>
      <c r="B125" s="55"/>
      <c r="C125" s="55"/>
      <c r="D125" s="168" t="s">
        <v>3121</v>
      </c>
      <c r="E125" s="181">
        <v>994.15</v>
      </c>
      <c r="F125" s="182">
        <v>0</v>
      </c>
      <c r="G125" s="1"/>
      <c r="H125" s="1"/>
      <c r="I125" s="1"/>
      <c r="J125" s="1"/>
      <c r="K125" s="1"/>
    </row>
    <row r="126" spans="1:11" ht="12.75">
      <c r="A126" s="55"/>
      <c r="B126" s="55"/>
      <c r="C126" s="55"/>
      <c r="D126" s="168" t="s">
        <v>1995</v>
      </c>
      <c r="E126" s="181">
        <v>3335.92</v>
      </c>
      <c r="F126" s="182"/>
      <c r="G126" s="1"/>
      <c r="H126" s="1"/>
      <c r="I126" s="1"/>
      <c r="J126" s="1"/>
      <c r="K126" s="1"/>
    </row>
    <row r="127" spans="1:11" ht="12.75">
      <c r="A127" s="55"/>
      <c r="B127" s="55"/>
      <c r="C127" s="61">
        <v>46258</v>
      </c>
      <c r="D127" s="54" t="s">
        <v>2065</v>
      </c>
      <c r="E127" s="179">
        <v>4374.28</v>
      </c>
      <c r="F127" s="180">
        <v>0</v>
      </c>
      <c r="G127" s="1"/>
      <c r="H127" s="1"/>
      <c r="I127" s="1"/>
      <c r="J127" s="1"/>
      <c r="K127" s="1"/>
    </row>
    <row r="128" spans="1:11" ht="12.75">
      <c r="A128" s="55"/>
      <c r="B128" s="55"/>
      <c r="C128" s="55"/>
      <c r="D128" s="168" t="s">
        <v>2035</v>
      </c>
      <c r="E128" s="181">
        <v>10070.969999999999</v>
      </c>
      <c r="F128" s="182"/>
      <c r="G128" s="1"/>
      <c r="H128" s="1"/>
      <c r="I128" s="1"/>
      <c r="J128" s="1"/>
      <c r="K128" s="1"/>
    </row>
    <row r="129" spans="1:11" ht="12.75">
      <c r="A129" s="55"/>
      <c r="B129" s="55"/>
      <c r="C129" s="61">
        <v>46259</v>
      </c>
      <c r="D129" s="54" t="s">
        <v>2065</v>
      </c>
      <c r="E129" s="179">
        <v>4374.28</v>
      </c>
      <c r="F129" s="180">
        <v>0</v>
      </c>
      <c r="G129" s="1"/>
      <c r="H129" s="1"/>
      <c r="I129" s="1"/>
      <c r="J129" s="1"/>
      <c r="K129" s="1"/>
    </row>
    <row r="130" spans="1:11" ht="12.75">
      <c r="A130" s="55"/>
      <c r="B130" s="55"/>
      <c r="C130" s="55"/>
      <c r="D130" s="168" t="s">
        <v>2035</v>
      </c>
      <c r="E130" s="181">
        <v>1921.05</v>
      </c>
      <c r="F130" s="182"/>
      <c r="G130" s="1"/>
      <c r="H130" s="1"/>
      <c r="I130" s="1"/>
      <c r="J130" s="1"/>
      <c r="K130" s="1"/>
    </row>
    <row r="131" spans="1:11" ht="12.75">
      <c r="A131" s="55"/>
      <c r="B131" s="55"/>
      <c r="C131" s="55"/>
      <c r="D131" s="168" t="s">
        <v>1974</v>
      </c>
      <c r="E131" s="181">
        <v>3000</v>
      </c>
      <c r="F131" s="182"/>
      <c r="G131" s="1"/>
      <c r="H131" s="1"/>
      <c r="I131" s="1"/>
      <c r="J131" s="1"/>
      <c r="K131" s="1"/>
    </row>
    <row r="132" spans="1:11" ht="12.75">
      <c r="A132" s="55"/>
      <c r="B132" s="55"/>
      <c r="C132" s="61">
        <v>46260</v>
      </c>
      <c r="D132" s="54" t="s">
        <v>2065</v>
      </c>
      <c r="E132" s="179">
        <v>2187.14</v>
      </c>
      <c r="F132" s="180">
        <v>0</v>
      </c>
      <c r="G132" s="1"/>
      <c r="H132" s="1"/>
      <c r="I132" s="1"/>
      <c r="J132" s="1"/>
      <c r="K132" s="1"/>
    </row>
    <row r="133" spans="1:11" ht="12.75">
      <c r="A133" s="55"/>
      <c r="B133" s="55"/>
      <c r="C133" s="55"/>
      <c r="D133" s="168" t="s">
        <v>3121</v>
      </c>
      <c r="E133" s="181">
        <v>994.15</v>
      </c>
      <c r="F133" s="182">
        <v>0</v>
      </c>
      <c r="G133" s="1"/>
      <c r="H133" s="1"/>
      <c r="I133" s="1"/>
      <c r="J133" s="1"/>
      <c r="K133" s="1"/>
    </row>
    <row r="134" spans="1:11" ht="12.75">
      <c r="A134" s="55"/>
      <c r="B134" s="55"/>
      <c r="C134" s="55"/>
      <c r="D134" s="168" t="s">
        <v>2035</v>
      </c>
      <c r="E134" s="181">
        <v>17680.02</v>
      </c>
      <c r="F134" s="182"/>
      <c r="G134" s="1"/>
      <c r="H134" s="1"/>
      <c r="I134" s="1"/>
      <c r="J134" s="1"/>
      <c r="K134" s="1"/>
    </row>
    <row r="135" spans="1:11" ht="12.75">
      <c r="A135" s="55"/>
      <c r="B135" s="55"/>
      <c r="C135" s="55"/>
      <c r="D135" s="168" t="s">
        <v>1974</v>
      </c>
      <c r="E135" s="181">
        <v>3000</v>
      </c>
      <c r="F135" s="182"/>
      <c r="G135" s="1"/>
      <c r="H135" s="1"/>
      <c r="I135" s="1"/>
      <c r="J135" s="1"/>
      <c r="K135" s="1"/>
    </row>
    <row r="136" spans="1:11" ht="12.75">
      <c r="A136" s="55"/>
      <c r="B136" s="55"/>
      <c r="C136" s="55"/>
      <c r="D136" s="168" t="s">
        <v>1995</v>
      </c>
      <c r="E136" s="181">
        <v>4884.74</v>
      </c>
      <c r="F136" s="182"/>
      <c r="G136" s="1"/>
      <c r="H136" s="1"/>
      <c r="I136" s="1"/>
      <c r="J136" s="1"/>
      <c r="K136" s="1"/>
    </row>
    <row r="137" spans="1:11" ht="12.75">
      <c r="A137" s="55"/>
      <c r="B137" s="55"/>
      <c r="C137" s="61">
        <v>46261</v>
      </c>
      <c r="D137" s="54" t="s">
        <v>2065</v>
      </c>
      <c r="E137" s="179">
        <v>2187.14</v>
      </c>
      <c r="F137" s="180">
        <v>0</v>
      </c>
      <c r="G137" s="1"/>
      <c r="H137" s="1"/>
      <c r="I137" s="1"/>
      <c r="J137" s="1"/>
      <c r="K137" s="1"/>
    </row>
    <row r="138" spans="1:11" ht="12.75">
      <c r="A138" s="55"/>
      <c r="B138" s="55"/>
      <c r="C138" s="55"/>
      <c r="D138" s="168" t="s">
        <v>2035</v>
      </c>
      <c r="E138" s="181">
        <v>3842.1</v>
      </c>
      <c r="F138" s="182"/>
      <c r="G138" s="1"/>
      <c r="H138" s="1"/>
      <c r="I138" s="1"/>
      <c r="J138" s="1"/>
      <c r="K138" s="1"/>
    </row>
    <row r="139" spans="1:11" ht="12.75">
      <c r="A139" s="55"/>
      <c r="B139" s="55"/>
      <c r="C139" s="61">
        <v>46262</v>
      </c>
      <c r="D139" s="54" t="s">
        <v>2065</v>
      </c>
      <c r="E139" s="179">
        <v>994.15</v>
      </c>
      <c r="F139" s="180">
        <v>0</v>
      </c>
      <c r="G139" s="1"/>
      <c r="H139" s="1"/>
      <c r="I139" s="1"/>
      <c r="J139" s="1"/>
      <c r="K139" s="1"/>
    </row>
    <row r="140" spans="1:11" ht="12.75">
      <c r="A140" s="55"/>
      <c r="B140" s="55"/>
      <c r="C140" s="55"/>
      <c r="D140" s="168" t="s">
        <v>1974</v>
      </c>
      <c r="E140" s="181">
        <v>3000</v>
      </c>
      <c r="F140" s="182"/>
      <c r="G140" s="1"/>
      <c r="H140" s="1"/>
      <c r="I140" s="1"/>
      <c r="J140" s="1"/>
      <c r="K140" s="1"/>
    </row>
    <row r="141" spans="1:11" ht="12.75">
      <c r="A141" s="55"/>
      <c r="B141" s="55"/>
      <c r="C141" s="61">
        <v>46263</v>
      </c>
      <c r="D141" s="54" t="s">
        <v>2065</v>
      </c>
      <c r="E141" s="179">
        <v>994.15</v>
      </c>
      <c r="F141" s="180">
        <v>0</v>
      </c>
      <c r="G141" s="1"/>
      <c r="H141" s="1"/>
      <c r="I141" s="1"/>
      <c r="J141" s="1"/>
      <c r="K141" s="1"/>
    </row>
    <row r="142" spans="1:11" ht="12.75">
      <c r="A142" s="55"/>
      <c r="B142" s="55"/>
      <c r="C142" s="55"/>
      <c r="D142" s="168" t="s">
        <v>1974</v>
      </c>
      <c r="E142" s="181">
        <v>6000</v>
      </c>
      <c r="F142" s="182"/>
      <c r="G142" s="1"/>
      <c r="H142" s="1"/>
      <c r="I142" s="1"/>
      <c r="J142" s="1"/>
      <c r="K142" s="1"/>
    </row>
    <row r="143" spans="1:11" ht="12.75">
      <c r="A143" s="55"/>
      <c r="B143" s="55"/>
      <c r="C143" s="61">
        <v>46264</v>
      </c>
      <c r="D143" s="54" t="s">
        <v>2065</v>
      </c>
      <c r="E143" s="179">
        <v>2187.14</v>
      </c>
      <c r="F143" s="180">
        <v>0</v>
      </c>
      <c r="G143" s="1"/>
      <c r="H143" s="1"/>
      <c r="I143" s="1"/>
      <c r="J143" s="1"/>
      <c r="K143" s="1"/>
    </row>
    <row r="144" spans="1:11" ht="12.75">
      <c r="A144" s="55"/>
      <c r="B144" s="55"/>
      <c r="C144" s="55"/>
      <c r="D144" s="168" t="s">
        <v>3121</v>
      </c>
      <c r="E144" s="181">
        <v>994.15</v>
      </c>
      <c r="F144" s="182">
        <v>0</v>
      </c>
      <c r="G144" s="1"/>
      <c r="H144" s="1"/>
      <c r="I144" s="1"/>
      <c r="J144" s="1"/>
      <c r="K144" s="1"/>
    </row>
    <row r="145" spans="1:11" ht="12.75">
      <c r="A145" s="55"/>
      <c r="B145" s="55"/>
      <c r="C145" s="55"/>
      <c r="D145" s="168" t="s">
        <v>1974</v>
      </c>
      <c r="E145" s="181">
        <v>6000</v>
      </c>
      <c r="F145" s="182"/>
      <c r="G145" s="1"/>
      <c r="H145" s="1"/>
      <c r="I145" s="1"/>
      <c r="J145" s="1"/>
      <c r="K145" s="1"/>
    </row>
    <row r="146" spans="1:11" ht="12.75">
      <c r="A146" s="55"/>
      <c r="B146" s="55"/>
      <c r="C146" s="61">
        <v>46265</v>
      </c>
      <c r="D146" s="54" t="s">
        <v>2065</v>
      </c>
      <c r="E146" s="179">
        <v>994.15</v>
      </c>
      <c r="F146" s="180">
        <v>0</v>
      </c>
      <c r="G146" s="1"/>
      <c r="H146" s="1"/>
      <c r="I146" s="1"/>
      <c r="J146" s="1"/>
      <c r="K146" s="1"/>
    </row>
    <row r="147" spans="1:11" ht="12.75">
      <c r="A147" s="54" t="s">
        <v>2046</v>
      </c>
      <c r="B147" s="56"/>
      <c r="C147" s="56"/>
      <c r="D147" s="56"/>
      <c r="E147" s="179">
        <v>143638.32</v>
      </c>
      <c r="F147" s="180">
        <v>0</v>
      </c>
      <c r="G147" s="1"/>
      <c r="H147" s="1"/>
      <c r="I147" s="1"/>
      <c r="J147" s="1"/>
      <c r="K147" s="1"/>
    </row>
    <row r="148" spans="1:11" ht="12.75">
      <c r="A148" s="54" t="s">
        <v>408</v>
      </c>
      <c r="B148" s="54" t="s">
        <v>1946</v>
      </c>
      <c r="C148" s="61">
        <v>46248</v>
      </c>
      <c r="D148" s="54" t="s">
        <v>1995</v>
      </c>
      <c r="E148" s="179">
        <v>1787.1</v>
      </c>
      <c r="F148" s="180"/>
      <c r="G148" s="1"/>
      <c r="H148" s="1"/>
      <c r="I148" s="1"/>
      <c r="J148" s="1"/>
      <c r="K148" s="1"/>
    </row>
    <row r="149" spans="1:11" ht="12.75">
      <c r="A149" s="55"/>
      <c r="B149" s="55"/>
      <c r="C149" s="61">
        <v>46250</v>
      </c>
      <c r="D149" s="54" t="s">
        <v>1973</v>
      </c>
      <c r="E149" s="179">
        <v>4790.08</v>
      </c>
      <c r="F149" s="180">
        <v>0</v>
      </c>
      <c r="G149" s="1"/>
      <c r="H149" s="1"/>
      <c r="I149" s="1"/>
      <c r="J149" s="1"/>
      <c r="K149" s="1"/>
    </row>
    <row r="150" spans="1:11" ht="12.75">
      <c r="A150" s="55"/>
      <c r="B150" s="55"/>
      <c r="C150" s="55"/>
      <c r="D150" s="168" t="s">
        <v>1995</v>
      </c>
      <c r="E150" s="181">
        <v>4884.74</v>
      </c>
      <c r="F150" s="182"/>
      <c r="G150" s="1"/>
      <c r="H150" s="1"/>
      <c r="I150" s="1"/>
      <c r="J150" s="1"/>
      <c r="K150" s="1"/>
    </row>
    <row r="151" spans="1:11" ht="12.75">
      <c r="A151" s="55"/>
      <c r="B151" s="55"/>
      <c r="C151" s="61">
        <v>46251</v>
      </c>
      <c r="D151" s="54" t="s">
        <v>1973</v>
      </c>
      <c r="E151" s="179">
        <v>7185.12</v>
      </c>
      <c r="F151" s="180">
        <v>0</v>
      </c>
      <c r="G151" s="1"/>
      <c r="H151" s="1"/>
      <c r="I151" s="1"/>
      <c r="J151" s="1"/>
      <c r="K151" s="1"/>
    </row>
    <row r="152" spans="1:11" ht="12.75">
      <c r="A152" s="55"/>
      <c r="B152" s="55"/>
      <c r="C152" s="55"/>
      <c r="D152" s="168" t="s">
        <v>1995</v>
      </c>
      <c r="E152" s="181">
        <v>3097.64</v>
      </c>
      <c r="F152" s="182"/>
      <c r="G152" s="1"/>
      <c r="H152" s="1"/>
      <c r="I152" s="1"/>
      <c r="J152" s="1"/>
      <c r="K152" s="1"/>
    </row>
    <row r="153" spans="1:11" ht="12.75">
      <c r="A153" s="55"/>
      <c r="B153" s="55"/>
      <c r="C153" s="61">
        <v>46255</v>
      </c>
      <c r="D153" s="54" t="s">
        <v>1973</v>
      </c>
      <c r="E153" s="179">
        <v>5388.84</v>
      </c>
      <c r="F153" s="180">
        <v>0</v>
      </c>
      <c r="G153" s="1"/>
      <c r="H153" s="1"/>
      <c r="I153" s="1"/>
      <c r="J153" s="1"/>
      <c r="K153" s="1"/>
    </row>
    <row r="154" spans="1:11" ht="12.75">
      <c r="A154" s="55"/>
      <c r="B154" s="55"/>
      <c r="C154" s="61">
        <v>46256</v>
      </c>
      <c r="D154" s="54" t="s">
        <v>1973</v>
      </c>
      <c r="E154" s="179">
        <v>8861.65</v>
      </c>
      <c r="F154" s="180">
        <v>0</v>
      </c>
      <c r="G154" s="1"/>
      <c r="H154" s="1"/>
      <c r="I154" s="1"/>
      <c r="J154" s="1"/>
      <c r="K154" s="1"/>
    </row>
    <row r="155" spans="1:11" ht="12.75">
      <c r="A155" s="55"/>
      <c r="B155" s="55"/>
      <c r="C155" s="61">
        <v>46257</v>
      </c>
      <c r="D155" s="54" t="s">
        <v>2065</v>
      </c>
      <c r="E155" s="179">
        <v>1192.99</v>
      </c>
      <c r="F155" s="180">
        <v>0</v>
      </c>
      <c r="G155" s="1"/>
      <c r="H155" s="1"/>
      <c r="I155" s="1"/>
      <c r="J155" s="1"/>
      <c r="K155" s="1"/>
    </row>
    <row r="156" spans="1:11" ht="12.75">
      <c r="A156" s="55"/>
      <c r="B156" s="55"/>
      <c r="C156" s="61">
        <v>46258</v>
      </c>
      <c r="D156" s="54" t="s">
        <v>1973</v>
      </c>
      <c r="E156" s="179">
        <v>2993.8</v>
      </c>
      <c r="F156" s="180">
        <v>0</v>
      </c>
      <c r="G156" s="1"/>
      <c r="H156" s="1"/>
      <c r="I156" s="1"/>
      <c r="J156" s="1"/>
      <c r="K156" s="1"/>
    </row>
    <row r="157" spans="1:11" ht="12.75">
      <c r="A157" s="55"/>
      <c r="B157" s="55"/>
      <c r="C157" s="55"/>
      <c r="D157" s="168" t="s">
        <v>2035</v>
      </c>
      <c r="E157" s="181">
        <v>1844.24</v>
      </c>
      <c r="F157" s="182"/>
      <c r="G157" s="1"/>
      <c r="H157" s="1"/>
      <c r="I157" s="1"/>
      <c r="J157" s="1"/>
      <c r="K157" s="1"/>
    </row>
    <row r="158" spans="1:11" ht="12.75">
      <c r="A158" s="55"/>
      <c r="B158" s="55"/>
      <c r="C158" s="61">
        <v>46260</v>
      </c>
      <c r="D158" s="54" t="s">
        <v>1973</v>
      </c>
      <c r="E158" s="179">
        <v>4790.0600000000004</v>
      </c>
      <c r="F158" s="180">
        <v>0</v>
      </c>
      <c r="G158" s="1"/>
      <c r="H158" s="1"/>
      <c r="I158" s="1"/>
      <c r="J158" s="1"/>
      <c r="K158" s="1"/>
    </row>
    <row r="159" spans="1:11" ht="12.75">
      <c r="A159" s="55"/>
      <c r="B159" s="55"/>
      <c r="C159" s="61">
        <v>46261</v>
      </c>
      <c r="D159" s="54" t="s">
        <v>1973</v>
      </c>
      <c r="E159" s="179">
        <v>5987.57</v>
      </c>
      <c r="F159" s="180">
        <v>0</v>
      </c>
      <c r="G159" s="1"/>
      <c r="H159" s="1"/>
      <c r="I159" s="1"/>
      <c r="J159" s="1"/>
      <c r="K159" s="1"/>
    </row>
    <row r="160" spans="1:11" ht="12.75">
      <c r="A160" s="55"/>
      <c r="B160" s="55"/>
      <c r="C160" s="61">
        <v>46262</v>
      </c>
      <c r="D160" s="54" t="s">
        <v>2065</v>
      </c>
      <c r="E160" s="179">
        <v>1789.48</v>
      </c>
      <c r="F160" s="180">
        <v>0</v>
      </c>
      <c r="G160" s="1"/>
      <c r="H160" s="1"/>
      <c r="I160" s="1"/>
      <c r="J160" s="1"/>
      <c r="K160" s="1"/>
    </row>
    <row r="161" spans="1:11" ht="12.75">
      <c r="A161" s="55"/>
      <c r="B161" s="55"/>
      <c r="C161" s="55"/>
      <c r="D161" s="168" t="s">
        <v>1973</v>
      </c>
      <c r="E161" s="181">
        <v>5388.84</v>
      </c>
      <c r="F161" s="182">
        <v>0</v>
      </c>
      <c r="G161" s="1"/>
      <c r="H161" s="1"/>
      <c r="I161" s="1"/>
      <c r="J161" s="1"/>
      <c r="K161" s="1"/>
    </row>
    <row r="162" spans="1:11" ht="12.75">
      <c r="A162" s="55"/>
      <c r="B162" s="55"/>
      <c r="C162" s="61">
        <v>46263</v>
      </c>
      <c r="D162" s="54" t="s">
        <v>2065</v>
      </c>
      <c r="E162" s="179">
        <v>2187.14</v>
      </c>
      <c r="F162" s="180">
        <v>0</v>
      </c>
      <c r="G162" s="1"/>
      <c r="H162" s="1"/>
      <c r="I162" s="1"/>
      <c r="J162" s="1"/>
      <c r="K162" s="1"/>
    </row>
    <row r="163" spans="1:11" ht="12.75">
      <c r="A163" s="55"/>
      <c r="B163" s="55"/>
      <c r="C163" s="55"/>
      <c r="D163" s="168" t="s">
        <v>1973</v>
      </c>
      <c r="E163" s="181">
        <v>2395.04</v>
      </c>
      <c r="F163" s="182">
        <v>0</v>
      </c>
      <c r="G163" s="1"/>
      <c r="H163" s="1"/>
      <c r="I163" s="1"/>
      <c r="J163" s="1"/>
      <c r="K163" s="1"/>
    </row>
    <row r="164" spans="1:11" ht="12.75">
      <c r="A164" s="55"/>
      <c r="B164" s="55"/>
      <c r="C164" s="61">
        <v>46264</v>
      </c>
      <c r="D164" s="54" t="s">
        <v>2065</v>
      </c>
      <c r="E164" s="179">
        <v>994.15</v>
      </c>
      <c r="F164" s="180">
        <v>0</v>
      </c>
      <c r="G164" s="1"/>
      <c r="H164" s="1"/>
      <c r="I164" s="1"/>
      <c r="J164" s="1"/>
      <c r="K164" s="1"/>
    </row>
    <row r="165" spans="1:11" ht="12.75">
      <c r="A165" s="55"/>
      <c r="B165" s="55"/>
      <c r="C165" s="55"/>
      <c r="D165" s="168" t="s">
        <v>1973</v>
      </c>
      <c r="E165" s="181">
        <v>2395.04</v>
      </c>
      <c r="F165" s="182">
        <v>0</v>
      </c>
      <c r="G165" s="1"/>
      <c r="H165" s="1"/>
      <c r="I165" s="1"/>
      <c r="J165" s="1"/>
      <c r="K165" s="1"/>
    </row>
    <row r="166" spans="1:11" ht="12.75">
      <c r="A166" s="55"/>
      <c r="B166" s="55"/>
      <c r="C166" s="61">
        <v>46265</v>
      </c>
      <c r="D166" s="54" t="s">
        <v>1973</v>
      </c>
      <c r="E166" s="179">
        <v>4071.5699999999997</v>
      </c>
      <c r="F166" s="180">
        <v>0</v>
      </c>
      <c r="G166" s="1"/>
      <c r="H166" s="1"/>
      <c r="I166" s="1"/>
      <c r="J166" s="1"/>
      <c r="K166" s="1"/>
    </row>
    <row r="167" spans="1:11" ht="12.75">
      <c r="A167" s="54" t="s">
        <v>1914</v>
      </c>
      <c r="B167" s="56"/>
      <c r="C167" s="56"/>
      <c r="D167" s="56"/>
      <c r="E167" s="179">
        <v>72025.09</v>
      </c>
      <c r="F167" s="180">
        <v>0</v>
      </c>
      <c r="G167" s="1"/>
      <c r="H167" s="1"/>
      <c r="I167" s="1"/>
      <c r="J167" s="1"/>
      <c r="K167" s="1"/>
    </row>
    <row r="168" spans="1:11" ht="12.75">
      <c r="A168" s="54" t="s">
        <v>609</v>
      </c>
      <c r="B168" s="54" t="s">
        <v>70</v>
      </c>
      <c r="C168" s="61">
        <v>46247</v>
      </c>
      <c r="D168" s="54" t="s">
        <v>1995</v>
      </c>
      <c r="E168" s="179">
        <v>1548.82</v>
      </c>
      <c r="F168" s="180"/>
      <c r="G168" s="1"/>
      <c r="H168" s="1"/>
      <c r="I168" s="1"/>
      <c r="J168" s="1"/>
      <c r="K168" s="1"/>
    </row>
    <row r="169" spans="1:11" ht="12.75">
      <c r="A169" s="55"/>
      <c r="B169" s="55"/>
      <c r="C169" s="61">
        <v>46248</v>
      </c>
      <c r="D169" s="54" t="s">
        <v>1995</v>
      </c>
      <c r="E169" s="179">
        <v>1787.1</v>
      </c>
      <c r="F169" s="180"/>
      <c r="G169" s="1"/>
      <c r="H169" s="1"/>
      <c r="I169" s="1"/>
      <c r="J169" s="1"/>
      <c r="K169" s="1"/>
    </row>
    <row r="170" spans="1:11" ht="12.75">
      <c r="A170" s="55"/>
      <c r="B170" s="55"/>
      <c r="C170" s="61">
        <v>46250</v>
      </c>
      <c r="D170" s="54" t="s">
        <v>1973</v>
      </c>
      <c r="E170" s="179">
        <v>6466.59</v>
      </c>
      <c r="F170" s="180">
        <v>0</v>
      </c>
      <c r="G170" s="1"/>
      <c r="H170" s="1"/>
      <c r="I170" s="1"/>
      <c r="J170" s="1"/>
      <c r="K170" s="1"/>
    </row>
    <row r="171" spans="1:11" ht="12.75">
      <c r="A171" s="55"/>
      <c r="B171" s="55"/>
      <c r="C171" s="55"/>
      <c r="D171" s="168" t="s">
        <v>1995</v>
      </c>
      <c r="E171" s="181">
        <v>1548.82</v>
      </c>
      <c r="F171" s="182"/>
      <c r="G171" s="1"/>
      <c r="H171" s="1"/>
      <c r="I171" s="1"/>
      <c r="J171" s="1"/>
      <c r="K171" s="1"/>
    </row>
    <row r="172" spans="1:11" ht="12.75">
      <c r="A172" s="55"/>
      <c r="B172" s="55"/>
      <c r="C172" s="61">
        <v>46252</v>
      </c>
      <c r="D172" s="54" t="s">
        <v>2065</v>
      </c>
      <c r="E172" s="179">
        <v>994.15</v>
      </c>
      <c r="F172" s="180">
        <v>0</v>
      </c>
      <c r="G172" s="1"/>
      <c r="H172" s="1"/>
      <c r="I172" s="1"/>
      <c r="J172" s="1"/>
      <c r="K172" s="1"/>
    </row>
    <row r="173" spans="1:11" ht="12.75">
      <c r="A173" s="55"/>
      <c r="B173" s="55"/>
      <c r="C173" s="55"/>
      <c r="D173" s="168" t="s">
        <v>1973</v>
      </c>
      <c r="E173" s="181">
        <v>11735.680000000002</v>
      </c>
      <c r="F173" s="182">
        <v>0</v>
      </c>
      <c r="G173" s="1"/>
      <c r="H173" s="1"/>
      <c r="I173" s="1"/>
      <c r="J173" s="1"/>
      <c r="K173" s="1"/>
    </row>
    <row r="174" spans="1:11" ht="12.75">
      <c r="A174" s="55"/>
      <c r="B174" s="55"/>
      <c r="C174" s="55"/>
      <c r="D174" s="168" t="s">
        <v>1995</v>
      </c>
      <c r="E174" s="181">
        <v>1548.82</v>
      </c>
      <c r="F174" s="182"/>
      <c r="G174" s="1"/>
      <c r="H174" s="1"/>
      <c r="I174" s="1"/>
      <c r="J174" s="1"/>
      <c r="K174" s="1"/>
    </row>
    <row r="175" spans="1:11" ht="12.75">
      <c r="A175" s="55"/>
      <c r="B175" s="55"/>
      <c r="C175" s="61">
        <v>46253</v>
      </c>
      <c r="D175" s="54" t="s">
        <v>1973</v>
      </c>
      <c r="E175" s="179">
        <v>7484.5</v>
      </c>
      <c r="F175" s="180">
        <v>0</v>
      </c>
      <c r="G175" s="1"/>
      <c r="H175" s="1"/>
      <c r="I175" s="1"/>
      <c r="J175" s="1"/>
      <c r="K175" s="1"/>
    </row>
    <row r="176" spans="1:11" ht="12.75">
      <c r="A176" s="55"/>
      <c r="B176" s="55"/>
      <c r="C176" s="61">
        <v>46254</v>
      </c>
      <c r="D176" s="54" t="s">
        <v>1973</v>
      </c>
      <c r="E176" s="179">
        <v>2993.8</v>
      </c>
      <c r="F176" s="180">
        <v>0</v>
      </c>
      <c r="G176" s="1"/>
      <c r="H176" s="1"/>
      <c r="I176" s="1"/>
      <c r="J176" s="1"/>
      <c r="K176" s="1"/>
    </row>
    <row r="177" spans="1:11" ht="12.75">
      <c r="A177" s="55"/>
      <c r="B177" s="55"/>
      <c r="C177" s="61">
        <v>46255</v>
      </c>
      <c r="D177" s="54" t="s">
        <v>1973</v>
      </c>
      <c r="E177" s="179">
        <v>9879.5400000000009</v>
      </c>
      <c r="F177" s="180">
        <v>0</v>
      </c>
      <c r="G177" s="1"/>
      <c r="H177" s="1"/>
      <c r="I177" s="1"/>
      <c r="J177" s="1"/>
      <c r="K177" s="1"/>
    </row>
    <row r="178" spans="1:11" ht="12.75">
      <c r="A178" s="55"/>
      <c r="B178" s="55"/>
      <c r="C178" s="61">
        <v>46256</v>
      </c>
      <c r="D178" s="54" t="s">
        <v>1995</v>
      </c>
      <c r="E178" s="179">
        <v>1548.82</v>
      </c>
      <c r="F178" s="180"/>
      <c r="G178" s="1"/>
      <c r="H178" s="1"/>
      <c r="I178" s="1"/>
      <c r="J178" s="1"/>
      <c r="K178" s="1"/>
    </row>
    <row r="179" spans="1:11" ht="12.75">
      <c r="A179" s="55"/>
      <c r="B179" s="55"/>
      <c r="C179" s="61">
        <v>46258</v>
      </c>
      <c r="D179" s="54" t="s">
        <v>1973</v>
      </c>
      <c r="E179" s="179">
        <v>2395.04</v>
      </c>
      <c r="F179" s="180">
        <v>0</v>
      </c>
      <c r="G179" s="1"/>
      <c r="H179" s="1"/>
      <c r="I179" s="1"/>
      <c r="J179" s="1"/>
      <c r="K179" s="1"/>
    </row>
    <row r="180" spans="1:11" ht="12.75">
      <c r="A180" s="55"/>
      <c r="B180" s="55"/>
      <c r="C180" s="55"/>
      <c r="D180" s="168" t="s">
        <v>2035</v>
      </c>
      <c r="E180" s="181">
        <v>3765.29</v>
      </c>
      <c r="F180" s="182"/>
      <c r="G180" s="1"/>
      <c r="H180" s="1"/>
      <c r="I180" s="1"/>
      <c r="J180" s="1"/>
      <c r="K180" s="1"/>
    </row>
    <row r="181" spans="1:11" ht="12.75">
      <c r="A181" s="55"/>
      <c r="B181" s="55"/>
      <c r="C181" s="61">
        <v>46259</v>
      </c>
      <c r="D181" s="54" t="s">
        <v>2065</v>
      </c>
      <c r="E181" s="179">
        <v>1192.99</v>
      </c>
      <c r="F181" s="180">
        <v>0</v>
      </c>
      <c r="G181" s="1"/>
      <c r="H181" s="1"/>
      <c r="I181" s="1"/>
      <c r="J181" s="1"/>
      <c r="K181" s="1"/>
    </row>
    <row r="182" spans="1:11" ht="12.75">
      <c r="A182" s="55"/>
      <c r="B182" s="55"/>
      <c r="C182" s="55"/>
      <c r="D182" s="168" t="s">
        <v>1973</v>
      </c>
      <c r="E182" s="181">
        <v>11256.67</v>
      </c>
      <c r="F182" s="182">
        <v>2395.04</v>
      </c>
      <c r="G182" s="1"/>
      <c r="H182" s="1"/>
      <c r="I182" s="1"/>
      <c r="J182" s="1"/>
      <c r="K182" s="1"/>
    </row>
    <row r="183" spans="1:11" ht="12.75">
      <c r="A183" s="55"/>
      <c r="B183" s="55"/>
      <c r="C183" s="55"/>
      <c r="D183" s="168" t="s">
        <v>2035</v>
      </c>
      <c r="E183" s="181">
        <v>15756.48</v>
      </c>
      <c r="F183" s="182"/>
      <c r="G183" s="1"/>
      <c r="H183" s="1"/>
      <c r="I183" s="1"/>
      <c r="J183" s="1"/>
      <c r="K183" s="1"/>
    </row>
    <row r="184" spans="1:11" ht="12.75">
      <c r="A184" s="55"/>
      <c r="B184" s="55"/>
      <c r="C184" s="55"/>
      <c r="D184" s="168" t="s">
        <v>1995</v>
      </c>
      <c r="E184" s="181">
        <v>3097.64</v>
      </c>
      <c r="F184" s="182"/>
      <c r="G184" s="1"/>
      <c r="H184" s="1"/>
      <c r="I184" s="1"/>
      <c r="J184" s="1"/>
      <c r="K184" s="1"/>
    </row>
    <row r="185" spans="1:11" ht="12.75">
      <c r="A185" s="55"/>
      <c r="B185" s="55"/>
      <c r="C185" s="61">
        <v>46260</v>
      </c>
      <c r="D185" s="54" t="s">
        <v>2035</v>
      </c>
      <c r="E185" s="179">
        <v>19140.27</v>
      </c>
      <c r="F185" s="180"/>
      <c r="G185" s="1"/>
      <c r="H185" s="1"/>
      <c r="I185" s="1"/>
      <c r="J185" s="1"/>
      <c r="K185" s="1"/>
    </row>
    <row r="186" spans="1:11" ht="12.75">
      <c r="A186" s="55"/>
      <c r="B186" s="55"/>
      <c r="C186" s="55"/>
      <c r="D186" s="168" t="s">
        <v>1995</v>
      </c>
      <c r="E186" s="181">
        <v>6910.119999999999</v>
      </c>
      <c r="F186" s="182"/>
      <c r="G186" s="1"/>
      <c r="H186" s="1"/>
      <c r="I186" s="1"/>
      <c r="J186" s="1"/>
      <c r="K186" s="1"/>
    </row>
    <row r="187" spans="1:11" ht="12.75">
      <c r="A187" s="55"/>
      <c r="B187" s="55"/>
      <c r="C187" s="61">
        <v>46261</v>
      </c>
      <c r="D187" s="54" t="s">
        <v>2065</v>
      </c>
      <c r="E187" s="179">
        <v>2385.98</v>
      </c>
      <c r="F187" s="180">
        <v>0</v>
      </c>
      <c r="G187" s="1"/>
      <c r="H187" s="1"/>
      <c r="I187" s="1"/>
      <c r="J187" s="1"/>
      <c r="K187" s="1"/>
    </row>
    <row r="188" spans="1:11" ht="12.75">
      <c r="A188" s="55"/>
      <c r="B188" s="55"/>
      <c r="C188" s="55"/>
      <c r="D188" s="168" t="s">
        <v>2035</v>
      </c>
      <c r="E188" s="181">
        <v>2716.64</v>
      </c>
      <c r="F188" s="182"/>
      <c r="G188" s="1"/>
      <c r="H188" s="1"/>
      <c r="I188" s="1"/>
      <c r="J188" s="1"/>
      <c r="K188" s="1"/>
    </row>
    <row r="189" spans="1:11" ht="12.75">
      <c r="A189" s="55"/>
      <c r="B189" s="55"/>
      <c r="C189" s="55"/>
      <c r="D189" s="168" t="s">
        <v>1995</v>
      </c>
      <c r="E189" s="181">
        <v>4646.46</v>
      </c>
      <c r="F189" s="182"/>
      <c r="G189" s="1"/>
      <c r="H189" s="1"/>
      <c r="I189" s="1"/>
      <c r="J189" s="1"/>
      <c r="K189" s="1"/>
    </row>
    <row r="190" spans="1:11" ht="12.75">
      <c r="A190" s="55"/>
      <c r="B190" s="55"/>
      <c r="C190" s="61">
        <v>46262</v>
      </c>
      <c r="D190" s="54" t="s">
        <v>1973</v>
      </c>
      <c r="E190" s="179">
        <v>2395.04</v>
      </c>
      <c r="F190" s="180">
        <v>0</v>
      </c>
      <c r="G190" s="1"/>
      <c r="H190" s="1"/>
      <c r="I190" s="1"/>
      <c r="J190" s="1"/>
      <c r="K190" s="1"/>
    </row>
    <row r="191" spans="1:11" ht="12.75">
      <c r="A191" s="55"/>
      <c r="B191" s="55"/>
      <c r="C191" s="61">
        <v>46265</v>
      </c>
      <c r="D191" s="54" t="s">
        <v>1973</v>
      </c>
      <c r="E191" s="179">
        <v>2993.8</v>
      </c>
      <c r="F191" s="180">
        <v>0</v>
      </c>
      <c r="G191" s="1"/>
      <c r="H191" s="1"/>
      <c r="I191" s="1"/>
      <c r="J191" s="1"/>
      <c r="K191" s="1"/>
    </row>
    <row r="192" spans="1:11" ht="12.75">
      <c r="A192" s="54" t="s">
        <v>1915</v>
      </c>
      <c r="B192" s="56"/>
      <c r="C192" s="56"/>
      <c r="D192" s="56"/>
      <c r="E192" s="179">
        <v>126189.06</v>
      </c>
      <c r="F192" s="180">
        <v>2395.04</v>
      </c>
      <c r="G192" s="1"/>
      <c r="H192" s="1"/>
      <c r="I192" s="1"/>
      <c r="J192" s="1"/>
      <c r="K192" s="1"/>
    </row>
    <row r="193" spans="1:11" ht="12.75">
      <c r="A193" s="54" t="s">
        <v>1956</v>
      </c>
      <c r="B193" s="54" t="s">
        <v>98</v>
      </c>
      <c r="C193" s="56"/>
      <c r="D193" s="56"/>
      <c r="E193" s="179">
        <v>64954.510000000031</v>
      </c>
      <c r="F193" s="180">
        <v>0</v>
      </c>
      <c r="G193" s="1"/>
      <c r="H193" s="1"/>
      <c r="I193" s="1"/>
      <c r="J193" s="1"/>
      <c r="K193" s="1"/>
    </row>
    <row r="194" spans="1:11" ht="12.75">
      <c r="A194" s="54" t="s">
        <v>1965</v>
      </c>
      <c r="B194" s="56"/>
      <c r="C194" s="56"/>
      <c r="D194" s="56"/>
      <c r="E194" s="179">
        <v>64954.510000000031</v>
      </c>
      <c r="F194" s="180">
        <v>0</v>
      </c>
      <c r="G194" s="1"/>
      <c r="H194" s="1"/>
      <c r="I194" s="1"/>
      <c r="J194" s="1"/>
      <c r="K194" s="1"/>
    </row>
    <row r="195" spans="1:11" ht="12.75">
      <c r="A195" s="54" t="s">
        <v>478</v>
      </c>
      <c r="B195" s="54" t="s">
        <v>1936</v>
      </c>
      <c r="C195" s="61">
        <v>46247</v>
      </c>
      <c r="D195" s="54" t="s">
        <v>1995</v>
      </c>
      <c r="E195" s="179">
        <v>4646.47</v>
      </c>
      <c r="F195" s="180"/>
      <c r="G195" s="1"/>
      <c r="H195" s="1"/>
      <c r="I195" s="1"/>
      <c r="J195" s="1"/>
      <c r="K195" s="1"/>
    </row>
    <row r="196" spans="1:11" ht="12.75">
      <c r="A196" s="55"/>
      <c r="B196" s="55"/>
      <c r="C196" s="61">
        <v>46252</v>
      </c>
      <c r="D196" s="54" t="s">
        <v>2065</v>
      </c>
      <c r="E196" s="179">
        <v>2187.14</v>
      </c>
      <c r="F196" s="180">
        <v>0</v>
      </c>
      <c r="G196" s="1"/>
      <c r="H196" s="1"/>
      <c r="I196" s="1"/>
      <c r="J196" s="1"/>
      <c r="K196" s="1"/>
    </row>
    <row r="197" spans="1:11" ht="12.75">
      <c r="A197" s="55"/>
      <c r="B197" s="55"/>
      <c r="C197" s="55"/>
      <c r="D197" s="168" t="s">
        <v>1973</v>
      </c>
      <c r="E197" s="181">
        <v>2993.8</v>
      </c>
      <c r="F197" s="182">
        <v>0</v>
      </c>
      <c r="G197" s="1"/>
      <c r="H197" s="1"/>
      <c r="I197" s="1"/>
      <c r="J197" s="1"/>
      <c r="K197" s="1"/>
    </row>
    <row r="198" spans="1:11" ht="12.75">
      <c r="A198" s="55"/>
      <c r="B198" s="55"/>
      <c r="C198" s="61">
        <v>46253</v>
      </c>
      <c r="D198" s="54" t="s">
        <v>1973</v>
      </c>
      <c r="E198" s="179">
        <v>5388.84</v>
      </c>
      <c r="F198" s="180">
        <v>0</v>
      </c>
      <c r="G198" s="1"/>
      <c r="H198" s="1"/>
      <c r="I198" s="1"/>
      <c r="J198" s="1"/>
      <c r="K198" s="1"/>
    </row>
    <row r="199" spans="1:11" ht="12.75">
      <c r="A199" s="55"/>
      <c r="B199" s="55"/>
      <c r="C199" s="61">
        <v>46254</v>
      </c>
      <c r="D199" s="54" t="s">
        <v>2065</v>
      </c>
      <c r="E199" s="179">
        <v>2385.98</v>
      </c>
      <c r="F199" s="180">
        <v>0</v>
      </c>
      <c r="G199" s="1"/>
      <c r="H199" s="1"/>
      <c r="I199" s="1"/>
      <c r="J199" s="1"/>
      <c r="K199" s="1"/>
    </row>
    <row r="200" spans="1:11" ht="12.75">
      <c r="A200" s="55"/>
      <c r="B200" s="55"/>
      <c r="C200" s="55"/>
      <c r="D200" s="168" t="s">
        <v>1973</v>
      </c>
      <c r="E200" s="181">
        <v>2993.8</v>
      </c>
      <c r="F200" s="182">
        <v>0</v>
      </c>
      <c r="G200" s="1"/>
      <c r="H200" s="1"/>
      <c r="I200" s="1"/>
      <c r="J200" s="1"/>
      <c r="K200" s="1"/>
    </row>
    <row r="201" spans="1:11" ht="12.75">
      <c r="A201" s="55"/>
      <c r="B201" s="55"/>
      <c r="C201" s="61">
        <v>46255</v>
      </c>
      <c r="D201" s="54" t="s">
        <v>2065</v>
      </c>
      <c r="E201" s="179">
        <v>2982.45</v>
      </c>
      <c r="F201" s="180">
        <v>0</v>
      </c>
      <c r="G201" s="1"/>
      <c r="H201" s="1"/>
      <c r="I201" s="1"/>
      <c r="J201" s="1"/>
      <c r="K201" s="1"/>
    </row>
    <row r="202" spans="1:11" ht="12.75">
      <c r="A202" s="55"/>
      <c r="B202" s="55"/>
      <c r="C202" s="55"/>
      <c r="D202" s="168" t="s">
        <v>1973</v>
      </c>
      <c r="E202" s="181">
        <v>14968.970000000001</v>
      </c>
      <c r="F202" s="182">
        <v>2993.8</v>
      </c>
      <c r="G202" s="1"/>
      <c r="H202" s="1"/>
      <c r="I202" s="1"/>
      <c r="J202" s="1"/>
      <c r="K202" s="1"/>
    </row>
    <row r="203" spans="1:11" ht="12.75">
      <c r="A203" s="55"/>
      <c r="B203" s="55"/>
      <c r="C203" s="61">
        <v>46256</v>
      </c>
      <c r="D203" s="54" t="s">
        <v>3121</v>
      </c>
      <c r="E203" s="179">
        <v>1988.3</v>
      </c>
      <c r="F203" s="180">
        <v>0</v>
      </c>
      <c r="G203" s="1"/>
      <c r="H203" s="1"/>
      <c r="I203" s="1"/>
      <c r="J203" s="1"/>
      <c r="K203" s="1"/>
    </row>
    <row r="204" spans="1:11" ht="12.75">
      <c r="A204" s="55"/>
      <c r="B204" s="55"/>
      <c r="C204" s="61">
        <v>46257</v>
      </c>
      <c r="D204" s="54" t="s">
        <v>1973</v>
      </c>
      <c r="E204" s="179">
        <v>2395.04</v>
      </c>
      <c r="F204" s="180">
        <v>0</v>
      </c>
      <c r="G204" s="1"/>
      <c r="H204" s="1"/>
      <c r="I204" s="1"/>
      <c r="J204" s="1"/>
      <c r="K204" s="1"/>
    </row>
    <row r="205" spans="1:11" ht="12.75">
      <c r="A205" s="55"/>
      <c r="B205" s="55"/>
      <c r="C205" s="55"/>
      <c r="D205" s="168" t="s">
        <v>1995</v>
      </c>
      <c r="E205" s="181">
        <v>3097.64</v>
      </c>
      <c r="F205" s="182"/>
      <c r="G205" s="1"/>
      <c r="H205" s="1"/>
      <c r="I205" s="1"/>
      <c r="J205" s="1"/>
      <c r="K205" s="1"/>
    </row>
    <row r="206" spans="1:11" ht="12.75">
      <c r="A206" s="55"/>
      <c r="B206" s="55"/>
      <c r="C206" s="61">
        <v>46258</v>
      </c>
      <c r="D206" s="54" t="s">
        <v>2065</v>
      </c>
      <c r="E206" s="179">
        <v>4374.28</v>
      </c>
      <c r="F206" s="180">
        <v>0</v>
      </c>
      <c r="G206" s="1"/>
      <c r="H206" s="1"/>
      <c r="I206" s="1"/>
      <c r="J206" s="1"/>
      <c r="K206" s="1"/>
    </row>
    <row r="207" spans="1:11" ht="12.75">
      <c r="A207" s="55"/>
      <c r="B207" s="55"/>
      <c r="C207" s="55"/>
      <c r="D207" s="168" t="s">
        <v>1973</v>
      </c>
      <c r="E207" s="181">
        <v>2993.8</v>
      </c>
      <c r="F207" s="182">
        <v>0</v>
      </c>
      <c r="G207" s="1"/>
      <c r="H207" s="1"/>
      <c r="I207" s="1"/>
      <c r="J207" s="1"/>
      <c r="K207" s="1"/>
    </row>
    <row r="208" spans="1:11" ht="12.75">
      <c r="A208" s="55"/>
      <c r="B208" s="55"/>
      <c r="C208" s="55"/>
      <c r="D208" s="168" t="s">
        <v>2035</v>
      </c>
      <c r="E208" s="181">
        <v>7354.33</v>
      </c>
      <c r="F208" s="182"/>
      <c r="G208" s="1"/>
      <c r="H208" s="1"/>
      <c r="I208" s="1"/>
      <c r="J208" s="1"/>
      <c r="K208" s="1"/>
    </row>
    <row r="209" spans="1:11" ht="12.75">
      <c r="A209" s="55"/>
      <c r="B209" s="55"/>
      <c r="C209" s="61">
        <v>46259</v>
      </c>
      <c r="D209" s="54" t="s">
        <v>1973</v>
      </c>
      <c r="E209" s="179">
        <v>2395.04</v>
      </c>
      <c r="F209" s="180">
        <v>0</v>
      </c>
      <c r="G209" s="1"/>
      <c r="H209" s="1"/>
      <c r="I209" s="1"/>
      <c r="J209" s="1"/>
      <c r="K209" s="1"/>
    </row>
    <row r="210" spans="1:11" ht="12.75">
      <c r="A210" s="55"/>
      <c r="B210" s="55"/>
      <c r="C210" s="55"/>
      <c r="D210" s="168" t="s">
        <v>2035</v>
      </c>
      <c r="E210" s="181">
        <v>4610.9799999999996</v>
      </c>
      <c r="F210" s="182"/>
      <c r="G210" s="1"/>
      <c r="H210" s="1"/>
      <c r="I210" s="1"/>
      <c r="J210" s="1"/>
      <c r="K210" s="1"/>
    </row>
    <row r="211" spans="1:11" ht="12.75">
      <c r="A211" s="55"/>
      <c r="B211" s="55"/>
      <c r="C211" s="55"/>
      <c r="D211" s="168" t="s">
        <v>1995</v>
      </c>
      <c r="E211" s="181">
        <v>3335.92</v>
      </c>
      <c r="F211" s="182"/>
      <c r="G211" s="1"/>
      <c r="H211" s="1"/>
      <c r="I211" s="1"/>
      <c r="J211" s="1"/>
      <c r="K211" s="1"/>
    </row>
    <row r="212" spans="1:11" ht="12.75">
      <c r="A212" s="55"/>
      <c r="B212" s="55"/>
      <c r="C212" s="61">
        <v>46260</v>
      </c>
      <c r="D212" s="54" t="s">
        <v>2065</v>
      </c>
      <c r="E212" s="179">
        <v>1192.99</v>
      </c>
      <c r="F212" s="180">
        <v>0</v>
      </c>
      <c r="G212" s="1"/>
      <c r="H212" s="1"/>
      <c r="I212" s="1"/>
      <c r="J212" s="1"/>
      <c r="K212" s="1"/>
    </row>
    <row r="213" spans="1:11" ht="12.75">
      <c r="A213" s="55"/>
      <c r="B213" s="55"/>
      <c r="C213" s="55"/>
      <c r="D213" s="168" t="s">
        <v>1973</v>
      </c>
      <c r="E213" s="181">
        <v>2395.04</v>
      </c>
      <c r="F213" s="182">
        <v>0</v>
      </c>
      <c r="G213" s="1"/>
      <c r="H213" s="1"/>
      <c r="I213" s="1"/>
      <c r="J213" s="1"/>
      <c r="K213" s="1"/>
    </row>
    <row r="214" spans="1:11" ht="12.75">
      <c r="A214" s="55"/>
      <c r="B214" s="55"/>
      <c r="C214" s="55"/>
      <c r="D214" s="168" t="s">
        <v>2035</v>
      </c>
      <c r="E214" s="181">
        <v>9248.6699999999983</v>
      </c>
      <c r="F214" s="182"/>
      <c r="G214" s="1"/>
      <c r="H214" s="1"/>
      <c r="I214" s="1"/>
      <c r="J214" s="1"/>
      <c r="K214" s="1"/>
    </row>
    <row r="215" spans="1:11" ht="12.75">
      <c r="A215" s="55"/>
      <c r="B215" s="55"/>
      <c r="C215" s="55"/>
      <c r="D215" s="168" t="s">
        <v>1995</v>
      </c>
      <c r="E215" s="181">
        <v>3097.64</v>
      </c>
      <c r="F215" s="182"/>
      <c r="G215" s="1"/>
      <c r="H215" s="1"/>
      <c r="I215" s="1"/>
      <c r="J215" s="1"/>
      <c r="K215" s="1"/>
    </row>
    <row r="216" spans="1:11" ht="12.75">
      <c r="A216" s="55"/>
      <c r="B216" s="55"/>
      <c r="C216" s="61">
        <v>46261</v>
      </c>
      <c r="D216" s="54" t="s">
        <v>1973</v>
      </c>
      <c r="E216" s="179">
        <v>5388.84</v>
      </c>
      <c r="F216" s="180">
        <v>0</v>
      </c>
      <c r="G216" s="1"/>
      <c r="H216" s="1"/>
      <c r="I216" s="1"/>
      <c r="J216" s="1"/>
      <c r="K216" s="1"/>
    </row>
    <row r="217" spans="1:11" ht="12.75">
      <c r="A217" s="55"/>
      <c r="B217" s="55"/>
      <c r="C217" s="55"/>
      <c r="D217" s="168" t="s">
        <v>2035</v>
      </c>
      <c r="E217" s="181">
        <v>4637.6899999999996</v>
      </c>
      <c r="F217" s="182"/>
      <c r="G217" s="1"/>
      <c r="H217" s="1"/>
      <c r="I217" s="1"/>
      <c r="J217" s="1"/>
      <c r="K217" s="1"/>
    </row>
    <row r="218" spans="1:11" ht="12.75">
      <c r="A218" s="55"/>
      <c r="B218" s="55"/>
      <c r="C218" s="61">
        <v>46262</v>
      </c>
      <c r="D218" s="54" t="s">
        <v>1973</v>
      </c>
      <c r="E218" s="179">
        <v>2395.04</v>
      </c>
      <c r="F218" s="180">
        <v>0</v>
      </c>
      <c r="G218" s="1"/>
      <c r="H218" s="1"/>
      <c r="I218" s="1"/>
      <c r="J218" s="1"/>
      <c r="K218" s="1"/>
    </row>
    <row r="219" spans="1:11" ht="12.75">
      <c r="A219" s="55"/>
      <c r="B219" s="55"/>
      <c r="C219" s="61">
        <v>46263</v>
      </c>
      <c r="D219" s="54" t="s">
        <v>2065</v>
      </c>
      <c r="E219" s="179">
        <v>1988.3</v>
      </c>
      <c r="F219" s="180">
        <v>0</v>
      </c>
      <c r="G219" s="1"/>
      <c r="H219" s="1"/>
      <c r="I219" s="1"/>
      <c r="J219" s="1"/>
      <c r="K219" s="1"/>
    </row>
    <row r="220" spans="1:11" ht="12.75">
      <c r="A220" s="54" t="s">
        <v>2114</v>
      </c>
      <c r="B220" s="56"/>
      <c r="C220" s="56"/>
      <c r="D220" s="56"/>
      <c r="E220" s="179">
        <v>101436.98999999999</v>
      </c>
      <c r="F220" s="180">
        <v>2993.8</v>
      </c>
      <c r="G220" s="1"/>
      <c r="H220" s="1"/>
      <c r="I220" s="1"/>
      <c r="J220" s="1"/>
      <c r="K220" s="1"/>
    </row>
    <row r="221" spans="1:11" ht="12.75">
      <c r="A221" s="54" t="s">
        <v>2098</v>
      </c>
      <c r="B221" s="54" t="s">
        <v>1991</v>
      </c>
      <c r="C221" s="61">
        <v>46255</v>
      </c>
      <c r="D221" s="54" t="s">
        <v>1973</v>
      </c>
      <c r="E221" s="179">
        <v>5987.6</v>
      </c>
      <c r="F221" s="180">
        <v>0</v>
      </c>
      <c r="G221" s="1"/>
      <c r="H221" s="1"/>
      <c r="I221" s="1"/>
      <c r="J221" s="1"/>
      <c r="K221" s="1"/>
    </row>
    <row r="222" spans="1:11" ht="12.75">
      <c r="A222" s="55"/>
      <c r="B222" s="55"/>
      <c r="C222" s="61">
        <v>46256</v>
      </c>
      <c r="D222" s="54" t="s">
        <v>2065</v>
      </c>
      <c r="E222" s="179">
        <v>3181.29</v>
      </c>
      <c r="F222" s="180">
        <v>0</v>
      </c>
      <c r="G222" s="1"/>
      <c r="H222" s="1"/>
      <c r="I222" s="1"/>
      <c r="J222" s="1"/>
      <c r="K222" s="1"/>
    </row>
    <row r="223" spans="1:11" ht="12.75">
      <c r="A223" s="55"/>
      <c r="B223" s="55"/>
      <c r="C223" s="55"/>
      <c r="D223" s="168" t="s">
        <v>1973</v>
      </c>
      <c r="E223" s="181">
        <v>7185.1</v>
      </c>
      <c r="F223" s="182">
        <v>0</v>
      </c>
      <c r="G223" s="1"/>
      <c r="H223" s="1"/>
      <c r="I223" s="1"/>
      <c r="J223" s="1"/>
      <c r="K223" s="1"/>
    </row>
    <row r="224" spans="1:11" ht="12.75">
      <c r="A224" s="55"/>
      <c r="B224" s="55"/>
      <c r="C224" s="61">
        <v>46258</v>
      </c>
      <c r="D224" s="54" t="s">
        <v>1973</v>
      </c>
      <c r="E224" s="179">
        <v>10777.650000000001</v>
      </c>
      <c r="F224" s="180">
        <v>0</v>
      </c>
      <c r="G224" s="1"/>
      <c r="H224" s="1"/>
      <c r="I224" s="1"/>
      <c r="J224" s="1"/>
      <c r="K224" s="1"/>
    </row>
    <row r="225" spans="1:11" ht="12.75">
      <c r="A225" s="55"/>
      <c r="B225" s="55"/>
      <c r="C225" s="55"/>
      <c r="D225" s="168" t="s">
        <v>3121</v>
      </c>
      <c r="E225" s="181">
        <v>994.15</v>
      </c>
      <c r="F225" s="182">
        <v>0</v>
      </c>
      <c r="G225" s="1"/>
      <c r="H225" s="1"/>
      <c r="I225" s="1"/>
      <c r="J225" s="1"/>
      <c r="K225" s="1"/>
    </row>
    <row r="226" spans="1:11" ht="12.75">
      <c r="A226" s="55"/>
      <c r="B226" s="55"/>
      <c r="C226" s="55"/>
      <c r="D226" s="168" t="s">
        <v>2035</v>
      </c>
      <c r="E226" s="181">
        <v>9221.9599999999991</v>
      </c>
      <c r="F226" s="182"/>
      <c r="G226" s="1"/>
      <c r="H226" s="1"/>
      <c r="I226" s="1"/>
      <c r="J226" s="1"/>
      <c r="K226" s="1"/>
    </row>
    <row r="227" spans="1:11" ht="12.75">
      <c r="A227" s="55"/>
      <c r="B227" s="55"/>
      <c r="C227" s="55"/>
      <c r="D227" s="168" t="s">
        <v>1995</v>
      </c>
      <c r="E227" s="181">
        <v>5123.0200000000004</v>
      </c>
      <c r="F227" s="182"/>
      <c r="G227" s="1"/>
      <c r="H227" s="1"/>
      <c r="I227" s="1"/>
      <c r="J227" s="1"/>
      <c r="K227" s="1"/>
    </row>
    <row r="228" spans="1:11" ht="12.75">
      <c r="A228" s="55"/>
      <c r="B228" s="55"/>
      <c r="C228" s="61">
        <v>46260</v>
      </c>
      <c r="D228" s="54" t="s">
        <v>1973</v>
      </c>
      <c r="E228" s="179">
        <v>4790.0600000000004</v>
      </c>
      <c r="F228" s="180">
        <v>0</v>
      </c>
      <c r="G228" s="1"/>
      <c r="H228" s="1"/>
      <c r="I228" s="1"/>
      <c r="J228" s="1"/>
      <c r="K228" s="1"/>
    </row>
    <row r="229" spans="1:11" ht="12.75">
      <c r="A229" s="55"/>
      <c r="B229" s="55"/>
      <c r="C229" s="55"/>
      <c r="D229" s="168" t="s">
        <v>2035</v>
      </c>
      <c r="E229" s="181">
        <v>6534.52</v>
      </c>
      <c r="F229" s="182"/>
      <c r="G229" s="1"/>
      <c r="H229" s="1"/>
      <c r="I229" s="1"/>
      <c r="J229" s="1"/>
      <c r="K229" s="1"/>
    </row>
    <row r="230" spans="1:11" ht="12.75">
      <c r="A230" s="55"/>
      <c r="B230" s="55"/>
      <c r="C230" s="55"/>
      <c r="D230" s="168" t="s">
        <v>1995</v>
      </c>
      <c r="E230" s="181">
        <v>6671.84</v>
      </c>
      <c r="F230" s="182"/>
      <c r="G230" s="1"/>
      <c r="H230" s="1"/>
      <c r="I230" s="1"/>
      <c r="J230" s="1"/>
      <c r="K230" s="1"/>
    </row>
    <row r="231" spans="1:11" ht="12.75">
      <c r="A231" s="55"/>
      <c r="B231" s="55"/>
      <c r="C231" s="61">
        <v>46261</v>
      </c>
      <c r="D231" s="54" t="s">
        <v>1973</v>
      </c>
      <c r="E231" s="179">
        <v>4790.0600000000004</v>
      </c>
      <c r="F231" s="180">
        <v>0</v>
      </c>
      <c r="G231" s="1"/>
      <c r="H231" s="1"/>
      <c r="I231" s="1"/>
      <c r="J231" s="1"/>
      <c r="K231" s="1"/>
    </row>
    <row r="232" spans="1:11" ht="12.75">
      <c r="A232" s="55"/>
      <c r="B232" s="55"/>
      <c r="C232" s="55"/>
      <c r="D232" s="168" t="s">
        <v>2035</v>
      </c>
      <c r="E232" s="181">
        <v>22291</v>
      </c>
      <c r="F232" s="182"/>
      <c r="G232" s="1"/>
      <c r="H232" s="1"/>
      <c r="I232" s="1"/>
      <c r="J232" s="1"/>
      <c r="K232" s="1"/>
    </row>
    <row r="233" spans="1:11" ht="12.75">
      <c r="A233" s="55"/>
      <c r="B233" s="55"/>
      <c r="C233" s="55"/>
      <c r="D233" s="168" t="s">
        <v>1995</v>
      </c>
      <c r="E233" s="181">
        <v>1787.1</v>
      </c>
      <c r="F233" s="182"/>
      <c r="G233" s="1"/>
      <c r="H233" s="1"/>
      <c r="I233" s="1"/>
      <c r="J233" s="1"/>
      <c r="K233" s="1"/>
    </row>
    <row r="234" spans="1:11" ht="12.75">
      <c r="A234" s="55"/>
      <c r="B234" s="55"/>
      <c r="C234" s="61">
        <v>46262</v>
      </c>
      <c r="D234" s="54" t="s">
        <v>1973</v>
      </c>
      <c r="E234" s="179">
        <v>20597.299999999996</v>
      </c>
      <c r="F234" s="180">
        <v>0</v>
      </c>
      <c r="G234" s="1"/>
      <c r="H234" s="1"/>
      <c r="I234" s="1"/>
      <c r="J234" s="1"/>
      <c r="K234" s="1"/>
    </row>
    <row r="235" spans="1:11" ht="12.75">
      <c r="A235" s="55"/>
      <c r="B235" s="55"/>
      <c r="C235" s="61">
        <v>46263</v>
      </c>
      <c r="D235" s="54" t="s">
        <v>2065</v>
      </c>
      <c r="E235" s="179">
        <v>994.15</v>
      </c>
      <c r="F235" s="180">
        <v>0</v>
      </c>
      <c r="G235" s="1"/>
      <c r="H235" s="1"/>
      <c r="I235" s="1"/>
      <c r="J235" s="1"/>
      <c r="K235" s="1"/>
    </row>
    <row r="236" spans="1:11" ht="12.75">
      <c r="A236" s="55"/>
      <c r="B236" s="55"/>
      <c r="C236" s="55"/>
      <c r="D236" s="168" t="s">
        <v>1973</v>
      </c>
      <c r="E236" s="181">
        <v>7185.1</v>
      </c>
      <c r="F236" s="182">
        <v>2395.04</v>
      </c>
      <c r="G236" s="1"/>
      <c r="H236" s="1"/>
      <c r="I236" s="1"/>
      <c r="J236" s="1"/>
      <c r="K236" s="1"/>
    </row>
    <row r="237" spans="1:11" ht="12.75">
      <c r="A237" s="55"/>
      <c r="B237" s="55"/>
      <c r="C237" s="61">
        <v>46264</v>
      </c>
      <c r="D237" s="54" t="s">
        <v>1973</v>
      </c>
      <c r="E237" s="179">
        <v>18441.77</v>
      </c>
      <c r="F237" s="180">
        <v>0</v>
      </c>
      <c r="G237" s="1"/>
      <c r="H237" s="1"/>
      <c r="I237" s="1"/>
      <c r="J237" s="1"/>
      <c r="K237" s="1"/>
    </row>
    <row r="238" spans="1:11" ht="12.75">
      <c r="A238" s="55"/>
      <c r="B238" s="55"/>
      <c r="C238" s="61">
        <v>46265</v>
      </c>
      <c r="D238" s="54" t="s">
        <v>2065</v>
      </c>
      <c r="E238" s="179">
        <v>3578.9700000000003</v>
      </c>
      <c r="F238" s="180">
        <v>0</v>
      </c>
      <c r="G238" s="1"/>
      <c r="H238" s="1"/>
      <c r="I238" s="1"/>
      <c r="J238" s="1"/>
      <c r="K238" s="1"/>
    </row>
    <row r="239" spans="1:11" ht="12.75">
      <c r="A239" s="55"/>
      <c r="B239" s="55"/>
      <c r="C239" s="55"/>
      <c r="D239" s="168" t="s">
        <v>1973</v>
      </c>
      <c r="E239" s="181">
        <v>9580.14</v>
      </c>
      <c r="F239" s="182">
        <v>0</v>
      </c>
      <c r="G239" s="1"/>
      <c r="H239" s="1"/>
      <c r="I239" s="1"/>
      <c r="J239" s="1"/>
      <c r="K239" s="1"/>
    </row>
    <row r="240" spans="1:11" ht="12.75">
      <c r="A240" s="54" t="s">
        <v>2099</v>
      </c>
      <c r="B240" s="56"/>
      <c r="C240" s="56"/>
      <c r="D240" s="56"/>
      <c r="E240" s="179">
        <v>149712.77999999997</v>
      </c>
      <c r="F240" s="180">
        <v>2395.04</v>
      </c>
      <c r="G240" s="1"/>
      <c r="H240" s="1"/>
      <c r="I240" s="1"/>
      <c r="J240" s="1"/>
      <c r="K240" s="1"/>
    </row>
    <row r="241" spans="1:11" ht="12.75">
      <c r="A241" s="54" t="s">
        <v>210</v>
      </c>
      <c r="B241" s="54" t="s">
        <v>54</v>
      </c>
      <c r="C241" s="56"/>
      <c r="D241" s="56"/>
      <c r="E241" s="179">
        <v>33476.880000000005</v>
      </c>
      <c r="F241" s="180">
        <v>2395.04</v>
      </c>
      <c r="G241" s="1"/>
      <c r="H241" s="1"/>
      <c r="I241" s="1"/>
      <c r="J241" s="1"/>
      <c r="K241" s="1"/>
    </row>
    <row r="242" spans="1:11" ht="12.75">
      <c r="A242" s="54" t="s">
        <v>3122</v>
      </c>
      <c r="B242" s="56"/>
      <c r="C242" s="56"/>
      <c r="D242" s="56"/>
      <c r="E242" s="179">
        <v>33476.880000000005</v>
      </c>
      <c r="F242" s="180">
        <v>2395.04</v>
      </c>
      <c r="G242" s="1"/>
      <c r="H242" s="1"/>
      <c r="I242" s="1"/>
      <c r="J242" s="1"/>
      <c r="K242" s="1"/>
    </row>
    <row r="243" spans="1:11" ht="12.75">
      <c r="A243" s="54" t="s">
        <v>2086</v>
      </c>
      <c r="B243" s="54" t="s">
        <v>2039</v>
      </c>
      <c r="C243" s="61">
        <v>46255</v>
      </c>
      <c r="D243" s="54" t="s">
        <v>1995</v>
      </c>
      <c r="E243" s="179">
        <v>3097.64</v>
      </c>
      <c r="F243" s="180"/>
      <c r="G243" s="1"/>
      <c r="H243" s="1"/>
      <c r="I243" s="1"/>
      <c r="J243" s="1"/>
      <c r="K243" s="1"/>
    </row>
    <row r="244" spans="1:11" ht="12.75">
      <c r="A244" s="55"/>
      <c r="B244" s="55"/>
      <c r="C244" s="61">
        <v>46256</v>
      </c>
      <c r="D244" s="54" t="s">
        <v>1973</v>
      </c>
      <c r="E244" s="179">
        <v>8143.12</v>
      </c>
      <c r="F244" s="180">
        <v>0</v>
      </c>
      <c r="G244" s="1"/>
      <c r="H244" s="1"/>
      <c r="I244" s="1"/>
      <c r="J244" s="1"/>
      <c r="K244" s="1"/>
    </row>
    <row r="245" spans="1:11" ht="12.75">
      <c r="A245" s="55"/>
      <c r="B245" s="55"/>
      <c r="C245" s="61">
        <v>46257</v>
      </c>
      <c r="D245" s="54" t="s">
        <v>2065</v>
      </c>
      <c r="E245" s="179">
        <v>2982.45</v>
      </c>
      <c r="F245" s="180">
        <v>0</v>
      </c>
      <c r="G245" s="1"/>
      <c r="H245" s="1"/>
      <c r="I245" s="1"/>
      <c r="J245" s="1"/>
      <c r="K245" s="1"/>
    </row>
    <row r="246" spans="1:11" ht="12.75">
      <c r="A246" s="55"/>
      <c r="B246" s="55"/>
      <c r="C246" s="55"/>
      <c r="D246" s="168" t="s">
        <v>3121</v>
      </c>
      <c r="E246" s="181">
        <v>1988.3</v>
      </c>
      <c r="F246" s="182">
        <v>0</v>
      </c>
      <c r="G246" s="1"/>
      <c r="H246" s="1"/>
      <c r="I246" s="1"/>
      <c r="J246" s="1"/>
      <c r="K246" s="1"/>
    </row>
    <row r="247" spans="1:11" ht="12.75">
      <c r="A247" s="55"/>
      <c r="B247" s="55"/>
      <c r="C247" s="61">
        <v>46258</v>
      </c>
      <c r="D247" s="54" t="s">
        <v>2035</v>
      </c>
      <c r="E247" s="179">
        <v>3381.3</v>
      </c>
      <c r="F247" s="180"/>
      <c r="G247" s="1"/>
      <c r="H247" s="1"/>
      <c r="I247" s="1"/>
      <c r="J247" s="1"/>
      <c r="K247" s="1"/>
    </row>
    <row r="248" spans="1:11" ht="12.75">
      <c r="A248" s="55"/>
      <c r="B248" s="55"/>
      <c r="C248" s="61">
        <v>46259</v>
      </c>
      <c r="D248" s="54" t="s">
        <v>1973</v>
      </c>
      <c r="E248" s="179">
        <v>8143.12</v>
      </c>
      <c r="F248" s="180">
        <v>0</v>
      </c>
      <c r="G248" s="1"/>
      <c r="H248" s="1"/>
      <c r="I248" s="1"/>
      <c r="J248" s="1"/>
      <c r="K248" s="1"/>
    </row>
    <row r="249" spans="1:11" ht="12.75">
      <c r="A249" s="55"/>
      <c r="B249" s="55"/>
      <c r="C249" s="55"/>
      <c r="D249" s="168" t="s">
        <v>2035</v>
      </c>
      <c r="E249" s="181">
        <v>12297.669999999998</v>
      </c>
      <c r="F249" s="182"/>
      <c r="G249" s="1"/>
      <c r="H249" s="1"/>
      <c r="I249" s="1"/>
      <c r="J249" s="1"/>
      <c r="K249" s="1"/>
    </row>
    <row r="250" spans="1:11" ht="12.75">
      <c r="A250" s="55"/>
      <c r="B250" s="55"/>
      <c r="C250" s="61">
        <v>46260</v>
      </c>
      <c r="D250" s="54" t="s">
        <v>2035</v>
      </c>
      <c r="E250" s="179">
        <v>1921.05</v>
      </c>
      <c r="F250" s="180"/>
      <c r="G250" s="1"/>
      <c r="H250" s="1"/>
      <c r="I250" s="1"/>
      <c r="J250" s="1"/>
      <c r="K250" s="1"/>
    </row>
    <row r="251" spans="1:11" ht="12.75">
      <c r="A251" s="55"/>
      <c r="B251" s="55"/>
      <c r="C251" s="61">
        <v>46261</v>
      </c>
      <c r="D251" s="54" t="s">
        <v>1973</v>
      </c>
      <c r="E251" s="179">
        <v>2395.04</v>
      </c>
      <c r="F251" s="180">
        <v>0</v>
      </c>
      <c r="G251" s="1"/>
      <c r="H251" s="1"/>
      <c r="I251" s="1"/>
      <c r="J251" s="1"/>
      <c r="K251" s="1"/>
    </row>
    <row r="252" spans="1:11" ht="12.75">
      <c r="A252" s="55"/>
      <c r="B252" s="55"/>
      <c r="C252" s="55"/>
      <c r="D252" s="168" t="s">
        <v>2035</v>
      </c>
      <c r="E252" s="181">
        <v>9251.16</v>
      </c>
      <c r="F252" s="182"/>
      <c r="G252" s="1"/>
      <c r="H252" s="1"/>
      <c r="I252" s="1"/>
      <c r="J252" s="1"/>
      <c r="K252" s="1"/>
    </row>
    <row r="253" spans="1:11" ht="12.75">
      <c r="A253" s="55"/>
      <c r="B253" s="55"/>
      <c r="C253" s="61">
        <v>46263</v>
      </c>
      <c r="D253" s="54" t="s">
        <v>2065</v>
      </c>
      <c r="E253" s="179">
        <v>2187.14</v>
      </c>
      <c r="F253" s="180">
        <v>0</v>
      </c>
      <c r="G253" s="1"/>
      <c r="H253" s="1"/>
      <c r="I253" s="1"/>
      <c r="J253" s="1"/>
      <c r="K253" s="1"/>
    </row>
    <row r="254" spans="1:11" ht="12.75">
      <c r="A254" s="55"/>
      <c r="B254" s="55"/>
      <c r="C254" s="55"/>
      <c r="D254" s="168" t="s">
        <v>1973</v>
      </c>
      <c r="E254" s="181">
        <v>1676.53</v>
      </c>
      <c r="F254" s="182">
        <v>0</v>
      </c>
      <c r="G254" s="1"/>
      <c r="H254" s="1"/>
      <c r="I254" s="1"/>
      <c r="J254" s="1"/>
      <c r="K254" s="1"/>
    </row>
    <row r="255" spans="1:11" ht="12.75">
      <c r="A255" s="55"/>
      <c r="B255" s="55"/>
      <c r="C255" s="61">
        <v>46264</v>
      </c>
      <c r="D255" s="54" t="s">
        <v>1973</v>
      </c>
      <c r="E255" s="179">
        <v>4071.55</v>
      </c>
      <c r="F255" s="180">
        <v>0</v>
      </c>
      <c r="G255" s="1"/>
      <c r="H255" s="1"/>
      <c r="I255" s="1"/>
      <c r="J255" s="1"/>
      <c r="K255" s="1"/>
    </row>
    <row r="256" spans="1:11" ht="12.75">
      <c r="A256" s="55"/>
      <c r="B256" s="55"/>
      <c r="C256" s="55"/>
      <c r="D256" s="168" t="s">
        <v>3121</v>
      </c>
      <c r="E256" s="181">
        <v>2982.45</v>
      </c>
      <c r="F256" s="182">
        <v>0</v>
      </c>
      <c r="G256" s="1"/>
      <c r="H256" s="1"/>
      <c r="I256" s="1"/>
      <c r="J256" s="1"/>
      <c r="K256" s="1"/>
    </row>
    <row r="257" spans="1:11" ht="12.75">
      <c r="A257" s="54" t="s">
        <v>2088</v>
      </c>
      <c r="B257" s="56"/>
      <c r="C257" s="56"/>
      <c r="D257" s="56"/>
      <c r="E257" s="179">
        <v>64518.51999999999</v>
      </c>
      <c r="F257" s="180">
        <v>0</v>
      </c>
      <c r="G257" s="1"/>
      <c r="H257" s="1"/>
      <c r="I257" s="1"/>
      <c r="J257" s="1"/>
      <c r="K257" s="1"/>
    </row>
    <row r="258" spans="1:11" ht="12.75">
      <c r="A258" s="54" t="s">
        <v>1893</v>
      </c>
      <c r="B258" s="54" t="s">
        <v>110</v>
      </c>
      <c r="C258" s="56"/>
      <c r="D258" s="56"/>
      <c r="E258" s="179">
        <v>6558.74</v>
      </c>
      <c r="F258" s="180"/>
      <c r="G258" s="1"/>
      <c r="H258" s="1"/>
      <c r="I258" s="1"/>
      <c r="J258" s="1"/>
      <c r="K258" s="1"/>
    </row>
    <row r="259" spans="1:11" ht="12.75">
      <c r="A259" s="54" t="s">
        <v>1896</v>
      </c>
      <c r="B259" s="56"/>
      <c r="C259" s="56"/>
      <c r="D259" s="56"/>
      <c r="E259" s="179">
        <v>6558.74</v>
      </c>
      <c r="F259" s="180"/>
      <c r="G259" s="1"/>
      <c r="H259" s="1"/>
      <c r="I259" s="1"/>
      <c r="J259" s="1"/>
      <c r="K259" s="1"/>
    </row>
    <row r="260" spans="1:11" ht="12.75">
      <c r="A260" s="54" t="s">
        <v>1921</v>
      </c>
      <c r="B260" s="54" t="s">
        <v>35</v>
      </c>
      <c r="C260" s="61">
        <v>46250</v>
      </c>
      <c r="D260" s="54" t="s">
        <v>2065</v>
      </c>
      <c r="E260" s="179">
        <v>4573.12</v>
      </c>
      <c r="F260" s="180">
        <v>0</v>
      </c>
      <c r="G260" s="1"/>
      <c r="H260" s="1"/>
      <c r="I260" s="1"/>
      <c r="J260" s="1"/>
      <c r="K260" s="1"/>
    </row>
    <row r="261" spans="1:11" ht="12.75">
      <c r="A261" s="55"/>
      <c r="B261" s="55"/>
      <c r="C261" s="55"/>
      <c r="D261" s="168" t="s">
        <v>3121</v>
      </c>
      <c r="E261" s="181">
        <v>1988.3</v>
      </c>
      <c r="F261" s="182">
        <v>0</v>
      </c>
      <c r="G261" s="1"/>
      <c r="H261" s="1"/>
      <c r="I261" s="1"/>
      <c r="J261" s="1"/>
      <c r="K261" s="1"/>
    </row>
    <row r="262" spans="1:11" ht="12.75">
      <c r="A262" s="55"/>
      <c r="B262" s="55"/>
      <c r="C262" s="55"/>
      <c r="D262" s="168" t="s">
        <v>1974</v>
      </c>
      <c r="E262" s="181">
        <v>3000</v>
      </c>
      <c r="F262" s="182"/>
      <c r="G262" s="1"/>
      <c r="H262" s="1"/>
      <c r="I262" s="1"/>
      <c r="J262" s="1"/>
      <c r="K262" s="1"/>
    </row>
    <row r="263" spans="1:11" ht="12.75">
      <c r="A263" s="55"/>
      <c r="B263" s="55"/>
      <c r="C263" s="61">
        <v>46252</v>
      </c>
      <c r="D263" s="54" t="s">
        <v>2065</v>
      </c>
      <c r="E263" s="179">
        <v>2187.14</v>
      </c>
      <c r="F263" s="180">
        <v>0</v>
      </c>
      <c r="G263" s="1"/>
      <c r="H263" s="1"/>
      <c r="I263" s="1"/>
      <c r="J263" s="1"/>
      <c r="K263" s="1"/>
    </row>
    <row r="264" spans="1:11" ht="12.75">
      <c r="A264" s="55"/>
      <c r="B264" s="55"/>
      <c r="C264" s="55"/>
      <c r="D264" s="168" t="s">
        <v>3121</v>
      </c>
      <c r="E264" s="181">
        <v>1192.99</v>
      </c>
      <c r="F264" s="182">
        <v>0</v>
      </c>
      <c r="G264" s="1"/>
      <c r="H264" s="1"/>
      <c r="I264" s="1"/>
      <c r="J264" s="1"/>
      <c r="K264" s="1"/>
    </row>
    <row r="265" spans="1:11" ht="12.75">
      <c r="A265" s="55"/>
      <c r="B265" s="55"/>
      <c r="C265" s="61">
        <v>46253</v>
      </c>
      <c r="D265" s="54" t="s">
        <v>3121</v>
      </c>
      <c r="E265" s="179">
        <v>2187.14</v>
      </c>
      <c r="F265" s="180">
        <v>0</v>
      </c>
      <c r="G265" s="1"/>
      <c r="H265" s="1"/>
      <c r="I265" s="1"/>
      <c r="J265" s="1"/>
      <c r="K265" s="1"/>
    </row>
    <row r="266" spans="1:11" ht="12.75">
      <c r="A266" s="55"/>
      <c r="B266" s="55"/>
      <c r="C266" s="61">
        <v>46254</v>
      </c>
      <c r="D266" s="54" t="s">
        <v>2065</v>
      </c>
      <c r="E266" s="179">
        <v>2982.45</v>
      </c>
      <c r="F266" s="180">
        <v>0</v>
      </c>
      <c r="G266" s="1"/>
      <c r="H266" s="1"/>
      <c r="I266" s="1"/>
      <c r="J266" s="1"/>
      <c r="K266" s="1"/>
    </row>
    <row r="267" spans="1:11" ht="12.75">
      <c r="A267" s="55"/>
      <c r="B267" s="55"/>
      <c r="C267" s="55"/>
      <c r="D267" s="168" t="s">
        <v>3121</v>
      </c>
      <c r="E267" s="181">
        <v>1192.99</v>
      </c>
      <c r="F267" s="182">
        <v>0</v>
      </c>
      <c r="G267" s="1"/>
      <c r="H267" s="1"/>
      <c r="I267" s="1"/>
      <c r="J267" s="1"/>
      <c r="K267" s="1"/>
    </row>
    <row r="268" spans="1:11" ht="12.75">
      <c r="A268" s="55"/>
      <c r="B268" s="55"/>
      <c r="C268" s="61">
        <v>46255</v>
      </c>
      <c r="D268" s="54" t="s">
        <v>3121</v>
      </c>
      <c r="E268" s="179">
        <v>994.15</v>
      </c>
      <c r="F268" s="180">
        <v>0</v>
      </c>
      <c r="G268" s="1"/>
      <c r="H268" s="1"/>
      <c r="I268" s="1"/>
      <c r="J268" s="1"/>
      <c r="K268" s="1"/>
    </row>
    <row r="269" spans="1:11" ht="12.75">
      <c r="A269" s="55"/>
      <c r="B269" s="55"/>
      <c r="C269" s="61">
        <v>46256</v>
      </c>
      <c r="D269" s="54" t="s">
        <v>3121</v>
      </c>
      <c r="E269" s="179">
        <v>4374.28</v>
      </c>
      <c r="F269" s="180">
        <v>0</v>
      </c>
      <c r="G269" s="1"/>
      <c r="H269" s="1"/>
      <c r="I269" s="1"/>
      <c r="J269" s="1"/>
      <c r="K269" s="1"/>
    </row>
    <row r="270" spans="1:11" ht="12.75">
      <c r="A270" s="55"/>
      <c r="B270" s="55"/>
      <c r="C270" s="61">
        <v>46257</v>
      </c>
      <c r="D270" s="54" t="s">
        <v>2065</v>
      </c>
      <c r="E270" s="179">
        <v>994.15</v>
      </c>
      <c r="F270" s="180">
        <v>0</v>
      </c>
      <c r="G270" s="1"/>
      <c r="H270" s="1"/>
      <c r="I270" s="1"/>
      <c r="J270" s="1"/>
      <c r="K270" s="1"/>
    </row>
    <row r="271" spans="1:11" ht="12.75">
      <c r="A271" s="55"/>
      <c r="B271" s="55"/>
      <c r="C271" s="55"/>
      <c r="D271" s="168" t="s">
        <v>3121</v>
      </c>
      <c r="E271" s="181">
        <v>994.15</v>
      </c>
      <c r="F271" s="182">
        <v>0</v>
      </c>
      <c r="G271" s="1"/>
      <c r="H271" s="1"/>
      <c r="I271" s="1"/>
      <c r="J271" s="1"/>
      <c r="K271" s="1"/>
    </row>
    <row r="272" spans="1:11" ht="12.75">
      <c r="A272" s="55"/>
      <c r="B272" s="55"/>
      <c r="C272" s="55"/>
      <c r="D272" s="168" t="s">
        <v>1974</v>
      </c>
      <c r="E272" s="181">
        <v>6000</v>
      </c>
      <c r="F272" s="182"/>
      <c r="G272" s="1"/>
      <c r="H272" s="1"/>
      <c r="I272" s="1"/>
      <c r="J272" s="1"/>
      <c r="K272" s="1"/>
    </row>
    <row r="273" spans="1:11" ht="12.75">
      <c r="A273" s="55"/>
      <c r="B273" s="55"/>
      <c r="C273" s="61">
        <v>46258</v>
      </c>
      <c r="D273" s="54" t="s">
        <v>3121</v>
      </c>
      <c r="E273" s="179">
        <v>1192.99</v>
      </c>
      <c r="F273" s="180">
        <v>0</v>
      </c>
      <c r="G273" s="1"/>
      <c r="H273" s="1"/>
      <c r="I273" s="1"/>
      <c r="J273" s="1"/>
      <c r="K273" s="1"/>
    </row>
    <row r="274" spans="1:11" ht="12.75">
      <c r="A274" s="55"/>
      <c r="B274" s="55"/>
      <c r="C274" s="55"/>
      <c r="D274" s="168" t="s">
        <v>2035</v>
      </c>
      <c r="E274" s="181">
        <v>14526.8</v>
      </c>
      <c r="F274" s="182"/>
      <c r="G274" s="1"/>
      <c r="H274" s="1"/>
      <c r="I274" s="1"/>
      <c r="J274" s="1"/>
      <c r="K274" s="1"/>
    </row>
    <row r="275" spans="1:11" ht="12.75">
      <c r="A275" s="55"/>
      <c r="B275" s="55"/>
      <c r="C275" s="61">
        <v>46259</v>
      </c>
      <c r="D275" s="54" t="s">
        <v>3121</v>
      </c>
      <c r="E275" s="179">
        <v>1192.99</v>
      </c>
      <c r="F275" s="180">
        <v>0</v>
      </c>
      <c r="G275" s="1"/>
      <c r="H275" s="1"/>
      <c r="I275" s="1"/>
      <c r="J275" s="1"/>
      <c r="K275" s="1"/>
    </row>
    <row r="276" spans="1:11" ht="12.75">
      <c r="A276" s="55"/>
      <c r="B276" s="55"/>
      <c r="C276" s="55"/>
      <c r="D276" s="168" t="s">
        <v>2035</v>
      </c>
      <c r="E276" s="181">
        <v>26058.780000000002</v>
      </c>
      <c r="F276" s="182"/>
      <c r="G276" s="1"/>
      <c r="H276" s="1"/>
      <c r="I276" s="1"/>
      <c r="J276" s="1"/>
      <c r="K276" s="1"/>
    </row>
    <row r="277" spans="1:11" ht="12.75">
      <c r="A277" s="55"/>
      <c r="B277" s="55"/>
      <c r="C277" s="61">
        <v>46260</v>
      </c>
      <c r="D277" s="54" t="s">
        <v>2035</v>
      </c>
      <c r="E277" s="179">
        <v>11145.5</v>
      </c>
      <c r="F277" s="180"/>
      <c r="G277" s="1"/>
      <c r="H277" s="1"/>
      <c r="I277" s="1"/>
      <c r="J277" s="1"/>
      <c r="K277" s="1"/>
    </row>
    <row r="278" spans="1:11" ht="12.75">
      <c r="A278" s="55"/>
      <c r="B278" s="55"/>
      <c r="C278" s="55"/>
      <c r="D278" s="168" t="s">
        <v>1974</v>
      </c>
      <c r="E278" s="181">
        <v>3000</v>
      </c>
      <c r="F278" s="182"/>
      <c r="G278" s="1"/>
      <c r="H278" s="1"/>
      <c r="I278" s="1"/>
      <c r="J278" s="1"/>
      <c r="K278" s="1"/>
    </row>
    <row r="279" spans="1:11" ht="12.75">
      <c r="A279" s="55"/>
      <c r="B279" s="55"/>
      <c r="C279" s="55"/>
      <c r="D279" s="168" t="s">
        <v>1995</v>
      </c>
      <c r="E279" s="181">
        <v>3574.2</v>
      </c>
      <c r="F279" s="182"/>
      <c r="G279" s="1"/>
      <c r="H279" s="1"/>
      <c r="I279" s="1"/>
      <c r="J279" s="1"/>
      <c r="K279" s="1"/>
    </row>
    <row r="280" spans="1:11" ht="12.75">
      <c r="A280" s="55"/>
      <c r="B280" s="55"/>
      <c r="C280" s="61">
        <v>46261</v>
      </c>
      <c r="D280" s="54" t="s">
        <v>2065</v>
      </c>
      <c r="E280" s="179">
        <v>1192.99</v>
      </c>
      <c r="F280" s="180">
        <v>0</v>
      </c>
      <c r="G280" s="1"/>
      <c r="H280" s="1"/>
      <c r="I280" s="1"/>
      <c r="J280" s="1"/>
      <c r="K280" s="1"/>
    </row>
    <row r="281" spans="1:11" ht="12.75">
      <c r="A281" s="55"/>
      <c r="B281" s="55"/>
      <c r="C281" s="61">
        <v>46262</v>
      </c>
      <c r="D281" s="54" t="s">
        <v>2065</v>
      </c>
      <c r="E281" s="179">
        <v>3181.29</v>
      </c>
      <c r="F281" s="180">
        <v>0</v>
      </c>
      <c r="G281" s="1"/>
      <c r="H281" s="1"/>
      <c r="I281" s="1"/>
      <c r="J281" s="1"/>
      <c r="K281" s="1"/>
    </row>
    <row r="282" spans="1:11" ht="12.75">
      <c r="A282" s="55"/>
      <c r="B282" s="55"/>
      <c r="C282" s="55"/>
      <c r="D282" s="168" t="s">
        <v>3121</v>
      </c>
      <c r="E282" s="181">
        <v>5964.95</v>
      </c>
      <c r="F282" s="182">
        <v>0</v>
      </c>
      <c r="G282" s="1"/>
      <c r="H282" s="1"/>
      <c r="I282" s="1"/>
      <c r="J282" s="1"/>
      <c r="K282" s="1"/>
    </row>
    <row r="283" spans="1:11" ht="12.75">
      <c r="A283" s="55"/>
      <c r="B283" s="55"/>
      <c r="C283" s="55"/>
      <c r="D283" s="168" t="s">
        <v>1974</v>
      </c>
      <c r="E283" s="181">
        <v>3000</v>
      </c>
      <c r="F283" s="182"/>
      <c r="G283" s="1"/>
      <c r="H283" s="1"/>
      <c r="I283" s="1"/>
      <c r="J283" s="1"/>
      <c r="K283" s="1"/>
    </row>
    <row r="284" spans="1:11" ht="12.75">
      <c r="A284" s="55"/>
      <c r="B284" s="55"/>
      <c r="C284" s="61">
        <v>46263</v>
      </c>
      <c r="D284" s="54" t="s">
        <v>3121</v>
      </c>
      <c r="E284" s="179">
        <v>3181.29</v>
      </c>
      <c r="F284" s="180">
        <v>0</v>
      </c>
      <c r="G284" s="1"/>
      <c r="H284" s="1"/>
      <c r="I284" s="1"/>
      <c r="J284" s="1"/>
      <c r="K284" s="1"/>
    </row>
    <row r="285" spans="1:11" ht="12.75">
      <c r="A285" s="55"/>
      <c r="B285" s="55"/>
      <c r="C285" s="55"/>
      <c r="D285" s="168" t="s">
        <v>1974</v>
      </c>
      <c r="E285" s="181">
        <v>3000</v>
      </c>
      <c r="F285" s="182"/>
      <c r="G285" s="1"/>
      <c r="H285" s="1"/>
      <c r="I285" s="1"/>
      <c r="J285" s="1"/>
      <c r="K285" s="1"/>
    </row>
    <row r="286" spans="1:11" ht="12.75">
      <c r="A286" s="55"/>
      <c r="B286" s="55"/>
      <c r="C286" s="61">
        <v>46264</v>
      </c>
      <c r="D286" s="54" t="s">
        <v>3121</v>
      </c>
      <c r="E286" s="179">
        <v>994.15</v>
      </c>
      <c r="F286" s="180">
        <v>0</v>
      </c>
      <c r="G286" s="1"/>
      <c r="H286" s="1"/>
      <c r="I286" s="1"/>
      <c r="J286" s="1"/>
      <c r="K286" s="1"/>
    </row>
    <row r="287" spans="1:11" ht="12.75">
      <c r="A287" s="55"/>
      <c r="B287" s="55"/>
      <c r="C287" s="61">
        <v>46265</v>
      </c>
      <c r="D287" s="54" t="s">
        <v>2065</v>
      </c>
      <c r="E287" s="179">
        <v>1192.99</v>
      </c>
      <c r="F287" s="180">
        <v>0</v>
      </c>
      <c r="G287" s="1"/>
      <c r="H287" s="1"/>
      <c r="I287" s="1"/>
      <c r="J287" s="1"/>
      <c r="K287" s="1"/>
    </row>
    <row r="288" spans="1:11" ht="12.75">
      <c r="A288" s="55"/>
      <c r="B288" s="55"/>
      <c r="C288" s="55"/>
      <c r="D288" s="168" t="s">
        <v>3121</v>
      </c>
      <c r="E288" s="181">
        <v>2187.14</v>
      </c>
      <c r="F288" s="182">
        <v>0</v>
      </c>
      <c r="G288" s="1"/>
      <c r="H288" s="1"/>
      <c r="I288" s="1"/>
      <c r="J288" s="1"/>
      <c r="K288" s="1"/>
    </row>
    <row r="289" spans="1:11" ht="12.75">
      <c r="A289" s="55"/>
      <c r="B289" s="55"/>
      <c r="C289" s="55"/>
      <c r="D289" s="168" t="s">
        <v>1974</v>
      </c>
      <c r="E289" s="181">
        <v>3000</v>
      </c>
      <c r="F289" s="182"/>
      <c r="G289" s="1"/>
      <c r="H289" s="1"/>
      <c r="I289" s="1"/>
      <c r="J289" s="1"/>
      <c r="K289" s="1"/>
    </row>
    <row r="290" spans="1:11" ht="12.75">
      <c r="A290" s="54" t="s">
        <v>1924</v>
      </c>
      <c r="B290" s="56"/>
      <c r="C290" s="56"/>
      <c r="D290" s="56"/>
      <c r="E290" s="179">
        <v>120246.92</v>
      </c>
      <c r="F290" s="180">
        <v>0</v>
      </c>
      <c r="G290" s="1"/>
      <c r="H290" s="1"/>
      <c r="I290" s="1"/>
      <c r="J290" s="1"/>
      <c r="K290" s="1"/>
    </row>
    <row r="291" spans="1:11" ht="12.75">
      <c r="A291" s="54" t="s">
        <v>443</v>
      </c>
      <c r="B291" s="54" t="s">
        <v>1945</v>
      </c>
      <c r="C291" s="61">
        <v>46248</v>
      </c>
      <c r="D291" s="54" t="s">
        <v>1995</v>
      </c>
      <c r="E291" s="179">
        <v>1548.82</v>
      </c>
      <c r="F291" s="180"/>
      <c r="G291" s="1"/>
      <c r="H291" s="1"/>
      <c r="I291" s="1"/>
      <c r="J291" s="1"/>
      <c r="K291" s="1"/>
    </row>
    <row r="292" spans="1:11" ht="12.75">
      <c r="A292" s="55"/>
      <c r="B292" s="55"/>
      <c r="C292" s="61">
        <v>46249</v>
      </c>
      <c r="D292" s="54" t="s">
        <v>1995</v>
      </c>
      <c r="E292" s="179">
        <v>1548.82</v>
      </c>
      <c r="F292" s="180"/>
      <c r="G292" s="1"/>
      <c r="H292" s="1"/>
      <c r="I292" s="1"/>
      <c r="J292" s="1"/>
      <c r="K292" s="1"/>
    </row>
    <row r="293" spans="1:11" ht="12.75">
      <c r="A293" s="55"/>
      <c r="B293" s="55"/>
      <c r="C293" s="61">
        <v>46250</v>
      </c>
      <c r="D293" s="54" t="s">
        <v>2065</v>
      </c>
      <c r="E293" s="179">
        <v>1988.3</v>
      </c>
      <c r="F293" s="180">
        <v>0</v>
      </c>
      <c r="G293" s="1"/>
      <c r="H293" s="1"/>
      <c r="I293" s="1"/>
      <c r="J293" s="1"/>
      <c r="K293" s="1"/>
    </row>
    <row r="294" spans="1:11" ht="12.75">
      <c r="A294" s="55"/>
      <c r="B294" s="55"/>
      <c r="C294" s="61">
        <v>46257</v>
      </c>
      <c r="D294" s="54" t="s">
        <v>1995</v>
      </c>
      <c r="E294" s="179">
        <v>6433.5599999999995</v>
      </c>
      <c r="F294" s="180"/>
      <c r="G294" s="1"/>
      <c r="H294" s="1"/>
      <c r="I294" s="1"/>
      <c r="J294" s="1"/>
      <c r="K294" s="1"/>
    </row>
    <row r="295" spans="1:11" ht="12.75">
      <c r="A295" s="55"/>
      <c r="B295" s="55"/>
      <c r="C295" s="61">
        <v>46258</v>
      </c>
      <c r="D295" s="54" t="s">
        <v>2065</v>
      </c>
      <c r="E295" s="179">
        <v>1988.3</v>
      </c>
      <c r="F295" s="180">
        <v>0</v>
      </c>
      <c r="G295" s="1"/>
      <c r="H295" s="1"/>
      <c r="I295" s="1"/>
      <c r="J295" s="1"/>
      <c r="K295" s="1"/>
    </row>
    <row r="296" spans="1:11" ht="12.75">
      <c r="A296" s="55"/>
      <c r="B296" s="55"/>
      <c r="C296" s="55"/>
      <c r="D296" s="168" t="s">
        <v>1973</v>
      </c>
      <c r="E296" s="181">
        <v>20657.170000000002</v>
      </c>
      <c r="F296" s="182">
        <v>2395.04</v>
      </c>
      <c r="G296" s="1"/>
      <c r="H296" s="1"/>
      <c r="I296" s="1"/>
      <c r="J296" s="1"/>
      <c r="K296" s="1"/>
    </row>
    <row r="297" spans="1:11" ht="12.75">
      <c r="A297" s="55"/>
      <c r="B297" s="55"/>
      <c r="C297" s="55"/>
      <c r="D297" s="168" t="s">
        <v>2035</v>
      </c>
      <c r="E297" s="181">
        <v>14044.460000000001</v>
      </c>
      <c r="F297" s="182"/>
      <c r="G297" s="1"/>
      <c r="H297" s="1"/>
      <c r="I297" s="1"/>
      <c r="J297" s="1"/>
      <c r="K297" s="1"/>
    </row>
    <row r="298" spans="1:11" ht="12.75">
      <c r="A298" s="55"/>
      <c r="B298" s="55"/>
      <c r="C298" s="61">
        <v>46259</v>
      </c>
      <c r="D298" s="54" t="s">
        <v>2035</v>
      </c>
      <c r="E298" s="179">
        <v>13069.04</v>
      </c>
      <c r="F298" s="180"/>
      <c r="G298" s="1"/>
      <c r="H298" s="1"/>
      <c r="I298" s="1"/>
      <c r="J298" s="1"/>
      <c r="K298" s="1"/>
    </row>
    <row r="299" spans="1:11" ht="12.75">
      <c r="A299" s="55"/>
      <c r="B299" s="55"/>
      <c r="C299" s="55"/>
      <c r="D299" s="168" t="s">
        <v>1995</v>
      </c>
      <c r="E299" s="181">
        <v>3574.2</v>
      </c>
      <c r="F299" s="182"/>
      <c r="G299" s="1"/>
      <c r="H299" s="1"/>
      <c r="I299" s="1"/>
      <c r="J299" s="1"/>
      <c r="K299" s="1"/>
    </row>
    <row r="300" spans="1:11" ht="12.75">
      <c r="A300" s="55"/>
      <c r="B300" s="55"/>
      <c r="C300" s="61">
        <v>46260</v>
      </c>
      <c r="D300" s="54" t="s">
        <v>2065</v>
      </c>
      <c r="E300" s="179">
        <v>1192.99</v>
      </c>
      <c r="F300" s="180">
        <v>0</v>
      </c>
      <c r="G300" s="1"/>
      <c r="H300" s="1"/>
      <c r="I300" s="1"/>
      <c r="J300" s="1"/>
      <c r="K300" s="1"/>
    </row>
    <row r="301" spans="1:11" ht="12.75">
      <c r="A301" s="55"/>
      <c r="B301" s="55"/>
      <c r="C301" s="55"/>
      <c r="D301" s="168" t="s">
        <v>2035</v>
      </c>
      <c r="E301" s="181">
        <v>13832.939999999999</v>
      </c>
      <c r="F301" s="182"/>
      <c r="G301" s="1"/>
      <c r="H301" s="1"/>
      <c r="I301" s="1"/>
      <c r="J301" s="1"/>
      <c r="K301" s="1"/>
    </row>
    <row r="302" spans="1:11" ht="12.75">
      <c r="A302" s="55"/>
      <c r="B302" s="55"/>
      <c r="C302" s="55"/>
      <c r="D302" s="168" t="s">
        <v>1995</v>
      </c>
      <c r="E302" s="181">
        <v>7744.0999999999995</v>
      </c>
      <c r="F302" s="182"/>
      <c r="G302" s="1"/>
      <c r="H302" s="1"/>
      <c r="I302" s="1"/>
      <c r="J302" s="1"/>
      <c r="K302" s="1"/>
    </row>
    <row r="303" spans="1:11" ht="12.75">
      <c r="A303" s="55"/>
      <c r="B303" s="55"/>
      <c r="C303" s="61">
        <v>46261</v>
      </c>
      <c r="D303" s="54" t="s">
        <v>2065</v>
      </c>
      <c r="E303" s="179">
        <v>2982.45</v>
      </c>
      <c r="F303" s="180">
        <v>0</v>
      </c>
      <c r="G303" s="1"/>
      <c r="H303" s="1"/>
      <c r="I303" s="1"/>
      <c r="J303" s="1"/>
      <c r="K303" s="1"/>
    </row>
    <row r="304" spans="1:11" ht="12.75">
      <c r="A304" s="55"/>
      <c r="B304" s="55"/>
      <c r="C304" s="55"/>
      <c r="D304" s="168" t="s">
        <v>1973</v>
      </c>
      <c r="E304" s="181">
        <v>9161.01</v>
      </c>
      <c r="F304" s="182">
        <v>0</v>
      </c>
      <c r="G304" s="1"/>
      <c r="H304" s="1"/>
      <c r="I304" s="1"/>
      <c r="J304" s="1"/>
      <c r="K304" s="1"/>
    </row>
    <row r="305" spans="1:11" ht="12.75">
      <c r="A305" s="55"/>
      <c r="B305" s="55"/>
      <c r="C305" s="55"/>
      <c r="D305" s="168" t="s">
        <v>3121</v>
      </c>
      <c r="E305" s="181">
        <v>1988.3</v>
      </c>
      <c r="F305" s="182">
        <v>0</v>
      </c>
      <c r="G305" s="1"/>
      <c r="H305" s="1"/>
      <c r="I305" s="1"/>
      <c r="J305" s="1"/>
      <c r="K305" s="1"/>
    </row>
    <row r="306" spans="1:11" ht="12.75">
      <c r="A306" s="55"/>
      <c r="B306" s="55"/>
      <c r="C306" s="55"/>
      <c r="D306" s="168" t="s">
        <v>2035</v>
      </c>
      <c r="E306" s="181">
        <v>18470.629999999997</v>
      </c>
      <c r="F306" s="182"/>
      <c r="G306" s="1"/>
      <c r="H306" s="1"/>
      <c r="I306" s="1"/>
      <c r="J306" s="1"/>
      <c r="K306" s="1"/>
    </row>
    <row r="307" spans="1:11" ht="12.75">
      <c r="A307" s="55"/>
      <c r="B307" s="55"/>
      <c r="C307" s="55"/>
      <c r="D307" s="168" t="s">
        <v>1995</v>
      </c>
      <c r="E307" s="181">
        <v>3097.64</v>
      </c>
      <c r="F307" s="182"/>
      <c r="G307" s="1"/>
      <c r="H307" s="1"/>
      <c r="I307" s="1"/>
      <c r="J307" s="1"/>
      <c r="K307" s="1"/>
    </row>
    <row r="308" spans="1:11" ht="12.75">
      <c r="A308" s="55"/>
      <c r="B308" s="55"/>
      <c r="C308" s="61">
        <v>46263</v>
      </c>
      <c r="D308" s="54" t="s">
        <v>2065</v>
      </c>
      <c r="E308" s="179">
        <v>2187.14</v>
      </c>
      <c r="F308" s="180">
        <v>0</v>
      </c>
      <c r="G308" s="1"/>
      <c r="H308" s="1"/>
      <c r="I308" s="1"/>
      <c r="J308" s="1"/>
      <c r="K308" s="1"/>
    </row>
    <row r="309" spans="1:11" ht="12.75">
      <c r="A309" s="54" t="s">
        <v>605</v>
      </c>
      <c r="B309" s="56"/>
      <c r="C309" s="56"/>
      <c r="D309" s="56"/>
      <c r="E309" s="179">
        <v>125509.87</v>
      </c>
      <c r="F309" s="180">
        <v>2395.04</v>
      </c>
      <c r="G309" s="1"/>
      <c r="H309" s="1"/>
      <c r="I309" s="1"/>
      <c r="J309" s="1"/>
      <c r="K309" s="1"/>
    </row>
    <row r="310" spans="1:11" ht="12.75">
      <c r="A310" s="54" t="s">
        <v>441</v>
      </c>
      <c r="B310" s="54" t="s">
        <v>1981</v>
      </c>
      <c r="C310" s="61">
        <v>46252</v>
      </c>
      <c r="D310" s="54" t="s">
        <v>2065</v>
      </c>
      <c r="E310" s="179">
        <v>994.15</v>
      </c>
      <c r="F310" s="180">
        <v>0</v>
      </c>
      <c r="G310" s="1"/>
      <c r="H310" s="1"/>
      <c r="I310" s="1"/>
      <c r="J310" s="1"/>
      <c r="K310" s="1"/>
    </row>
    <row r="311" spans="1:11" ht="12.75">
      <c r="A311" s="55"/>
      <c r="B311" s="55"/>
      <c r="C311" s="61">
        <v>46253</v>
      </c>
      <c r="D311" s="54" t="s">
        <v>1995</v>
      </c>
      <c r="E311" s="179">
        <v>3097.64</v>
      </c>
      <c r="F311" s="180"/>
      <c r="G311" s="1"/>
      <c r="H311" s="1"/>
      <c r="I311" s="1"/>
      <c r="J311" s="1"/>
      <c r="K311" s="1"/>
    </row>
    <row r="312" spans="1:11" ht="12.75">
      <c r="A312" s="55"/>
      <c r="B312" s="55"/>
      <c r="C312" s="61">
        <v>46254</v>
      </c>
      <c r="D312" s="54" t="s">
        <v>1995</v>
      </c>
      <c r="E312" s="179">
        <v>3097.64</v>
      </c>
      <c r="F312" s="180"/>
      <c r="G312" s="1"/>
      <c r="H312" s="1"/>
      <c r="I312" s="1"/>
      <c r="J312" s="1"/>
      <c r="K312" s="1"/>
    </row>
    <row r="313" spans="1:11" ht="12.75">
      <c r="A313" s="55"/>
      <c r="B313" s="55"/>
      <c r="C313" s="61">
        <v>46258</v>
      </c>
      <c r="D313" s="54" t="s">
        <v>2035</v>
      </c>
      <c r="E313" s="179">
        <v>7327.619999999999</v>
      </c>
      <c r="F313" s="180"/>
      <c r="G313" s="1"/>
      <c r="H313" s="1"/>
      <c r="I313" s="1"/>
      <c r="J313" s="1"/>
      <c r="K313" s="1"/>
    </row>
    <row r="314" spans="1:11" ht="12.75">
      <c r="A314" s="55"/>
      <c r="B314" s="55"/>
      <c r="C314" s="61">
        <v>46259</v>
      </c>
      <c r="D314" s="54" t="s">
        <v>2035</v>
      </c>
      <c r="E314" s="179">
        <v>1921.05</v>
      </c>
      <c r="F314" s="180"/>
      <c r="G314" s="1"/>
      <c r="H314" s="1"/>
      <c r="I314" s="1"/>
      <c r="J314" s="1"/>
      <c r="K314" s="1"/>
    </row>
    <row r="315" spans="1:11" ht="12.75">
      <c r="A315" s="54" t="s">
        <v>598</v>
      </c>
      <c r="B315" s="56"/>
      <c r="C315" s="56"/>
      <c r="D315" s="56"/>
      <c r="E315" s="179">
        <v>16438.099999999999</v>
      </c>
      <c r="F315" s="180">
        <v>0</v>
      </c>
      <c r="G315" s="1"/>
      <c r="H315" s="1"/>
      <c r="I315" s="1"/>
      <c r="J315" s="1"/>
      <c r="K315" s="1"/>
    </row>
    <row r="316" spans="1:11" ht="12.75">
      <c r="A316" s="54" t="s">
        <v>1920</v>
      </c>
      <c r="B316" s="54" t="s">
        <v>1951</v>
      </c>
      <c r="C316" s="61">
        <v>46250</v>
      </c>
      <c r="D316" s="54" t="s">
        <v>3121</v>
      </c>
      <c r="E316" s="179">
        <v>5169.5899999999992</v>
      </c>
      <c r="F316" s="180">
        <v>0</v>
      </c>
      <c r="G316" s="1"/>
      <c r="H316" s="1"/>
      <c r="I316" s="1"/>
      <c r="J316" s="1"/>
      <c r="K316" s="1"/>
    </row>
    <row r="317" spans="1:11" ht="12.75">
      <c r="A317" s="55"/>
      <c r="B317" s="55"/>
      <c r="C317" s="61">
        <v>46252</v>
      </c>
      <c r="D317" s="54" t="s">
        <v>3121</v>
      </c>
      <c r="E317" s="179">
        <v>1988.3</v>
      </c>
      <c r="F317" s="180">
        <v>0</v>
      </c>
      <c r="G317" s="1"/>
      <c r="H317" s="1"/>
      <c r="I317" s="1"/>
      <c r="J317" s="1"/>
      <c r="K317" s="1"/>
    </row>
    <row r="318" spans="1:11" ht="12.75">
      <c r="A318" s="55"/>
      <c r="B318" s="55"/>
      <c r="C318" s="61">
        <v>46253</v>
      </c>
      <c r="D318" s="54" t="s">
        <v>3121</v>
      </c>
      <c r="E318" s="179">
        <v>994.15</v>
      </c>
      <c r="F318" s="180">
        <v>0</v>
      </c>
      <c r="G318" s="1"/>
      <c r="H318" s="1"/>
      <c r="I318" s="1"/>
      <c r="J318" s="1"/>
      <c r="K318" s="1"/>
    </row>
    <row r="319" spans="1:11" ht="12.75">
      <c r="A319" s="55"/>
      <c r="B319" s="55"/>
      <c r="C319" s="61">
        <v>46254</v>
      </c>
      <c r="D319" s="54" t="s">
        <v>3121</v>
      </c>
      <c r="E319" s="179">
        <v>2187.14</v>
      </c>
      <c r="F319" s="180">
        <v>0</v>
      </c>
      <c r="G319" s="1"/>
      <c r="H319" s="1"/>
      <c r="I319" s="1"/>
      <c r="J319" s="1"/>
      <c r="K319" s="1"/>
    </row>
    <row r="320" spans="1:11" ht="12.75">
      <c r="A320" s="55"/>
      <c r="B320" s="55"/>
      <c r="C320" s="61">
        <v>46255</v>
      </c>
      <c r="D320" s="54" t="s">
        <v>3121</v>
      </c>
      <c r="E320" s="179">
        <v>1988.3</v>
      </c>
      <c r="F320" s="180">
        <v>0</v>
      </c>
      <c r="G320" s="1"/>
      <c r="H320" s="1"/>
      <c r="I320" s="1"/>
      <c r="J320" s="1"/>
      <c r="K320" s="1"/>
    </row>
    <row r="321" spans="1:11" ht="12.75">
      <c r="A321" s="55"/>
      <c r="B321" s="55"/>
      <c r="C321" s="61">
        <v>46256</v>
      </c>
      <c r="D321" s="54" t="s">
        <v>3121</v>
      </c>
      <c r="E321" s="179">
        <v>994.15</v>
      </c>
      <c r="F321" s="180">
        <v>0</v>
      </c>
      <c r="G321" s="1"/>
      <c r="H321" s="1"/>
      <c r="I321" s="1"/>
      <c r="J321" s="1"/>
      <c r="K321" s="1"/>
    </row>
    <row r="322" spans="1:11" ht="12.75">
      <c r="A322" s="55"/>
      <c r="B322" s="55"/>
      <c r="C322" s="61">
        <v>46257</v>
      </c>
      <c r="D322" s="54" t="s">
        <v>3121</v>
      </c>
      <c r="E322" s="179">
        <v>1988.3</v>
      </c>
      <c r="F322" s="180">
        <v>0</v>
      </c>
      <c r="G322" s="1"/>
      <c r="H322" s="1"/>
      <c r="I322" s="1"/>
      <c r="J322" s="1"/>
      <c r="K322" s="1"/>
    </row>
    <row r="323" spans="1:11" ht="12.75">
      <c r="A323" s="55"/>
      <c r="B323" s="55"/>
      <c r="C323" s="61">
        <v>46258</v>
      </c>
      <c r="D323" s="54" t="s">
        <v>2065</v>
      </c>
      <c r="E323" s="179">
        <v>1192.99</v>
      </c>
      <c r="F323" s="180">
        <v>0</v>
      </c>
      <c r="G323" s="1"/>
      <c r="H323" s="1"/>
      <c r="I323" s="1"/>
      <c r="J323" s="1"/>
      <c r="K323" s="1"/>
    </row>
    <row r="324" spans="1:11" ht="12.75">
      <c r="A324" s="55"/>
      <c r="B324" s="55"/>
      <c r="C324" s="55"/>
      <c r="D324" s="168" t="s">
        <v>2074</v>
      </c>
      <c r="E324" s="181">
        <v>9000</v>
      </c>
      <c r="F324" s="182"/>
      <c r="G324" s="1"/>
      <c r="H324" s="1"/>
      <c r="I324" s="1"/>
      <c r="J324" s="1"/>
      <c r="K324" s="1"/>
    </row>
    <row r="325" spans="1:11" ht="12.75">
      <c r="A325" s="55"/>
      <c r="B325" s="55"/>
      <c r="C325" s="55"/>
      <c r="D325" s="168" t="s">
        <v>3121</v>
      </c>
      <c r="E325" s="181">
        <v>994.15</v>
      </c>
      <c r="F325" s="182">
        <v>0</v>
      </c>
      <c r="G325" s="1"/>
      <c r="H325" s="1"/>
      <c r="I325" s="1"/>
      <c r="J325" s="1"/>
      <c r="K325" s="1"/>
    </row>
    <row r="326" spans="1:11" ht="12.75">
      <c r="A326" s="55"/>
      <c r="B326" s="55"/>
      <c r="C326" s="55"/>
      <c r="D326" s="168" t="s">
        <v>2035</v>
      </c>
      <c r="E326" s="181">
        <v>15756.48</v>
      </c>
      <c r="F326" s="182"/>
      <c r="G326" s="1"/>
      <c r="H326" s="1"/>
      <c r="I326" s="1"/>
      <c r="J326" s="1"/>
      <c r="K326" s="1"/>
    </row>
    <row r="327" spans="1:11" ht="12.75">
      <c r="A327" s="55"/>
      <c r="B327" s="55"/>
      <c r="C327" s="55"/>
      <c r="D327" s="168" t="s">
        <v>1995</v>
      </c>
      <c r="E327" s="181">
        <v>3574.2</v>
      </c>
      <c r="F327" s="182"/>
      <c r="G327" s="1"/>
      <c r="H327" s="1"/>
      <c r="I327" s="1"/>
      <c r="J327" s="1"/>
      <c r="K327" s="1"/>
    </row>
    <row r="328" spans="1:11" ht="12.75">
      <c r="A328" s="55"/>
      <c r="B328" s="55"/>
      <c r="C328" s="61">
        <v>46259</v>
      </c>
      <c r="D328" s="54" t="s">
        <v>3121</v>
      </c>
      <c r="E328" s="179">
        <v>1988.3</v>
      </c>
      <c r="F328" s="180">
        <v>0</v>
      </c>
      <c r="G328" s="1"/>
      <c r="H328" s="1"/>
      <c r="I328" s="1"/>
      <c r="J328" s="1"/>
      <c r="K328" s="1"/>
    </row>
    <row r="329" spans="1:11" ht="12.75">
      <c r="A329" s="55"/>
      <c r="B329" s="55"/>
      <c r="C329" s="55"/>
      <c r="D329" s="168" t="s">
        <v>2035</v>
      </c>
      <c r="E329" s="181">
        <v>9221.9599999999991</v>
      </c>
      <c r="F329" s="182"/>
      <c r="G329" s="1"/>
      <c r="H329" s="1"/>
      <c r="I329" s="1"/>
      <c r="J329" s="1"/>
      <c r="K329" s="1"/>
    </row>
    <row r="330" spans="1:11" ht="12.75">
      <c r="A330" s="55"/>
      <c r="B330" s="55"/>
      <c r="C330" s="61">
        <v>46260</v>
      </c>
      <c r="D330" s="54" t="s">
        <v>3121</v>
      </c>
      <c r="E330" s="179">
        <v>1988.3</v>
      </c>
      <c r="F330" s="180">
        <v>0</v>
      </c>
      <c r="G330" s="1"/>
      <c r="H330" s="1"/>
      <c r="I330" s="1"/>
      <c r="J330" s="1"/>
      <c r="K330" s="1"/>
    </row>
    <row r="331" spans="1:11" ht="12.75">
      <c r="A331" s="55"/>
      <c r="B331" s="55"/>
      <c r="C331" s="55"/>
      <c r="D331" s="168" t="s">
        <v>2035</v>
      </c>
      <c r="E331" s="181">
        <v>9221.9599999999991</v>
      </c>
      <c r="F331" s="182"/>
      <c r="G331" s="1"/>
      <c r="H331" s="1"/>
      <c r="I331" s="1"/>
      <c r="J331" s="1"/>
      <c r="K331" s="1"/>
    </row>
    <row r="332" spans="1:11" ht="12.75">
      <c r="A332" s="55"/>
      <c r="B332" s="55"/>
      <c r="C332" s="61">
        <v>46261</v>
      </c>
      <c r="D332" s="54" t="s">
        <v>3121</v>
      </c>
      <c r="E332" s="179">
        <v>2187.14</v>
      </c>
      <c r="F332" s="180">
        <v>0</v>
      </c>
      <c r="G332" s="1"/>
      <c r="H332" s="1"/>
      <c r="I332" s="1"/>
      <c r="J332" s="1"/>
      <c r="K332" s="1"/>
    </row>
    <row r="333" spans="1:11" ht="12.75">
      <c r="A333" s="55"/>
      <c r="B333" s="55"/>
      <c r="C333" s="55"/>
      <c r="D333" s="168" t="s">
        <v>2035</v>
      </c>
      <c r="E333" s="181">
        <v>11145.5</v>
      </c>
      <c r="F333" s="182"/>
      <c r="G333" s="1"/>
      <c r="H333" s="1"/>
      <c r="I333" s="1"/>
      <c r="J333" s="1"/>
      <c r="K333" s="1"/>
    </row>
    <row r="334" spans="1:11" ht="12.75">
      <c r="A334" s="55"/>
      <c r="B334" s="55"/>
      <c r="C334" s="61">
        <v>46262</v>
      </c>
      <c r="D334" s="54" t="s">
        <v>3121</v>
      </c>
      <c r="E334" s="179">
        <v>1988.3</v>
      </c>
      <c r="F334" s="180">
        <v>0</v>
      </c>
      <c r="G334" s="1"/>
      <c r="H334" s="1"/>
      <c r="I334" s="1"/>
      <c r="J334" s="1"/>
      <c r="K334" s="1"/>
    </row>
    <row r="335" spans="1:11" ht="12.75">
      <c r="A335" s="55"/>
      <c r="B335" s="55"/>
      <c r="C335" s="61">
        <v>46263</v>
      </c>
      <c r="D335" s="54" t="s">
        <v>3121</v>
      </c>
      <c r="E335" s="179">
        <v>1988.3</v>
      </c>
      <c r="F335" s="180">
        <v>0</v>
      </c>
      <c r="G335" s="1"/>
      <c r="H335" s="1"/>
      <c r="I335" s="1"/>
      <c r="J335" s="1"/>
      <c r="K335" s="1"/>
    </row>
    <row r="336" spans="1:11" ht="12.75">
      <c r="A336" s="55"/>
      <c r="B336" s="55"/>
      <c r="C336" s="61">
        <v>46264</v>
      </c>
      <c r="D336" s="54" t="s">
        <v>3121</v>
      </c>
      <c r="E336" s="179">
        <v>1988.3</v>
      </c>
      <c r="F336" s="180">
        <v>0</v>
      </c>
      <c r="G336" s="1"/>
      <c r="H336" s="1"/>
      <c r="I336" s="1"/>
      <c r="J336" s="1"/>
      <c r="K336" s="1"/>
    </row>
    <row r="337" spans="1:11" ht="12.75">
      <c r="A337" s="55"/>
      <c r="B337" s="55"/>
      <c r="C337" s="61">
        <v>46265</v>
      </c>
      <c r="D337" s="54" t="s">
        <v>2065</v>
      </c>
      <c r="E337" s="179">
        <v>1192.99</v>
      </c>
      <c r="F337" s="180">
        <v>0</v>
      </c>
      <c r="G337" s="1"/>
      <c r="H337" s="1"/>
      <c r="I337" s="1"/>
      <c r="J337" s="1"/>
      <c r="K337" s="1"/>
    </row>
    <row r="338" spans="1:11" ht="12.75">
      <c r="A338" s="55"/>
      <c r="B338" s="55"/>
      <c r="C338" s="55"/>
      <c r="D338" s="168" t="s">
        <v>3121</v>
      </c>
      <c r="E338" s="181">
        <v>2187.14</v>
      </c>
      <c r="F338" s="182">
        <v>0</v>
      </c>
      <c r="G338" s="1"/>
      <c r="H338" s="1"/>
      <c r="I338" s="1"/>
      <c r="J338" s="1"/>
      <c r="K338" s="1"/>
    </row>
    <row r="339" spans="1:11" ht="12.75">
      <c r="A339" s="54" t="s">
        <v>1926</v>
      </c>
      <c r="B339" s="56"/>
      <c r="C339" s="56"/>
      <c r="D339" s="56"/>
      <c r="E339" s="179">
        <v>90925.940000000017</v>
      </c>
      <c r="F339" s="180">
        <v>0</v>
      </c>
      <c r="G339" s="1"/>
      <c r="H339" s="1"/>
      <c r="I339" s="1"/>
      <c r="J339" s="1"/>
      <c r="K339" s="1"/>
    </row>
    <row r="340" spans="1:11" ht="12.75">
      <c r="A340" s="54" t="s">
        <v>566</v>
      </c>
      <c r="B340" s="54" t="s">
        <v>1939</v>
      </c>
      <c r="C340" s="61">
        <v>46248</v>
      </c>
      <c r="D340" s="54" t="s">
        <v>1995</v>
      </c>
      <c r="E340" s="179">
        <v>5361.29</v>
      </c>
      <c r="F340" s="180"/>
      <c r="G340" s="1"/>
      <c r="H340" s="1"/>
      <c r="I340" s="1"/>
      <c r="J340" s="1"/>
      <c r="K340" s="1"/>
    </row>
    <row r="341" spans="1:11" ht="12.75">
      <c r="A341" s="55"/>
      <c r="B341" s="55"/>
      <c r="C341" s="61">
        <v>46251</v>
      </c>
      <c r="D341" s="54" t="s">
        <v>2065</v>
      </c>
      <c r="E341" s="179">
        <v>2187.14</v>
      </c>
      <c r="F341" s="180">
        <v>0</v>
      </c>
      <c r="G341" s="1"/>
      <c r="H341" s="1"/>
      <c r="I341" s="1"/>
      <c r="J341" s="1"/>
      <c r="K341" s="1"/>
    </row>
    <row r="342" spans="1:11" ht="12.75">
      <c r="A342" s="55"/>
      <c r="B342" s="55"/>
      <c r="C342" s="61">
        <v>46252</v>
      </c>
      <c r="D342" s="54" t="s">
        <v>3121</v>
      </c>
      <c r="E342" s="179">
        <v>1192.99</v>
      </c>
      <c r="F342" s="180">
        <v>0</v>
      </c>
      <c r="G342" s="1"/>
      <c r="H342" s="1"/>
      <c r="I342" s="1"/>
      <c r="J342" s="1"/>
      <c r="K342" s="1"/>
    </row>
    <row r="343" spans="1:11" ht="12.75">
      <c r="A343" s="55"/>
      <c r="B343" s="55"/>
      <c r="C343" s="55"/>
      <c r="D343" s="168" t="s">
        <v>1995</v>
      </c>
      <c r="E343" s="181">
        <v>4646.46</v>
      </c>
      <c r="F343" s="182"/>
      <c r="G343" s="1"/>
      <c r="H343" s="1"/>
      <c r="I343" s="1"/>
      <c r="J343" s="1"/>
      <c r="K343" s="1"/>
    </row>
    <row r="344" spans="1:11" ht="12.75">
      <c r="A344" s="55"/>
      <c r="B344" s="55"/>
      <c r="C344" s="61">
        <v>46253</v>
      </c>
      <c r="D344" s="54" t="s">
        <v>1973</v>
      </c>
      <c r="E344" s="179">
        <v>8143.12</v>
      </c>
      <c r="F344" s="180">
        <v>0</v>
      </c>
      <c r="G344" s="1"/>
      <c r="H344" s="1"/>
      <c r="I344" s="1"/>
      <c r="J344" s="1"/>
      <c r="K344" s="1"/>
    </row>
    <row r="345" spans="1:11" ht="12.75">
      <c r="A345" s="55"/>
      <c r="B345" s="55"/>
      <c r="C345" s="55"/>
      <c r="D345" s="168" t="s">
        <v>1995</v>
      </c>
      <c r="E345" s="181">
        <v>3097.64</v>
      </c>
      <c r="F345" s="182"/>
      <c r="G345" s="1"/>
      <c r="H345" s="1"/>
      <c r="I345" s="1"/>
      <c r="J345" s="1"/>
      <c r="K345" s="1"/>
    </row>
    <row r="346" spans="1:11" ht="12.75">
      <c r="A346" s="55"/>
      <c r="B346" s="55"/>
      <c r="C346" s="61">
        <v>46254</v>
      </c>
      <c r="D346" s="54" t="s">
        <v>1973</v>
      </c>
      <c r="E346" s="179">
        <v>2395.04</v>
      </c>
      <c r="F346" s="180">
        <v>0</v>
      </c>
      <c r="G346" s="1"/>
      <c r="H346" s="1"/>
      <c r="I346" s="1"/>
      <c r="J346" s="1"/>
      <c r="K346" s="1"/>
    </row>
    <row r="347" spans="1:11" ht="12.75">
      <c r="A347" s="55"/>
      <c r="B347" s="55"/>
      <c r="C347" s="61">
        <v>46255</v>
      </c>
      <c r="D347" s="54" t="s">
        <v>1973</v>
      </c>
      <c r="E347" s="179">
        <v>2993.8</v>
      </c>
      <c r="F347" s="180">
        <v>0</v>
      </c>
      <c r="G347" s="1"/>
      <c r="H347" s="1"/>
      <c r="I347" s="1"/>
      <c r="J347" s="1"/>
      <c r="K347" s="1"/>
    </row>
    <row r="348" spans="1:11" ht="12.75">
      <c r="A348" s="55"/>
      <c r="B348" s="55"/>
      <c r="C348" s="61">
        <v>46258</v>
      </c>
      <c r="D348" s="54" t="s">
        <v>3121</v>
      </c>
      <c r="E348" s="179">
        <v>994.15</v>
      </c>
      <c r="F348" s="180">
        <v>0</v>
      </c>
      <c r="G348" s="1"/>
      <c r="H348" s="1"/>
      <c r="I348" s="1"/>
      <c r="J348" s="1"/>
      <c r="K348" s="1"/>
    </row>
    <row r="349" spans="1:11" ht="12.75">
      <c r="A349" s="55"/>
      <c r="B349" s="55"/>
      <c r="C349" s="55"/>
      <c r="D349" s="168" t="s">
        <v>2035</v>
      </c>
      <c r="E349" s="181">
        <v>11066.199999999999</v>
      </c>
      <c r="F349" s="182"/>
      <c r="G349" s="1"/>
      <c r="H349" s="1"/>
      <c r="I349" s="1"/>
      <c r="J349" s="1"/>
      <c r="K349" s="1"/>
    </row>
    <row r="350" spans="1:11" ht="12.75">
      <c r="A350" s="55"/>
      <c r="B350" s="55"/>
      <c r="C350" s="55"/>
      <c r="D350" s="168" t="s">
        <v>1995</v>
      </c>
      <c r="E350" s="181">
        <v>3097.64</v>
      </c>
      <c r="F350" s="182"/>
      <c r="G350" s="1"/>
      <c r="H350" s="1"/>
      <c r="I350" s="1"/>
      <c r="J350" s="1"/>
      <c r="K350" s="1"/>
    </row>
    <row r="351" spans="1:11" ht="12.75">
      <c r="A351" s="55"/>
      <c r="B351" s="55"/>
      <c r="C351" s="61">
        <v>46259</v>
      </c>
      <c r="D351" s="54" t="s">
        <v>2035</v>
      </c>
      <c r="E351" s="179">
        <v>8737.77</v>
      </c>
      <c r="F351" s="180"/>
      <c r="G351" s="1"/>
      <c r="H351" s="1"/>
      <c r="I351" s="1"/>
      <c r="J351" s="1"/>
      <c r="K351" s="1"/>
    </row>
    <row r="352" spans="1:11" ht="12.75">
      <c r="A352" s="55"/>
      <c r="B352" s="55"/>
      <c r="C352" s="61">
        <v>46260</v>
      </c>
      <c r="D352" s="54" t="s">
        <v>2065</v>
      </c>
      <c r="E352" s="179">
        <v>2187.14</v>
      </c>
      <c r="F352" s="180">
        <v>0</v>
      </c>
      <c r="G352" s="1"/>
      <c r="H352" s="1"/>
      <c r="I352" s="1"/>
      <c r="J352" s="1"/>
      <c r="K352" s="1"/>
    </row>
    <row r="353" spans="1:11" ht="12.75">
      <c r="A353" s="55"/>
      <c r="B353" s="55"/>
      <c r="C353" s="55"/>
      <c r="D353" s="168" t="s">
        <v>2035</v>
      </c>
      <c r="E353" s="181">
        <v>17706.73</v>
      </c>
      <c r="F353" s="182"/>
      <c r="G353" s="1"/>
      <c r="H353" s="1"/>
      <c r="I353" s="1"/>
      <c r="J353" s="1"/>
      <c r="K353" s="1"/>
    </row>
    <row r="354" spans="1:11" ht="12.75">
      <c r="A354" s="55"/>
      <c r="B354" s="55"/>
      <c r="C354" s="55"/>
      <c r="D354" s="168" t="s">
        <v>1995</v>
      </c>
      <c r="E354" s="181">
        <v>3574.2</v>
      </c>
      <c r="F354" s="182"/>
      <c r="G354" s="1"/>
      <c r="H354" s="1"/>
      <c r="I354" s="1"/>
      <c r="J354" s="1"/>
      <c r="K354" s="1"/>
    </row>
    <row r="355" spans="1:11" ht="12.75">
      <c r="A355" s="55"/>
      <c r="B355" s="55"/>
      <c r="C355" s="61">
        <v>46261</v>
      </c>
      <c r="D355" s="54" t="s">
        <v>2035</v>
      </c>
      <c r="E355" s="179">
        <v>6532.03</v>
      </c>
      <c r="F355" s="180"/>
      <c r="G355" s="1"/>
      <c r="H355" s="1"/>
      <c r="I355" s="1"/>
      <c r="J355" s="1"/>
      <c r="K355" s="1"/>
    </row>
    <row r="356" spans="1:11" ht="12.75">
      <c r="A356" s="55"/>
      <c r="B356" s="55"/>
      <c r="C356" s="55"/>
      <c r="D356" s="168" t="s">
        <v>1995</v>
      </c>
      <c r="E356" s="181">
        <v>3097.64</v>
      </c>
      <c r="F356" s="182"/>
      <c r="G356" s="1"/>
      <c r="H356" s="1"/>
      <c r="I356" s="1"/>
      <c r="J356" s="1"/>
      <c r="K356" s="1"/>
    </row>
    <row r="357" spans="1:11" ht="12.75">
      <c r="A357" s="55"/>
      <c r="B357" s="55"/>
      <c r="C357" s="61">
        <v>46262</v>
      </c>
      <c r="D357" s="54" t="s">
        <v>1973</v>
      </c>
      <c r="E357" s="179">
        <v>6466.61</v>
      </c>
      <c r="F357" s="180">
        <v>0</v>
      </c>
      <c r="G357" s="1"/>
      <c r="H357" s="1"/>
      <c r="I357" s="1"/>
      <c r="J357" s="1"/>
      <c r="K357" s="1"/>
    </row>
    <row r="358" spans="1:11" ht="12.75">
      <c r="A358" s="55"/>
      <c r="B358" s="55"/>
      <c r="C358" s="61">
        <v>46264</v>
      </c>
      <c r="D358" s="54" t="s">
        <v>2065</v>
      </c>
      <c r="E358" s="179">
        <v>1988.3</v>
      </c>
      <c r="F358" s="180">
        <v>0</v>
      </c>
      <c r="G358" s="1"/>
      <c r="H358" s="1"/>
      <c r="I358" s="1"/>
      <c r="J358" s="1"/>
      <c r="K358" s="1"/>
    </row>
    <row r="359" spans="1:11" ht="12.75">
      <c r="A359" s="54" t="s">
        <v>572</v>
      </c>
      <c r="B359" s="56"/>
      <c r="C359" s="56"/>
      <c r="D359" s="56"/>
      <c r="E359" s="179">
        <v>95465.89</v>
      </c>
      <c r="F359" s="180">
        <v>0</v>
      </c>
      <c r="G359" s="1"/>
      <c r="H359" s="1"/>
      <c r="I359" s="1"/>
      <c r="J359" s="1"/>
      <c r="K359" s="1"/>
    </row>
    <row r="360" spans="1:11" ht="12.75">
      <c r="A360" s="54" t="s">
        <v>1985</v>
      </c>
      <c r="B360" s="54" t="s">
        <v>1932</v>
      </c>
      <c r="C360" s="61">
        <v>46250</v>
      </c>
      <c r="D360" s="54" t="s">
        <v>3121</v>
      </c>
      <c r="E360" s="179">
        <v>994.15</v>
      </c>
      <c r="F360" s="180">
        <v>0</v>
      </c>
      <c r="G360" s="1"/>
      <c r="H360" s="1"/>
      <c r="I360" s="1"/>
      <c r="J360" s="1"/>
      <c r="K360" s="1"/>
    </row>
    <row r="361" spans="1:11" ht="12.75">
      <c r="A361" s="55"/>
      <c r="B361" s="55"/>
      <c r="C361" s="61">
        <v>46257</v>
      </c>
      <c r="D361" s="54" t="s">
        <v>3121</v>
      </c>
      <c r="E361" s="179">
        <v>5964.95</v>
      </c>
      <c r="F361" s="180">
        <v>0</v>
      </c>
      <c r="G361" s="1"/>
      <c r="H361" s="1"/>
      <c r="I361" s="1"/>
      <c r="J361" s="1"/>
      <c r="K361" s="1"/>
    </row>
    <row r="362" spans="1:11" ht="12.75">
      <c r="A362" s="55"/>
      <c r="B362" s="55"/>
      <c r="C362" s="61">
        <v>46258</v>
      </c>
      <c r="D362" s="54" t="s">
        <v>1973</v>
      </c>
      <c r="E362" s="179">
        <v>2395.04</v>
      </c>
      <c r="F362" s="180">
        <v>0</v>
      </c>
      <c r="G362" s="1"/>
      <c r="H362" s="1"/>
      <c r="I362" s="1"/>
      <c r="J362" s="1"/>
      <c r="K362" s="1"/>
    </row>
    <row r="363" spans="1:11" ht="12.75">
      <c r="A363" s="54" t="s">
        <v>3123</v>
      </c>
      <c r="B363" s="56"/>
      <c r="C363" s="56"/>
      <c r="D363" s="56"/>
      <c r="E363" s="179">
        <v>9354.14</v>
      </c>
      <c r="F363" s="180">
        <v>0</v>
      </c>
      <c r="G363" s="1"/>
      <c r="H363" s="1"/>
      <c r="I363" s="1"/>
      <c r="J363" s="1"/>
      <c r="K363" s="1"/>
    </row>
    <row r="364" spans="1:11" ht="12.75">
      <c r="A364" s="54" t="s">
        <v>365</v>
      </c>
      <c r="B364" s="54" t="s">
        <v>116</v>
      </c>
      <c r="C364" s="61">
        <v>46250</v>
      </c>
      <c r="D364" s="54" t="s">
        <v>1973</v>
      </c>
      <c r="E364" s="179">
        <v>4071.5699999999997</v>
      </c>
      <c r="F364" s="180">
        <v>0</v>
      </c>
      <c r="G364" s="1"/>
      <c r="H364" s="1"/>
      <c r="I364" s="1"/>
      <c r="J364" s="1"/>
      <c r="K364" s="1"/>
    </row>
    <row r="365" spans="1:11" ht="12.75">
      <c r="A365" s="55"/>
      <c r="B365" s="55"/>
      <c r="C365" s="61">
        <v>46251</v>
      </c>
      <c r="D365" s="54" t="s">
        <v>1973</v>
      </c>
      <c r="E365" s="179">
        <v>6466.59</v>
      </c>
      <c r="F365" s="180">
        <v>0</v>
      </c>
      <c r="G365" s="1"/>
      <c r="H365" s="1"/>
      <c r="I365" s="1"/>
      <c r="J365" s="1"/>
      <c r="K365" s="1"/>
    </row>
    <row r="366" spans="1:11" ht="12.75">
      <c r="A366" s="55"/>
      <c r="B366" s="55"/>
      <c r="C366" s="61">
        <v>46252</v>
      </c>
      <c r="D366" s="54" t="s">
        <v>1973</v>
      </c>
      <c r="E366" s="179">
        <v>4790.08</v>
      </c>
      <c r="F366" s="180">
        <v>0</v>
      </c>
      <c r="G366" s="1"/>
      <c r="H366" s="1"/>
      <c r="I366" s="1"/>
      <c r="J366" s="1"/>
      <c r="K366" s="1"/>
    </row>
    <row r="367" spans="1:11" ht="12.75">
      <c r="A367" s="54" t="s">
        <v>3179</v>
      </c>
      <c r="B367" s="56"/>
      <c r="C367" s="56"/>
      <c r="D367" s="56"/>
      <c r="E367" s="179">
        <v>15328.24</v>
      </c>
      <c r="F367" s="180">
        <v>0</v>
      </c>
      <c r="G367" s="1"/>
      <c r="H367" s="1"/>
      <c r="I367" s="1"/>
      <c r="J367" s="1"/>
      <c r="K367" s="1"/>
    </row>
    <row r="368" spans="1:11" ht="12.75">
      <c r="A368" s="54" t="s">
        <v>1899</v>
      </c>
      <c r="B368" s="54" t="s">
        <v>131</v>
      </c>
      <c r="C368" s="56"/>
      <c r="D368" s="56"/>
      <c r="E368" s="179">
        <v>57768.959999999999</v>
      </c>
      <c r="F368" s="180">
        <v>0</v>
      </c>
      <c r="G368" s="1"/>
      <c r="H368" s="1"/>
      <c r="I368" s="1"/>
      <c r="J368" s="1"/>
      <c r="K368" s="1"/>
    </row>
    <row r="369" spans="1:11" ht="12.75">
      <c r="A369" s="55"/>
      <c r="B369" s="54" t="s">
        <v>2105</v>
      </c>
      <c r="C369" s="61">
        <v>46260</v>
      </c>
      <c r="D369" s="54" t="s">
        <v>2035</v>
      </c>
      <c r="E369" s="179">
        <v>6534.52</v>
      </c>
      <c r="F369" s="180"/>
      <c r="G369" s="1"/>
      <c r="H369" s="1"/>
      <c r="I369" s="1"/>
      <c r="J369" s="1"/>
      <c r="K369" s="1"/>
    </row>
    <row r="370" spans="1:11" ht="12.75">
      <c r="A370" s="55"/>
      <c r="B370" s="55"/>
      <c r="C370" s="61">
        <v>46261</v>
      </c>
      <c r="D370" s="54" t="s">
        <v>2035</v>
      </c>
      <c r="E370" s="179">
        <v>12760.9</v>
      </c>
      <c r="F370" s="180"/>
      <c r="G370" s="1"/>
      <c r="H370" s="1"/>
      <c r="I370" s="1"/>
      <c r="J370" s="1"/>
      <c r="K370" s="1"/>
    </row>
    <row r="371" spans="1:11" ht="12.75">
      <c r="A371" s="55"/>
      <c r="B371" s="55"/>
      <c r="C371" s="55"/>
      <c r="D371" s="168" t="s">
        <v>1995</v>
      </c>
      <c r="E371" s="181">
        <v>3335.92</v>
      </c>
      <c r="F371" s="182"/>
      <c r="G371" s="1"/>
      <c r="H371" s="1"/>
      <c r="I371" s="1"/>
      <c r="J371" s="1"/>
      <c r="K371" s="1"/>
    </row>
    <row r="372" spans="1:11" ht="12.75">
      <c r="A372" s="55"/>
      <c r="B372" s="55"/>
      <c r="C372" s="61">
        <v>46265</v>
      </c>
      <c r="D372" s="54" t="s">
        <v>2065</v>
      </c>
      <c r="E372" s="179">
        <v>2982.45</v>
      </c>
      <c r="F372" s="180">
        <v>0</v>
      </c>
      <c r="G372" s="1"/>
      <c r="H372" s="1"/>
      <c r="I372" s="1"/>
      <c r="J372" s="1"/>
      <c r="K372" s="1"/>
    </row>
    <row r="373" spans="1:11" ht="12.75">
      <c r="A373" s="55"/>
      <c r="B373" s="55"/>
      <c r="C373" s="55"/>
      <c r="D373" s="168" t="s">
        <v>1973</v>
      </c>
      <c r="E373" s="181">
        <v>20417.660000000003</v>
      </c>
      <c r="F373" s="182">
        <v>4790.08</v>
      </c>
      <c r="G373" s="1"/>
      <c r="H373" s="1"/>
      <c r="I373" s="1"/>
      <c r="J373" s="1"/>
      <c r="K373" s="1"/>
    </row>
    <row r="374" spans="1:11" ht="12.75">
      <c r="A374" s="54" t="s">
        <v>1913</v>
      </c>
      <c r="B374" s="56"/>
      <c r="C374" s="56"/>
      <c r="D374" s="56"/>
      <c r="E374" s="179">
        <v>103800.40999999999</v>
      </c>
      <c r="F374" s="180">
        <v>4790.08</v>
      </c>
      <c r="G374" s="1"/>
      <c r="H374" s="1"/>
      <c r="I374" s="1"/>
      <c r="J374" s="1"/>
      <c r="K374" s="1"/>
    </row>
    <row r="375" spans="1:11" ht="12.75">
      <c r="A375" s="54" t="s">
        <v>2096</v>
      </c>
      <c r="B375" s="54" t="s">
        <v>2007</v>
      </c>
      <c r="C375" s="61">
        <v>46248</v>
      </c>
      <c r="D375" s="54" t="s">
        <v>1995</v>
      </c>
      <c r="E375" s="179">
        <v>3335.92</v>
      </c>
      <c r="F375" s="180"/>
      <c r="G375" s="1"/>
      <c r="H375" s="1"/>
      <c r="I375" s="1"/>
      <c r="J375" s="1"/>
      <c r="K375" s="1"/>
    </row>
    <row r="376" spans="1:11" ht="12.75">
      <c r="A376" s="55"/>
      <c r="B376" s="55"/>
      <c r="C376" s="61">
        <v>46249</v>
      </c>
      <c r="D376" s="54" t="s">
        <v>1995</v>
      </c>
      <c r="E376" s="179">
        <v>4884.74</v>
      </c>
      <c r="F376" s="180"/>
      <c r="G376" s="1"/>
      <c r="H376" s="1"/>
      <c r="I376" s="1"/>
      <c r="J376" s="1"/>
      <c r="K376" s="1"/>
    </row>
    <row r="377" spans="1:11" ht="12.75">
      <c r="A377" s="55"/>
      <c r="B377" s="55"/>
      <c r="C377" s="61">
        <v>46250</v>
      </c>
      <c r="D377" s="54" t="s">
        <v>2065</v>
      </c>
      <c r="E377" s="179">
        <v>994.15</v>
      </c>
      <c r="F377" s="180">
        <v>0</v>
      </c>
      <c r="G377" s="1"/>
      <c r="H377" s="1"/>
      <c r="I377" s="1"/>
      <c r="J377" s="1"/>
      <c r="K377" s="1"/>
    </row>
    <row r="378" spans="1:11" ht="12.75">
      <c r="A378" s="55"/>
      <c r="B378" s="55"/>
      <c r="C378" s="55"/>
      <c r="D378" s="168" t="s">
        <v>1995</v>
      </c>
      <c r="E378" s="181">
        <v>1787.1</v>
      </c>
      <c r="F378" s="182"/>
      <c r="G378" s="1"/>
      <c r="H378" s="1"/>
      <c r="I378" s="1"/>
      <c r="J378" s="1"/>
      <c r="K378" s="1"/>
    </row>
    <row r="379" spans="1:11" ht="12.75">
      <c r="A379" s="55"/>
      <c r="B379" s="55"/>
      <c r="C379" s="61">
        <v>46251</v>
      </c>
      <c r="D379" s="54" t="s">
        <v>1995</v>
      </c>
      <c r="E379" s="179">
        <v>6195.28</v>
      </c>
      <c r="F379" s="180"/>
      <c r="G379" s="1"/>
      <c r="H379" s="1"/>
      <c r="I379" s="1"/>
      <c r="J379" s="1"/>
      <c r="K379" s="1"/>
    </row>
    <row r="380" spans="1:11" ht="12.75">
      <c r="A380" s="55"/>
      <c r="B380" s="55"/>
      <c r="C380" s="61">
        <v>46252</v>
      </c>
      <c r="D380" s="54" t="s">
        <v>1995</v>
      </c>
      <c r="E380" s="179">
        <v>8458.94</v>
      </c>
      <c r="F380" s="180"/>
      <c r="G380" s="1"/>
      <c r="H380" s="1"/>
      <c r="I380" s="1"/>
      <c r="J380" s="1"/>
      <c r="K380" s="1"/>
    </row>
    <row r="381" spans="1:11" ht="12.75">
      <c r="A381" s="55"/>
      <c r="B381" s="55"/>
      <c r="C381" s="61">
        <v>46253</v>
      </c>
      <c r="D381" s="54" t="s">
        <v>1995</v>
      </c>
      <c r="E381" s="179">
        <v>3097.64</v>
      </c>
      <c r="F381" s="180"/>
      <c r="G381" s="1"/>
      <c r="H381" s="1"/>
      <c r="I381" s="1"/>
      <c r="J381" s="1"/>
      <c r="K381" s="1"/>
    </row>
    <row r="382" spans="1:11" ht="12.75">
      <c r="A382" s="55"/>
      <c r="B382" s="55"/>
      <c r="C382" s="61">
        <v>46254</v>
      </c>
      <c r="D382" s="54" t="s">
        <v>1995</v>
      </c>
      <c r="E382" s="179">
        <v>3097.64</v>
      </c>
      <c r="F382" s="180"/>
      <c r="G382" s="1"/>
      <c r="H382" s="1"/>
      <c r="I382" s="1"/>
      <c r="J382" s="1"/>
      <c r="K382" s="1"/>
    </row>
    <row r="383" spans="1:11" ht="12.75">
      <c r="A383" s="55"/>
      <c r="B383" s="55"/>
      <c r="C383" s="61">
        <v>46255</v>
      </c>
      <c r="D383" s="54" t="s">
        <v>1995</v>
      </c>
      <c r="E383" s="179">
        <v>1787.1</v>
      </c>
      <c r="F383" s="180"/>
      <c r="G383" s="1"/>
      <c r="H383" s="1"/>
      <c r="I383" s="1"/>
      <c r="J383" s="1"/>
      <c r="K383" s="1"/>
    </row>
    <row r="384" spans="1:11" ht="12.75">
      <c r="A384" s="55"/>
      <c r="B384" s="55"/>
      <c r="C384" s="61">
        <v>46256</v>
      </c>
      <c r="D384" s="54" t="s">
        <v>1995</v>
      </c>
      <c r="E384" s="179">
        <v>4646.46</v>
      </c>
      <c r="F384" s="180"/>
      <c r="G384" s="1"/>
      <c r="H384" s="1"/>
      <c r="I384" s="1"/>
      <c r="J384" s="1"/>
      <c r="K384" s="1"/>
    </row>
    <row r="385" spans="1:11" ht="12.75">
      <c r="A385" s="55"/>
      <c r="B385" s="55"/>
      <c r="C385" s="61">
        <v>46257</v>
      </c>
      <c r="D385" s="54" t="s">
        <v>1995</v>
      </c>
      <c r="E385" s="179">
        <v>11556.59</v>
      </c>
      <c r="F385" s="180"/>
      <c r="G385" s="1"/>
      <c r="H385" s="1"/>
      <c r="I385" s="1"/>
      <c r="J385" s="1"/>
      <c r="K385" s="1"/>
    </row>
    <row r="386" spans="1:11" ht="12.75">
      <c r="A386" s="55"/>
      <c r="B386" s="55"/>
      <c r="C386" s="61">
        <v>46258</v>
      </c>
      <c r="D386" s="54" t="s">
        <v>2035</v>
      </c>
      <c r="E386" s="179">
        <v>6534.52</v>
      </c>
      <c r="F386" s="180"/>
      <c r="G386" s="1"/>
      <c r="H386" s="1"/>
      <c r="I386" s="1"/>
      <c r="J386" s="1"/>
      <c r="K386" s="1"/>
    </row>
    <row r="387" spans="1:11" ht="12.75">
      <c r="A387" s="55"/>
      <c r="B387" s="55"/>
      <c r="C387" s="55"/>
      <c r="D387" s="168" t="s">
        <v>1995</v>
      </c>
      <c r="E387" s="181">
        <v>4646.46</v>
      </c>
      <c r="F387" s="182"/>
      <c r="G387" s="1"/>
      <c r="H387" s="1"/>
      <c r="I387" s="1"/>
      <c r="J387" s="1"/>
      <c r="K387" s="1"/>
    </row>
    <row r="388" spans="1:11" ht="12.75">
      <c r="A388" s="55"/>
      <c r="B388" s="55"/>
      <c r="C388" s="61">
        <v>46259</v>
      </c>
      <c r="D388" s="54" t="s">
        <v>2065</v>
      </c>
      <c r="E388" s="179">
        <v>2385.98</v>
      </c>
      <c r="F388" s="180">
        <v>0</v>
      </c>
      <c r="G388" s="1"/>
      <c r="H388" s="1"/>
      <c r="I388" s="1"/>
      <c r="J388" s="1"/>
      <c r="K388" s="1"/>
    </row>
    <row r="389" spans="1:11" ht="12.75">
      <c r="A389" s="55"/>
      <c r="B389" s="55"/>
      <c r="C389" s="55"/>
      <c r="D389" s="168" t="s">
        <v>2035</v>
      </c>
      <c r="E389" s="181">
        <v>6532.03</v>
      </c>
      <c r="F389" s="182"/>
      <c r="G389" s="1"/>
      <c r="H389" s="1"/>
      <c r="I389" s="1"/>
      <c r="J389" s="1"/>
      <c r="K389" s="1"/>
    </row>
    <row r="390" spans="1:11" ht="12.75">
      <c r="A390" s="55"/>
      <c r="B390" s="55"/>
      <c r="C390" s="55"/>
      <c r="D390" s="168" t="s">
        <v>1995</v>
      </c>
      <c r="E390" s="181">
        <v>3335.92</v>
      </c>
      <c r="F390" s="182"/>
      <c r="G390" s="1"/>
      <c r="H390" s="1"/>
      <c r="I390" s="1"/>
      <c r="J390" s="1"/>
      <c r="K390" s="1"/>
    </row>
    <row r="391" spans="1:11" ht="12.75">
      <c r="A391" s="55"/>
      <c r="B391" s="55"/>
      <c r="C391" s="61">
        <v>46261</v>
      </c>
      <c r="D391" s="54" t="s">
        <v>2065</v>
      </c>
      <c r="E391" s="179">
        <v>4175.4399999999996</v>
      </c>
      <c r="F391" s="180">
        <v>0</v>
      </c>
      <c r="G391" s="1"/>
      <c r="H391" s="1"/>
      <c r="I391" s="1"/>
      <c r="J391" s="1"/>
      <c r="K391" s="1"/>
    </row>
    <row r="392" spans="1:11" ht="12.75">
      <c r="A392" s="55"/>
      <c r="B392" s="55"/>
      <c r="C392" s="55"/>
      <c r="D392" s="168" t="s">
        <v>2035</v>
      </c>
      <c r="E392" s="181">
        <v>8455.57</v>
      </c>
      <c r="F392" s="182"/>
      <c r="G392" s="1"/>
      <c r="H392" s="1"/>
      <c r="I392" s="1"/>
      <c r="J392" s="1"/>
      <c r="K392" s="1"/>
    </row>
    <row r="393" spans="1:11" ht="12.75">
      <c r="A393" s="55"/>
      <c r="B393" s="55"/>
      <c r="C393" s="55"/>
      <c r="D393" s="168" t="s">
        <v>1995</v>
      </c>
      <c r="E393" s="181">
        <v>3574.2</v>
      </c>
      <c r="F393" s="182"/>
      <c r="G393" s="1"/>
      <c r="H393" s="1"/>
      <c r="I393" s="1"/>
      <c r="J393" s="1"/>
      <c r="K393" s="1"/>
    </row>
    <row r="394" spans="1:11" ht="12.75">
      <c r="A394" s="55"/>
      <c r="B394" s="55"/>
      <c r="C394" s="61">
        <v>46262</v>
      </c>
      <c r="D394" s="54" t="s">
        <v>3121</v>
      </c>
      <c r="E394" s="179">
        <v>1192.99</v>
      </c>
      <c r="F394" s="180">
        <v>0</v>
      </c>
      <c r="G394" s="1"/>
      <c r="H394" s="1"/>
      <c r="I394" s="1"/>
      <c r="J394" s="1"/>
      <c r="K394" s="1"/>
    </row>
    <row r="395" spans="1:11" ht="12.75">
      <c r="A395" s="55"/>
      <c r="B395" s="55"/>
      <c r="C395" s="61">
        <v>46263</v>
      </c>
      <c r="D395" s="54" t="s">
        <v>3121</v>
      </c>
      <c r="E395" s="179">
        <v>5368.4299999999994</v>
      </c>
      <c r="F395" s="180">
        <v>0</v>
      </c>
      <c r="G395" s="1"/>
      <c r="H395" s="1"/>
      <c r="I395" s="1"/>
      <c r="J395" s="1"/>
      <c r="K395" s="1"/>
    </row>
    <row r="396" spans="1:11" ht="12.75">
      <c r="A396" s="54" t="s">
        <v>2097</v>
      </c>
      <c r="B396" s="56"/>
      <c r="C396" s="56"/>
      <c r="D396" s="56"/>
      <c r="E396" s="179">
        <v>96043.1</v>
      </c>
      <c r="F396" s="180">
        <v>0</v>
      </c>
      <c r="G396" s="1"/>
      <c r="H396" s="1"/>
      <c r="I396" s="1"/>
      <c r="J396" s="1"/>
      <c r="K396" s="1"/>
    </row>
    <row r="397" spans="1:11" ht="12.75">
      <c r="A397" s="54" t="s">
        <v>1959</v>
      </c>
      <c r="B397" s="54" t="s">
        <v>92</v>
      </c>
      <c r="C397" s="61">
        <v>46256</v>
      </c>
      <c r="D397" s="54" t="s">
        <v>1995</v>
      </c>
      <c r="E397" s="179">
        <v>3335.92</v>
      </c>
      <c r="F397" s="180"/>
      <c r="G397" s="1"/>
      <c r="H397" s="1"/>
      <c r="I397" s="1"/>
      <c r="J397" s="1"/>
      <c r="K397" s="1"/>
    </row>
    <row r="398" spans="1:11" ht="12.75">
      <c r="A398" s="55"/>
      <c r="B398" s="55"/>
      <c r="C398" s="61">
        <v>46261</v>
      </c>
      <c r="D398" s="54" t="s">
        <v>1995</v>
      </c>
      <c r="E398" s="179">
        <v>3574.2</v>
      </c>
      <c r="F398" s="180"/>
      <c r="G398" s="1"/>
      <c r="H398" s="1"/>
      <c r="I398" s="1"/>
      <c r="J398" s="1"/>
      <c r="K398" s="1"/>
    </row>
    <row r="399" spans="1:11" ht="12.75">
      <c r="A399" s="54" t="s">
        <v>3089</v>
      </c>
      <c r="B399" s="56"/>
      <c r="C399" s="56"/>
      <c r="D399" s="56"/>
      <c r="E399" s="179">
        <v>6910.12</v>
      </c>
      <c r="F399" s="180"/>
      <c r="G399" s="1"/>
      <c r="H399" s="1"/>
      <c r="I399" s="1"/>
      <c r="J399" s="1"/>
      <c r="K399" s="1"/>
    </row>
    <row r="400" spans="1:11" ht="12.75">
      <c r="A400" s="54" t="s">
        <v>2003</v>
      </c>
      <c r="B400" s="54" t="s">
        <v>2002</v>
      </c>
      <c r="C400" s="61">
        <v>46248</v>
      </c>
      <c r="D400" s="54" t="s">
        <v>1995</v>
      </c>
      <c r="E400" s="179">
        <v>1787.1</v>
      </c>
      <c r="F400" s="180"/>
      <c r="G400" s="1"/>
      <c r="H400" s="1"/>
      <c r="I400" s="1"/>
      <c r="J400" s="1"/>
      <c r="K400" s="1"/>
    </row>
    <row r="401" spans="1:11" ht="12.75">
      <c r="A401" s="55"/>
      <c r="B401" s="55"/>
      <c r="C401" s="61">
        <v>46250</v>
      </c>
      <c r="D401" s="54" t="s">
        <v>3121</v>
      </c>
      <c r="E401" s="179">
        <v>994.15</v>
      </c>
      <c r="F401" s="180">
        <v>0</v>
      </c>
      <c r="G401" s="1"/>
      <c r="H401" s="1"/>
      <c r="I401" s="1"/>
      <c r="J401" s="1"/>
      <c r="K401" s="1"/>
    </row>
    <row r="402" spans="1:11" ht="12.75">
      <c r="A402" s="55"/>
      <c r="B402" s="55"/>
      <c r="C402" s="61">
        <v>46251</v>
      </c>
      <c r="D402" s="54" t="s">
        <v>1995</v>
      </c>
      <c r="E402" s="179">
        <v>1548.82</v>
      </c>
      <c r="F402" s="180"/>
      <c r="G402" s="1"/>
      <c r="H402" s="1"/>
      <c r="I402" s="1"/>
      <c r="J402" s="1"/>
      <c r="K402" s="1"/>
    </row>
    <row r="403" spans="1:11" ht="12.75">
      <c r="A403" s="55"/>
      <c r="B403" s="55"/>
      <c r="C403" s="61">
        <v>46252</v>
      </c>
      <c r="D403" s="54" t="s">
        <v>3121</v>
      </c>
      <c r="E403" s="179">
        <v>1192.99</v>
      </c>
      <c r="F403" s="180">
        <v>0</v>
      </c>
      <c r="G403" s="1"/>
      <c r="H403" s="1"/>
      <c r="I403" s="1"/>
      <c r="J403" s="1"/>
      <c r="K403" s="1"/>
    </row>
    <row r="404" spans="1:11" ht="12.75">
      <c r="A404" s="55"/>
      <c r="B404" s="55"/>
      <c r="C404" s="61">
        <v>46253</v>
      </c>
      <c r="D404" s="54" t="s">
        <v>3121</v>
      </c>
      <c r="E404" s="179">
        <v>994.15</v>
      </c>
      <c r="F404" s="180">
        <v>0</v>
      </c>
      <c r="G404" s="1"/>
      <c r="H404" s="1"/>
      <c r="I404" s="1"/>
      <c r="J404" s="1"/>
      <c r="K404" s="1"/>
    </row>
    <row r="405" spans="1:11" ht="12.75">
      <c r="A405" s="55"/>
      <c r="B405" s="55"/>
      <c r="C405" s="61">
        <v>46257</v>
      </c>
      <c r="D405" s="54" t="s">
        <v>3121</v>
      </c>
      <c r="E405" s="179">
        <v>1988.3</v>
      </c>
      <c r="F405" s="180">
        <v>0</v>
      </c>
      <c r="G405" s="1"/>
      <c r="H405" s="1"/>
      <c r="I405" s="1"/>
      <c r="J405" s="1"/>
      <c r="K405" s="1"/>
    </row>
    <row r="406" spans="1:11" ht="12.75">
      <c r="A406" s="55"/>
      <c r="B406" s="55"/>
      <c r="C406" s="55"/>
      <c r="D406" s="168" t="s">
        <v>1995</v>
      </c>
      <c r="E406" s="181">
        <v>1787.1</v>
      </c>
      <c r="F406" s="182"/>
      <c r="G406" s="1"/>
      <c r="H406" s="1"/>
      <c r="I406" s="1"/>
      <c r="J406" s="1"/>
      <c r="K406" s="1"/>
    </row>
    <row r="407" spans="1:11" ht="12.75">
      <c r="A407" s="55"/>
      <c r="B407" s="55"/>
      <c r="C407" s="61">
        <v>46260</v>
      </c>
      <c r="D407" s="54" t="s">
        <v>3121</v>
      </c>
      <c r="E407" s="179">
        <v>3578.9700000000003</v>
      </c>
      <c r="F407" s="180">
        <v>0</v>
      </c>
      <c r="G407" s="1"/>
      <c r="H407" s="1"/>
      <c r="I407" s="1"/>
      <c r="J407" s="1"/>
      <c r="K407" s="1"/>
    </row>
    <row r="408" spans="1:11" ht="12.75">
      <c r="A408" s="55"/>
      <c r="B408" s="55"/>
      <c r="C408" s="61">
        <v>46261</v>
      </c>
      <c r="D408" s="54" t="s">
        <v>2035</v>
      </c>
      <c r="E408" s="179">
        <v>4610.9799999999996</v>
      </c>
      <c r="F408" s="180"/>
      <c r="G408" s="1"/>
      <c r="H408" s="1"/>
      <c r="I408" s="1"/>
      <c r="J408" s="1"/>
      <c r="K408" s="1"/>
    </row>
    <row r="409" spans="1:11" ht="12.75">
      <c r="A409" s="55"/>
      <c r="B409" s="55"/>
      <c r="C409" s="61">
        <v>46262</v>
      </c>
      <c r="D409" s="54" t="s">
        <v>3121</v>
      </c>
      <c r="E409" s="179">
        <v>994.15</v>
      </c>
      <c r="F409" s="180">
        <v>0</v>
      </c>
      <c r="G409" s="1"/>
      <c r="H409" s="1"/>
      <c r="I409" s="1"/>
      <c r="J409" s="1"/>
      <c r="K409" s="1"/>
    </row>
    <row r="410" spans="1:11" ht="12.75">
      <c r="A410" s="55"/>
      <c r="B410" s="55"/>
      <c r="C410" s="61">
        <v>46263</v>
      </c>
      <c r="D410" s="54" t="s">
        <v>3121</v>
      </c>
      <c r="E410" s="179">
        <v>2385.98</v>
      </c>
      <c r="F410" s="180">
        <v>0</v>
      </c>
      <c r="G410" s="1"/>
      <c r="H410" s="1"/>
      <c r="I410" s="1"/>
      <c r="J410" s="1"/>
      <c r="K410" s="1"/>
    </row>
    <row r="411" spans="1:11" ht="12.75">
      <c r="A411" s="55"/>
      <c r="B411" s="55"/>
      <c r="C411" s="61">
        <v>46264</v>
      </c>
      <c r="D411" s="54" t="s">
        <v>3121</v>
      </c>
      <c r="E411" s="179">
        <v>1192.99</v>
      </c>
      <c r="F411" s="180">
        <v>0</v>
      </c>
      <c r="G411" s="1"/>
      <c r="H411" s="1"/>
      <c r="I411" s="1"/>
      <c r="J411" s="1"/>
      <c r="K411" s="1"/>
    </row>
    <row r="412" spans="1:11" ht="12.75">
      <c r="A412" s="55"/>
      <c r="B412" s="55"/>
      <c r="C412" s="61">
        <v>46265</v>
      </c>
      <c r="D412" s="54" t="s">
        <v>3121</v>
      </c>
      <c r="E412" s="179">
        <v>1988.3</v>
      </c>
      <c r="F412" s="180">
        <v>0</v>
      </c>
      <c r="G412" s="1"/>
      <c r="H412" s="1"/>
      <c r="I412" s="1"/>
      <c r="J412" s="1"/>
      <c r="K412" s="1"/>
    </row>
    <row r="413" spans="1:11" ht="12.75">
      <c r="A413" s="54" t="s">
        <v>2047</v>
      </c>
      <c r="B413" s="56"/>
      <c r="C413" s="56"/>
      <c r="D413" s="56"/>
      <c r="E413" s="179">
        <v>25043.98</v>
      </c>
      <c r="F413" s="180">
        <v>0</v>
      </c>
      <c r="G413" s="1"/>
      <c r="H413" s="1"/>
      <c r="I413" s="1"/>
      <c r="J413" s="1"/>
      <c r="K413" s="1"/>
    </row>
    <row r="414" spans="1:11" ht="12.75">
      <c r="A414" s="54" t="s">
        <v>456</v>
      </c>
      <c r="B414" s="54" t="s">
        <v>1938</v>
      </c>
      <c r="C414" s="61">
        <v>46248</v>
      </c>
      <c r="D414" s="54" t="s">
        <v>1995</v>
      </c>
      <c r="E414" s="179">
        <v>3335.92</v>
      </c>
      <c r="F414" s="180"/>
      <c r="G414" s="1"/>
      <c r="H414" s="1"/>
      <c r="I414" s="1"/>
      <c r="J414" s="1"/>
      <c r="K414" s="1"/>
    </row>
    <row r="415" spans="1:11" ht="12.75">
      <c r="A415" s="55"/>
      <c r="B415" s="55"/>
      <c r="C415" s="61">
        <v>46251</v>
      </c>
      <c r="D415" s="54" t="s">
        <v>2065</v>
      </c>
      <c r="E415" s="179">
        <v>2385.98</v>
      </c>
      <c r="F415" s="180">
        <v>0</v>
      </c>
      <c r="G415" s="1"/>
      <c r="H415" s="1"/>
      <c r="I415" s="1"/>
      <c r="J415" s="1"/>
      <c r="K415" s="1"/>
    </row>
    <row r="416" spans="1:11" ht="12.75">
      <c r="A416" s="55"/>
      <c r="B416" s="55"/>
      <c r="C416" s="55"/>
      <c r="D416" s="168" t="s">
        <v>1973</v>
      </c>
      <c r="E416" s="181">
        <v>4071.55</v>
      </c>
      <c r="F416" s="182">
        <v>0</v>
      </c>
      <c r="G416" s="1"/>
      <c r="H416" s="1"/>
      <c r="I416" s="1"/>
      <c r="J416" s="1"/>
      <c r="K416" s="1"/>
    </row>
    <row r="417" spans="1:11" ht="12.75">
      <c r="A417" s="55"/>
      <c r="B417" s="55"/>
      <c r="C417" s="55"/>
      <c r="D417" s="168" t="s">
        <v>1995</v>
      </c>
      <c r="E417" s="181">
        <v>4646.46</v>
      </c>
      <c r="F417" s="182"/>
      <c r="G417" s="1"/>
      <c r="H417" s="1"/>
      <c r="I417" s="1"/>
      <c r="J417" s="1"/>
      <c r="K417" s="1"/>
    </row>
    <row r="418" spans="1:11" ht="12.75">
      <c r="A418" s="55"/>
      <c r="B418" s="55"/>
      <c r="C418" s="61">
        <v>46252</v>
      </c>
      <c r="D418" s="54" t="s">
        <v>1995</v>
      </c>
      <c r="E418" s="179">
        <v>1548.82</v>
      </c>
      <c r="F418" s="180"/>
      <c r="G418" s="1"/>
      <c r="H418" s="1"/>
      <c r="I418" s="1"/>
      <c r="J418" s="1"/>
      <c r="K418" s="1"/>
    </row>
    <row r="419" spans="1:11" ht="12.75">
      <c r="A419" s="55"/>
      <c r="B419" s="55"/>
      <c r="C419" s="61">
        <v>46253</v>
      </c>
      <c r="D419" s="54" t="s">
        <v>1973</v>
      </c>
      <c r="E419" s="179">
        <v>2395.04</v>
      </c>
      <c r="F419" s="180">
        <v>0</v>
      </c>
      <c r="G419" s="1"/>
      <c r="H419" s="1"/>
      <c r="I419" s="1"/>
      <c r="J419" s="1"/>
      <c r="K419" s="1"/>
    </row>
    <row r="420" spans="1:11" ht="12.75">
      <c r="A420" s="55"/>
      <c r="B420" s="55"/>
      <c r="C420" s="61">
        <v>46254</v>
      </c>
      <c r="D420" s="54" t="s">
        <v>2065</v>
      </c>
      <c r="E420" s="179">
        <v>1192.99</v>
      </c>
      <c r="F420" s="180">
        <v>0</v>
      </c>
      <c r="G420" s="1"/>
      <c r="H420" s="1"/>
      <c r="I420" s="1"/>
      <c r="J420" s="1"/>
      <c r="K420" s="1"/>
    </row>
    <row r="421" spans="1:11" ht="12.75">
      <c r="A421" s="55"/>
      <c r="B421" s="55"/>
      <c r="C421" s="55"/>
      <c r="D421" s="168" t="s">
        <v>1995</v>
      </c>
      <c r="E421" s="181">
        <v>1787.1</v>
      </c>
      <c r="F421" s="182"/>
      <c r="G421" s="1"/>
      <c r="H421" s="1"/>
      <c r="I421" s="1"/>
      <c r="J421" s="1"/>
      <c r="K421" s="1"/>
    </row>
    <row r="422" spans="1:11" ht="12.75">
      <c r="A422" s="55"/>
      <c r="B422" s="55"/>
      <c r="C422" s="61">
        <v>46255</v>
      </c>
      <c r="D422" s="54" t="s">
        <v>2065</v>
      </c>
      <c r="E422" s="179">
        <v>2385.98</v>
      </c>
      <c r="F422" s="180">
        <v>0</v>
      </c>
      <c r="G422" s="1"/>
      <c r="H422" s="1"/>
      <c r="I422" s="1"/>
      <c r="J422" s="1"/>
      <c r="K422" s="1"/>
    </row>
    <row r="423" spans="1:11" ht="12.75">
      <c r="A423" s="55"/>
      <c r="B423" s="55"/>
      <c r="C423" s="55"/>
      <c r="D423" s="168" t="s">
        <v>1973</v>
      </c>
      <c r="E423" s="181">
        <v>2395.04</v>
      </c>
      <c r="F423" s="182">
        <v>0</v>
      </c>
      <c r="G423" s="1"/>
      <c r="H423" s="1"/>
      <c r="I423" s="1"/>
      <c r="J423" s="1"/>
      <c r="K423" s="1"/>
    </row>
    <row r="424" spans="1:11" ht="12.75">
      <c r="A424" s="55"/>
      <c r="B424" s="55"/>
      <c r="C424" s="55"/>
      <c r="D424" s="168" t="s">
        <v>3121</v>
      </c>
      <c r="E424" s="181">
        <v>1192.99</v>
      </c>
      <c r="F424" s="182">
        <v>0</v>
      </c>
      <c r="G424" s="1"/>
      <c r="H424" s="1"/>
      <c r="I424" s="1"/>
      <c r="J424" s="1"/>
      <c r="K424" s="1"/>
    </row>
    <row r="425" spans="1:11" ht="12.75">
      <c r="A425" s="55"/>
      <c r="B425" s="55"/>
      <c r="C425" s="61">
        <v>46256</v>
      </c>
      <c r="D425" s="54" t="s">
        <v>3121</v>
      </c>
      <c r="E425" s="179">
        <v>2187.14</v>
      </c>
      <c r="F425" s="180">
        <v>0</v>
      </c>
      <c r="G425" s="1"/>
      <c r="H425" s="1"/>
      <c r="I425" s="1"/>
      <c r="J425" s="1"/>
      <c r="K425" s="1"/>
    </row>
    <row r="426" spans="1:11" ht="12.75">
      <c r="A426" s="55"/>
      <c r="B426" s="55"/>
      <c r="C426" s="55"/>
      <c r="D426" s="168" t="s">
        <v>1995</v>
      </c>
      <c r="E426" s="181">
        <v>3335.92</v>
      </c>
      <c r="F426" s="182"/>
      <c r="G426" s="1"/>
      <c r="H426" s="1"/>
      <c r="I426" s="1"/>
      <c r="J426" s="1"/>
      <c r="K426" s="1"/>
    </row>
    <row r="427" spans="1:11" ht="12.75">
      <c r="A427" s="55"/>
      <c r="B427" s="55"/>
      <c r="C427" s="61">
        <v>46258</v>
      </c>
      <c r="D427" s="54" t="s">
        <v>2065</v>
      </c>
      <c r="E427" s="179">
        <v>1192.99</v>
      </c>
      <c r="F427" s="180">
        <v>0</v>
      </c>
      <c r="G427" s="1"/>
      <c r="H427" s="1"/>
      <c r="I427" s="1"/>
      <c r="J427" s="1"/>
      <c r="K427" s="1"/>
    </row>
    <row r="428" spans="1:11" ht="12.75">
      <c r="A428" s="55"/>
      <c r="B428" s="55"/>
      <c r="C428" s="55"/>
      <c r="D428" s="168" t="s">
        <v>1973</v>
      </c>
      <c r="E428" s="181">
        <v>2395.04</v>
      </c>
      <c r="F428" s="182">
        <v>0</v>
      </c>
      <c r="G428" s="1"/>
      <c r="H428" s="1"/>
      <c r="I428" s="1"/>
      <c r="J428" s="1"/>
      <c r="K428" s="1"/>
    </row>
    <row r="429" spans="1:11" ht="12.75">
      <c r="A429" s="55"/>
      <c r="B429" s="55"/>
      <c r="C429" s="55"/>
      <c r="D429" s="168" t="s">
        <v>2035</v>
      </c>
      <c r="E429" s="181">
        <v>14763.240000000002</v>
      </c>
      <c r="F429" s="182"/>
      <c r="G429" s="1"/>
      <c r="H429" s="1"/>
      <c r="I429" s="1"/>
      <c r="J429" s="1"/>
      <c r="K429" s="1"/>
    </row>
    <row r="430" spans="1:11" ht="12.75">
      <c r="A430" s="55"/>
      <c r="B430" s="55"/>
      <c r="C430" s="55"/>
      <c r="D430" s="168" t="s">
        <v>1995</v>
      </c>
      <c r="E430" s="181">
        <v>3097.64</v>
      </c>
      <c r="F430" s="182"/>
      <c r="G430" s="1"/>
      <c r="H430" s="1"/>
      <c r="I430" s="1"/>
      <c r="J430" s="1"/>
      <c r="K430" s="1"/>
    </row>
    <row r="431" spans="1:11" ht="12.75">
      <c r="A431" s="55"/>
      <c r="B431" s="55"/>
      <c r="C431" s="61">
        <v>46259</v>
      </c>
      <c r="D431" s="54" t="s">
        <v>1973</v>
      </c>
      <c r="E431" s="179">
        <v>2395.04</v>
      </c>
      <c r="F431" s="180">
        <v>0</v>
      </c>
      <c r="G431" s="1"/>
      <c r="H431" s="1"/>
      <c r="I431" s="1"/>
      <c r="J431" s="1"/>
      <c r="K431" s="1"/>
    </row>
    <row r="432" spans="1:11" ht="12.75">
      <c r="A432" s="55"/>
      <c r="B432" s="55"/>
      <c r="C432" s="55"/>
      <c r="D432" s="168" t="s">
        <v>2035</v>
      </c>
      <c r="E432" s="181">
        <v>11967.8</v>
      </c>
      <c r="F432" s="182"/>
      <c r="G432" s="1"/>
      <c r="H432" s="1"/>
      <c r="I432" s="1"/>
      <c r="J432" s="1"/>
      <c r="K432" s="1"/>
    </row>
    <row r="433" spans="1:11" ht="12.75">
      <c r="A433" s="55"/>
      <c r="B433" s="55"/>
      <c r="C433" s="55"/>
      <c r="D433" s="168" t="s">
        <v>1995</v>
      </c>
      <c r="E433" s="181">
        <v>1787.1</v>
      </c>
      <c r="F433" s="182"/>
      <c r="G433" s="1"/>
      <c r="H433" s="1"/>
      <c r="I433" s="1"/>
      <c r="J433" s="1"/>
      <c r="K433" s="1"/>
    </row>
    <row r="434" spans="1:11" ht="12.75">
      <c r="A434" s="55"/>
      <c r="B434" s="55"/>
      <c r="C434" s="61">
        <v>46260</v>
      </c>
      <c r="D434" s="54" t="s">
        <v>2065</v>
      </c>
      <c r="E434" s="179">
        <v>2385.98</v>
      </c>
      <c r="F434" s="180">
        <v>0</v>
      </c>
      <c r="G434" s="1"/>
      <c r="H434" s="1"/>
      <c r="I434" s="1"/>
      <c r="J434" s="1"/>
      <c r="K434" s="1"/>
    </row>
    <row r="435" spans="1:11" ht="12.75">
      <c r="A435" s="55"/>
      <c r="B435" s="55"/>
      <c r="C435" s="55"/>
      <c r="D435" s="168" t="s">
        <v>1973</v>
      </c>
      <c r="E435" s="181">
        <v>2993.8</v>
      </c>
      <c r="F435" s="182">
        <v>0</v>
      </c>
      <c r="G435" s="1"/>
      <c r="H435" s="1"/>
      <c r="I435" s="1"/>
      <c r="J435" s="1"/>
      <c r="K435" s="1"/>
    </row>
    <row r="436" spans="1:11" ht="12.75">
      <c r="A436" s="55"/>
      <c r="B436" s="55"/>
      <c r="C436" s="55"/>
      <c r="D436" s="168" t="s">
        <v>2035</v>
      </c>
      <c r="E436" s="181">
        <v>9251.16</v>
      </c>
      <c r="F436" s="182"/>
      <c r="G436" s="1"/>
      <c r="H436" s="1"/>
      <c r="I436" s="1"/>
      <c r="J436" s="1"/>
      <c r="K436" s="1"/>
    </row>
    <row r="437" spans="1:11" ht="12.75">
      <c r="A437" s="55"/>
      <c r="B437" s="55"/>
      <c r="C437" s="61">
        <v>46261</v>
      </c>
      <c r="D437" s="54" t="s">
        <v>2035</v>
      </c>
      <c r="E437" s="179">
        <v>21189.759999999998</v>
      </c>
      <c r="F437" s="180"/>
      <c r="G437" s="1"/>
      <c r="H437" s="1"/>
      <c r="I437" s="1"/>
      <c r="J437" s="1"/>
      <c r="K437" s="1"/>
    </row>
    <row r="438" spans="1:11" ht="12.75">
      <c r="A438" s="55"/>
      <c r="B438" s="55"/>
      <c r="C438" s="55"/>
      <c r="D438" s="168" t="s">
        <v>1995</v>
      </c>
      <c r="E438" s="181">
        <v>3097.64</v>
      </c>
      <c r="F438" s="182"/>
      <c r="G438" s="1"/>
      <c r="H438" s="1"/>
      <c r="I438" s="1"/>
      <c r="J438" s="1"/>
      <c r="K438" s="1"/>
    </row>
    <row r="439" spans="1:11" ht="12.75">
      <c r="A439" s="55"/>
      <c r="B439" s="55"/>
      <c r="C439" s="61">
        <v>46262</v>
      </c>
      <c r="D439" s="54" t="s">
        <v>1973</v>
      </c>
      <c r="E439" s="179">
        <v>2395.04</v>
      </c>
      <c r="F439" s="180">
        <v>0</v>
      </c>
      <c r="G439" s="1"/>
      <c r="H439" s="1"/>
      <c r="I439" s="1"/>
      <c r="J439" s="1"/>
      <c r="K439" s="1"/>
    </row>
    <row r="440" spans="1:11" ht="12.75">
      <c r="A440" s="55"/>
      <c r="B440" s="55"/>
      <c r="C440" s="61">
        <v>46265</v>
      </c>
      <c r="D440" s="54" t="s">
        <v>2065</v>
      </c>
      <c r="E440" s="179">
        <v>1192.99</v>
      </c>
      <c r="F440" s="180">
        <v>0</v>
      </c>
      <c r="G440" s="1"/>
      <c r="H440" s="1"/>
      <c r="I440" s="1"/>
      <c r="J440" s="1"/>
      <c r="K440" s="1"/>
    </row>
    <row r="441" spans="1:11" ht="12.75">
      <c r="A441" s="54" t="s">
        <v>486</v>
      </c>
      <c r="B441" s="56"/>
      <c r="C441" s="56"/>
      <c r="D441" s="56"/>
      <c r="E441" s="179">
        <v>112966.15</v>
      </c>
      <c r="F441" s="180">
        <v>0</v>
      </c>
      <c r="G441" s="1"/>
      <c r="H441" s="1"/>
      <c r="I441" s="1"/>
      <c r="J441" s="1"/>
      <c r="K441" s="1"/>
    </row>
    <row r="442" spans="1:11" ht="12.75">
      <c r="A442" s="54" t="s">
        <v>2001</v>
      </c>
      <c r="B442" s="54" t="s">
        <v>2000</v>
      </c>
      <c r="C442" s="61">
        <v>46250</v>
      </c>
      <c r="D442" s="54" t="s">
        <v>1995</v>
      </c>
      <c r="E442" s="179">
        <v>1787.1</v>
      </c>
      <c r="F442" s="180"/>
      <c r="G442" s="1"/>
      <c r="H442" s="1"/>
      <c r="I442" s="1"/>
      <c r="J442" s="1"/>
      <c r="K442" s="1"/>
    </row>
    <row r="443" spans="1:11" ht="12.75">
      <c r="A443" s="55"/>
      <c r="B443" s="55"/>
      <c r="C443" s="61">
        <v>46251</v>
      </c>
      <c r="D443" s="54" t="s">
        <v>1973</v>
      </c>
      <c r="E443" s="179">
        <v>5748.08</v>
      </c>
      <c r="F443" s="180">
        <v>0</v>
      </c>
      <c r="G443" s="1"/>
      <c r="H443" s="1"/>
      <c r="I443" s="1"/>
      <c r="J443" s="1"/>
      <c r="K443" s="1"/>
    </row>
    <row r="444" spans="1:11" ht="12.75">
      <c r="A444" s="55"/>
      <c r="B444" s="55"/>
      <c r="C444" s="55"/>
      <c r="D444" s="168" t="s">
        <v>1995</v>
      </c>
      <c r="E444" s="181">
        <v>1548.82</v>
      </c>
      <c r="F444" s="182"/>
      <c r="G444" s="1"/>
      <c r="H444" s="1"/>
      <c r="I444" s="1"/>
      <c r="J444" s="1"/>
      <c r="K444" s="1"/>
    </row>
    <row r="445" spans="1:11" ht="12.75">
      <c r="A445" s="55"/>
      <c r="B445" s="55"/>
      <c r="C445" s="61">
        <v>46256</v>
      </c>
      <c r="D445" s="54" t="s">
        <v>1973</v>
      </c>
      <c r="E445" s="179">
        <v>5748.08</v>
      </c>
      <c r="F445" s="180">
        <v>0</v>
      </c>
      <c r="G445" s="1"/>
      <c r="H445" s="1"/>
      <c r="I445" s="1"/>
      <c r="J445" s="1"/>
      <c r="K445" s="1"/>
    </row>
    <row r="446" spans="1:11" ht="12.75">
      <c r="A446" s="55"/>
      <c r="B446" s="55"/>
      <c r="C446" s="61">
        <v>46257</v>
      </c>
      <c r="D446" s="54" t="s">
        <v>1973</v>
      </c>
      <c r="E446" s="179">
        <v>8143.12</v>
      </c>
      <c r="F446" s="180">
        <v>0</v>
      </c>
      <c r="G446" s="1"/>
      <c r="H446" s="1"/>
      <c r="I446" s="1"/>
      <c r="J446" s="1"/>
      <c r="K446" s="1"/>
    </row>
    <row r="447" spans="1:11" ht="12.75">
      <c r="A447" s="55"/>
      <c r="B447" s="55"/>
      <c r="C447" s="55"/>
      <c r="D447" s="168" t="s">
        <v>1995</v>
      </c>
      <c r="E447" s="181">
        <v>5123.0200000000004</v>
      </c>
      <c r="F447" s="182"/>
      <c r="G447" s="1"/>
      <c r="H447" s="1"/>
      <c r="I447" s="1"/>
      <c r="J447" s="1"/>
      <c r="K447" s="1"/>
    </row>
    <row r="448" spans="1:11" ht="12.75">
      <c r="A448" s="55"/>
      <c r="B448" s="55"/>
      <c r="C448" s="61">
        <v>46259</v>
      </c>
      <c r="D448" s="54" t="s">
        <v>3121</v>
      </c>
      <c r="E448" s="179">
        <v>994.15</v>
      </c>
      <c r="F448" s="180">
        <v>0</v>
      </c>
      <c r="G448" s="1"/>
      <c r="H448" s="1"/>
      <c r="I448" s="1"/>
      <c r="J448" s="1"/>
      <c r="K448" s="1"/>
    </row>
    <row r="449" spans="1:11" ht="12.75">
      <c r="A449" s="55"/>
      <c r="B449" s="55"/>
      <c r="C449" s="55"/>
      <c r="D449" s="168" t="s">
        <v>2035</v>
      </c>
      <c r="E449" s="181">
        <v>1844.24</v>
      </c>
      <c r="F449" s="182"/>
      <c r="G449" s="1"/>
      <c r="H449" s="1"/>
      <c r="I449" s="1"/>
      <c r="J449" s="1"/>
      <c r="K449" s="1"/>
    </row>
    <row r="450" spans="1:11" ht="12.75">
      <c r="A450" s="55"/>
      <c r="B450" s="55"/>
      <c r="C450" s="55"/>
      <c r="D450" s="168" t="s">
        <v>1995</v>
      </c>
      <c r="E450" s="181">
        <v>3097.64</v>
      </c>
      <c r="F450" s="182"/>
      <c r="G450" s="1"/>
      <c r="H450" s="1"/>
      <c r="I450" s="1"/>
      <c r="J450" s="1"/>
      <c r="K450" s="1"/>
    </row>
    <row r="451" spans="1:11" ht="12.75">
      <c r="A451" s="55"/>
      <c r="B451" s="55"/>
      <c r="C451" s="61">
        <v>46260</v>
      </c>
      <c r="D451" s="54" t="s">
        <v>3121</v>
      </c>
      <c r="E451" s="179">
        <v>2982.45</v>
      </c>
      <c r="F451" s="180">
        <v>0</v>
      </c>
      <c r="G451" s="1"/>
      <c r="H451" s="1"/>
      <c r="I451" s="1"/>
      <c r="J451" s="1"/>
      <c r="K451" s="1"/>
    </row>
    <row r="452" spans="1:11" ht="12.75">
      <c r="A452" s="55"/>
      <c r="B452" s="55"/>
      <c r="C452" s="55"/>
      <c r="D452" s="168" t="s">
        <v>2035</v>
      </c>
      <c r="E452" s="181">
        <v>9221.9599999999991</v>
      </c>
      <c r="F452" s="182"/>
      <c r="G452" s="1"/>
      <c r="H452" s="1"/>
      <c r="I452" s="1"/>
      <c r="J452" s="1"/>
      <c r="K452" s="1"/>
    </row>
    <row r="453" spans="1:11" ht="12.75">
      <c r="A453" s="55"/>
      <c r="B453" s="55"/>
      <c r="C453" s="55"/>
      <c r="D453" s="168" t="s">
        <v>1995</v>
      </c>
      <c r="E453" s="181">
        <v>1548.82</v>
      </c>
      <c r="F453" s="182"/>
      <c r="G453" s="1"/>
      <c r="H453" s="1"/>
      <c r="I453" s="1"/>
      <c r="J453" s="1"/>
      <c r="K453" s="1"/>
    </row>
    <row r="454" spans="1:11" ht="12.75">
      <c r="A454" s="55"/>
      <c r="B454" s="55"/>
      <c r="C454" s="61">
        <v>46261</v>
      </c>
      <c r="D454" s="54" t="s">
        <v>2065</v>
      </c>
      <c r="E454" s="179">
        <v>994.15</v>
      </c>
      <c r="F454" s="180">
        <v>0</v>
      </c>
      <c r="G454" s="1"/>
      <c r="H454" s="1"/>
      <c r="I454" s="1"/>
      <c r="J454" s="1"/>
      <c r="K454" s="1"/>
    </row>
    <row r="455" spans="1:11" ht="12.75">
      <c r="A455" s="55"/>
      <c r="B455" s="55"/>
      <c r="C455" s="55"/>
      <c r="D455" s="168" t="s">
        <v>1973</v>
      </c>
      <c r="E455" s="181">
        <v>15926.980000000001</v>
      </c>
      <c r="F455" s="182">
        <v>0</v>
      </c>
      <c r="G455" s="1"/>
      <c r="H455" s="1"/>
      <c r="I455" s="1"/>
      <c r="J455" s="1"/>
      <c r="K455" s="1"/>
    </row>
    <row r="456" spans="1:11" ht="12.75">
      <c r="A456" s="55"/>
      <c r="B456" s="55"/>
      <c r="C456" s="55"/>
      <c r="D456" s="168" t="s">
        <v>3121</v>
      </c>
      <c r="E456" s="181">
        <v>1988.3</v>
      </c>
      <c r="F456" s="182">
        <v>0</v>
      </c>
      <c r="G456" s="1"/>
      <c r="H456" s="1"/>
      <c r="I456" s="1"/>
      <c r="J456" s="1"/>
      <c r="K456" s="1"/>
    </row>
    <row r="457" spans="1:11" ht="12.75">
      <c r="A457" s="55"/>
      <c r="B457" s="55"/>
      <c r="C457" s="55"/>
      <c r="D457" s="168" t="s">
        <v>2035</v>
      </c>
      <c r="E457" s="181">
        <v>6534.52</v>
      </c>
      <c r="F457" s="182"/>
      <c r="G457" s="1"/>
      <c r="H457" s="1"/>
      <c r="I457" s="1"/>
      <c r="J457" s="1"/>
      <c r="K457" s="1"/>
    </row>
    <row r="458" spans="1:11" ht="12.75">
      <c r="A458" s="55"/>
      <c r="B458" s="55"/>
      <c r="C458" s="61">
        <v>46263</v>
      </c>
      <c r="D458" s="54" t="s">
        <v>1973</v>
      </c>
      <c r="E458" s="179">
        <v>1676.53</v>
      </c>
      <c r="F458" s="180">
        <v>0</v>
      </c>
      <c r="G458" s="1"/>
      <c r="H458" s="1"/>
      <c r="I458" s="1"/>
      <c r="J458" s="1"/>
      <c r="K458" s="1"/>
    </row>
    <row r="459" spans="1:11" ht="12.75">
      <c r="A459" s="55"/>
      <c r="B459" s="55"/>
      <c r="C459" s="61">
        <v>46264</v>
      </c>
      <c r="D459" s="54" t="s">
        <v>3121</v>
      </c>
      <c r="E459" s="179">
        <v>994.15</v>
      </c>
      <c r="F459" s="180">
        <v>0</v>
      </c>
      <c r="G459" s="1"/>
      <c r="H459" s="1"/>
      <c r="I459" s="1"/>
      <c r="J459" s="1"/>
      <c r="K459" s="1"/>
    </row>
    <row r="460" spans="1:11" ht="12.75">
      <c r="A460" s="55"/>
      <c r="B460" s="55"/>
      <c r="C460" s="61">
        <v>46265</v>
      </c>
      <c r="D460" s="54" t="s">
        <v>1973</v>
      </c>
      <c r="E460" s="179">
        <v>8143.12</v>
      </c>
      <c r="F460" s="180">
        <v>0</v>
      </c>
      <c r="G460" s="1"/>
      <c r="H460" s="1"/>
      <c r="I460" s="1"/>
      <c r="J460" s="1"/>
      <c r="K460" s="1"/>
    </row>
    <row r="461" spans="1:11" ht="12.75">
      <c r="A461" s="55"/>
      <c r="B461" s="55"/>
      <c r="C461" s="55"/>
      <c r="D461" s="168" t="s">
        <v>3121</v>
      </c>
      <c r="E461" s="181">
        <v>994.15</v>
      </c>
      <c r="F461" s="182">
        <v>0</v>
      </c>
      <c r="G461" s="1"/>
      <c r="H461" s="1"/>
      <c r="I461" s="1"/>
      <c r="J461" s="1"/>
      <c r="K461" s="1"/>
    </row>
    <row r="462" spans="1:11" ht="12.75">
      <c r="A462" s="54" t="s">
        <v>2048</v>
      </c>
      <c r="B462" s="56"/>
      <c r="C462" s="56"/>
      <c r="D462" s="56"/>
      <c r="E462" s="179">
        <v>85039.37999999999</v>
      </c>
      <c r="F462" s="180">
        <v>0</v>
      </c>
      <c r="G462" s="1"/>
      <c r="H462" s="1"/>
      <c r="I462" s="1"/>
      <c r="J462" s="1"/>
      <c r="K462" s="1"/>
    </row>
    <row r="463" spans="1:11" ht="12.75">
      <c r="A463" s="54" t="s">
        <v>2094</v>
      </c>
      <c r="B463" s="54" t="s">
        <v>2008</v>
      </c>
      <c r="C463" s="61">
        <v>46248</v>
      </c>
      <c r="D463" s="54" t="s">
        <v>1995</v>
      </c>
      <c r="E463" s="179">
        <v>7982.3799999999992</v>
      </c>
      <c r="F463" s="180"/>
      <c r="G463" s="1"/>
      <c r="H463" s="1"/>
      <c r="I463" s="1"/>
      <c r="J463" s="1"/>
      <c r="K463" s="1"/>
    </row>
    <row r="464" spans="1:11" ht="12.75">
      <c r="A464" s="55"/>
      <c r="B464" s="55"/>
      <c r="C464" s="61">
        <v>46249</v>
      </c>
      <c r="D464" s="54" t="s">
        <v>1995</v>
      </c>
      <c r="E464" s="179">
        <v>1548.82</v>
      </c>
      <c r="F464" s="180"/>
      <c r="G464" s="1"/>
      <c r="H464" s="1"/>
      <c r="I464" s="1"/>
      <c r="J464" s="1"/>
      <c r="K464" s="1"/>
    </row>
    <row r="465" spans="1:11" ht="12.75">
      <c r="A465" s="55"/>
      <c r="B465" s="55"/>
      <c r="C465" s="61">
        <v>46250</v>
      </c>
      <c r="D465" s="54" t="s">
        <v>2065</v>
      </c>
      <c r="E465" s="179">
        <v>2187.14</v>
      </c>
      <c r="F465" s="180">
        <v>0</v>
      </c>
      <c r="G465" s="1"/>
      <c r="H465" s="1"/>
      <c r="I465" s="1"/>
      <c r="J465" s="1"/>
      <c r="K465" s="1"/>
    </row>
    <row r="466" spans="1:11" ht="12.75">
      <c r="A466" s="55"/>
      <c r="B466" s="55"/>
      <c r="C466" s="55"/>
      <c r="D466" s="168" t="s">
        <v>1995</v>
      </c>
      <c r="E466" s="181">
        <v>1548.82</v>
      </c>
      <c r="F466" s="182"/>
      <c r="G466" s="1"/>
      <c r="H466" s="1"/>
      <c r="I466" s="1"/>
      <c r="J466" s="1"/>
      <c r="K466" s="1"/>
    </row>
    <row r="467" spans="1:11" ht="12.75">
      <c r="A467" s="55"/>
      <c r="B467" s="55"/>
      <c r="C467" s="61">
        <v>46251</v>
      </c>
      <c r="D467" s="54" t="s">
        <v>1995</v>
      </c>
      <c r="E467" s="179">
        <v>3097.64</v>
      </c>
      <c r="F467" s="180"/>
      <c r="G467" s="1"/>
      <c r="H467" s="1"/>
      <c r="I467" s="1"/>
      <c r="J467" s="1"/>
      <c r="K467" s="1"/>
    </row>
    <row r="468" spans="1:11" ht="12.75">
      <c r="A468" s="55"/>
      <c r="B468" s="55"/>
      <c r="C468" s="61">
        <v>46252</v>
      </c>
      <c r="D468" s="54" t="s">
        <v>1995</v>
      </c>
      <c r="E468" s="179">
        <v>8458.94</v>
      </c>
      <c r="F468" s="180"/>
      <c r="G468" s="1"/>
      <c r="H468" s="1"/>
      <c r="I468" s="1"/>
      <c r="J468" s="1"/>
      <c r="K468" s="1"/>
    </row>
    <row r="469" spans="1:11" ht="12.75">
      <c r="A469" s="55"/>
      <c r="B469" s="55"/>
      <c r="C469" s="61">
        <v>46253</v>
      </c>
      <c r="D469" s="54" t="s">
        <v>1995</v>
      </c>
      <c r="E469" s="179">
        <v>3335.92</v>
      </c>
      <c r="F469" s="180"/>
      <c r="G469" s="1"/>
      <c r="H469" s="1"/>
      <c r="I469" s="1"/>
      <c r="J469" s="1"/>
      <c r="K469" s="1"/>
    </row>
    <row r="470" spans="1:11" ht="12.75">
      <c r="A470" s="55"/>
      <c r="B470" s="55"/>
      <c r="C470" s="61">
        <v>46254</v>
      </c>
      <c r="D470" s="54" t="s">
        <v>1995</v>
      </c>
      <c r="E470" s="179">
        <v>1787.1</v>
      </c>
      <c r="F470" s="180"/>
      <c r="G470" s="1"/>
      <c r="H470" s="1"/>
      <c r="I470" s="1"/>
      <c r="J470" s="1"/>
      <c r="K470" s="1"/>
    </row>
    <row r="471" spans="1:11" ht="12.75">
      <c r="A471" s="55"/>
      <c r="B471" s="55"/>
      <c r="C471" s="61">
        <v>46255</v>
      </c>
      <c r="D471" s="54" t="s">
        <v>2065</v>
      </c>
      <c r="E471" s="179">
        <v>2385.98</v>
      </c>
      <c r="F471" s="180">
        <v>0</v>
      </c>
      <c r="G471" s="1"/>
      <c r="H471" s="1"/>
      <c r="I471" s="1"/>
      <c r="J471" s="1"/>
      <c r="K471" s="1"/>
    </row>
    <row r="472" spans="1:11" ht="12.75">
      <c r="A472" s="55"/>
      <c r="B472" s="55"/>
      <c r="C472" s="55"/>
      <c r="D472" s="168" t="s">
        <v>1995</v>
      </c>
      <c r="E472" s="181">
        <v>3097.64</v>
      </c>
      <c r="F472" s="182"/>
      <c r="G472" s="1"/>
      <c r="H472" s="1"/>
      <c r="I472" s="1"/>
      <c r="J472" s="1"/>
      <c r="K472" s="1"/>
    </row>
    <row r="473" spans="1:11" ht="12.75">
      <c r="A473" s="55"/>
      <c r="B473" s="55"/>
      <c r="C473" s="61">
        <v>46256</v>
      </c>
      <c r="D473" s="54" t="s">
        <v>2074</v>
      </c>
      <c r="E473" s="179">
        <v>13500</v>
      </c>
      <c r="F473" s="180"/>
      <c r="G473" s="1"/>
      <c r="H473" s="1"/>
      <c r="I473" s="1"/>
      <c r="J473" s="1"/>
      <c r="K473" s="1"/>
    </row>
    <row r="474" spans="1:11" ht="12.75">
      <c r="A474" s="55"/>
      <c r="B474" s="55"/>
      <c r="C474" s="55"/>
      <c r="D474" s="168" t="s">
        <v>1995</v>
      </c>
      <c r="E474" s="181">
        <v>4646.46</v>
      </c>
      <c r="F474" s="182"/>
      <c r="G474" s="1"/>
      <c r="H474" s="1"/>
      <c r="I474" s="1"/>
      <c r="J474" s="1"/>
      <c r="K474" s="1"/>
    </row>
    <row r="475" spans="1:11" ht="12.75">
      <c r="A475" s="55"/>
      <c r="B475" s="55"/>
      <c r="C475" s="61">
        <v>46257</v>
      </c>
      <c r="D475" s="54" t="s">
        <v>2065</v>
      </c>
      <c r="E475" s="179">
        <v>994.15</v>
      </c>
      <c r="F475" s="180">
        <v>0</v>
      </c>
      <c r="G475" s="1"/>
      <c r="H475" s="1"/>
      <c r="I475" s="1"/>
      <c r="J475" s="1"/>
      <c r="K475" s="1"/>
    </row>
    <row r="476" spans="1:11" ht="12.75">
      <c r="A476" s="55"/>
      <c r="B476" s="55"/>
      <c r="C476" s="55"/>
      <c r="D476" s="168" t="s">
        <v>2074</v>
      </c>
      <c r="E476" s="181">
        <v>18000</v>
      </c>
      <c r="F476" s="182"/>
      <c r="G476" s="1"/>
      <c r="H476" s="1"/>
      <c r="I476" s="1"/>
      <c r="J476" s="1"/>
      <c r="K476" s="1"/>
    </row>
    <row r="477" spans="1:11" ht="12.75">
      <c r="A477" s="55"/>
      <c r="B477" s="55"/>
      <c r="C477" s="55"/>
      <c r="D477" s="168" t="s">
        <v>1995</v>
      </c>
      <c r="E477" s="181">
        <v>6433.5599999999995</v>
      </c>
      <c r="F477" s="182"/>
      <c r="G477" s="1"/>
      <c r="H477" s="1"/>
      <c r="I477" s="1"/>
      <c r="J477" s="1"/>
      <c r="K477" s="1"/>
    </row>
    <row r="478" spans="1:11" ht="12.75">
      <c r="A478" s="55"/>
      <c r="B478" s="55"/>
      <c r="C478" s="61">
        <v>46258</v>
      </c>
      <c r="D478" s="54" t="s">
        <v>2035</v>
      </c>
      <c r="E478" s="179">
        <v>13832.939999999999</v>
      </c>
      <c r="F478" s="180"/>
      <c r="G478" s="1"/>
      <c r="H478" s="1"/>
      <c r="I478" s="1"/>
      <c r="J478" s="1"/>
      <c r="K478" s="1"/>
    </row>
    <row r="479" spans="1:11" ht="12.75">
      <c r="A479" s="55"/>
      <c r="B479" s="55"/>
      <c r="C479" s="55"/>
      <c r="D479" s="168" t="s">
        <v>1995</v>
      </c>
      <c r="E479" s="181">
        <v>3574.2</v>
      </c>
      <c r="F479" s="182"/>
      <c r="G479" s="1"/>
      <c r="H479" s="1"/>
      <c r="I479" s="1"/>
      <c r="J479" s="1"/>
      <c r="K479" s="1"/>
    </row>
    <row r="480" spans="1:11" ht="12.75">
      <c r="A480" s="55"/>
      <c r="B480" s="55"/>
      <c r="C480" s="61">
        <v>46259</v>
      </c>
      <c r="D480" s="54" t="s">
        <v>2035</v>
      </c>
      <c r="E480" s="179">
        <v>15756.48</v>
      </c>
      <c r="F480" s="180"/>
      <c r="G480" s="1"/>
      <c r="H480" s="1"/>
      <c r="I480" s="1"/>
      <c r="J480" s="1"/>
      <c r="K480" s="1"/>
    </row>
    <row r="481" spans="1:11" ht="12.75">
      <c r="A481" s="55"/>
      <c r="B481" s="55"/>
      <c r="C481" s="55"/>
      <c r="D481" s="168" t="s">
        <v>1995</v>
      </c>
      <c r="E481" s="181">
        <v>8458.94</v>
      </c>
      <c r="F481" s="182"/>
      <c r="G481" s="1"/>
      <c r="H481" s="1"/>
      <c r="I481" s="1"/>
      <c r="J481" s="1"/>
      <c r="K481" s="1"/>
    </row>
    <row r="482" spans="1:11" ht="12.75">
      <c r="A482" s="55"/>
      <c r="B482" s="55"/>
      <c r="C482" s="61">
        <v>46260</v>
      </c>
      <c r="D482" s="54" t="s">
        <v>1973</v>
      </c>
      <c r="E482" s="179">
        <v>8083.24</v>
      </c>
      <c r="F482" s="180">
        <v>0</v>
      </c>
      <c r="G482" s="1"/>
      <c r="H482" s="1"/>
      <c r="I482" s="1"/>
      <c r="J482" s="1"/>
      <c r="K482" s="1"/>
    </row>
    <row r="483" spans="1:11" ht="12.75">
      <c r="A483" s="55"/>
      <c r="B483" s="55"/>
      <c r="C483" s="55"/>
      <c r="D483" s="168" t="s">
        <v>2035</v>
      </c>
      <c r="E483" s="181">
        <v>15322.39</v>
      </c>
      <c r="F483" s="182"/>
      <c r="G483" s="1"/>
      <c r="H483" s="1"/>
      <c r="I483" s="1"/>
      <c r="J483" s="1"/>
      <c r="K483" s="1"/>
    </row>
    <row r="484" spans="1:11" ht="12.75">
      <c r="A484" s="55"/>
      <c r="B484" s="55"/>
      <c r="C484" s="55"/>
      <c r="D484" s="168" t="s">
        <v>1995</v>
      </c>
      <c r="E484" s="181">
        <v>6195.28</v>
      </c>
      <c r="F484" s="182"/>
      <c r="G484" s="1"/>
      <c r="H484" s="1"/>
      <c r="I484" s="1"/>
      <c r="J484" s="1"/>
      <c r="K484" s="1"/>
    </row>
    <row r="485" spans="1:11" ht="12.75">
      <c r="A485" s="55"/>
      <c r="B485" s="55"/>
      <c r="C485" s="61">
        <v>46261</v>
      </c>
      <c r="D485" s="54" t="s">
        <v>3121</v>
      </c>
      <c r="E485" s="179">
        <v>2385.98</v>
      </c>
      <c r="F485" s="180">
        <v>0</v>
      </c>
      <c r="G485" s="1"/>
      <c r="H485" s="1"/>
      <c r="I485" s="1"/>
      <c r="J485" s="1"/>
      <c r="K485" s="1"/>
    </row>
    <row r="486" spans="1:11" ht="12.75">
      <c r="A486" s="55"/>
      <c r="B486" s="55"/>
      <c r="C486" s="55"/>
      <c r="D486" s="168" t="s">
        <v>2035</v>
      </c>
      <c r="E486" s="181">
        <v>19601.07</v>
      </c>
      <c r="F486" s="182"/>
      <c r="G486" s="1"/>
      <c r="H486" s="1"/>
      <c r="I486" s="1"/>
      <c r="J486" s="1"/>
      <c r="K486" s="1"/>
    </row>
    <row r="487" spans="1:11" ht="12.75">
      <c r="A487" s="55"/>
      <c r="B487" s="55"/>
      <c r="C487" s="55"/>
      <c r="D487" s="168" t="s">
        <v>1995</v>
      </c>
      <c r="E487" s="181">
        <v>3097.64</v>
      </c>
      <c r="F487" s="182"/>
      <c r="G487" s="1"/>
      <c r="H487" s="1"/>
      <c r="I487" s="1"/>
      <c r="J487" s="1"/>
      <c r="K487" s="1"/>
    </row>
    <row r="488" spans="1:11" ht="12.75">
      <c r="A488" s="54" t="s">
        <v>2095</v>
      </c>
      <c r="B488" s="56"/>
      <c r="C488" s="56"/>
      <c r="D488" s="56"/>
      <c r="E488" s="179">
        <v>175312.71000000002</v>
      </c>
      <c r="F488" s="180">
        <v>0</v>
      </c>
      <c r="G488" s="1"/>
      <c r="H488" s="1"/>
      <c r="I488" s="1"/>
      <c r="J488" s="1"/>
      <c r="K488" s="1"/>
    </row>
    <row r="489" spans="1:11" ht="12.75">
      <c r="A489" s="54" t="s">
        <v>3094</v>
      </c>
      <c r="B489" s="54" t="s">
        <v>3093</v>
      </c>
      <c r="C489" s="61">
        <v>46263</v>
      </c>
      <c r="D489" s="54" t="s">
        <v>3121</v>
      </c>
      <c r="E489" s="179">
        <v>1988.3</v>
      </c>
      <c r="F489" s="180">
        <v>0</v>
      </c>
      <c r="G489" s="1"/>
      <c r="H489" s="1"/>
      <c r="I489" s="1"/>
      <c r="J489" s="1"/>
      <c r="K489" s="1"/>
    </row>
    <row r="490" spans="1:11" ht="12.75">
      <c r="A490" s="55"/>
      <c r="B490" s="55"/>
      <c r="C490" s="61">
        <v>46265</v>
      </c>
      <c r="D490" s="54" t="s">
        <v>1973</v>
      </c>
      <c r="E490" s="179">
        <v>6466.59</v>
      </c>
      <c r="F490" s="180">
        <v>0</v>
      </c>
      <c r="G490" s="1"/>
      <c r="H490" s="1"/>
      <c r="I490" s="1"/>
      <c r="J490" s="1"/>
      <c r="K490" s="1"/>
    </row>
    <row r="491" spans="1:11" ht="12.75">
      <c r="A491" s="54" t="s">
        <v>3124</v>
      </c>
      <c r="B491" s="56"/>
      <c r="C491" s="56"/>
      <c r="D491" s="56"/>
      <c r="E491" s="179">
        <v>8454.89</v>
      </c>
      <c r="F491" s="180">
        <v>0</v>
      </c>
      <c r="G491" s="1"/>
      <c r="H491" s="1"/>
      <c r="I491" s="1"/>
      <c r="J491" s="1"/>
      <c r="K491" s="1"/>
    </row>
    <row r="492" spans="1:11" ht="12.75">
      <c r="A492" s="54" t="s">
        <v>1960</v>
      </c>
      <c r="B492" s="54" t="s">
        <v>47</v>
      </c>
      <c r="C492" s="61">
        <v>46256</v>
      </c>
      <c r="D492" s="54" t="s">
        <v>1995</v>
      </c>
      <c r="E492" s="179">
        <v>3097.64</v>
      </c>
      <c r="F492" s="180"/>
      <c r="G492" s="1"/>
      <c r="H492" s="1"/>
      <c r="I492" s="1"/>
      <c r="J492" s="1"/>
      <c r="K492" s="1"/>
    </row>
    <row r="493" spans="1:11" ht="12.75">
      <c r="A493" s="55"/>
      <c r="B493" s="55"/>
      <c r="C493" s="61">
        <v>46259</v>
      </c>
      <c r="D493" s="54" t="s">
        <v>2035</v>
      </c>
      <c r="E493" s="179">
        <v>11145.5</v>
      </c>
      <c r="F493" s="180"/>
      <c r="G493" s="1"/>
      <c r="H493" s="1"/>
      <c r="I493" s="1"/>
      <c r="J493" s="1"/>
      <c r="K493" s="1"/>
    </row>
    <row r="494" spans="1:11" ht="12.75">
      <c r="A494" s="55"/>
      <c r="B494" s="55"/>
      <c r="C494" s="55"/>
      <c r="D494" s="168" t="s">
        <v>1995</v>
      </c>
      <c r="E494" s="181">
        <v>3335.92</v>
      </c>
      <c r="F494" s="182"/>
      <c r="G494" s="1"/>
      <c r="H494" s="1"/>
      <c r="I494" s="1"/>
      <c r="J494" s="1"/>
      <c r="K494" s="1"/>
    </row>
    <row r="495" spans="1:11" ht="12.75">
      <c r="A495" s="55"/>
      <c r="B495" s="55"/>
      <c r="C495" s="61">
        <v>46260</v>
      </c>
      <c r="D495" s="54" t="s">
        <v>2035</v>
      </c>
      <c r="E495" s="179">
        <v>11145.5</v>
      </c>
      <c r="F495" s="180"/>
      <c r="G495" s="1"/>
      <c r="H495" s="1"/>
      <c r="I495" s="1"/>
      <c r="J495" s="1"/>
      <c r="K495" s="1"/>
    </row>
    <row r="496" spans="1:11" ht="12.75">
      <c r="A496" s="55"/>
      <c r="B496" s="55"/>
      <c r="C496" s="55"/>
      <c r="D496" s="168" t="s">
        <v>1995</v>
      </c>
      <c r="E496" s="181">
        <v>6671.84</v>
      </c>
      <c r="F496" s="182"/>
      <c r="G496" s="1"/>
      <c r="H496" s="1"/>
      <c r="I496" s="1"/>
      <c r="J496" s="1"/>
      <c r="K496" s="1"/>
    </row>
    <row r="497" spans="1:11" ht="12.75">
      <c r="A497" s="55"/>
      <c r="B497" s="55"/>
      <c r="C497" s="61">
        <v>46263</v>
      </c>
      <c r="D497" s="54" t="s">
        <v>1973</v>
      </c>
      <c r="E497" s="179">
        <v>2395.04</v>
      </c>
      <c r="F497" s="180">
        <v>0</v>
      </c>
      <c r="G497" s="1"/>
      <c r="H497" s="1"/>
      <c r="I497" s="1"/>
      <c r="J497" s="1"/>
      <c r="K497" s="1"/>
    </row>
    <row r="498" spans="1:11" ht="12.75">
      <c r="A498" s="54" t="s">
        <v>1961</v>
      </c>
      <c r="B498" s="56"/>
      <c r="C498" s="56"/>
      <c r="D498" s="56"/>
      <c r="E498" s="179">
        <v>37791.439999999995</v>
      </c>
      <c r="F498" s="180">
        <v>0</v>
      </c>
      <c r="G498" s="1"/>
      <c r="H498" s="1"/>
      <c r="I498" s="1"/>
      <c r="J498" s="1"/>
      <c r="K498" s="1"/>
    </row>
    <row r="499" spans="1:11" ht="12.75">
      <c r="A499" s="54" t="s">
        <v>3098</v>
      </c>
      <c r="B499" s="54" t="s">
        <v>3097</v>
      </c>
      <c r="C499" s="61">
        <v>46263</v>
      </c>
      <c r="D499" s="54" t="s">
        <v>3121</v>
      </c>
      <c r="E499" s="179">
        <v>3976.6</v>
      </c>
      <c r="F499" s="180">
        <v>0</v>
      </c>
      <c r="G499" s="1"/>
      <c r="H499" s="1"/>
      <c r="I499" s="1"/>
      <c r="J499" s="1"/>
      <c r="K499" s="1"/>
    </row>
    <row r="500" spans="1:11" ht="12.75">
      <c r="A500" s="54" t="s">
        <v>3125</v>
      </c>
      <c r="B500" s="56"/>
      <c r="C500" s="56"/>
      <c r="D500" s="56"/>
      <c r="E500" s="179">
        <v>3976.6</v>
      </c>
      <c r="F500" s="180">
        <v>0</v>
      </c>
      <c r="G500" s="1"/>
      <c r="H500" s="1"/>
      <c r="I500" s="1"/>
      <c r="J500" s="1"/>
      <c r="K500" s="1"/>
    </row>
    <row r="501" spans="1:11" ht="12.75">
      <c r="A501" s="54" t="s">
        <v>480</v>
      </c>
      <c r="B501" s="54" t="s">
        <v>1931</v>
      </c>
      <c r="C501" s="61">
        <v>46248</v>
      </c>
      <c r="D501" s="54" t="s">
        <v>1995</v>
      </c>
      <c r="E501" s="179">
        <v>7148.4</v>
      </c>
      <c r="F501" s="180"/>
      <c r="G501" s="1"/>
      <c r="H501" s="1"/>
      <c r="I501" s="1"/>
      <c r="J501" s="1"/>
      <c r="K501" s="1"/>
    </row>
    <row r="502" spans="1:11" ht="12.75">
      <c r="A502" s="55"/>
      <c r="B502" s="55"/>
      <c r="C502" s="61">
        <v>46250</v>
      </c>
      <c r="D502" s="54" t="s">
        <v>1973</v>
      </c>
      <c r="E502" s="179">
        <v>2395.04</v>
      </c>
      <c r="F502" s="180">
        <v>0</v>
      </c>
      <c r="G502" s="1"/>
      <c r="H502" s="1"/>
      <c r="I502" s="1"/>
      <c r="J502" s="1"/>
      <c r="K502" s="1"/>
    </row>
    <row r="503" spans="1:11" ht="12.75">
      <c r="A503" s="55"/>
      <c r="B503" s="55"/>
      <c r="C503" s="55"/>
      <c r="D503" s="168" t="s">
        <v>1995</v>
      </c>
      <c r="E503" s="181">
        <v>6433.5599999999995</v>
      </c>
      <c r="F503" s="182"/>
      <c r="G503" s="1"/>
      <c r="H503" s="1"/>
      <c r="I503" s="1"/>
      <c r="J503" s="1"/>
      <c r="K503" s="1"/>
    </row>
    <row r="504" spans="1:11" ht="12.75">
      <c r="A504" s="55"/>
      <c r="B504" s="55"/>
      <c r="C504" s="61">
        <v>46252</v>
      </c>
      <c r="D504" s="54" t="s">
        <v>2065</v>
      </c>
      <c r="E504" s="179">
        <v>1192.99</v>
      </c>
      <c r="F504" s="180">
        <v>0</v>
      </c>
      <c r="G504" s="1"/>
      <c r="H504" s="1"/>
      <c r="I504" s="1"/>
      <c r="J504" s="1"/>
      <c r="K504" s="1"/>
    </row>
    <row r="505" spans="1:11" ht="12.75">
      <c r="A505" s="55"/>
      <c r="B505" s="55"/>
      <c r="C505" s="55"/>
      <c r="D505" s="168" t="s">
        <v>1995</v>
      </c>
      <c r="E505" s="181">
        <v>6433.5599999999995</v>
      </c>
      <c r="F505" s="182"/>
      <c r="G505" s="1"/>
      <c r="H505" s="1"/>
      <c r="I505" s="1"/>
      <c r="J505" s="1"/>
      <c r="K505" s="1"/>
    </row>
    <row r="506" spans="1:11" ht="12.75">
      <c r="A506" s="55"/>
      <c r="B506" s="55"/>
      <c r="C506" s="61">
        <v>46253</v>
      </c>
      <c r="D506" s="54" t="s">
        <v>2065</v>
      </c>
      <c r="E506" s="179">
        <v>1988.3</v>
      </c>
      <c r="F506" s="180">
        <v>0</v>
      </c>
      <c r="G506" s="1"/>
      <c r="H506" s="1"/>
      <c r="I506" s="1"/>
      <c r="J506" s="1"/>
      <c r="K506" s="1"/>
    </row>
    <row r="507" spans="1:11" ht="12.75">
      <c r="A507" s="55"/>
      <c r="B507" s="55"/>
      <c r="C507" s="55"/>
      <c r="D507" s="168" t="s">
        <v>1973</v>
      </c>
      <c r="E507" s="181">
        <v>9580.14</v>
      </c>
      <c r="F507" s="182">
        <v>2395.04</v>
      </c>
      <c r="G507" s="1"/>
      <c r="H507" s="1"/>
      <c r="I507" s="1"/>
      <c r="J507" s="1"/>
      <c r="K507" s="1"/>
    </row>
    <row r="508" spans="1:11" ht="12.75">
      <c r="A508" s="55"/>
      <c r="B508" s="55"/>
      <c r="C508" s="55"/>
      <c r="D508" s="168" t="s">
        <v>3121</v>
      </c>
      <c r="E508" s="181">
        <v>2187.14</v>
      </c>
      <c r="F508" s="182">
        <v>0</v>
      </c>
      <c r="G508" s="1"/>
      <c r="H508" s="1"/>
      <c r="I508" s="1"/>
      <c r="J508" s="1"/>
      <c r="K508" s="1"/>
    </row>
    <row r="509" spans="1:11" ht="12.75">
      <c r="A509" s="55"/>
      <c r="B509" s="55"/>
      <c r="C509" s="55"/>
      <c r="D509" s="168" t="s">
        <v>1995</v>
      </c>
      <c r="E509" s="181">
        <v>5361.2999999999993</v>
      </c>
      <c r="F509" s="182"/>
      <c r="G509" s="1"/>
      <c r="H509" s="1"/>
      <c r="I509" s="1"/>
      <c r="J509" s="1"/>
      <c r="K509" s="1"/>
    </row>
    <row r="510" spans="1:11" ht="12.75">
      <c r="A510" s="55"/>
      <c r="B510" s="55"/>
      <c r="C510" s="61">
        <v>46254</v>
      </c>
      <c r="D510" s="54" t="s">
        <v>3121</v>
      </c>
      <c r="E510" s="179">
        <v>994.15</v>
      </c>
      <c r="F510" s="180">
        <v>0</v>
      </c>
      <c r="G510" s="1"/>
      <c r="H510" s="1"/>
      <c r="I510" s="1"/>
      <c r="J510" s="1"/>
      <c r="K510" s="1"/>
    </row>
    <row r="511" spans="1:11" ht="12.75">
      <c r="A511" s="55"/>
      <c r="B511" s="55"/>
      <c r="C511" s="55"/>
      <c r="D511" s="168" t="s">
        <v>1995</v>
      </c>
      <c r="E511" s="181">
        <v>3574.2</v>
      </c>
      <c r="F511" s="182"/>
      <c r="G511" s="1"/>
      <c r="H511" s="1"/>
      <c r="I511" s="1"/>
      <c r="J511" s="1"/>
      <c r="K511" s="1"/>
    </row>
    <row r="512" spans="1:11" ht="12.75">
      <c r="A512" s="55"/>
      <c r="B512" s="55"/>
      <c r="C512" s="61">
        <v>46255</v>
      </c>
      <c r="D512" s="54" t="s">
        <v>1973</v>
      </c>
      <c r="E512" s="179">
        <v>4071.5699999999997</v>
      </c>
      <c r="F512" s="180">
        <v>0</v>
      </c>
      <c r="G512" s="1"/>
      <c r="H512" s="1"/>
      <c r="I512" s="1"/>
      <c r="J512" s="1"/>
      <c r="K512" s="1"/>
    </row>
    <row r="513" spans="1:11" ht="12.75">
      <c r="A513" s="55"/>
      <c r="B513" s="55"/>
      <c r="C513" s="61">
        <v>46256</v>
      </c>
      <c r="D513" s="54" t="s">
        <v>1973</v>
      </c>
      <c r="E513" s="179">
        <v>15328.240000000002</v>
      </c>
      <c r="F513" s="180">
        <v>0</v>
      </c>
      <c r="G513" s="1"/>
      <c r="H513" s="1"/>
      <c r="I513" s="1"/>
      <c r="J513" s="1"/>
      <c r="K513" s="1"/>
    </row>
    <row r="514" spans="1:11" ht="12.75">
      <c r="A514" s="55"/>
      <c r="B514" s="55"/>
      <c r="C514" s="61">
        <v>46257</v>
      </c>
      <c r="D514" s="54" t="s">
        <v>1973</v>
      </c>
      <c r="E514" s="179">
        <v>5748.08</v>
      </c>
      <c r="F514" s="180">
        <v>0</v>
      </c>
      <c r="G514" s="1"/>
      <c r="H514" s="1"/>
      <c r="I514" s="1"/>
      <c r="J514" s="1"/>
      <c r="K514" s="1"/>
    </row>
    <row r="515" spans="1:11" ht="12.75">
      <c r="A515" s="55"/>
      <c r="B515" s="55"/>
      <c r="C515" s="55"/>
      <c r="D515" s="168" t="s">
        <v>1995</v>
      </c>
      <c r="E515" s="181">
        <v>3097.64</v>
      </c>
      <c r="F515" s="182"/>
      <c r="G515" s="1"/>
      <c r="H515" s="1"/>
      <c r="I515" s="1"/>
      <c r="J515" s="1"/>
      <c r="K515" s="1"/>
    </row>
    <row r="516" spans="1:11" ht="12.75">
      <c r="A516" s="55"/>
      <c r="B516" s="55"/>
      <c r="C516" s="61">
        <v>46258</v>
      </c>
      <c r="D516" s="54" t="s">
        <v>3121</v>
      </c>
      <c r="E516" s="179">
        <v>1988.3</v>
      </c>
      <c r="F516" s="180">
        <v>0</v>
      </c>
      <c r="G516" s="1"/>
      <c r="H516" s="1"/>
      <c r="I516" s="1"/>
      <c r="J516" s="1"/>
      <c r="K516" s="1"/>
    </row>
    <row r="517" spans="1:11" ht="12.75">
      <c r="A517" s="55"/>
      <c r="B517" s="55"/>
      <c r="C517" s="55"/>
      <c r="D517" s="168" t="s">
        <v>2035</v>
      </c>
      <c r="E517" s="181">
        <v>11143.009999999998</v>
      </c>
      <c r="F517" s="182"/>
      <c r="G517" s="1"/>
      <c r="H517" s="1"/>
      <c r="I517" s="1"/>
      <c r="J517" s="1"/>
      <c r="K517" s="1"/>
    </row>
    <row r="518" spans="1:11" ht="12.75">
      <c r="A518" s="55"/>
      <c r="B518" s="55"/>
      <c r="C518" s="55"/>
      <c r="D518" s="168" t="s">
        <v>1995</v>
      </c>
      <c r="E518" s="181">
        <v>1548.82</v>
      </c>
      <c r="F518" s="182"/>
      <c r="G518" s="1"/>
      <c r="H518" s="1"/>
      <c r="I518" s="1"/>
      <c r="J518" s="1"/>
      <c r="K518" s="1"/>
    </row>
    <row r="519" spans="1:11" ht="12.75">
      <c r="A519" s="55"/>
      <c r="B519" s="55"/>
      <c r="C519" s="61">
        <v>46259</v>
      </c>
      <c r="D519" s="54" t="s">
        <v>3121</v>
      </c>
      <c r="E519" s="179">
        <v>6959.0999999999995</v>
      </c>
      <c r="F519" s="180">
        <v>0</v>
      </c>
      <c r="G519" s="1"/>
      <c r="H519" s="1"/>
      <c r="I519" s="1"/>
      <c r="J519" s="1"/>
      <c r="K519" s="1"/>
    </row>
    <row r="520" spans="1:11" ht="12.75">
      <c r="A520" s="55"/>
      <c r="B520" s="55"/>
      <c r="C520" s="55"/>
      <c r="D520" s="168" t="s">
        <v>2035</v>
      </c>
      <c r="E520" s="181">
        <v>14526.8</v>
      </c>
      <c r="F520" s="182"/>
      <c r="G520" s="1"/>
      <c r="H520" s="1"/>
      <c r="I520" s="1"/>
      <c r="J520" s="1"/>
      <c r="K520" s="1"/>
    </row>
    <row r="521" spans="1:11" ht="12.75">
      <c r="A521" s="55"/>
      <c r="B521" s="55"/>
      <c r="C521" s="55"/>
      <c r="D521" s="168" t="s">
        <v>1995</v>
      </c>
      <c r="E521" s="181">
        <v>1787.1</v>
      </c>
      <c r="F521" s="182"/>
      <c r="G521" s="1"/>
      <c r="H521" s="1"/>
      <c r="I521" s="1"/>
      <c r="J521" s="1"/>
      <c r="K521" s="1"/>
    </row>
    <row r="522" spans="1:11" ht="12.75">
      <c r="A522" s="55"/>
      <c r="B522" s="55"/>
      <c r="C522" s="61">
        <v>46260</v>
      </c>
      <c r="D522" s="54" t="s">
        <v>2035</v>
      </c>
      <c r="E522" s="179">
        <v>4610.9799999999996</v>
      </c>
      <c r="F522" s="180"/>
      <c r="G522" s="1"/>
      <c r="H522" s="1"/>
      <c r="I522" s="1"/>
      <c r="J522" s="1"/>
      <c r="K522" s="1"/>
    </row>
    <row r="523" spans="1:11" ht="12.75">
      <c r="A523" s="55"/>
      <c r="B523" s="55"/>
      <c r="C523" s="55"/>
      <c r="D523" s="168" t="s">
        <v>1995</v>
      </c>
      <c r="E523" s="181">
        <v>4646.46</v>
      </c>
      <c r="F523" s="182"/>
      <c r="G523" s="1"/>
      <c r="H523" s="1"/>
      <c r="I523" s="1"/>
      <c r="J523" s="1"/>
      <c r="K523" s="1"/>
    </row>
    <row r="524" spans="1:11" ht="12.75">
      <c r="A524" s="55"/>
      <c r="B524" s="55"/>
      <c r="C524" s="61">
        <v>46261</v>
      </c>
      <c r="D524" s="54" t="s">
        <v>3121</v>
      </c>
      <c r="E524" s="179">
        <v>1192.99</v>
      </c>
      <c r="F524" s="180">
        <v>0</v>
      </c>
      <c r="G524" s="1"/>
      <c r="H524" s="1"/>
      <c r="I524" s="1"/>
      <c r="J524" s="1"/>
      <c r="K524" s="1"/>
    </row>
    <row r="525" spans="1:11" ht="12.75">
      <c r="A525" s="55"/>
      <c r="B525" s="55"/>
      <c r="C525" s="55"/>
      <c r="D525" s="168" t="s">
        <v>2035</v>
      </c>
      <c r="E525" s="181">
        <v>30749.06</v>
      </c>
      <c r="F525" s="182"/>
      <c r="G525" s="1"/>
      <c r="H525" s="1"/>
      <c r="I525" s="1"/>
      <c r="J525" s="1"/>
      <c r="K525" s="1"/>
    </row>
    <row r="526" spans="1:11" ht="12.75">
      <c r="A526" s="55"/>
      <c r="B526" s="55"/>
      <c r="C526" s="55"/>
      <c r="D526" s="168" t="s">
        <v>1995</v>
      </c>
      <c r="E526" s="181">
        <v>8697.2100000000009</v>
      </c>
      <c r="F526" s="182"/>
      <c r="G526" s="1"/>
      <c r="H526" s="1"/>
      <c r="I526" s="1"/>
      <c r="J526" s="1"/>
      <c r="K526" s="1"/>
    </row>
    <row r="527" spans="1:11" ht="12.75">
      <c r="A527" s="55"/>
      <c r="B527" s="55"/>
      <c r="C527" s="61">
        <v>46262</v>
      </c>
      <c r="D527" s="54" t="s">
        <v>2065</v>
      </c>
      <c r="E527" s="179">
        <v>1192.99</v>
      </c>
      <c r="F527" s="180">
        <v>0</v>
      </c>
      <c r="G527" s="1"/>
      <c r="H527" s="1"/>
      <c r="I527" s="1"/>
      <c r="J527" s="1"/>
      <c r="K527" s="1"/>
    </row>
    <row r="528" spans="1:11" ht="12.75">
      <c r="A528" s="55"/>
      <c r="B528" s="55"/>
      <c r="C528" s="61">
        <v>46263</v>
      </c>
      <c r="D528" s="54" t="s">
        <v>1973</v>
      </c>
      <c r="E528" s="179">
        <v>2395.04</v>
      </c>
      <c r="F528" s="180">
        <v>0</v>
      </c>
      <c r="G528" s="1"/>
      <c r="H528" s="1"/>
      <c r="I528" s="1"/>
      <c r="J528" s="1"/>
      <c r="K528" s="1"/>
    </row>
    <row r="529" spans="1:11" ht="12.75">
      <c r="A529" s="55"/>
      <c r="B529" s="55"/>
      <c r="C529" s="61">
        <v>46264</v>
      </c>
      <c r="D529" s="54" t="s">
        <v>2065</v>
      </c>
      <c r="E529" s="179">
        <v>994.15</v>
      </c>
      <c r="F529" s="180">
        <v>0</v>
      </c>
      <c r="G529" s="1"/>
      <c r="H529" s="1"/>
      <c r="I529" s="1"/>
      <c r="J529" s="1"/>
      <c r="K529" s="1"/>
    </row>
    <row r="530" spans="1:11" ht="12.75">
      <c r="A530" s="55"/>
      <c r="B530" s="55"/>
      <c r="C530" s="55"/>
      <c r="D530" s="168" t="s">
        <v>3121</v>
      </c>
      <c r="E530" s="181">
        <v>3181.29</v>
      </c>
      <c r="F530" s="182">
        <v>0</v>
      </c>
      <c r="G530" s="1"/>
      <c r="H530" s="1"/>
      <c r="I530" s="1"/>
      <c r="J530" s="1"/>
      <c r="K530" s="1"/>
    </row>
    <row r="531" spans="1:11" ht="12.75">
      <c r="A531" s="55"/>
      <c r="B531" s="55"/>
      <c r="C531" s="61">
        <v>46265</v>
      </c>
      <c r="D531" s="54" t="s">
        <v>1973</v>
      </c>
      <c r="E531" s="179">
        <v>2395.04</v>
      </c>
      <c r="F531" s="180">
        <v>0</v>
      </c>
      <c r="G531" s="1"/>
      <c r="H531" s="1"/>
      <c r="I531" s="1"/>
      <c r="J531" s="1"/>
      <c r="K531" s="1"/>
    </row>
    <row r="532" spans="1:11" ht="12.75">
      <c r="A532" s="55"/>
      <c r="B532" s="55"/>
      <c r="C532" s="55"/>
      <c r="D532" s="168" t="s">
        <v>3121</v>
      </c>
      <c r="E532" s="181">
        <v>2187.14</v>
      </c>
      <c r="F532" s="182">
        <v>0</v>
      </c>
      <c r="G532" s="1"/>
      <c r="H532" s="1"/>
      <c r="I532" s="1"/>
      <c r="J532" s="1"/>
      <c r="K532" s="1"/>
    </row>
    <row r="533" spans="1:11" ht="12.75">
      <c r="A533" s="54" t="s">
        <v>485</v>
      </c>
      <c r="B533" s="56"/>
      <c r="C533" s="56"/>
      <c r="D533" s="56"/>
      <c r="E533" s="179">
        <v>175729.79000000004</v>
      </c>
      <c r="F533" s="180">
        <v>2395.04</v>
      </c>
      <c r="G533" s="1"/>
      <c r="H533" s="1"/>
      <c r="I533" s="1"/>
      <c r="J533" s="1"/>
      <c r="K533" s="1"/>
    </row>
    <row r="534" spans="1:11" ht="12.75">
      <c r="A534" s="54" t="s">
        <v>1898</v>
      </c>
      <c r="B534" s="54" t="s">
        <v>161</v>
      </c>
      <c r="C534" s="61">
        <v>46250</v>
      </c>
      <c r="D534" s="54" t="s">
        <v>1974</v>
      </c>
      <c r="E534" s="179">
        <v>3000</v>
      </c>
      <c r="F534" s="180"/>
      <c r="G534" s="1"/>
      <c r="H534" s="1"/>
      <c r="I534" s="1"/>
      <c r="J534" s="1"/>
      <c r="K534" s="1"/>
    </row>
    <row r="535" spans="1:11" ht="12.75">
      <c r="A535" s="55"/>
      <c r="B535" s="55"/>
      <c r="C535" s="61">
        <v>46251</v>
      </c>
      <c r="D535" s="54" t="s">
        <v>3121</v>
      </c>
      <c r="E535" s="179">
        <v>5567.2699999999995</v>
      </c>
      <c r="F535" s="180">
        <v>0</v>
      </c>
      <c r="G535" s="1"/>
      <c r="H535" s="1"/>
      <c r="I535" s="1"/>
      <c r="J535" s="1"/>
      <c r="K535" s="1"/>
    </row>
    <row r="536" spans="1:11" ht="12.75">
      <c r="A536" s="55"/>
      <c r="B536" s="55"/>
      <c r="C536" s="55"/>
      <c r="D536" s="168" t="s">
        <v>1995</v>
      </c>
      <c r="E536" s="181">
        <v>4646.46</v>
      </c>
      <c r="F536" s="182"/>
      <c r="G536" s="1"/>
      <c r="H536" s="1"/>
      <c r="I536" s="1"/>
      <c r="J536" s="1"/>
      <c r="K536" s="1"/>
    </row>
    <row r="537" spans="1:11" ht="12.75">
      <c r="A537" s="55"/>
      <c r="B537" s="55"/>
      <c r="C537" s="61">
        <v>46252</v>
      </c>
      <c r="D537" s="54" t="s">
        <v>2065</v>
      </c>
      <c r="E537" s="179">
        <v>3181.29</v>
      </c>
      <c r="F537" s="180">
        <v>0</v>
      </c>
      <c r="G537" s="1"/>
      <c r="H537" s="1"/>
      <c r="I537" s="1"/>
      <c r="J537" s="1"/>
      <c r="K537" s="1"/>
    </row>
    <row r="538" spans="1:11" ht="12.75">
      <c r="A538" s="55"/>
      <c r="B538" s="55"/>
      <c r="C538" s="55"/>
      <c r="D538" s="168" t="s">
        <v>3121</v>
      </c>
      <c r="E538" s="181">
        <v>994.15</v>
      </c>
      <c r="F538" s="182">
        <v>0</v>
      </c>
      <c r="G538" s="1"/>
      <c r="H538" s="1"/>
      <c r="I538" s="1"/>
      <c r="J538" s="1"/>
      <c r="K538" s="1"/>
    </row>
    <row r="539" spans="1:11" ht="12.75">
      <c r="A539" s="55"/>
      <c r="B539" s="55"/>
      <c r="C539" s="61">
        <v>46253</v>
      </c>
      <c r="D539" s="54" t="s">
        <v>1974</v>
      </c>
      <c r="E539" s="179">
        <v>3000</v>
      </c>
      <c r="F539" s="180"/>
      <c r="G539" s="1"/>
      <c r="H539" s="1"/>
      <c r="I539" s="1"/>
      <c r="J539" s="1"/>
      <c r="K539" s="1"/>
    </row>
    <row r="540" spans="1:11" ht="12.75">
      <c r="A540" s="55"/>
      <c r="B540" s="55"/>
      <c r="C540" s="55"/>
      <c r="D540" s="168" t="s">
        <v>1995</v>
      </c>
      <c r="E540" s="181">
        <v>1787.1</v>
      </c>
      <c r="F540" s="182"/>
      <c r="G540" s="1"/>
      <c r="H540" s="1"/>
      <c r="I540" s="1"/>
      <c r="J540" s="1"/>
      <c r="K540" s="1"/>
    </row>
    <row r="541" spans="1:11" ht="12.75">
      <c r="A541" s="55"/>
      <c r="B541" s="55"/>
      <c r="C541" s="61">
        <v>46254</v>
      </c>
      <c r="D541" s="54" t="s">
        <v>2065</v>
      </c>
      <c r="E541" s="179">
        <v>2187.14</v>
      </c>
      <c r="F541" s="180">
        <v>0</v>
      </c>
      <c r="G541" s="1"/>
      <c r="H541" s="1"/>
      <c r="I541" s="1"/>
      <c r="J541" s="1"/>
      <c r="K541" s="1"/>
    </row>
    <row r="542" spans="1:11" ht="12.75">
      <c r="A542" s="55"/>
      <c r="B542" s="55"/>
      <c r="C542" s="55"/>
      <c r="D542" s="168" t="s">
        <v>1974</v>
      </c>
      <c r="E542" s="181">
        <v>3000</v>
      </c>
      <c r="F542" s="182"/>
      <c r="G542" s="1"/>
      <c r="H542" s="1"/>
      <c r="I542" s="1"/>
      <c r="J542" s="1"/>
      <c r="K542" s="1"/>
    </row>
    <row r="543" spans="1:11" ht="12.75">
      <c r="A543" s="55"/>
      <c r="B543" s="55"/>
      <c r="C543" s="61">
        <v>46255</v>
      </c>
      <c r="D543" s="54" t="s">
        <v>3121</v>
      </c>
      <c r="E543" s="179">
        <v>2385.98</v>
      </c>
      <c r="F543" s="180">
        <v>0</v>
      </c>
      <c r="G543" s="1"/>
      <c r="H543" s="1"/>
      <c r="I543" s="1"/>
      <c r="J543" s="1"/>
      <c r="K543" s="1"/>
    </row>
    <row r="544" spans="1:11" ht="12.75">
      <c r="A544" s="55"/>
      <c r="B544" s="55"/>
      <c r="C544" s="55"/>
      <c r="D544" s="168" t="s">
        <v>1995</v>
      </c>
      <c r="E544" s="181">
        <v>1548.82</v>
      </c>
      <c r="F544" s="182"/>
      <c r="G544" s="1"/>
      <c r="H544" s="1"/>
      <c r="I544" s="1"/>
      <c r="J544" s="1"/>
      <c r="K544" s="1"/>
    </row>
    <row r="545" spans="1:11" ht="12.75">
      <c r="A545" s="55"/>
      <c r="B545" s="55"/>
      <c r="C545" s="61">
        <v>46256</v>
      </c>
      <c r="D545" s="54" t="s">
        <v>1974</v>
      </c>
      <c r="E545" s="179">
        <v>3000</v>
      </c>
      <c r="F545" s="180"/>
      <c r="G545" s="1"/>
      <c r="H545" s="1"/>
      <c r="I545" s="1"/>
      <c r="J545" s="1"/>
      <c r="K545" s="1"/>
    </row>
    <row r="546" spans="1:11" ht="12.75">
      <c r="A546" s="55"/>
      <c r="B546" s="55"/>
      <c r="C546" s="61">
        <v>46257</v>
      </c>
      <c r="D546" s="54" t="s">
        <v>2065</v>
      </c>
      <c r="E546" s="179">
        <v>1988.3</v>
      </c>
      <c r="F546" s="180">
        <v>0</v>
      </c>
      <c r="G546" s="1"/>
      <c r="H546" s="1"/>
      <c r="I546" s="1"/>
      <c r="J546" s="1"/>
      <c r="K546" s="1"/>
    </row>
    <row r="547" spans="1:11" ht="12.75">
      <c r="A547" s="55"/>
      <c r="B547" s="55"/>
      <c r="C547" s="55"/>
      <c r="D547" s="168" t="s">
        <v>1974</v>
      </c>
      <c r="E547" s="181">
        <v>3000</v>
      </c>
      <c r="F547" s="182"/>
      <c r="G547" s="1"/>
      <c r="H547" s="1"/>
      <c r="I547" s="1"/>
      <c r="J547" s="1"/>
      <c r="K547" s="1"/>
    </row>
    <row r="548" spans="1:11" ht="12.75">
      <c r="A548" s="55"/>
      <c r="B548" s="55"/>
      <c r="C548" s="61">
        <v>46258</v>
      </c>
      <c r="D548" s="54" t="s">
        <v>2035</v>
      </c>
      <c r="E548" s="179">
        <v>1921.05</v>
      </c>
      <c r="F548" s="180"/>
      <c r="G548" s="1"/>
      <c r="H548" s="1"/>
      <c r="I548" s="1"/>
      <c r="J548" s="1"/>
      <c r="K548" s="1"/>
    </row>
    <row r="549" spans="1:11" ht="12.75">
      <c r="A549" s="55"/>
      <c r="B549" s="55"/>
      <c r="C549" s="55"/>
      <c r="D549" s="168" t="s">
        <v>1974</v>
      </c>
      <c r="E549" s="181">
        <v>3000</v>
      </c>
      <c r="F549" s="182"/>
      <c r="G549" s="1"/>
      <c r="H549" s="1"/>
      <c r="I549" s="1"/>
      <c r="J549" s="1"/>
      <c r="K549" s="1"/>
    </row>
    <row r="550" spans="1:11" ht="12.75">
      <c r="A550" s="55"/>
      <c r="B550" s="55"/>
      <c r="C550" s="61">
        <v>46259</v>
      </c>
      <c r="D550" s="54" t="s">
        <v>2065</v>
      </c>
      <c r="E550" s="179">
        <v>994.15</v>
      </c>
      <c r="F550" s="180">
        <v>0</v>
      </c>
      <c r="G550" s="1"/>
      <c r="H550" s="1"/>
      <c r="I550" s="1"/>
      <c r="J550" s="1"/>
      <c r="K550" s="1"/>
    </row>
    <row r="551" spans="1:11" ht="12.75">
      <c r="A551" s="55"/>
      <c r="B551" s="55"/>
      <c r="C551" s="55"/>
      <c r="D551" s="168" t="s">
        <v>3121</v>
      </c>
      <c r="E551" s="181">
        <v>2385.98</v>
      </c>
      <c r="F551" s="182">
        <v>0</v>
      </c>
      <c r="G551" s="1"/>
      <c r="H551" s="1"/>
      <c r="I551" s="1"/>
      <c r="J551" s="1"/>
      <c r="K551" s="1"/>
    </row>
    <row r="552" spans="1:11" ht="12.75">
      <c r="A552" s="55"/>
      <c r="B552" s="55"/>
      <c r="C552" s="55"/>
      <c r="D552" s="168" t="s">
        <v>2035</v>
      </c>
      <c r="E552" s="181">
        <v>6534.52</v>
      </c>
      <c r="F552" s="182"/>
      <c r="G552" s="1"/>
      <c r="H552" s="1"/>
      <c r="I552" s="1"/>
      <c r="J552" s="1"/>
      <c r="K552" s="1"/>
    </row>
    <row r="553" spans="1:11" ht="12.75">
      <c r="A553" s="55"/>
      <c r="B553" s="55"/>
      <c r="C553" s="61">
        <v>46260</v>
      </c>
      <c r="D553" s="54" t="s">
        <v>1973</v>
      </c>
      <c r="E553" s="179">
        <v>2395.04</v>
      </c>
      <c r="F553" s="180">
        <v>0</v>
      </c>
      <c r="G553" s="1"/>
      <c r="H553" s="1"/>
      <c r="I553" s="1"/>
      <c r="J553" s="1"/>
      <c r="K553" s="1"/>
    </row>
    <row r="554" spans="1:11" ht="12.75">
      <c r="A554" s="55"/>
      <c r="B554" s="55"/>
      <c r="C554" s="55"/>
      <c r="D554" s="168" t="s">
        <v>3121</v>
      </c>
      <c r="E554" s="181">
        <v>2187.14</v>
      </c>
      <c r="F554" s="182">
        <v>0</v>
      </c>
      <c r="G554" s="1"/>
      <c r="H554" s="1"/>
      <c r="I554" s="1"/>
      <c r="J554" s="1"/>
      <c r="K554" s="1"/>
    </row>
    <row r="555" spans="1:11" ht="12.75">
      <c r="A555" s="55"/>
      <c r="B555" s="55"/>
      <c r="C555" s="55"/>
      <c r="D555" s="168" t="s">
        <v>2035</v>
      </c>
      <c r="E555" s="181">
        <v>6071.23</v>
      </c>
      <c r="F555" s="182"/>
      <c r="G555" s="1"/>
      <c r="H555" s="1"/>
      <c r="I555" s="1"/>
      <c r="J555" s="1"/>
      <c r="K555" s="1"/>
    </row>
    <row r="556" spans="1:11" ht="12.75">
      <c r="A556" s="55"/>
      <c r="B556" s="55"/>
      <c r="C556" s="61">
        <v>46261</v>
      </c>
      <c r="D556" s="54" t="s">
        <v>2065</v>
      </c>
      <c r="E556" s="179">
        <v>994.15</v>
      </c>
      <c r="F556" s="180">
        <v>0</v>
      </c>
      <c r="G556" s="1"/>
      <c r="H556" s="1"/>
      <c r="I556" s="1"/>
      <c r="J556" s="1"/>
      <c r="K556" s="1"/>
    </row>
    <row r="557" spans="1:11" ht="12.75">
      <c r="A557" s="55"/>
      <c r="B557" s="55"/>
      <c r="C557" s="55"/>
      <c r="D557" s="168" t="s">
        <v>1974</v>
      </c>
      <c r="E557" s="181">
        <v>6000</v>
      </c>
      <c r="F557" s="182"/>
      <c r="G557" s="1"/>
      <c r="H557" s="1"/>
      <c r="I557" s="1"/>
      <c r="J557" s="1"/>
      <c r="K557" s="1"/>
    </row>
    <row r="558" spans="1:11" ht="12.75">
      <c r="A558" s="55"/>
      <c r="B558" s="55"/>
      <c r="C558" s="61">
        <v>46262</v>
      </c>
      <c r="D558" s="54" t="s">
        <v>3121</v>
      </c>
      <c r="E558" s="179">
        <v>3578.9700000000003</v>
      </c>
      <c r="F558" s="180">
        <v>0</v>
      </c>
      <c r="G558" s="1"/>
      <c r="H558" s="1"/>
      <c r="I558" s="1"/>
      <c r="J558" s="1"/>
      <c r="K558" s="1"/>
    </row>
    <row r="559" spans="1:11" ht="12.75">
      <c r="A559" s="55"/>
      <c r="B559" s="55"/>
      <c r="C559" s="61">
        <v>46263</v>
      </c>
      <c r="D559" s="54" t="s">
        <v>2065</v>
      </c>
      <c r="E559" s="179">
        <v>3181.29</v>
      </c>
      <c r="F559" s="180">
        <v>0</v>
      </c>
      <c r="G559" s="1"/>
      <c r="H559" s="1"/>
      <c r="I559" s="1"/>
      <c r="J559" s="1"/>
      <c r="K559" s="1"/>
    </row>
    <row r="560" spans="1:11" ht="12.75">
      <c r="A560" s="55"/>
      <c r="B560" s="55"/>
      <c r="C560" s="55"/>
      <c r="D560" s="168" t="s">
        <v>3121</v>
      </c>
      <c r="E560" s="181">
        <v>2982.45</v>
      </c>
      <c r="F560" s="182">
        <v>0</v>
      </c>
      <c r="G560" s="1"/>
      <c r="H560" s="1"/>
      <c r="I560" s="1"/>
      <c r="J560" s="1"/>
      <c r="K560" s="1"/>
    </row>
    <row r="561" spans="1:11" ht="12.75">
      <c r="A561" s="55"/>
      <c r="B561" s="55"/>
      <c r="C561" s="55"/>
      <c r="D561" s="168" t="s">
        <v>1974</v>
      </c>
      <c r="E561" s="181">
        <v>3000</v>
      </c>
      <c r="F561" s="182"/>
      <c r="G561" s="1"/>
      <c r="H561" s="1"/>
      <c r="I561" s="1"/>
      <c r="J561" s="1"/>
      <c r="K561" s="1"/>
    </row>
    <row r="562" spans="1:11" ht="12.75">
      <c r="A562" s="55"/>
      <c r="B562" s="55"/>
      <c r="C562" s="61">
        <v>46264</v>
      </c>
      <c r="D562" s="54" t="s">
        <v>2065</v>
      </c>
      <c r="E562" s="179">
        <v>994.15</v>
      </c>
      <c r="F562" s="180">
        <v>0</v>
      </c>
      <c r="G562" s="1"/>
      <c r="H562" s="1"/>
      <c r="I562" s="1"/>
      <c r="J562" s="1"/>
      <c r="K562" s="1"/>
    </row>
    <row r="563" spans="1:11" ht="12.75">
      <c r="A563" s="55"/>
      <c r="B563" s="55"/>
      <c r="C563" s="55"/>
      <c r="D563" s="168" t="s">
        <v>3121</v>
      </c>
      <c r="E563" s="181">
        <v>994.15</v>
      </c>
      <c r="F563" s="182">
        <v>0</v>
      </c>
      <c r="G563" s="1"/>
      <c r="H563" s="1"/>
      <c r="I563" s="1"/>
      <c r="J563" s="1"/>
      <c r="K563" s="1"/>
    </row>
    <row r="564" spans="1:11" ht="12.75">
      <c r="A564" s="55"/>
      <c r="B564" s="55"/>
      <c r="C564" s="55"/>
      <c r="D564" s="168" t="s">
        <v>1974</v>
      </c>
      <c r="E564" s="181">
        <v>9000</v>
      </c>
      <c r="F564" s="182"/>
      <c r="G564" s="1"/>
      <c r="H564" s="1"/>
      <c r="I564" s="1"/>
      <c r="J564" s="1"/>
      <c r="K564" s="1"/>
    </row>
    <row r="565" spans="1:11" ht="12.75">
      <c r="A565" s="55"/>
      <c r="B565" s="55"/>
      <c r="C565" s="61">
        <v>46265</v>
      </c>
      <c r="D565" s="54" t="s">
        <v>3121</v>
      </c>
      <c r="E565" s="179">
        <v>994.15</v>
      </c>
      <c r="F565" s="180">
        <v>0</v>
      </c>
      <c r="G565" s="1"/>
      <c r="H565" s="1"/>
      <c r="I565" s="1"/>
      <c r="J565" s="1"/>
      <c r="K565" s="1"/>
    </row>
    <row r="566" spans="1:11" ht="12.75">
      <c r="A566" s="54" t="s">
        <v>1925</v>
      </c>
      <c r="B566" s="56"/>
      <c r="C566" s="56"/>
      <c r="D566" s="56"/>
      <c r="E566" s="179">
        <v>96494.929999999978</v>
      </c>
      <c r="F566" s="180">
        <v>0</v>
      </c>
      <c r="G566" s="1"/>
      <c r="H566" s="1"/>
      <c r="I566" s="1"/>
      <c r="J566" s="1"/>
      <c r="K566" s="1"/>
    </row>
    <row r="567" spans="1:11" ht="12.75">
      <c r="A567" s="54" t="s">
        <v>372</v>
      </c>
      <c r="B567" s="54" t="s">
        <v>117</v>
      </c>
      <c r="C567" s="56"/>
      <c r="D567" s="56"/>
      <c r="E567" s="179">
        <v>2781.25</v>
      </c>
      <c r="F567" s="180">
        <v>0</v>
      </c>
      <c r="G567" s="1"/>
      <c r="H567" s="1"/>
      <c r="I567" s="1"/>
      <c r="J567" s="1"/>
      <c r="K567" s="1"/>
    </row>
    <row r="568" spans="1:11" ht="12.75">
      <c r="A568" s="54" t="s">
        <v>3090</v>
      </c>
      <c r="B568" s="56"/>
      <c r="C568" s="56"/>
      <c r="D568" s="56"/>
      <c r="E568" s="179">
        <v>2781.25</v>
      </c>
      <c r="F568" s="180">
        <v>0</v>
      </c>
      <c r="G568" s="1"/>
      <c r="H568" s="1"/>
      <c r="I568" s="1"/>
      <c r="J568" s="1"/>
      <c r="K568" s="1"/>
    </row>
    <row r="569" spans="1:11" ht="12.75">
      <c r="A569" s="54" t="s">
        <v>188</v>
      </c>
      <c r="B569" s="54" t="s">
        <v>31</v>
      </c>
      <c r="C569" s="56"/>
      <c r="D569" s="56"/>
      <c r="E569" s="179">
        <v>94716.409999999989</v>
      </c>
      <c r="F569" s="180">
        <v>0</v>
      </c>
      <c r="G569" s="1"/>
      <c r="H569" s="1"/>
      <c r="I569" s="1"/>
      <c r="J569" s="1"/>
      <c r="K569" s="1"/>
    </row>
    <row r="570" spans="1:11" ht="12.75">
      <c r="A570" s="54" t="s">
        <v>1916</v>
      </c>
      <c r="B570" s="56"/>
      <c r="C570" s="56"/>
      <c r="D570" s="56"/>
      <c r="E570" s="179">
        <v>94716.409999999989</v>
      </c>
      <c r="F570" s="180">
        <v>0</v>
      </c>
      <c r="G570" s="1"/>
      <c r="H570" s="1"/>
      <c r="I570" s="1"/>
      <c r="J570" s="1"/>
      <c r="K570" s="1"/>
    </row>
    <row r="571" spans="1:11" ht="12.75">
      <c r="A571" s="54" t="s">
        <v>2087</v>
      </c>
      <c r="B571" s="54" t="s">
        <v>2038</v>
      </c>
      <c r="C571" s="61">
        <v>46252</v>
      </c>
      <c r="D571" s="54" t="s">
        <v>2065</v>
      </c>
      <c r="E571" s="179">
        <v>1192.99</v>
      </c>
      <c r="F571" s="180">
        <v>0</v>
      </c>
      <c r="G571" s="1"/>
      <c r="H571" s="1"/>
      <c r="I571" s="1"/>
      <c r="J571" s="1"/>
      <c r="K571" s="1"/>
    </row>
    <row r="572" spans="1:11" ht="12.75">
      <c r="A572" s="55"/>
      <c r="B572" s="55"/>
      <c r="C572" s="61">
        <v>46253</v>
      </c>
      <c r="D572" s="54" t="s">
        <v>2065</v>
      </c>
      <c r="E572" s="179">
        <v>2982.45</v>
      </c>
      <c r="F572" s="180">
        <v>0</v>
      </c>
      <c r="G572" s="1"/>
      <c r="H572" s="1"/>
      <c r="I572" s="1"/>
      <c r="J572" s="1"/>
      <c r="K572" s="1"/>
    </row>
    <row r="573" spans="1:11" ht="12.75">
      <c r="A573" s="55"/>
      <c r="B573" s="55"/>
      <c r="C573" s="55"/>
      <c r="D573" s="168" t="s">
        <v>1973</v>
      </c>
      <c r="E573" s="181">
        <v>10777.66</v>
      </c>
      <c r="F573" s="182">
        <v>0</v>
      </c>
      <c r="G573" s="1"/>
      <c r="H573" s="1"/>
      <c r="I573" s="1"/>
      <c r="J573" s="1"/>
      <c r="K573" s="1"/>
    </row>
    <row r="574" spans="1:11" ht="12.75">
      <c r="A574" s="55"/>
      <c r="B574" s="55"/>
      <c r="C574" s="61">
        <v>46254</v>
      </c>
      <c r="D574" s="54" t="s">
        <v>2065</v>
      </c>
      <c r="E574" s="179">
        <v>2982.45</v>
      </c>
      <c r="F574" s="180">
        <v>0</v>
      </c>
      <c r="G574" s="1"/>
      <c r="H574" s="1"/>
      <c r="I574" s="1"/>
      <c r="J574" s="1"/>
      <c r="K574" s="1"/>
    </row>
    <row r="575" spans="1:11" ht="12.75">
      <c r="A575" s="55"/>
      <c r="B575" s="55"/>
      <c r="C575" s="55"/>
      <c r="D575" s="168" t="s">
        <v>3121</v>
      </c>
      <c r="E575" s="181">
        <v>2385.98</v>
      </c>
      <c r="F575" s="182">
        <v>0</v>
      </c>
      <c r="G575" s="1"/>
      <c r="H575" s="1"/>
      <c r="I575" s="1"/>
      <c r="J575" s="1"/>
      <c r="K575" s="1"/>
    </row>
    <row r="576" spans="1:11" ht="12.75">
      <c r="A576" s="55"/>
      <c r="B576" s="55"/>
      <c r="C576" s="61">
        <v>46255</v>
      </c>
      <c r="D576" s="54" t="s">
        <v>2065</v>
      </c>
      <c r="E576" s="179">
        <v>5368.4299999999994</v>
      </c>
      <c r="F576" s="180">
        <v>0</v>
      </c>
      <c r="G576" s="1"/>
      <c r="H576" s="1"/>
      <c r="I576" s="1"/>
      <c r="J576" s="1"/>
      <c r="K576" s="1"/>
    </row>
    <row r="577" spans="1:11" ht="12.75">
      <c r="A577" s="55"/>
      <c r="B577" s="55"/>
      <c r="C577" s="61">
        <v>46256</v>
      </c>
      <c r="D577" s="54" t="s">
        <v>2065</v>
      </c>
      <c r="E577" s="179">
        <v>994.15</v>
      </c>
      <c r="F577" s="180">
        <v>0</v>
      </c>
      <c r="G577" s="1"/>
      <c r="H577" s="1"/>
      <c r="I577" s="1"/>
      <c r="J577" s="1"/>
      <c r="K577" s="1"/>
    </row>
    <row r="578" spans="1:11" ht="12.75">
      <c r="A578" s="55"/>
      <c r="B578" s="55"/>
      <c r="C578" s="55"/>
      <c r="D578" s="168" t="s">
        <v>1973</v>
      </c>
      <c r="E578" s="181">
        <v>4071.5699999999997</v>
      </c>
      <c r="F578" s="182">
        <v>0</v>
      </c>
      <c r="G578" s="1"/>
      <c r="H578" s="1"/>
      <c r="I578" s="1"/>
      <c r="J578" s="1"/>
      <c r="K578" s="1"/>
    </row>
    <row r="579" spans="1:11" ht="12.75">
      <c r="A579" s="55"/>
      <c r="B579" s="55"/>
      <c r="C579" s="55"/>
      <c r="D579" s="168" t="s">
        <v>3121</v>
      </c>
      <c r="E579" s="181">
        <v>994.15</v>
      </c>
      <c r="F579" s="182">
        <v>0</v>
      </c>
      <c r="G579" s="1"/>
      <c r="H579" s="1"/>
      <c r="I579" s="1"/>
      <c r="J579" s="1"/>
      <c r="K579" s="1"/>
    </row>
    <row r="580" spans="1:11" ht="12.75">
      <c r="A580" s="55"/>
      <c r="B580" s="55"/>
      <c r="C580" s="55"/>
      <c r="D580" s="168" t="s">
        <v>1974</v>
      </c>
      <c r="E580" s="181">
        <v>3000</v>
      </c>
      <c r="F580" s="182"/>
      <c r="G580" s="1"/>
      <c r="H580" s="1"/>
      <c r="I580" s="1"/>
      <c r="J580" s="1"/>
      <c r="K580" s="1"/>
    </row>
    <row r="581" spans="1:11" ht="12.75">
      <c r="A581" s="55"/>
      <c r="B581" s="55"/>
      <c r="C581" s="61">
        <v>46257</v>
      </c>
      <c r="D581" s="54" t="s">
        <v>2065</v>
      </c>
      <c r="E581" s="179">
        <v>3976.6</v>
      </c>
      <c r="F581" s="180">
        <v>0</v>
      </c>
      <c r="G581" s="1"/>
      <c r="H581" s="1"/>
      <c r="I581" s="1"/>
      <c r="J581" s="1"/>
      <c r="K581" s="1"/>
    </row>
    <row r="582" spans="1:11" ht="12.75">
      <c r="A582" s="55"/>
      <c r="B582" s="55"/>
      <c r="C582" s="61">
        <v>46258</v>
      </c>
      <c r="D582" s="54" t="s">
        <v>2065</v>
      </c>
      <c r="E582" s="179">
        <v>3976.6</v>
      </c>
      <c r="F582" s="180">
        <v>0</v>
      </c>
      <c r="G582" s="1"/>
      <c r="H582" s="1"/>
      <c r="I582" s="1"/>
      <c r="J582" s="1"/>
      <c r="K582" s="1"/>
    </row>
    <row r="583" spans="1:11" ht="12.75">
      <c r="A583" s="55"/>
      <c r="B583" s="55"/>
      <c r="C583" s="55"/>
      <c r="D583" s="168" t="s">
        <v>1973</v>
      </c>
      <c r="E583" s="181">
        <v>7185.1</v>
      </c>
      <c r="F583" s="182">
        <v>0</v>
      </c>
      <c r="G583" s="1"/>
      <c r="H583" s="1"/>
      <c r="I583" s="1"/>
      <c r="J583" s="1"/>
      <c r="K583" s="1"/>
    </row>
    <row r="584" spans="1:11" ht="12.75">
      <c r="A584" s="55"/>
      <c r="B584" s="55"/>
      <c r="C584" s="55"/>
      <c r="D584" s="168" t="s">
        <v>2035</v>
      </c>
      <c r="E584" s="181">
        <v>4637.6899999999996</v>
      </c>
      <c r="F584" s="182"/>
      <c r="G584" s="1"/>
      <c r="H584" s="1"/>
      <c r="I584" s="1"/>
      <c r="J584" s="1"/>
      <c r="K584" s="1"/>
    </row>
    <row r="585" spans="1:11" ht="12.75">
      <c r="A585" s="55"/>
      <c r="B585" s="55"/>
      <c r="C585" s="61">
        <v>46259</v>
      </c>
      <c r="D585" s="54" t="s">
        <v>2065</v>
      </c>
      <c r="E585" s="179">
        <v>3181.29</v>
      </c>
      <c r="F585" s="180">
        <v>0</v>
      </c>
      <c r="G585" s="1"/>
      <c r="H585" s="1"/>
      <c r="I585" s="1"/>
      <c r="J585" s="1"/>
      <c r="K585" s="1"/>
    </row>
    <row r="586" spans="1:11" ht="12.75">
      <c r="A586" s="55"/>
      <c r="B586" s="55"/>
      <c r="C586" s="55"/>
      <c r="D586" s="168" t="s">
        <v>2035</v>
      </c>
      <c r="E586" s="181">
        <v>17706.73</v>
      </c>
      <c r="F586" s="182"/>
      <c r="G586" s="1"/>
      <c r="H586" s="1"/>
      <c r="I586" s="1"/>
      <c r="J586" s="1"/>
      <c r="K586" s="1"/>
    </row>
    <row r="587" spans="1:11" ht="12.75">
      <c r="A587" s="55"/>
      <c r="B587" s="55"/>
      <c r="C587" s="55"/>
      <c r="D587" s="168" t="s">
        <v>1995</v>
      </c>
      <c r="E587" s="181">
        <v>3574.2</v>
      </c>
      <c r="F587" s="182"/>
      <c r="G587" s="1"/>
      <c r="H587" s="1"/>
      <c r="I587" s="1"/>
      <c r="J587" s="1"/>
      <c r="K587" s="1"/>
    </row>
    <row r="588" spans="1:11" ht="12.75">
      <c r="A588" s="55"/>
      <c r="B588" s="55"/>
      <c r="C588" s="61">
        <v>46260</v>
      </c>
      <c r="D588" s="54" t="s">
        <v>2065</v>
      </c>
      <c r="E588" s="179">
        <v>994.15</v>
      </c>
      <c r="F588" s="180">
        <v>0</v>
      </c>
      <c r="G588" s="1"/>
      <c r="H588" s="1"/>
      <c r="I588" s="1"/>
      <c r="J588" s="1"/>
      <c r="K588" s="1"/>
    </row>
    <row r="589" spans="1:11" ht="12.75">
      <c r="A589" s="55"/>
      <c r="B589" s="55"/>
      <c r="C589" s="55"/>
      <c r="D589" s="168" t="s">
        <v>2035</v>
      </c>
      <c r="E589" s="181">
        <v>4610.9799999999996</v>
      </c>
      <c r="F589" s="182"/>
      <c r="G589" s="1"/>
      <c r="H589" s="1"/>
      <c r="I589" s="1"/>
      <c r="J589" s="1"/>
      <c r="K589" s="1"/>
    </row>
    <row r="590" spans="1:11" ht="12.75">
      <c r="A590" s="55"/>
      <c r="B590" s="55"/>
      <c r="C590" s="61">
        <v>46261</v>
      </c>
      <c r="D590" s="54" t="s">
        <v>2065</v>
      </c>
      <c r="E590" s="179">
        <v>994.15</v>
      </c>
      <c r="F590" s="180">
        <v>0</v>
      </c>
      <c r="G590" s="1"/>
      <c r="H590" s="1"/>
      <c r="I590" s="1"/>
      <c r="J590" s="1"/>
      <c r="K590" s="1"/>
    </row>
    <row r="591" spans="1:11" ht="12.75">
      <c r="A591" s="55"/>
      <c r="B591" s="55"/>
      <c r="C591" s="55"/>
      <c r="D591" s="168" t="s">
        <v>2035</v>
      </c>
      <c r="E591" s="181">
        <v>11145.5</v>
      </c>
      <c r="F591" s="182"/>
      <c r="G591" s="1"/>
      <c r="H591" s="1"/>
      <c r="I591" s="1"/>
      <c r="J591" s="1"/>
      <c r="K591" s="1"/>
    </row>
    <row r="592" spans="1:11" ht="12.75">
      <c r="A592" s="55"/>
      <c r="B592" s="55"/>
      <c r="C592" s="55"/>
      <c r="D592" s="168" t="s">
        <v>1995</v>
      </c>
      <c r="E592" s="181">
        <v>3335.92</v>
      </c>
      <c r="F592" s="182"/>
      <c r="G592" s="1"/>
      <c r="H592" s="1"/>
      <c r="I592" s="1"/>
      <c r="J592" s="1"/>
      <c r="K592" s="1"/>
    </row>
    <row r="593" spans="1:11" ht="12.75">
      <c r="A593" s="55"/>
      <c r="B593" s="55"/>
      <c r="C593" s="61">
        <v>46263</v>
      </c>
      <c r="D593" s="54" t="s">
        <v>2065</v>
      </c>
      <c r="E593" s="179">
        <v>2187.14</v>
      </c>
      <c r="F593" s="180">
        <v>0</v>
      </c>
      <c r="G593" s="1"/>
      <c r="H593" s="1"/>
      <c r="I593" s="1"/>
      <c r="J593" s="1"/>
      <c r="K593" s="1"/>
    </row>
    <row r="594" spans="1:11" ht="12.75">
      <c r="A594" s="55"/>
      <c r="B594" s="55"/>
      <c r="C594" s="55"/>
      <c r="D594" s="168" t="s">
        <v>1973</v>
      </c>
      <c r="E594" s="181">
        <v>7185.1</v>
      </c>
      <c r="F594" s="182">
        <v>0</v>
      </c>
      <c r="G594" s="1"/>
      <c r="H594" s="1"/>
      <c r="I594" s="1"/>
      <c r="J594" s="1"/>
      <c r="K594" s="1"/>
    </row>
    <row r="595" spans="1:11" ht="12.75">
      <c r="A595" s="55"/>
      <c r="B595" s="55"/>
      <c r="C595" s="61">
        <v>46264</v>
      </c>
      <c r="D595" s="54" t="s">
        <v>2065</v>
      </c>
      <c r="E595" s="179">
        <v>1988.3</v>
      </c>
      <c r="F595" s="180">
        <v>0</v>
      </c>
      <c r="G595" s="1"/>
      <c r="H595" s="1"/>
      <c r="I595" s="1"/>
      <c r="J595" s="1"/>
      <c r="K595" s="1"/>
    </row>
    <row r="596" spans="1:11" ht="12.75">
      <c r="A596" s="55"/>
      <c r="B596" s="55"/>
      <c r="C596" s="61">
        <v>46265</v>
      </c>
      <c r="D596" s="54" t="s">
        <v>2065</v>
      </c>
      <c r="E596" s="179">
        <v>3380.13</v>
      </c>
      <c r="F596" s="180">
        <v>0</v>
      </c>
      <c r="G596" s="1"/>
      <c r="H596" s="1"/>
      <c r="I596" s="1"/>
      <c r="J596" s="1"/>
      <c r="K596" s="1"/>
    </row>
    <row r="597" spans="1:11" ht="12.75">
      <c r="A597" s="54" t="s">
        <v>2089</v>
      </c>
      <c r="B597" s="56"/>
      <c r="C597" s="56"/>
      <c r="D597" s="56"/>
      <c r="E597" s="179">
        <v>114809.40999999999</v>
      </c>
      <c r="F597" s="180">
        <v>0</v>
      </c>
      <c r="G597" s="1"/>
      <c r="H597" s="1"/>
      <c r="I597" s="1"/>
      <c r="J597" s="1"/>
      <c r="K597" s="1"/>
    </row>
    <row r="598" spans="1:11" ht="12.75">
      <c r="A598" s="54" t="s">
        <v>430</v>
      </c>
      <c r="B598" s="54" t="s">
        <v>1937</v>
      </c>
      <c r="C598" s="61">
        <v>46250</v>
      </c>
      <c r="D598" s="54" t="s">
        <v>1973</v>
      </c>
      <c r="E598" s="179">
        <v>15328.220000000001</v>
      </c>
      <c r="F598" s="180">
        <v>0</v>
      </c>
      <c r="G598" s="1"/>
      <c r="H598" s="1"/>
      <c r="I598" s="1"/>
      <c r="J598" s="1"/>
      <c r="K598" s="1"/>
    </row>
    <row r="599" spans="1:11" ht="12.75">
      <c r="A599" s="55"/>
      <c r="B599" s="55"/>
      <c r="C599" s="61">
        <v>46251</v>
      </c>
      <c r="D599" s="54" t="s">
        <v>1973</v>
      </c>
      <c r="E599" s="179">
        <v>4071.55</v>
      </c>
      <c r="F599" s="180">
        <v>0</v>
      </c>
      <c r="G599" s="1"/>
      <c r="H599" s="1"/>
      <c r="I599" s="1"/>
      <c r="J599" s="1"/>
      <c r="K599" s="1"/>
    </row>
    <row r="600" spans="1:11" ht="12.75">
      <c r="A600" s="55"/>
      <c r="B600" s="55"/>
      <c r="C600" s="61">
        <v>46252</v>
      </c>
      <c r="D600" s="54" t="s">
        <v>1973</v>
      </c>
      <c r="E600" s="179">
        <v>9161.01</v>
      </c>
      <c r="F600" s="180">
        <v>0</v>
      </c>
      <c r="G600" s="1"/>
      <c r="H600" s="1"/>
      <c r="I600" s="1"/>
      <c r="J600" s="1"/>
      <c r="K600" s="1"/>
    </row>
    <row r="601" spans="1:11" ht="12.75">
      <c r="A601" s="55"/>
      <c r="B601" s="55"/>
      <c r="C601" s="61">
        <v>46253</v>
      </c>
      <c r="D601" s="54" t="s">
        <v>1973</v>
      </c>
      <c r="E601" s="179">
        <v>17244.249999999996</v>
      </c>
      <c r="F601" s="180">
        <v>2993.8</v>
      </c>
      <c r="G601" s="1"/>
      <c r="H601" s="1"/>
      <c r="I601" s="1"/>
      <c r="J601" s="1"/>
      <c r="K601" s="1"/>
    </row>
    <row r="602" spans="1:11" ht="12.75">
      <c r="A602" s="55"/>
      <c r="B602" s="55"/>
      <c r="C602" s="61">
        <v>46254</v>
      </c>
      <c r="D602" s="54" t="s">
        <v>1973</v>
      </c>
      <c r="E602" s="179">
        <v>5089.46</v>
      </c>
      <c r="F602" s="180">
        <v>0</v>
      </c>
      <c r="G602" s="1"/>
      <c r="H602" s="1"/>
      <c r="I602" s="1"/>
      <c r="J602" s="1"/>
      <c r="K602" s="1"/>
    </row>
    <row r="603" spans="1:11" ht="12.75">
      <c r="A603" s="55"/>
      <c r="B603" s="55"/>
      <c r="C603" s="55"/>
      <c r="D603" s="168" t="s">
        <v>1995</v>
      </c>
      <c r="E603" s="181">
        <v>3574.2</v>
      </c>
      <c r="F603" s="182"/>
      <c r="G603" s="1"/>
      <c r="H603" s="1"/>
      <c r="I603" s="1"/>
      <c r="J603" s="1"/>
      <c r="K603" s="1"/>
    </row>
    <row r="604" spans="1:11" ht="12.75">
      <c r="A604" s="55"/>
      <c r="B604" s="55"/>
      <c r="C604" s="61">
        <v>46255</v>
      </c>
      <c r="D604" s="54" t="s">
        <v>1973</v>
      </c>
      <c r="E604" s="179">
        <v>8382.61</v>
      </c>
      <c r="F604" s="180">
        <v>2993.8</v>
      </c>
      <c r="G604" s="1"/>
      <c r="H604" s="1"/>
      <c r="I604" s="1"/>
      <c r="J604" s="1"/>
      <c r="K604" s="1"/>
    </row>
    <row r="605" spans="1:11" ht="12.75">
      <c r="A605" s="55"/>
      <c r="B605" s="55"/>
      <c r="C605" s="61">
        <v>46256</v>
      </c>
      <c r="D605" s="54" t="s">
        <v>1973</v>
      </c>
      <c r="E605" s="179">
        <v>2395.04</v>
      </c>
      <c r="F605" s="180">
        <v>0</v>
      </c>
      <c r="G605" s="1"/>
      <c r="H605" s="1"/>
      <c r="I605" s="1"/>
      <c r="J605" s="1"/>
      <c r="K605" s="1"/>
    </row>
    <row r="606" spans="1:11" ht="12.75">
      <c r="A606" s="55"/>
      <c r="B606" s="55"/>
      <c r="C606" s="55"/>
      <c r="D606" s="168" t="s">
        <v>1995</v>
      </c>
      <c r="E606" s="181">
        <v>1548.82</v>
      </c>
      <c r="F606" s="182"/>
      <c r="G606" s="1"/>
      <c r="H606" s="1"/>
      <c r="I606" s="1"/>
      <c r="J606" s="1"/>
      <c r="K606" s="1"/>
    </row>
    <row r="607" spans="1:11" ht="12.75">
      <c r="A607" s="55"/>
      <c r="B607" s="55"/>
      <c r="C607" s="61">
        <v>46257</v>
      </c>
      <c r="D607" s="54" t="s">
        <v>2035</v>
      </c>
      <c r="E607" s="179">
        <v>10202.36</v>
      </c>
      <c r="F607" s="180"/>
      <c r="G607" s="1"/>
      <c r="H607" s="1"/>
      <c r="I607" s="1"/>
      <c r="J607" s="1"/>
      <c r="K607" s="1"/>
    </row>
    <row r="608" spans="1:11" ht="12.75">
      <c r="A608" s="55"/>
      <c r="B608" s="55"/>
      <c r="C608" s="55"/>
      <c r="D608" s="168" t="s">
        <v>1995</v>
      </c>
      <c r="E608" s="181">
        <v>3097.64</v>
      </c>
      <c r="F608" s="182"/>
      <c r="G608" s="1"/>
      <c r="H608" s="1"/>
      <c r="I608" s="1"/>
      <c r="J608" s="1"/>
      <c r="K608" s="1"/>
    </row>
    <row r="609" spans="1:11" ht="12.75">
      <c r="A609" s="55"/>
      <c r="B609" s="55"/>
      <c r="C609" s="61">
        <v>46258</v>
      </c>
      <c r="D609" s="54" t="s">
        <v>1973</v>
      </c>
      <c r="E609" s="179">
        <v>10657.9</v>
      </c>
      <c r="F609" s="180">
        <v>0</v>
      </c>
      <c r="G609" s="1"/>
      <c r="H609" s="1"/>
      <c r="I609" s="1"/>
      <c r="J609" s="1"/>
      <c r="K609" s="1"/>
    </row>
    <row r="610" spans="1:11" ht="12.75">
      <c r="A610" s="55"/>
      <c r="B610" s="55"/>
      <c r="C610" s="55"/>
      <c r="D610" s="168" t="s">
        <v>1995</v>
      </c>
      <c r="E610" s="181">
        <v>1787.1</v>
      </c>
      <c r="F610" s="182"/>
      <c r="G610" s="1"/>
      <c r="H610" s="1"/>
      <c r="I610" s="1"/>
      <c r="J610" s="1"/>
      <c r="K610" s="1"/>
    </row>
    <row r="611" spans="1:11" ht="12.75">
      <c r="A611" s="55"/>
      <c r="B611" s="55"/>
      <c r="C611" s="61">
        <v>46260</v>
      </c>
      <c r="D611" s="54" t="s">
        <v>1973</v>
      </c>
      <c r="E611" s="179">
        <v>5987.57</v>
      </c>
      <c r="F611" s="180">
        <v>0</v>
      </c>
      <c r="G611" s="1"/>
      <c r="H611" s="1"/>
      <c r="I611" s="1"/>
      <c r="J611" s="1"/>
      <c r="K611" s="1"/>
    </row>
    <row r="612" spans="1:11" ht="12.75">
      <c r="A612" s="55"/>
      <c r="B612" s="55"/>
      <c r="C612" s="55"/>
      <c r="D612" s="168" t="s">
        <v>2035</v>
      </c>
      <c r="E612" s="181">
        <v>6534.52</v>
      </c>
      <c r="F612" s="182"/>
      <c r="G612" s="1"/>
      <c r="H612" s="1"/>
      <c r="I612" s="1"/>
      <c r="J612" s="1"/>
      <c r="K612" s="1"/>
    </row>
    <row r="613" spans="1:11" ht="12.75">
      <c r="A613" s="55"/>
      <c r="B613" s="55"/>
      <c r="C613" s="55"/>
      <c r="D613" s="168" t="s">
        <v>1995</v>
      </c>
      <c r="E613" s="181">
        <v>1787.1</v>
      </c>
      <c r="F613" s="182"/>
      <c r="G613" s="1"/>
      <c r="H613" s="1"/>
      <c r="I613" s="1"/>
      <c r="J613" s="1"/>
      <c r="K613" s="1"/>
    </row>
    <row r="614" spans="1:11" ht="12.75">
      <c r="A614" s="55"/>
      <c r="B614" s="55"/>
      <c r="C614" s="61">
        <v>46261</v>
      </c>
      <c r="D614" s="54" t="s">
        <v>2065</v>
      </c>
      <c r="E614" s="179">
        <v>2385.98</v>
      </c>
      <c r="F614" s="180">
        <v>0</v>
      </c>
      <c r="G614" s="1"/>
      <c r="H614" s="1"/>
      <c r="I614" s="1"/>
      <c r="J614" s="1"/>
      <c r="K614" s="1"/>
    </row>
    <row r="615" spans="1:11" ht="12.75">
      <c r="A615" s="55"/>
      <c r="B615" s="55"/>
      <c r="C615" s="55"/>
      <c r="D615" s="168" t="s">
        <v>1973</v>
      </c>
      <c r="E615" s="181">
        <v>7484.48</v>
      </c>
      <c r="F615" s="182">
        <v>0</v>
      </c>
      <c r="G615" s="1"/>
      <c r="H615" s="1"/>
      <c r="I615" s="1"/>
      <c r="J615" s="1"/>
      <c r="K615" s="1"/>
    </row>
    <row r="616" spans="1:11" ht="12.75">
      <c r="A616" s="55"/>
      <c r="B616" s="55"/>
      <c r="C616" s="55"/>
      <c r="D616" s="168" t="s">
        <v>2035</v>
      </c>
      <c r="E616" s="181">
        <v>7354.33</v>
      </c>
      <c r="F616" s="182"/>
      <c r="G616" s="1"/>
      <c r="H616" s="1"/>
      <c r="I616" s="1"/>
      <c r="J616" s="1"/>
      <c r="K616" s="1"/>
    </row>
    <row r="617" spans="1:11" ht="12.75">
      <c r="A617" s="55"/>
      <c r="B617" s="55"/>
      <c r="C617" s="61">
        <v>46262</v>
      </c>
      <c r="D617" s="54" t="s">
        <v>2065</v>
      </c>
      <c r="E617" s="179">
        <v>3578.9700000000003</v>
      </c>
      <c r="F617" s="180">
        <v>0</v>
      </c>
      <c r="G617" s="1"/>
      <c r="H617" s="1"/>
      <c r="I617" s="1"/>
      <c r="J617" s="1"/>
      <c r="K617" s="1"/>
    </row>
    <row r="618" spans="1:11" ht="12.75">
      <c r="A618" s="55"/>
      <c r="B618" s="55"/>
      <c r="C618" s="55"/>
      <c r="D618" s="168" t="s">
        <v>1973</v>
      </c>
      <c r="E618" s="181">
        <v>12753.539999999999</v>
      </c>
      <c r="F618" s="182">
        <v>0</v>
      </c>
      <c r="G618" s="1"/>
      <c r="H618" s="1"/>
      <c r="I618" s="1"/>
      <c r="J618" s="1"/>
      <c r="K618" s="1"/>
    </row>
    <row r="619" spans="1:11" ht="12.75">
      <c r="A619" s="55"/>
      <c r="B619" s="55"/>
      <c r="C619" s="61">
        <v>46264</v>
      </c>
      <c r="D619" s="54" t="s">
        <v>1973</v>
      </c>
      <c r="E619" s="179">
        <v>7185.1</v>
      </c>
      <c r="F619" s="180">
        <v>2395.04</v>
      </c>
      <c r="G619" s="1"/>
      <c r="H619" s="1"/>
      <c r="I619" s="1"/>
      <c r="J619" s="1"/>
      <c r="K619" s="1"/>
    </row>
    <row r="620" spans="1:11" ht="12.75">
      <c r="A620" s="54" t="s">
        <v>487</v>
      </c>
      <c r="B620" s="56"/>
      <c r="C620" s="56"/>
      <c r="D620" s="56"/>
      <c r="E620" s="179">
        <v>147591.75000000003</v>
      </c>
      <c r="F620" s="180">
        <v>8382.64</v>
      </c>
      <c r="G620" s="1"/>
      <c r="H620" s="1"/>
      <c r="I620" s="1"/>
      <c r="J620" s="1"/>
      <c r="K620" s="1"/>
    </row>
    <row r="621" spans="1:11" ht="12.75">
      <c r="A621" s="54" t="s">
        <v>1957</v>
      </c>
      <c r="B621" s="54" t="s">
        <v>40</v>
      </c>
      <c r="C621" s="56"/>
      <c r="D621" s="56"/>
      <c r="E621" s="179">
        <v>74015.800000000017</v>
      </c>
      <c r="F621" s="180">
        <v>0</v>
      </c>
      <c r="G621" s="1"/>
      <c r="H621" s="1"/>
      <c r="I621" s="1"/>
      <c r="J621" s="1"/>
      <c r="K621" s="1"/>
    </row>
    <row r="622" spans="1:11" ht="12.75">
      <c r="A622" s="54" t="s">
        <v>1966</v>
      </c>
      <c r="B622" s="56"/>
      <c r="C622" s="56"/>
      <c r="D622" s="56"/>
      <c r="E622" s="179">
        <v>74015.800000000017</v>
      </c>
      <c r="F622" s="180">
        <v>0</v>
      </c>
      <c r="G622" s="1"/>
      <c r="H622" s="1"/>
      <c r="I622" s="1"/>
      <c r="J622" s="1"/>
      <c r="K622" s="1"/>
    </row>
    <row r="623" spans="1:11" ht="12.75">
      <c r="A623" s="54" t="s">
        <v>602</v>
      </c>
      <c r="B623" s="54" t="s">
        <v>139</v>
      </c>
      <c r="C623" s="56"/>
      <c r="D623" s="56"/>
      <c r="E623" s="179">
        <v>153608.51999999996</v>
      </c>
      <c r="F623" s="180">
        <v>0</v>
      </c>
      <c r="G623" s="1"/>
      <c r="H623" s="1"/>
      <c r="I623" s="1"/>
      <c r="J623" s="1"/>
      <c r="K623" s="1"/>
    </row>
    <row r="624" spans="1:11" ht="12.75">
      <c r="A624" s="54" t="s">
        <v>606</v>
      </c>
      <c r="B624" s="56"/>
      <c r="C624" s="56"/>
      <c r="D624" s="56"/>
      <c r="E624" s="179">
        <v>153608.51999999996</v>
      </c>
      <c r="F624" s="180">
        <v>0</v>
      </c>
      <c r="G624" s="1"/>
      <c r="H624" s="1"/>
      <c r="I624" s="1"/>
      <c r="J624" s="1"/>
      <c r="K624" s="1"/>
    </row>
    <row r="625" spans="1:11" ht="12.75">
      <c r="A625" s="54" t="s">
        <v>2109</v>
      </c>
      <c r="B625" s="54" t="s">
        <v>2106</v>
      </c>
      <c r="C625" s="61">
        <v>46260</v>
      </c>
      <c r="D625" s="54" t="s">
        <v>2035</v>
      </c>
      <c r="E625" s="179">
        <v>9248.6699999999983</v>
      </c>
      <c r="F625" s="180"/>
      <c r="G625" s="1"/>
      <c r="H625" s="1"/>
      <c r="I625" s="1"/>
      <c r="J625" s="1"/>
      <c r="K625" s="1"/>
    </row>
    <row r="626" spans="1:11" ht="12.75">
      <c r="A626" s="55"/>
      <c r="B626" s="55"/>
      <c r="C626" s="55"/>
      <c r="D626" s="168" t="s">
        <v>1974</v>
      </c>
      <c r="E626" s="181">
        <v>3000</v>
      </c>
      <c r="F626" s="182"/>
      <c r="G626" s="1"/>
      <c r="H626" s="1"/>
      <c r="I626" s="1"/>
      <c r="J626" s="1"/>
      <c r="K626" s="1"/>
    </row>
    <row r="627" spans="1:11" ht="12.75">
      <c r="A627" s="55"/>
      <c r="B627" s="55"/>
      <c r="C627" s="61">
        <v>46261</v>
      </c>
      <c r="D627" s="54" t="s">
        <v>2065</v>
      </c>
      <c r="E627" s="179">
        <v>994.15</v>
      </c>
      <c r="F627" s="180">
        <v>0</v>
      </c>
      <c r="G627" s="1"/>
      <c r="H627" s="1"/>
      <c r="I627" s="1"/>
      <c r="J627" s="1"/>
      <c r="K627" s="1"/>
    </row>
    <row r="628" spans="1:11" ht="12.75">
      <c r="A628" s="55"/>
      <c r="B628" s="55"/>
      <c r="C628" s="55"/>
      <c r="D628" s="168" t="s">
        <v>3121</v>
      </c>
      <c r="E628" s="181">
        <v>2385.98</v>
      </c>
      <c r="F628" s="182">
        <v>0</v>
      </c>
      <c r="G628" s="1"/>
      <c r="H628" s="1"/>
      <c r="I628" s="1"/>
      <c r="J628" s="1"/>
      <c r="K628" s="1"/>
    </row>
    <row r="629" spans="1:11" ht="12.75">
      <c r="A629" s="55"/>
      <c r="B629" s="55"/>
      <c r="C629" s="55"/>
      <c r="D629" s="168" t="s">
        <v>2035</v>
      </c>
      <c r="E629" s="181">
        <v>9221.9599999999991</v>
      </c>
      <c r="F629" s="182"/>
      <c r="G629" s="1"/>
      <c r="H629" s="1"/>
      <c r="I629" s="1"/>
      <c r="J629" s="1"/>
      <c r="K629" s="1"/>
    </row>
    <row r="630" spans="1:11" ht="12.75">
      <c r="A630" s="55"/>
      <c r="B630" s="55"/>
      <c r="C630" s="55"/>
      <c r="D630" s="168" t="s">
        <v>1974</v>
      </c>
      <c r="E630" s="181">
        <v>9000</v>
      </c>
      <c r="F630" s="182"/>
      <c r="G630" s="1"/>
      <c r="H630" s="1"/>
      <c r="I630" s="1"/>
      <c r="J630" s="1"/>
      <c r="K630" s="1"/>
    </row>
    <row r="631" spans="1:11" ht="12.75">
      <c r="A631" s="55"/>
      <c r="B631" s="55"/>
      <c r="C631" s="55"/>
      <c r="D631" s="168" t="s">
        <v>1995</v>
      </c>
      <c r="E631" s="181">
        <v>1548.82</v>
      </c>
      <c r="F631" s="182"/>
      <c r="G631" s="1"/>
      <c r="H631" s="1"/>
      <c r="I631" s="1"/>
      <c r="J631" s="1"/>
      <c r="K631" s="1"/>
    </row>
    <row r="632" spans="1:11" ht="12.75">
      <c r="A632" s="55"/>
      <c r="B632" s="55"/>
      <c r="C632" s="61">
        <v>46262</v>
      </c>
      <c r="D632" s="54" t="s">
        <v>2065</v>
      </c>
      <c r="E632" s="179">
        <v>2187.14</v>
      </c>
      <c r="F632" s="180">
        <v>0</v>
      </c>
      <c r="G632" s="1"/>
      <c r="H632" s="1"/>
      <c r="I632" s="1"/>
      <c r="J632" s="1"/>
      <c r="K632" s="1"/>
    </row>
    <row r="633" spans="1:11" ht="12.75">
      <c r="A633" s="55"/>
      <c r="B633" s="55"/>
      <c r="C633" s="55"/>
      <c r="D633" s="168" t="s">
        <v>1973</v>
      </c>
      <c r="E633" s="181">
        <v>8083.24</v>
      </c>
      <c r="F633" s="182">
        <v>0</v>
      </c>
      <c r="G633" s="1"/>
      <c r="H633" s="1"/>
      <c r="I633" s="1"/>
      <c r="J633" s="1"/>
      <c r="K633" s="1"/>
    </row>
    <row r="634" spans="1:11" ht="12.75">
      <c r="A634" s="55"/>
      <c r="B634" s="55"/>
      <c r="C634" s="55"/>
      <c r="D634" s="168" t="s">
        <v>3121</v>
      </c>
      <c r="E634" s="181">
        <v>1192.99</v>
      </c>
      <c r="F634" s="182">
        <v>0</v>
      </c>
      <c r="G634" s="1"/>
      <c r="H634" s="1"/>
      <c r="I634" s="1"/>
      <c r="J634" s="1"/>
      <c r="K634" s="1"/>
    </row>
    <row r="635" spans="1:11" ht="12.75">
      <c r="A635" s="55"/>
      <c r="B635" s="55"/>
      <c r="C635" s="55"/>
      <c r="D635" s="168" t="s">
        <v>1974</v>
      </c>
      <c r="E635" s="181">
        <v>18000</v>
      </c>
      <c r="F635" s="182"/>
      <c r="G635" s="1"/>
      <c r="H635" s="1"/>
      <c r="I635" s="1"/>
      <c r="J635" s="1"/>
      <c r="K635" s="1"/>
    </row>
    <row r="636" spans="1:11" ht="12.75">
      <c r="A636" s="55"/>
      <c r="B636" s="55"/>
      <c r="C636" s="61">
        <v>46263</v>
      </c>
      <c r="D636" s="54" t="s">
        <v>2065</v>
      </c>
      <c r="E636" s="179">
        <v>994.15</v>
      </c>
      <c r="F636" s="180">
        <v>0</v>
      </c>
      <c r="G636" s="1"/>
      <c r="H636" s="1"/>
      <c r="I636" s="1"/>
      <c r="J636" s="1"/>
      <c r="K636" s="1"/>
    </row>
    <row r="637" spans="1:11" ht="12.75">
      <c r="A637" s="55"/>
      <c r="B637" s="55"/>
      <c r="C637" s="55"/>
      <c r="D637" s="168" t="s">
        <v>1973</v>
      </c>
      <c r="E637" s="181">
        <v>6466.61</v>
      </c>
      <c r="F637" s="182">
        <v>0</v>
      </c>
      <c r="G637" s="1"/>
      <c r="H637" s="1"/>
      <c r="I637" s="1"/>
      <c r="J637" s="1"/>
      <c r="K637" s="1"/>
    </row>
    <row r="638" spans="1:11" ht="12.75">
      <c r="A638" s="55"/>
      <c r="B638" s="55"/>
      <c r="C638" s="55"/>
      <c r="D638" s="168" t="s">
        <v>1974</v>
      </c>
      <c r="E638" s="181">
        <v>6000</v>
      </c>
      <c r="F638" s="182"/>
      <c r="G638" s="1"/>
      <c r="H638" s="1"/>
      <c r="I638" s="1"/>
      <c r="J638" s="1"/>
      <c r="K638" s="1"/>
    </row>
    <row r="639" spans="1:11" ht="12.75">
      <c r="A639" s="55"/>
      <c r="B639" s="55"/>
      <c r="C639" s="61">
        <v>46264</v>
      </c>
      <c r="D639" s="54" t="s">
        <v>2065</v>
      </c>
      <c r="E639" s="179">
        <v>8350.8799999999992</v>
      </c>
      <c r="F639" s="180">
        <v>0</v>
      </c>
      <c r="G639" s="1"/>
      <c r="H639" s="1"/>
      <c r="I639" s="1"/>
      <c r="J639" s="1"/>
      <c r="K639" s="1"/>
    </row>
    <row r="640" spans="1:11" ht="12.75">
      <c r="A640" s="55"/>
      <c r="B640" s="55"/>
      <c r="C640" s="55"/>
      <c r="D640" s="168" t="s">
        <v>3121</v>
      </c>
      <c r="E640" s="181">
        <v>2187.14</v>
      </c>
      <c r="F640" s="182">
        <v>0</v>
      </c>
      <c r="G640" s="1"/>
      <c r="H640" s="1"/>
      <c r="I640" s="1"/>
      <c r="J640" s="1"/>
      <c r="K640" s="1"/>
    </row>
    <row r="641" spans="1:11" ht="12.75">
      <c r="A641" s="55"/>
      <c r="B641" s="55"/>
      <c r="C641" s="55"/>
      <c r="D641" s="168" t="s">
        <v>1974</v>
      </c>
      <c r="E641" s="181">
        <v>12000</v>
      </c>
      <c r="F641" s="182"/>
      <c r="G641" s="1"/>
      <c r="H641" s="1"/>
      <c r="I641" s="1"/>
      <c r="J641" s="1"/>
      <c r="K641" s="1"/>
    </row>
    <row r="642" spans="1:11" ht="12.75">
      <c r="A642" s="55"/>
      <c r="B642" s="55"/>
      <c r="C642" s="61">
        <v>46265</v>
      </c>
      <c r="D642" s="54" t="s">
        <v>2065</v>
      </c>
      <c r="E642" s="179">
        <v>4573.12</v>
      </c>
      <c r="F642" s="180">
        <v>0</v>
      </c>
      <c r="G642" s="1"/>
      <c r="H642" s="1"/>
      <c r="I642" s="1"/>
      <c r="J642" s="1"/>
      <c r="K642" s="1"/>
    </row>
    <row r="643" spans="1:11" ht="12.75">
      <c r="A643" s="54" t="s">
        <v>2111</v>
      </c>
      <c r="B643" s="56"/>
      <c r="C643" s="56"/>
      <c r="D643" s="56"/>
      <c r="E643" s="179">
        <v>105434.84999999999</v>
      </c>
      <c r="F643" s="180">
        <v>0</v>
      </c>
      <c r="G643" s="1"/>
      <c r="H643" s="1"/>
      <c r="I643" s="1"/>
      <c r="J643" s="1"/>
      <c r="K643" s="1"/>
    </row>
    <row r="644" spans="1:11" ht="12.75">
      <c r="A644" s="54" t="s">
        <v>310</v>
      </c>
      <c r="B644" s="54" t="s">
        <v>167</v>
      </c>
      <c r="C644" s="61">
        <v>46248</v>
      </c>
      <c r="D644" s="54" t="s">
        <v>1995</v>
      </c>
      <c r="E644" s="179">
        <v>3335.92</v>
      </c>
      <c r="F644" s="180"/>
      <c r="G644" s="1"/>
      <c r="H644" s="1"/>
      <c r="I644" s="1"/>
      <c r="J644" s="1"/>
      <c r="K644" s="1"/>
    </row>
    <row r="645" spans="1:11" ht="12.75">
      <c r="A645" s="55"/>
      <c r="B645" s="55"/>
      <c r="C645" s="61">
        <v>46249</v>
      </c>
      <c r="D645" s="54" t="s">
        <v>1995</v>
      </c>
      <c r="E645" s="179">
        <v>3097.64</v>
      </c>
      <c r="F645" s="180"/>
      <c r="G645" s="1"/>
      <c r="H645" s="1"/>
      <c r="I645" s="1"/>
      <c r="J645" s="1"/>
      <c r="K645" s="1"/>
    </row>
    <row r="646" spans="1:11" ht="12.75">
      <c r="A646" s="55"/>
      <c r="B646" s="55"/>
      <c r="C646" s="61">
        <v>46250</v>
      </c>
      <c r="D646" s="54" t="s">
        <v>1995</v>
      </c>
      <c r="E646" s="179">
        <v>3097.64</v>
      </c>
      <c r="F646" s="180"/>
      <c r="G646" s="1"/>
      <c r="H646" s="1"/>
      <c r="I646" s="1"/>
      <c r="J646" s="1"/>
      <c r="K646" s="1"/>
    </row>
    <row r="647" spans="1:11" ht="12.75">
      <c r="A647" s="55"/>
      <c r="B647" s="55"/>
      <c r="C647" s="61">
        <v>46253</v>
      </c>
      <c r="D647" s="54" t="s">
        <v>1973</v>
      </c>
      <c r="E647" s="179">
        <v>11975.169999999998</v>
      </c>
      <c r="F647" s="180">
        <v>0</v>
      </c>
      <c r="G647" s="1"/>
      <c r="H647" s="1"/>
      <c r="I647" s="1"/>
      <c r="J647" s="1"/>
      <c r="K647" s="1"/>
    </row>
    <row r="648" spans="1:11" ht="12.75">
      <c r="A648" s="55"/>
      <c r="B648" s="55"/>
      <c r="C648" s="55"/>
      <c r="D648" s="168" t="s">
        <v>1995</v>
      </c>
      <c r="E648" s="181">
        <v>3335.92</v>
      </c>
      <c r="F648" s="182"/>
      <c r="G648" s="1"/>
      <c r="H648" s="1"/>
      <c r="I648" s="1"/>
      <c r="J648" s="1"/>
      <c r="K648" s="1"/>
    </row>
    <row r="649" spans="1:11" ht="12.75">
      <c r="A649" s="55"/>
      <c r="B649" s="55"/>
      <c r="C649" s="61">
        <v>46256</v>
      </c>
      <c r="D649" s="54" t="s">
        <v>1995</v>
      </c>
      <c r="E649" s="179">
        <v>3097.64</v>
      </c>
      <c r="F649" s="180"/>
      <c r="G649" s="1"/>
      <c r="H649" s="1"/>
      <c r="I649" s="1"/>
      <c r="J649" s="1"/>
      <c r="K649" s="1"/>
    </row>
    <row r="650" spans="1:11" ht="12.75">
      <c r="A650" s="55"/>
      <c r="B650" s="55"/>
      <c r="C650" s="61">
        <v>46258</v>
      </c>
      <c r="D650" s="54" t="s">
        <v>2035</v>
      </c>
      <c r="E650" s="179">
        <v>6534.52</v>
      </c>
      <c r="F650" s="180"/>
      <c r="G650" s="1"/>
      <c r="H650" s="1"/>
      <c r="I650" s="1"/>
      <c r="J650" s="1"/>
      <c r="K650" s="1"/>
    </row>
    <row r="651" spans="1:11" ht="12.75">
      <c r="A651" s="55"/>
      <c r="B651" s="55"/>
      <c r="C651" s="55"/>
      <c r="D651" s="168" t="s">
        <v>1995</v>
      </c>
      <c r="E651" s="181">
        <v>3574.2</v>
      </c>
      <c r="F651" s="182"/>
      <c r="G651" s="1"/>
      <c r="H651" s="1"/>
      <c r="I651" s="1"/>
      <c r="J651" s="1"/>
      <c r="K651" s="1"/>
    </row>
    <row r="652" spans="1:11" ht="12.75">
      <c r="A652" s="55"/>
      <c r="B652" s="55"/>
      <c r="C652" s="61">
        <v>46261</v>
      </c>
      <c r="D652" s="54" t="s">
        <v>1973</v>
      </c>
      <c r="E652" s="179">
        <v>2395.04</v>
      </c>
      <c r="F652" s="180">
        <v>0</v>
      </c>
      <c r="G652" s="1"/>
      <c r="H652" s="1"/>
      <c r="I652" s="1"/>
      <c r="J652" s="1"/>
      <c r="K652" s="1"/>
    </row>
    <row r="653" spans="1:11" ht="12.75">
      <c r="A653" s="55"/>
      <c r="B653" s="55"/>
      <c r="C653" s="55"/>
      <c r="D653" s="168" t="s">
        <v>2035</v>
      </c>
      <c r="E653" s="181">
        <v>8378.76</v>
      </c>
      <c r="F653" s="182"/>
      <c r="G653" s="1"/>
      <c r="H653" s="1"/>
      <c r="I653" s="1"/>
      <c r="J653" s="1"/>
      <c r="K653" s="1"/>
    </row>
    <row r="654" spans="1:11" ht="12.75">
      <c r="A654" s="55"/>
      <c r="B654" s="55"/>
      <c r="C654" s="55"/>
      <c r="D654" s="168" t="s">
        <v>1995</v>
      </c>
      <c r="E654" s="181">
        <v>3335.92</v>
      </c>
      <c r="F654" s="182"/>
      <c r="G654" s="1"/>
      <c r="H654" s="1"/>
      <c r="I654" s="1"/>
      <c r="J654" s="1"/>
      <c r="K654" s="1"/>
    </row>
    <row r="655" spans="1:11" ht="12.75">
      <c r="A655" s="54" t="s">
        <v>4</v>
      </c>
      <c r="B655" s="56"/>
      <c r="C655" s="56"/>
      <c r="D655" s="56"/>
      <c r="E655" s="179">
        <v>52158.369999999995</v>
      </c>
      <c r="F655" s="180">
        <v>0</v>
      </c>
      <c r="G655" s="1"/>
      <c r="H655" s="1"/>
      <c r="I655" s="1"/>
      <c r="J655" s="1"/>
      <c r="K655" s="1"/>
    </row>
    <row r="656" spans="1:11" ht="12.75">
      <c r="A656" s="54" t="s">
        <v>1984</v>
      </c>
      <c r="B656" s="54" t="s">
        <v>1983</v>
      </c>
      <c r="C656" s="61">
        <v>46247</v>
      </c>
      <c r="D656" s="54" t="s">
        <v>1995</v>
      </c>
      <c r="E656" s="179">
        <v>6671.84</v>
      </c>
      <c r="F656" s="180"/>
      <c r="G656" s="1"/>
      <c r="H656" s="1"/>
      <c r="I656" s="1"/>
      <c r="J656" s="1"/>
      <c r="K656" s="1"/>
    </row>
    <row r="657" spans="1:11" ht="12.75">
      <c r="A657" s="55"/>
      <c r="B657" s="55"/>
      <c r="C657" s="61">
        <v>46248</v>
      </c>
      <c r="D657" s="54" t="s">
        <v>1995</v>
      </c>
      <c r="E657" s="179">
        <v>8697.2099999999991</v>
      </c>
      <c r="F657" s="180"/>
      <c r="G657" s="1"/>
      <c r="H657" s="1"/>
      <c r="I657" s="1"/>
      <c r="J657" s="1"/>
      <c r="K657" s="1"/>
    </row>
    <row r="658" spans="1:11" ht="12.75">
      <c r="A658" s="55"/>
      <c r="B658" s="55"/>
      <c r="C658" s="61">
        <v>46249</v>
      </c>
      <c r="D658" s="54" t="s">
        <v>2074</v>
      </c>
      <c r="E658" s="179">
        <v>9000</v>
      </c>
      <c r="F658" s="180"/>
      <c r="G658" s="1"/>
      <c r="H658" s="1"/>
      <c r="I658" s="1"/>
      <c r="J658" s="1"/>
      <c r="K658" s="1"/>
    </row>
    <row r="659" spans="1:11" ht="12.75">
      <c r="A659" s="55"/>
      <c r="B659" s="55"/>
      <c r="C659" s="55"/>
      <c r="D659" s="168" t="s">
        <v>1995</v>
      </c>
      <c r="E659" s="181">
        <v>8220.66</v>
      </c>
      <c r="F659" s="182"/>
      <c r="G659" s="1"/>
      <c r="H659" s="1"/>
      <c r="I659" s="1"/>
      <c r="J659" s="1"/>
      <c r="K659" s="1"/>
    </row>
    <row r="660" spans="1:11" ht="12.75">
      <c r="A660" s="55"/>
      <c r="B660" s="55"/>
      <c r="C660" s="61">
        <v>46250</v>
      </c>
      <c r="D660" s="54" t="s">
        <v>1995</v>
      </c>
      <c r="E660" s="179">
        <v>1548.82</v>
      </c>
      <c r="F660" s="180"/>
      <c r="G660" s="1"/>
      <c r="H660" s="1"/>
      <c r="I660" s="1"/>
      <c r="J660" s="1"/>
      <c r="K660" s="1"/>
    </row>
    <row r="661" spans="1:11" ht="12.75">
      <c r="A661" s="55"/>
      <c r="B661" s="55"/>
      <c r="C661" s="61">
        <v>46251</v>
      </c>
      <c r="D661" s="54" t="s">
        <v>3121</v>
      </c>
      <c r="E661" s="179">
        <v>1192.99</v>
      </c>
      <c r="F661" s="180">
        <v>0</v>
      </c>
      <c r="G661" s="1"/>
      <c r="H661" s="1"/>
      <c r="I661" s="1"/>
      <c r="J661" s="1"/>
      <c r="K661" s="1"/>
    </row>
    <row r="662" spans="1:11" ht="12.75">
      <c r="A662" s="55"/>
      <c r="B662" s="55"/>
      <c r="C662" s="55"/>
      <c r="D662" s="168" t="s">
        <v>1995</v>
      </c>
      <c r="E662" s="181">
        <v>3097.64</v>
      </c>
      <c r="F662" s="182"/>
      <c r="G662" s="1"/>
      <c r="H662" s="1"/>
      <c r="I662" s="1"/>
      <c r="J662" s="1"/>
      <c r="K662" s="1"/>
    </row>
    <row r="663" spans="1:11" ht="12.75">
      <c r="A663" s="55"/>
      <c r="B663" s="55"/>
      <c r="C663" s="61">
        <v>46253</v>
      </c>
      <c r="D663" s="54" t="s">
        <v>3121</v>
      </c>
      <c r="E663" s="179">
        <v>994.15</v>
      </c>
      <c r="F663" s="180">
        <v>0</v>
      </c>
      <c r="G663" s="1"/>
      <c r="H663" s="1"/>
      <c r="I663" s="1"/>
      <c r="J663" s="1"/>
      <c r="K663" s="1"/>
    </row>
    <row r="664" spans="1:11" ht="12.75">
      <c r="A664" s="55"/>
      <c r="B664" s="55"/>
      <c r="C664" s="55"/>
      <c r="D664" s="168" t="s">
        <v>1995</v>
      </c>
      <c r="E664" s="181">
        <v>8935.5</v>
      </c>
      <c r="F664" s="182"/>
      <c r="G664" s="1"/>
      <c r="H664" s="1"/>
      <c r="I664" s="1"/>
      <c r="J664" s="1"/>
      <c r="K664" s="1"/>
    </row>
    <row r="665" spans="1:11" ht="12.75">
      <c r="A665" s="55"/>
      <c r="B665" s="55"/>
      <c r="C665" s="61">
        <v>46254</v>
      </c>
      <c r="D665" s="54" t="s">
        <v>3121</v>
      </c>
      <c r="E665" s="179">
        <v>1192.99</v>
      </c>
      <c r="F665" s="180">
        <v>0</v>
      </c>
      <c r="G665" s="1"/>
      <c r="H665" s="1"/>
      <c r="I665" s="1"/>
      <c r="J665" s="1"/>
      <c r="K665" s="1"/>
    </row>
    <row r="666" spans="1:11" ht="12.75">
      <c r="A666" s="55"/>
      <c r="B666" s="55"/>
      <c r="C666" s="55"/>
      <c r="D666" s="168" t="s">
        <v>1995</v>
      </c>
      <c r="E666" s="181">
        <v>4884.74</v>
      </c>
      <c r="F666" s="182"/>
      <c r="G666" s="1"/>
      <c r="H666" s="1"/>
      <c r="I666" s="1"/>
      <c r="J666" s="1"/>
      <c r="K666" s="1"/>
    </row>
    <row r="667" spans="1:11" ht="12.75">
      <c r="A667" s="55"/>
      <c r="B667" s="55"/>
      <c r="C667" s="61">
        <v>46255</v>
      </c>
      <c r="D667" s="54" t="s">
        <v>1973</v>
      </c>
      <c r="E667" s="179">
        <v>8143.12</v>
      </c>
      <c r="F667" s="180">
        <v>0</v>
      </c>
      <c r="G667" s="1"/>
      <c r="H667" s="1"/>
      <c r="I667" s="1"/>
      <c r="J667" s="1"/>
      <c r="K667" s="1"/>
    </row>
    <row r="668" spans="1:11" ht="12.75">
      <c r="A668" s="55"/>
      <c r="B668" s="55"/>
      <c r="C668" s="55"/>
      <c r="D668" s="168" t="s">
        <v>3121</v>
      </c>
      <c r="E668" s="181">
        <v>1988.3</v>
      </c>
      <c r="F668" s="182">
        <v>0</v>
      </c>
      <c r="G668" s="1"/>
      <c r="H668" s="1"/>
      <c r="I668" s="1"/>
      <c r="J668" s="1"/>
      <c r="K668" s="1"/>
    </row>
    <row r="669" spans="1:11" ht="12.75">
      <c r="A669" s="55"/>
      <c r="B669" s="55"/>
      <c r="C669" s="55"/>
      <c r="D669" s="168" t="s">
        <v>1995</v>
      </c>
      <c r="E669" s="181">
        <v>3574.2</v>
      </c>
      <c r="F669" s="182"/>
      <c r="G669" s="1"/>
      <c r="H669" s="1"/>
      <c r="I669" s="1"/>
      <c r="J669" s="1"/>
      <c r="K669" s="1"/>
    </row>
    <row r="670" spans="1:11" ht="12.75">
      <c r="A670" s="55"/>
      <c r="B670" s="55"/>
      <c r="C670" s="61">
        <v>46256</v>
      </c>
      <c r="D670" s="54" t="s">
        <v>1995</v>
      </c>
      <c r="E670" s="179">
        <v>8220.65</v>
      </c>
      <c r="F670" s="180"/>
      <c r="G670" s="1"/>
      <c r="H670" s="1"/>
      <c r="I670" s="1"/>
      <c r="J670" s="1"/>
      <c r="K670" s="1"/>
    </row>
    <row r="671" spans="1:11" ht="12.75">
      <c r="A671" s="55"/>
      <c r="B671" s="55"/>
      <c r="C671" s="61">
        <v>46257</v>
      </c>
      <c r="D671" s="54" t="s">
        <v>1973</v>
      </c>
      <c r="E671" s="179">
        <v>11975.18</v>
      </c>
      <c r="F671" s="180">
        <v>0</v>
      </c>
      <c r="G671" s="1"/>
      <c r="H671" s="1"/>
      <c r="I671" s="1"/>
      <c r="J671" s="1"/>
      <c r="K671" s="1"/>
    </row>
    <row r="672" spans="1:11" ht="12.75">
      <c r="A672" s="55"/>
      <c r="B672" s="55"/>
      <c r="C672" s="61">
        <v>46258</v>
      </c>
      <c r="D672" s="54" t="s">
        <v>2065</v>
      </c>
      <c r="E672" s="179">
        <v>2385.98</v>
      </c>
      <c r="F672" s="180">
        <v>0</v>
      </c>
      <c r="G672" s="1"/>
      <c r="H672" s="1"/>
      <c r="I672" s="1"/>
      <c r="J672" s="1"/>
      <c r="K672" s="1"/>
    </row>
    <row r="673" spans="1:11" ht="12.75">
      <c r="A673" s="55"/>
      <c r="B673" s="55"/>
      <c r="C673" s="55"/>
      <c r="D673" s="168" t="s">
        <v>1973</v>
      </c>
      <c r="E673" s="181">
        <v>5388.84</v>
      </c>
      <c r="F673" s="182">
        <v>0</v>
      </c>
      <c r="G673" s="1"/>
      <c r="H673" s="1"/>
      <c r="I673" s="1"/>
      <c r="J673" s="1"/>
      <c r="K673" s="1"/>
    </row>
    <row r="674" spans="1:11" ht="12.75">
      <c r="A674" s="55"/>
      <c r="B674" s="55"/>
      <c r="C674" s="55"/>
      <c r="D674" s="168" t="s">
        <v>2035</v>
      </c>
      <c r="E674" s="181">
        <v>25005.149999999998</v>
      </c>
      <c r="F674" s="182"/>
      <c r="G674" s="1"/>
      <c r="H674" s="1"/>
      <c r="I674" s="1"/>
      <c r="J674" s="1"/>
      <c r="K674" s="1"/>
    </row>
    <row r="675" spans="1:11" ht="12.75">
      <c r="A675" s="55"/>
      <c r="B675" s="55"/>
      <c r="C675" s="55"/>
      <c r="D675" s="168" t="s">
        <v>1995</v>
      </c>
      <c r="E675" s="181">
        <v>6910.119999999999</v>
      </c>
      <c r="F675" s="182"/>
      <c r="G675" s="1"/>
      <c r="H675" s="1"/>
      <c r="I675" s="1"/>
      <c r="J675" s="1"/>
      <c r="K675" s="1"/>
    </row>
    <row r="676" spans="1:11" ht="12.75">
      <c r="A676" s="55"/>
      <c r="B676" s="55"/>
      <c r="C676" s="61">
        <v>46260</v>
      </c>
      <c r="D676" s="54" t="s">
        <v>3121</v>
      </c>
      <c r="E676" s="179">
        <v>4175.4399999999996</v>
      </c>
      <c r="F676" s="180">
        <v>0</v>
      </c>
      <c r="G676" s="1"/>
      <c r="H676" s="1"/>
      <c r="I676" s="1"/>
      <c r="J676" s="1"/>
      <c r="K676" s="1"/>
    </row>
    <row r="677" spans="1:11" ht="12.75">
      <c r="A677" s="55"/>
      <c r="B677" s="55"/>
      <c r="C677" s="55"/>
      <c r="D677" s="168" t="s">
        <v>2035</v>
      </c>
      <c r="E677" s="181">
        <v>13069.04</v>
      </c>
      <c r="F677" s="182"/>
      <c r="G677" s="1"/>
      <c r="H677" s="1"/>
      <c r="I677" s="1"/>
      <c r="J677" s="1"/>
      <c r="K677" s="1"/>
    </row>
    <row r="678" spans="1:11" ht="12.75">
      <c r="A678" s="55"/>
      <c r="B678" s="55"/>
      <c r="C678" s="55"/>
      <c r="D678" s="168" t="s">
        <v>1995</v>
      </c>
      <c r="E678" s="181">
        <v>8697.2199999999993</v>
      </c>
      <c r="F678" s="182"/>
      <c r="G678" s="1"/>
      <c r="H678" s="1"/>
      <c r="I678" s="1"/>
      <c r="J678" s="1"/>
      <c r="K678" s="1"/>
    </row>
    <row r="679" spans="1:11" ht="12.75">
      <c r="A679" s="55"/>
      <c r="B679" s="55"/>
      <c r="C679" s="61">
        <v>46261</v>
      </c>
      <c r="D679" s="54" t="s">
        <v>2065</v>
      </c>
      <c r="E679" s="179">
        <v>1988.3</v>
      </c>
      <c r="F679" s="180">
        <v>0</v>
      </c>
      <c r="G679" s="1"/>
      <c r="H679" s="1"/>
      <c r="I679" s="1"/>
      <c r="J679" s="1"/>
      <c r="K679" s="1"/>
    </row>
    <row r="680" spans="1:11" ht="12.75">
      <c r="A680" s="55"/>
      <c r="B680" s="55"/>
      <c r="C680" s="55"/>
      <c r="D680" s="168" t="s">
        <v>3121</v>
      </c>
      <c r="E680" s="181">
        <v>1988.3</v>
      </c>
      <c r="F680" s="182">
        <v>0</v>
      </c>
      <c r="G680" s="1"/>
      <c r="H680" s="1"/>
      <c r="I680" s="1"/>
      <c r="J680" s="1"/>
      <c r="K680" s="1"/>
    </row>
    <row r="681" spans="1:11" ht="12.75">
      <c r="A681" s="55"/>
      <c r="B681" s="55"/>
      <c r="C681" s="55"/>
      <c r="D681" s="168" t="s">
        <v>2035</v>
      </c>
      <c r="E681" s="181">
        <v>4610.9799999999996</v>
      </c>
      <c r="F681" s="182"/>
      <c r="G681" s="1"/>
      <c r="H681" s="1"/>
      <c r="I681" s="1"/>
      <c r="J681" s="1"/>
      <c r="K681" s="1"/>
    </row>
    <row r="682" spans="1:11" ht="12.75">
      <c r="A682" s="55"/>
      <c r="B682" s="55"/>
      <c r="C682" s="55"/>
      <c r="D682" s="168" t="s">
        <v>1995</v>
      </c>
      <c r="E682" s="181">
        <v>5123.0200000000004</v>
      </c>
      <c r="F682" s="182"/>
      <c r="G682" s="1"/>
      <c r="H682" s="1"/>
      <c r="I682" s="1"/>
      <c r="J682" s="1"/>
      <c r="K682" s="1"/>
    </row>
    <row r="683" spans="1:11" ht="12.75">
      <c r="A683" s="55"/>
      <c r="B683" s="55"/>
      <c r="C683" s="61">
        <v>46262</v>
      </c>
      <c r="D683" s="54" t="s">
        <v>3121</v>
      </c>
      <c r="E683" s="179">
        <v>994.15</v>
      </c>
      <c r="F683" s="180">
        <v>0</v>
      </c>
      <c r="G683" s="1"/>
      <c r="H683" s="1"/>
      <c r="I683" s="1"/>
      <c r="J683" s="1"/>
      <c r="K683" s="1"/>
    </row>
    <row r="684" spans="1:11" ht="12.75">
      <c r="A684" s="55"/>
      <c r="B684" s="55"/>
      <c r="C684" s="61">
        <v>46263</v>
      </c>
      <c r="D684" s="54" t="s">
        <v>3121</v>
      </c>
      <c r="E684" s="179">
        <v>3181.29</v>
      </c>
      <c r="F684" s="180">
        <v>0</v>
      </c>
      <c r="G684" s="1"/>
      <c r="H684" s="1"/>
      <c r="I684" s="1"/>
      <c r="J684" s="1"/>
      <c r="K684" s="1"/>
    </row>
    <row r="685" spans="1:11" ht="12.75">
      <c r="A685" s="55"/>
      <c r="B685" s="55"/>
      <c r="C685" s="55"/>
      <c r="D685" s="168" t="s">
        <v>1974</v>
      </c>
      <c r="E685" s="181">
        <v>6000</v>
      </c>
      <c r="F685" s="182"/>
      <c r="G685" s="1"/>
      <c r="H685" s="1"/>
      <c r="I685" s="1"/>
      <c r="J685" s="1"/>
      <c r="K685" s="1"/>
    </row>
    <row r="686" spans="1:11" ht="12.75">
      <c r="A686" s="55"/>
      <c r="B686" s="55"/>
      <c r="C686" s="61">
        <v>46265</v>
      </c>
      <c r="D686" s="54" t="s">
        <v>2065</v>
      </c>
      <c r="E686" s="179">
        <v>4573.12</v>
      </c>
      <c r="F686" s="180">
        <v>0</v>
      </c>
      <c r="G686" s="1"/>
      <c r="H686" s="1"/>
      <c r="I686" s="1"/>
      <c r="J686" s="1"/>
      <c r="K686" s="1"/>
    </row>
    <row r="687" spans="1:11" ht="12.75">
      <c r="A687" s="54" t="s">
        <v>2049</v>
      </c>
      <c r="B687" s="56"/>
      <c r="C687" s="56"/>
      <c r="D687" s="56"/>
      <c r="E687" s="179">
        <v>182428.93999999994</v>
      </c>
      <c r="F687" s="180">
        <v>0</v>
      </c>
      <c r="G687" s="1"/>
      <c r="H687" s="1"/>
      <c r="I687" s="1"/>
      <c r="J687" s="1"/>
      <c r="K687" s="1"/>
    </row>
    <row r="688" spans="1:11" ht="12.75">
      <c r="A688" s="54" t="s">
        <v>1987</v>
      </c>
      <c r="B688" s="54" t="s">
        <v>109</v>
      </c>
      <c r="C688" s="61">
        <v>46248</v>
      </c>
      <c r="D688" s="54" t="s">
        <v>1995</v>
      </c>
      <c r="E688" s="179">
        <v>1548.82</v>
      </c>
      <c r="F688" s="180"/>
      <c r="G688" s="1"/>
      <c r="H688" s="1"/>
      <c r="I688" s="1"/>
      <c r="J688" s="1"/>
      <c r="K688" s="1"/>
    </row>
    <row r="689" spans="1:11" ht="12.75">
      <c r="A689" s="55"/>
      <c r="B689" s="55"/>
      <c r="C689" s="61">
        <v>46250</v>
      </c>
      <c r="D689" s="54" t="s">
        <v>3121</v>
      </c>
      <c r="E689" s="179">
        <v>2187.14</v>
      </c>
      <c r="F689" s="180">
        <v>0</v>
      </c>
      <c r="G689" s="1"/>
      <c r="H689" s="1"/>
      <c r="I689" s="1"/>
      <c r="J689" s="1"/>
      <c r="K689" s="1"/>
    </row>
    <row r="690" spans="1:11" ht="12.75">
      <c r="A690" s="55"/>
      <c r="B690" s="55"/>
      <c r="C690" s="55"/>
      <c r="D690" s="168" t="s">
        <v>1974</v>
      </c>
      <c r="E690" s="181">
        <v>3000</v>
      </c>
      <c r="F690" s="182"/>
      <c r="G690" s="1"/>
      <c r="H690" s="1"/>
      <c r="I690" s="1"/>
      <c r="J690" s="1"/>
      <c r="K690" s="1"/>
    </row>
    <row r="691" spans="1:11" ht="12.75">
      <c r="A691" s="55"/>
      <c r="B691" s="55"/>
      <c r="C691" s="55"/>
      <c r="D691" s="168" t="s">
        <v>1995</v>
      </c>
      <c r="E691" s="181">
        <v>3097.64</v>
      </c>
      <c r="F691" s="182"/>
      <c r="G691" s="1"/>
      <c r="H691" s="1"/>
      <c r="I691" s="1"/>
      <c r="J691" s="1"/>
      <c r="K691" s="1"/>
    </row>
    <row r="692" spans="1:11" ht="12.75">
      <c r="A692" s="55"/>
      <c r="B692" s="55"/>
      <c r="C692" s="61">
        <v>46251</v>
      </c>
      <c r="D692" s="54" t="s">
        <v>2065</v>
      </c>
      <c r="E692" s="179">
        <v>7157.8899999999994</v>
      </c>
      <c r="F692" s="180">
        <v>0</v>
      </c>
      <c r="G692" s="1"/>
      <c r="H692" s="1"/>
      <c r="I692" s="1"/>
      <c r="J692" s="1"/>
      <c r="K692" s="1"/>
    </row>
    <row r="693" spans="1:11" ht="12.75">
      <c r="A693" s="55"/>
      <c r="B693" s="55"/>
      <c r="C693" s="55"/>
      <c r="D693" s="168" t="s">
        <v>3121</v>
      </c>
      <c r="E693" s="181">
        <v>994.15</v>
      </c>
      <c r="F693" s="182">
        <v>0</v>
      </c>
      <c r="G693" s="1"/>
      <c r="H693" s="1"/>
      <c r="I693" s="1"/>
      <c r="J693" s="1"/>
      <c r="K693" s="1"/>
    </row>
    <row r="694" spans="1:11" ht="12.75">
      <c r="A694" s="55"/>
      <c r="B694" s="55"/>
      <c r="C694" s="61">
        <v>46252</v>
      </c>
      <c r="D694" s="54" t="s">
        <v>2065</v>
      </c>
      <c r="E694" s="179">
        <v>1192.99</v>
      </c>
      <c r="F694" s="180">
        <v>0</v>
      </c>
      <c r="G694" s="1"/>
      <c r="H694" s="1"/>
      <c r="I694" s="1"/>
      <c r="J694" s="1"/>
      <c r="K694" s="1"/>
    </row>
    <row r="695" spans="1:11" ht="12.75">
      <c r="A695" s="55"/>
      <c r="B695" s="55"/>
      <c r="C695" s="55"/>
      <c r="D695" s="168" t="s">
        <v>1974</v>
      </c>
      <c r="E695" s="181">
        <v>3000</v>
      </c>
      <c r="F695" s="182"/>
      <c r="G695" s="1"/>
      <c r="H695" s="1"/>
      <c r="I695" s="1"/>
      <c r="J695" s="1"/>
      <c r="K695" s="1"/>
    </row>
    <row r="696" spans="1:11" ht="12.75">
      <c r="A696" s="55"/>
      <c r="B696" s="55"/>
      <c r="C696" s="61">
        <v>46253</v>
      </c>
      <c r="D696" s="54" t="s">
        <v>2065</v>
      </c>
      <c r="E696" s="179">
        <v>3181.29</v>
      </c>
      <c r="F696" s="180">
        <v>0</v>
      </c>
      <c r="G696" s="1"/>
      <c r="H696" s="1"/>
      <c r="I696" s="1"/>
      <c r="J696" s="1"/>
      <c r="K696" s="1"/>
    </row>
    <row r="697" spans="1:11" ht="12.75">
      <c r="A697" s="55"/>
      <c r="B697" s="55"/>
      <c r="C697" s="55"/>
      <c r="D697" s="168" t="s">
        <v>3121</v>
      </c>
      <c r="E697" s="181">
        <v>1988.3</v>
      </c>
      <c r="F697" s="182">
        <v>0</v>
      </c>
      <c r="G697" s="1"/>
      <c r="H697" s="1"/>
      <c r="I697" s="1"/>
      <c r="J697" s="1"/>
      <c r="K697" s="1"/>
    </row>
    <row r="698" spans="1:11" ht="12.75">
      <c r="A698" s="55"/>
      <c r="B698" s="55"/>
      <c r="C698" s="55"/>
      <c r="D698" s="168" t="s">
        <v>1995</v>
      </c>
      <c r="E698" s="181">
        <v>1548.82</v>
      </c>
      <c r="F698" s="182"/>
      <c r="G698" s="1"/>
      <c r="H698" s="1"/>
      <c r="I698" s="1"/>
      <c r="J698" s="1"/>
      <c r="K698" s="1"/>
    </row>
    <row r="699" spans="1:11" ht="12.75">
      <c r="A699" s="55"/>
      <c r="B699" s="55"/>
      <c r="C699" s="61">
        <v>46254</v>
      </c>
      <c r="D699" s="54" t="s">
        <v>2065</v>
      </c>
      <c r="E699" s="179">
        <v>4573.12</v>
      </c>
      <c r="F699" s="180">
        <v>0</v>
      </c>
      <c r="G699" s="1"/>
      <c r="H699" s="1"/>
      <c r="I699" s="1"/>
      <c r="J699" s="1"/>
      <c r="K699" s="1"/>
    </row>
    <row r="700" spans="1:11" ht="12.75">
      <c r="A700" s="55"/>
      <c r="B700" s="55"/>
      <c r="C700" s="55"/>
      <c r="D700" s="168" t="s">
        <v>1995</v>
      </c>
      <c r="E700" s="181">
        <v>3097.64</v>
      </c>
      <c r="F700" s="182"/>
      <c r="G700" s="1"/>
      <c r="H700" s="1"/>
      <c r="I700" s="1"/>
      <c r="J700" s="1"/>
      <c r="K700" s="1"/>
    </row>
    <row r="701" spans="1:11" ht="12.75">
      <c r="A701" s="55"/>
      <c r="B701" s="55"/>
      <c r="C701" s="61">
        <v>46255</v>
      </c>
      <c r="D701" s="54" t="s">
        <v>2065</v>
      </c>
      <c r="E701" s="179">
        <v>994.15</v>
      </c>
      <c r="F701" s="180">
        <v>0</v>
      </c>
      <c r="G701" s="1"/>
      <c r="H701" s="1"/>
      <c r="I701" s="1"/>
      <c r="J701" s="1"/>
      <c r="K701" s="1"/>
    </row>
    <row r="702" spans="1:11" ht="12.75">
      <c r="A702" s="55"/>
      <c r="B702" s="55"/>
      <c r="C702" s="61">
        <v>46256</v>
      </c>
      <c r="D702" s="54" t="s">
        <v>2065</v>
      </c>
      <c r="E702" s="179">
        <v>2982.45</v>
      </c>
      <c r="F702" s="180">
        <v>0</v>
      </c>
      <c r="G702" s="1"/>
      <c r="H702" s="1"/>
      <c r="I702" s="1"/>
      <c r="J702" s="1"/>
      <c r="K702" s="1"/>
    </row>
    <row r="703" spans="1:11" ht="12.75">
      <c r="A703" s="55"/>
      <c r="B703" s="55"/>
      <c r="C703" s="55"/>
      <c r="D703" s="168" t="s">
        <v>3121</v>
      </c>
      <c r="E703" s="181">
        <v>1192.99</v>
      </c>
      <c r="F703" s="182">
        <v>0</v>
      </c>
      <c r="G703" s="1"/>
      <c r="H703" s="1"/>
      <c r="I703" s="1"/>
      <c r="J703" s="1"/>
      <c r="K703" s="1"/>
    </row>
    <row r="704" spans="1:11" ht="12.75">
      <c r="A704" s="55"/>
      <c r="B704" s="55"/>
      <c r="C704" s="55"/>
      <c r="D704" s="168" t="s">
        <v>1974</v>
      </c>
      <c r="E704" s="181">
        <v>6000</v>
      </c>
      <c r="F704" s="182"/>
      <c r="G704" s="1"/>
      <c r="H704" s="1"/>
      <c r="I704" s="1"/>
      <c r="J704" s="1"/>
      <c r="K704" s="1"/>
    </row>
    <row r="705" spans="1:11" ht="12.75">
      <c r="A705" s="55"/>
      <c r="B705" s="55"/>
      <c r="C705" s="61">
        <v>46257</v>
      </c>
      <c r="D705" s="54" t="s">
        <v>3121</v>
      </c>
      <c r="E705" s="179">
        <v>1988.3</v>
      </c>
      <c r="F705" s="180">
        <v>0</v>
      </c>
      <c r="G705" s="1"/>
      <c r="H705" s="1"/>
      <c r="I705" s="1"/>
      <c r="J705" s="1"/>
      <c r="K705" s="1"/>
    </row>
    <row r="706" spans="1:11" ht="12.75">
      <c r="A706" s="55"/>
      <c r="B706" s="55"/>
      <c r="C706" s="55"/>
      <c r="D706" s="168" t="s">
        <v>1974</v>
      </c>
      <c r="E706" s="181">
        <v>3000</v>
      </c>
      <c r="F706" s="182"/>
      <c r="G706" s="1"/>
      <c r="H706" s="1"/>
      <c r="I706" s="1"/>
      <c r="J706" s="1"/>
      <c r="K706" s="1"/>
    </row>
    <row r="707" spans="1:11" ht="12.75">
      <c r="A707" s="55"/>
      <c r="B707" s="55"/>
      <c r="C707" s="61">
        <v>46259</v>
      </c>
      <c r="D707" s="54" t="s">
        <v>2065</v>
      </c>
      <c r="E707" s="179">
        <v>3181.29</v>
      </c>
      <c r="F707" s="180">
        <v>0</v>
      </c>
      <c r="G707" s="1"/>
      <c r="H707" s="1"/>
      <c r="I707" s="1"/>
      <c r="J707" s="1"/>
      <c r="K707" s="1"/>
    </row>
    <row r="708" spans="1:11" ht="12.75">
      <c r="A708" s="55"/>
      <c r="B708" s="55"/>
      <c r="C708" s="55"/>
      <c r="D708" s="168" t="s">
        <v>3121</v>
      </c>
      <c r="E708" s="181">
        <v>994.15</v>
      </c>
      <c r="F708" s="182">
        <v>0</v>
      </c>
      <c r="G708" s="1"/>
      <c r="H708" s="1"/>
      <c r="I708" s="1"/>
      <c r="J708" s="1"/>
      <c r="K708" s="1"/>
    </row>
    <row r="709" spans="1:11" ht="12.75">
      <c r="A709" s="55"/>
      <c r="B709" s="55"/>
      <c r="C709" s="55"/>
      <c r="D709" s="168" t="s">
        <v>2035</v>
      </c>
      <c r="E709" s="181">
        <v>6532.03</v>
      </c>
      <c r="F709" s="182"/>
      <c r="G709" s="1"/>
      <c r="H709" s="1"/>
      <c r="I709" s="1"/>
      <c r="J709" s="1"/>
      <c r="K709" s="1"/>
    </row>
    <row r="710" spans="1:11" ht="12.75">
      <c r="A710" s="55"/>
      <c r="B710" s="55"/>
      <c r="C710" s="55"/>
      <c r="D710" s="168" t="s">
        <v>1974</v>
      </c>
      <c r="E710" s="181">
        <v>3000</v>
      </c>
      <c r="F710" s="182"/>
      <c r="G710" s="1"/>
      <c r="H710" s="1"/>
      <c r="I710" s="1"/>
      <c r="J710" s="1"/>
      <c r="K710" s="1"/>
    </row>
    <row r="711" spans="1:11" ht="12.75">
      <c r="A711" s="55"/>
      <c r="B711" s="55"/>
      <c r="C711" s="61">
        <v>46261</v>
      </c>
      <c r="D711" s="54" t="s">
        <v>2065</v>
      </c>
      <c r="E711" s="179">
        <v>1988.3</v>
      </c>
      <c r="F711" s="180">
        <v>0</v>
      </c>
      <c r="G711" s="1"/>
      <c r="H711" s="1"/>
      <c r="I711" s="1"/>
      <c r="J711" s="1"/>
      <c r="K711" s="1"/>
    </row>
    <row r="712" spans="1:11" ht="12.75">
      <c r="A712" s="55"/>
      <c r="B712" s="55"/>
      <c r="C712" s="61">
        <v>46262</v>
      </c>
      <c r="D712" s="54" t="s">
        <v>2065</v>
      </c>
      <c r="E712" s="179">
        <v>2187.14</v>
      </c>
      <c r="F712" s="180">
        <v>0</v>
      </c>
      <c r="G712" s="1"/>
      <c r="H712" s="1"/>
      <c r="I712" s="1"/>
      <c r="J712" s="1"/>
      <c r="K712" s="1"/>
    </row>
    <row r="713" spans="1:11" ht="12.75">
      <c r="A713" s="55"/>
      <c r="B713" s="55"/>
      <c r="C713" s="61">
        <v>46265</v>
      </c>
      <c r="D713" s="54" t="s">
        <v>2065</v>
      </c>
      <c r="E713" s="179">
        <v>994.15</v>
      </c>
      <c r="F713" s="180">
        <v>0</v>
      </c>
      <c r="G713" s="1"/>
      <c r="H713" s="1"/>
      <c r="I713" s="1"/>
      <c r="J713" s="1"/>
      <c r="K713" s="1"/>
    </row>
    <row r="714" spans="1:11" ht="12.75">
      <c r="A714" s="55"/>
      <c r="B714" s="55"/>
      <c r="C714" s="55"/>
      <c r="D714" s="168" t="s">
        <v>1974</v>
      </c>
      <c r="E714" s="181">
        <v>3000</v>
      </c>
      <c r="F714" s="182"/>
      <c r="G714" s="1"/>
      <c r="H714" s="1"/>
      <c r="I714" s="1"/>
      <c r="J714" s="1"/>
      <c r="K714" s="1"/>
    </row>
    <row r="715" spans="1:11" ht="12.75">
      <c r="A715" s="54" t="s">
        <v>2050</v>
      </c>
      <c r="B715" s="56"/>
      <c r="C715" s="56"/>
      <c r="D715" s="56"/>
      <c r="E715" s="179">
        <v>74602.75</v>
      </c>
      <c r="F715" s="180">
        <v>0</v>
      </c>
      <c r="G715" s="1"/>
      <c r="H715" s="1"/>
      <c r="I715" s="1"/>
      <c r="J715" s="1"/>
      <c r="K715" s="1"/>
    </row>
    <row r="716" spans="1:11" ht="12.75">
      <c r="A716" s="54" t="s">
        <v>335</v>
      </c>
      <c r="B716" s="54" t="s">
        <v>1949</v>
      </c>
      <c r="C716" s="61">
        <v>46254</v>
      </c>
      <c r="D716" s="54" t="s">
        <v>1973</v>
      </c>
      <c r="E716" s="179">
        <v>4790.08</v>
      </c>
      <c r="F716" s="180">
        <v>0</v>
      </c>
      <c r="G716" s="1"/>
      <c r="H716" s="1"/>
      <c r="I716" s="1"/>
      <c r="J716" s="1"/>
      <c r="K716" s="1"/>
    </row>
    <row r="717" spans="1:11" ht="12.75">
      <c r="A717" s="55"/>
      <c r="B717" s="55"/>
      <c r="C717" s="61">
        <v>46255</v>
      </c>
      <c r="D717" s="54" t="s">
        <v>1973</v>
      </c>
      <c r="E717" s="179">
        <v>5089.4399999999996</v>
      </c>
      <c r="F717" s="180">
        <v>2993.8</v>
      </c>
      <c r="G717" s="1"/>
      <c r="H717" s="1"/>
      <c r="I717" s="1"/>
      <c r="J717" s="1"/>
      <c r="K717" s="1"/>
    </row>
    <row r="718" spans="1:11" ht="12.75">
      <c r="A718" s="55"/>
      <c r="B718" s="55"/>
      <c r="C718" s="61">
        <v>46257</v>
      </c>
      <c r="D718" s="54" t="s">
        <v>2065</v>
      </c>
      <c r="E718" s="179">
        <v>2187.14</v>
      </c>
      <c r="F718" s="180">
        <v>0</v>
      </c>
      <c r="G718" s="1"/>
      <c r="H718" s="1"/>
      <c r="I718" s="1"/>
      <c r="J718" s="1"/>
      <c r="K718" s="1"/>
    </row>
    <row r="719" spans="1:11" ht="12.75">
      <c r="A719" s="55"/>
      <c r="B719" s="55"/>
      <c r="C719" s="61">
        <v>46258</v>
      </c>
      <c r="D719" s="54" t="s">
        <v>1973</v>
      </c>
      <c r="E719" s="179">
        <v>2095.66</v>
      </c>
      <c r="F719" s="180">
        <v>0</v>
      </c>
      <c r="G719" s="1"/>
      <c r="H719" s="1"/>
      <c r="I719" s="1"/>
      <c r="J719" s="1"/>
      <c r="K719" s="1"/>
    </row>
    <row r="720" spans="1:11" ht="12.75">
      <c r="A720" s="55"/>
      <c r="B720" s="55"/>
      <c r="C720" s="55"/>
      <c r="D720" s="168" t="s">
        <v>2035</v>
      </c>
      <c r="E720" s="181">
        <v>12605.75</v>
      </c>
      <c r="F720" s="182"/>
      <c r="G720" s="1"/>
      <c r="H720" s="1"/>
      <c r="I720" s="1"/>
      <c r="J720" s="1"/>
      <c r="K720" s="1"/>
    </row>
    <row r="721" spans="1:11" ht="12.75">
      <c r="A721" s="55"/>
      <c r="B721" s="55"/>
      <c r="C721" s="61">
        <v>46259</v>
      </c>
      <c r="D721" s="54" t="s">
        <v>2035</v>
      </c>
      <c r="E721" s="179">
        <v>17680.02</v>
      </c>
      <c r="F721" s="180"/>
      <c r="G721" s="1"/>
      <c r="H721" s="1"/>
      <c r="I721" s="1"/>
      <c r="J721" s="1"/>
      <c r="K721" s="1"/>
    </row>
    <row r="722" spans="1:11" ht="12.75">
      <c r="A722" s="55"/>
      <c r="B722" s="55"/>
      <c r="C722" s="61">
        <v>46260</v>
      </c>
      <c r="D722" s="54" t="s">
        <v>2035</v>
      </c>
      <c r="E722" s="179">
        <v>6455.2199999999993</v>
      </c>
      <c r="F722" s="180"/>
      <c r="G722" s="1"/>
      <c r="H722" s="1"/>
      <c r="I722" s="1"/>
      <c r="J722" s="1"/>
      <c r="K722" s="1"/>
    </row>
    <row r="723" spans="1:11" ht="12.75">
      <c r="A723" s="55"/>
      <c r="B723" s="55"/>
      <c r="C723" s="61">
        <v>46261</v>
      </c>
      <c r="D723" s="54" t="s">
        <v>2035</v>
      </c>
      <c r="E723" s="179">
        <v>6097.94</v>
      </c>
      <c r="F723" s="180"/>
      <c r="G723" s="1"/>
      <c r="H723" s="1"/>
      <c r="I723" s="1"/>
      <c r="J723" s="1"/>
      <c r="K723" s="1"/>
    </row>
    <row r="724" spans="1:11" ht="12.75">
      <c r="A724" s="55"/>
      <c r="B724" s="55"/>
      <c r="C724" s="61">
        <v>46264</v>
      </c>
      <c r="D724" s="54" t="s">
        <v>1973</v>
      </c>
      <c r="E724" s="179">
        <v>1676.53</v>
      </c>
      <c r="F724" s="180">
        <v>0</v>
      </c>
      <c r="G724" s="1"/>
      <c r="H724" s="1"/>
      <c r="I724" s="1"/>
      <c r="J724" s="1"/>
      <c r="K724" s="1"/>
    </row>
    <row r="725" spans="1:11" ht="12.75">
      <c r="A725" s="54" t="s">
        <v>2051</v>
      </c>
      <c r="B725" s="56"/>
      <c r="C725" s="56"/>
      <c r="D725" s="56"/>
      <c r="E725" s="179">
        <v>58677.78</v>
      </c>
      <c r="F725" s="180">
        <v>2993.8</v>
      </c>
      <c r="G725" s="1"/>
      <c r="H725" s="1"/>
      <c r="I725" s="1"/>
      <c r="J725" s="1"/>
      <c r="K725" s="1"/>
    </row>
    <row r="726" spans="1:11" ht="12.75">
      <c r="A726" s="54" t="s">
        <v>2090</v>
      </c>
      <c r="B726" s="54" t="s">
        <v>2040</v>
      </c>
      <c r="C726" s="61">
        <v>46255</v>
      </c>
      <c r="D726" s="54" t="s">
        <v>2065</v>
      </c>
      <c r="E726" s="179">
        <v>1192.99</v>
      </c>
      <c r="F726" s="180">
        <v>0</v>
      </c>
      <c r="G726" s="1"/>
      <c r="H726" s="1"/>
      <c r="I726" s="1"/>
      <c r="J726" s="1"/>
      <c r="K726" s="1"/>
    </row>
    <row r="727" spans="1:11" ht="12.75">
      <c r="A727" s="55"/>
      <c r="B727" s="55"/>
      <c r="C727" s="55"/>
      <c r="D727" s="168" t="s">
        <v>3121</v>
      </c>
      <c r="E727" s="181">
        <v>994.15</v>
      </c>
      <c r="F727" s="182">
        <v>0</v>
      </c>
      <c r="G727" s="1"/>
      <c r="H727" s="1"/>
      <c r="I727" s="1"/>
      <c r="J727" s="1"/>
      <c r="K727" s="1"/>
    </row>
    <row r="728" spans="1:11" ht="12.75">
      <c r="A728" s="55"/>
      <c r="B728" s="55"/>
      <c r="C728" s="55"/>
      <c r="D728" s="168" t="s">
        <v>1974</v>
      </c>
      <c r="E728" s="181">
        <v>3000</v>
      </c>
      <c r="F728" s="182"/>
      <c r="G728" s="1"/>
      <c r="H728" s="1"/>
      <c r="I728" s="1"/>
      <c r="J728" s="1"/>
      <c r="K728" s="1"/>
    </row>
    <row r="729" spans="1:11" ht="12.75">
      <c r="A729" s="55"/>
      <c r="B729" s="55"/>
      <c r="C729" s="61">
        <v>46256</v>
      </c>
      <c r="D729" s="54" t="s">
        <v>1995</v>
      </c>
      <c r="E729" s="179">
        <v>1787.1</v>
      </c>
      <c r="F729" s="180"/>
      <c r="G729" s="1"/>
      <c r="H729" s="1"/>
      <c r="I729" s="1"/>
      <c r="J729" s="1"/>
      <c r="K729" s="1"/>
    </row>
    <row r="730" spans="1:11" ht="12.75">
      <c r="A730" s="55"/>
      <c r="B730" s="55"/>
      <c r="C730" s="61">
        <v>46257</v>
      </c>
      <c r="D730" s="54" t="s">
        <v>2065</v>
      </c>
      <c r="E730" s="179">
        <v>2187.14</v>
      </c>
      <c r="F730" s="180">
        <v>0</v>
      </c>
      <c r="G730" s="1"/>
      <c r="H730" s="1"/>
      <c r="I730" s="1"/>
      <c r="J730" s="1"/>
      <c r="K730" s="1"/>
    </row>
    <row r="731" spans="1:11" ht="12.75">
      <c r="A731" s="55"/>
      <c r="B731" s="55"/>
      <c r="C731" s="55"/>
      <c r="D731" s="168" t="s">
        <v>2074</v>
      </c>
      <c r="E731" s="181">
        <v>9000</v>
      </c>
      <c r="F731" s="182"/>
      <c r="G731" s="1"/>
      <c r="H731" s="1"/>
      <c r="I731" s="1"/>
      <c r="J731" s="1"/>
      <c r="K731" s="1"/>
    </row>
    <row r="732" spans="1:11" ht="12.75">
      <c r="A732" s="55"/>
      <c r="B732" s="55"/>
      <c r="C732" s="55"/>
      <c r="D732" s="168" t="s">
        <v>3121</v>
      </c>
      <c r="E732" s="181">
        <v>994.15</v>
      </c>
      <c r="F732" s="182">
        <v>0</v>
      </c>
      <c r="G732" s="1"/>
      <c r="H732" s="1"/>
      <c r="I732" s="1"/>
      <c r="J732" s="1"/>
      <c r="K732" s="1"/>
    </row>
    <row r="733" spans="1:11" ht="12.75">
      <c r="A733" s="55"/>
      <c r="B733" s="55"/>
      <c r="C733" s="55"/>
      <c r="D733" s="168" t="s">
        <v>1995</v>
      </c>
      <c r="E733" s="181">
        <v>3335.92</v>
      </c>
      <c r="F733" s="182"/>
      <c r="G733" s="1"/>
      <c r="H733" s="1"/>
      <c r="I733" s="1"/>
      <c r="J733" s="1"/>
      <c r="K733" s="1"/>
    </row>
    <row r="734" spans="1:11" ht="12.75">
      <c r="A734" s="55"/>
      <c r="B734" s="55"/>
      <c r="C734" s="61">
        <v>46258</v>
      </c>
      <c r="D734" s="54" t="s">
        <v>2035</v>
      </c>
      <c r="E734" s="179">
        <v>4610.9799999999996</v>
      </c>
      <c r="F734" s="180"/>
      <c r="G734" s="1"/>
      <c r="H734" s="1"/>
      <c r="I734" s="1"/>
      <c r="J734" s="1"/>
      <c r="K734" s="1"/>
    </row>
    <row r="735" spans="1:11" ht="12.75">
      <c r="A735" s="55"/>
      <c r="B735" s="55"/>
      <c r="C735" s="55"/>
      <c r="D735" s="168" t="s">
        <v>1995</v>
      </c>
      <c r="E735" s="181">
        <v>3097.64</v>
      </c>
      <c r="F735" s="182"/>
      <c r="G735" s="1"/>
      <c r="H735" s="1"/>
      <c r="I735" s="1"/>
      <c r="J735" s="1"/>
      <c r="K735" s="1"/>
    </row>
    <row r="736" spans="1:11" ht="12.75">
      <c r="A736" s="55"/>
      <c r="B736" s="55"/>
      <c r="C736" s="61">
        <v>46259</v>
      </c>
      <c r="D736" s="54" t="s">
        <v>2074</v>
      </c>
      <c r="E736" s="179">
        <v>9000</v>
      </c>
      <c r="F736" s="180"/>
      <c r="G736" s="1"/>
      <c r="H736" s="1"/>
      <c r="I736" s="1"/>
      <c r="J736" s="1"/>
      <c r="K736" s="1"/>
    </row>
    <row r="737" spans="1:11" ht="12.75">
      <c r="A737" s="55"/>
      <c r="B737" s="55"/>
      <c r="C737" s="55"/>
      <c r="D737" s="168" t="s">
        <v>2035</v>
      </c>
      <c r="E737" s="181">
        <v>13859.65</v>
      </c>
      <c r="F737" s="182"/>
      <c r="G737" s="1"/>
      <c r="H737" s="1"/>
      <c r="I737" s="1"/>
      <c r="J737" s="1"/>
      <c r="K737" s="1"/>
    </row>
    <row r="738" spans="1:11" ht="12.75">
      <c r="A738" s="55"/>
      <c r="B738" s="55"/>
      <c r="C738" s="55"/>
      <c r="D738" s="168" t="s">
        <v>1995</v>
      </c>
      <c r="E738" s="181">
        <v>3097.64</v>
      </c>
      <c r="F738" s="182"/>
      <c r="G738" s="1"/>
      <c r="H738" s="1"/>
      <c r="I738" s="1"/>
      <c r="J738" s="1"/>
      <c r="K738" s="1"/>
    </row>
    <row r="739" spans="1:11" ht="12.75">
      <c r="A739" s="55"/>
      <c r="B739" s="55"/>
      <c r="C739" s="61">
        <v>46260</v>
      </c>
      <c r="D739" s="54" t="s">
        <v>2065</v>
      </c>
      <c r="E739" s="179">
        <v>994.15</v>
      </c>
      <c r="F739" s="180">
        <v>0</v>
      </c>
      <c r="G739" s="1"/>
      <c r="H739" s="1"/>
      <c r="I739" s="1"/>
      <c r="J739" s="1"/>
      <c r="K739" s="1"/>
    </row>
    <row r="740" spans="1:11" ht="12.75">
      <c r="A740" s="55"/>
      <c r="B740" s="55"/>
      <c r="C740" s="55"/>
      <c r="D740" s="168" t="s">
        <v>2074</v>
      </c>
      <c r="E740" s="181">
        <v>18000</v>
      </c>
      <c r="F740" s="182"/>
      <c r="G740" s="1"/>
      <c r="H740" s="1"/>
      <c r="I740" s="1"/>
      <c r="J740" s="1"/>
      <c r="K740" s="1"/>
    </row>
    <row r="741" spans="1:11" ht="12.75">
      <c r="A741" s="55"/>
      <c r="B741" s="55"/>
      <c r="C741" s="55"/>
      <c r="D741" s="168" t="s">
        <v>2035</v>
      </c>
      <c r="E741" s="181">
        <v>6534.52</v>
      </c>
      <c r="F741" s="182"/>
      <c r="G741" s="1"/>
      <c r="H741" s="1"/>
      <c r="I741" s="1"/>
      <c r="J741" s="1"/>
      <c r="K741" s="1"/>
    </row>
    <row r="742" spans="1:11" ht="12.75">
      <c r="A742" s="55"/>
      <c r="B742" s="55"/>
      <c r="C742" s="55"/>
      <c r="D742" s="168" t="s">
        <v>1995</v>
      </c>
      <c r="E742" s="181">
        <v>6910.1200000000008</v>
      </c>
      <c r="F742" s="182"/>
      <c r="G742" s="1"/>
      <c r="H742" s="1"/>
      <c r="I742" s="1"/>
      <c r="J742" s="1"/>
      <c r="K742" s="1"/>
    </row>
    <row r="743" spans="1:11" ht="12.75">
      <c r="A743" s="55"/>
      <c r="B743" s="55"/>
      <c r="C743" s="61">
        <v>46261</v>
      </c>
      <c r="D743" s="54" t="s">
        <v>2035</v>
      </c>
      <c r="E743" s="179">
        <v>13069.04</v>
      </c>
      <c r="F743" s="180"/>
      <c r="G743" s="1"/>
      <c r="H743" s="1"/>
      <c r="I743" s="1"/>
      <c r="J743" s="1"/>
      <c r="K743" s="1"/>
    </row>
    <row r="744" spans="1:11" ht="12.75">
      <c r="A744" s="55"/>
      <c r="B744" s="55"/>
      <c r="C744" s="61">
        <v>46264</v>
      </c>
      <c r="D744" s="54" t="s">
        <v>1973</v>
      </c>
      <c r="E744" s="179">
        <v>9580.14</v>
      </c>
      <c r="F744" s="180">
        <v>0</v>
      </c>
      <c r="G744" s="1"/>
      <c r="H744" s="1"/>
      <c r="I744" s="1"/>
      <c r="J744" s="1"/>
      <c r="K744" s="1"/>
    </row>
    <row r="745" spans="1:11" ht="12.75">
      <c r="A745" s="55"/>
      <c r="B745" s="55"/>
      <c r="C745" s="61">
        <v>46265</v>
      </c>
      <c r="D745" s="54" t="s">
        <v>2065</v>
      </c>
      <c r="E745" s="179">
        <v>3578.9700000000003</v>
      </c>
      <c r="F745" s="180">
        <v>0</v>
      </c>
      <c r="G745" s="1"/>
      <c r="H745" s="1"/>
      <c r="I745" s="1"/>
      <c r="J745" s="1"/>
      <c r="K745" s="1"/>
    </row>
    <row r="746" spans="1:11" ht="12.75">
      <c r="A746" s="55"/>
      <c r="B746" s="55"/>
      <c r="C746" s="55"/>
      <c r="D746" s="168" t="s">
        <v>1973</v>
      </c>
      <c r="E746" s="181">
        <v>6466.59</v>
      </c>
      <c r="F746" s="182">
        <v>0</v>
      </c>
      <c r="G746" s="1"/>
      <c r="H746" s="1"/>
      <c r="I746" s="1"/>
      <c r="J746" s="1"/>
      <c r="K746" s="1"/>
    </row>
    <row r="747" spans="1:11" ht="12.75">
      <c r="A747" s="55"/>
      <c r="B747" s="55"/>
      <c r="C747" s="55"/>
      <c r="D747" s="168" t="s">
        <v>1974</v>
      </c>
      <c r="E747" s="181">
        <v>3000</v>
      </c>
      <c r="F747" s="182"/>
      <c r="G747" s="1"/>
      <c r="H747" s="1"/>
      <c r="I747" s="1"/>
      <c r="J747" s="1"/>
      <c r="K747" s="1"/>
    </row>
    <row r="748" spans="1:11" ht="12.75">
      <c r="A748" s="54" t="s">
        <v>2091</v>
      </c>
      <c r="B748" s="56"/>
      <c r="C748" s="56"/>
      <c r="D748" s="56"/>
      <c r="E748" s="179">
        <v>124290.89</v>
      </c>
      <c r="F748" s="180">
        <v>0</v>
      </c>
      <c r="G748" s="1"/>
      <c r="H748" s="1"/>
      <c r="I748" s="1"/>
      <c r="J748" s="1"/>
      <c r="K748" s="1"/>
    </row>
    <row r="749" spans="1:11" ht="12.75">
      <c r="A749" s="54" t="s">
        <v>399</v>
      </c>
      <c r="B749" s="54" t="s">
        <v>136</v>
      </c>
      <c r="C749" s="56"/>
      <c r="D749" s="56"/>
      <c r="E749" s="179">
        <v>72599.12</v>
      </c>
      <c r="F749" s="180">
        <v>2395.04</v>
      </c>
      <c r="G749" s="1"/>
      <c r="H749" s="1"/>
      <c r="I749" s="1"/>
      <c r="J749" s="1"/>
      <c r="K749" s="1"/>
    </row>
    <row r="750" spans="1:11" ht="12.75">
      <c r="A750" s="54" t="s">
        <v>6</v>
      </c>
      <c r="B750" s="56"/>
      <c r="C750" s="56"/>
      <c r="D750" s="56"/>
      <c r="E750" s="179">
        <v>72599.12</v>
      </c>
      <c r="F750" s="180">
        <v>2395.04</v>
      </c>
      <c r="G750" s="1"/>
      <c r="H750" s="1"/>
      <c r="I750" s="1"/>
      <c r="J750" s="1"/>
      <c r="K750" s="1"/>
    </row>
    <row r="751" spans="1:11" ht="12.75">
      <c r="A751" s="54" t="s">
        <v>3192</v>
      </c>
      <c r="B751" s="54" t="s">
        <v>84</v>
      </c>
      <c r="C751" s="61">
        <v>46257</v>
      </c>
      <c r="D751" s="54" t="s">
        <v>1995</v>
      </c>
      <c r="E751" s="179">
        <v>1548.82</v>
      </c>
      <c r="F751" s="180"/>
      <c r="G751" s="1"/>
      <c r="H751" s="1"/>
      <c r="I751" s="1"/>
      <c r="J751" s="1"/>
      <c r="K751" s="1"/>
    </row>
    <row r="752" spans="1:11" ht="12.75">
      <c r="A752" s="55"/>
      <c r="B752" s="55"/>
      <c r="C752" s="61">
        <v>46260</v>
      </c>
      <c r="D752" s="54" t="s">
        <v>1995</v>
      </c>
      <c r="E752" s="179">
        <v>1787.1</v>
      </c>
      <c r="F752" s="180"/>
      <c r="G752" s="1"/>
      <c r="H752" s="1"/>
      <c r="I752" s="1"/>
      <c r="J752" s="1"/>
      <c r="K752" s="1"/>
    </row>
    <row r="753" spans="1:11" ht="12.75">
      <c r="A753" s="55"/>
      <c r="B753" s="55"/>
      <c r="C753" s="61">
        <v>46261</v>
      </c>
      <c r="D753" s="54" t="s">
        <v>2065</v>
      </c>
      <c r="E753" s="179">
        <v>994.15</v>
      </c>
      <c r="F753" s="180">
        <v>0</v>
      </c>
      <c r="G753" s="1"/>
      <c r="H753" s="1"/>
      <c r="I753" s="1"/>
      <c r="J753" s="1"/>
      <c r="K753" s="1"/>
    </row>
    <row r="754" spans="1:11" ht="12.75">
      <c r="A754" s="55"/>
      <c r="B754" s="55"/>
      <c r="C754" s="55"/>
      <c r="D754" s="168" t="s">
        <v>2074</v>
      </c>
      <c r="E754" s="181">
        <v>9000</v>
      </c>
      <c r="F754" s="182"/>
      <c r="G754" s="1"/>
      <c r="H754" s="1"/>
      <c r="I754" s="1"/>
      <c r="J754" s="1"/>
      <c r="K754" s="1"/>
    </row>
    <row r="755" spans="1:11" ht="12.75">
      <c r="A755" s="55"/>
      <c r="B755" s="55"/>
      <c r="C755" s="55"/>
      <c r="D755" s="168" t="s">
        <v>1995</v>
      </c>
      <c r="E755" s="181">
        <v>3097.64</v>
      </c>
      <c r="F755" s="182"/>
      <c r="G755" s="1"/>
      <c r="H755" s="1"/>
      <c r="I755" s="1"/>
      <c r="J755" s="1"/>
      <c r="K755" s="1"/>
    </row>
    <row r="756" spans="1:11" ht="12.75">
      <c r="A756" s="55"/>
      <c r="B756" s="54" t="s">
        <v>3106</v>
      </c>
      <c r="C756" s="61">
        <v>46264</v>
      </c>
      <c r="D756" s="54" t="s">
        <v>3121</v>
      </c>
      <c r="E756" s="179">
        <v>994.15</v>
      </c>
      <c r="F756" s="180">
        <v>0</v>
      </c>
      <c r="G756" s="1"/>
      <c r="H756" s="1"/>
      <c r="I756" s="1"/>
      <c r="J756" s="1"/>
      <c r="K756" s="1"/>
    </row>
    <row r="757" spans="1:11" ht="12.75">
      <c r="A757" s="55"/>
      <c r="B757" s="55"/>
      <c r="C757" s="61">
        <v>46265</v>
      </c>
      <c r="D757" s="54" t="s">
        <v>3121</v>
      </c>
      <c r="E757" s="179">
        <v>3578.9700000000003</v>
      </c>
      <c r="F757" s="180">
        <v>0</v>
      </c>
      <c r="G757" s="1"/>
      <c r="H757" s="1"/>
      <c r="I757" s="1"/>
      <c r="J757" s="1"/>
      <c r="K757" s="1"/>
    </row>
    <row r="758" spans="1:11" ht="12.75">
      <c r="A758" s="55"/>
      <c r="B758" s="55"/>
      <c r="C758" s="55"/>
      <c r="D758" s="168" t="s">
        <v>1974</v>
      </c>
      <c r="E758" s="181">
        <v>6000</v>
      </c>
      <c r="F758" s="182"/>
      <c r="G758" s="1"/>
      <c r="H758" s="1"/>
      <c r="I758" s="1"/>
      <c r="J758" s="1"/>
      <c r="K758" s="1"/>
    </row>
    <row r="759" spans="1:11" ht="12.75">
      <c r="A759" s="54" t="s">
        <v>3194</v>
      </c>
      <c r="B759" s="56"/>
      <c r="C759" s="56"/>
      <c r="D759" s="56"/>
      <c r="E759" s="179">
        <v>27000.83</v>
      </c>
      <c r="F759" s="180">
        <v>0</v>
      </c>
      <c r="G759" s="1"/>
      <c r="H759" s="1"/>
      <c r="I759" s="1"/>
      <c r="J759" s="1"/>
      <c r="K759" s="1"/>
    </row>
    <row r="760" spans="1:11" ht="12.75">
      <c r="A760" s="54" t="s">
        <v>411</v>
      </c>
      <c r="B760" s="54" t="s">
        <v>82</v>
      </c>
      <c r="C760" s="61">
        <v>46252</v>
      </c>
      <c r="D760" s="54" t="s">
        <v>3121</v>
      </c>
      <c r="E760" s="179">
        <v>994.15</v>
      </c>
      <c r="F760" s="180">
        <v>0</v>
      </c>
      <c r="G760" s="1"/>
      <c r="H760" s="1"/>
      <c r="I760" s="1"/>
      <c r="J760" s="1"/>
      <c r="K760" s="1"/>
    </row>
    <row r="761" spans="1:11" ht="12.75">
      <c r="A761" s="55"/>
      <c r="B761" s="55"/>
      <c r="C761" s="61">
        <v>46253</v>
      </c>
      <c r="D761" s="54" t="s">
        <v>3121</v>
      </c>
      <c r="E761" s="179">
        <v>2187.14</v>
      </c>
      <c r="F761" s="180">
        <v>0</v>
      </c>
      <c r="G761" s="1"/>
      <c r="H761" s="1"/>
      <c r="I761" s="1"/>
      <c r="J761" s="1"/>
      <c r="K761" s="1"/>
    </row>
    <row r="762" spans="1:11" ht="12.75">
      <c r="A762" s="55"/>
      <c r="B762" s="55"/>
      <c r="C762" s="61">
        <v>46255</v>
      </c>
      <c r="D762" s="54" t="s">
        <v>3121</v>
      </c>
      <c r="E762" s="179">
        <v>994.15</v>
      </c>
      <c r="F762" s="180">
        <v>0</v>
      </c>
      <c r="G762" s="1"/>
      <c r="H762" s="1"/>
      <c r="I762" s="1"/>
      <c r="J762" s="1"/>
      <c r="K762" s="1"/>
    </row>
    <row r="763" spans="1:11" ht="12.75">
      <c r="A763" s="55"/>
      <c r="B763" s="55"/>
      <c r="C763" s="61">
        <v>46256</v>
      </c>
      <c r="D763" s="54" t="s">
        <v>3121</v>
      </c>
      <c r="E763" s="179">
        <v>994.15</v>
      </c>
      <c r="F763" s="180">
        <v>0</v>
      </c>
      <c r="G763" s="1"/>
      <c r="H763" s="1"/>
      <c r="I763" s="1"/>
      <c r="J763" s="1"/>
      <c r="K763" s="1"/>
    </row>
    <row r="764" spans="1:11" ht="12.75">
      <c r="A764" s="55"/>
      <c r="B764" s="55"/>
      <c r="C764" s="61">
        <v>46257</v>
      </c>
      <c r="D764" s="54" t="s">
        <v>3121</v>
      </c>
      <c r="E764" s="179">
        <v>1988.3</v>
      </c>
      <c r="F764" s="180">
        <v>0</v>
      </c>
      <c r="G764" s="1"/>
      <c r="H764" s="1"/>
      <c r="I764" s="1"/>
      <c r="J764" s="1"/>
      <c r="K764" s="1"/>
    </row>
    <row r="765" spans="1:11" ht="12.75">
      <c r="A765" s="55"/>
      <c r="B765" s="55"/>
      <c r="C765" s="61">
        <v>46262</v>
      </c>
      <c r="D765" s="54" t="s">
        <v>3121</v>
      </c>
      <c r="E765" s="179">
        <v>2187.14</v>
      </c>
      <c r="F765" s="180">
        <v>0</v>
      </c>
      <c r="G765" s="1"/>
      <c r="H765" s="1"/>
      <c r="I765" s="1"/>
      <c r="J765" s="1"/>
      <c r="K765" s="1"/>
    </row>
    <row r="766" spans="1:11" ht="12.75">
      <c r="A766" s="55"/>
      <c r="B766" s="55"/>
      <c r="C766" s="61">
        <v>46264</v>
      </c>
      <c r="D766" s="54" t="s">
        <v>3121</v>
      </c>
      <c r="E766" s="179">
        <v>1988.3</v>
      </c>
      <c r="F766" s="180">
        <v>0</v>
      </c>
      <c r="G766" s="1"/>
      <c r="H766" s="1"/>
      <c r="I766" s="1"/>
      <c r="J766" s="1"/>
      <c r="K766" s="1"/>
    </row>
    <row r="767" spans="1:11" ht="12.75">
      <c r="A767" s="55"/>
      <c r="B767" s="55"/>
      <c r="C767" s="61">
        <v>46265</v>
      </c>
      <c r="D767" s="54" t="s">
        <v>3121</v>
      </c>
      <c r="E767" s="179">
        <v>1988.3</v>
      </c>
      <c r="F767" s="180">
        <v>0</v>
      </c>
      <c r="G767" s="1"/>
      <c r="H767" s="1"/>
      <c r="I767" s="1"/>
      <c r="J767" s="1"/>
      <c r="K767" s="1"/>
    </row>
    <row r="768" spans="1:11" ht="12.75">
      <c r="A768" s="54" t="s">
        <v>3126</v>
      </c>
      <c r="B768" s="56"/>
      <c r="C768" s="56"/>
      <c r="D768" s="56"/>
      <c r="E768" s="179">
        <v>13321.629999999997</v>
      </c>
      <c r="F768" s="180">
        <v>0</v>
      </c>
      <c r="G768" s="1"/>
      <c r="H768" s="1"/>
      <c r="I768" s="1"/>
      <c r="J768" s="1"/>
      <c r="K768" s="1"/>
    </row>
    <row r="769" spans="1:11" ht="12.75">
      <c r="A769" s="54" t="s">
        <v>1958</v>
      </c>
      <c r="B769" s="54" t="s">
        <v>101</v>
      </c>
      <c r="C769" s="56"/>
      <c r="D769" s="56"/>
      <c r="E769" s="179">
        <v>46535.939999999995</v>
      </c>
      <c r="F769" s="180">
        <v>0</v>
      </c>
      <c r="G769" s="1"/>
      <c r="H769" s="1"/>
      <c r="I769" s="1"/>
      <c r="J769" s="1"/>
      <c r="K769" s="1"/>
    </row>
    <row r="770" spans="1:11" ht="12.75">
      <c r="A770" s="55"/>
      <c r="B770" s="54" t="s">
        <v>2102</v>
      </c>
      <c r="C770" s="61">
        <v>46259</v>
      </c>
      <c r="D770" s="54" t="s">
        <v>1973</v>
      </c>
      <c r="E770" s="179">
        <v>9460.39</v>
      </c>
      <c r="F770" s="180">
        <v>0</v>
      </c>
      <c r="G770" s="1"/>
      <c r="H770" s="1"/>
      <c r="I770" s="1"/>
      <c r="J770" s="1"/>
      <c r="K770" s="1"/>
    </row>
    <row r="771" spans="1:11" ht="12.75">
      <c r="A771" s="55"/>
      <c r="B771" s="55"/>
      <c r="C771" s="61">
        <v>46260</v>
      </c>
      <c r="D771" s="54" t="s">
        <v>1973</v>
      </c>
      <c r="E771" s="179">
        <v>1676.53</v>
      </c>
      <c r="F771" s="180">
        <v>0</v>
      </c>
      <c r="G771" s="1"/>
      <c r="H771" s="1"/>
      <c r="I771" s="1"/>
      <c r="J771" s="1"/>
      <c r="K771" s="1"/>
    </row>
    <row r="772" spans="1:11" ht="12.75">
      <c r="A772" s="55"/>
      <c r="B772" s="55"/>
      <c r="C772" s="61">
        <v>46261</v>
      </c>
      <c r="D772" s="54" t="s">
        <v>2065</v>
      </c>
      <c r="E772" s="179">
        <v>1789.48</v>
      </c>
      <c r="F772" s="180">
        <v>0</v>
      </c>
      <c r="G772" s="1"/>
      <c r="H772" s="1"/>
      <c r="I772" s="1"/>
      <c r="J772" s="1"/>
      <c r="K772" s="1"/>
    </row>
    <row r="773" spans="1:11" ht="12.75">
      <c r="A773" s="55"/>
      <c r="B773" s="55"/>
      <c r="C773" s="55"/>
      <c r="D773" s="168" t="s">
        <v>1973</v>
      </c>
      <c r="E773" s="181">
        <v>4071.55</v>
      </c>
      <c r="F773" s="182">
        <v>0</v>
      </c>
      <c r="G773" s="1"/>
      <c r="H773" s="1"/>
      <c r="I773" s="1"/>
      <c r="J773" s="1"/>
      <c r="K773" s="1"/>
    </row>
    <row r="774" spans="1:11" ht="12.75">
      <c r="A774" s="55"/>
      <c r="B774" s="55"/>
      <c r="C774" s="61">
        <v>46262</v>
      </c>
      <c r="D774" s="54" t="s">
        <v>2065</v>
      </c>
      <c r="E774" s="179">
        <v>2385.98</v>
      </c>
      <c r="F774" s="180">
        <v>0</v>
      </c>
      <c r="G774" s="1"/>
      <c r="H774" s="1"/>
      <c r="I774" s="1"/>
      <c r="J774" s="1"/>
      <c r="K774" s="1"/>
    </row>
    <row r="775" spans="1:11" ht="12.75">
      <c r="A775" s="55"/>
      <c r="B775" s="55"/>
      <c r="C775" s="55"/>
      <c r="D775" s="168" t="s">
        <v>1973</v>
      </c>
      <c r="E775" s="181">
        <v>4071.55</v>
      </c>
      <c r="F775" s="182">
        <v>0</v>
      </c>
      <c r="G775" s="1"/>
      <c r="H775" s="1"/>
      <c r="I775" s="1"/>
      <c r="J775" s="1"/>
      <c r="K775" s="1"/>
    </row>
    <row r="776" spans="1:11" ht="12.75">
      <c r="A776" s="55"/>
      <c r="B776" s="55"/>
      <c r="C776" s="61">
        <v>46263</v>
      </c>
      <c r="D776" s="54" t="s">
        <v>2065</v>
      </c>
      <c r="E776" s="179">
        <v>2187.14</v>
      </c>
      <c r="F776" s="180">
        <v>0</v>
      </c>
      <c r="G776" s="1"/>
      <c r="H776" s="1"/>
      <c r="I776" s="1"/>
      <c r="J776" s="1"/>
      <c r="K776" s="1"/>
    </row>
    <row r="777" spans="1:11" ht="12.75">
      <c r="A777" s="55"/>
      <c r="B777" s="55"/>
      <c r="C777" s="55"/>
      <c r="D777" s="168" t="s">
        <v>1973</v>
      </c>
      <c r="E777" s="181">
        <v>6466.59</v>
      </c>
      <c r="F777" s="182">
        <v>0</v>
      </c>
      <c r="G777" s="1"/>
      <c r="H777" s="1"/>
      <c r="I777" s="1"/>
      <c r="J777" s="1"/>
      <c r="K777" s="1"/>
    </row>
    <row r="778" spans="1:11" ht="12.75">
      <c r="A778" s="55"/>
      <c r="B778" s="55"/>
      <c r="C778" s="55"/>
      <c r="D778" s="168" t="s">
        <v>3121</v>
      </c>
      <c r="E778" s="181">
        <v>1192.99</v>
      </c>
      <c r="F778" s="182">
        <v>0</v>
      </c>
      <c r="G778" s="1"/>
      <c r="H778" s="1"/>
      <c r="I778" s="1"/>
      <c r="J778" s="1"/>
      <c r="K778" s="1"/>
    </row>
    <row r="779" spans="1:11" ht="12.75">
      <c r="A779" s="55"/>
      <c r="B779" s="55"/>
      <c r="C779" s="55"/>
      <c r="D779" s="168" t="s">
        <v>1974</v>
      </c>
      <c r="E779" s="181">
        <v>12000</v>
      </c>
      <c r="F779" s="182"/>
      <c r="G779" s="1"/>
      <c r="H779" s="1"/>
      <c r="I779" s="1"/>
      <c r="J779" s="1"/>
      <c r="K779" s="1"/>
    </row>
    <row r="780" spans="1:11" ht="12.75">
      <c r="A780" s="55"/>
      <c r="B780" s="55"/>
      <c r="C780" s="61">
        <v>46264</v>
      </c>
      <c r="D780" s="54" t="s">
        <v>1973</v>
      </c>
      <c r="E780" s="179">
        <v>10538.16</v>
      </c>
      <c r="F780" s="180">
        <v>0</v>
      </c>
      <c r="G780" s="1"/>
      <c r="H780" s="1"/>
      <c r="I780" s="1"/>
      <c r="J780" s="1"/>
      <c r="K780" s="1"/>
    </row>
    <row r="781" spans="1:11" ht="12.75">
      <c r="A781" s="54" t="s">
        <v>3127</v>
      </c>
      <c r="B781" s="56"/>
      <c r="C781" s="56"/>
      <c r="D781" s="56"/>
      <c r="E781" s="179">
        <v>102376.3</v>
      </c>
      <c r="F781" s="180">
        <v>0</v>
      </c>
      <c r="G781" s="1"/>
      <c r="H781" s="1"/>
      <c r="I781" s="1"/>
      <c r="J781" s="1"/>
      <c r="K781" s="1"/>
    </row>
    <row r="782" spans="1:11" ht="12.75">
      <c r="A782" s="54" t="s">
        <v>431</v>
      </c>
      <c r="B782" s="54" t="s">
        <v>85</v>
      </c>
      <c r="C782" s="56"/>
      <c r="D782" s="56"/>
      <c r="E782" s="179">
        <v>9345.08</v>
      </c>
      <c r="F782" s="180">
        <v>0</v>
      </c>
      <c r="G782" s="1"/>
      <c r="H782" s="1"/>
      <c r="I782" s="1"/>
      <c r="J782" s="1"/>
      <c r="K782" s="1"/>
    </row>
    <row r="783" spans="1:11" ht="12.75">
      <c r="A783" s="55"/>
      <c r="B783" s="54" t="s">
        <v>2036</v>
      </c>
      <c r="C783" s="61">
        <v>46253</v>
      </c>
      <c r="D783" s="54" t="s">
        <v>2065</v>
      </c>
      <c r="E783" s="179">
        <v>994.15</v>
      </c>
      <c r="F783" s="180">
        <v>0</v>
      </c>
      <c r="G783" s="1"/>
      <c r="H783" s="1"/>
      <c r="I783" s="1"/>
      <c r="J783" s="1"/>
      <c r="K783" s="1"/>
    </row>
    <row r="784" spans="1:11" ht="12.75">
      <c r="A784" s="55"/>
      <c r="B784" s="55"/>
      <c r="C784" s="61">
        <v>46254</v>
      </c>
      <c r="D784" s="54" t="s">
        <v>2065</v>
      </c>
      <c r="E784" s="179">
        <v>2187.14</v>
      </c>
      <c r="F784" s="180">
        <v>0</v>
      </c>
      <c r="G784" s="1"/>
      <c r="H784" s="1"/>
      <c r="I784" s="1"/>
      <c r="J784" s="1"/>
      <c r="K784" s="1"/>
    </row>
    <row r="785" spans="1:11" ht="12.75">
      <c r="A785" s="55"/>
      <c r="B785" s="55"/>
      <c r="C785" s="61">
        <v>46255</v>
      </c>
      <c r="D785" s="54" t="s">
        <v>2065</v>
      </c>
      <c r="E785" s="179">
        <v>3578.9700000000003</v>
      </c>
      <c r="F785" s="180">
        <v>0</v>
      </c>
      <c r="G785" s="1"/>
      <c r="H785" s="1"/>
      <c r="I785" s="1"/>
      <c r="J785" s="1"/>
      <c r="K785" s="1"/>
    </row>
    <row r="786" spans="1:11" ht="12.75">
      <c r="A786" s="55"/>
      <c r="B786" s="55"/>
      <c r="C786" s="61">
        <v>46256</v>
      </c>
      <c r="D786" s="54" t="s">
        <v>2065</v>
      </c>
      <c r="E786" s="179">
        <v>5368.4299999999994</v>
      </c>
      <c r="F786" s="180">
        <v>0</v>
      </c>
      <c r="G786" s="1"/>
      <c r="H786" s="1"/>
      <c r="I786" s="1"/>
      <c r="J786" s="1"/>
      <c r="K786" s="1"/>
    </row>
    <row r="787" spans="1:11" ht="12.75">
      <c r="A787" s="55"/>
      <c r="B787" s="55"/>
      <c r="C787" s="55"/>
      <c r="D787" s="168" t="s">
        <v>3121</v>
      </c>
      <c r="E787" s="181">
        <v>994.15</v>
      </c>
      <c r="F787" s="182">
        <v>0</v>
      </c>
      <c r="G787" s="1"/>
      <c r="H787" s="1"/>
      <c r="I787" s="1"/>
      <c r="J787" s="1"/>
      <c r="K787" s="1"/>
    </row>
    <row r="788" spans="1:11" ht="12.75">
      <c r="A788" s="55"/>
      <c r="B788" s="55"/>
      <c r="C788" s="61">
        <v>46257</v>
      </c>
      <c r="D788" s="54" t="s">
        <v>2065</v>
      </c>
      <c r="E788" s="179">
        <v>994.15</v>
      </c>
      <c r="F788" s="180">
        <v>0</v>
      </c>
      <c r="G788" s="1"/>
      <c r="H788" s="1"/>
      <c r="I788" s="1"/>
      <c r="J788" s="1"/>
      <c r="K788" s="1"/>
    </row>
    <row r="789" spans="1:11" ht="12.75">
      <c r="A789" s="55"/>
      <c r="B789" s="55"/>
      <c r="C789" s="55"/>
      <c r="D789" s="168" t="s">
        <v>2074</v>
      </c>
      <c r="E789" s="181">
        <v>9000</v>
      </c>
      <c r="F789" s="182"/>
      <c r="G789" s="1"/>
      <c r="H789" s="1"/>
      <c r="I789" s="1"/>
      <c r="J789" s="1"/>
      <c r="K789" s="1"/>
    </row>
    <row r="790" spans="1:11" ht="12.75">
      <c r="A790" s="55"/>
      <c r="B790" s="55"/>
      <c r="C790" s="55"/>
      <c r="D790" s="168" t="s">
        <v>1995</v>
      </c>
      <c r="E790" s="181">
        <v>3335.92</v>
      </c>
      <c r="F790" s="182"/>
      <c r="G790" s="1"/>
      <c r="H790" s="1"/>
      <c r="I790" s="1"/>
      <c r="J790" s="1"/>
      <c r="K790" s="1"/>
    </row>
    <row r="791" spans="1:11" ht="12.75">
      <c r="A791" s="55"/>
      <c r="B791" s="55"/>
      <c r="C791" s="61">
        <v>46258</v>
      </c>
      <c r="D791" s="54" t="s">
        <v>2065</v>
      </c>
      <c r="E791" s="179">
        <v>2187.14</v>
      </c>
      <c r="F791" s="180">
        <v>0</v>
      </c>
      <c r="G791" s="1"/>
      <c r="H791" s="1"/>
      <c r="I791" s="1"/>
      <c r="J791" s="1"/>
      <c r="K791" s="1"/>
    </row>
    <row r="792" spans="1:11" ht="12.75">
      <c r="A792" s="55"/>
      <c r="B792" s="55"/>
      <c r="C792" s="55"/>
      <c r="D792" s="168" t="s">
        <v>2074</v>
      </c>
      <c r="E792" s="181">
        <v>13500</v>
      </c>
      <c r="F792" s="182"/>
      <c r="G792" s="1"/>
      <c r="H792" s="1"/>
      <c r="I792" s="1"/>
      <c r="J792" s="1"/>
      <c r="K792" s="1"/>
    </row>
    <row r="793" spans="1:11" ht="12.75">
      <c r="A793" s="55"/>
      <c r="B793" s="55"/>
      <c r="C793" s="55"/>
      <c r="D793" s="168" t="s">
        <v>1995</v>
      </c>
      <c r="E793" s="181">
        <v>6195.28</v>
      </c>
      <c r="F793" s="182"/>
      <c r="G793" s="1"/>
      <c r="H793" s="1"/>
      <c r="I793" s="1"/>
      <c r="J793" s="1"/>
      <c r="K793" s="1"/>
    </row>
    <row r="794" spans="1:11" ht="12.75">
      <c r="A794" s="55"/>
      <c r="B794" s="55"/>
      <c r="C794" s="61">
        <v>46259</v>
      </c>
      <c r="D794" s="54" t="s">
        <v>2065</v>
      </c>
      <c r="E794" s="179">
        <v>1988.3</v>
      </c>
      <c r="F794" s="180">
        <v>0</v>
      </c>
      <c r="G794" s="1"/>
      <c r="H794" s="1"/>
      <c r="I794" s="1"/>
      <c r="J794" s="1"/>
      <c r="K794" s="1"/>
    </row>
    <row r="795" spans="1:11" ht="12.75">
      <c r="A795" s="55"/>
      <c r="B795" s="55"/>
      <c r="C795" s="61">
        <v>46260</v>
      </c>
      <c r="D795" s="54" t="s">
        <v>2065</v>
      </c>
      <c r="E795" s="179">
        <v>2385.98</v>
      </c>
      <c r="F795" s="180">
        <v>0</v>
      </c>
      <c r="G795" s="1"/>
      <c r="H795" s="1"/>
      <c r="I795" s="1"/>
      <c r="J795" s="1"/>
      <c r="K795" s="1"/>
    </row>
    <row r="796" spans="1:11" ht="12.75">
      <c r="A796" s="55"/>
      <c r="B796" s="55"/>
      <c r="C796" s="55"/>
      <c r="D796" s="168" t="s">
        <v>2035</v>
      </c>
      <c r="E796" s="181">
        <v>11992.019999999999</v>
      </c>
      <c r="F796" s="182"/>
      <c r="G796" s="1"/>
      <c r="H796" s="1"/>
      <c r="I796" s="1"/>
      <c r="J796" s="1"/>
      <c r="K796" s="1"/>
    </row>
    <row r="797" spans="1:11" ht="12.75">
      <c r="A797" s="55"/>
      <c r="B797" s="55"/>
      <c r="C797" s="61">
        <v>46261</v>
      </c>
      <c r="D797" s="54" t="s">
        <v>2065</v>
      </c>
      <c r="E797" s="179">
        <v>3380.13</v>
      </c>
      <c r="F797" s="180">
        <v>0</v>
      </c>
      <c r="G797" s="1"/>
      <c r="H797" s="1"/>
      <c r="I797" s="1"/>
      <c r="J797" s="1"/>
      <c r="K797" s="1"/>
    </row>
    <row r="798" spans="1:11" ht="12.75">
      <c r="A798" s="55"/>
      <c r="B798" s="55"/>
      <c r="C798" s="55"/>
      <c r="D798" s="168" t="s">
        <v>2035</v>
      </c>
      <c r="E798" s="181">
        <v>10735.63</v>
      </c>
      <c r="F798" s="182"/>
      <c r="G798" s="1"/>
      <c r="H798" s="1"/>
      <c r="I798" s="1"/>
      <c r="J798" s="1"/>
      <c r="K798" s="1"/>
    </row>
    <row r="799" spans="1:11" ht="12.75">
      <c r="A799" s="55"/>
      <c r="B799" s="55"/>
      <c r="C799" s="61">
        <v>46262</v>
      </c>
      <c r="D799" s="54" t="s">
        <v>2065</v>
      </c>
      <c r="E799" s="179">
        <v>994.15</v>
      </c>
      <c r="F799" s="180">
        <v>0</v>
      </c>
      <c r="G799" s="1"/>
      <c r="H799" s="1"/>
      <c r="I799" s="1"/>
      <c r="J799" s="1"/>
      <c r="K799" s="1"/>
    </row>
    <row r="800" spans="1:11" ht="12.75">
      <c r="A800" s="55"/>
      <c r="B800" s="55"/>
      <c r="C800" s="61">
        <v>46263</v>
      </c>
      <c r="D800" s="54" t="s">
        <v>2065</v>
      </c>
      <c r="E800" s="179">
        <v>5169.5899999999992</v>
      </c>
      <c r="F800" s="180">
        <v>0</v>
      </c>
      <c r="G800" s="1"/>
      <c r="H800" s="1"/>
      <c r="I800" s="1"/>
      <c r="J800" s="1"/>
      <c r="K800" s="1"/>
    </row>
    <row r="801" spans="1:11" ht="12.75">
      <c r="A801" s="55"/>
      <c r="B801" s="55"/>
      <c r="C801" s="61">
        <v>46264</v>
      </c>
      <c r="D801" s="54" t="s">
        <v>2065</v>
      </c>
      <c r="E801" s="179">
        <v>4175.4399999999996</v>
      </c>
      <c r="F801" s="180">
        <v>0</v>
      </c>
      <c r="G801" s="1"/>
      <c r="H801" s="1"/>
      <c r="I801" s="1"/>
      <c r="J801" s="1"/>
      <c r="K801" s="1"/>
    </row>
    <row r="802" spans="1:11" ht="12.75">
      <c r="A802" s="55"/>
      <c r="B802" s="55"/>
      <c r="C802" s="61">
        <v>46265</v>
      </c>
      <c r="D802" s="54" t="s">
        <v>2065</v>
      </c>
      <c r="E802" s="179">
        <v>2385.98</v>
      </c>
      <c r="F802" s="180">
        <v>0</v>
      </c>
      <c r="G802" s="1"/>
      <c r="H802" s="1"/>
      <c r="I802" s="1"/>
      <c r="J802" s="1"/>
      <c r="K802" s="1"/>
    </row>
    <row r="803" spans="1:11" ht="12.75">
      <c r="A803" s="54" t="s">
        <v>488</v>
      </c>
      <c r="B803" s="56"/>
      <c r="C803" s="56"/>
      <c r="D803" s="56"/>
      <c r="E803" s="179">
        <v>100887.63</v>
      </c>
      <c r="F803" s="180">
        <v>0</v>
      </c>
      <c r="G803" s="1"/>
      <c r="H803" s="1"/>
      <c r="I803" s="1"/>
      <c r="J803" s="1"/>
      <c r="K803" s="1"/>
    </row>
    <row r="804" spans="1:11" ht="12.75">
      <c r="A804" s="54" t="s">
        <v>1897</v>
      </c>
      <c r="B804" s="54" t="s">
        <v>41</v>
      </c>
      <c r="C804" s="56"/>
      <c r="D804" s="56"/>
      <c r="E804" s="179">
        <v>180441.15999999971</v>
      </c>
      <c r="F804" s="180">
        <v>0</v>
      </c>
      <c r="G804" s="1"/>
      <c r="H804" s="1"/>
      <c r="I804" s="1"/>
      <c r="J804" s="1"/>
      <c r="K804" s="1"/>
    </row>
    <row r="805" spans="1:11" ht="12.75">
      <c r="A805" s="54" t="s">
        <v>2052</v>
      </c>
      <c r="B805" s="56"/>
      <c r="C805" s="56"/>
      <c r="D805" s="56"/>
      <c r="E805" s="179">
        <v>180441.15999999971</v>
      </c>
      <c r="F805" s="180">
        <v>0</v>
      </c>
      <c r="G805" s="1"/>
      <c r="H805" s="1"/>
      <c r="I805" s="1"/>
      <c r="J805" s="1"/>
      <c r="K805" s="1"/>
    </row>
    <row r="806" spans="1:11" ht="12.75">
      <c r="A806" s="54" t="s">
        <v>3100</v>
      </c>
      <c r="B806" s="54" t="s">
        <v>3099</v>
      </c>
      <c r="C806" s="61">
        <v>46262</v>
      </c>
      <c r="D806" s="54" t="s">
        <v>3121</v>
      </c>
      <c r="E806" s="179">
        <v>1192.99</v>
      </c>
      <c r="F806" s="180">
        <v>0</v>
      </c>
      <c r="G806" s="1"/>
      <c r="H806" s="1"/>
      <c r="I806" s="1"/>
      <c r="J806" s="1"/>
      <c r="K806" s="1"/>
    </row>
    <row r="807" spans="1:11" ht="12.75">
      <c r="A807" s="55"/>
      <c r="B807" s="55"/>
      <c r="C807" s="61">
        <v>46264</v>
      </c>
      <c r="D807" s="54" t="s">
        <v>3121</v>
      </c>
      <c r="E807" s="179">
        <v>994.15</v>
      </c>
      <c r="F807" s="180">
        <v>0</v>
      </c>
      <c r="G807" s="1"/>
      <c r="H807" s="1"/>
      <c r="I807" s="1"/>
      <c r="J807" s="1"/>
      <c r="K807" s="1"/>
    </row>
    <row r="808" spans="1:11" ht="12.75">
      <c r="A808" s="54" t="s">
        <v>3128</v>
      </c>
      <c r="B808" s="56"/>
      <c r="C808" s="56"/>
      <c r="D808" s="56"/>
      <c r="E808" s="179">
        <v>2187.14</v>
      </c>
      <c r="F808" s="180">
        <v>0</v>
      </c>
      <c r="G808" s="1"/>
      <c r="H808" s="1"/>
      <c r="I808" s="1"/>
      <c r="J808" s="1"/>
      <c r="K808" s="1"/>
    </row>
    <row r="809" spans="1:11" ht="12.75">
      <c r="A809" s="54" t="s">
        <v>1895</v>
      </c>
      <c r="B809" s="54" t="s">
        <v>44</v>
      </c>
      <c r="C809" s="61">
        <v>46252</v>
      </c>
      <c r="D809" s="54" t="s">
        <v>1973</v>
      </c>
      <c r="E809" s="179">
        <v>10178.92</v>
      </c>
      <c r="F809" s="180">
        <v>0</v>
      </c>
      <c r="G809" s="1"/>
      <c r="H809" s="1"/>
      <c r="I809" s="1"/>
      <c r="J809" s="1"/>
      <c r="K809" s="1"/>
    </row>
    <row r="810" spans="1:11" ht="12.75">
      <c r="A810" s="55"/>
      <c r="B810" s="55"/>
      <c r="C810" s="55"/>
      <c r="D810" s="168" t="s">
        <v>1995</v>
      </c>
      <c r="E810" s="181">
        <v>1787.1</v>
      </c>
      <c r="F810" s="182"/>
      <c r="G810" s="1"/>
      <c r="H810" s="1"/>
      <c r="I810" s="1"/>
      <c r="J810" s="1"/>
      <c r="K810" s="1"/>
    </row>
    <row r="811" spans="1:11" ht="12.75">
      <c r="A811" s="55"/>
      <c r="B811" s="55"/>
      <c r="C811" s="61">
        <v>46253</v>
      </c>
      <c r="D811" s="54" t="s">
        <v>1973</v>
      </c>
      <c r="E811" s="179">
        <v>2993.8</v>
      </c>
      <c r="F811" s="180">
        <v>0</v>
      </c>
      <c r="G811" s="1"/>
      <c r="H811" s="1"/>
      <c r="I811" s="1"/>
      <c r="J811" s="1"/>
      <c r="K811" s="1"/>
    </row>
    <row r="812" spans="1:11" ht="12.75">
      <c r="A812" s="55"/>
      <c r="B812" s="55"/>
      <c r="C812" s="61">
        <v>46254</v>
      </c>
      <c r="D812" s="54" t="s">
        <v>1973</v>
      </c>
      <c r="E812" s="179">
        <v>11136.92</v>
      </c>
      <c r="F812" s="180">
        <v>0</v>
      </c>
      <c r="G812" s="1"/>
      <c r="H812" s="1"/>
      <c r="I812" s="1"/>
      <c r="J812" s="1"/>
      <c r="K812" s="1"/>
    </row>
    <row r="813" spans="1:11" ht="12.75">
      <c r="A813" s="55"/>
      <c r="B813" s="55"/>
      <c r="C813" s="55"/>
      <c r="D813" s="168" t="s">
        <v>1995</v>
      </c>
      <c r="E813" s="181">
        <v>1787.1</v>
      </c>
      <c r="F813" s="182"/>
      <c r="G813" s="1"/>
      <c r="H813" s="1"/>
      <c r="I813" s="1"/>
      <c r="J813" s="1"/>
      <c r="K813" s="1"/>
    </row>
    <row r="814" spans="1:11" ht="12.75">
      <c r="A814" s="55"/>
      <c r="B814" s="55"/>
      <c r="C814" s="61">
        <v>46255</v>
      </c>
      <c r="D814" s="54" t="s">
        <v>1973</v>
      </c>
      <c r="E814" s="179">
        <v>13651.71</v>
      </c>
      <c r="F814" s="180">
        <v>0</v>
      </c>
      <c r="G814" s="1"/>
      <c r="H814" s="1"/>
      <c r="I814" s="1"/>
      <c r="J814" s="1"/>
      <c r="K814" s="1"/>
    </row>
    <row r="815" spans="1:11" ht="12.75">
      <c r="A815" s="55"/>
      <c r="B815" s="55"/>
      <c r="C815" s="61">
        <v>46256</v>
      </c>
      <c r="D815" s="54" t="s">
        <v>1973</v>
      </c>
      <c r="E815" s="179">
        <v>4790.08</v>
      </c>
      <c r="F815" s="180">
        <v>0</v>
      </c>
      <c r="G815" s="1"/>
      <c r="H815" s="1"/>
      <c r="I815" s="1"/>
      <c r="J815" s="1"/>
      <c r="K815" s="1"/>
    </row>
    <row r="816" spans="1:11" ht="12.75">
      <c r="A816" s="55"/>
      <c r="B816" s="55"/>
      <c r="C816" s="61">
        <v>46257</v>
      </c>
      <c r="D816" s="54" t="s">
        <v>1973</v>
      </c>
      <c r="E816" s="179">
        <v>6466.59</v>
      </c>
      <c r="F816" s="180">
        <v>0</v>
      </c>
      <c r="G816" s="1"/>
      <c r="H816" s="1"/>
      <c r="I816" s="1"/>
      <c r="J816" s="1"/>
      <c r="K816" s="1"/>
    </row>
    <row r="817" spans="1:11" ht="12.75">
      <c r="A817" s="55"/>
      <c r="B817" s="55"/>
      <c r="C817" s="55"/>
      <c r="D817" s="168" t="s">
        <v>1995</v>
      </c>
      <c r="E817" s="181">
        <v>3335.92</v>
      </c>
      <c r="F817" s="182"/>
      <c r="G817" s="1"/>
      <c r="H817" s="1"/>
      <c r="I817" s="1"/>
      <c r="J817" s="1"/>
      <c r="K817" s="1"/>
    </row>
    <row r="818" spans="1:11" ht="12.75">
      <c r="A818" s="55"/>
      <c r="B818" s="55"/>
      <c r="C818" s="61">
        <v>46258</v>
      </c>
      <c r="D818" s="54" t="s">
        <v>1973</v>
      </c>
      <c r="E818" s="179">
        <v>2395.04</v>
      </c>
      <c r="F818" s="180">
        <v>0</v>
      </c>
      <c r="G818" s="1"/>
      <c r="H818" s="1"/>
      <c r="I818" s="1"/>
      <c r="J818" s="1"/>
      <c r="K818" s="1"/>
    </row>
    <row r="819" spans="1:11" ht="12.75">
      <c r="A819" s="55"/>
      <c r="B819" s="55"/>
      <c r="C819" s="55"/>
      <c r="D819" s="168" t="s">
        <v>2035</v>
      </c>
      <c r="E819" s="181">
        <v>1921.05</v>
      </c>
      <c r="F819" s="182"/>
      <c r="G819" s="1"/>
      <c r="H819" s="1"/>
      <c r="I819" s="1"/>
      <c r="J819" s="1"/>
      <c r="K819" s="1"/>
    </row>
    <row r="820" spans="1:11" ht="12.75">
      <c r="A820" s="55"/>
      <c r="B820" s="55"/>
      <c r="C820" s="61">
        <v>46259</v>
      </c>
      <c r="D820" s="54" t="s">
        <v>3121</v>
      </c>
      <c r="E820" s="179">
        <v>1192.99</v>
      </c>
      <c r="F820" s="180">
        <v>0</v>
      </c>
      <c r="G820" s="1"/>
      <c r="H820" s="1"/>
      <c r="I820" s="1"/>
      <c r="J820" s="1"/>
      <c r="K820" s="1"/>
    </row>
    <row r="821" spans="1:11" ht="12.75">
      <c r="A821" s="55"/>
      <c r="B821" s="55"/>
      <c r="C821" s="55"/>
      <c r="D821" s="168" t="s">
        <v>2035</v>
      </c>
      <c r="E821" s="181">
        <v>19601.07</v>
      </c>
      <c r="F821" s="182"/>
      <c r="G821" s="1"/>
      <c r="H821" s="1"/>
      <c r="I821" s="1"/>
      <c r="J821" s="1"/>
      <c r="K821" s="1"/>
    </row>
    <row r="822" spans="1:11" ht="12.75">
      <c r="A822" s="55"/>
      <c r="B822" s="55"/>
      <c r="C822" s="61">
        <v>46260</v>
      </c>
      <c r="D822" s="54" t="s">
        <v>2035</v>
      </c>
      <c r="E822" s="179">
        <v>7277.52</v>
      </c>
      <c r="F822" s="180"/>
      <c r="G822" s="1"/>
      <c r="H822" s="1"/>
      <c r="I822" s="1"/>
      <c r="J822" s="1"/>
      <c r="K822" s="1"/>
    </row>
    <row r="823" spans="1:11" ht="12.75">
      <c r="A823" s="55"/>
      <c r="B823" s="54" t="s">
        <v>2108</v>
      </c>
      <c r="C823" s="61">
        <v>46261</v>
      </c>
      <c r="D823" s="54" t="s">
        <v>1973</v>
      </c>
      <c r="E823" s="179">
        <v>2993.8</v>
      </c>
      <c r="F823" s="180">
        <v>0</v>
      </c>
      <c r="G823" s="1"/>
      <c r="H823" s="1"/>
      <c r="I823" s="1"/>
      <c r="J823" s="1"/>
      <c r="K823" s="1"/>
    </row>
    <row r="824" spans="1:11" ht="12.75">
      <c r="A824" s="55"/>
      <c r="B824" s="55"/>
      <c r="C824" s="55"/>
      <c r="D824" s="168" t="s">
        <v>2035</v>
      </c>
      <c r="E824" s="181">
        <v>11145.5</v>
      </c>
      <c r="F824" s="182"/>
      <c r="G824" s="1"/>
      <c r="H824" s="1"/>
      <c r="I824" s="1"/>
      <c r="J824" s="1"/>
      <c r="K824" s="1"/>
    </row>
    <row r="825" spans="1:11" ht="12.75">
      <c r="A825" s="55"/>
      <c r="B825" s="55"/>
      <c r="C825" s="61">
        <v>46262</v>
      </c>
      <c r="D825" s="54" t="s">
        <v>1973</v>
      </c>
      <c r="E825" s="179">
        <v>2395.04</v>
      </c>
      <c r="F825" s="180">
        <v>0</v>
      </c>
      <c r="G825" s="1"/>
      <c r="H825" s="1"/>
      <c r="I825" s="1"/>
      <c r="J825" s="1"/>
      <c r="K825" s="1"/>
    </row>
    <row r="826" spans="1:11" ht="12.75">
      <c r="A826" s="55"/>
      <c r="B826" s="55"/>
      <c r="C826" s="61">
        <v>46263</v>
      </c>
      <c r="D826" s="54" t="s">
        <v>1973</v>
      </c>
      <c r="E826" s="179">
        <v>6466.59</v>
      </c>
      <c r="F826" s="180">
        <v>0</v>
      </c>
      <c r="G826" s="1"/>
      <c r="H826" s="1"/>
      <c r="I826" s="1"/>
      <c r="J826" s="1"/>
      <c r="K826" s="1"/>
    </row>
    <row r="827" spans="1:11" ht="12.75">
      <c r="A827" s="55"/>
      <c r="B827" s="55"/>
      <c r="C827" s="61">
        <v>46264</v>
      </c>
      <c r="D827" s="54" t="s">
        <v>1973</v>
      </c>
      <c r="E827" s="179">
        <v>11975.18</v>
      </c>
      <c r="F827" s="180">
        <v>0</v>
      </c>
      <c r="G827" s="1"/>
      <c r="H827" s="1"/>
      <c r="I827" s="1"/>
      <c r="J827" s="1"/>
      <c r="K827" s="1"/>
    </row>
    <row r="828" spans="1:11" ht="12.75">
      <c r="A828" s="55"/>
      <c r="B828" s="55"/>
      <c r="C828" s="61">
        <v>46265</v>
      </c>
      <c r="D828" s="54" t="s">
        <v>2065</v>
      </c>
      <c r="E828" s="179">
        <v>2385.98</v>
      </c>
      <c r="F828" s="180">
        <v>0</v>
      </c>
      <c r="G828" s="1"/>
      <c r="H828" s="1"/>
      <c r="I828" s="1"/>
      <c r="J828" s="1"/>
      <c r="K828" s="1"/>
    </row>
    <row r="829" spans="1:11" ht="12.75">
      <c r="A829" s="55"/>
      <c r="B829" s="55"/>
      <c r="C829" s="55"/>
      <c r="D829" s="168" t="s">
        <v>1973</v>
      </c>
      <c r="E829" s="181">
        <v>2993.8</v>
      </c>
      <c r="F829" s="182">
        <v>0</v>
      </c>
      <c r="G829" s="1"/>
      <c r="H829" s="1"/>
      <c r="I829" s="1"/>
      <c r="J829" s="1"/>
      <c r="K829" s="1"/>
    </row>
    <row r="830" spans="1:11" ht="12.75">
      <c r="A830" s="55"/>
      <c r="B830" s="55"/>
      <c r="C830" s="55"/>
      <c r="D830" s="168" t="s">
        <v>3121</v>
      </c>
      <c r="E830" s="181">
        <v>3181.29</v>
      </c>
      <c r="F830" s="182">
        <v>0</v>
      </c>
      <c r="G830" s="1"/>
      <c r="H830" s="1"/>
      <c r="I830" s="1"/>
      <c r="J830" s="1"/>
      <c r="K830" s="1"/>
    </row>
    <row r="831" spans="1:11" ht="12.75">
      <c r="A831" s="54" t="s">
        <v>1910</v>
      </c>
      <c r="B831" s="56"/>
      <c r="C831" s="56"/>
      <c r="D831" s="56"/>
      <c r="E831" s="179">
        <v>132052.99000000002</v>
      </c>
      <c r="F831" s="180">
        <v>0</v>
      </c>
      <c r="G831" s="1"/>
      <c r="H831" s="1"/>
      <c r="I831" s="1"/>
      <c r="J831" s="1"/>
      <c r="K831" s="1"/>
    </row>
    <row r="832" spans="1:11" ht="12.75">
      <c r="A832" s="54" t="s">
        <v>270</v>
      </c>
      <c r="B832" s="54" t="s">
        <v>138</v>
      </c>
      <c r="C832" s="56"/>
      <c r="D832" s="56"/>
      <c r="E832" s="179">
        <v>84999.689999999988</v>
      </c>
      <c r="F832" s="180">
        <v>2395.04</v>
      </c>
      <c r="G832" s="1"/>
      <c r="H832" s="1"/>
      <c r="I832" s="1"/>
      <c r="J832" s="1"/>
      <c r="K832" s="1"/>
    </row>
    <row r="833" spans="1:11" ht="12.75">
      <c r="A833" s="54" t="s">
        <v>502</v>
      </c>
      <c r="B833" s="56"/>
      <c r="C833" s="56"/>
      <c r="D833" s="56"/>
      <c r="E833" s="179">
        <v>84999.689999999988</v>
      </c>
      <c r="F833" s="180">
        <v>2395.04</v>
      </c>
      <c r="G833" s="1"/>
      <c r="H833" s="1"/>
      <c r="I833" s="1"/>
      <c r="J833" s="1"/>
      <c r="K833" s="1"/>
    </row>
    <row r="834" spans="1:11" ht="12.75">
      <c r="A834" s="54" t="s">
        <v>1967</v>
      </c>
      <c r="B834" s="54" t="s">
        <v>129</v>
      </c>
      <c r="C834" s="61">
        <v>46251</v>
      </c>
      <c r="D834" s="54" t="s">
        <v>2065</v>
      </c>
      <c r="E834" s="179">
        <v>994.15</v>
      </c>
      <c r="F834" s="180">
        <v>0</v>
      </c>
      <c r="G834" s="1"/>
      <c r="H834" s="1"/>
      <c r="I834" s="1"/>
      <c r="J834" s="1"/>
      <c r="K834" s="1"/>
    </row>
    <row r="835" spans="1:11" ht="12.75">
      <c r="A835" s="55"/>
      <c r="B835" s="55"/>
      <c r="C835" s="61">
        <v>46258</v>
      </c>
      <c r="D835" s="54" t="s">
        <v>2035</v>
      </c>
      <c r="E835" s="179">
        <v>4610.9799999999996</v>
      </c>
      <c r="F835" s="180"/>
      <c r="G835" s="1"/>
      <c r="H835" s="1"/>
      <c r="I835" s="1"/>
      <c r="J835" s="1"/>
      <c r="K835" s="1"/>
    </row>
    <row r="836" spans="1:11" ht="12.75">
      <c r="A836" s="55"/>
      <c r="B836" s="55"/>
      <c r="C836" s="55"/>
      <c r="D836" s="168" t="s">
        <v>1995</v>
      </c>
      <c r="E836" s="181">
        <v>3097.64</v>
      </c>
      <c r="F836" s="182"/>
      <c r="G836" s="1"/>
      <c r="H836" s="1"/>
      <c r="I836" s="1"/>
      <c r="J836" s="1"/>
      <c r="K836" s="1"/>
    </row>
    <row r="837" spans="1:11" ht="12.75">
      <c r="A837" s="55"/>
      <c r="B837" s="55"/>
      <c r="C837" s="61">
        <v>46259</v>
      </c>
      <c r="D837" s="54" t="s">
        <v>2035</v>
      </c>
      <c r="E837" s="179">
        <v>3381.3</v>
      </c>
      <c r="F837" s="180"/>
      <c r="G837" s="1"/>
      <c r="H837" s="1"/>
      <c r="I837" s="1"/>
      <c r="J837" s="1"/>
      <c r="K837" s="1"/>
    </row>
    <row r="838" spans="1:11" ht="12.75">
      <c r="A838" s="55"/>
      <c r="B838" s="55"/>
      <c r="C838" s="61">
        <v>46260</v>
      </c>
      <c r="D838" s="54" t="s">
        <v>2035</v>
      </c>
      <c r="E838" s="179">
        <v>1921.05</v>
      </c>
      <c r="F838" s="180"/>
      <c r="G838" s="1"/>
      <c r="H838" s="1"/>
      <c r="I838" s="1"/>
      <c r="J838" s="1"/>
      <c r="K838" s="1"/>
    </row>
    <row r="839" spans="1:11" ht="12.75">
      <c r="A839" s="55"/>
      <c r="B839" s="55"/>
      <c r="C839" s="61">
        <v>46261</v>
      </c>
      <c r="D839" s="54" t="s">
        <v>2035</v>
      </c>
      <c r="E839" s="179">
        <v>7327.619999999999</v>
      </c>
      <c r="F839" s="180"/>
      <c r="G839" s="1"/>
      <c r="H839" s="1"/>
      <c r="I839" s="1"/>
      <c r="J839" s="1"/>
      <c r="K839" s="1"/>
    </row>
    <row r="840" spans="1:11" ht="12.75">
      <c r="A840" s="55"/>
      <c r="B840" s="55"/>
      <c r="C840" s="61">
        <v>46262</v>
      </c>
      <c r="D840" s="54" t="s">
        <v>1973</v>
      </c>
      <c r="E840" s="179">
        <v>9580.14</v>
      </c>
      <c r="F840" s="180">
        <v>0</v>
      </c>
      <c r="G840" s="1"/>
      <c r="H840" s="1"/>
      <c r="I840" s="1"/>
      <c r="J840" s="1"/>
      <c r="K840" s="1"/>
    </row>
    <row r="841" spans="1:11" ht="12.75">
      <c r="A841" s="54" t="s">
        <v>2053</v>
      </c>
      <c r="B841" s="56"/>
      <c r="C841" s="56"/>
      <c r="D841" s="56"/>
      <c r="E841" s="179">
        <v>30912.879999999997</v>
      </c>
      <c r="F841" s="180">
        <v>0</v>
      </c>
      <c r="G841" s="1"/>
      <c r="H841" s="1"/>
      <c r="I841" s="1"/>
      <c r="J841" s="1"/>
      <c r="K841" s="1"/>
    </row>
    <row r="842" spans="1:11" ht="12.75">
      <c r="A842" s="54" t="s">
        <v>340</v>
      </c>
      <c r="B842" s="54" t="s">
        <v>1982</v>
      </c>
      <c r="C842" s="61">
        <v>46247</v>
      </c>
      <c r="D842" s="54" t="s">
        <v>1995</v>
      </c>
      <c r="E842" s="179">
        <v>1787.1</v>
      </c>
      <c r="F842" s="180"/>
      <c r="G842" s="1"/>
      <c r="H842" s="1"/>
      <c r="I842" s="1"/>
      <c r="J842" s="1"/>
      <c r="K842" s="1"/>
    </row>
    <row r="843" spans="1:11" ht="12.75">
      <c r="A843" s="55"/>
      <c r="B843" s="55"/>
      <c r="C843" s="61">
        <v>46248</v>
      </c>
      <c r="D843" s="54" t="s">
        <v>1995</v>
      </c>
      <c r="E843" s="179">
        <v>6671.84</v>
      </c>
      <c r="F843" s="180"/>
      <c r="G843" s="1"/>
      <c r="H843" s="1"/>
      <c r="I843" s="1"/>
      <c r="J843" s="1"/>
      <c r="K843" s="1"/>
    </row>
    <row r="844" spans="1:11" ht="12.75">
      <c r="A844" s="55"/>
      <c r="B844" s="55"/>
      <c r="C844" s="61">
        <v>46250</v>
      </c>
      <c r="D844" s="54" t="s">
        <v>2065</v>
      </c>
      <c r="E844" s="179">
        <v>5368.4299999999994</v>
      </c>
      <c r="F844" s="180">
        <v>0</v>
      </c>
      <c r="G844" s="1"/>
      <c r="H844" s="1"/>
      <c r="I844" s="1"/>
      <c r="J844" s="1"/>
      <c r="K844" s="1"/>
    </row>
    <row r="845" spans="1:11" ht="12.75">
      <c r="A845" s="55"/>
      <c r="B845" s="55"/>
      <c r="C845" s="55"/>
      <c r="D845" s="168" t="s">
        <v>3121</v>
      </c>
      <c r="E845" s="181">
        <v>2982.45</v>
      </c>
      <c r="F845" s="182">
        <v>0</v>
      </c>
      <c r="G845" s="1"/>
      <c r="H845" s="1"/>
      <c r="I845" s="1"/>
      <c r="J845" s="1"/>
      <c r="K845" s="1"/>
    </row>
    <row r="846" spans="1:11" ht="12.75">
      <c r="A846" s="55"/>
      <c r="B846" s="55"/>
      <c r="C846" s="55"/>
      <c r="D846" s="168" t="s">
        <v>1995</v>
      </c>
      <c r="E846" s="181">
        <v>6433.5599999999995</v>
      </c>
      <c r="F846" s="182"/>
      <c r="G846" s="1"/>
      <c r="H846" s="1"/>
      <c r="I846" s="1"/>
      <c r="J846" s="1"/>
      <c r="K846" s="1"/>
    </row>
    <row r="847" spans="1:11" ht="12.75">
      <c r="A847" s="55"/>
      <c r="B847" s="55"/>
      <c r="C847" s="61">
        <v>46251</v>
      </c>
      <c r="D847" s="54" t="s">
        <v>3121</v>
      </c>
      <c r="E847" s="179">
        <v>1988.3</v>
      </c>
      <c r="F847" s="180">
        <v>0</v>
      </c>
      <c r="G847" s="1"/>
      <c r="H847" s="1"/>
      <c r="I847" s="1"/>
      <c r="J847" s="1"/>
      <c r="K847" s="1"/>
    </row>
    <row r="848" spans="1:11" ht="12.75">
      <c r="A848" s="55"/>
      <c r="B848" s="55"/>
      <c r="C848" s="61">
        <v>46252</v>
      </c>
      <c r="D848" s="54" t="s">
        <v>3121</v>
      </c>
      <c r="E848" s="179">
        <v>3976.6</v>
      </c>
      <c r="F848" s="180">
        <v>0</v>
      </c>
      <c r="G848" s="1"/>
      <c r="H848" s="1"/>
      <c r="I848" s="1"/>
      <c r="J848" s="1"/>
      <c r="K848" s="1"/>
    </row>
    <row r="849" spans="1:11" ht="12.75">
      <c r="A849" s="55"/>
      <c r="B849" s="55"/>
      <c r="C849" s="61">
        <v>46253</v>
      </c>
      <c r="D849" s="54" t="s">
        <v>2065</v>
      </c>
      <c r="E849" s="179">
        <v>1988.3</v>
      </c>
      <c r="F849" s="180">
        <v>0</v>
      </c>
      <c r="G849" s="1"/>
      <c r="H849" s="1"/>
      <c r="I849" s="1"/>
      <c r="J849" s="1"/>
      <c r="K849" s="1"/>
    </row>
    <row r="850" spans="1:11" ht="12.75">
      <c r="A850" s="55"/>
      <c r="B850" s="55"/>
      <c r="C850" s="55"/>
      <c r="D850" s="168" t="s">
        <v>3121</v>
      </c>
      <c r="E850" s="181">
        <v>3380.13</v>
      </c>
      <c r="F850" s="182">
        <v>0</v>
      </c>
      <c r="G850" s="1"/>
      <c r="H850" s="1"/>
      <c r="I850" s="1"/>
      <c r="J850" s="1"/>
      <c r="K850" s="1"/>
    </row>
    <row r="851" spans="1:11" ht="12.75">
      <c r="A851" s="55"/>
      <c r="B851" s="55"/>
      <c r="C851" s="61">
        <v>46254</v>
      </c>
      <c r="D851" s="54" t="s">
        <v>2065</v>
      </c>
      <c r="E851" s="179">
        <v>2187.14</v>
      </c>
      <c r="F851" s="180">
        <v>0</v>
      </c>
      <c r="G851" s="1"/>
      <c r="H851" s="1"/>
      <c r="I851" s="1"/>
      <c r="J851" s="1"/>
      <c r="K851" s="1"/>
    </row>
    <row r="852" spans="1:11" ht="12.75">
      <c r="A852" s="55"/>
      <c r="B852" s="55"/>
      <c r="C852" s="55"/>
      <c r="D852" s="168" t="s">
        <v>3121</v>
      </c>
      <c r="E852" s="181">
        <v>2385.98</v>
      </c>
      <c r="F852" s="182">
        <v>0</v>
      </c>
      <c r="G852" s="1"/>
      <c r="H852" s="1"/>
      <c r="I852" s="1"/>
      <c r="J852" s="1"/>
      <c r="K852" s="1"/>
    </row>
    <row r="853" spans="1:11" ht="12.75">
      <c r="A853" s="55"/>
      <c r="B853" s="55"/>
      <c r="C853" s="61">
        <v>46255</v>
      </c>
      <c r="D853" s="54" t="s">
        <v>2065</v>
      </c>
      <c r="E853" s="179">
        <v>1192.99</v>
      </c>
      <c r="F853" s="180">
        <v>0</v>
      </c>
      <c r="G853" s="1"/>
      <c r="H853" s="1"/>
      <c r="I853" s="1"/>
      <c r="J853" s="1"/>
      <c r="K853" s="1"/>
    </row>
    <row r="854" spans="1:11" ht="12.75">
      <c r="A854" s="55"/>
      <c r="B854" s="55"/>
      <c r="C854" s="55"/>
      <c r="D854" s="168" t="s">
        <v>3121</v>
      </c>
      <c r="E854" s="181">
        <v>6163.74</v>
      </c>
      <c r="F854" s="182">
        <v>0</v>
      </c>
      <c r="G854" s="1"/>
      <c r="H854" s="1"/>
      <c r="I854" s="1"/>
      <c r="J854" s="1"/>
      <c r="K854" s="1"/>
    </row>
    <row r="855" spans="1:11" ht="12.75">
      <c r="A855" s="55"/>
      <c r="B855" s="55"/>
      <c r="C855" s="61">
        <v>46256</v>
      </c>
      <c r="D855" s="54" t="s">
        <v>3121</v>
      </c>
      <c r="E855" s="179">
        <v>7157.8899999999994</v>
      </c>
      <c r="F855" s="180">
        <v>0</v>
      </c>
      <c r="G855" s="1"/>
      <c r="H855" s="1"/>
      <c r="I855" s="1"/>
      <c r="J855" s="1"/>
      <c r="K855" s="1"/>
    </row>
    <row r="856" spans="1:11" ht="12.75">
      <c r="A856" s="55"/>
      <c r="B856" s="55"/>
      <c r="C856" s="55"/>
      <c r="D856" s="168" t="s">
        <v>1995</v>
      </c>
      <c r="E856" s="181">
        <v>3335.92</v>
      </c>
      <c r="F856" s="182"/>
      <c r="G856" s="1"/>
      <c r="H856" s="1"/>
      <c r="I856" s="1"/>
      <c r="J856" s="1"/>
      <c r="K856" s="1"/>
    </row>
    <row r="857" spans="1:11" ht="12.75">
      <c r="A857" s="55"/>
      <c r="B857" s="55"/>
      <c r="C857" s="61">
        <v>46257</v>
      </c>
      <c r="D857" s="54" t="s">
        <v>2065</v>
      </c>
      <c r="E857" s="179">
        <v>1192.99</v>
      </c>
      <c r="F857" s="180">
        <v>0</v>
      </c>
      <c r="G857" s="1"/>
      <c r="H857" s="1"/>
      <c r="I857" s="1"/>
      <c r="J857" s="1"/>
      <c r="K857" s="1"/>
    </row>
    <row r="858" spans="1:11" ht="12.75">
      <c r="A858" s="55"/>
      <c r="B858" s="55"/>
      <c r="C858" s="55"/>
      <c r="D858" s="168" t="s">
        <v>3121</v>
      </c>
      <c r="E858" s="181">
        <v>5169.5899999999992</v>
      </c>
      <c r="F858" s="182">
        <v>0</v>
      </c>
      <c r="G858" s="1"/>
      <c r="H858" s="1"/>
      <c r="I858" s="1"/>
      <c r="J858" s="1"/>
      <c r="K858" s="1"/>
    </row>
    <row r="859" spans="1:11" ht="12.75">
      <c r="A859" s="55"/>
      <c r="B859" s="55"/>
      <c r="C859" s="55"/>
      <c r="D859" s="168" t="s">
        <v>1995</v>
      </c>
      <c r="E859" s="181">
        <v>4884.74</v>
      </c>
      <c r="F859" s="182"/>
      <c r="G859" s="1"/>
      <c r="H859" s="1"/>
      <c r="I859" s="1"/>
      <c r="J859" s="1"/>
      <c r="K859" s="1"/>
    </row>
    <row r="860" spans="1:11" ht="12.75">
      <c r="A860" s="55"/>
      <c r="B860" s="55"/>
      <c r="C860" s="61">
        <v>46258</v>
      </c>
      <c r="D860" s="54" t="s">
        <v>3121</v>
      </c>
      <c r="E860" s="179">
        <v>3380.13</v>
      </c>
      <c r="F860" s="180">
        <v>0</v>
      </c>
      <c r="G860" s="1"/>
      <c r="H860" s="1"/>
      <c r="I860" s="1"/>
      <c r="J860" s="1"/>
      <c r="K860" s="1"/>
    </row>
    <row r="861" spans="1:11" ht="12.75">
      <c r="A861" s="55"/>
      <c r="B861" s="55"/>
      <c r="C861" s="55"/>
      <c r="D861" s="168" t="s">
        <v>2035</v>
      </c>
      <c r="E861" s="181">
        <v>6534.52</v>
      </c>
      <c r="F861" s="182"/>
      <c r="G861" s="1"/>
      <c r="H861" s="1"/>
      <c r="I861" s="1"/>
      <c r="J861" s="1"/>
      <c r="K861" s="1"/>
    </row>
    <row r="862" spans="1:11" ht="12.75">
      <c r="A862" s="55"/>
      <c r="B862" s="55"/>
      <c r="C862" s="61">
        <v>46259</v>
      </c>
      <c r="D862" s="54" t="s">
        <v>2065</v>
      </c>
      <c r="E862" s="179">
        <v>1192.99</v>
      </c>
      <c r="F862" s="180">
        <v>0</v>
      </c>
      <c r="G862" s="1"/>
      <c r="H862" s="1"/>
      <c r="I862" s="1"/>
      <c r="J862" s="1"/>
      <c r="K862" s="1"/>
    </row>
    <row r="863" spans="1:11" ht="12.75">
      <c r="A863" s="55"/>
      <c r="B863" s="55"/>
      <c r="C863" s="55"/>
      <c r="D863" s="168" t="s">
        <v>3121</v>
      </c>
      <c r="E863" s="181">
        <v>2982.45</v>
      </c>
      <c r="F863" s="182">
        <v>0</v>
      </c>
      <c r="G863" s="1"/>
      <c r="H863" s="1"/>
      <c r="I863" s="1"/>
      <c r="J863" s="1"/>
      <c r="K863" s="1"/>
    </row>
    <row r="864" spans="1:11" ht="12.75">
      <c r="A864" s="55"/>
      <c r="B864" s="55"/>
      <c r="C864" s="55"/>
      <c r="D864" s="168" t="s">
        <v>2035</v>
      </c>
      <c r="E864" s="181">
        <v>18502.32</v>
      </c>
      <c r="F864" s="182"/>
      <c r="G864" s="1"/>
      <c r="H864" s="1"/>
      <c r="I864" s="1"/>
      <c r="J864" s="1"/>
      <c r="K864" s="1"/>
    </row>
    <row r="865" spans="1:11" ht="12.75">
      <c r="A865" s="55"/>
      <c r="B865" s="55"/>
      <c r="C865" s="55"/>
      <c r="D865" s="168" t="s">
        <v>1995</v>
      </c>
      <c r="E865" s="181">
        <v>4884.74</v>
      </c>
      <c r="F865" s="182"/>
      <c r="G865" s="1"/>
      <c r="H865" s="1"/>
      <c r="I865" s="1"/>
      <c r="J865" s="1"/>
      <c r="K865" s="1"/>
    </row>
    <row r="866" spans="1:11" ht="12.75">
      <c r="A866" s="55"/>
      <c r="B866" s="55"/>
      <c r="C866" s="61">
        <v>46260</v>
      </c>
      <c r="D866" s="54" t="s">
        <v>2065</v>
      </c>
      <c r="E866" s="179">
        <v>4771.96</v>
      </c>
      <c r="F866" s="180">
        <v>0</v>
      </c>
      <c r="G866" s="1"/>
      <c r="H866" s="1"/>
      <c r="I866" s="1"/>
      <c r="J866" s="1"/>
      <c r="K866" s="1"/>
    </row>
    <row r="867" spans="1:11" ht="12.75">
      <c r="A867" s="55"/>
      <c r="B867" s="55"/>
      <c r="C867" s="55"/>
      <c r="D867" s="168" t="s">
        <v>3121</v>
      </c>
      <c r="E867" s="181">
        <v>4771.96</v>
      </c>
      <c r="F867" s="182">
        <v>0</v>
      </c>
      <c r="G867" s="1"/>
      <c r="H867" s="1"/>
      <c r="I867" s="1"/>
      <c r="J867" s="1"/>
      <c r="K867" s="1"/>
    </row>
    <row r="868" spans="1:11" ht="12.75">
      <c r="A868" s="55"/>
      <c r="B868" s="55"/>
      <c r="C868" s="55"/>
      <c r="D868" s="168" t="s">
        <v>2035</v>
      </c>
      <c r="E868" s="181">
        <v>17680.02</v>
      </c>
      <c r="F868" s="182"/>
      <c r="G868" s="1"/>
      <c r="H868" s="1"/>
      <c r="I868" s="1"/>
      <c r="J868" s="1"/>
      <c r="K868" s="1"/>
    </row>
    <row r="869" spans="1:11" ht="12.75">
      <c r="A869" s="55"/>
      <c r="B869" s="55"/>
      <c r="C869" s="55"/>
      <c r="D869" s="168" t="s">
        <v>1974</v>
      </c>
      <c r="E869" s="181">
        <v>3000</v>
      </c>
      <c r="F869" s="182"/>
      <c r="G869" s="1"/>
      <c r="H869" s="1"/>
      <c r="I869" s="1"/>
      <c r="J869" s="1"/>
      <c r="K869" s="1"/>
    </row>
    <row r="870" spans="1:11" ht="12.75">
      <c r="A870" s="55"/>
      <c r="B870" s="55"/>
      <c r="C870" s="55"/>
      <c r="D870" s="168" t="s">
        <v>1995</v>
      </c>
      <c r="E870" s="181">
        <v>6671.8399999999992</v>
      </c>
      <c r="F870" s="182"/>
      <c r="G870" s="1"/>
      <c r="H870" s="1"/>
      <c r="I870" s="1"/>
      <c r="J870" s="1"/>
      <c r="K870" s="1"/>
    </row>
    <row r="871" spans="1:11" ht="12.75">
      <c r="A871" s="55"/>
      <c r="B871" s="55"/>
      <c r="C871" s="61">
        <v>46261</v>
      </c>
      <c r="D871" s="54" t="s">
        <v>2065</v>
      </c>
      <c r="E871" s="179">
        <v>2385.98</v>
      </c>
      <c r="F871" s="180">
        <v>0</v>
      </c>
      <c r="G871" s="1"/>
      <c r="H871" s="1"/>
      <c r="I871" s="1"/>
      <c r="J871" s="1"/>
      <c r="K871" s="1"/>
    </row>
    <row r="872" spans="1:11" ht="12.75">
      <c r="A872" s="55"/>
      <c r="B872" s="55"/>
      <c r="C872" s="55"/>
      <c r="D872" s="168" t="s">
        <v>3121</v>
      </c>
      <c r="E872" s="181">
        <v>4573.12</v>
      </c>
      <c r="F872" s="182">
        <v>0</v>
      </c>
      <c r="G872" s="1"/>
      <c r="H872" s="1"/>
      <c r="I872" s="1"/>
      <c r="J872" s="1"/>
      <c r="K872" s="1"/>
    </row>
    <row r="873" spans="1:11" ht="12.75">
      <c r="A873" s="55"/>
      <c r="B873" s="55"/>
      <c r="C873" s="55"/>
      <c r="D873" s="168" t="s">
        <v>2035</v>
      </c>
      <c r="E873" s="181">
        <v>17677.53</v>
      </c>
      <c r="F873" s="182"/>
      <c r="G873" s="1"/>
      <c r="H873" s="1"/>
      <c r="I873" s="1"/>
      <c r="J873" s="1"/>
      <c r="K873" s="1"/>
    </row>
    <row r="874" spans="1:11" ht="12.75">
      <c r="A874" s="55"/>
      <c r="B874" s="55"/>
      <c r="C874" s="55"/>
      <c r="D874" s="168" t="s">
        <v>1995</v>
      </c>
      <c r="E874" s="181">
        <v>7982.3799999999992</v>
      </c>
      <c r="F874" s="182"/>
      <c r="G874" s="1"/>
      <c r="H874" s="1"/>
      <c r="I874" s="1"/>
      <c r="J874" s="1"/>
      <c r="K874" s="1"/>
    </row>
    <row r="875" spans="1:11" ht="12.75">
      <c r="A875" s="55"/>
      <c r="B875" s="55"/>
      <c r="C875" s="61">
        <v>46262</v>
      </c>
      <c r="D875" s="54" t="s">
        <v>3121</v>
      </c>
      <c r="E875" s="179">
        <v>3976.6</v>
      </c>
      <c r="F875" s="180">
        <v>0</v>
      </c>
      <c r="G875" s="1"/>
      <c r="H875" s="1"/>
      <c r="I875" s="1"/>
      <c r="J875" s="1"/>
      <c r="K875" s="1"/>
    </row>
    <row r="876" spans="1:11" ht="12.75">
      <c r="A876" s="55"/>
      <c r="B876" s="55"/>
      <c r="C876" s="61">
        <v>46263</v>
      </c>
      <c r="D876" s="54" t="s">
        <v>2065</v>
      </c>
      <c r="E876" s="179">
        <v>3181.29</v>
      </c>
      <c r="F876" s="180">
        <v>0</v>
      </c>
      <c r="G876" s="1"/>
      <c r="H876" s="1"/>
      <c r="I876" s="1"/>
      <c r="J876" s="1"/>
      <c r="K876" s="1"/>
    </row>
    <row r="877" spans="1:11" ht="12.75">
      <c r="A877" s="55"/>
      <c r="B877" s="55"/>
      <c r="C877" s="55"/>
      <c r="D877" s="168" t="s">
        <v>3121</v>
      </c>
      <c r="E877" s="181">
        <v>3976.6</v>
      </c>
      <c r="F877" s="182">
        <v>0</v>
      </c>
      <c r="G877" s="1"/>
      <c r="H877" s="1"/>
      <c r="I877" s="1"/>
      <c r="J877" s="1"/>
      <c r="K877" s="1"/>
    </row>
    <row r="878" spans="1:11" ht="12.75">
      <c r="A878" s="55"/>
      <c r="B878" s="55"/>
      <c r="C878" s="61">
        <v>46264</v>
      </c>
      <c r="D878" s="54" t="s">
        <v>2065</v>
      </c>
      <c r="E878" s="179">
        <v>2187.14</v>
      </c>
      <c r="F878" s="180">
        <v>0</v>
      </c>
      <c r="G878" s="1"/>
      <c r="H878" s="1"/>
      <c r="I878" s="1"/>
      <c r="J878" s="1"/>
      <c r="K878" s="1"/>
    </row>
    <row r="879" spans="1:11" ht="12.75">
      <c r="A879" s="55"/>
      <c r="B879" s="55"/>
      <c r="C879" s="55"/>
      <c r="D879" s="168" t="s">
        <v>3121</v>
      </c>
      <c r="E879" s="181">
        <v>1988.3</v>
      </c>
      <c r="F879" s="182">
        <v>0</v>
      </c>
      <c r="G879" s="1"/>
      <c r="H879" s="1"/>
      <c r="I879" s="1"/>
      <c r="J879" s="1"/>
      <c r="K879" s="1"/>
    </row>
    <row r="880" spans="1:11" ht="12.75">
      <c r="A880" s="55"/>
      <c r="B880" s="55"/>
      <c r="C880" s="61">
        <v>46265</v>
      </c>
      <c r="D880" s="54" t="s">
        <v>3121</v>
      </c>
      <c r="E880" s="179">
        <v>1988.3</v>
      </c>
      <c r="F880" s="180">
        <v>0</v>
      </c>
      <c r="G880" s="1"/>
      <c r="H880" s="1"/>
      <c r="I880" s="1"/>
      <c r="J880" s="1"/>
      <c r="K880" s="1"/>
    </row>
    <row r="881" spans="1:11" ht="12.75">
      <c r="A881" s="54" t="s">
        <v>7</v>
      </c>
      <c r="B881" s="56"/>
      <c r="C881" s="56"/>
      <c r="D881" s="56"/>
      <c r="E881" s="179">
        <v>192537.86000000004</v>
      </c>
      <c r="F881" s="180">
        <v>0</v>
      </c>
      <c r="G881" s="1"/>
      <c r="H881" s="1"/>
      <c r="I881" s="1"/>
      <c r="J881" s="1"/>
      <c r="K881" s="1"/>
    </row>
    <row r="882" spans="1:11" ht="12.75">
      <c r="A882" s="54" t="s">
        <v>428</v>
      </c>
      <c r="B882" s="54" t="s">
        <v>113</v>
      </c>
      <c r="C882" s="61">
        <v>46247</v>
      </c>
      <c r="D882" s="54" t="s">
        <v>1995</v>
      </c>
      <c r="E882" s="179">
        <v>4646.47</v>
      </c>
      <c r="F882" s="180"/>
      <c r="G882" s="1"/>
      <c r="H882" s="1"/>
      <c r="I882" s="1"/>
      <c r="J882" s="1"/>
      <c r="K882" s="1"/>
    </row>
    <row r="883" spans="1:11" ht="12.75">
      <c r="A883" s="55"/>
      <c r="B883" s="55"/>
      <c r="C883" s="61">
        <v>46252</v>
      </c>
      <c r="D883" s="54" t="s">
        <v>1973</v>
      </c>
      <c r="E883" s="179">
        <v>9879.52</v>
      </c>
      <c r="F883" s="180">
        <v>0</v>
      </c>
      <c r="G883" s="1"/>
      <c r="H883" s="1"/>
      <c r="I883" s="1"/>
      <c r="J883" s="1"/>
      <c r="K883" s="1"/>
    </row>
    <row r="884" spans="1:11" ht="12.75">
      <c r="A884" s="55"/>
      <c r="B884" s="55"/>
      <c r="C884" s="61">
        <v>46253</v>
      </c>
      <c r="D884" s="54" t="s">
        <v>1973</v>
      </c>
      <c r="E884" s="179">
        <v>9879.5</v>
      </c>
      <c r="F884" s="180">
        <v>2395.04</v>
      </c>
      <c r="G884" s="1"/>
      <c r="H884" s="1"/>
      <c r="I884" s="1"/>
      <c r="J884" s="1"/>
      <c r="K884" s="1"/>
    </row>
    <row r="885" spans="1:11" ht="12.75">
      <c r="A885" s="55"/>
      <c r="B885" s="55"/>
      <c r="C885" s="61">
        <v>46254</v>
      </c>
      <c r="D885" s="54" t="s">
        <v>1973</v>
      </c>
      <c r="E885" s="179">
        <v>5089.4399999999996</v>
      </c>
      <c r="F885" s="180">
        <v>2993.8</v>
      </c>
      <c r="G885" s="1"/>
      <c r="H885" s="1"/>
      <c r="I885" s="1"/>
      <c r="J885" s="1"/>
      <c r="K885" s="1"/>
    </row>
    <row r="886" spans="1:11" ht="12.75">
      <c r="A886" s="55"/>
      <c r="B886" s="55"/>
      <c r="C886" s="61">
        <v>46255</v>
      </c>
      <c r="D886" s="54" t="s">
        <v>1973</v>
      </c>
      <c r="E886" s="179">
        <v>9161.01</v>
      </c>
      <c r="F886" s="180">
        <v>0</v>
      </c>
      <c r="G886" s="1"/>
      <c r="H886" s="1"/>
      <c r="I886" s="1"/>
      <c r="J886" s="1"/>
      <c r="K886" s="1"/>
    </row>
    <row r="887" spans="1:11" ht="12.75">
      <c r="A887" s="55"/>
      <c r="B887" s="55"/>
      <c r="C887" s="61">
        <v>46256</v>
      </c>
      <c r="D887" s="54" t="s">
        <v>1973</v>
      </c>
      <c r="E887" s="179">
        <v>8143.12</v>
      </c>
      <c r="F887" s="180">
        <v>0</v>
      </c>
      <c r="G887" s="1"/>
      <c r="H887" s="1"/>
      <c r="I887" s="1"/>
      <c r="J887" s="1"/>
      <c r="K887" s="1"/>
    </row>
    <row r="888" spans="1:11" ht="12.75">
      <c r="A888" s="55"/>
      <c r="B888" s="55"/>
      <c r="C888" s="61">
        <v>46257</v>
      </c>
      <c r="D888" s="54" t="s">
        <v>1973</v>
      </c>
      <c r="E888" s="179">
        <v>8143.12</v>
      </c>
      <c r="F888" s="180">
        <v>0</v>
      </c>
      <c r="G888" s="1"/>
      <c r="H888" s="1"/>
      <c r="I888" s="1"/>
      <c r="J888" s="1"/>
      <c r="K888" s="1"/>
    </row>
    <row r="889" spans="1:11" ht="12.75">
      <c r="A889" s="55"/>
      <c r="B889" s="55"/>
      <c r="C889" s="55"/>
      <c r="D889" s="168" t="s">
        <v>1995</v>
      </c>
      <c r="E889" s="181">
        <v>3097.64</v>
      </c>
      <c r="F889" s="182"/>
      <c r="G889" s="1"/>
      <c r="H889" s="1"/>
      <c r="I889" s="1"/>
      <c r="J889" s="1"/>
      <c r="K889" s="1"/>
    </row>
    <row r="890" spans="1:11" ht="12.75">
      <c r="A890" s="55"/>
      <c r="B890" s="55"/>
      <c r="C890" s="61">
        <v>46258</v>
      </c>
      <c r="D890" s="54" t="s">
        <v>2065</v>
      </c>
      <c r="E890" s="179">
        <v>1988.3</v>
      </c>
      <c r="F890" s="180">
        <v>0</v>
      </c>
      <c r="G890" s="1"/>
      <c r="H890" s="1"/>
      <c r="I890" s="1"/>
      <c r="J890" s="1"/>
      <c r="K890" s="1"/>
    </row>
    <row r="891" spans="1:11" ht="12.75">
      <c r="A891" s="55"/>
      <c r="B891" s="55"/>
      <c r="C891" s="55"/>
      <c r="D891" s="168" t="s">
        <v>1973</v>
      </c>
      <c r="E891" s="181">
        <v>11556.05</v>
      </c>
      <c r="F891" s="182">
        <v>0</v>
      </c>
      <c r="G891" s="1"/>
      <c r="H891" s="1"/>
      <c r="I891" s="1"/>
      <c r="J891" s="1"/>
      <c r="K891" s="1"/>
    </row>
    <row r="892" spans="1:11" ht="12.75">
      <c r="A892" s="55"/>
      <c r="B892" s="55"/>
      <c r="C892" s="61">
        <v>46260</v>
      </c>
      <c r="D892" s="54" t="s">
        <v>1973</v>
      </c>
      <c r="E892" s="179">
        <v>12274.54</v>
      </c>
      <c r="F892" s="180">
        <v>2395.04</v>
      </c>
      <c r="G892" s="1"/>
      <c r="H892" s="1"/>
      <c r="I892" s="1"/>
      <c r="J892" s="1"/>
      <c r="K892" s="1"/>
    </row>
    <row r="893" spans="1:11" ht="12.75">
      <c r="A893" s="55"/>
      <c r="B893" s="55"/>
      <c r="C893" s="55"/>
      <c r="D893" s="168" t="s">
        <v>2035</v>
      </c>
      <c r="E893" s="181">
        <v>7327.619999999999</v>
      </c>
      <c r="F893" s="182"/>
      <c r="G893" s="1"/>
      <c r="H893" s="1"/>
      <c r="I893" s="1"/>
      <c r="J893" s="1"/>
      <c r="K893" s="1"/>
    </row>
    <row r="894" spans="1:11" ht="12.75">
      <c r="A894" s="55"/>
      <c r="B894" s="55"/>
      <c r="C894" s="61">
        <v>46261</v>
      </c>
      <c r="D894" s="54" t="s">
        <v>1973</v>
      </c>
      <c r="E894" s="179">
        <v>13232.56</v>
      </c>
      <c r="F894" s="180">
        <v>0</v>
      </c>
      <c r="G894" s="1"/>
      <c r="H894" s="1"/>
      <c r="I894" s="1"/>
      <c r="J894" s="1"/>
      <c r="K894" s="1"/>
    </row>
    <row r="895" spans="1:11" ht="12.75">
      <c r="A895" s="55"/>
      <c r="B895" s="55"/>
      <c r="C895" s="55"/>
      <c r="D895" s="168" t="s">
        <v>2035</v>
      </c>
      <c r="E895" s="181">
        <v>1921.05</v>
      </c>
      <c r="F895" s="182"/>
      <c r="G895" s="1"/>
      <c r="H895" s="1"/>
      <c r="I895" s="1"/>
      <c r="J895" s="1"/>
      <c r="K895" s="1"/>
    </row>
    <row r="896" spans="1:11" ht="12.75">
      <c r="A896" s="55"/>
      <c r="B896" s="55"/>
      <c r="C896" s="61">
        <v>46262</v>
      </c>
      <c r="D896" s="54" t="s">
        <v>1973</v>
      </c>
      <c r="E896" s="179">
        <v>8143.12</v>
      </c>
      <c r="F896" s="180">
        <v>0</v>
      </c>
      <c r="G896" s="1"/>
      <c r="H896" s="1"/>
      <c r="I896" s="1"/>
      <c r="J896" s="1"/>
      <c r="K896" s="1"/>
    </row>
    <row r="897" spans="1:11" ht="12.75">
      <c r="A897" s="55"/>
      <c r="B897" s="55"/>
      <c r="C897" s="61">
        <v>46263</v>
      </c>
      <c r="D897" s="54" t="s">
        <v>1973</v>
      </c>
      <c r="E897" s="179">
        <v>8143.12</v>
      </c>
      <c r="F897" s="180">
        <v>0</v>
      </c>
      <c r="G897" s="1"/>
      <c r="H897" s="1"/>
      <c r="I897" s="1"/>
      <c r="J897" s="1"/>
      <c r="K897" s="1"/>
    </row>
    <row r="898" spans="1:11" ht="12.75">
      <c r="A898" s="55"/>
      <c r="B898" s="55"/>
      <c r="C898" s="61">
        <v>46265</v>
      </c>
      <c r="D898" s="54" t="s">
        <v>1973</v>
      </c>
      <c r="E898" s="179">
        <v>10178.9</v>
      </c>
      <c r="F898" s="180">
        <v>0</v>
      </c>
      <c r="G898" s="1"/>
      <c r="H898" s="1"/>
      <c r="I898" s="1"/>
      <c r="J898" s="1"/>
      <c r="K898" s="1"/>
    </row>
    <row r="899" spans="1:11" ht="12.75">
      <c r="A899" s="54" t="s">
        <v>593</v>
      </c>
      <c r="B899" s="56"/>
      <c r="C899" s="56"/>
      <c r="D899" s="56"/>
      <c r="E899" s="179">
        <v>132805.08000000002</v>
      </c>
      <c r="F899" s="180">
        <v>7783.88</v>
      </c>
      <c r="G899" s="1"/>
      <c r="H899" s="1"/>
      <c r="I899" s="1"/>
      <c r="J899" s="1"/>
      <c r="K899" s="1"/>
    </row>
    <row r="900" spans="1:11" ht="12.75">
      <c r="A900" s="54" t="s">
        <v>423</v>
      </c>
      <c r="B900" s="54" t="s">
        <v>86</v>
      </c>
      <c r="C900" s="56"/>
      <c r="D900" s="56"/>
      <c r="E900" s="179">
        <v>94380.229999999967</v>
      </c>
      <c r="F900" s="180">
        <v>238.6</v>
      </c>
      <c r="G900" s="1"/>
      <c r="H900" s="1"/>
      <c r="I900" s="1"/>
      <c r="J900" s="1"/>
      <c r="K900" s="1"/>
    </row>
    <row r="901" spans="1:11" ht="12.75">
      <c r="A901" s="54" t="s">
        <v>2054</v>
      </c>
      <c r="B901" s="56"/>
      <c r="C901" s="56"/>
      <c r="D901" s="56"/>
      <c r="E901" s="179">
        <v>94380.229999999967</v>
      </c>
      <c r="F901" s="180">
        <v>238.6</v>
      </c>
      <c r="G901" s="1"/>
      <c r="H901" s="1"/>
      <c r="I901" s="1"/>
      <c r="J901" s="1"/>
      <c r="K901" s="1"/>
    </row>
    <row r="902" spans="1:11" ht="12.75">
      <c r="A902" s="54" t="s">
        <v>231</v>
      </c>
      <c r="B902" s="56"/>
      <c r="C902" s="56"/>
      <c r="D902" s="56"/>
      <c r="E902" s="179">
        <v>44119.320000000014</v>
      </c>
      <c r="F902" s="180">
        <v>0</v>
      </c>
      <c r="G902" s="1"/>
      <c r="H902" s="1"/>
      <c r="I902" s="1"/>
      <c r="J902" s="1"/>
      <c r="K902" s="1"/>
    </row>
    <row r="903" spans="1:11" ht="12.75">
      <c r="A903" s="54" t="s">
        <v>3191</v>
      </c>
      <c r="B903" s="54" t="s">
        <v>121</v>
      </c>
      <c r="C903" s="56"/>
      <c r="D903" s="56"/>
      <c r="E903" s="179">
        <v>95747.49</v>
      </c>
      <c r="F903" s="180">
        <v>4790.08</v>
      </c>
      <c r="G903" s="1"/>
      <c r="H903" s="1"/>
      <c r="I903" s="1"/>
      <c r="J903" s="1"/>
      <c r="K903" s="1"/>
    </row>
    <row r="904" spans="1:11" ht="12.75">
      <c r="A904" s="54" t="s">
        <v>3193</v>
      </c>
      <c r="B904" s="56"/>
      <c r="C904" s="56"/>
      <c r="D904" s="56"/>
      <c r="E904" s="179">
        <v>95747.49</v>
      </c>
      <c r="F904" s="180">
        <v>4790.08</v>
      </c>
      <c r="G904" s="1"/>
      <c r="H904" s="1"/>
      <c r="I904" s="1"/>
      <c r="J904" s="1"/>
      <c r="K904" s="1"/>
    </row>
    <row r="905" spans="1:11" ht="12.75">
      <c r="A905" s="54" t="s">
        <v>2092</v>
      </c>
      <c r="B905" s="54" t="s">
        <v>2037</v>
      </c>
      <c r="C905" s="61">
        <v>46255</v>
      </c>
      <c r="D905" s="54" t="s">
        <v>3121</v>
      </c>
      <c r="E905" s="179">
        <v>3181.29</v>
      </c>
      <c r="F905" s="180">
        <v>0</v>
      </c>
      <c r="G905" s="1"/>
      <c r="H905" s="1"/>
      <c r="I905" s="1"/>
      <c r="J905" s="1"/>
      <c r="K905" s="1"/>
    </row>
    <row r="906" spans="1:11" ht="12.75">
      <c r="A906" s="55"/>
      <c r="B906" s="55"/>
      <c r="C906" s="61">
        <v>46256</v>
      </c>
      <c r="D906" s="54" t="s">
        <v>2065</v>
      </c>
      <c r="E906" s="179">
        <v>994.15</v>
      </c>
      <c r="F906" s="180">
        <v>0</v>
      </c>
      <c r="G906" s="1"/>
      <c r="H906" s="1"/>
      <c r="I906" s="1"/>
      <c r="J906" s="1"/>
      <c r="K906" s="1"/>
    </row>
    <row r="907" spans="1:11" ht="12.75">
      <c r="A907" s="55"/>
      <c r="B907" s="55"/>
      <c r="C907" s="55"/>
      <c r="D907" s="168" t="s">
        <v>2074</v>
      </c>
      <c r="E907" s="181">
        <v>9000</v>
      </c>
      <c r="F907" s="182"/>
      <c r="G907" s="1"/>
      <c r="H907" s="1"/>
      <c r="I907" s="1"/>
      <c r="J907" s="1"/>
      <c r="K907" s="1"/>
    </row>
    <row r="908" spans="1:11" ht="12.75">
      <c r="A908" s="55"/>
      <c r="B908" s="55"/>
      <c r="C908" s="55"/>
      <c r="D908" s="168" t="s">
        <v>3121</v>
      </c>
      <c r="E908" s="181">
        <v>1988.3</v>
      </c>
      <c r="F908" s="182">
        <v>0</v>
      </c>
      <c r="G908" s="1"/>
      <c r="H908" s="1"/>
      <c r="I908" s="1"/>
      <c r="J908" s="1"/>
      <c r="K908" s="1"/>
    </row>
    <row r="909" spans="1:11" ht="12.75">
      <c r="A909" s="55"/>
      <c r="B909" s="55"/>
      <c r="C909" s="55"/>
      <c r="D909" s="168" t="s">
        <v>1974</v>
      </c>
      <c r="E909" s="181">
        <v>6000</v>
      </c>
      <c r="F909" s="182"/>
      <c r="G909" s="1"/>
      <c r="H909" s="1"/>
      <c r="I909" s="1"/>
      <c r="J909" s="1"/>
      <c r="K909" s="1"/>
    </row>
    <row r="910" spans="1:11" ht="12.75">
      <c r="A910" s="55"/>
      <c r="B910" s="55"/>
      <c r="C910" s="55"/>
      <c r="D910" s="168" t="s">
        <v>1995</v>
      </c>
      <c r="E910" s="181">
        <v>4884.74</v>
      </c>
      <c r="F910" s="182"/>
      <c r="G910" s="1"/>
      <c r="H910" s="1"/>
      <c r="I910" s="1"/>
      <c r="J910" s="1"/>
      <c r="K910" s="1"/>
    </row>
    <row r="911" spans="1:11" ht="12.75">
      <c r="A911" s="55"/>
      <c r="B911" s="55"/>
      <c r="C911" s="61">
        <v>46257</v>
      </c>
      <c r="D911" s="54" t="s">
        <v>3121</v>
      </c>
      <c r="E911" s="179">
        <v>2982.45</v>
      </c>
      <c r="F911" s="180">
        <v>0</v>
      </c>
      <c r="G911" s="1"/>
      <c r="H911" s="1"/>
      <c r="I911" s="1"/>
      <c r="J911" s="1"/>
      <c r="K911" s="1"/>
    </row>
    <row r="912" spans="1:11" ht="12.75">
      <c r="A912" s="55"/>
      <c r="B912" s="55"/>
      <c r="C912" s="61">
        <v>46258</v>
      </c>
      <c r="D912" s="54" t="s">
        <v>3121</v>
      </c>
      <c r="E912" s="179">
        <v>1988.3</v>
      </c>
      <c r="F912" s="180">
        <v>0</v>
      </c>
      <c r="G912" s="1"/>
      <c r="H912" s="1"/>
      <c r="I912" s="1"/>
      <c r="J912" s="1"/>
      <c r="K912" s="1"/>
    </row>
    <row r="913" spans="1:11" ht="12.75">
      <c r="A913" s="55"/>
      <c r="B913" s="55"/>
      <c r="C913" s="55"/>
      <c r="D913" s="168" t="s">
        <v>2035</v>
      </c>
      <c r="E913" s="181">
        <v>4610.9799999999996</v>
      </c>
      <c r="F913" s="182"/>
      <c r="G913" s="1"/>
      <c r="H913" s="1"/>
      <c r="I913" s="1"/>
      <c r="J913" s="1"/>
      <c r="K913" s="1"/>
    </row>
    <row r="914" spans="1:11" ht="12.75">
      <c r="A914" s="55"/>
      <c r="B914" s="55"/>
      <c r="C914" s="55"/>
      <c r="D914" s="168" t="s">
        <v>1974</v>
      </c>
      <c r="E914" s="181">
        <v>3000</v>
      </c>
      <c r="F914" s="182"/>
      <c r="G914" s="1"/>
      <c r="H914" s="1"/>
      <c r="I914" s="1"/>
      <c r="J914" s="1"/>
      <c r="K914" s="1"/>
    </row>
    <row r="915" spans="1:11" ht="12.75">
      <c r="A915" s="55"/>
      <c r="B915" s="55"/>
      <c r="C915" s="61">
        <v>46259</v>
      </c>
      <c r="D915" s="54" t="s">
        <v>1974</v>
      </c>
      <c r="E915" s="179">
        <v>3000</v>
      </c>
      <c r="F915" s="180"/>
      <c r="G915" s="1"/>
      <c r="H915" s="1"/>
      <c r="I915" s="1"/>
      <c r="J915" s="1"/>
      <c r="K915" s="1"/>
    </row>
    <row r="916" spans="1:11" ht="12.75">
      <c r="A916" s="55"/>
      <c r="B916" s="55"/>
      <c r="C916" s="61">
        <v>46260</v>
      </c>
      <c r="D916" s="54" t="s">
        <v>3121</v>
      </c>
      <c r="E916" s="179">
        <v>994.15</v>
      </c>
      <c r="F916" s="180">
        <v>0</v>
      </c>
      <c r="G916" s="1"/>
      <c r="H916" s="1"/>
      <c r="I916" s="1"/>
      <c r="J916" s="1"/>
      <c r="K916" s="1"/>
    </row>
    <row r="917" spans="1:11" ht="12.75">
      <c r="A917" s="55"/>
      <c r="B917" s="55"/>
      <c r="C917" s="55"/>
      <c r="D917" s="168" t="s">
        <v>2035</v>
      </c>
      <c r="E917" s="181">
        <v>4610.9799999999996</v>
      </c>
      <c r="F917" s="182"/>
      <c r="G917" s="1"/>
      <c r="H917" s="1"/>
      <c r="I917" s="1"/>
      <c r="J917" s="1"/>
      <c r="K917" s="1"/>
    </row>
    <row r="918" spans="1:11" ht="12.75">
      <c r="A918" s="55"/>
      <c r="B918" s="55"/>
      <c r="C918" s="55"/>
      <c r="D918" s="168" t="s">
        <v>1995</v>
      </c>
      <c r="E918" s="181">
        <v>5123.0200000000004</v>
      </c>
      <c r="F918" s="182"/>
      <c r="G918" s="1"/>
      <c r="H918" s="1"/>
      <c r="I918" s="1"/>
      <c r="J918" s="1"/>
      <c r="K918" s="1"/>
    </row>
    <row r="919" spans="1:11" ht="12.75">
      <c r="A919" s="55"/>
      <c r="B919" s="55"/>
      <c r="C919" s="61">
        <v>46261</v>
      </c>
      <c r="D919" s="54" t="s">
        <v>3121</v>
      </c>
      <c r="E919" s="179">
        <v>994.15</v>
      </c>
      <c r="F919" s="180">
        <v>0</v>
      </c>
      <c r="G919" s="1"/>
      <c r="H919" s="1"/>
      <c r="I919" s="1"/>
      <c r="J919" s="1"/>
      <c r="K919" s="1"/>
    </row>
    <row r="920" spans="1:11" ht="12.75">
      <c r="A920" s="55"/>
      <c r="B920" s="55"/>
      <c r="C920" s="55"/>
      <c r="D920" s="168" t="s">
        <v>2035</v>
      </c>
      <c r="E920" s="181">
        <v>3842.1</v>
      </c>
      <c r="F920" s="182"/>
      <c r="G920" s="1"/>
      <c r="H920" s="1"/>
      <c r="I920" s="1"/>
      <c r="J920" s="1"/>
      <c r="K920" s="1"/>
    </row>
    <row r="921" spans="1:11" ht="12.75">
      <c r="A921" s="55"/>
      <c r="B921" s="55"/>
      <c r="C921" s="61">
        <v>46262</v>
      </c>
      <c r="D921" s="54" t="s">
        <v>2065</v>
      </c>
      <c r="E921" s="179">
        <v>1789.48</v>
      </c>
      <c r="F921" s="180">
        <v>0</v>
      </c>
      <c r="G921" s="1"/>
      <c r="H921" s="1"/>
      <c r="I921" s="1"/>
      <c r="J921" s="1"/>
      <c r="K921" s="1"/>
    </row>
    <row r="922" spans="1:11" ht="12.75">
      <c r="A922" s="55"/>
      <c r="B922" s="55"/>
      <c r="C922" s="55"/>
      <c r="D922" s="168" t="s">
        <v>3121</v>
      </c>
      <c r="E922" s="181">
        <v>1988.3</v>
      </c>
      <c r="F922" s="182">
        <v>0</v>
      </c>
      <c r="G922" s="1"/>
      <c r="H922" s="1"/>
      <c r="I922" s="1"/>
      <c r="J922" s="1"/>
      <c r="K922" s="1"/>
    </row>
    <row r="923" spans="1:11" ht="12.75">
      <c r="A923" s="55"/>
      <c r="B923" s="55"/>
      <c r="C923" s="55"/>
      <c r="D923" s="168" t="s">
        <v>1974</v>
      </c>
      <c r="E923" s="181">
        <v>3000</v>
      </c>
      <c r="F923" s="182"/>
      <c r="G923" s="1"/>
      <c r="H923" s="1"/>
      <c r="I923" s="1"/>
      <c r="J923" s="1"/>
      <c r="K923" s="1"/>
    </row>
    <row r="924" spans="1:11" ht="12.75">
      <c r="A924" s="55"/>
      <c r="B924" s="55"/>
      <c r="C924" s="61">
        <v>46263</v>
      </c>
      <c r="D924" s="54" t="s">
        <v>2065</v>
      </c>
      <c r="E924" s="179">
        <v>994.15</v>
      </c>
      <c r="F924" s="180">
        <v>0</v>
      </c>
      <c r="G924" s="1"/>
      <c r="H924" s="1"/>
      <c r="I924" s="1"/>
      <c r="J924" s="1"/>
      <c r="K924" s="1"/>
    </row>
    <row r="925" spans="1:11" ht="12.75">
      <c r="A925" s="55"/>
      <c r="B925" s="55"/>
      <c r="C925" s="55"/>
      <c r="D925" s="168" t="s">
        <v>1973</v>
      </c>
      <c r="E925" s="181">
        <v>6466.61</v>
      </c>
      <c r="F925" s="182">
        <v>0</v>
      </c>
      <c r="G925" s="1"/>
      <c r="H925" s="1"/>
      <c r="I925" s="1"/>
      <c r="J925" s="1"/>
      <c r="K925" s="1"/>
    </row>
    <row r="926" spans="1:11" ht="12.75">
      <c r="A926" s="55"/>
      <c r="B926" s="55"/>
      <c r="C926" s="55"/>
      <c r="D926" s="168" t="s">
        <v>3121</v>
      </c>
      <c r="E926" s="181">
        <v>3181.29</v>
      </c>
      <c r="F926" s="182">
        <v>0</v>
      </c>
      <c r="G926" s="1"/>
      <c r="H926" s="1"/>
      <c r="I926" s="1"/>
      <c r="J926" s="1"/>
      <c r="K926" s="1"/>
    </row>
    <row r="927" spans="1:11" ht="12.75">
      <c r="A927" s="55"/>
      <c r="B927" s="55"/>
      <c r="C927" s="61">
        <v>46264</v>
      </c>
      <c r="D927" s="54" t="s">
        <v>2065</v>
      </c>
      <c r="E927" s="179">
        <v>3976.6</v>
      </c>
      <c r="F927" s="180">
        <v>0</v>
      </c>
      <c r="G927" s="1"/>
      <c r="H927" s="1"/>
      <c r="I927" s="1"/>
      <c r="J927" s="1"/>
      <c r="K927" s="1"/>
    </row>
    <row r="928" spans="1:11" ht="12.75">
      <c r="A928" s="55"/>
      <c r="B928" s="55"/>
      <c r="C928" s="55"/>
      <c r="D928" s="168" t="s">
        <v>3121</v>
      </c>
      <c r="E928" s="181">
        <v>994.15</v>
      </c>
      <c r="F928" s="182">
        <v>0</v>
      </c>
      <c r="G928" s="1"/>
      <c r="H928" s="1"/>
      <c r="I928" s="1"/>
      <c r="J928" s="1"/>
      <c r="K928" s="1"/>
    </row>
    <row r="929" spans="1:11" ht="12.75">
      <c r="A929" s="55"/>
      <c r="B929" s="55"/>
      <c r="C929" s="55"/>
      <c r="D929" s="168" t="s">
        <v>1974</v>
      </c>
      <c r="E929" s="181">
        <v>12000</v>
      </c>
      <c r="F929" s="182"/>
      <c r="G929" s="1"/>
      <c r="H929" s="1"/>
      <c r="I929" s="1"/>
      <c r="J929" s="1"/>
      <c r="K929" s="1"/>
    </row>
    <row r="930" spans="1:11" ht="12.75">
      <c r="A930" s="55"/>
      <c r="B930" s="55"/>
      <c r="C930" s="61">
        <v>46265</v>
      </c>
      <c r="D930" s="54" t="s">
        <v>2065</v>
      </c>
      <c r="E930" s="179">
        <v>1988.3</v>
      </c>
      <c r="F930" s="180">
        <v>0</v>
      </c>
      <c r="G930" s="1"/>
      <c r="H930" s="1"/>
      <c r="I930" s="1"/>
      <c r="J930" s="1"/>
      <c r="K930" s="1"/>
    </row>
    <row r="931" spans="1:11" ht="12.75">
      <c r="A931" s="55"/>
      <c r="B931" s="55"/>
      <c r="C931" s="55"/>
      <c r="D931" s="168" t="s">
        <v>3121</v>
      </c>
      <c r="E931" s="181">
        <v>1988.3</v>
      </c>
      <c r="F931" s="182">
        <v>0</v>
      </c>
      <c r="G931" s="1"/>
      <c r="H931" s="1"/>
      <c r="I931" s="1"/>
      <c r="J931" s="1"/>
      <c r="K931" s="1"/>
    </row>
    <row r="932" spans="1:11" ht="12.75">
      <c r="A932" s="54" t="s">
        <v>2093</v>
      </c>
      <c r="B932" s="56"/>
      <c r="C932" s="56"/>
      <c r="D932" s="56"/>
      <c r="E932" s="179">
        <v>95561.790000000008</v>
      </c>
      <c r="F932" s="180">
        <v>0</v>
      </c>
      <c r="G932" s="1"/>
      <c r="H932" s="1"/>
      <c r="I932" s="1"/>
      <c r="J932" s="1"/>
      <c r="K932" s="1"/>
    </row>
    <row r="933" spans="1:11" ht="12.75">
      <c r="A933" s="54" t="s">
        <v>1976</v>
      </c>
      <c r="B933" s="54" t="s">
        <v>1972</v>
      </c>
      <c r="C933" s="61">
        <v>46248</v>
      </c>
      <c r="D933" s="54" t="s">
        <v>2074</v>
      </c>
      <c r="E933" s="179">
        <v>22500</v>
      </c>
      <c r="F933" s="180"/>
      <c r="G933" s="1"/>
      <c r="H933" s="1"/>
      <c r="I933" s="1"/>
      <c r="J933" s="1"/>
      <c r="K933" s="1"/>
    </row>
    <row r="934" spans="1:11" ht="12.75">
      <c r="A934" s="55"/>
      <c r="B934" s="55"/>
      <c r="C934" s="55"/>
      <c r="D934" s="168" t="s">
        <v>1995</v>
      </c>
      <c r="E934" s="181">
        <v>6910.119999999999</v>
      </c>
      <c r="F934" s="182"/>
      <c r="G934" s="1"/>
      <c r="H934" s="1"/>
      <c r="I934" s="1"/>
      <c r="J934" s="1"/>
      <c r="K934" s="1"/>
    </row>
    <row r="935" spans="1:11" ht="12.75">
      <c r="A935" s="55"/>
      <c r="B935" s="55"/>
      <c r="C935" s="61">
        <v>46251</v>
      </c>
      <c r="D935" s="54" t="s">
        <v>2074</v>
      </c>
      <c r="E935" s="179">
        <v>13500</v>
      </c>
      <c r="F935" s="180"/>
      <c r="G935" s="1"/>
      <c r="H935" s="1"/>
      <c r="I935" s="1"/>
      <c r="J935" s="1"/>
      <c r="K935" s="1"/>
    </row>
    <row r="936" spans="1:11" ht="12.75">
      <c r="A936" s="55"/>
      <c r="B936" s="55"/>
      <c r="C936" s="55"/>
      <c r="D936" s="168" t="s">
        <v>1973</v>
      </c>
      <c r="E936" s="181">
        <v>14370.2</v>
      </c>
      <c r="F936" s="182">
        <v>0</v>
      </c>
      <c r="G936" s="1"/>
      <c r="H936" s="1"/>
      <c r="I936" s="1"/>
      <c r="J936" s="1"/>
      <c r="K936" s="1"/>
    </row>
    <row r="937" spans="1:11" ht="12.75">
      <c r="A937" s="55"/>
      <c r="B937" s="55"/>
      <c r="C937" s="55"/>
      <c r="D937" s="168" t="s">
        <v>1995</v>
      </c>
      <c r="E937" s="181">
        <v>3097.64</v>
      </c>
      <c r="F937" s="182"/>
      <c r="G937" s="1"/>
      <c r="H937" s="1"/>
      <c r="I937" s="1"/>
      <c r="J937" s="1"/>
      <c r="K937" s="1"/>
    </row>
    <row r="938" spans="1:11" ht="12.75">
      <c r="A938" s="55"/>
      <c r="B938" s="55"/>
      <c r="C938" s="61">
        <v>46252</v>
      </c>
      <c r="D938" s="54" t="s">
        <v>1973</v>
      </c>
      <c r="E938" s="179">
        <v>14968.980000000003</v>
      </c>
      <c r="F938" s="180">
        <v>0</v>
      </c>
      <c r="G938" s="1"/>
      <c r="H938" s="1"/>
      <c r="I938" s="1"/>
      <c r="J938" s="1"/>
      <c r="K938" s="1"/>
    </row>
    <row r="939" spans="1:11" ht="12.75">
      <c r="A939" s="55"/>
      <c r="B939" s="55"/>
      <c r="C939" s="61">
        <v>46254</v>
      </c>
      <c r="D939" s="54" t="s">
        <v>2074</v>
      </c>
      <c r="E939" s="179">
        <v>18000</v>
      </c>
      <c r="F939" s="180"/>
      <c r="G939" s="1"/>
      <c r="H939" s="1"/>
      <c r="I939" s="1"/>
      <c r="J939" s="1"/>
      <c r="K939" s="1"/>
    </row>
    <row r="940" spans="1:11" ht="12.75">
      <c r="A940" s="55"/>
      <c r="B940" s="55"/>
      <c r="C940" s="55"/>
      <c r="D940" s="168" t="s">
        <v>1973</v>
      </c>
      <c r="E940" s="181">
        <v>19160.280000000002</v>
      </c>
      <c r="F940" s="182">
        <v>2395.04</v>
      </c>
      <c r="G940" s="1"/>
      <c r="H940" s="1"/>
      <c r="I940" s="1"/>
      <c r="J940" s="1"/>
      <c r="K940" s="1"/>
    </row>
    <row r="941" spans="1:11" ht="12.75">
      <c r="A941" s="55"/>
      <c r="B941" s="55"/>
      <c r="C941" s="55"/>
      <c r="D941" s="168" t="s">
        <v>1995</v>
      </c>
      <c r="E941" s="181">
        <v>3335.92</v>
      </c>
      <c r="F941" s="182"/>
      <c r="G941" s="1"/>
      <c r="H941" s="1"/>
      <c r="I941" s="1"/>
      <c r="J941" s="1"/>
      <c r="K941" s="1"/>
    </row>
    <row r="942" spans="1:11" ht="12.75">
      <c r="A942" s="55"/>
      <c r="B942" s="55"/>
      <c r="C942" s="61">
        <v>46255</v>
      </c>
      <c r="D942" s="54" t="s">
        <v>1973</v>
      </c>
      <c r="E942" s="179">
        <v>9580.14</v>
      </c>
      <c r="F942" s="180">
        <v>0</v>
      </c>
      <c r="G942" s="1"/>
      <c r="H942" s="1"/>
      <c r="I942" s="1"/>
      <c r="J942" s="1"/>
      <c r="K942" s="1"/>
    </row>
    <row r="943" spans="1:11" ht="12.75">
      <c r="A943" s="55"/>
      <c r="B943" s="55"/>
      <c r="C943" s="55"/>
      <c r="D943" s="168" t="s">
        <v>1995</v>
      </c>
      <c r="E943" s="181">
        <v>3097.64</v>
      </c>
      <c r="F943" s="182"/>
      <c r="G943" s="1"/>
      <c r="H943" s="1"/>
      <c r="I943" s="1"/>
      <c r="J943" s="1"/>
      <c r="K943" s="1"/>
    </row>
    <row r="944" spans="1:11" ht="12.75">
      <c r="A944" s="55"/>
      <c r="B944" s="55"/>
      <c r="C944" s="61">
        <v>46256</v>
      </c>
      <c r="D944" s="54" t="s">
        <v>1973</v>
      </c>
      <c r="E944" s="179">
        <v>9580.14</v>
      </c>
      <c r="F944" s="180">
        <v>0</v>
      </c>
      <c r="G944" s="1"/>
      <c r="H944" s="1"/>
      <c r="I944" s="1"/>
      <c r="J944" s="1"/>
      <c r="K944" s="1"/>
    </row>
    <row r="945" spans="1:11" ht="12.75">
      <c r="A945" s="55"/>
      <c r="B945" s="55"/>
      <c r="C945" s="55"/>
      <c r="D945" s="168" t="s">
        <v>1995</v>
      </c>
      <c r="E945" s="181">
        <v>3335.92</v>
      </c>
      <c r="F945" s="182"/>
      <c r="G945" s="1"/>
      <c r="H945" s="1"/>
      <c r="I945" s="1"/>
      <c r="J945" s="1"/>
      <c r="K945" s="1"/>
    </row>
    <row r="946" spans="1:11" ht="12.75">
      <c r="A946" s="55"/>
      <c r="B946" s="55"/>
      <c r="C946" s="61">
        <v>46257</v>
      </c>
      <c r="D946" s="54" t="s">
        <v>1973</v>
      </c>
      <c r="E946" s="179">
        <v>4790.0600000000004</v>
      </c>
      <c r="F946" s="180">
        <v>0</v>
      </c>
      <c r="G946" s="1"/>
      <c r="H946" s="1"/>
      <c r="I946" s="1"/>
      <c r="J946" s="1"/>
      <c r="K946" s="1"/>
    </row>
    <row r="947" spans="1:11" ht="12.75">
      <c r="A947" s="55"/>
      <c r="B947" s="55"/>
      <c r="C947" s="61">
        <v>46258</v>
      </c>
      <c r="D947" s="54" t="s">
        <v>1973</v>
      </c>
      <c r="E947" s="179">
        <v>2395.04</v>
      </c>
      <c r="F947" s="180">
        <v>0</v>
      </c>
      <c r="G947" s="1"/>
      <c r="H947" s="1"/>
      <c r="I947" s="1"/>
      <c r="J947" s="1"/>
      <c r="K947" s="1"/>
    </row>
    <row r="948" spans="1:11" ht="12.75">
      <c r="A948" s="55"/>
      <c r="B948" s="55"/>
      <c r="C948" s="61">
        <v>46260</v>
      </c>
      <c r="D948" s="54" t="s">
        <v>2074</v>
      </c>
      <c r="E948" s="179">
        <v>9000</v>
      </c>
      <c r="F948" s="180"/>
      <c r="G948" s="1"/>
      <c r="H948" s="1"/>
      <c r="I948" s="1"/>
      <c r="J948" s="1"/>
      <c r="K948" s="1"/>
    </row>
    <row r="949" spans="1:11" ht="12.75">
      <c r="A949" s="55"/>
      <c r="B949" s="55"/>
      <c r="C949" s="55"/>
      <c r="D949" s="168" t="s">
        <v>1973</v>
      </c>
      <c r="E949" s="181">
        <v>10777.66</v>
      </c>
      <c r="F949" s="182">
        <v>0</v>
      </c>
      <c r="G949" s="1"/>
      <c r="H949" s="1"/>
      <c r="I949" s="1"/>
      <c r="J949" s="1"/>
      <c r="K949" s="1"/>
    </row>
    <row r="950" spans="1:11" ht="12.75">
      <c r="A950" s="55"/>
      <c r="B950" s="55"/>
      <c r="C950" s="55"/>
      <c r="D950" s="168" t="s">
        <v>2035</v>
      </c>
      <c r="E950" s="181">
        <v>8455.57</v>
      </c>
      <c r="F950" s="182"/>
      <c r="G950" s="1"/>
      <c r="H950" s="1"/>
      <c r="I950" s="1"/>
      <c r="J950" s="1"/>
      <c r="K950" s="1"/>
    </row>
    <row r="951" spans="1:11" ht="12.75">
      <c r="A951" s="55"/>
      <c r="B951" s="55"/>
      <c r="C951" s="55"/>
      <c r="D951" s="168" t="s">
        <v>1995</v>
      </c>
      <c r="E951" s="181">
        <v>3335.92</v>
      </c>
      <c r="F951" s="182"/>
      <c r="G951" s="1"/>
      <c r="H951" s="1"/>
      <c r="I951" s="1"/>
      <c r="J951" s="1"/>
      <c r="K951" s="1"/>
    </row>
    <row r="952" spans="1:11" ht="12.75">
      <c r="A952" s="55"/>
      <c r="B952" s="55"/>
      <c r="C952" s="61">
        <v>46261</v>
      </c>
      <c r="D952" s="54" t="s">
        <v>1973</v>
      </c>
      <c r="E952" s="179">
        <v>9580.14</v>
      </c>
      <c r="F952" s="180">
        <v>0</v>
      </c>
      <c r="G952" s="1"/>
      <c r="H952" s="1"/>
      <c r="I952" s="1"/>
      <c r="J952" s="1"/>
      <c r="K952" s="1"/>
    </row>
    <row r="953" spans="1:11" ht="12.75">
      <c r="A953" s="55"/>
      <c r="B953" s="55"/>
      <c r="C953" s="55"/>
      <c r="D953" s="168" t="s">
        <v>2035</v>
      </c>
      <c r="E953" s="181">
        <v>6481.93</v>
      </c>
      <c r="F953" s="182"/>
      <c r="G953" s="1"/>
      <c r="H953" s="1"/>
      <c r="I953" s="1"/>
      <c r="J953" s="1"/>
      <c r="K953" s="1"/>
    </row>
    <row r="954" spans="1:11" ht="12.75">
      <c r="A954" s="55"/>
      <c r="B954" s="55"/>
      <c r="C954" s="61">
        <v>46262</v>
      </c>
      <c r="D954" s="54" t="s">
        <v>1973</v>
      </c>
      <c r="E954" s="179">
        <v>12573.939999999999</v>
      </c>
      <c r="F954" s="180">
        <v>2395.04</v>
      </c>
      <c r="G954" s="1"/>
      <c r="H954" s="1"/>
      <c r="I954" s="1"/>
      <c r="J954" s="1"/>
      <c r="K954" s="1"/>
    </row>
    <row r="955" spans="1:11" ht="12.75">
      <c r="A955" s="55"/>
      <c r="B955" s="55"/>
      <c r="C955" s="61">
        <v>46263</v>
      </c>
      <c r="D955" s="54" t="s">
        <v>1973</v>
      </c>
      <c r="E955" s="179">
        <v>4790.0600000000004</v>
      </c>
      <c r="F955" s="180">
        <v>0</v>
      </c>
      <c r="G955" s="1"/>
      <c r="H955" s="1"/>
      <c r="I955" s="1"/>
      <c r="J955" s="1"/>
      <c r="K955" s="1"/>
    </row>
    <row r="956" spans="1:11" ht="12.75">
      <c r="A956" s="55"/>
      <c r="B956" s="55"/>
      <c r="C956" s="61">
        <v>46264</v>
      </c>
      <c r="D956" s="54" t="s">
        <v>2065</v>
      </c>
      <c r="E956" s="179">
        <v>3181.29</v>
      </c>
      <c r="F956" s="180">
        <v>0</v>
      </c>
      <c r="G956" s="1"/>
      <c r="H956" s="1"/>
      <c r="I956" s="1"/>
      <c r="J956" s="1"/>
      <c r="K956" s="1"/>
    </row>
    <row r="957" spans="1:11" ht="12.75">
      <c r="A957" s="55"/>
      <c r="B957" s="55"/>
      <c r="C957" s="55"/>
      <c r="D957" s="168" t="s">
        <v>1973</v>
      </c>
      <c r="E957" s="181">
        <v>14370.220000000001</v>
      </c>
      <c r="F957" s="182">
        <v>0</v>
      </c>
      <c r="G957" s="1"/>
      <c r="H957" s="1"/>
      <c r="I957" s="1"/>
      <c r="J957" s="1"/>
      <c r="K957" s="1"/>
    </row>
    <row r="958" spans="1:11" ht="12.75">
      <c r="A958" s="55"/>
      <c r="B958" s="55"/>
      <c r="C958" s="61">
        <v>46265</v>
      </c>
      <c r="D958" s="54" t="s">
        <v>1973</v>
      </c>
      <c r="E958" s="179">
        <v>9580.14</v>
      </c>
      <c r="F958" s="180">
        <v>0</v>
      </c>
      <c r="G958" s="1"/>
      <c r="H958" s="1"/>
      <c r="I958" s="1"/>
      <c r="J958" s="1"/>
      <c r="K958" s="1"/>
    </row>
    <row r="959" spans="1:11" ht="12.75">
      <c r="A959" s="54" t="s">
        <v>2055</v>
      </c>
      <c r="B959" s="56"/>
      <c r="C959" s="56"/>
      <c r="D959" s="56"/>
      <c r="E959" s="179">
        <v>240748.95000000007</v>
      </c>
      <c r="F959" s="180">
        <v>4790.08</v>
      </c>
      <c r="G959" s="1"/>
      <c r="H959" s="1"/>
      <c r="I959" s="1"/>
      <c r="J959" s="1"/>
      <c r="K959" s="1"/>
    </row>
    <row r="960" spans="1:11" ht="12.75">
      <c r="A960" s="54" t="s">
        <v>288</v>
      </c>
      <c r="B960" s="54" t="s">
        <v>140</v>
      </c>
      <c r="C960" s="61">
        <v>46250</v>
      </c>
      <c r="D960" s="54" t="s">
        <v>1973</v>
      </c>
      <c r="E960" s="179">
        <v>2395.04</v>
      </c>
      <c r="F960" s="180">
        <v>0</v>
      </c>
      <c r="G960" s="1"/>
      <c r="H960" s="1"/>
      <c r="I960" s="1"/>
      <c r="J960" s="1"/>
      <c r="K960" s="1"/>
    </row>
    <row r="961" spans="1:11" ht="12.75">
      <c r="A961" s="55"/>
      <c r="B961" s="55"/>
      <c r="C961" s="61">
        <v>46252</v>
      </c>
      <c r="D961" s="54" t="s">
        <v>1973</v>
      </c>
      <c r="E961" s="179">
        <v>2395.04</v>
      </c>
      <c r="F961" s="180">
        <v>0</v>
      </c>
      <c r="G961" s="1"/>
      <c r="H961" s="1"/>
      <c r="I961" s="1"/>
      <c r="J961" s="1"/>
      <c r="K961" s="1"/>
    </row>
    <row r="962" spans="1:11" ht="12.75">
      <c r="A962" s="55"/>
      <c r="B962" s="55"/>
      <c r="C962" s="61">
        <v>46253</v>
      </c>
      <c r="D962" s="54" t="s">
        <v>1973</v>
      </c>
      <c r="E962" s="179">
        <v>8382.61</v>
      </c>
      <c r="F962" s="180">
        <v>0</v>
      </c>
      <c r="G962" s="1"/>
      <c r="H962" s="1"/>
      <c r="I962" s="1"/>
      <c r="J962" s="1"/>
      <c r="K962" s="1"/>
    </row>
    <row r="963" spans="1:11" ht="12.75">
      <c r="A963" s="55"/>
      <c r="B963" s="55"/>
      <c r="C963" s="61">
        <v>46260</v>
      </c>
      <c r="D963" s="54" t="s">
        <v>1973</v>
      </c>
      <c r="E963" s="179">
        <v>2993.8</v>
      </c>
      <c r="F963" s="180">
        <v>0</v>
      </c>
      <c r="G963" s="1"/>
      <c r="H963" s="1"/>
      <c r="I963" s="1"/>
      <c r="J963" s="1"/>
      <c r="K963" s="1"/>
    </row>
    <row r="964" spans="1:11" ht="12.75">
      <c r="A964" s="55"/>
      <c r="B964" s="55"/>
      <c r="C964" s="61">
        <v>46261</v>
      </c>
      <c r="D964" s="54" t="s">
        <v>1973</v>
      </c>
      <c r="E964" s="179">
        <v>1676.53</v>
      </c>
      <c r="F964" s="180">
        <v>0</v>
      </c>
      <c r="G964" s="1"/>
      <c r="H964" s="1"/>
      <c r="I964" s="1"/>
      <c r="J964" s="1"/>
      <c r="K964" s="1"/>
    </row>
    <row r="965" spans="1:11" ht="12.75">
      <c r="A965" s="55"/>
      <c r="B965" s="55"/>
      <c r="C965" s="55"/>
      <c r="D965" s="168" t="s">
        <v>2035</v>
      </c>
      <c r="E965" s="181">
        <v>1844.24</v>
      </c>
      <c r="F965" s="182"/>
      <c r="G965" s="1"/>
      <c r="H965" s="1"/>
      <c r="I965" s="1"/>
      <c r="J965" s="1"/>
      <c r="K965" s="1"/>
    </row>
    <row r="966" spans="1:11" ht="12.75">
      <c r="A966" s="55"/>
      <c r="B966" s="55"/>
      <c r="C966" s="61">
        <v>46264</v>
      </c>
      <c r="D966" s="54" t="s">
        <v>1973</v>
      </c>
      <c r="E966" s="179">
        <v>7185.1</v>
      </c>
      <c r="F966" s="180">
        <v>2395.04</v>
      </c>
      <c r="G966" s="1"/>
      <c r="H966" s="1"/>
      <c r="I966" s="1"/>
      <c r="J966" s="1"/>
      <c r="K966" s="1"/>
    </row>
    <row r="967" spans="1:11" ht="12.75">
      <c r="A967" s="55"/>
      <c r="B967" s="55"/>
      <c r="C967" s="61">
        <v>46265</v>
      </c>
      <c r="D967" s="54" t="s">
        <v>1973</v>
      </c>
      <c r="E967" s="179">
        <v>7484.48</v>
      </c>
      <c r="F967" s="180">
        <v>0</v>
      </c>
      <c r="G967" s="1"/>
      <c r="H967" s="1"/>
      <c r="I967" s="1"/>
      <c r="J967" s="1"/>
      <c r="K967" s="1"/>
    </row>
    <row r="968" spans="1:11" ht="12.75">
      <c r="A968" s="54" t="s">
        <v>2073</v>
      </c>
      <c r="B968" s="56"/>
      <c r="C968" s="56"/>
      <c r="D968" s="56"/>
      <c r="E968" s="179">
        <v>34356.839999999997</v>
      </c>
      <c r="F968" s="180">
        <v>2395.04</v>
      </c>
      <c r="G968" s="1"/>
      <c r="H968" s="1"/>
      <c r="I968" s="1"/>
      <c r="J968" s="1"/>
      <c r="K968" s="1"/>
    </row>
    <row r="969" spans="1:11" ht="12.75">
      <c r="A969" s="54" t="s">
        <v>493</v>
      </c>
      <c r="B969" s="54" t="s">
        <v>1952</v>
      </c>
      <c r="C969" s="61">
        <v>46248</v>
      </c>
      <c r="D969" s="54" t="s">
        <v>1995</v>
      </c>
      <c r="E969" s="179">
        <v>3097.64</v>
      </c>
      <c r="F969" s="180"/>
      <c r="G969" s="1"/>
      <c r="H969" s="1"/>
      <c r="I969" s="1"/>
      <c r="J969" s="1"/>
      <c r="K969" s="1"/>
    </row>
    <row r="970" spans="1:11" ht="12.75">
      <c r="A970" s="55"/>
      <c r="B970" s="55"/>
      <c r="C970" s="61">
        <v>46249</v>
      </c>
      <c r="D970" s="54" t="s">
        <v>1995</v>
      </c>
      <c r="E970" s="179">
        <v>6433.5599999999995</v>
      </c>
      <c r="F970" s="180"/>
      <c r="G970" s="1"/>
      <c r="H970" s="1"/>
      <c r="I970" s="1"/>
      <c r="J970" s="1"/>
      <c r="K970" s="1"/>
    </row>
    <row r="971" spans="1:11" ht="12.75">
      <c r="A971" s="55"/>
      <c r="B971" s="55"/>
      <c r="C971" s="61">
        <v>46250</v>
      </c>
      <c r="D971" s="54" t="s">
        <v>2065</v>
      </c>
      <c r="E971" s="179">
        <v>1988.3</v>
      </c>
      <c r="F971" s="180">
        <v>0</v>
      </c>
      <c r="G971" s="1"/>
      <c r="H971" s="1"/>
      <c r="I971" s="1"/>
      <c r="J971" s="1"/>
      <c r="K971" s="1"/>
    </row>
    <row r="972" spans="1:11" ht="12.75">
      <c r="A972" s="55"/>
      <c r="B972" s="55"/>
      <c r="C972" s="55"/>
      <c r="D972" s="168" t="s">
        <v>1995</v>
      </c>
      <c r="E972" s="181">
        <v>6671.84</v>
      </c>
      <c r="F972" s="182"/>
      <c r="G972" s="1"/>
      <c r="H972" s="1"/>
      <c r="I972" s="1"/>
      <c r="J972" s="1"/>
      <c r="K972" s="1"/>
    </row>
    <row r="973" spans="1:11" ht="12.75">
      <c r="A973" s="55"/>
      <c r="B973" s="55"/>
      <c r="C973" s="61">
        <v>46251</v>
      </c>
      <c r="D973" s="54" t="s">
        <v>1995</v>
      </c>
      <c r="E973" s="179">
        <v>3097.64</v>
      </c>
      <c r="F973" s="180"/>
      <c r="G973" s="1"/>
      <c r="H973" s="1"/>
      <c r="I973" s="1"/>
      <c r="J973" s="1"/>
      <c r="K973" s="1"/>
    </row>
    <row r="974" spans="1:11" ht="12.75">
      <c r="A974" s="55"/>
      <c r="B974" s="55"/>
      <c r="C974" s="61">
        <v>46253</v>
      </c>
      <c r="D974" s="54" t="s">
        <v>1995</v>
      </c>
      <c r="E974" s="179">
        <v>3574.2</v>
      </c>
      <c r="F974" s="180"/>
      <c r="G974" s="1"/>
      <c r="H974" s="1"/>
      <c r="I974" s="1"/>
      <c r="J974" s="1"/>
      <c r="K974" s="1"/>
    </row>
    <row r="975" spans="1:11" ht="12.75">
      <c r="A975" s="55"/>
      <c r="B975" s="55"/>
      <c r="C975" s="61">
        <v>46256</v>
      </c>
      <c r="D975" s="54" t="s">
        <v>2065</v>
      </c>
      <c r="E975" s="179">
        <v>994.15</v>
      </c>
      <c r="F975" s="180">
        <v>0</v>
      </c>
      <c r="G975" s="1"/>
      <c r="H975" s="1"/>
      <c r="I975" s="1"/>
      <c r="J975" s="1"/>
      <c r="K975" s="1"/>
    </row>
    <row r="976" spans="1:11" ht="12.75">
      <c r="A976" s="55"/>
      <c r="B976" s="55"/>
      <c r="C976" s="61">
        <v>46257</v>
      </c>
      <c r="D976" s="54" t="s">
        <v>2065</v>
      </c>
      <c r="E976" s="179">
        <v>994.15</v>
      </c>
      <c r="F976" s="180">
        <v>0</v>
      </c>
      <c r="G976" s="1"/>
      <c r="H976" s="1"/>
      <c r="I976" s="1"/>
      <c r="J976" s="1"/>
      <c r="K976" s="1"/>
    </row>
    <row r="977" spans="1:11" ht="12.75">
      <c r="A977" s="55"/>
      <c r="B977" s="55"/>
      <c r="C977" s="55"/>
      <c r="D977" s="168" t="s">
        <v>1995</v>
      </c>
      <c r="E977" s="181">
        <v>6433.5599999999995</v>
      </c>
      <c r="F977" s="182"/>
      <c r="G977" s="1"/>
      <c r="H977" s="1"/>
      <c r="I977" s="1"/>
      <c r="J977" s="1"/>
      <c r="K977" s="1"/>
    </row>
    <row r="978" spans="1:11" ht="12.75">
      <c r="A978" s="55"/>
      <c r="B978" s="55"/>
      <c r="C978" s="61">
        <v>46258</v>
      </c>
      <c r="D978" s="54" t="s">
        <v>2065</v>
      </c>
      <c r="E978" s="179">
        <v>1988.3</v>
      </c>
      <c r="F978" s="180">
        <v>0</v>
      </c>
      <c r="G978" s="1"/>
      <c r="H978" s="1"/>
      <c r="I978" s="1"/>
      <c r="J978" s="1"/>
      <c r="K978" s="1"/>
    </row>
    <row r="979" spans="1:11" ht="12.75">
      <c r="A979" s="55"/>
      <c r="B979" s="55"/>
      <c r="C979" s="55"/>
      <c r="D979" s="168" t="s">
        <v>2035</v>
      </c>
      <c r="E979" s="181">
        <v>22291</v>
      </c>
      <c r="F979" s="182"/>
      <c r="G979" s="1"/>
      <c r="H979" s="1"/>
      <c r="I979" s="1"/>
      <c r="J979" s="1"/>
      <c r="K979" s="1"/>
    </row>
    <row r="980" spans="1:11" ht="12.75">
      <c r="A980" s="55"/>
      <c r="B980" s="55"/>
      <c r="C980" s="55"/>
      <c r="D980" s="168" t="s">
        <v>1995</v>
      </c>
      <c r="E980" s="181">
        <v>11318.3</v>
      </c>
      <c r="F980" s="182"/>
      <c r="G980" s="1"/>
      <c r="H980" s="1"/>
      <c r="I980" s="1"/>
      <c r="J980" s="1"/>
      <c r="K980" s="1"/>
    </row>
    <row r="981" spans="1:11" ht="12.75">
      <c r="A981" s="55"/>
      <c r="B981" s="55"/>
      <c r="C981" s="61">
        <v>46259</v>
      </c>
      <c r="D981" s="54" t="s">
        <v>2035</v>
      </c>
      <c r="E981" s="179">
        <v>21522.120000000003</v>
      </c>
      <c r="F981" s="180"/>
      <c r="G981" s="1"/>
      <c r="H981" s="1"/>
      <c r="I981" s="1"/>
      <c r="J981" s="1"/>
      <c r="K981" s="1"/>
    </row>
    <row r="982" spans="1:11" ht="12.75">
      <c r="A982" s="55"/>
      <c r="B982" s="55"/>
      <c r="C982" s="55"/>
      <c r="D982" s="168" t="s">
        <v>1995</v>
      </c>
      <c r="E982" s="181">
        <v>6671.84</v>
      </c>
      <c r="F982" s="182"/>
      <c r="G982" s="1"/>
      <c r="H982" s="1"/>
      <c r="I982" s="1"/>
      <c r="J982" s="1"/>
      <c r="K982" s="1"/>
    </row>
    <row r="983" spans="1:11" ht="12.75">
      <c r="A983" s="55"/>
      <c r="B983" s="55"/>
      <c r="C983" s="61">
        <v>46260</v>
      </c>
      <c r="D983" s="54" t="s">
        <v>2035</v>
      </c>
      <c r="E983" s="179">
        <v>28823.03</v>
      </c>
      <c r="F983" s="180"/>
      <c r="G983" s="1"/>
      <c r="H983" s="1"/>
      <c r="I983" s="1"/>
      <c r="J983" s="1"/>
      <c r="K983" s="1"/>
    </row>
    <row r="984" spans="1:11" ht="12.75">
      <c r="A984" s="55"/>
      <c r="B984" s="55"/>
      <c r="C984" s="55"/>
      <c r="D984" s="168" t="s">
        <v>1995</v>
      </c>
      <c r="E984" s="181">
        <v>9769.48</v>
      </c>
      <c r="F984" s="182"/>
      <c r="G984" s="1"/>
      <c r="H984" s="1"/>
      <c r="I984" s="1"/>
      <c r="J984" s="1"/>
      <c r="K984" s="1"/>
    </row>
    <row r="985" spans="1:11" ht="12.75">
      <c r="A985" s="55"/>
      <c r="B985" s="55"/>
      <c r="C985" s="61">
        <v>46261</v>
      </c>
      <c r="D985" s="54" t="s">
        <v>2065</v>
      </c>
      <c r="E985" s="179">
        <v>994.15</v>
      </c>
      <c r="F985" s="180">
        <v>0</v>
      </c>
      <c r="G985" s="1"/>
      <c r="H985" s="1"/>
      <c r="I985" s="1"/>
      <c r="J985" s="1"/>
      <c r="K985" s="1"/>
    </row>
    <row r="986" spans="1:11" ht="12.75">
      <c r="A986" s="55"/>
      <c r="B986" s="55"/>
      <c r="C986" s="55"/>
      <c r="D986" s="168" t="s">
        <v>3121</v>
      </c>
      <c r="E986" s="181">
        <v>1988.3</v>
      </c>
      <c r="F986" s="182">
        <v>0</v>
      </c>
      <c r="G986" s="1"/>
      <c r="H986" s="1"/>
      <c r="I986" s="1"/>
      <c r="J986" s="1"/>
      <c r="K986" s="1"/>
    </row>
    <row r="987" spans="1:11" ht="12.75">
      <c r="A987" s="55"/>
      <c r="B987" s="55"/>
      <c r="C987" s="55"/>
      <c r="D987" s="168" t="s">
        <v>2035</v>
      </c>
      <c r="E987" s="181">
        <v>20391.68</v>
      </c>
      <c r="F987" s="182"/>
      <c r="G987" s="1"/>
      <c r="H987" s="1"/>
      <c r="I987" s="1"/>
      <c r="J987" s="1"/>
      <c r="K987" s="1"/>
    </row>
    <row r="988" spans="1:11" ht="12.75">
      <c r="A988" s="55"/>
      <c r="B988" s="55"/>
      <c r="C988" s="55"/>
      <c r="D988" s="168" t="s">
        <v>1995</v>
      </c>
      <c r="E988" s="181">
        <v>6433.5599999999995</v>
      </c>
      <c r="F988" s="182"/>
      <c r="G988" s="1"/>
      <c r="H988" s="1"/>
      <c r="I988" s="1"/>
      <c r="J988" s="1"/>
      <c r="K988" s="1"/>
    </row>
    <row r="989" spans="1:11" ht="12.75">
      <c r="A989" s="55"/>
      <c r="B989" s="55"/>
      <c r="C989" s="61">
        <v>46262</v>
      </c>
      <c r="D989" s="54" t="s">
        <v>2065</v>
      </c>
      <c r="E989" s="179">
        <v>994.15</v>
      </c>
      <c r="F989" s="180">
        <v>0</v>
      </c>
      <c r="G989" s="1"/>
      <c r="H989" s="1"/>
      <c r="I989" s="1"/>
      <c r="J989" s="1"/>
      <c r="K989" s="1"/>
    </row>
    <row r="990" spans="1:11" ht="12.75">
      <c r="A990" s="55"/>
      <c r="B990" s="55"/>
      <c r="C990" s="61">
        <v>46263</v>
      </c>
      <c r="D990" s="54" t="s">
        <v>2065</v>
      </c>
      <c r="E990" s="179">
        <v>1988.3</v>
      </c>
      <c r="F990" s="180">
        <v>0</v>
      </c>
      <c r="G990" s="1"/>
      <c r="H990" s="1"/>
      <c r="I990" s="1"/>
      <c r="J990" s="1"/>
      <c r="K990" s="1"/>
    </row>
    <row r="991" spans="1:11" ht="12.75">
      <c r="A991" s="55"/>
      <c r="B991" s="55"/>
      <c r="C991" s="61">
        <v>46265</v>
      </c>
      <c r="D991" s="54" t="s">
        <v>3121</v>
      </c>
      <c r="E991" s="179">
        <v>2385.98</v>
      </c>
      <c r="F991" s="180">
        <v>0</v>
      </c>
      <c r="G991" s="1"/>
      <c r="H991" s="1"/>
      <c r="I991" s="1"/>
      <c r="J991" s="1"/>
      <c r="K991" s="1"/>
    </row>
    <row r="992" spans="1:11" ht="12.75">
      <c r="A992" s="54" t="s">
        <v>599</v>
      </c>
      <c r="B992" s="56"/>
      <c r="C992" s="56"/>
      <c r="D992" s="56"/>
      <c r="E992" s="179">
        <v>170845.22999999998</v>
      </c>
      <c r="F992" s="180">
        <v>0</v>
      </c>
      <c r="G992" s="1"/>
      <c r="H992" s="1"/>
      <c r="I992" s="1"/>
      <c r="J992" s="1"/>
      <c r="K992" s="1"/>
    </row>
    <row r="993" spans="1:11" ht="12.75">
      <c r="A993" s="54" t="s">
        <v>1933</v>
      </c>
      <c r="B993" s="54" t="s">
        <v>87</v>
      </c>
      <c r="C993" s="56"/>
      <c r="D993" s="56"/>
      <c r="E993" s="179">
        <v>117667.94000000006</v>
      </c>
      <c r="F993" s="180">
        <v>0</v>
      </c>
      <c r="G993" s="1"/>
      <c r="H993" s="1"/>
      <c r="I993" s="1"/>
      <c r="J993" s="1"/>
      <c r="K993" s="1"/>
    </row>
    <row r="994" spans="1:11" ht="12.75">
      <c r="A994" s="54" t="s">
        <v>1942</v>
      </c>
      <c r="B994" s="56"/>
      <c r="C994" s="56"/>
      <c r="D994" s="56"/>
      <c r="E994" s="179">
        <v>117667.94000000006</v>
      </c>
      <c r="F994" s="180">
        <v>0</v>
      </c>
      <c r="G994" s="1"/>
      <c r="H994" s="1"/>
      <c r="I994" s="1"/>
      <c r="J994" s="1"/>
      <c r="K994" s="1"/>
    </row>
    <row r="995" spans="1:11" ht="12.75">
      <c r="A995" s="54" t="s">
        <v>2084</v>
      </c>
      <c r="B995" s="54" t="s">
        <v>61</v>
      </c>
      <c r="C995" s="61">
        <v>46250</v>
      </c>
      <c r="D995" s="54" t="s">
        <v>1973</v>
      </c>
      <c r="E995" s="179">
        <v>10538.16</v>
      </c>
      <c r="F995" s="180">
        <v>0</v>
      </c>
      <c r="G995" s="1"/>
      <c r="H995" s="1"/>
      <c r="I995" s="1"/>
      <c r="J995" s="1"/>
      <c r="K995" s="1"/>
    </row>
    <row r="996" spans="1:11" ht="12.75">
      <c r="A996" s="55"/>
      <c r="B996" s="55"/>
      <c r="C996" s="61">
        <v>46251</v>
      </c>
      <c r="D996" s="54" t="s">
        <v>1973</v>
      </c>
      <c r="E996" s="179">
        <v>22752.829999999998</v>
      </c>
      <c r="F996" s="180">
        <v>2395.04</v>
      </c>
      <c r="G996" s="1"/>
      <c r="H996" s="1"/>
      <c r="I996" s="1"/>
      <c r="J996" s="1"/>
      <c r="K996" s="1"/>
    </row>
    <row r="997" spans="1:11" ht="12.75">
      <c r="A997" s="55"/>
      <c r="B997" s="55"/>
      <c r="C997" s="61">
        <v>46253</v>
      </c>
      <c r="D997" s="54" t="s">
        <v>1973</v>
      </c>
      <c r="E997" s="179">
        <v>4071.55</v>
      </c>
      <c r="F997" s="180">
        <v>0</v>
      </c>
      <c r="G997" s="1"/>
      <c r="H997" s="1"/>
      <c r="I997" s="1"/>
      <c r="J997" s="1"/>
      <c r="K997" s="1"/>
    </row>
    <row r="998" spans="1:11" ht="12.75">
      <c r="A998" s="55"/>
      <c r="B998" s="55"/>
      <c r="C998" s="61">
        <v>46254</v>
      </c>
      <c r="D998" s="54" t="s">
        <v>1973</v>
      </c>
      <c r="E998" s="179">
        <v>11556.05</v>
      </c>
      <c r="F998" s="180">
        <v>0</v>
      </c>
      <c r="G998" s="1"/>
      <c r="H998" s="1"/>
      <c r="I998" s="1"/>
      <c r="J998" s="1"/>
      <c r="K998" s="1"/>
    </row>
    <row r="999" spans="1:11" ht="12.75">
      <c r="A999" s="55"/>
      <c r="B999" s="55"/>
      <c r="C999" s="61">
        <v>46256</v>
      </c>
      <c r="D999" s="54" t="s">
        <v>1973</v>
      </c>
      <c r="E999" s="179">
        <v>14609.710000000001</v>
      </c>
      <c r="F999" s="180">
        <v>0</v>
      </c>
      <c r="G999" s="1"/>
      <c r="H999" s="1"/>
      <c r="I999" s="1"/>
      <c r="J999" s="1"/>
      <c r="K999" s="1"/>
    </row>
    <row r="1000" spans="1:11" ht="12.75">
      <c r="A1000" s="55"/>
      <c r="B1000" s="55"/>
      <c r="C1000" s="61">
        <v>46257</v>
      </c>
      <c r="D1000" s="54" t="s">
        <v>1973</v>
      </c>
      <c r="E1000" s="179">
        <v>8143.12</v>
      </c>
      <c r="F1000" s="180">
        <v>2395.04</v>
      </c>
      <c r="G1000" s="1"/>
      <c r="H1000" s="1"/>
      <c r="I1000" s="1"/>
      <c r="J1000" s="1"/>
      <c r="K1000" s="1"/>
    </row>
    <row r="1001" spans="1:11" ht="12.75">
      <c r="A1001" s="55"/>
      <c r="B1001" s="55"/>
      <c r="C1001" s="61">
        <v>46258</v>
      </c>
      <c r="D1001" s="54" t="s">
        <v>1973</v>
      </c>
      <c r="E1001" s="179">
        <v>2395.04</v>
      </c>
      <c r="F1001" s="180">
        <v>0</v>
      </c>
      <c r="G1001" s="1"/>
      <c r="H1001" s="1"/>
      <c r="I1001" s="1"/>
      <c r="J1001" s="1"/>
      <c r="K1001" s="1"/>
    </row>
    <row r="1002" spans="1:11" ht="12.75">
      <c r="A1002" s="55"/>
      <c r="B1002" s="55"/>
      <c r="C1002" s="61">
        <v>46259</v>
      </c>
      <c r="D1002" s="54" t="s">
        <v>1973</v>
      </c>
      <c r="E1002" s="179">
        <v>8143.12</v>
      </c>
      <c r="F1002" s="180">
        <v>0</v>
      </c>
      <c r="G1002" s="1"/>
      <c r="H1002" s="1"/>
      <c r="I1002" s="1"/>
      <c r="J1002" s="1"/>
      <c r="K1002" s="1"/>
    </row>
    <row r="1003" spans="1:11" ht="12.75">
      <c r="A1003" s="55"/>
      <c r="B1003" s="55"/>
      <c r="C1003" s="61">
        <v>46260</v>
      </c>
      <c r="D1003" s="54" t="s">
        <v>1973</v>
      </c>
      <c r="E1003" s="179">
        <v>13232.56</v>
      </c>
      <c r="F1003" s="180">
        <v>0</v>
      </c>
      <c r="G1003" s="1"/>
      <c r="H1003" s="1"/>
      <c r="I1003" s="1"/>
      <c r="J1003" s="1"/>
      <c r="K1003" s="1"/>
    </row>
    <row r="1004" spans="1:11" ht="12.75">
      <c r="A1004" s="55"/>
      <c r="B1004" s="55"/>
      <c r="C1004" s="55"/>
      <c r="D1004" s="168" t="s">
        <v>2035</v>
      </c>
      <c r="E1004" s="181">
        <v>1844.24</v>
      </c>
      <c r="F1004" s="182"/>
      <c r="G1004" s="1"/>
      <c r="H1004" s="1"/>
      <c r="I1004" s="1"/>
      <c r="J1004" s="1"/>
      <c r="K1004" s="1"/>
    </row>
    <row r="1005" spans="1:11" ht="12.75">
      <c r="A1005" s="55"/>
      <c r="B1005" s="55"/>
      <c r="C1005" s="61">
        <v>46261</v>
      </c>
      <c r="D1005" s="54" t="s">
        <v>1973</v>
      </c>
      <c r="E1005" s="179">
        <v>8143.12</v>
      </c>
      <c r="F1005" s="180">
        <v>2395.04</v>
      </c>
      <c r="G1005" s="1"/>
      <c r="H1005" s="1"/>
      <c r="I1005" s="1"/>
      <c r="J1005" s="1"/>
      <c r="K1005" s="1"/>
    </row>
    <row r="1006" spans="1:11" ht="12.75">
      <c r="A1006" s="55"/>
      <c r="B1006" s="55"/>
      <c r="C1006" s="61">
        <v>46262</v>
      </c>
      <c r="D1006" s="54" t="s">
        <v>1973</v>
      </c>
      <c r="E1006" s="179">
        <v>9160.99</v>
      </c>
      <c r="F1006" s="180">
        <v>0</v>
      </c>
      <c r="G1006" s="1"/>
      <c r="H1006" s="1"/>
      <c r="I1006" s="1"/>
      <c r="J1006" s="1"/>
      <c r="K1006" s="1"/>
    </row>
    <row r="1007" spans="1:11" ht="12.75">
      <c r="A1007" s="55"/>
      <c r="B1007" s="55"/>
      <c r="C1007" s="61">
        <v>46263</v>
      </c>
      <c r="D1007" s="54" t="s">
        <v>1973</v>
      </c>
      <c r="E1007" s="179">
        <v>19399.79</v>
      </c>
      <c r="F1007" s="180">
        <v>0</v>
      </c>
      <c r="G1007" s="1"/>
      <c r="H1007" s="1"/>
      <c r="I1007" s="1"/>
      <c r="J1007" s="1"/>
      <c r="K1007" s="1"/>
    </row>
    <row r="1008" spans="1:11" ht="12.75">
      <c r="A1008" s="55"/>
      <c r="B1008" s="55"/>
      <c r="C1008" s="61">
        <v>46264</v>
      </c>
      <c r="D1008" s="54" t="s">
        <v>1973</v>
      </c>
      <c r="E1008" s="179">
        <v>10538.16</v>
      </c>
      <c r="F1008" s="180">
        <v>0</v>
      </c>
      <c r="G1008" s="1"/>
      <c r="H1008" s="1"/>
      <c r="I1008" s="1"/>
      <c r="J1008" s="1"/>
      <c r="K1008" s="1"/>
    </row>
    <row r="1009" spans="1:11" ht="12.75">
      <c r="A1009" s="55"/>
      <c r="B1009" s="55"/>
      <c r="C1009" s="61">
        <v>46265</v>
      </c>
      <c r="D1009" s="54" t="s">
        <v>1973</v>
      </c>
      <c r="E1009" s="179">
        <v>5089.4399999999996</v>
      </c>
      <c r="F1009" s="180">
        <v>0</v>
      </c>
      <c r="G1009" s="1"/>
      <c r="H1009" s="1"/>
      <c r="I1009" s="1"/>
      <c r="J1009" s="1"/>
      <c r="K1009" s="1"/>
    </row>
    <row r="1010" spans="1:11" ht="12.75">
      <c r="A1010" s="54" t="s">
        <v>2085</v>
      </c>
      <c r="B1010" s="56"/>
      <c r="C1010" s="56"/>
      <c r="D1010" s="56"/>
      <c r="E1010" s="179">
        <v>149617.88</v>
      </c>
      <c r="F1010" s="180">
        <v>7185.12</v>
      </c>
      <c r="G1010" s="1"/>
      <c r="H1010" s="1"/>
      <c r="I1010" s="1"/>
      <c r="J1010" s="1"/>
      <c r="K1010" s="1"/>
    </row>
    <row r="1011" spans="1:11" ht="12.75">
      <c r="A1011" s="54" t="s">
        <v>2110</v>
      </c>
      <c r="B1011" s="54" t="s">
        <v>2107</v>
      </c>
      <c r="C1011" s="61">
        <v>46261</v>
      </c>
      <c r="D1011" s="54" t="s">
        <v>3121</v>
      </c>
      <c r="E1011" s="179">
        <v>1192.99</v>
      </c>
      <c r="F1011" s="180">
        <v>0</v>
      </c>
      <c r="G1011" s="1"/>
      <c r="H1011" s="1"/>
      <c r="I1011" s="1"/>
      <c r="J1011" s="1"/>
      <c r="K1011" s="1"/>
    </row>
    <row r="1012" spans="1:11" ht="12.75">
      <c r="A1012" s="55"/>
      <c r="B1012" s="55"/>
      <c r="C1012" s="55"/>
      <c r="D1012" s="168" t="s">
        <v>2035</v>
      </c>
      <c r="E1012" s="181">
        <v>6534.52</v>
      </c>
      <c r="F1012" s="182"/>
      <c r="G1012" s="1"/>
      <c r="H1012" s="1"/>
      <c r="I1012" s="1"/>
      <c r="J1012" s="1"/>
      <c r="K1012" s="1"/>
    </row>
    <row r="1013" spans="1:11" ht="12.75">
      <c r="A1013" s="55"/>
      <c r="B1013" s="55"/>
      <c r="C1013" s="61">
        <v>46262</v>
      </c>
      <c r="D1013" s="54" t="s">
        <v>3121</v>
      </c>
      <c r="E1013" s="179">
        <v>3380.13</v>
      </c>
      <c r="F1013" s="180">
        <v>0</v>
      </c>
      <c r="G1013" s="1"/>
      <c r="H1013" s="1"/>
      <c r="I1013" s="1"/>
      <c r="J1013" s="1"/>
      <c r="K1013" s="1"/>
    </row>
    <row r="1014" spans="1:11" ht="12.75">
      <c r="A1014" s="55"/>
      <c r="B1014" s="55"/>
      <c r="C1014" s="61">
        <v>46263</v>
      </c>
      <c r="D1014" s="54" t="s">
        <v>2065</v>
      </c>
      <c r="E1014" s="179">
        <v>994.15</v>
      </c>
      <c r="F1014" s="180">
        <v>0</v>
      </c>
      <c r="G1014" s="1"/>
      <c r="H1014" s="1"/>
      <c r="I1014" s="1"/>
      <c r="J1014" s="1"/>
      <c r="K1014" s="1"/>
    </row>
    <row r="1015" spans="1:11" ht="12.75">
      <c r="A1015" s="55"/>
      <c r="B1015" s="55"/>
      <c r="C1015" s="55"/>
      <c r="D1015" s="168" t="s">
        <v>1973</v>
      </c>
      <c r="E1015" s="181">
        <v>4790.08</v>
      </c>
      <c r="F1015" s="182">
        <v>0</v>
      </c>
      <c r="G1015" s="1"/>
      <c r="H1015" s="1"/>
      <c r="I1015" s="1"/>
      <c r="J1015" s="1"/>
      <c r="K1015" s="1"/>
    </row>
    <row r="1016" spans="1:11" ht="12.75">
      <c r="A1016" s="55"/>
      <c r="B1016" s="55"/>
      <c r="C1016" s="55"/>
      <c r="D1016" s="168" t="s">
        <v>3121</v>
      </c>
      <c r="E1016" s="181">
        <v>2982.45</v>
      </c>
      <c r="F1016" s="182">
        <v>0</v>
      </c>
      <c r="G1016" s="1"/>
      <c r="H1016" s="1"/>
      <c r="I1016" s="1"/>
      <c r="J1016" s="1"/>
      <c r="K1016" s="1"/>
    </row>
    <row r="1017" spans="1:11" ht="12.75">
      <c r="A1017" s="55"/>
      <c r="B1017" s="55"/>
      <c r="C1017" s="61">
        <v>46264</v>
      </c>
      <c r="D1017" s="54" t="s">
        <v>2065</v>
      </c>
      <c r="E1017" s="179">
        <v>1988.3</v>
      </c>
      <c r="F1017" s="180">
        <v>0</v>
      </c>
      <c r="G1017" s="1"/>
      <c r="H1017" s="1"/>
      <c r="I1017" s="1"/>
      <c r="J1017" s="1"/>
      <c r="K1017" s="1"/>
    </row>
    <row r="1018" spans="1:11" ht="12.75">
      <c r="A1018" s="55"/>
      <c r="B1018" s="55"/>
      <c r="C1018" s="55"/>
      <c r="D1018" s="168" t="s">
        <v>3121</v>
      </c>
      <c r="E1018" s="181">
        <v>994.15</v>
      </c>
      <c r="F1018" s="182">
        <v>0</v>
      </c>
      <c r="G1018" s="1"/>
      <c r="H1018" s="1"/>
      <c r="I1018" s="1"/>
      <c r="J1018" s="1"/>
      <c r="K1018" s="1"/>
    </row>
    <row r="1019" spans="1:11" ht="12.75">
      <c r="A1019" s="55"/>
      <c r="B1019" s="55"/>
      <c r="C1019" s="61">
        <v>46265</v>
      </c>
      <c r="D1019" s="54" t="s">
        <v>1973</v>
      </c>
      <c r="E1019" s="179">
        <v>19399.79</v>
      </c>
      <c r="F1019" s="180">
        <v>0</v>
      </c>
      <c r="G1019" s="1"/>
      <c r="H1019" s="1"/>
      <c r="I1019" s="1"/>
      <c r="J1019" s="1"/>
      <c r="K1019" s="1"/>
    </row>
    <row r="1020" spans="1:11" ht="12.75">
      <c r="A1020" s="55"/>
      <c r="B1020" s="55"/>
      <c r="C1020" s="55"/>
      <c r="D1020" s="168" t="s">
        <v>3121</v>
      </c>
      <c r="E1020" s="181">
        <v>2187.14</v>
      </c>
      <c r="F1020" s="182">
        <v>0</v>
      </c>
      <c r="G1020" s="1"/>
      <c r="H1020" s="1"/>
      <c r="I1020" s="1"/>
      <c r="J1020" s="1"/>
      <c r="K1020" s="1"/>
    </row>
    <row r="1021" spans="1:11" ht="12.75">
      <c r="A1021" s="54" t="s">
        <v>2112</v>
      </c>
      <c r="B1021" s="56"/>
      <c r="C1021" s="56"/>
      <c r="D1021" s="56"/>
      <c r="E1021" s="179">
        <v>44443.7</v>
      </c>
      <c r="F1021" s="180">
        <v>0</v>
      </c>
      <c r="G1021" s="1"/>
      <c r="H1021" s="1"/>
      <c r="I1021" s="1"/>
      <c r="J1021" s="1"/>
      <c r="K1021" s="1"/>
    </row>
    <row r="1022" spans="1:11" ht="12.75">
      <c r="A1022" s="54" t="s">
        <v>359</v>
      </c>
      <c r="B1022" s="54" t="s">
        <v>153</v>
      </c>
      <c r="C1022" s="61">
        <v>46251</v>
      </c>
      <c r="D1022" s="54" t="s">
        <v>2065</v>
      </c>
      <c r="E1022" s="179">
        <v>2187.14</v>
      </c>
      <c r="F1022" s="180">
        <v>0</v>
      </c>
      <c r="G1022" s="1"/>
      <c r="H1022" s="1"/>
      <c r="I1022" s="1"/>
      <c r="J1022" s="1"/>
      <c r="K1022" s="1"/>
    </row>
    <row r="1023" spans="1:11" ht="12.75">
      <c r="A1023" s="55"/>
      <c r="B1023" s="55"/>
      <c r="C1023" s="55"/>
      <c r="D1023" s="168" t="s">
        <v>1974</v>
      </c>
      <c r="E1023" s="181">
        <v>3000</v>
      </c>
      <c r="F1023" s="182"/>
      <c r="G1023" s="1"/>
      <c r="H1023" s="1"/>
      <c r="I1023" s="1"/>
      <c r="J1023" s="1"/>
      <c r="K1023" s="1"/>
    </row>
    <row r="1024" spans="1:11" ht="12.75">
      <c r="A1024" s="55"/>
      <c r="B1024" s="55"/>
      <c r="C1024" s="61">
        <v>46252</v>
      </c>
      <c r="D1024" s="54" t="s">
        <v>2065</v>
      </c>
      <c r="E1024" s="179">
        <v>3380.13</v>
      </c>
      <c r="F1024" s="180">
        <v>0</v>
      </c>
      <c r="G1024" s="1"/>
      <c r="H1024" s="1"/>
      <c r="I1024" s="1"/>
      <c r="J1024" s="1"/>
      <c r="K1024" s="1"/>
    </row>
    <row r="1025" spans="1:11" ht="12.75">
      <c r="A1025" s="55"/>
      <c r="B1025" s="55"/>
      <c r="C1025" s="55"/>
      <c r="D1025" s="168" t="s">
        <v>3121</v>
      </c>
      <c r="E1025" s="181">
        <v>994.15</v>
      </c>
      <c r="F1025" s="182">
        <v>0</v>
      </c>
      <c r="G1025" s="1"/>
      <c r="H1025" s="1"/>
      <c r="I1025" s="1"/>
      <c r="J1025" s="1"/>
      <c r="K1025" s="1"/>
    </row>
    <row r="1026" spans="1:11" ht="12.75">
      <c r="A1026" s="55"/>
      <c r="B1026" s="55"/>
      <c r="C1026" s="55"/>
      <c r="D1026" s="168" t="s">
        <v>1974</v>
      </c>
      <c r="E1026" s="181">
        <v>3000</v>
      </c>
      <c r="F1026" s="182"/>
      <c r="G1026" s="1"/>
      <c r="H1026" s="1"/>
      <c r="I1026" s="1"/>
      <c r="J1026" s="1"/>
      <c r="K1026" s="1"/>
    </row>
    <row r="1027" spans="1:11" ht="12.75">
      <c r="A1027" s="55"/>
      <c r="B1027" s="55"/>
      <c r="C1027" s="61">
        <v>46253</v>
      </c>
      <c r="D1027" s="54" t="s">
        <v>1974</v>
      </c>
      <c r="E1027" s="179">
        <v>3000</v>
      </c>
      <c r="F1027" s="180"/>
      <c r="G1027" s="1"/>
      <c r="H1027" s="1"/>
      <c r="I1027" s="1"/>
      <c r="J1027" s="1"/>
      <c r="K1027" s="1"/>
    </row>
    <row r="1028" spans="1:11" ht="12.75">
      <c r="A1028" s="55"/>
      <c r="B1028" s="55"/>
      <c r="C1028" s="61">
        <v>46254</v>
      </c>
      <c r="D1028" s="54" t="s">
        <v>2065</v>
      </c>
      <c r="E1028" s="179">
        <v>3181.29</v>
      </c>
      <c r="F1028" s="180">
        <v>0</v>
      </c>
      <c r="G1028" s="1"/>
      <c r="H1028" s="1"/>
      <c r="I1028" s="1"/>
      <c r="J1028" s="1"/>
      <c r="K1028" s="1"/>
    </row>
    <row r="1029" spans="1:11" ht="12.75">
      <c r="A1029" s="55"/>
      <c r="B1029" s="55"/>
      <c r="C1029" s="61">
        <v>46255</v>
      </c>
      <c r="D1029" s="54" t="s">
        <v>2065</v>
      </c>
      <c r="E1029" s="179">
        <v>1988.3</v>
      </c>
      <c r="F1029" s="180">
        <v>0</v>
      </c>
      <c r="G1029" s="1"/>
      <c r="H1029" s="1"/>
      <c r="I1029" s="1"/>
      <c r="J1029" s="1"/>
      <c r="K1029" s="1"/>
    </row>
    <row r="1030" spans="1:11" ht="12.75">
      <c r="A1030" s="55"/>
      <c r="B1030" s="55"/>
      <c r="C1030" s="55"/>
      <c r="D1030" s="168" t="s">
        <v>1974</v>
      </c>
      <c r="E1030" s="181">
        <v>6000</v>
      </c>
      <c r="F1030" s="182"/>
      <c r="G1030" s="1"/>
      <c r="H1030" s="1"/>
      <c r="I1030" s="1"/>
      <c r="J1030" s="1"/>
      <c r="K1030" s="1"/>
    </row>
    <row r="1031" spans="1:11" ht="12.75">
      <c r="A1031" s="55"/>
      <c r="B1031" s="55"/>
      <c r="C1031" s="61">
        <v>46256</v>
      </c>
      <c r="D1031" s="54" t="s">
        <v>2065</v>
      </c>
      <c r="E1031" s="179">
        <v>994.15</v>
      </c>
      <c r="F1031" s="180">
        <v>0</v>
      </c>
      <c r="G1031" s="1"/>
      <c r="H1031" s="1"/>
      <c r="I1031" s="1"/>
      <c r="J1031" s="1"/>
      <c r="K1031" s="1"/>
    </row>
    <row r="1032" spans="1:11" ht="12.75">
      <c r="A1032" s="55"/>
      <c r="B1032" s="55"/>
      <c r="C1032" s="55"/>
      <c r="D1032" s="168" t="s">
        <v>3121</v>
      </c>
      <c r="E1032" s="181">
        <v>994.15</v>
      </c>
      <c r="F1032" s="182">
        <v>0</v>
      </c>
      <c r="G1032" s="1"/>
      <c r="H1032" s="1"/>
      <c r="I1032" s="1"/>
      <c r="J1032" s="1"/>
      <c r="K1032" s="1"/>
    </row>
    <row r="1033" spans="1:11" ht="12.75">
      <c r="A1033" s="55"/>
      <c r="B1033" s="55"/>
      <c r="C1033" s="55"/>
      <c r="D1033" s="168" t="s">
        <v>1974</v>
      </c>
      <c r="E1033" s="181">
        <v>3000</v>
      </c>
      <c r="F1033" s="182"/>
      <c r="G1033" s="1"/>
      <c r="H1033" s="1"/>
      <c r="I1033" s="1"/>
      <c r="J1033" s="1"/>
      <c r="K1033" s="1"/>
    </row>
    <row r="1034" spans="1:11" ht="12.75">
      <c r="A1034" s="55"/>
      <c r="B1034" s="55"/>
      <c r="C1034" s="61">
        <v>46259</v>
      </c>
      <c r="D1034" s="54" t="s">
        <v>3121</v>
      </c>
      <c r="E1034" s="179">
        <v>994.15</v>
      </c>
      <c r="F1034" s="180">
        <v>0</v>
      </c>
      <c r="G1034" s="1"/>
      <c r="H1034" s="1"/>
      <c r="I1034" s="1"/>
      <c r="J1034" s="1"/>
      <c r="K1034" s="1"/>
    </row>
    <row r="1035" spans="1:11" ht="12.75">
      <c r="A1035" s="55"/>
      <c r="B1035" s="55"/>
      <c r="C1035" s="55"/>
      <c r="D1035" s="168" t="s">
        <v>1974</v>
      </c>
      <c r="E1035" s="181">
        <v>6000</v>
      </c>
      <c r="F1035" s="182"/>
      <c r="G1035" s="1"/>
      <c r="H1035" s="1"/>
      <c r="I1035" s="1"/>
      <c r="J1035" s="1"/>
      <c r="K1035" s="1"/>
    </row>
    <row r="1036" spans="1:11" ht="12.75">
      <c r="A1036" s="55"/>
      <c r="B1036" s="55"/>
      <c r="C1036" s="61">
        <v>46260</v>
      </c>
      <c r="D1036" s="54" t="s">
        <v>2065</v>
      </c>
      <c r="E1036" s="179">
        <v>1192.99</v>
      </c>
      <c r="F1036" s="180">
        <v>0</v>
      </c>
      <c r="G1036" s="1"/>
      <c r="H1036" s="1"/>
      <c r="I1036" s="1"/>
      <c r="J1036" s="1"/>
      <c r="K1036" s="1"/>
    </row>
    <row r="1037" spans="1:11" ht="12.75">
      <c r="A1037" s="55"/>
      <c r="B1037" s="55"/>
      <c r="C1037" s="61">
        <v>46261</v>
      </c>
      <c r="D1037" s="54" t="s">
        <v>2035</v>
      </c>
      <c r="E1037" s="179">
        <v>7327.619999999999</v>
      </c>
      <c r="F1037" s="180"/>
      <c r="G1037" s="1"/>
      <c r="H1037" s="1"/>
      <c r="I1037" s="1"/>
      <c r="J1037" s="1"/>
      <c r="K1037" s="1"/>
    </row>
    <row r="1038" spans="1:11" ht="12.75">
      <c r="A1038" s="55"/>
      <c r="B1038" s="55"/>
      <c r="C1038" s="55"/>
      <c r="D1038" s="168" t="s">
        <v>1974</v>
      </c>
      <c r="E1038" s="181">
        <v>3000</v>
      </c>
      <c r="F1038" s="182"/>
      <c r="G1038" s="1"/>
      <c r="H1038" s="1"/>
      <c r="I1038" s="1"/>
      <c r="J1038" s="1"/>
      <c r="K1038" s="1"/>
    </row>
    <row r="1039" spans="1:11" ht="12.75">
      <c r="A1039" s="55"/>
      <c r="B1039" s="55"/>
      <c r="C1039" s="61">
        <v>46262</v>
      </c>
      <c r="D1039" s="54" t="s">
        <v>2065</v>
      </c>
      <c r="E1039" s="179">
        <v>994.15</v>
      </c>
      <c r="F1039" s="180">
        <v>0</v>
      </c>
      <c r="G1039" s="1"/>
      <c r="H1039" s="1"/>
      <c r="I1039" s="1"/>
      <c r="J1039" s="1"/>
      <c r="K1039" s="1"/>
    </row>
    <row r="1040" spans="1:11" ht="12.75">
      <c r="A1040" s="55"/>
      <c r="B1040" s="55"/>
      <c r="C1040" s="61">
        <v>46263</v>
      </c>
      <c r="D1040" s="54" t="s">
        <v>2065</v>
      </c>
      <c r="E1040" s="179">
        <v>1192.99</v>
      </c>
      <c r="F1040" s="180">
        <v>0</v>
      </c>
      <c r="G1040" s="1"/>
      <c r="H1040" s="1"/>
      <c r="I1040" s="1"/>
      <c r="J1040" s="1"/>
      <c r="K1040" s="1"/>
    </row>
    <row r="1041" spans="1:11" ht="12.75">
      <c r="A1041" s="55"/>
      <c r="B1041" s="55"/>
      <c r="C1041" s="61">
        <v>46264</v>
      </c>
      <c r="D1041" s="54" t="s">
        <v>2065</v>
      </c>
      <c r="E1041" s="179">
        <v>1988.3</v>
      </c>
      <c r="F1041" s="180">
        <v>0</v>
      </c>
      <c r="G1041" s="1"/>
      <c r="H1041" s="1"/>
      <c r="I1041" s="1"/>
      <c r="J1041" s="1"/>
      <c r="K1041" s="1"/>
    </row>
    <row r="1042" spans="1:11" ht="12.75">
      <c r="A1042" s="55"/>
      <c r="B1042" s="55"/>
      <c r="C1042" s="61">
        <v>46265</v>
      </c>
      <c r="D1042" s="54" t="s">
        <v>2065</v>
      </c>
      <c r="E1042" s="179">
        <v>3181.29</v>
      </c>
      <c r="F1042" s="180">
        <v>0</v>
      </c>
      <c r="G1042" s="1"/>
      <c r="H1042" s="1"/>
      <c r="I1042" s="1"/>
      <c r="J1042" s="1"/>
      <c r="K1042" s="1"/>
    </row>
    <row r="1043" spans="1:11" ht="12.75">
      <c r="A1043" s="55"/>
      <c r="B1043" s="55"/>
      <c r="C1043" s="55"/>
      <c r="D1043" s="168" t="s">
        <v>3121</v>
      </c>
      <c r="E1043" s="181">
        <v>1192.99</v>
      </c>
      <c r="F1043" s="182">
        <v>0</v>
      </c>
      <c r="G1043" s="1"/>
      <c r="H1043" s="1"/>
      <c r="I1043" s="1"/>
      <c r="J1043" s="1"/>
      <c r="K1043" s="1"/>
    </row>
    <row r="1044" spans="1:11" ht="12.75">
      <c r="A1044" s="55"/>
      <c r="B1044" s="55"/>
      <c r="C1044" s="55"/>
      <c r="D1044" s="168" t="s">
        <v>1974</v>
      </c>
      <c r="E1044" s="181">
        <v>6000</v>
      </c>
      <c r="F1044" s="182"/>
      <c r="G1044" s="1"/>
      <c r="H1044" s="1"/>
      <c r="I1044" s="1"/>
      <c r="J1044" s="1"/>
      <c r="K1044" s="1"/>
    </row>
    <row r="1045" spans="1:11" ht="12.75">
      <c r="A1045" s="54" t="s">
        <v>2064</v>
      </c>
      <c r="B1045" s="56"/>
      <c r="C1045" s="56"/>
      <c r="D1045" s="56"/>
      <c r="E1045" s="179">
        <v>64783.790000000008</v>
      </c>
      <c r="F1045" s="180">
        <v>0</v>
      </c>
      <c r="G1045" s="1"/>
      <c r="H1045" s="1"/>
      <c r="I1045" s="1"/>
      <c r="J1045" s="1"/>
      <c r="K1045" s="1"/>
    </row>
    <row r="1046" spans="1:11" ht="12.75">
      <c r="A1046" s="54" t="s">
        <v>1990</v>
      </c>
      <c r="B1046" s="54" t="s">
        <v>1989</v>
      </c>
      <c r="C1046" s="61">
        <v>46248</v>
      </c>
      <c r="D1046" s="54" t="s">
        <v>1995</v>
      </c>
      <c r="E1046" s="179">
        <v>3574.2</v>
      </c>
      <c r="F1046" s="180"/>
      <c r="G1046" s="1"/>
      <c r="H1046" s="1"/>
      <c r="I1046" s="1"/>
      <c r="J1046" s="1"/>
      <c r="K1046" s="1"/>
    </row>
    <row r="1047" spans="1:11" ht="12.75">
      <c r="A1047" s="55"/>
      <c r="B1047" s="55"/>
      <c r="C1047" s="61">
        <v>46250</v>
      </c>
      <c r="D1047" s="54" t="s">
        <v>2065</v>
      </c>
      <c r="E1047" s="179">
        <v>2187.14</v>
      </c>
      <c r="F1047" s="180">
        <v>0</v>
      </c>
      <c r="G1047" s="1"/>
      <c r="H1047" s="1"/>
      <c r="I1047" s="1"/>
      <c r="J1047" s="1"/>
      <c r="K1047" s="1"/>
    </row>
    <row r="1048" spans="1:11" ht="12.75">
      <c r="A1048" s="55"/>
      <c r="B1048" s="55"/>
      <c r="C1048" s="55"/>
      <c r="D1048" s="168" t="s">
        <v>3121</v>
      </c>
      <c r="E1048" s="181">
        <v>1988.3</v>
      </c>
      <c r="F1048" s="182">
        <v>0</v>
      </c>
      <c r="G1048" s="1"/>
      <c r="H1048" s="1"/>
      <c r="I1048" s="1"/>
      <c r="J1048" s="1"/>
      <c r="K1048" s="1"/>
    </row>
    <row r="1049" spans="1:11" ht="12.75">
      <c r="A1049" s="55"/>
      <c r="B1049" s="55"/>
      <c r="C1049" s="55"/>
      <c r="D1049" s="168" t="s">
        <v>1974</v>
      </c>
      <c r="E1049" s="181">
        <v>6000</v>
      </c>
      <c r="F1049" s="182"/>
      <c r="G1049" s="1"/>
      <c r="H1049" s="1"/>
      <c r="I1049" s="1"/>
      <c r="J1049" s="1"/>
      <c r="K1049" s="1"/>
    </row>
    <row r="1050" spans="1:11" ht="12.75">
      <c r="A1050" s="55"/>
      <c r="B1050" s="55"/>
      <c r="C1050" s="61">
        <v>46251</v>
      </c>
      <c r="D1050" s="54" t="s">
        <v>1973</v>
      </c>
      <c r="E1050" s="179">
        <v>8143.12</v>
      </c>
      <c r="F1050" s="180">
        <v>0</v>
      </c>
      <c r="G1050" s="1"/>
      <c r="H1050" s="1"/>
      <c r="I1050" s="1"/>
      <c r="J1050" s="1"/>
      <c r="K1050" s="1"/>
    </row>
    <row r="1051" spans="1:11" ht="12.75">
      <c r="A1051" s="55"/>
      <c r="B1051" s="55"/>
      <c r="C1051" s="55"/>
      <c r="D1051" s="168" t="s">
        <v>3121</v>
      </c>
      <c r="E1051" s="181">
        <v>1988.3</v>
      </c>
      <c r="F1051" s="182">
        <v>0</v>
      </c>
      <c r="G1051" s="1"/>
      <c r="H1051" s="1"/>
      <c r="I1051" s="1"/>
      <c r="J1051" s="1"/>
      <c r="K1051" s="1"/>
    </row>
    <row r="1052" spans="1:11" ht="12.75">
      <c r="A1052" s="55"/>
      <c r="B1052" s="55"/>
      <c r="C1052" s="61">
        <v>46252</v>
      </c>
      <c r="D1052" s="54" t="s">
        <v>3121</v>
      </c>
      <c r="E1052" s="179">
        <v>4374.28</v>
      </c>
      <c r="F1052" s="180">
        <v>0</v>
      </c>
      <c r="G1052" s="1"/>
      <c r="H1052" s="1"/>
      <c r="I1052" s="1"/>
      <c r="J1052" s="1"/>
      <c r="K1052" s="1"/>
    </row>
    <row r="1053" spans="1:11" ht="12.75">
      <c r="A1053" s="55"/>
      <c r="B1053" s="55"/>
      <c r="C1053" s="61">
        <v>46253</v>
      </c>
      <c r="D1053" s="54" t="s">
        <v>3121</v>
      </c>
      <c r="E1053" s="179">
        <v>3181.29</v>
      </c>
      <c r="F1053" s="180">
        <v>0</v>
      </c>
      <c r="G1053" s="1"/>
      <c r="H1053" s="1"/>
      <c r="I1053" s="1"/>
      <c r="J1053" s="1"/>
      <c r="K1053" s="1"/>
    </row>
    <row r="1054" spans="1:11" ht="12.75">
      <c r="A1054" s="55"/>
      <c r="B1054" s="55"/>
      <c r="C1054" s="61">
        <v>46254</v>
      </c>
      <c r="D1054" s="54" t="s">
        <v>1973</v>
      </c>
      <c r="E1054" s="179">
        <v>2993.8</v>
      </c>
      <c r="F1054" s="180">
        <v>0</v>
      </c>
      <c r="G1054" s="1"/>
      <c r="H1054" s="1"/>
      <c r="I1054" s="1"/>
      <c r="J1054" s="1"/>
      <c r="K1054" s="1"/>
    </row>
    <row r="1055" spans="1:11" ht="12.75">
      <c r="A1055" s="55"/>
      <c r="B1055" s="55"/>
      <c r="C1055" s="55"/>
      <c r="D1055" s="168" t="s">
        <v>3121</v>
      </c>
      <c r="E1055" s="181">
        <v>3181.29</v>
      </c>
      <c r="F1055" s="182">
        <v>0</v>
      </c>
      <c r="G1055" s="1"/>
      <c r="H1055" s="1"/>
      <c r="I1055" s="1"/>
      <c r="J1055" s="1"/>
      <c r="K1055" s="1"/>
    </row>
    <row r="1056" spans="1:11" ht="12.75">
      <c r="A1056" s="55"/>
      <c r="B1056" s="55"/>
      <c r="C1056" s="61">
        <v>46255</v>
      </c>
      <c r="D1056" s="54" t="s">
        <v>3121</v>
      </c>
      <c r="E1056" s="179">
        <v>2187.14</v>
      </c>
      <c r="F1056" s="180">
        <v>0</v>
      </c>
      <c r="G1056" s="1"/>
      <c r="H1056" s="1"/>
      <c r="I1056" s="1"/>
      <c r="J1056" s="1"/>
      <c r="K1056" s="1"/>
    </row>
    <row r="1057" spans="1:11" ht="12.75">
      <c r="A1057" s="55"/>
      <c r="B1057" s="55"/>
      <c r="C1057" s="61">
        <v>46256</v>
      </c>
      <c r="D1057" s="54" t="s">
        <v>3121</v>
      </c>
      <c r="E1057" s="179">
        <v>5169.5899999999992</v>
      </c>
      <c r="F1057" s="180">
        <v>0</v>
      </c>
      <c r="G1057" s="1"/>
      <c r="H1057" s="1"/>
      <c r="I1057" s="1"/>
      <c r="J1057" s="1"/>
      <c r="K1057" s="1"/>
    </row>
    <row r="1058" spans="1:11" ht="12.75">
      <c r="A1058" s="55"/>
      <c r="B1058" s="55"/>
      <c r="C1058" s="61">
        <v>46257</v>
      </c>
      <c r="D1058" s="54" t="s">
        <v>2065</v>
      </c>
      <c r="E1058" s="179">
        <v>3181.29</v>
      </c>
      <c r="F1058" s="180">
        <v>0</v>
      </c>
      <c r="G1058" s="1"/>
      <c r="H1058" s="1"/>
      <c r="I1058" s="1"/>
      <c r="J1058" s="1"/>
      <c r="K1058" s="1"/>
    </row>
    <row r="1059" spans="1:11" ht="12.75">
      <c r="A1059" s="55"/>
      <c r="B1059" s="55"/>
      <c r="C1059" s="55"/>
      <c r="D1059" s="168" t="s">
        <v>3121</v>
      </c>
      <c r="E1059" s="181">
        <v>3181.29</v>
      </c>
      <c r="F1059" s="182">
        <v>0</v>
      </c>
      <c r="G1059" s="1"/>
      <c r="H1059" s="1"/>
      <c r="I1059" s="1"/>
      <c r="J1059" s="1"/>
      <c r="K1059" s="1"/>
    </row>
    <row r="1060" spans="1:11" ht="12.75">
      <c r="A1060" s="55"/>
      <c r="B1060" s="55"/>
      <c r="C1060" s="55"/>
      <c r="D1060" s="168" t="s">
        <v>1974</v>
      </c>
      <c r="E1060" s="181">
        <v>3000</v>
      </c>
      <c r="F1060" s="182"/>
      <c r="G1060" s="1"/>
      <c r="H1060" s="1"/>
      <c r="I1060" s="1"/>
      <c r="J1060" s="1"/>
      <c r="K1060" s="1"/>
    </row>
    <row r="1061" spans="1:11" ht="12.75">
      <c r="A1061" s="55"/>
      <c r="B1061" s="55"/>
      <c r="C1061" s="61">
        <v>46259</v>
      </c>
      <c r="D1061" s="54" t="s">
        <v>3121</v>
      </c>
      <c r="E1061" s="179">
        <v>4374.28</v>
      </c>
      <c r="F1061" s="180">
        <v>0</v>
      </c>
      <c r="G1061" s="1"/>
      <c r="H1061" s="1"/>
      <c r="I1061" s="1"/>
      <c r="J1061" s="1"/>
      <c r="K1061" s="1"/>
    </row>
    <row r="1062" spans="1:11" ht="12.75">
      <c r="A1062" s="55"/>
      <c r="B1062" s="55"/>
      <c r="C1062" s="55"/>
      <c r="D1062" s="168" t="s">
        <v>2035</v>
      </c>
      <c r="E1062" s="181">
        <v>13069.04</v>
      </c>
      <c r="F1062" s="182"/>
      <c r="G1062" s="1"/>
      <c r="H1062" s="1"/>
      <c r="I1062" s="1"/>
      <c r="J1062" s="1"/>
      <c r="K1062" s="1"/>
    </row>
    <row r="1063" spans="1:11" ht="12.75">
      <c r="A1063" s="55"/>
      <c r="B1063" s="55"/>
      <c r="C1063" s="61">
        <v>46260</v>
      </c>
      <c r="D1063" s="54" t="s">
        <v>2065</v>
      </c>
      <c r="E1063" s="179">
        <v>1192.99</v>
      </c>
      <c r="F1063" s="180">
        <v>0</v>
      </c>
      <c r="G1063" s="1"/>
      <c r="H1063" s="1"/>
      <c r="I1063" s="1"/>
      <c r="J1063" s="1"/>
      <c r="K1063" s="1"/>
    </row>
    <row r="1064" spans="1:11" ht="12.75">
      <c r="A1064" s="55"/>
      <c r="B1064" s="55"/>
      <c r="C1064" s="55"/>
      <c r="D1064" s="168" t="s">
        <v>3121</v>
      </c>
      <c r="E1064" s="181">
        <v>2187.14</v>
      </c>
      <c r="F1064" s="182">
        <v>0</v>
      </c>
      <c r="G1064" s="1"/>
      <c r="H1064" s="1"/>
      <c r="I1064" s="1"/>
      <c r="J1064" s="1"/>
      <c r="K1064" s="1"/>
    </row>
    <row r="1065" spans="1:11" ht="12.75">
      <c r="A1065" s="55"/>
      <c r="B1065" s="55"/>
      <c r="C1065" s="61">
        <v>46261</v>
      </c>
      <c r="D1065" s="54" t="s">
        <v>2065</v>
      </c>
      <c r="E1065" s="179">
        <v>1192.99</v>
      </c>
      <c r="F1065" s="180">
        <v>0</v>
      </c>
      <c r="G1065" s="1"/>
      <c r="H1065" s="1"/>
      <c r="I1065" s="1"/>
      <c r="J1065" s="1"/>
      <c r="K1065" s="1"/>
    </row>
    <row r="1066" spans="1:11" ht="12.75">
      <c r="A1066" s="55"/>
      <c r="B1066" s="55"/>
      <c r="C1066" s="55"/>
      <c r="D1066" s="168" t="s">
        <v>2074</v>
      </c>
      <c r="E1066" s="181">
        <v>9000</v>
      </c>
      <c r="F1066" s="182"/>
      <c r="G1066" s="1"/>
      <c r="H1066" s="1"/>
      <c r="I1066" s="1"/>
      <c r="J1066" s="1"/>
      <c r="K1066" s="1"/>
    </row>
    <row r="1067" spans="1:11" ht="12.75">
      <c r="A1067" s="55"/>
      <c r="B1067" s="55"/>
      <c r="C1067" s="55"/>
      <c r="D1067" s="168" t="s">
        <v>3121</v>
      </c>
      <c r="E1067" s="181">
        <v>2385.98</v>
      </c>
      <c r="F1067" s="182">
        <v>0</v>
      </c>
      <c r="G1067" s="1"/>
      <c r="H1067" s="1"/>
      <c r="I1067" s="1"/>
      <c r="J1067" s="1"/>
      <c r="K1067" s="1"/>
    </row>
    <row r="1068" spans="1:11" ht="12.75">
      <c r="A1068" s="55"/>
      <c r="B1068" s="55"/>
      <c r="C1068" s="55"/>
      <c r="D1068" s="168" t="s">
        <v>2035</v>
      </c>
      <c r="E1068" s="181">
        <v>3842.1</v>
      </c>
      <c r="F1068" s="182"/>
      <c r="G1068" s="1"/>
      <c r="H1068" s="1"/>
      <c r="I1068" s="1"/>
      <c r="J1068" s="1"/>
      <c r="K1068" s="1"/>
    </row>
    <row r="1069" spans="1:11" ht="12.75">
      <c r="A1069" s="55"/>
      <c r="B1069" s="55"/>
      <c r="C1069" s="55"/>
      <c r="D1069" s="168" t="s">
        <v>1974</v>
      </c>
      <c r="E1069" s="181">
        <v>3000</v>
      </c>
      <c r="F1069" s="182"/>
      <c r="G1069" s="1"/>
      <c r="H1069" s="1"/>
      <c r="I1069" s="1"/>
      <c r="J1069" s="1"/>
      <c r="K1069" s="1"/>
    </row>
    <row r="1070" spans="1:11" ht="12.75">
      <c r="A1070" s="55"/>
      <c r="B1070" s="55"/>
      <c r="C1070" s="55"/>
      <c r="D1070" s="168" t="s">
        <v>1995</v>
      </c>
      <c r="E1070" s="181">
        <v>3574.2</v>
      </c>
      <c r="F1070" s="182"/>
      <c r="G1070" s="1"/>
      <c r="H1070" s="1"/>
      <c r="I1070" s="1"/>
      <c r="J1070" s="1"/>
      <c r="K1070" s="1"/>
    </row>
    <row r="1071" spans="1:11" ht="12.75">
      <c r="A1071" s="55"/>
      <c r="B1071" s="55"/>
      <c r="C1071" s="61">
        <v>46262</v>
      </c>
      <c r="D1071" s="54" t="s">
        <v>1973</v>
      </c>
      <c r="E1071" s="179">
        <v>4071.5699999999997</v>
      </c>
      <c r="F1071" s="180">
        <v>0</v>
      </c>
      <c r="G1071" s="1"/>
      <c r="H1071" s="1"/>
      <c r="I1071" s="1"/>
      <c r="J1071" s="1"/>
      <c r="K1071" s="1"/>
    </row>
    <row r="1072" spans="1:11" ht="12.75">
      <c r="A1072" s="55"/>
      <c r="B1072" s="55"/>
      <c r="C1072" s="55"/>
      <c r="D1072" s="168" t="s">
        <v>3121</v>
      </c>
      <c r="E1072" s="181">
        <v>2187.14</v>
      </c>
      <c r="F1072" s="182">
        <v>0</v>
      </c>
      <c r="G1072" s="1"/>
      <c r="H1072" s="1"/>
      <c r="I1072" s="1"/>
      <c r="J1072" s="1"/>
      <c r="K1072" s="1"/>
    </row>
    <row r="1073" spans="1:11" ht="12.75">
      <c r="A1073" s="55"/>
      <c r="B1073" s="55"/>
      <c r="C1073" s="61">
        <v>46263</v>
      </c>
      <c r="D1073" s="54" t="s">
        <v>2065</v>
      </c>
      <c r="E1073" s="179">
        <v>1988.3</v>
      </c>
      <c r="F1073" s="180">
        <v>0</v>
      </c>
      <c r="G1073" s="1"/>
      <c r="H1073" s="1"/>
      <c r="I1073" s="1"/>
      <c r="J1073" s="1"/>
      <c r="K1073" s="1"/>
    </row>
    <row r="1074" spans="1:11" ht="12.75">
      <c r="A1074" s="55"/>
      <c r="B1074" s="55"/>
      <c r="C1074" s="55"/>
      <c r="D1074" s="168" t="s">
        <v>3121</v>
      </c>
      <c r="E1074" s="181">
        <v>2982.45</v>
      </c>
      <c r="F1074" s="182">
        <v>0</v>
      </c>
      <c r="G1074" s="1"/>
      <c r="H1074" s="1"/>
      <c r="I1074" s="1"/>
      <c r="J1074" s="1"/>
      <c r="K1074" s="1"/>
    </row>
    <row r="1075" spans="1:11" ht="12.75">
      <c r="A1075" s="55"/>
      <c r="B1075" s="55"/>
      <c r="C1075" s="61">
        <v>46264</v>
      </c>
      <c r="D1075" s="54" t="s">
        <v>2065</v>
      </c>
      <c r="E1075" s="179">
        <v>1988.3</v>
      </c>
      <c r="F1075" s="180">
        <v>0</v>
      </c>
      <c r="G1075" s="1"/>
      <c r="H1075" s="1"/>
      <c r="I1075" s="1"/>
      <c r="J1075" s="1"/>
      <c r="K1075" s="1"/>
    </row>
    <row r="1076" spans="1:11" ht="12.75">
      <c r="A1076" s="55"/>
      <c r="B1076" s="55"/>
      <c r="C1076" s="55"/>
      <c r="D1076" s="168" t="s">
        <v>3121</v>
      </c>
      <c r="E1076" s="181">
        <v>2187.14</v>
      </c>
      <c r="F1076" s="182">
        <v>0</v>
      </c>
      <c r="G1076" s="1"/>
      <c r="H1076" s="1"/>
      <c r="I1076" s="1"/>
      <c r="J1076" s="1"/>
      <c r="K1076" s="1"/>
    </row>
    <row r="1077" spans="1:11" ht="12.75">
      <c r="A1077" s="55"/>
      <c r="B1077" s="55"/>
      <c r="C1077" s="55"/>
      <c r="D1077" s="168" t="s">
        <v>1974</v>
      </c>
      <c r="E1077" s="181">
        <v>3000</v>
      </c>
      <c r="F1077" s="182"/>
      <c r="G1077" s="1"/>
      <c r="H1077" s="1"/>
      <c r="I1077" s="1"/>
      <c r="J1077" s="1"/>
      <c r="K1077" s="1"/>
    </row>
    <row r="1078" spans="1:11" ht="12.75">
      <c r="A1078" s="54" t="s">
        <v>2056</v>
      </c>
      <c r="B1078" s="56"/>
      <c r="C1078" s="56"/>
      <c r="D1078" s="56"/>
      <c r="E1078" s="179">
        <v>116554.65000000001</v>
      </c>
      <c r="F1078" s="180">
        <v>0</v>
      </c>
      <c r="G1078" s="1"/>
      <c r="H1078" s="1"/>
      <c r="I1078" s="1"/>
      <c r="J1078" s="1"/>
      <c r="K1078" s="1"/>
    </row>
    <row r="1079" spans="1:11" ht="12.75">
      <c r="A1079" s="54" t="s">
        <v>585</v>
      </c>
      <c r="B1079" s="54" t="s">
        <v>78</v>
      </c>
      <c r="C1079" s="61">
        <v>46247</v>
      </c>
      <c r="D1079" s="54" t="s">
        <v>1995</v>
      </c>
      <c r="E1079" s="179">
        <v>6910.11</v>
      </c>
      <c r="F1079" s="180"/>
      <c r="G1079" s="1"/>
      <c r="H1079" s="1"/>
      <c r="I1079" s="1"/>
      <c r="J1079" s="1"/>
      <c r="K1079" s="1"/>
    </row>
    <row r="1080" spans="1:11" ht="12.75">
      <c r="A1080" s="55"/>
      <c r="B1080" s="55"/>
      <c r="C1080" s="61">
        <v>46248</v>
      </c>
      <c r="D1080" s="54" t="s">
        <v>1995</v>
      </c>
      <c r="E1080" s="179">
        <v>3335.92</v>
      </c>
      <c r="F1080" s="180"/>
      <c r="G1080" s="1"/>
      <c r="H1080" s="1"/>
      <c r="I1080" s="1"/>
      <c r="J1080" s="1"/>
      <c r="K1080" s="1"/>
    </row>
    <row r="1081" spans="1:11" ht="12.75">
      <c r="A1081" s="55"/>
      <c r="B1081" s="55"/>
      <c r="C1081" s="61">
        <v>46249</v>
      </c>
      <c r="D1081" s="54" t="s">
        <v>1995</v>
      </c>
      <c r="E1081" s="179">
        <v>3335.92</v>
      </c>
      <c r="F1081" s="180"/>
      <c r="G1081" s="1"/>
      <c r="H1081" s="1"/>
      <c r="I1081" s="1"/>
      <c r="J1081" s="1"/>
      <c r="K1081" s="1"/>
    </row>
    <row r="1082" spans="1:11" ht="12.75">
      <c r="A1082" s="55"/>
      <c r="B1082" s="55"/>
      <c r="C1082" s="61">
        <v>46250</v>
      </c>
      <c r="D1082" s="54" t="s">
        <v>1995</v>
      </c>
      <c r="E1082" s="179">
        <v>3335.92</v>
      </c>
      <c r="F1082" s="180"/>
      <c r="G1082" s="1"/>
      <c r="H1082" s="1"/>
      <c r="I1082" s="1"/>
      <c r="J1082" s="1"/>
      <c r="K1082" s="1"/>
    </row>
    <row r="1083" spans="1:11" ht="12.75">
      <c r="A1083" s="55"/>
      <c r="B1083" s="55"/>
      <c r="C1083" s="61">
        <v>46251</v>
      </c>
      <c r="D1083" s="54" t="s">
        <v>2065</v>
      </c>
      <c r="E1083" s="179">
        <v>2187.14</v>
      </c>
      <c r="F1083" s="180">
        <v>0</v>
      </c>
      <c r="G1083" s="1"/>
      <c r="H1083" s="1"/>
      <c r="I1083" s="1"/>
      <c r="J1083" s="1"/>
      <c r="K1083" s="1"/>
    </row>
    <row r="1084" spans="1:11" ht="12.75">
      <c r="A1084" s="55"/>
      <c r="B1084" s="55"/>
      <c r="C1084" s="61">
        <v>46252</v>
      </c>
      <c r="D1084" s="54" t="s">
        <v>1995</v>
      </c>
      <c r="E1084" s="179">
        <v>3574.2</v>
      </c>
      <c r="F1084" s="180"/>
      <c r="G1084" s="1"/>
      <c r="H1084" s="1"/>
      <c r="I1084" s="1"/>
      <c r="J1084" s="1"/>
      <c r="K1084" s="1"/>
    </row>
    <row r="1085" spans="1:11" ht="12.75">
      <c r="A1085" s="55"/>
      <c r="B1085" s="55"/>
      <c r="C1085" s="61">
        <v>46253</v>
      </c>
      <c r="D1085" s="54" t="s">
        <v>1973</v>
      </c>
      <c r="E1085" s="179">
        <v>9580.14</v>
      </c>
      <c r="F1085" s="180">
        <v>2395.04</v>
      </c>
      <c r="G1085" s="1"/>
      <c r="H1085" s="1"/>
      <c r="I1085" s="1"/>
      <c r="J1085" s="1"/>
      <c r="K1085" s="1"/>
    </row>
    <row r="1086" spans="1:11" ht="12.75">
      <c r="A1086" s="55"/>
      <c r="B1086" s="55"/>
      <c r="C1086" s="55"/>
      <c r="D1086" s="168" t="s">
        <v>1995</v>
      </c>
      <c r="E1086" s="181">
        <v>3574.2</v>
      </c>
      <c r="F1086" s="182"/>
      <c r="G1086" s="1"/>
      <c r="H1086" s="1"/>
      <c r="I1086" s="1"/>
      <c r="J1086" s="1"/>
      <c r="K1086" s="1"/>
    </row>
    <row r="1087" spans="1:11" ht="12.75">
      <c r="A1087" s="55"/>
      <c r="B1087" s="55"/>
      <c r="C1087" s="61">
        <v>46254</v>
      </c>
      <c r="D1087" s="54" t="s">
        <v>1995</v>
      </c>
      <c r="E1087" s="179">
        <v>3574.2</v>
      </c>
      <c r="F1087" s="180"/>
      <c r="G1087" s="1"/>
      <c r="H1087" s="1"/>
      <c r="I1087" s="1"/>
      <c r="J1087" s="1"/>
      <c r="K1087" s="1"/>
    </row>
    <row r="1088" spans="1:11" ht="12.75">
      <c r="A1088" s="55"/>
      <c r="B1088" s="55"/>
      <c r="C1088" s="61">
        <v>46255</v>
      </c>
      <c r="D1088" s="54" t="s">
        <v>2065</v>
      </c>
      <c r="E1088" s="179">
        <v>1988.3</v>
      </c>
      <c r="F1088" s="180">
        <v>0</v>
      </c>
      <c r="G1088" s="1"/>
      <c r="H1088" s="1"/>
      <c r="I1088" s="1"/>
      <c r="J1088" s="1"/>
      <c r="K1088" s="1"/>
    </row>
    <row r="1089" spans="1:11" ht="12.75">
      <c r="A1089" s="55"/>
      <c r="B1089" s="55"/>
      <c r="C1089" s="55"/>
      <c r="D1089" s="168" t="s">
        <v>1995</v>
      </c>
      <c r="E1089" s="181">
        <v>3574.2</v>
      </c>
      <c r="F1089" s="182"/>
      <c r="G1089" s="1"/>
      <c r="H1089" s="1"/>
      <c r="I1089" s="1"/>
      <c r="J1089" s="1"/>
      <c r="K1089" s="1"/>
    </row>
    <row r="1090" spans="1:11" ht="12.75">
      <c r="A1090" s="55"/>
      <c r="B1090" s="55"/>
      <c r="C1090" s="61">
        <v>46256</v>
      </c>
      <c r="D1090" s="54" t="s">
        <v>1995</v>
      </c>
      <c r="E1090" s="179">
        <v>3335.92</v>
      </c>
      <c r="F1090" s="180"/>
      <c r="G1090" s="1"/>
      <c r="H1090" s="1"/>
      <c r="I1090" s="1"/>
      <c r="J1090" s="1"/>
      <c r="K1090" s="1"/>
    </row>
    <row r="1091" spans="1:11" ht="12.75">
      <c r="A1091" s="55"/>
      <c r="B1091" s="55"/>
      <c r="C1091" s="61">
        <v>46258</v>
      </c>
      <c r="D1091" s="54" t="s">
        <v>1973</v>
      </c>
      <c r="E1091" s="179">
        <v>9161.01</v>
      </c>
      <c r="F1091" s="180">
        <v>0</v>
      </c>
      <c r="G1091" s="1"/>
      <c r="H1091" s="1"/>
      <c r="I1091" s="1"/>
      <c r="J1091" s="1"/>
      <c r="K1091" s="1"/>
    </row>
    <row r="1092" spans="1:11" ht="12.75">
      <c r="A1092" s="55"/>
      <c r="B1092" s="55"/>
      <c r="C1092" s="55"/>
      <c r="D1092" s="168" t="s">
        <v>2035</v>
      </c>
      <c r="E1092" s="181">
        <v>22291</v>
      </c>
      <c r="F1092" s="182"/>
      <c r="G1092" s="1"/>
      <c r="H1092" s="1"/>
      <c r="I1092" s="1"/>
      <c r="J1092" s="1"/>
      <c r="K1092" s="1"/>
    </row>
    <row r="1093" spans="1:11" ht="12.75">
      <c r="A1093" s="55"/>
      <c r="B1093" s="55"/>
      <c r="C1093" s="55"/>
      <c r="D1093" s="168" t="s">
        <v>1995</v>
      </c>
      <c r="E1093" s="181">
        <v>3574.2</v>
      </c>
      <c r="F1093" s="182"/>
      <c r="G1093" s="1"/>
      <c r="H1093" s="1"/>
      <c r="I1093" s="1"/>
      <c r="J1093" s="1"/>
      <c r="K1093" s="1"/>
    </row>
    <row r="1094" spans="1:11" ht="12.75">
      <c r="A1094" s="55"/>
      <c r="B1094" s="55"/>
      <c r="C1094" s="61">
        <v>46259</v>
      </c>
      <c r="D1094" s="54" t="s">
        <v>2035</v>
      </c>
      <c r="E1094" s="179">
        <v>1921.05</v>
      </c>
      <c r="F1094" s="180"/>
      <c r="G1094" s="1"/>
      <c r="H1094" s="1"/>
      <c r="I1094" s="1"/>
      <c r="J1094" s="1"/>
      <c r="K1094" s="1"/>
    </row>
    <row r="1095" spans="1:11" ht="12.75">
      <c r="A1095" s="55"/>
      <c r="B1095" s="55"/>
      <c r="C1095" s="61">
        <v>46260</v>
      </c>
      <c r="D1095" s="54" t="s">
        <v>2065</v>
      </c>
      <c r="E1095" s="179">
        <v>2187.14</v>
      </c>
      <c r="F1095" s="180">
        <v>0</v>
      </c>
      <c r="G1095" s="1"/>
      <c r="H1095" s="1"/>
      <c r="I1095" s="1"/>
      <c r="J1095" s="1"/>
      <c r="K1095" s="1"/>
    </row>
    <row r="1096" spans="1:11" ht="12.75">
      <c r="A1096" s="55"/>
      <c r="B1096" s="55"/>
      <c r="C1096" s="55"/>
      <c r="D1096" s="168" t="s">
        <v>1995</v>
      </c>
      <c r="E1096" s="181">
        <v>4884.74</v>
      </c>
      <c r="F1096" s="182"/>
      <c r="G1096" s="1"/>
      <c r="H1096" s="1"/>
      <c r="I1096" s="1"/>
      <c r="J1096" s="1"/>
      <c r="K1096" s="1"/>
    </row>
    <row r="1097" spans="1:11" ht="12.75">
      <c r="A1097" s="55"/>
      <c r="B1097" s="55"/>
      <c r="C1097" s="61">
        <v>46261</v>
      </c>
      <c r="D1097" s="54" t="s">
        <v>2035</v>
      </c>
      <c r="E1097" s="179">
        <v>4610.9799999999996</v>
      </c>
      <c r="F1097" s="180"/>
      <c r="G1097" s="1"/>
      <c r="H1097" s="1"/>
      <c r="I1097" s="1"/>
      <c r="J1097" s="1"/>
      <c r="K1097" s="1"/>
    </row>
    <row r="1098" spans="1:11" ht="12.75">
      <c r="A1098" s="55"/>
      <c r="B1098" s="55"/>
      <c r="C1098" s="55"/>
      <c r="D1098" s="168" t="s">
        <v>1995</v>
      </c>
      <c r="E1098" s="181">
        <v>3335.92</v>
      </c>
      <c r="F1098" s="182"/>
      <c r="G1098" s="1"/>
      <c r="H1098" s="1"/>
      <c r="I1098" s="1"/>
      <c r="J1098" s="1"/>
      <c r="K1098" s="1"/>
    </row>
    <row r="1099" spans="1:11" ht="12.75">
      <c r="A1099" s="55"/>
      <c r="B1099" s="55"/>
      <c r="C1099" s="61">
        <v>46262</v>
      </c>
      <c r="D1099" s="54" t="s">
        <v>2065</v>
      </c>
      <c r="E1099" s="179">
        <v>994.15</v>
      </c>
      <c r="F1099" s="180">
        <v>0</v>
      </c>
      <c r="G1099" s="1"/>
      <c r="H1099" s="1"/>
      <c r="I1099" s="1"/>
      <c r="J1099" s="1"/>
      <c r="K1099" s="1"/>
    </row>
    <row r="1100" spans="1:11" ht="12.75">
      <c r="A1100" s="54" t="s">
        <v>587</v>
      </c>
      <c r="B1100" s="56"/>
      <c r="C1100" s="56"/>
      <c r="D1100" s="56"/>
      <c r="E1100" s="179">
        <v>101266.35999999999</v>
      </c>
      <c r="F1100" s="180">
        <v>2395.04</v>
      </c>
      <c r="G1100" s="1"/>
      <c r="H1100" s="1"/>
      <c r="I1100" s="1"/>
      <c r="J1100" s="1"/>
      <c r="K1100" s="1"/>
    </row>
    <row r="1101" spans="1:11" ht="12.75">
      <c r="A1101" s="54" t="s">
        <v>1935</v>
      </c>
      <c r="B1101" s="54" t="s">
        <v>1934</v>
      </c>
      <c r="C1101" s="61">
        <v>46250</v>
      </c>
      <c r="D1101" s="54" t="s">
        <v>2065</v>
      </c>
      <c r="E1101" s="179">
        <v>2982.45</v>
      </c>
      <c r="F1101" s="180">
        <v>0</v>
      </c>
      <c r="G1101" s="1"/>
      <c r="H1101" s="1"/>
      <c r="I1101" s="1"/>
      <c r="J1101" s="1"/>
      <c r="K1101" s="1"/>
    </row>
    <row r="1102" spans="1:11" ht="12.75">
      <c r="A1102" s="55"/>
      <c r="B1102" s="55"/>
      <c r="C1102" s="55"/>
      <c r="D1102" s="168" t="s">
        <v>3121</v>
      </c>
      <c r="E1102" s="181">
        <v>2187.14</v>
      </c>
      <c r="F1102" s="182">
        <v>0</v>
      </c>
      <c r="G1102" s="1"/>
      <c r="H1102" s="1"/>
      <c r="I1102" s="1"/>
      <c r="J1102" s="1"/>
      <c r="K1102" s="1"/>
    </row>
    <row r="1103" spans="1:11" ht="12.75">
      <c r="A1103" s="55"/>
      <c r="B1103" s="55"/>
      <c r="C1103" s="55"/>
      <c r="D1103" s="168" t="s">
        <v>1974</v>
      </c>
      <c r="E1103" s="181">
        <v>3000</v>
      </c>
      <c r="F1103" s="182"/>
      <c r="G1103" s="1"/>
      <c r="H1103" s="1"/>
      <c r="I1103" s="1"/>
      <c r="J1103" s="1"/>
      <c r="K1103" s="1"/>
    </row>
    <row r="1104" spans="1:11" ht="12.75">
      <c r="A1104" s="55"/>
      <c r="B1104" s="55"/>
      <c r="C1104" s="61">
        <v>46251</v>
      </c>
      <c r="D1104" s="54" t="s">
        <v>3121</v>
      </c>
      <c r="E1104" s="179">
        <v>994.15</v>
      </c>
      <c r="F1104" s="180">
        <v>0</v>
      </c>
      <c r="G1104" s="1"/>
      <c r="H1104" s="1"/>
      <c r="I1104" s="1"/>
      <c r="J1104" s="1"/>
      <c r="K1104" s="1"/>
    </row>
    <row r="1105" spans="1:11" ht="12.75">
      <c r="A1105" s="55"/>
      <c r="B1105" s="55"/>
      <c r="C1105" s="55"/>
      <c r="D1105" s="168" t="s">
        <v>1974</v>
      </c>
      <c r="E1105" s="181">
        <v>3000</v>
      </c>
      <c r="F1105" s="182"/>
      <c r="G1105" s="1"/>
      <c r="H1105" s="1"/>
      <c r="I1105" s="1"/>
      <c r="J1105" s="1"/>
      <c r="K1105" s="1"/>
    </row>
    <row r="1106" spans="1:11" ht="12.75">
      <c r="A1106" s="55"/>
      <c r="B1106" s="55"/>
      <c r="C1106" s="61">
        <v>46252</v>
      </c>
      <c r="D1106" s="54" t="s">
        <v>2065</v>
      </c>
      <c r="E1106" s="179">
        <v>994.15</v>
      </c>
      <c r="F1106" s="180">
        <v>0</v>
      </c>
      <c r="G1106" s="1"/>
      <c r="H1106" s="1"/>
      <c r="I1106" s="1"/>
      <c r="J1106" s="1"/>
      <c r="K1106" s="1"/>
    </row>
    <row r="1107" spans="1:11" ht="12.75">
      <c r="A1107" s="55"/>
      <c r="B1107" s="55"/>
      <c r="C1107" s="55"/>
      <c r="D1107" s="168" t="s">
        <v>3121</v>
      </c>
      <c r="E1107" s="181">
        <v>1988.3</v>
      </c>
      <c r="F1107" s="182">
        <v>0</v>
      </c>
      <c r="G1107" s="1"/>
      <c r="H1107" s="1"/>
      <c r="I1107" s="1"/>
      <c r="J1107" s="1"/>
      <c r="K1107" s="1"/>
    </row>
    <row r="1108" spans="1:11" ht="12.75">
      <c r="A1108" s="55"/>
      <c r="B1108" s="55"/>
      <c r="C1108" s="55"/>
      <c r="D1108" s="168" t="s">
        <v>1974</v>
      </c>
      <c r="E1108" s="181">
        <v>3000</v>
      </c>
      <c r="F1108" s="182"/>
      <c r="G1108" s="1"/>
      <c r="H1108" s="1"/>
      <c r="I1108" s="1"/>
      <c r="J1108" s="1"/>
      <c r="K1108" s="1"/>
    </row>
    <row r="1109" spans="1:11" ht="12.75">
      <c r="A1109" s="55"/>
      <c r="B1109" s="55"/>
      <c r="C1109" s="55"/>
      <c r="D1109" s="168" t="s">
        <v>1995</v>
      </c>
      <c r="E1109" s="181">
        <v>3097.64</v>
      </c>
      <c r="F1109" s="182"/>
      <c r="G1109" s="1"/>
      <c r="H1109" s="1"/>
      <c r="I1109" s="1"/>
      <c r="J1109" s="1"/>
      <c r="K1109" s="1"/>
    </row>
    <row r="1110" spans="1:11" ht="12.75">
      <c r="A1110" s="55"/>
      <c r="B1110" s="55"/>
      <c r="C1110" s="61">
        <v>46258</v>
      </c>
      <c r="D1110" s="54" t="s">
        <v>2035</v>
      </c>
      <c r="E1110" s="179">
        <v>14990.09</v>
      </c>
      <c r="F1110" s="180"/>
      <c r="G1110" s="1"/>
      <c r="H1110" s="1"/>
      <c r="I1110" s="1"/>
      <c r="J1110" s="1"/>
      <c r="K1110" s="1"/>
    </row>
    <row r="1111" spans="1:11" ht="12.75">
      <c r="A1111" s="55"/>
      <c r="B1111" s="55"/>
      <c r="C1111" s="55"/>
      <c r="D1111" s="168" t="s">
        <v>1995</v>
      </c>
      <c r="E1111" s="181">
        <v>3574.2</v>
      </c>
      <c r="F1111" s="182"/>
      <c r="G1111" s="1"/>
      <c r="H1111" s="1"/>
      <c r="I1111" s="1"/>
      <c r="J1111" s="1"/>
      <c r="K1111" s="1"/>
    </row>
    <row r="1112" spans="1:11" ht="12.75">
      <c r="A1112" s="55"/>
      <c r="B1112" s="55"/>
      <c r="C1112" s="61">
        <v>46259</v>
      </c>
      <c r="D1112" s="54" t="s">
        <v>2065</v>
      </c>
      <c r="E1112" s="179">
        <v>994.15</v>
      </c>
      <c r="F1112" s="180">
        <v>0</v>
      </c>
      <c r="G1112" s="1"/>
      <c r="H1112" s="1"/>
      <c r="I1112" s="1"/>
      <c r="J1112" s="1"/>
      <c r="K1112" s="1"/>
    </row>
    <row r="1113" spans="1:11" ht="12.75">
      <c r="A1113" s="55"/>
      <c r="B1113" s="55"/>
      <c r="C1113" s="55"/>
      <c r="D1113" s="168" t="s">
        <v>3121</v>
      </c>
      <c r="E1113" s="181">
        <v>3380.13</v>
      </c>
      <c r="F1113" s="182">
        <v>0</v>
      </c>
      <c r="G1113" s="1"/>
      <c r="H1113" s="1"/>
      <c r="I1113" s="1"/>
      <c r="J1113" s="1"/>
      <c r="K1113" s="1"/>
    </row>
    <row r="1114" spans="1:11" ht="12.75">
      <c r="A1114" s="55"/>
      <c r="B1114" s="55"/>
      <c r="C1114" s="55"/>
      <c r="D1114" s="168" t="s">
        <v>2035</v>
      </c>
      <c r="E1114" s="181">
        <v>13832.939999999999</v>
      </c>
      <c r="F1114" s="182"/>
      <c r="G1114" s="1"/>
      <c r="H1114" s="1"/>
      <c r="I1114" s="1"/>
      <c r="J1114" s="1"/>
      <c r="K1114" s="1"/>
    </row>
    <row r="1115" spans="1:11" ht="12.75">
      <c r="A1115" s="55"/>
      <c r="B1115" s="55"/>
      <c r="C1115" s="55"/>
      <c r="D1115" s="168" t="s">
        <v>1974</v>
      </c>
      <c r="E1115" s="181">
        <v>6000</v>
      </c>
      <c r="F1115" s="182"/>
      <c r="G1115" s="1"/>
      <c r="H1115" s="1"/>
      <c r="I1115" s="1"/>
      <c r="J1115" s="1"/>
      <c r="K1115" s="1"/>
    </row>
    <row r="1116" spans="1:11" ht="12.75">
      <c r="A1116" s="55"/>
      <c r="B1116" s="55"/>
      <c r="C1116" s="61">
        <v>46260</v>
      </c>
      <c r="D1116" s="54" t="s">
        <v>3121</v>
      </c>
      <c r="E1116" s="179">
        <v>2187.14</v>
      </c>
      <c r="F1116" s="180">
        <v>0</v>
      </c>
      <c r="G1116" s="1"/>
      <c r="H1116" s="1"/>
      <c r="I1116" s="1"/>
      <c r="J1116" s="1"/>
      <c r="K1116" s="1"/>
    </row>
    <row r="1117" spans="1:11" ht="12.75">
      <c r="A1117" s="55"/>
      <c r="B1117" s="55"/>
      <c r="C1117" s="55"/>
      <c r="D1117" s="168" t="s">
        <v>2035</v>
      </c>
      <c r="E1117" s="181">
        <v>11145.5</v>
      </c>
      <c r="F1117" s="182"/>
      <c r="G1117" s="1"/>
      <c r="H1117" s="1"/>
      <c r="I1117" s="1"/>
      <c r="J1117" s="1"/>
      <c r="K1117" s="1"/>
    </row>
    <row r="1118" spans="1:11" ht="12.75">
      <c r="A1118" s="55"/>
      <c r="B1118" s="55"/>
      <c r="C1118" s="61">
        <v>46261</v>
      </c>
      <c r="D1118" s="54" t="s">
        <v>3121</v>
      </c>
      <c r="E1118" s="179">
        <v>2982.45</v>
      </c>
      <c r="F1118" s="180">
        <v>0</v>
      </c>
      <c r="G1118" s="1"/>
      <c r="H1118" s="1"/>
      <c r="I1118" s="1"/>
      <c r="J1118" s="1"/>
      <c r="K1118" s="1"/>
    </row>
    <row r="1119" spans="1:11" ht="12.75">
      <c r="A1119" s="55"/>
      <c r="B1119" s="55"/>
      <c r="C1119" s="55"/>
      <c r="D1119" s="168" t="s">
        <v>2035</v>
      </c>
      <c r="E1119" s="181">
        <v>1921.05</v>
      </c>
      <c r="F1119" s="182"/>
      <c r="G1119" s="1"/>
      <c r="H1119" s="1"/>
      <c r="I1119" s="1"/>
      <c r="J1119" s="1"/>
      <c r="K1119" s="1"/>
    </row>
    <row r="1120" spans="1:11" ht="12.75">
      <c r="A1120" s="55"/>
      <c r="B1120" s="55"/>
      <c r="C1120" s="61">
        <v>46262</v>
      </c>
      <c r="D1120" s="54" t="s">
        <v>3121</v>
      </c>
      <c r="E1120" s="179">
        <v>2187.14</v>
      </c>
      <c r="F1120" s="180">
        <v>0</v>
      </c>
      <c r="G1120" s="1"/>
      <c r="H1120" s="1"/>
      <c r="I1120" s="1"/>
      <c r="J1120" s="1"/>
      <c r="K1120" s="1"/>
    </row>
    <row r="1121" spans="1:11" ht="12.75">
      <c r="A1121" s="55"/>
      <c r="B1121" s="55"/>
      <c r="C1121" s="61">
        <v>46263</v>
      </c>
      <c r="D1121" s="54" t="s">
        <v>2065</v>
      </c>
      <c r="E1121" s="179">
        <v>994.15</v>
      </c>
      <c r="F1121" s="180">
        <v>0</v>
      </c>
      <c r="G1121" s="1"/>
      <c r="H1121" s="1"/>
      <c r="I1121" s="1"/>
      <c r="J1121" s="1"/>
      <c r="K1121" s="1"/>
    </row>
    <row r="1122" spans="1:11" ht="12.75">
      <c r="A1122" s="55"/>
      <c r="B1122" s="55"/>
      <c r="C1122" s="55"/>
      <c r="D1122" s="168" t="s">
        <v>3121</v>
      </c>
      <c r="E1122" s="181">
        <v>2982.45</v>
      </c>
      <c r="F1122" s="182">
        <v>0</v>
      </c>
      <c r="G1122" s="1"/>
      <c r="H1122" s="1"/>
      <c r="I1122" s="1"/>
      <c r="J1122" s="1"/>
      <c r="K1122" s="1"/>
    </row>
    <row r="1123" spans="1:11" ht="12.75">
      <c r="A1123" s="55"/>
      <c r="B1123" s="55"/>
      <c r="C1123" s="61">
        <v>46264</v>
      </c>
      <c r="D1123" s="54" t="s">
        <v>3121</v>
      </c>
      <c r="E1123" s="179">
        <v>5964.9</v>
      </c>
      <c r="F1123" s="180">
        <v>0</v>
      </c>
      <c r="G1123" s="1"/>
      <c r="H1123" s="1"/>
      <c r="I1123" s="1"/>
      <c r="J1123" s="1"/>
      <c r="K1123" s="1"/>
    </row>
    <row r="1124" spans="1:11" ht="12.75">
      <c r="A1124" s="55"/>
      <c r="B1124" s="55"/>
      <c r="C1124" s="61">
        <v>46265</v>
      </c>
      <c r="D1124" s="54" t="s">
        <v>3121</v>
      </c>
      <c r="E1124" s="179">
        <v>3181.29</v>
      </c>
      <c r="F1124" s="180">
        <v>0</v>
      </c>
      <c r="G1124" s="1"/>
      <c r="H1124" s="1"/>
      <c r="I1124" s="1"/>
      <c r="J1124" s="1"/>
      <c r="K1124" s="1"/>
    </row>
    <row r="1125" spans="1:11" ht="12.75">
      <c r="A1125" s="54" t="s">
        <v>1943</v>
      </c>
      <c r="B1125" s="56"/>
      <c r="C1125" s="56"/>
      <c r="D1125" s="56"/>
      <c r="E1125" s="179">
        <v>97561.409999999974</v>
      </c>
      <c r="F1125" s="180">
        <v>0</v>
      </c>
      <c r="G1125" s="1"/>
      <c r="H1125" s="1"/>
      <c r="I1125" s="1"/>
      <c r="J1125" s="1"/>
      <c r="K1125" s="1"/>
    </row>
    <row r="1126" spans="1:11" ht="12.75">
      <c r="A1126" s="54" t="s">
        <v>1998</v>
      </c>
      <c r="B1126" s="54" t="s">
        <v>159</v>
      </c>
      <c r="C1126" s="61">
        <v>46251</v>
      </c>
      <c r="D1126" s="54" t="s">
        <v>3121</v>
      </c>
      <c r="E1126" s="179">
        <v>2187.14</v>
      </c>
      <c r="F1126" s="180">
        <v>0</v>
      </c>
      <c r="G1126" s="1"/>
      <c r="H1126" s="1"/>
      <c r="I1126" s="1"/>
      <c r="J1126" s="1"/>
      <c r="K1126" s="1"/>
    </row>
    <row r="1127" spans="1:11" ht="12.75">
      <c r="A1127" s="55"/>
      <c r="B1127" s="55"/>
      <c r="C1127" s="61">
        <v>46252</v>
      </c>
      <c r="D1127" s="54" t="s">
        <v>3121</v>
      </c>
      <c r="E1127" s="179">
        <v>1192.99</v>
      </c>
      <c r="F1127" s="180">
        <v>0</v>
      </c>
      <c r="G1127" s="1"/>
      <c r="H1127" s="1"/>
      <c r="I1127" s="1"/>
      <c r="J1127" s="1"/>
      <c r="K1127" s="1"/>
    </row>
    <row r="1128" spans="1:11" ht="12.75">
      <c r="A1128" s="55"/>
      <c r="B1128" s="55"/>
      <c r="C1128" s="55"/>
      <c r="D1128" s="168" t="s">
        <v>1995</v>
      </c>
      <c r="E1128" s="181">
        <v>3097.64</v>
      </c>
      <c r="F1128" s="182"/>
      <c r="G1128" s="1"/>
      <c r="H1128" s="1"/>
      <c r="I1128" s="1"/>
      <c r="J1128" s="1"/>
      <c r="K1128" s="1"/>
    </row>
    <row r="1129" spans="1:11" ht="12.75">
      <c r="A1129" s="55"/>
      <c r="B1129" s="55"/>
      <c r="C1129" s="61">
        <v>46258</v>
      </c>
      <c r="D1129" s="54" t="s">
        <v>3121</v>
      </c>
      <c r="E1129" s="179">
        <v>1192.99</v>
      </c>
      <c r="F1129" s="180">
        <v>0</v>
      </c>
      <c r="G1129" s="1"/>
      <c r="H1129" s="1"/>
      <c r="I1129" s="1"/>
      <c r="J1129" s="1"/>
      <c r="K1129" s="1"/>
    </row>
    <row r="1130" spans="1:11" ht="12.75">
      <c r="A1130" s="55"/>
      <c r="B1130" s="55"/>
      <c r="C1130" s="55"/>
      <c r="D1130" s="168" t="s">
        <v>2035</v>
      </c>
      <c r="E1130" s="181">
        <v>6534.52</v>
      </c>
      <c r="F1130" s="182"/>
      <c r="G1130" s="1"/>
      <c r="H1130" s="1"/>
      <c r="I1130" s="1"/>
      <c r="J1130" s="1"/>
      <c r="K1130" s="1"/>
    </row>
    <row r="1131" spans="1:11" ht="12.75">
      <c r="A1131" s="54" t="s">
        <v>2057</v>
      </c>
      <c r="B1131" s="56"/>
      <c r="C1131" s="56"/>
      <c r="D1131" s="56"/>
      <c r="E1131" s="179">
        <v>14205.28</v>
      </c>
      <c r="F1131" s="180">
        <v>0</v>
      </c>
      <c r="G1131" s="1"/>
      <c r="H1131" s="1"/>
      <c r="I1131" s="1"/>
      <c r="J1131" s="1"/>
      <c r="K1131" s="1"/>
    </row>
    <row r="1132" spans="1:11" ht="12.75">
      <c r="A1132" s="54" t="s">
        <v>1950</v>
      </c>
      <c r="B1132" s="54" t="s">
        <v>39</v>
      </c>
      <c r="C1132" s="61">
        <v>46253</v>
      </c>
      <c r="D1132" s="54" t="s">
        <v>1973</v>
      </c>
      <c r="E1132" s="179">
        <v>1676.53</v>
      </c>
      <c r="F1132" s="180">
        <v>0</v>
      </c>
      <c r="G1132" s="1"/>
      <c r="H1132" s="1"/>
      <c r="I1132" s="1"/>
      <c r="J1132" s="1"/>
      <c r="K1132" s="1"/>
    </row>
    <row r="1133" spans="1:11" ht="12.75">
      <c r="A1133" s="55"/>
      <c r="B1133" s="55"/>
      <c r="C1133" s="61">
        <v>46256</v>
      </c>
      <c r="D1133" s="54" t="s">
        <v>1973</v>
      </c>
      <c r="E1133" s="179">
        <v>4071.5699999999997</v>
      </c>
      <c r="F1133" s="180">
        <v>0</v>
      </c>
      <c r="G1133" s="1"/>
      <c r="H1133" s="1"/>
      <c r="I1133" s="1"/>
      <c r="J1133" s="1"/>
      <c r="K1133" s="1"/>
    </row>
    <row r="1134" spans="1:11" ht="12.75">
      <c r="A1134" s="55"/>
      <c r="B1134" s="55"/>
      <c r="C1134" s="61">
        <v>46259</v>
      </c>
      <c r="D1134" s="54" t="s">
        <v>2065</v>
      </c>
      <c r="E1134" s="179">
        <v>994.15</v>
      </c>
      <c r="F1134" s="180">
        <v>0</v>
      </c>
      <c r="G1134" s="1"/>
      <c r="H1134" s="1"/>
      <c r="I1134" s="1"/>
      <c r="J1134" s="1"/>
      <c r="K1134" s="1"/>
    </row>
    <row r="1135" spans="1:11" ht="12.75">
      <c r="A1135" s="55"/>
      <c r="B1135" s="55"/>
      <c r="C1135" s="55"/>
      <c r="D1135" s="168" t="s">
        <v>1973</v>
      </c>
      <c r="E1135" s="181">
        <v>1676.53</v>
      </c>
      <c r="F1135" s="182">
        <v>0</v>
      </c>
      <c r="G1135" s="1"/>
      <c r="H1135" s="1"/>
      <c r="I1135" s="1"/>
      <c r="J1135" s="1"/>
      <c r="K1135" s="1"/>
    </row>
    <row r="1136" spans="1:11" ht="12.75">
      <c r="A1136" s="55"/>
      <c r="B1136" s="55"/>
      <c r="C1136" s="55"/>
      <c r="D1136" s="168" t="s">
        <v>3121</v>
      </c>
      <c r="E1136" s="181">
        <v>2187.14</v>
      </c>
      <c r="F1136" s="182">
        <v>0</v>
      </c>
      <c r="G1136" s="1"/>
      <c r="H1136" s="1"/>
      <c r="I1136" s="1"/>
      <c r="J1136" s="1"/>
      <c r="K1136" s="1"/>
    </row>
    <row r="1137" spans="1:11" ht="12.75">
      <c r="A1137" s="55"/>
      <c r="B1137" s="55"/>
      <c r="C1137" s="55"/>
      <c r="D1137" s="168" t="s">
        <v>2035</v>
      </c>
      <c r="E1137" s="181">
        <v>1921.05</v>
      </c>
      <c r="F1137" s="182"/>
      <c r="G1137" s="1"/>
      <c r="H1137" s="1"/>
      <c r="I1137" s="1"/>
      <c r="J1137" s="1"/>
      <c r="K1137" s="1"/>
    </row>
    <row r="1138" spans="1:11" ht="12.75">
      <c r="A1138" s="55"/>
      <c r="B1138" s="55"/>
      <c r="C1138" s="61">
        <v>46260</v>
      </c>
      <c r="D1138" s="54" t="s">
        <v>3121</v>
      </c>
      <c r="E1138" s="179">
        <v>2385.98</v>
      </c>
      <c r="F1138" s="180">
        <v>0</v>
      </c>
      <c r="G1138" s="1"/>
      <c r="H1138" s="1"/>
      <c r="I1138" s="1"/>
      <c r="J1138" s="1"/>
      <c r="K1138" s="1"/>
    </row>
    <row r="1139" spans="1:11" ht="12.75">
      <c r="A1139" s="55"/>
      <c r="B1139" s="55"/>
      <c r="C1139" s="55"/>
      <c r="D1139" s="168" t="s">
        <v>2035</v>
      </c>
      <c r="E1139" s="181">
        <v>13069.04</v>
      </c>
      <c r="F1139" s="182"/>
      <c r="G1139" s="1"/>
      <c r="H1139" s="1"/>
      <c r="I1139" s="1"/>
      <c r="J1139" s="1"/>
      <c r="K1139" s="1"/>
    </row>
    <row r="1140" spans="1:11" ht="12.75">
      <c r="A1140" s="54" t="s">
        <v>2058</v>
      </c>
      <c r="B1140" s="56"/>
      <c r="C1140" s="56"/>
      <c r="D1140" s="56"/>
      <c r="E1140" s="179">
        <v>27981.989999999998</v>
      </c>
      <c r="F1140" s="180">
        <v>0</v>
      </c>
      <c r="G1140" s="1"/>
      <c r="H1140" s="1"/>
      <c r="I1140" s="1"/>
      <c r="J1140" s="1"/>
      <c r="K1140" s="1"/>
    </row>
    <row r="1141" spans="1:11" ht="12.75">
      <c r="A1141" s="54" t="s">
        <v>1887</v>
      </c>
      <c r="B1141" s="54" t="s">
        <v>169</v>
      </c>
      <c r="C1141" s="61">
        <v>46247</v>
      </c>
      <c r="D1141" s="54" t="s">
        <v>1995</v>
      </c>
      <c r="E1141" s="179">
        <v>3574.2</v>
      </c>
      <c r="F1141" s="180"/>
      <c r="G1141" s="1"/>
      <c r="H1141" s="1"/>
      <c r="I1141" s="1"/>
      <c r="J1141" s="1"/>
      <c r="K1141" s="1"/>
    </row>
    <row r="1142" spans="1:11" ht="12.75">
      <c r="A1142" s="55"/>
      <c r="B1142" s="55"/>
      <c r="C1142" s="61">
        <v>46251</v>
      </c>
      <c r="D1142" s="54" t="s">
        <v>2065</v>
      </c>
      <c r="E1142" s="179">
        <v>5169.5899999999992</v>
      </c>
      <c r="F1142" s="180">
        <v>0</v>
      </c>
      <c r="G1142" s="1"/>
      <c r="H1142" s="1"/>
      <c r="I1142" s="1"/>
      <c r="J1142" s="1"/>
      <c r="K1142" s="1"/>
    </row>
    <row r="1143" spans="1:11" ht="12.75">
      <c r="A1143" s="55"/>
      <c r="B1143" s="55"/>
      <c r="C1143" s="61">
        <v>46252</v>
      </c>
      <c r="D1143" s="54" t="s">
        <v>2065</v>
      </c>
      <c r="E1143" s="179">
        <v>3181.29</v>
      </c>
      <c r="F1143" s="180">
        <v>0</v>
      </c>
      <c r="G1143" s="1"/>
      <c r="H1143" s="1"/>
      <c r="I1143" s="1"/>
      <c r="J1143" s="1"/>
      <c r="K1143" s="1"/>
    </row>
    <row r="1144" spans="1:11" ht="12.75">
      <c r="A1144" s="55"/>
      <c r="B1144" s="55"/>
      <c r="C1144" s="61">
        <v>46253</v>
      </c>
      <c r="D1144" s="54" t="s">
        <v>2065</v>
      </c>
      <c r="E1144" s="179">
        <v>4573.12</v>
      </c>
      <c r="F1144" s="180">
        <v>0</v>
      </c>
      <c r="G1144" s="1"/>
      <c r="H1144" s="1"/>
      <c r="I1144" s="1"/>
      <c r="J1144" s="1"/>
      <c r="K1144" s="1"/>
    </row>
    <row r="1145" spans="1:11" ht="12.75">
      <c r="A1145" s="55"/>
      <c r="B1145" s="55"/>
      <c r="C1145" s="61">
        <v>46254</v>
      </c>
      <c r="D1145" s="54" t="s">
        <v>2065</v>
      </c>
      <c r="E1145" s="179">
        <v>4175.4399999999996</v>
      </c>
      <c r="F1145" s="180">
        <v>0</v>
      </c>
      <c r="G1145" s="1"/>
      <c r="H1145" s="1"/>
      <c r="I1145" s="1"/>
      <c r="J1145" s="1"/>
      <c r="K1145" s="1"/>
    </row>
    <row r="1146" spans="1:11" ht="12.75">
      <c r="A1146" s="55"/>
      <c r="B1146" s="55"/>
      <c r="C1146" s="61">
        <v>46255</v>
      </c>
      <c r="D1146" s="54" t="s">
        <v>2065</v>
      </c>
      <c r="E1146" s="179">
        <v>4175.4399999999996</v>
      </c>
      <c r="F1146" s="180">
        <v>0</v>
      </c>
      <c r="G1146" s="1"/>
      <c r="H1146" s="1"/>
      <c r="I1146" s="1"/>
      <c r="J1146" s="1"/>
      <c r="K1146" s="1"/>
    </row>
    <row r="1147" spans="1:11" ht="12.75">
      <c r="A1147" s="55"/>
      <c r="B1147" s="55"/>
      <c r="C1147" s="61">
        <v>46256</v>
      </c>
      <c r="D1147" s="54" t="s">
        <v>2065</v>
      </c>
      <c r="E1147" s="179">
        <v>3976.6</v>
      </c>
      <c r="F1147" s="180">
        <v>0</v>
      </c>
      <c r="G1147" s="1"/>
      <c r="H1147" s="1"/>
      <c r="I1147" s="1"/>
      <c r="J1147" s="1"/>
      <c r="K1147" s="1"/>
    </row>
    <row r="1148" spans="1:11" ht="12.75">
      <c r="A1148" s="55"/>
      <c r="B1148" s="55"/>
      <c r="C1148" s="61">
        <v>46258</v>
      </c>
      <c r="D1148" s="54" t="s">
        <v>2065</v>
      </c>
      <c r="E1148" s="179">
        <v>5368.4299999999994</v>
      </c>
      <c r="F1148" s="180">
        <v>0</v>
      </c>
      <c r="G1148" s="1"/>
      <c r="H1148" s="1"/>
      <c r="I1148" s="1"/>
      <c r="J1148" s="1"/>
      <c r="K1148" s="1"/>
    </row>
    <row r="1149" spans="1:11" ht="12.75">
      <c r="A1149" s="55"/>
      <c r="B1149" s="55"/>
      <c r="C1149" s="55"/>
      <c r="D1149" s="168" t="s">
        <v>1973</v>
      </c>
      <c r="E1149" s="181">
        <v>10777.66</v>
      </c>
      <c r="F1149" s="182">
        <v>0</v>
      </c>
      <c r="G1149" s="1"/>
      <c r="H1149" s="1"/>
      <c r="I1149" s="1"/>
      <c r="J1149" s="1"/>
      <c r="K1149" s="1"/>
    </row>
    <row r="1150" spans="1:11" ht="12.75">
      <c r="A1150" s="55"/>
      <c r="B1150" s="55"/>
      <c r="C1150" s="55"/>
      <c r="D1150" s="168" t="s">
        <v>2035</v>
      </c>
      <c r="E1150" s="181">
        <v>12632.46</v>
      </c>
      <c r="F1150" s="182"/>
      <c r="G1150" s="1"/>
      <c r="H1150" s="1"/>
      <c r="I1150" s="1"/>
      <c r="J1150" s="1"/>
      <c r="K1150" s="1"/>
    </row>
    <row r="1151" spans="1:11" ht="12.75">
      <c r="A1151" s="55"/>
      <c r="B1151" s="55"/>
      <c r="C1151" s="61">
        <v>46259</v>
      </c>
      <c r="D1151" s="54" t="s">
        <v>2065</v>
      </c>
      <c r="E1151" s="179">
        <v>5169.59</v>
      </c>
      <c r="F1151" s="180">
        <v>0</v>
      </c>
      <c r="G1151" s="1"/>
      <c r="H1151" s="1"/>
      <c r="I1151" s="1"/>
      <c r="J1151" s="1"/>
      <c r="K1151" s="1"/>
    </row>
    <row r="1152" spans="1:11" ht="12.75">
      <c r="A1152" s="55"/>
      <c r="B1152" s="55"/>
      <c r="C1152" s="55"/>
      <c r="D1152" s="168" t="s">
        <v>2035</v>
      </c>
      <c r="E1152" s="181">
        <v>1921.05</v>
      </c>
      <c r="F1152" s="182"/>
      <c r="G1152" s="1"/>
      <c r="H1152" s="1"/>
      <c r="I1152" s="1"/>
      <c r="J1152" s="1"/>
      <c r="K1152" s="1"/>
    </row>
    <row r="1153" spans="1:11" ht="12.75">
      <c r="A1153" s="55"/>
      <c r="B1153" s="55"/>
      <c r="C1153" s="55"/>
      <c r="D1153" s="168" t="s">
        <v>1995</v>
      </c>
      <c r="E1153" s="181">
        <v>3574.2</v>
      </c>
      <c r="F1153" s="182"/>
      <c r="G1153" s="1"/>
      <c r="H1153" s="1"/>
      <c r="I1153" s="1"/>
      <c r="J1153" s="1"/>
      <c r="K1153" s="1"/>
    </row>
    <row r="1154" spans="1:11" ht="12.75">
      <c r="A1154" s="55"/>
      <c r="B1154" s="55"/>
      <c r="C1154" s="61">
        <v>46260</v>
      </c>
      <c r="D1154" s="54" t="s">
        <v>2065</v>
      </c>
      <c r="E1154" s="179">
        <v>2187.14</v>
      </c>
      <c r="F1154" s="180">
        <v>0</v>
      </c>
      <c r="G1154" s="1"/>
      <c r="H1154" s="1"/>
      <c r="I1154" s="1"/>
      <c r="J1154" s="1"/>
      <c r="K1154" s="1"/>
    </row>
    <row r="1155" spans="1:11" ht="12.75">
      <c r="A1155" s="55"/>
      <c r="B1155" s="55"/>
      <c r="C1155" s="55"/>
      <c r="D1155" s="168" t="s">
        <v>1973</v>
      </c>
      <c r="E1155" s="181">
        <v>8143.12</v>
      </c>
      <c r="F1155" s="182">
        <v>0</v>
      </c>
      <c r="G1155" s="1"/>
      <c r="H1155" s="1"/>
      <c r="I1155" s="1"/>
      <c r="J1155" s="1"/>
      <c r="K1155" s="1"/>
    </row>
    <row r="1156" spans="1:11" ht="12.75">
      <c r="A1156" s="55"/>
      <c r="B1156" s="55"/>
      <c r="C1156" s="55"/>
      <c r="D1156" s="168" t="s">
        <v>2035</v>
      </c>
      <c r="E1156" s="181">
        <v>3842.1</v>
      </c>
      <c r="F1156" s="182"/>
      <c r="G1156" s="1"/>
      <c r="H1156" s="1"/>
      <c r="I1156" s="1"/>
      <c r="J1156" s="1"/>
      <c r="K1156" s="1"/>
    </row>
    <row r="1157" spans="1:11" ht="12.75">
      <c r="A1157" s="55"/>
      <c r="B1157" s="55"/>
      <c r="C1157" s="61">
        <v>46261</v>
      </c>
      <c r="D1157" s="54" t="s">
        <v>2065</v>
      </c>
      <c r="E1157" s="179">
        <v>4175.4399999999996</v>
      </c>
      <c r="F1157" s="180">
        <v>0</v>
      </c>
      <c r="G1157" s="1"/>
      <c r="H1157" s="1"/>
      <c r="I1157" s="1"/>
      <c r="J1157" s="1"/>
      <c r="K1157" s="1"/>
    </row>
    <row r="1158" spans="1:11" ht="12.75">
      <c r="A1158" s="55"/>
      <c r="B1158" s="55"/>
      <c r="C1158" s="55"/>
      <c r="D1158" s="168" t="s">
        <v>1973</v>
      </c>
      <c r="E1158" s="181">
        <v>10777.66</v>
      </c>
      <c r="F1158" s="182">
        <v>2395.04</v>
      </c>
      <c r="G1158" s="1"/>
      <c r="H1158" s="1"/>
      <c r="I1158" s="1"/>
      <c r="J1158" s="1"/>
      <c r="K1158" s="1"/>
    </row>
    <row r="1159" spans="1:11" ht="12.75">
      <c r="A1159" s="55"/>
      <c r="B1159" s="55"/>
      <c r="C1159" s="55"/>
      <c r="D1159" s="168" t="s">
        <v>2035</v>
      </c>
      <c r="E1159" s="181">
        <v>4637.6899999999996</v>
      </c>
      <c r="F1159" s="182"/>
      <c r="G1159" s="1"/>
      <c r="H1159" s="1"/>
      <c r="I1159" s="1"/>
      <c r="J1159" s="1"/>
      <c r="K1159" s="1"/>
    </row>
    <row r="1160" spans="1:11" ht="12.75">
      <c r="A1160" s="55"/>
      <c r="B1160" s="55"/>
      <c r="C1160" s="61">
        <v>46262</v>
      </c>
      <c r="D1160" s="54" t="s">
        <v>2065</v>
      </c>
      <c r="E1160" s="179">
        <v>2187.14</v>
      </c>
      <c r="F1160" s="180">
        <v>0</v>
      </c>
      <c r="G1160" s="1"/>
      <c r="H1160" s="1"/>
      <c r="I1160" s="1"/>
      <c r="J1160" s="1"/>
      <c r="K1160" s="1"/>
    </row>
    <row r="1161" spans="1:11" ht="12.75">
      <c r="A1161" s="55"/>
      <c r="B1161" s="55"/>
      <c r="C1161" s="55"/>
      <c r="D1161" s="168" t="s">
        <v>3121</v>
      </c>
      <c r="E1161" s="181">
        <v>3976.6</v>
      </c>
      <c r="F1161" s="182">
        <v>0</v>
      </c>
      <c r="G1161" s="1"/>
      <c r="H1161" s="1"/>
      <c r="I1161" s="1"/>
      <c r="J1161" s="1"/>
      <c r="K1161" s="1"/>
    </row>
    <row r="1162" spans="1:11" ht="12.75">
      <c r="A1162" s="55"/>
      <c r="B1162" s="55"/>
      <c r="C1162" s="61">
        <v>46263</v>
      </c>
      <c r="D1162" s="54" t="s">
        <v>2065</v>
      </c>
      <c r="E1162" s="179">
        <v>2485.38</v>
      </c>
      <c r="F1162" s="180">
        <v>0</v>
      </c>
      <c r="G1162" s="1"/>
      <c r="H1162" s="1"/>
      <c r="I1162" s="1"/>
      <c r="J1162" s="1"/>
      <c r="K1162" s="1"/>
    </row>
    <row r="1163" spans="1:11" ht="12.75">
      <c r="A1163" s="55"/>
      <c r="B1163" s="55"/>
      <c r="C1163" s="55"/>
      <c r="D1163" s="168" t="s">
        <v>1973</v>
      </c>
      <c r="E1163" s="181">
        <v>11975.18</v>
      </c>
      <c r="F1163" s="182">
        <v>0</v>
      </c>
      <c r="G1163" s="1"/>
      <c r="H1163" s="1"/>
      <c r="I1163" s="1"/>
      <c r="J1163" s="1"/>
      <c r="K1163" s="1"/>
    </row>
    <row r="1164" spans="1:11" ht="12.75">
      <c r="A1164" s="55"/>
      <c r="B1164" s="55"/>
      <c r="C1164" s="61">
        <v>46265</v>
      </c>
      <c r="D1164" s="54" t="s">
        <v>2065</v>
      </c>
      <c r="E1164" s="179">
        <v>3380.13</v>
      </c>
      <c r="F1164" s="180">
        <v>0</v>
      </c>
      <c r="G1164" s="1"/>
      <c r="H1164" s="1"/>
      <c r="I1164" s="1"/>
      <c r="J1164" s="1"/>
      <c r="K1164" s="1"/>
    </row>
    <row r="1165" spans="1:11" ht="12.75">
      <c r="A1165" s="55"/>
      <c r="B1165" s="55"/>
      <c r="C1165" s="55"/>
      <c r="D1165" s="168" t="s">
        <v>1973</v>
      </c>
      <c r="E1165" s="181">
        <v>10777.66</v>
      </c>
      <c r="F1165" s="182">
        <v>0</v>
      </c>
      <c r="G1165" s="1"/>
      <c r="H1165" s="1"/>
      <c r="I1165" s="1"/>
      <c r="J1165" s="1"/>
      <c r="K1165" s="1"/>
    </row>
    <row r="1166" spans="1:11" ht="12.75">
      <c r="A1166" s="54" t="s">
        <v>1890</v>
      </c>
      <c r="B1166" s="56"/>
      <c r="C1166" s="56"/>
      <c r="D1166" s="56"/>
      <c r="E1166" s="179">
        <v>136814.31000000003</v>
      </c>
      <c r="F1166" s="180">
        <v>2395.04</v>
      </c>
      <c r="G1166" s="1"/>
      <c r="H1166" s="1"/>
      <c r="I1166" s="1"/>
      <c r="J1166" s="1"/>
      <c r="K1166" s="1"/>
    </row>
    <row r="1167" spans="1:11" ht="12.75">
      <c r="A1167" s="54" t="s">
        <v>2113</v>
      </c>
      <c r="B1167" s="54" t="s">
        <v>54</v>
      </c>
      <c r="C1167" s="56"/>
      <c r="D1167" s="56"/>
      <c r="E1167" s="179">
        <v>22125.760000000002</v>
      </c>
      <c r="F1167" s="180">
        <v>0</v>
      </c>
      <c r="G1167" s="1"/>
      <c r="H1167" s="1"/>
      <c r="I1167" s="1"/>
      <c r="J1167" s="1"/>
      <c r="K1167" s="1"/>
    </row>
    <row r="1168" spans="1:11" ht="12.75">
      <c r="A1168" s="54" t="s">
        <v>2115</v>
      </c>
      <c r="B1168" s="56"/>
      <c r="C1168" s="56"/>
      <c r="D1168" s="56"/>
      <c r="E1168" s="179">
        <v>22125.760000000002</v>
      </c>
      <c r="F1168" s="180">
        <v>0</v>
      </c>
      <c r="G1168" s="1"/>
      <c r="H1168" s="1"/>
      <c r="I1168" s="1"/>
      <c r="J1168" s="1"/>
      <c r="K1168" s="1"/>
    </row>
    <row r="1169" spans="1:11" ht="12.75">
      <c r="A1169" s="54" t="s">
        <v>498</v>
      </c>
      <c r="B1169" s="54" t="s">
        <v>66</v>
      </c>
      <c r="C1169" s="56"/>
      <c r="D1169" s="56"/>
      <c r="E1169" s="179">
        <v>123002.7499999999</v>
      </c>
      <c r="F1169" s="180">
        <v>2395.04</v>
      </c>
      <c r="G1169" s="1"/>
      <c r="H1169" s="1"/>
      <c r="I1169" s="1"/>
      <c r="J1169" s="1"/>
      <c r="K1169" s="1"/>
    </row>
    <row r="1170" spans="1:11" ht="12.75">
      <c r="A1170" s="54" t="s">
        <v>588</v>
      </c>
      <c r="B1170" s="56"/>
      <c r="C1170" s="56"/>
      <c r="D1170" s="56"/>
      <c r="E1170" s="179">
        <v>123002.7499999999</v>
      </c>
      <c r="F1170" s="180">
        <v>2395.04</v>
      </c>
      <c r="G1170" s="1"/>
      <c r="H1170" s="1"/>
      <c r="I1170" s="1"/>
      <c r="J1170" s="1"/>
      <c r="K1170" s="1"/>
    </row>
    <row r="1171" spans="1:11" ht="12.75">
      <c r="A1171" s="54" t="s">
        <v>356</v>
      </c>
      <c r="B1171" s="54" t="s">
        <v>166</v>
      </c>
      <c r="C1171" s="61">
        <v>46249</v>
      </c>
      <c r="D1171" s="54" t="s">
        <v>1995</v>
      </c>
      <c r="E1171" s="179">
        <v>3335.92</v>
      </c>
      <c r="F1171" s="180"/>
      <c r="G1171" s="1"/>
      <c r="H1171" s="1"/>
      <c r="I1171" s="1"/>
      <c r="J1171" s="1"/>
      <c r="K1171" s="1"/>
    </row>
    <row r="1172" spans="1:11" ht="12.75">
      <c r="A1172" s="55"/>
      <c r="B1172" s="55"/>
      <c r="C1172" s="61">
        <v>46251</v>
      </c>
      <c r="D1172" s="54" t="s">
        <v>2065</v>
      </c>
      <c r="E1172" s="179">
        <v>1988.3</v>
      </c>
      <c r="F1172" s="180">
        <v>0</v>
      </c>
      <c r="G1172" s="1"/>
      <c r="H1172" s="1"/>
      <c r="I1172" s="1"/>
      <c r="J1172" s="1"/>
      <c r="K1172" s="1"/>
    </row>
    <row r="1173" spans="1:11" ht="12.75">
      <c r="A1173" s="55"/>
      <c r="B1173" s="55"/>
      <c r="C1173" s="55"/>
      <c r="D1173" s="168" t="s">
        <v>1995</v>
      </c>
      <c r="E1173" s="181">
        <v>6433.5599999999995</v>
      </c>
      <c r="F1173" s="182"/>
      <c r="G1173" s="1"/>
      <c r="H1173" s="1"/>
      <c r="I1173" s="1"/>
      <c r="J1173" s="1"/>
      <c r="K1173" s="1"/>
    </row>
    <row r="1174" spans="1:11" ht="12.75">
      <c r="A1174" s="55"/>
      <c r="B1174" s="55"/>
      <c r="C1174" s="61">
        <v>46252</v>
      </c>
      <c r="D1174" s="54" t="s">
        <v>1995</v>
      </c>
      <c r="E1174" s="179">
        <v>3574.2</v>
      </c>
      <c r="F1174" s="180"/>
      <c r="G1174" s="1"/>
      <c r="H1174" s="1"/>
      <c r="I1174" s="1"/>
      <c r="J1174" s="1"/>
      <c r="K1174" s="1"/>
    </row>
    <row r="1175" spans="1:11" ht="12.75">
      <c r="A1175" s="55"/>
      <c r="B1175" s="55"/>
      <c r="C1175" s="61">
        <v>46253</v>
      </c>
      <c r="D1175" s="54" t="s">
        <v>3121</v>
      </c>
      <c r="E1175" s="179">
        <v>1192.99</v>
      </c>
      <c r="F1175" s="180">
        <v>0</v>
      </c>
      <c r="G1175" s="1"/>
      <c r="H1175" s="1"/>
      <c r="I1175" s="1"/>
      <c r="J1175" s="1"/>
      <c r="K1175" s="1"/>
    </row>
    <row r="1176" spans="1:11" ht="12.75">
      <c r="A1176" s="55"/>
      <c r="B1176" s="55"/>
      <c r="C1176" s="55"/>
      <c r="D1176" s="168" t="s">
        <v>1995</v>
      </c>
      <c r="E1176" s="181">
        <v>1787.1</v>
      </c>
      <c r="F1176" s="182"/>
      <c r="G1176" s="1"/>
      <c r="H1176" s="1"/>
      <c r="I1176" s="1"/>
      <c r="J1176" s="1"/>
      <c r="K1176" s="1"/>
    </row>
    <row r="1177" spans="1:11" ht="12.75">
      <c r="A1177" s="55"/>
      <c r="B1177" s="55"/>
      <c r="C1177" s="61">
        <v>46254</v>
      </c>
      <c r="D1177" s="54" t="s">
        <v>1995</v>
      </c>
      <c r="E1177" s="179">
        <v>3574.2</v>
      </c>
      <c r="F1177" s="180"/>
      <c r="G1177" s="1"/>
      <c r="H1177" s="1"/>
      <c r="I1177" s="1"/>
      <c r="J1177" s="1"/>
      <c r="K1177" s="1"/>
    </row>
    <row r="1178" spans="1:11" ht="12.75">
      <c r="A1178" s="55"/>
      <c r="B1178" s="55"/>
      <c r="C1178" s="61">
        <v>46255</v>
      </c>
      <c r="D1178" s="54" t="s">
        <v>3121</v>
      </c>
      <c r="E1178" s="179">
        <v>2385.98</v>
      </c>
      <c r="F1178" s="180">
        <v>0</v>
      </c>
      <c r="G1178" s="1"/>
      <c r="H1178" s="1"/>
      <c r="I1178" s="1"/>
      <c r="J1178" s="1"/>
      <c r="K1178" s="1"/>
    </row>
    <row r="1179" spans="1:11" ht="12.75">
      <c r="A1179" s="55"/>
      <c r="B1179" s="55"/>
      <c r="C1179" s="55"/>
      <c r="D1179" s="168" t="s">
        <v>1995</v>
      </c>
      <c r="E1179" s="181">
        <v>5123.0200000000004</v>
      </c>
      <c r="F1179" s="182"/>
      <c r="G1179" s="1"/>
      <c r="H1179" s="1"/>
      <c r="I1179" s="1"/>
      <c r="J1179" s="1"/>
      <c r="K1179" s="1"/>
    </row>
    <row r="1180" spans="1:11" ht="12.75">
      <c r="A1180" s="55"/>
      <c r="B1180" s="55"/>
      <c r="C1180" s="61">
        <v>46256</v>
      </c>
      <c r="D1180" s="54" t="s">
        <v>1995</v>
      </c>
      <c r="E1180" s="179">
        <v>3335.92</v>
      </c>
      <c r="F1180" s="180"/>
      <c r="G1180" s="1"/>
      <c r="H1180" s="1"/>
      <c r="I1180" s="1"/>
      <c r="J1180" s="1"/>
      <c r="K1180" s="1"/>
    </row>
    <row r="1181" spans="1:11" ht="12.75">
      <c r="A1181" s="55"/>
      <c r="B1181" s="55"/>
      <c r="C1181" s="61">
        <v>46257</v>
      </c>
      <c r="D1181" s="54" t="s">
        <v>1973</v>
      </c>
      <c r="E1181" s="179">
        <v>9580.14</v>
      </c>
      <c r="F1181" s="180">
        <v>0</v>
      </c>
      <c r="G1181" s="1"/>
      <c r="H1181" s="1"/>
      <c r="I1181" s="1"/>
      <c r="J1181" s="1"/>
      <c r="K1181" s="1"/>
    </row>
    <row r="1182" spans="1:11" ht="12.75">
      <c r="A1182" s="55"/>
      <c r="B1182" s="55"/>
      <c r="C1182" s="55"/>
      <c r="D1182" s="168" t="s">
        <v>1995</v>
      </c>
      <c r="E1182" s="181">
        <v>6195.28</v>
      </c>
      <c r="F1182" s="182"/>
      <c r="G1182" s="1"/>
      <c r="H1182" s="1"/>
      <c r="I1182" s="1"/>
      <c r="J1182" s="1"/>
      <c r="K1182" s="1"/>
    </row>
    <row r="1183" spans="1:11" ht="12.75">
      <c r="A1183" s="55"/>
      <c r="B1183" s="55"/>
      <c r="C1183" s="61">
        <v>46258</v>
      </c>
      <c r="D1183" s="54" t="s">
        <v>2065</v>
      </c>
      <c r="E1183" s="179">
        <v>1988.3</v>
      </c>
      <c r="F1183" s="180">
        <v>0</v>
      </c>
      <c r="G1183" s="1"/>
      <c r="H1183" s="1"/>
      <c r="I1183" s="1"/>
      <c r="J1183" s="1"/>
      <c r="K1183" s="1"/>
    </row>
    <row r="1184" spans="1:11" ht="12.75">
      <c r="A1184" s="55"/>
      <c r="B1184" s="55"/>
      <c r="C1184" s="55"/>
      <c r="D1184" s="168" t="s">
        <v>2035</v>
      </c>
      <c r="E1184" s="181">
        <v>22317.71</v>
      </c>
      <c r="F1184" s="182"/>
      <c r="G1184" s="1"/>
      <c r="H1184" s="1"/>
      <c r="I1184" s="1"/>
      <c r="J1184" s="1"/>
      <c r="K1184" s="1"/>
    </row>
    <row r="1185" spans="1:11" ht="12.75">
      <c r="A1185" s="55"/>
      <c r="B1185" s="55"/>
      <c r="C1185" s="61">
        <v>46259</v>
      </c>
      <c r="D1185" s="54" t="s">
        <v>1973</v>
      </c>
      <c r="E1185" s="179">
        <v>10178.9</v>
      </c>
      <c r="F1185" s="180">
        <v>0</v>
      </c>
      <c r="G1185" s="1"/>
      <c r="H1185" s="1"/>
      <c r="I1185" s="1"/>
      <c r="J1185" s="1"/>
      <c r="K1185" s="1"/>
    </row>
    <row r="1186" spans="1:11" ht="12.75">
      <c r="A1186" s="55"/>
      <c r="B1186" s="55"/>
      <c r="C1186" s="55"/>
      <c r="D1186" s="168" t="s">
        <v>2035</v>
      </c>
      <c r="E1186" s="181">
        <v>13069.04</v>
      </c>
      <c r="F1186" s="182"/>
      <c r="G1186" s="1"/>
      <c r="H1186" s="1"/>
      <c r="I1186" s="1"/>
      <c r="J1186" s="1"/>
      <c r="K1186" s="1"/>
    </row>
    <row r="1187" spans="1:11" ht="12.75">
      <c r="A1187" s="55"/>
      <c r="B1187" s="55"/>
      <c r="C1187" s="55"/>
      <c r="D1187" s="168" t="s">
        <v>1995</v>
      </c>
      <c r="E1187" s="181">
        <v>3574.2</v>
      </c>
      <c r="F1187" s="182"/>
      <c r="G1187" s="1"/>
      <c r="H1187" s="1"/>
      <c r="I1187" s="1"/>
      <c r="J1187" s="1"/>
      <c r="K1187" s="1"/>
    </row>
    <row r="1188" spans="1:11" ht="12.75">
      <c r="A1188" s="55"/>
      <c r="B1188" s="55"/>
      <c r="C1188" s="61">
        <v>46261</v>
      </c>
      <c r="D1188" s="54" t="s">
        <v>2065</v>
      </c>
      <c r="E1188" s="179">
        <v>2187.14</v>
      </c>
      <c r="F1188" s="180">
        <v>0</v>
      </c>
      <c r="G1188" s="1"/>
      <c r="H1188" s="1"/>
      <c r="I1188" s="1"/>
      <c r="J1188" s="1"/>
      <c r="K1188" s="1"/>
    </row>
    <row r="1189" spans="1:11" ht="12.75">
      <c r="A1189" s="55"/>
      <c r="B1189" s="55"/>
      <c r="C1189" s="55"/>
      <c r="D1189" s="168" t="s">
        <v>2035</v>
      </c>
      <c r="E1189" s="181">
        <v>1921.05</v>
      </c>
      <c r="F1189" s="182"/>
      <c r="G1189" s="1"/>
      <c r="H1189" s="1"/>
      <c r="I1189" s="1"/>
      <c r="J1189" s="1"/>
      <c r="K1189" s="1"/>
    </row>
    <row r="1190" spans="1:11" ht="12.75">
      <c r="A1190" s="55"/>
      <c r="B1190" s="55"/>
      <c r="C1190" s="61">
        <v>46264</v>
      </c>
      <c r="D1190" s="54" t="s">
        <v>1973</v>
      </c>
      <c r="E1190" s="179">
        <v>9580.14</v>
      </c>
      <c r="F1190" s="180">
        <v>0</v>
      </c>
      <c r="G1190" s="1"/>
      <c r="H1190" s="1"/>
      <c r="I1190" s="1"/>
      <c r="J1190" s="1"/>
      <c r="K1190" s="1"/>
    </row>
    <row r="1191" spans="1:11" ht="12.75">
      <c r="A1191" s="54" t="s">
        <v>8</v>
      </c>
      <c r="B1191" s="56"/>
      <c r="C1191" s="56"/>
      <c r="D1191" s="56"/>
      <c r="E1191" s="179">
        <v>113323.09</v>
      </c>
      <c r="F1191" s="180">
        <v>0</v>
      </c>
      <c r="G1191" s="1"/>
      <c r="H1191" s="1"/>
      <c r="I1191" s="1"/>
      <c r="J1191" s="1"/>
      <c r="K1191" s="1"/>
    </row>
    <row r="1192" spans="1:11" ht="12.75">
      <c r="A1192" s="54" t="s">
        <v>364</v>
      </c>
      <c r="B1192" s="54" t="s">
        <v>171</v>
      </c>
      <c r="C1192" s="61">
        <v>46256</v>
      </c>
      <c r="D1192" s="54" t="s">
        <v>1995</v>
      </c>
      <c r="E1192" s="179">
        <v>3097.64</v>
      </c>
      <c r="F1192" s="180"/>
      <c r="G1192" s="1"/>
      <c r="H1192" s="1"/>
      <c r="I1192" s="1"/>
      <c r="J1192" s="1"/>
      <c r="K1192" s="1"/>
    </row>
    <row r="1193" spans="1:11" ht="12.75">
      <c r="A1193" s="54" t="s">
        <v>3091</v>
      </c>
      <c r="B1193" s="56"/>
      <c r="C1193" s="56"/>
      <c r="D1193" s="56"/>
      <c r="E1193" s="179">
        <v>3097.64</v>
      </c>
      <c r="F1193" s="180"/>
      <c r="G1193" s="1"/>
      <c r="H1193" s="1"/>
      <c r="I1193" s="1"/>
      <c r="J1193" s="1"/>
      <c r="K1193" s="1"/>
    </row>
    <row r="1194" spans="1:11" ht="12.75">
      <c r="A1194" s="54" t="s">
        <v>2083</v>
      </c>
      <c r="B1194" s="54" t="s">
        <v>162</v>
      </c>
      <c r="C1194" s="61">
        <v>46255</v>
      </c>
      <c r="D1194" s="54" t="s">
        <v>1974</v>
      </c>
      <c r="E1194" s="179">
        <v>3000</v>
      </c>
      <c r="F1194" s="180"/>
      <c r="G1194" s="1"/>
      <c r="H1194" s="1"/>
      <c r="I1194" s="1"/>
      <c r="J1194" s="1"/>
      <c r="K1194" s="1"/>
    </row>
    <row r="1195" spans="1:11" ht="12.75">
      <c r="A1195" s="54" t="s">
        <v>3190</v>
      </c>
      <c r="B1195" s="56"/>
      <c r="C1195" s="56"/>
      <c r="D1195" s="56"/>
      <c r="E1195" s="179">
        <v>3000</v>
      </c>
      <c r="F1195" s="180"/>
      <c r="G1195" s="1"/>
      <c r="H1195" s="1"/>
      <c r="I1195" s="1"/>
      <c r="J1195" s="1"/>
      <c r="K1195" s="1"/>
    </row>
    <row r="1196" spans="1:11" ht="12.75">
      <c r="A1196" s="54" t="s">
        <v>302</v>
      </c>
      <c r="B1196" s="56"/>
      <c r="C1196" s="56"/>
      <c r="D1196" s="56"/>
      <c r="E1196" s="179">
        <v>175512.17</v>
      </c>
      <c r="F1196" s="180">
        <v>0</v>
      </c>
      <c r="G1196" s="1"/>
      <c r="H1196" s="1"/>
      <c r="I1196" s="1"/>
      <c r="J1196" s="1"/>
      <c r="K1196" s="1"/>
    </row>
    <row r="1197" spans="1:11" ht="12.75">
      <c r="A1197" s="54" t="s">
        <v>595</v>
      </c>
      <c r="B1197" s="54" t="s">
        <v>132</v>
      </c>
      <c r="C1197" s="61">
        <v>46247</v>
      </c>
      <c r="D1197" s="54" t="s">
        <v>1995</v>
      </c>
      <c r="E1197" s="179">
        <v>3097.64</v>
      </c>
      <c r="F1197" s="180"/>
      <c r="G1197" s="1"/>
      <c r="H1197" s="1"/>
      <c r="I1197" s="1"/>
      <c r="J1197" s="1"/>
      <c r="K1197" s="1"/>
    </row>
    <row r="1198" spans="1:11" ht="12.75">
      <c r="A1198" s="55"/>
      <c r="B1198" s="55"/>
      <c r="C1198" s="61">
        <v>46250</v>
      </c>
      <c r="D1198" s="54" t="s">
        <v>3121</v>
      </c>
      <c r="E1198" s="179">
        <v>2982.45</v>
      </c>
      <c r="F1198" s="180">
        <v>0</v>
      </c>
      <c r="G1198" s="1"/>
      <c r="H1198" s="1"/>
      <c r="I1198" s="1"/>
      <c r="J1198" s="1"/>
      <c r="K1198" s="1"/>
    </row>
    <row r="1199" spans="1:11" ht="12.75">
      <c r="A1199" s="55"/>
      <c r="B1199" s="55"/>
      <c r="C1199" s="55"/>
      <c r="D1199" s="168" t="s">
        <v>1974</v>
      </c>
      <c r="E1199" s="181">
        <v>3000</v>
      </c>
      <c r="F1199" s="182"/>
      <c r="G1199" s="1"/>
      <c r="H1199" s="1"/>
      <c r="I1199" s="1"/>
      <c r="J1199" s="1"/>
      <c r="K1199" s="1"/>
    </row>
    <row r="1200" spans="1:11" ht="12.75">
      <c r="A1200" s="55"/>
      <c r="B1200" s="55"/>
      <c r="C1200" s="61">
        <v>46252</v>
      </c>
      <c r="D1200" s="54" t="s">
        <v>3121</v>
      </c>
      <c r="E1200" s="179">
        <v>2187.14</v>
      </c>
      <c r="F1200" s="180">
        <v>0</v>
      </c>
      <c r="G1200" s="1"/>
      <c r="H1200" s="1"/>
      <c r="I1200" s="1"/>
      <c r="J1200" s="1"/>
      <c r="K1200" s="1"/>
    </row>
    <row r="1201" spans="1:11" ht="12.75">
      <c r="A1201" s="55"/>
      <c r="B1201" s="55"/>
      <c r="C1201" s="61">
        <v>46253</v>
      </c>
      <c r="D1201" s="54" t="s">
        <v>3121</v>
      </c>
      <c r="E1201" s="179">
        <v>2385.98</v>
      </c>
      <c r="F1201" s="180">
        <v>0</v>
      </c>
      <c r="G1201" s="1"/>
      <c r="H1201" s="1"/>
      <c r="I1201" s="1"/>
      <c r="J1201" s="1"/>
      <c r="K1201" s="1"/>
    </row>
    <row r="1202" spans="1:11" ht="12.75">
      <c r="A1202" s="55"/>
      <c r="B1202" s="55"/>
      <c r="C1202" s="61">
        <v>46254</v>
      </c>
      <c r="D1202" s="54" t="s">
        <v>2065</v>
      </c>
      <c r="E1202" s="179">
        <v>1988.3</v>
      </c>
      <c r="F1202" s="180">
        <v>0</v>
      </c>
      <c r="G1202" s="1"/>
      <c r="H1202" s="1"/>
      <c r="I1202" s="1"/>
      <c r="J1202" s="1"/>
      <c r="K1202" s="1"/>
    </row>
    <row r="1203" spans="1:11" ht="12.75">
      <c r="A1203" s="55"/>
      <c r="B1203" s="55"/>
      <c r="C1203" s="55"/>
      <c r="D1203" s="168" t="s">
        <v>1974</v>
      </c>
      <c r="E1203" s="181">
        <v>3000</v>
      </c>
      <c r="F1203" s="182"/>
      <c r="G1203" s="1"/>
      <c r="H1203" s="1"/>
      <c r="I1203" s="1"/>
      <c r="J1203" s="1"/>
      <c r="K1203" s="1"/>
    </row>
    <row r="1204" spans="1:11" ht="12.75">
      <c r="A1204" s="55"/>
      <c r="B1204" s="55"/>
      <c r="C1204" s="61">
        <v>46255</v>
      </c>
      <c r="D1204" s="54" t="s">
        <v>2065</v>
      </c>
      <c r="E1204" s="179">
        <v>1192.99</v>
      </c>
      <c r="F1204" s="180">
        <v>0</v>
      </c>
      <c r="G1204" s="1"/>
      <c r="H1204" s="1"/>
      <c r="I1204" s="1"/>
      <c r="J1204" s="1"/>
      <c r="K1204" s="1"/>
    </row>
    <row r="1205" spans="1:11" ht="12.75">
      <c r="A1205" s="55"/>
      <c r="B1205" s="55"/>
      <c r="C1205" s="55"/>
      <c r="D1205" s="168" t="s">
        <v>3121</v>
      </c>
      <c r="E1205" s="181">
        <v>2187.14</v>
      </c>
      <c r="F1205" s="182">
        <v>0</v>
      </c>
      <c r="G1205" s="1"/>
      <c r="H1205" s="1"/>
      <c r="I1205" s="1"/>
      <c r="J1205" s="1"/>
      <c r="K1205" s="1"/>
    </row>
    <row r="1206" spans="1:11" ht="12.75">
      <c r="A1206" s="55"/>
      <c r="B1206" s="55"/>
      <c r="C1206" s="55"/>
      <c r="D1206" s="168" t="s">
        <v>1974</v>
      </c>
      <c r="E1206" s="181">
        <v>3000</v>
      </c>
      <c r="F1206" s="182"/>
      <c r="G1206" s="1"/>
      <c r="H1206" s="1"/>
      <c r="I1206" s="1"/>
      <c r="J1206" s="1"/>
      <c r="K1206" s="1"/>
    </row>
    <row r="1207" spans="1:11" ht="12.75">
      <c r="A1207" s="55"/>
      <c r="B1207" s="55"/>
      <c r="C1207" s="55"/>
      <c r="D1207" s="168" t="s">
        <v>1995</v>
      </c>
      <c r="E1207" s="181">
        <v>3097.64</v>
      </c>
      <c r="F1207" s="182"/>
      <c r="G1207" s="1"/>
      <c r="H1207" s="1"/>
      <c r="I1207" s="1"/>
      <c r="J1207" s="1"/>
      <c r="K1207" s="1"/>
    </row>
    <row r="1208" spans="1:11" ht="12.75">
      <c r="A1208" s="55"/>
      <c r="B1208" s="55"/>
      <c r="C1208" s="61">
        <v>46256</v>
      </c>
      <c r="D1208" s="54" t="s">
        <v>1973</v>
      </c>
      <c r="E1208" s="179">
        <v>2395.04</v>
      </c>
      <c r="F1208" s="180">
        <v>0</v>
      </c>
      <c r="G1208" s="1"/>
      <c r="H1208" s="1"/>
      <c r="I1208" s="1"/>
      <c r="J1208" s="1"/>
      <c r="K1208" s="1"/>
    </row>
    <row r="1209" spans="1:11" ht="12.75">
      <c r="A1209" s="55"/>
      <c r="B1209" s="55"/>
      <c r="C1209" s="55"/>
      <c r="D1209" s="168" t="s">
        <v>3121</v>
      </c>
      <c r="E1209" s="181">
        <v>994.15</v>
      </c>
      <c r="F1209" s="182">
        <v>0</v>
      </c>
      <c r="G1209" s="1"/>
      <c r="H1209" s="1"/>
      <c r="I1209" s="1"/>
      <c r="J1209" s="1"/>
      <c r="K1209" s="1"/>
    </row>
    <row r="1210" spans="1:11" ht="12.75">
      <c r="A1210" s="55"/>
      <c r="B1210" s="55"/>
      <c r="C1210" s="55"/>
      <c r="D1210" s="168" t="s">
        <v>1974</v>
      </c>
      <c r="E1210" s="181">
        <v>6000</v>
      </c>
      <c r="F1210" s="182"/>
      <c r="G1210" s="1"/>
      <c r="H1210" s="1"/>
      <c r="I1210" s="1"/>
      <c r="J1210" s="1"/>
      <c r="K1210" s="1"/>
    </row>
    <row r="1211" spans="1:11" ht="12.75">
      <c r="A1211" s="55"/>
      <c r="B1211" s="55"/>
      <c r="C1211" s="61">
        <v>46257</v>
      </c>
      <c r="D1211" s="54" t="s">
        <v>2065</v>
      </c>
      <c r="E1211" s="179">
        <v>994.15</v>
      </c>
      <c r="F1211" s="180">
        <v>0</v>
      </c>
      <c r="G1211" s="1"/>
      <c r="H1211" s="1"/>
      <c r="I1211" s="1"/>
      <c r="J1211" s="1"/>
      <c r="K1211" s="1"/>
    </row>
    <row r="1212" spans="1:11" ht="12.75">
      <c r="A1212" s="55"/>
      <c r="B1212" s="55"/>
      <c r="C1212" s="55"/>
      <c r="D1212" s="168" t="s">
        <v>3121</v>
      </c>
      <c r="E1212" s="181">
        <v>1988.3</v>
      </c>
      <c r="F1212" s="182">
        <v>0</v>
      </c>
      <c r="G1212" s="1"/>
      <c r="H1212" s="1"/>
      <c r="I1212" s="1"/>
      <c r="J1212" s="1"/>
      <c r="K1212" s="1"/>
    </row>
    <row r="1213" spans="1:11" ht="12.75">
      <c r="A1213" s="55"/>
      <c r="B1213" s="55"/>
      <c r="C1213" s="61">
        <v>46258</v>
      </c>
      <c r="D1213" s="54" t="s">
        <v>2065</v>
      </c>
      <c r="E1213" s="179">
        <v>994.15</v>
      </c>
      <c r="F1213" s="180">
        <v>0</v>
      </c>
      <c r="G1213" s="1"/>
      <c r="H1213" s="1"/>
      <c r="I1213" s="1"/>
      <c r="J1213" s="1"/>
      <c r="K1213" s="1"/>
    </row>
    <row r="1214" spans="1:11" ht="12.75">
      <c r="A1214" s="55"/>
      <c r="B1214" s="55"/>
      <c r="C1214" s="55"/>
      <c r="D1214" s="168" t="s">
        <v>3121</v>
      </c>
      <c r="E1214" s="181">
        <v>994.15</v>
      </c>
      <c r="F1214" s="182">
        <v>0</v>
      </c>
      <c r="G1214" s="1"/>
      <c r="H1214" s="1"/>
      <c r="I1214" s="1"/>
      <c r="J1214" s="1"/>
      <c r="K1214" s="1"/>
    </row>
    <row r="1215" spans="1:11" ht="12.75">
      <c r="A1215" s="55"/>
      <c r="B1215" s="55"/>
      <c r="C1215" s="55"/>
      <c r="D1215" s="168" t="s">
        <v>2035</v>
      </c>
      <c r="E1215" s="181">
        <v>1921.05</v>
      </c>
      <c r="F1215" s="182"/>
      <c r="G1215" s="1"/>
      <c r="H1215" s="1"/>
      <c r="I1215" s="1"/>
      <c r="J1215" s="1"/>
      <c r="K1215" s="1"/>
    </row>
    <row r="1216" spans="1:11" ht="12.75">
      <c r="A1216" s="55"/>
      <c r="B1216" s="55"/>
      <c r="C1216" s="61">
        <v>46259</v>
      </c>
      <c r="D1216" s="54" t="s">
        <v>3121</v>
      </c>
      <c r="E1216" s="179">
        <v>2187.14</v>
      </c>
      <c r="F1216" s="180">
        <v>0</v>
      </c>
      <c r="G1216" s="1"/>
      <c r="H1216" s="1"/>
      <c r="I1216" s="1"/>
      <c r="J1216" s="1"/>
      <c r="K1216" s="1"/>
    </row>
    <row r="1217" spans="1:11" ht="12.75">
      <c r="A1217" s="55"/>
      <c r="B1217" s="55"/>
      <c r="C1217" s="55"/>
      <c r="D1217" s="168" t="s">
        <v>2035</v>
      </c>
      <c r="E1217" s="181">
        <v>8455.57</v>
      </c>
      <c r="F1217" s="182"/>
      <c r="G1217" s="1"/>
      <c r="H1217" s="1"/>
      <c r="I1217" s="1"/>
      <c r="J1217" s="1"/>
      <c r="K1217" s="1"/>
    </row>
    <row r="1218" spans="1:11" ht="12.75">
      <c r="A1218" s="55"/>
      <c r="B1218" s="55"/>
      <c r="C1218" s="55"/>
      <c r="D1218" s="168" t="s">
        <v>1974</v>
      </c>
      <c r="E1218" s="181">
        <v>6000</v>
      </c>
      <c r="F1218" s="182"/>
      <c r="G1218" s="1"/>
      <c r="H1218" s="1"/>
      <c r="I1218" s="1"/>
      <c r="J1218" s="1"/>
      <c r="K1218" s="1"/>
    </row>
    <row r="1219" spans="1:11" ht="12.75">
      <c r="A1219" s="55"/>
      <c r="B1219" s="55"/>
      <c r="C1219" s="61">
        <v>46260</v>
      </c>
      <c r="D1219" s="54" t="s">
        <v>2065</v>
      </c>
      <c r="E1219" s="179">
        <v>1192.99</v>
      </c>
      <c r="F1219" s="180">
        <v>0</v>
      </c>
      <c r="G1219" s="1"/>
      <c r="H1219" s="1"/>
      <c r="I1219" s="1"/>
      <c r="J1219" s="1"/>
      <c r="K1219" s="1"/>
    </row>
    <row r="1220" spans="1:11" ht="12.75">
      <c r="A1220" s="55"/>
      <c r="B1220" s="55"/>
      <c r="C1220" s="55"/>
      <c r="D1220" s="168" t="s">
        <v>3121</v>
      </c>
      <c r="E1220" s="181">
        <v>1192.99</v>
      </c>
      <c r="F1220" s="182">
        <v>0</v>
      </c>
      <c r="G1220" s="1"/>
      <c r="H1220" s="1"/>
      <c r="I1220" s="1"/>
      <c r="J1220" s="1"/>
      <c r="K1220" s="1"/>
    </row>
    <row r="1221" spans="1:11" ht="12.75">
      <c r="A1221" s="55"/>
      <c r="B1221" s="55"/>
      <c r="C1221" s="55"/>
      <c r="D1221" s="168" t="s">
        <v>2035</v>
      </c>
      <c r="E1221" s="181">
        <v>1460.25</v>
      </c>
      <c r="F1221" s="182"/>
      <c r="G1221" s="1"/>
      <c r="H1221" s="1"/>
      <c r="I1221" s="1"/>
      <c r="J1221" s="1"/>
      <c r="K1221" s="1"/>
    </row>
    <row r="1222" spans="1:11" ht="12.75">
      <c r="A1222" s="55"/>
      <c r="B1222" s="55"/>
      <c r="C1222" s="61">
        <v>46261</v>
      </c>
      <c r="D1222" s="54" t="s">
        <v>2065</v>
      </c>
      <c r="E1222" s="179">
        <v>994.15</v>
      </c>
      <c r="F1222" s="180">
        <v>0</v>
      </c>
      <c r="G1222" s="1"/>
      <c r="H1222" s="1"/>
      <c r="I1222" s="1"/>
      <c r="J1222" s="1"/>
      <c r="K1222" s="1"/>
    </row>
    <row r="1223" spans="1:11" ht="12.75">
      <c r="A1223" s="55"/>
      <c r="B1223" s="55"/>
      <c r="C1223" s="55"/>
      <c r="D1223" s="168" t="s">
        <v>1974</v>
      </c>
      <c r="E1223" s="181">
        <v>3000</v>
      </c>
      <c r="F1223" s="182"/>
      <c r="G1223" s="1"/>
      <c r="H1223" s="1"/>
      <c r="I1223" s="1"/>
      <c r="J1223" s="1"/>
      <c r="K1223" s="1"/>
    </row>
    <row r="1224" spans="1:11" ht="12.75">
      <c r="A1224" s="55"/>
      <c r="B1224" s="55"/>
      <c r="C1224" s="61">
        <v>46262</v>
      </c>
      <c r="D1224" s="54" t="s">
        <v>3121</v>
      </c>
      <c r="E1224" s="179">
        <v>3181.29</v>
      </c>
      <c r="F1224" s="180">
        <v>0</v>
      </c>
      <c r="G1224" s="1"/>
      <c r="H1224" s="1"/>
      <c r="I1224" s="1"/>
      <c r="J1224" s="1"/>
      <c r="K1224" s="1"/>
    </row>
    <row r="1225" spans="1:11" ht="12.75">
      <c r="A1225" s="55"/>
      <c r="B1225" s="55"/>
      <c r="C1225" s="61">
        <v>46263</v>
      </c>
      <c r="D1225" s="54" t="s">
        <v>3121</v>
      </c>
      <c r="E1225" s="179">
        <v>2982.45</v>
      </c>
      <c r="F1225" s="180">
        <v>0</v>
      </c>
      <c r="G1225" s="1"/>
      <c r="H1225" s="1"/>
      <c r="I1225" s="1"/>
      <c r="J1225" s="1"/>
      <c r="K1225" s="1"/>
    </row>
    <row r="1226" spans="1:11" ht="12.75">
      <c r="A1226" s="55"/>
      <c r="B1226" s="55"/>
      <c r="C1226" s="61">
        <v>46264</v>
      </c>
      <c r="D1226" s="54" t="s">
        <v>2065</v>
      </c>
      <c r="E1226" s="179">
        <v>1988.3</v>
      </c>
      <c r="F1226" s="180">
        <v>0</v>
      </c>
      <c r="G1226" s="1"/>
      <c r="H1226" s="1"/>
      <c r="I1226" s="1"/>
      <c r="J1226" s="1"/>
      <c r="K1226" s="1"/>
    </row>
    <row r="1227" spans="1:11" ht="12.75">
      <c r="A1227" s="55"/>
      <c r="B1227" s="55"/>
      <c r="C1227" s="55"/>
      <c r="D1227" s="168" t="s">
        <v>3121</v>
      </c>
      <c r="E1227" s="181">
        <v>994.15</v>
      </c>
      <c r="F1227" s="182">
        <v>0</v>
      </c>
      <c r="G1227" s="1"/>
      <c r="H1227" s="1"/>
      <c r="I1227" s="1"/>
      <c r="J1227" s="1"/>
      <c r="K1227" s="1"/>
    </row>
    <row r="1228" spans="1:11" ht="12.75">
      <c r="A1228" s="55"/>
      <c r="B1228" s="55"/>
      <c r="C1228" s="61">
        <v>46265</v>
      </c>
      <c r="D1228" s="54" t="s">
        <v>3121</v>
      </c>
      <c r="E1228" s="179">
        <v>3380.13</v>
      </c>
      <c r="F1228" s="180">
        <v>0</v>
      </c>
      <c r="G1228" s="1"/>
      <c r="H1228" s="1"/>
      <c r="I1228" s="1"/>
      <c r="J1228" s="1"/>
      <c r="K1228" s="1"/>
    </row>
    <row r="1229" spans="1:11" ht="12.75">
      <c r="A1229" s="54" t="s">
        <v>600</v>
      </c>
      <c r="B1229" s="56"/>
      <c r="C1229" s="56"/>
      <c r="D1229" s="56"/>
      <c r="E1229" s="179">
        <v>81409.679999999993</v>
      </c>
      <c r="F1229" s="180">
        <v>0</v>
      </c>
      <c r="G1229" s="1"/>
      <c r="H1229" s="1"/>
      <c r="I1229" s="1"/>
      <c r="J1229" s="1"/>
      <c r="K1229" s="1"/>
    </row>
    <row r="1230" spans="1:11" ht="12.75">
      <c r="A1230" s="54" t="s">
        <v>3092</v>
      </c>
      <c r="B1230" s="54" t="s">
        <v>1981</v>
      </c>
      <c r="C1230" s="61">
        <v>46260</v>
      </c>
      <c r="D1230" s="54" t="s">
        <v>2035</v>
      </c>
      <c r="E1230" s="179">
        <v>9221.9599999999991</v>
      </c>
      <c r="F1230" s="180"/>
      <c r="G1230" s="1"/>
      <c r="H1230" s="1"/>
      <c r="I1230" s="1"/>
      <c r="J1230" s="1"/>
      <c r="K1230" s="1"/>
    </row>
    <row r="1231" spans="1:11" ht="12.75">
      <c r="A1231" s="55"/>
      <c r="B1231" s="55"/>
      <c r="C1231" s="61">
        <v>46261</v>
      </c>
      <c r="D1231" s="54" t="s">
        <v>3121</v>
      </c>
      <c r="E1231" s="179">
        <v>994.15</v>
      </c>
      <c r="F1231" s="180">
        <v>0</v>
      </c>
      <c r="G1231" s="1"/>
      <c r="H1231" s="1"/>
      <c r="I1231" s="1"/>
      <c r="J1231" s="1"/>
      <c r="K1231" s="1"/>
    </row>
    <row r="1232" spans="1:11" ht="12.75">
      <c r="A1232" s="55"/>
      <c r="B1232" s="55"/>
      <c r="C1232" s="61">
        <v>46263</v>
      </c>
      <c r="D1232" s="54" t="s">
        <v>3121</v>
      </c>
      <c r="E1232" s="179">
        <v>1988.3</v>
      </c>
      <c r="F1232" s="180">
        <v>0</v>
      </c>
      <c r="G1232" s="1"/>
      <c r="H1232" s="1"/>
      <c r="I1232" s="1"/>
      <c r="J1232" s="1"/>
      <c r="K1232" s="1"/>
    </row>
    <row r="1233" spans="1:11" ht="12.75">
      <c r="A1233" s="55"/>
      <c r="B1233" s="55"/>
      <c r="C1233" s="61">
        <v>46264</v>
      </c>
      <c r="D1233" s="54" t="s">
        <v>2065</v>
      </c>
      <c r="E1233" s="179">
        <v>1988.3</v>
      </c>
      <c r="F1233" s="180">
        <v>0</v>
      </c>
      <c r="G1233" s="1"/>
      <c r="H1233" s="1"/>
      <c r="I1233" s="1"/>
      <c r="J1233" s="1"/>
      <c r="K1233" s="1"/>
    </row>
    <row r="1234" spans="1:11" ht="12.75">
      <c r="A1234" s="55"/>
      <c r="B1234" s="55"/>
      <c r="C1234" s="61">
        <v>46265</v>
      </c>
      <c r="D1234" s="54" t="s">
        <v>1973</v>
      </c>
      <c r="E1234" s="179">
        <v>2395.04</v>
      </c>
      <c r="F1234" s="180">
        <v>0</v>
      </c>
      <c r="G1234" s="1"/>
      <c r="H1234" s="1"/>
      <c r="I1234" s="1"/>
      <c r="J1234" s="1"/>
      <c r="K1234" s="1"/>
    </row>
    <row r="1235" spans="1:11" ht="12.75">
      <c r="A1235" s="54" t="s">
        <v>3105</v>
      </c>
      <c r="B1235" s="56"/>
      <c r="C1235" s="56"/>
      <c r="D1235" s="56"/>
      <c r="E1235" s="179">
        <v>16587.749999999996</v>
      </c>
      <c r="F1235" s="180">
        <v>0</v>
      </c>
      <c r="G1235" s="1"/>
      <c r="H1235" s="1"/>
      <c r="I1235" s="1"/>
      <c r="J1235" s="1"/>
      <c r="K1235" s="1"/>
    </row>
    <row r="1236" spans="1:11" ht="12.75">
      <c r="A1236" s="54" t="s">
        <v>398</v>
      </c>
      <c r="B1236" s="54" t="s">
        <v>112</v>
      </c>
      <c r="C1236" s="61">
        <v>46247</v>
      </c>
      <c r="D1236" s="54" t="s">
        <v>1995</v>
      </c>
      <c r="E1236" s="179">
        <v>4646.46</v>
      </c>
      <c r="F1236" s="180"/>
      <c r="G1236" s="1"/>
      <c r="H1236" s="1"/>
      <c r="I1236" s="1"/>
      <c r="J1236" s="1"/>
      <c r="K1236" s="1"/>
    </row>
    <row r="1237" spans="1:11" ht="12.75">
      <c r="A1237" s="55"/>
      <c r="B1237" s="55"/>
      <c r="C1237" s="61">
        <v>46248</v>
      </c>
      <c r="D1237" s="54" t="s">
        <v>1995</v>
      </c>
      <c r="E1237" s="179">
        <v>6433.5599999999995</v>
      </c>
      <c r="F1237" s="180"/>
      <c r="G1237" s="1"/>
      <c r="H1237" s="1"/>
      <c r="I1237" s="1"/>
      <c r="J1237" s="1"/>
      <c r="K1237" s="1"/>
    </row>
    <row r="1238" spans="1:11" ht="12.75">
      <c r="A1238" s="55"/>
      <c r="B1238" s="55"/>
      <c r="C1238" s="61">
        <v>46249</v>
      </c>
      <c r="D1238" s="54" t="s">
        <v>1995</v>
      </c>
      <c r="E1238" s="179">
        <v>6195.28</v>
      </c>
      <c r="F1238" s="180"/>
      <c r="G1238" s="1"/>
      <c r="H1238" s="1"/>
      <c r="I1238" s="1"/>
      <c r="J1238" s="1"/>
      <c r="K1238" s="1"/>
    </row>
    <row r="1239" spans="1:11" ht="12.75">
      <c r="A1239" s="55"/>
      <c r="B1239" s="55"/>
      <c r="C1239" s="61">
        <v>46250</v>
      </c>
      <c r="D1239" s="54" t="s">
        <v>2065</v>
      </c>
      <c r="E1239" s="179">
        <v>994.15</v>
      </c>
      <c r="F1239" s="180">
        <v>0</v>
      </c>
      <c r="G1239" s="1"/>
      <c r="H1239" s="1"/>
      <c r="I1239" s="1"/>
      <c r="J1239" s="1"/>
      <c r="K1239" s="1"/>
    </row>
    <row r="1240" spans="1:11" ht="12.75">
      <c r="A1240" s="55"/>
      <c r="B1240" s="55"/>
      <c r="C1240" s="55"/>
      <c r="D1240" s="168" t="s">
        <v>1973</v>
      </c>
      <c r="E1240" s="181">
        <v>8143.12</v>
      </c>
      <c r="F1240" s="182">
        <v>0</v>
      </c>
      <c r="G1240" s="1"/>
      <c r="H1240" s="1"/>
      <c r="I1240" s="1"/>
      <c r="J1240" s="1"/>
      <c r="K1240" s="1"/>
    </row>
    <row r="1241" spans="1:11" ht="12.75">
      <c r="A1241" s="55"/>
      <c r="B1241" s="55"/>
      <c r="C1241" s="55"/>
      <c r="D1241" s="168" t="s">
        <v>3121</v>
      </c>
      <c r="E1241" s="181">
        <v>3976.6</v>
      </c>
      <c r="F1241" s="182">
        <v>0</v>
      </c>
      <c r="G1241" s="1"/>
      <c r="H1241" s="1"/>
      <c r="I1241" s="1"/>
      <c r="J1241" s="1"/>
      <c r="K1241" s="1"/>
    </row>
    <row r="1242" spans="1:11" ht="12.75">
      <c r="A1242" s="55"/>
      <c r="B1242" s="55"/>
      <c r="C1242" s="55"/>
      <c r="D1242" s="168" t="s">
        <v>1995</v>
      </c>
      <c r="E1242" s="181">
        <v>1548.82</v>
      </c>
      <c r="F1242" s="182"/>
      <c r="G1242" s="1"/>
      <c r="H1242" s="1"/>
      <c r="I1242" s="1"/>
      <c r="J1242" s="1"/>
      <c r="K1242" s="1"/>
    </row>
    <row r="1243" spans="1:11" ht="12.75">
      <c r="A1243" s="55"/>
      <c r="B1243" s="55"/>
      <c r="C1243" s="61">
        <v>46251</v>
      </c>
      <c r="D1243" s="54" t="s">
        <v>2065</v>
      </c>
      <c r="E1243" s="179">
        <v>1988.3</v>
      </c>
      <c r="F1243" s="180">
        <v>0</v>
      </c>
      <c r="G1243" s="1"/>
      <c r="H1243" s="1"/>
      <c r="I1243" s="1"/>
      <c r="J1243" s="1"/>
      <c r="K1243" s="1"/>
    </row>
    <row r="1244" spans="1:11" ht="12.75">
      <c r="A1244" s="55"/>
      <c r="B1244" s="55"/>
      <c r="C1244" s="55"/>
      <c r="D1244" s="168" t="s">
        <v>1995</v>
      </c>
      <c r="E1244" s="181">
        <v>1548.82</v>
      </c>
      <c r="F1244" s="182"/>
      <c r="G1244" s="1"/>
      <c r="H1244" s="1"/>
      <c r="I1244" s="1"/>
      <c r="J1244" s="1"/>
      <c r="K1244" s="1"/>
    </row>
    <row r="1245" spans="1:11" ht="12.75">
      <c r="A1245" s="55"/>
      <c r="B1245" s="55"/>
      <c r="C1245" s="61">
        <v>46252</v>
      </c>
      <c r="D1245" s="54" t="s">
        <v>3121</v>
      </c>
      <c r="E1245" s="179">
        <v>2982.45</v>
      </c>
      <c r="F1245" s="180">
        <v>0</v>
      </c>
      <c r="G1245" s="1"/>
      <c r="H1245" s="1"/>
      <c r="I1245" s="1"/>
      <c r="J1245" s="1"/>
      <c r="K1245" s="1"/>
    </row>
    <row r="1246" spans="1:11" ht="12.75">
      <c r="A1246" s="55"/>
      <c r="B1246" s="55"/>
      <c r="C1246" s="55"/>
      <c r="D1246" s="168" t="s">
        <v>1995</v>
      </c>
      <c r="E1246" s="181">
        <v>1548.82</v>
      </c>
      <c r="F1246" s="182"/>
      <c r="G1246" s="1"/>
      <c r="H1246" s="1"/>
      <c r="I1246" s="1"/>
      <c r="J1246" s="1"/>
      <c r="K1246" s="1"/>
    </row>
    <row r="1247" spans="1:11" ht="12.75">
      <c r="A1247" s="55"/>
      <c r="B1247" s="55"/>
      <c r="C1247" s="61">
        <v>46253</v>
      </c>
      <c r="D1247" s="54" t="s">
        <v>2065</v>
      </c>
      <c r="E1247" s="179">
        <v>994.15</v>
      </c>
      <c r="F1247" s="180">
        <v>0</v>
      </c>
      <c r="G1247" s="1"/>
      <c r="H1247" s="1"/>
      <c r="I1247" s="1"/>
      <c r="J1247" s="1"/>
      <c r="K1247" s="1"/>
    </row>
    <row r="1248" spans="1:11" ht="12.75">
      <c r="A1248" s="55"/>
      <c r="B1248" s="55"/>
      <c r="C1248" s="55"/>
      <c r="D1248" s="168" t="s">
        <v>1995</v>
      </c>
      <c r="E1248" s="181">
        <v>1548.82</v>
      </c>
      <c r="F1248" s="182"/>
      <c r="G1248" s="1"/>
      <c r="H1248" s="1"/>
      <c r="I1248" s="1"/>
      <c r="J1248" s="1"/>
      <c r="K1248" s="1"/>
    </row>
    <row r="1249" spans="1:11" ht="12.75">
      <c r="A1249" s="55"/>
      <c r="B1249" s="55"/>
      <c r="C1249" s="61">
        <v>46254</v>
      </c>
      <c r="D1249" s="54" t="s">
        <v>2065</v>
      </c>
      <c r="E1249" s="179">
        <v>1690.07</v>
      </c>
      <c r="F1249" s="180">
        <v>0</v>
      </c>
      <c r="G1249" s="1"/>
      <c r="H1249" s="1"/>
      <c r="I1249" s="1"/>
      <c r="J1249" s="1"/>
      <c r="K1249" s="1"/>
    </row>
    <row r="1250" spans="1:11" ht="12.75">
      <c r="A1250" s="55"/>
      <c r="B1250" s="55"/>
      <c r="C1250" s="55"/>
      <c r="D1250" s="168" t="s">
        <v>1974</v>
      </c>
      <c r="E1250" s="181">
        <v>6000</v>
      </c>
      <c r="F1250" s="182"/>
      <c r="G1250" s="1"/>
      <c r="H1250" s="1"/>
      <c r="I1250" s="1"/>
      <c r="J1250" s="1"/>
      <c r="K1250" s="1"/>
    </row>
    <row r="1251" spans="1:11" ht="12.75">
      <c r="A1251" s="55"/>
      <c r="B1251" s="55"/>
      <c r="C1251" s="55"/>
      <c r="D1251" s="168" t="s">
        <v>1995</v>
      </c>
      <c r="E1251" s="181">
        <v>1548.82</v>
      </c>
      <c r="F1251" s="182"/>
      <c r="G1251" s="1"/>
      <c r="H1251" s="1"/>
      <c r="I1251" s="1"/>
      <c r="J1251" s="1"/>
      <c r="K1251" s="1"/>
    </row>
    <row r="1252" spans="1:11" ht="12.75">
      <c r="A1252" s="55"/>
      <c r="B1252" s="55"/>
      <c r="C1252" s="61">
        <v>46255</v>
      </c>
      <c r="D1252" s="54" t="s">
        <v>2065</v>
      </c>
      <c r="E1252" s="179">
        <v>994.15</v>
      </c>
      <c r="F1252" s="180">
        <v>0</v>
      </c>
      <c r="G1252" s="1"/>
      <c r="H1252" s="1"/>
      <c r="I1252" s="1"/>
      <c r="J1252" s="1"/>
      <c r="K1252" s="1"/>
    </row>
    <row r="1253" spans="1:11" ht="12.75">
      <c r="A1253" s="55"/>
      <c r="B1253" s="55"/>
      <c r="C1253" s="55"/>
      <c r="D1253" s="168" t="s">
        <v>1995</v>
      </c>
      <c r="E1253" s="181">
        <v>4884.74</v>
      </c>
      <c r="F1253" s="182"/>
      <c r="G1253" s="1"/>
      <c r="H1253" s="1"/>
      <c r="I1253" s="1"/>
      <c r="J1253" s="1"/>
      <c r="K1253" s="1"/>
    </row>
    <row r="1254" spans="1:11" ht="12.75">
      <c r="A1254" s="55"/>
      <c r="B1254" s="55"/>
      <c r="C1254" s="61">
        <v>46256</v>
      </c>
      <c r="D1254" s="54" t="s">
        <v>2065</v>
      </c>
      <c r="E1254" s="179">
        <v>4175.4399999999996</v>
      </c>
      <c r="F1254" s="180">
        <v>0</v>
      </c>
      <c r="G1254" s="1"/>
      <c r="H1254" s="1"/>
      <c r="I1254" s="1"/>
      <c r="J1254" s="1"/>
      <c r="K1254" s="1"/>
    </row>
    <row r="1255" spans="1:11" ht="12.75">
      <c r="A1255" s="55"/>
      <c r="B1255" s="55"/>
      <c r="C1255" s="55"/>
      <c r="D1255" s="168" t="s">
        <v>1995</v>
      </c>
      <c r="E1255" s="181">
        <v>1548.82</v>
      </c>
      <c r="F1255" s="182"/>
      <c r="G1255" s="1"/>
      <c r="H1255" s="1"/>
      <c r="I1255" s="1"/>
      <c r="J1255" s="1"/>
      <c r="K1255" s="1"/>
    </row>
    <row r="1256" spans="1:11" ht="12.75">
      <c r="A1256" s="55"/>
      <c r="B1256" s="55"/>
      <c r="C1256" s="61">
        <v>46257</v>
      </c>
      <c r="D1256" s="54" t="s">
        <v>2065</v>
      </c>
      <c r="E1256" s="179">
        <v>1988.3</v>
      </c>
      <c r="F1256" s="180">
        <v>0</v>
      </c>
      <c r="G1256" s="1"/>
      <c r="H1256" s="1"/>
      <c r="I1256" s="1"/>
      <c r="J1256" s="1"/>
      <c r="K1256" s="1"/>
    </row>
    <row r="1257" spans="1:11" ht="12.75">
      <c r="A1257" s="55"/>
      <c r="B1257" s="55"/>
      <c r="C1257" s="55"/>
      <c r="D1257" s="168" t="s">
        <v>1973</v>
      </c>
      <c r="E1257" s="181">
        <v>8143.12</v>
      </c>
      <c r="F1257" s="182">
        <v>0</v>
      </c>
      <c r="G1257" s="1"/>
      <c r="H1257" s="1"/>
      <c r="I1257" s="1"/>
      <c r="J1257" s="1"/>
      <c r="K1257" s="1"/>
    </row>
    <row r="1258" spans="1:11" ht="12.75">
      <c r="A1258" s="55"/>
      <c r="B1258" s="55"/>
      <c r="C1258" s="55"/>
      <c r="D1258" s="168" t="s">
        <v>1995</v>
      </c>
      <c r="E1258" s="181">
        <v>3097.64</v>
      </c>
      <c r="F1258" s="182"/>
      <c r="G1258" s="1"/>
      <c r="H1258" s="1"/>
      <c r="I1258" s="1"/>
      <c r="J1258" s="1"/>
      <c r="K1258" s="1"/>
    </row>
    <row r="1259" spans="1:11" ht="12.75">
      <c r="A1259" s="55"/>
      <c r="B1259" s="55"/>
      <c r="C1259" s="61">
        <v>46258</v>
      </c>
      <c r="D1259" s="54" t="s">
        <v>1973</v>
      </c>
      <c r="E1259" s="179">
        <v>11975.18</v>
      </c>
      <c r="F1259" s="180">
        <v>0</v>
      </c>
      <c r="G1259" s="1"/>
      <c r="H1259" s="1"/>
      <c r="I1259" s="1"/>
      <c r="J1259" s="1"/>
      <c r="K1259" s="1"/>
    </row>
    <row r="1260" spans="1:11" ht="12.75">
      <c r="A1260" s="55"/>
      <c r="B1260" s="55"/>
      <c r="C1260" s="55"/>
      <c r="D1260" s="168" t="s">
        <v>3121</v>
      </c>
      <c r="E1260" s="181">
        <v>1988.3</v>
      </c>
      <c r="F1260" s="182">
        <v>0</v>
      </c>
      <c r="G1260" s="1"/>
      <c r="H1260" s="1"/>
      <c r="I1260" s="1"/>
      <c r="J1260" s="1"/>
      <c r="K1260" s="1"/>
    </row>
    <row r="1261" spans="1:11" ht="12.75">
      <c r="A1261" s="55"/>
      <c r="B1261" s="55"/>
      <c r="C1261" s="55"/>
      <c r="D1261" s="168" t="s">
        <v>2035</v>
      </c>
      <c r="E1261" s="181">
        <v>9248.6699999999983</v>
      </c>
      <c r="F1261" s="182"/>
      <c r="G1261" s="1"/>
      <c r="H1261" s="1"/>
      <c r="I1261" s="1"/>
      <c r="J1261" s="1"/>
      <c r="K1261" s="1"/>
    </row>
    <row r="1262" spans="1:11" ht="12.75">
      <c r="A1262" s="55"/>
      <c r="B1262" s="55"/>
      <c r="C1262" s="55"/>
      <c r="D1262" s="168" t="s">
        <v>1995</v>
      </c>
      <c r="E1262" s="181">
        <v>1548.82</v>
      </c>
      <c r="F1262" s="182"/>
      <c r="G1262" s="1"/>
      <c r="H1262" s="1"/>
      <c r="I1262" s="1"/>
      <c r="J1262" s="1"/>
      <c r="K1262" s="1"/>
    </row>
    <row r="1263" spans="1:11" ht="12.75">
      <c r="A1263" s="55"/>
      <c r="B1263" s="55"/>
      <c r="C1263" s="61">
        <v>46259</v>
      </c>
      <c r="D1263" s="54" t="s">
        <v>2065</v>
      </c>
      <c r="E1263" s="179">
        <v>994.15</v>
      </c>
      <c r="F1263" s="180">
        <v>0</v>
      </c>
      <c r="G1263" s="1"/>
      <c r="H1263" s="1"/>
      <c r="I1263" s="1"/>
      <c r="J1263" s="1"/>
      <c r="K1263" s="1"/>
    </row>
    <row r="1264" spans="1:11" ht="12.75">
      <c r="A1264" s="55"/>
      <c r="B1264" s="55"/>
      <c r="C1264" s="55"/>
      <c r="D1264" s="168" t="s">
        <v>1973</v>
      </c>
      <c r="E1264" s="181">
        <v>5748.08</v>
      </c>
      <c r="F1264" s="182">
        <v>0</v>
      </c>
      <c r="G1264" s="1"/>
      <c r="H1264" s="1"/>
      <c r="I1264" s="1"/>
      <c r="J1264" s="1"/>
      <c r="K1264" s="1"/>
    </row>
    <row r="1265" spans="1:11" ht="12.75">
      <c r="A1265" s="55"/>
      <c r="B1265" s="55"/>
      <c r="C1265" s="55"/>
      <c r="D1265" s="168" t="s">
        <v>3121</v>
      </c>
      <c r="E1265" s="181">
        <v>1988.3</v>
      </c>
      <c r="F1265" s="182">
        <v>0</v>
      </c>
      <c r="G1265" s="1"/>
      <c r="H1265" s="1"/>
      <c r="I1265" s="1"/>
      <c r="J1265" s="1"/>
      <c r="K1265" s="1"/>
    </row>
    <row r="1266" spans="1:11" ht="12.75">
      <c r="A1266" s="55"/>
      <c r="B1266" s="55"/>
      <c r="C1266" s="55"/>
      <c r="D1266" s="168" t="s">
        <v>2035</v>
      </c>
      <c r="E1266" s="181">
        <v>18473.12</v>
      </c>
      <c r="F1266" s="182"/>
      <c r="G1266" s="1"/>
      <c r="H1266" s="1"/>
      <c r="I1266" s="1"/>
      <c r="J1266" s="1"/>
      <c r="K1266" s="1"/>
    </row>
    <row r="1267" spans="1:11" ht="12.75">
      <c r="A1267" s="55"/>
      <c r="B1267" s="55"/>
      <c r="C1267" s="55"/>
      <c r="D1267" s="168" t="s">
        <v>1995</v>
      </c>
      <c r="E1267" s="181">
        <v>6433.5599999999995</v>
      </c>
      <c r="F1267" s="182"/>
      <c r="G1267" s="1"/>
      <c r="H1267" s="1"/>
      <c r="I1267" s="1"/>
      <c r="J1267" s="1"/>
      <c r="K1267" s="1"/>
    </row>
    <row r="1268" spans="1:11" ht="12.75">
      <c r="A1268" s="55"/>
      <c r="B1268" s="55"/>
      <c r="C1268" s="61">
        <v>46260</v>
      </c>
      <c r="D1268" s="54" t="s">
        <v>2065</v>
      </c>
      <c r="E1268" s="179">
        <v>994.15</v>
      </c>
      <c r="F1268" s="180">
        <v>0</v>
      </c>
      <c r="G1268" s="1"/>
      <c r="H1268" s="1"/>
      <c r="I1268" s="1"/>
      <c r="J1268" s="1"/>
      <c r="K1268" s="1"/>
    </row>
    <row r="1269" spans="1:11" ht="12.75">
      <c r="A1269" s="55"/>
      <c r="B1269" s="55"/>
      <c r="C1269" s="55"/>
      <c r="D1269" s="168" t="s">
        <v>1973</v>
      </c>
      <c r="E1269" s="181">
        <v>9580.14</v>
      </c>
      <c r="F1269" s="182">
        <v>0</v>
      </c>
      <c r="G1269" s="1"/>
      <c r="H1269" s="1"/>
      <c r="I1269" s="1"/>
      <c r="J1269" s="1"/>
      <c r="K1269" s="1"/>
    </row>
    <row r="1270" spans="1:11" ht="12.75">
      <c r="A1270" s="55"/>
      <c r="B1270" s="55"/>
      <c r="C1270" s="55"/>
      <c r="D1270" s="168" t="s">
        <v>2035</v>
      </c>
      <c r="E1270" s="181">
        <v>23748.76</v>
      </c>
      <c r="F1270" s="182"/>
      <c r="G1270" s="1"/>
      <c r="H1270" s="1"/>
      <c r="I1270" s="1"/>
      <c r="J1270" s="1"/>
      <c r="K1270" s="1"/>
    </row>
    <row r="1271" spans="1:11" ht="12.75">
      <c r="A1271" s="55"/>
      <c r="B1271" s="55"/>
      <c r="C1271" s="55"/>
      <c r="D1271" s="168" t="s">
        <v>1995</v>
      </c>
      <c r="E1271" s="181">
        <v>7744.0999999999995</v>
      </c>
      <c r="F1271" s="182"/>
      <c r="G1271" s="1"/>
      <c r="H1271" s="1"/>
      <c r="I1271" s="1"/>
      <c r="J1271" s="1"/>
      <c r="K1271" s="1"/>
    </row>
    <row r="1272" spans="1:11" ht="12.75">
      <c r="A1272" s="55"/>
      <c r="B1272" s="55"/>
      <c r="C1272" s="61">
        <v>46261</v>
      </c>
      <c r="D1272" s="54" t="s">
        <v>3121</v>
      </c>
      <c r="E1272" s="179">
        <v>4771.96</v>
      </c>
      <c r="F1272" s="180">
        <v>0</v>
      </c>
      <c r="G1272" s="1"/>
      <c r="H1272" s="1"/>
      <c r="I1272" s="1"/>
      <c r="J1272" s="1"/>
      <c r="K1272" s="1"/>
    </row>
    <row r="1273" spans="1:11" ht="12.75">
      <c r="A1273" s="55"/>
      <c r="B1273" s="55"/>
      <c r="C1273" s="55"/>
      <c r="D1273" s="168" t="s">
        <v>1995</v>
      </c>
      <c r="E1273" s="181">
        <v>3097.64</v>
      </c>
      <c r="F1273" s="182"/>
      <c r="G1273" s="1"/>
      <c r="H1273" s="1"/>
      <c r="I1273" s="1"/>
      <c r="J1273" s="1"/>
      <c r="K1273" s="1"/>
    </row>
    <row r="1274" spans="1:11" ht="12.75">
      <c r="A1274" s="55"/>
      <c r="B1274" s="55"/>
      <c r="C1274" s="61">
        <v>46263</v>
      </c>
      <c r="D1274" s="54" t="s">
        <v>2065</v>
      </c>
      <c r="E1274" s="179">
        <v>3976.6</v>
      </c>
      <c r="F1274" s="180">
        <v>0</v>
      </c>
      <c r="G1274" s="1"/>
      <c r="H1274" s="1"/>
      <c r="I1274" s="1"/>
      <c r="J1274" s="1"/>
      <c r="K1274" s="1"/>
    </row>
    <row r="1275" spans="1:11" ht="12.75">
      <c r="A1275" s="55"/>
      <c r="B1275" s="55"/>
      <c r="C1275" s="55"/>
      <c r="D1275" s="168" t="s">
        <v>3121</v>
      </c>
      <c r="E1275" s="181">
        <v>3976.6</v>
      </c>
      <c r="F1275" s="182">
        <v>0</v>
      </c>
      <c r="G1275" s="1"/>
      <c r="H1275" s="1"/>
      <c r="I1275" s="1"/>
      <c r="J1275" s="1"/>
      <c r="K1275" s="1"/>
    </row>
    <row r="1276" spans="1:11" ht="12.75">
      <c r="A1276" s="55"/>
      <c r="B1276" s="55"/>
      <c r="C1276" s="61">
        <v>46264</v>
      </c>
      <c r="D1276" s="54" t="s">
        <v>2065</v>
      </c>
      <c r="E1276" s="179">
        <v>1988.3</v>
      </c>
      <c r="F1276" s="180">
        <v>0</v>
      </c>
      <c r="G1276" s="1"/>
      <c r="H1276" s="1"/>
      <c r="I1276" s="1"/>
      <c r="J1276" s="1"/>
      <c r="K1276" s="1"/>
    </row>
    <row r="1277" spans="1:11" ht="12.75">
      <c r="A1277" s="55"/>
      <c r="B1277" s="55"/>
      <c r="C1277" s="55"/>
      <c r="D1277" s="168" t="s">
        <v>1974</v>
      </c>
      <c r="E1277" s="181">
        <v>6000</v>
      </c>
      <c r="F1277" s="182"/>
      <c r="G1277" s="1"/>
      <c r="H1277" s="1"/>
      <c r="I1277" s="1"/>
      <c r="J1277" s="1"/>
      <c r="K1277" s="1"/>
    </row>
    <row r="1278" spans="1:11" ht="12.75">
      <c r="A1278" s="54" t="s">
        <v>10</v>
      </c>
      <c r="B1278" s="56"/>
      <c r="C1278" s="56"/>
      <c r="D1278" s="56"/>
      <c r="E1278" s="179">
        <v>200896.88</v>
      </c>
      <c r="F1278" s="180">
        <v>0</v>
      </c>
      <c r="G1278" s="1"/>
      <c r="H1278" s="1"/>
      <c r="I1278" s="1"/>
      <c r="J1278" s="1"/>
      <c r="K1278" s="1"/>
    </row>
    <row r="1279" spans="1:11" ht="12.75">
      <c r="A1279" s="54" t="s">
        <v>1886</v>
      </c>
      <c r="B1279" s="54" t="s">
        <v>38</v>
      </c>
      <c r="C1279" s="56"/>
      <c r="D1279" s="56"/>
      <c r="E1279" s="179">
        <v>136823.43000000011</v>
      </c>
      <c r="F1279" s="180">
        <v>0</v>
      </c>
      <c r="G1279" s="1"/>
      <c r="H1279" s="1"/>
      <c r="I1279" s="1"/>
      <c r="J1279" s="1"/>
      <c r="K1279" s="1"/>
    </row>
    <row r="1280" spans="1:11" ht="12.75">
      <c r="A1280" s="54" t="s">
        <v>1891</v>
      </c>
      <c r="B1280" s="56"/>
      <c r="C1280" s="56"/>
      <c r="D1280" s="56"/>
      <c r="E1280" s="179">
        <v>136823.43000000011</v>
      </c>
      <c r="F1280" s="180">
        <v>0</v>
      </c>
      <c r="G1280" s="1"/>
      <c r="H1280" s="1"/>
      <c r="I1280" s="1"/>
      <c r="J1280" s="1"/>
      <c r="K1280" s="1"/>
    </row>
    <row r="1281" spans="1:11" ht="12.75">
      <c r="A1281" s="54" t="s">
        <v>1988</v>
      </c>
      <c r="B1281" s="54" t="s">
        <v>1930</v>
      </c>
      <c r="C1281" s="61">
        <v>46248</v>
      </c>
      <c r="D1281" s="54" t="s">
        <v>2074</v>
      </c>
      <c r="E1281" s="179">
        <v>13500</v>
      </c>
      <c r="F1281" s="180"/>
      <c r="G1281" s="1"/>
      <c r="H1281" s="1"/>
      <c r="I1281" s="1"/>
      <c r="J1281" s="1"/>
      <c r="K1281" s="1"/>
    </row>
    <row r="1282" spans="1:11" ht="12.75">
      <c r="A1282" s="55"/>
      <c r="B1282" s="55"/>
      <c r="C1282" s="55"/>
      <c r="D1282" s="168" t="s">
        <v>1995</v>
      </c>
      <c r="E1282" s="181">
        <v>6433.5599999999995</v>
      </c>
      <c r="F1282" s="182"/>
      <c r="G1282" s="1"/>
      <c r="H1282" s="1"/>
      <c r="I1282" s="1"/>
      <c r="J1282" s="1"/>
      <c r="K1282" s="1"/>
    </row>
    <row r="1283" spans="1:11" ht="12.75">
      <c r="A1283" s="55"/>
      <c r="B1283" s="55"/>
      <c r="C1283" s="61">
        <v>46249</v>
      </c>
      <c r="D1283" s="54" t="s">
        <v>2074</v>
      </c>
      <c r="E1283" s="179">
        <v>9000</v>
      </c>
      <c r="F1283" s="180"/>
      <c r="G1283" s="1"/>
      <c r="H1283" s="1"/>
      <c r="I1283" s="1"/>
      <c r="J1283" s="1"/>
      <c r="K1283" s="1"/>
    </row>
    <row r="1284" spans="1:11" ht="12.75">
      <c r="A1284" s="55"/>
      <c r="B1284" s="55"/>
      <c r="C1284" s="55"/>
      <c r="D1284" s="168" t="s">
        <v>1995</v>
      </c>
      <c r="E1284" s="181">
        <v>3335.92</v>
      </c>
      <c r="F1284" s="182"/>
      <c r="G1284" s="1"/>
      <c r="H1284" s="1"/>
      <c r="I1284" s="1"/>
      <c r="J1284" s="1"/>
      <c r="K1284" s="1"/>
    </row>
    <row r="1285" spans="1:11" ht="12.75">
      <c r="A1285" s="55"/>
      <c r="B1285" s="55"/>
      <c r="C1285" s="61">
        <v>46250</v>
      </c>
      <c r="D1285" s="54" t="s">
        <v>2074</v>
      </c>
      <c r="E1285" s="179">
        <v>9000</v>
      </c>
      <c r="F1285" s="180"/>
      <c r="G1285" s="1"/>
      <c r="H1285" s="1"/>
      <c r="I1285" s="1"/>
      <c r="J1285" s="1"/>
      <c r="K1285" s="1"/>
    </row>
    <row r="1286" spans="1:11" ht="12.75">
      <c r="A1286" s="55"/>
      <c r="B1286" s="55"/>
      <c r="C1286" s="55"/>
      <c r="D1286" s="168" t="s">
        <v>1973</v>
      </c>
      <c r="E1286" s="181">
        <v>7185.12</v>
      </c>
      <c r="F1286" s="182">
        <v>0</v>
      </c>
      <c r="G1286" s="1"/>
      <c r="H1286" s="1"/>
      <c r="I1286" s="1"/>
      <c r="J1286" s="1"/>
      <c r="K1286" s="1"/>
    </row>
    <row r="1287" spans="1:11" ht="12.75">
      <c r="A1287" s="55"/>
      <c r="B1287" s="55"/>
      <c r="C1287" s="55"/>
      <c r="D1287" s="168" t="s">
        <v>1995</v>
      </c>
      <c r="E1287" s="181">
        <v>3335.92</v>
      </c>
      <c r="F1287" s="182"/>
      <c r="G1287" s="1"/>
      <c r="H1287" s="1"/>
      <c r="I1287" s="1"/>
      <c r="J1287" s="1"/>
      <c r="K1287" s="1"/>
    </row>
    <row r="1288" spans="1:11" ht="12.75">
      <c r="A1288" s="55"/>
      <c r="B1288" s="55"/>
      <c r="C1288" s="61">
        <v>46252</v>
      </c>
      <c r="D1288" s="54" t="s">
        <v>2074</v>
      </c>
      <c r="E1288" s="179">
        <v>31500</v>
      </c>
      <c r="F1288" s="180"/>
      <c r="G1288" s="1"/>
      <c r="H1288" s="1"/>
      <c r="I1288" s="1"/>
      <c r="J1288" s="1"/>
      <c r="K1288" s="1"/>
    </row>
    <row r="1289" spans="1:11" ht="12.75">
      <c r="A1289" s="55"/>
      <c r="B1289" s="55"/>
      <c r="C1289" s="55"/>
      <c r="D1289" s="168" t="s">
        <v>1973</v>
      </c>
      <c r="E1289" s="181">
        <v>10777.650000000001</v>
      </c>
      <c r="F1289" s="182">
        <v>0</v>
      </c>
      <c r="G1289" s="1"/>
      <c r="H1289" s="1"/>
      <c r="I1289" s="1"/>
      <c r="J1289" s="1"/>
      <c r="K1289" s="1"/>
    </row>
    <row r="1290" spans="1:11" ht="12.75">
      <c r="A1290" s="55"/>
      <c r="B1290" s="55"/>
      <c r="C1290" s="55"/>
      <c r="D1290" s="168" t="s">
        <v>1995</v>
      </c>
      <c r="E1290" s="181">
        <v>6433.5599999999995</v>
      </c>
      <c r="F1290" s="182"/>
      <c r="G1290" s="1"/>
      <c r="H1290" s="1"/>
      <c r="I1290" s="1"/>
      <c r="J1290" s="1"/>
      <c r="K1290" s="1"/>
    </row>
    <row r="1291" spans="1:11" ht="12.75">
      <c r="A1291" s="55"/>
      <c r="B1291" s="55"/>
      <c r="C1291" s="61">
        <v>46253</v>
      </c>
      <c r="D1291" s="54" t="s">
        <v>1973</v>
      </c>
      <c r="E1291" s="179">
        <v>2993.8</v>
      </c>
      <c r="F1291" s="180">
        <v>0</v>
      </c>
      <c r="G1291" s="1"/>
      <c r="H1291" s="1"/>
      <c r="I1291" s="1"/>
      <c r="J1291" s="1"/>
      <c r="K1291" s="1"/>
    </row>
    <row r="1292" spans="1:11" ht="12.75">
      <c r="A1292" s="55"/>
      <c r="B1292" s="55"/>
      <c r="C1292" s="55"/>
      <c r="D1292" s="168" t="s">
        <v>1995</v>
      </c>
      <c r="E1292" s="181">
        <v>3574.2</v>
      </c>
      <c r="F1292" s="182"/>
      <c r="G1292" s="1"/>
      <c r="H1292" s="1"/>
      <c r="I1292" s="1"/>
      <c r="J1292" s="1"/>
      <c r="K1292" s="1"/>
    </row>
    <row r="1293" spans="1:11" ht="12.75">
      <c r="A1293" s="55"/>
      <c r="B1293" s="55"/>
      <c r="C1293" s="61">
        <v>46254</v>
      </c>
      <c r="D1293" s="54" t="s">
        <v>1973</v>
      </c>
      <c r="E1293" s="179">
        <v>9580.14</v>
      </c>
      <c r="F1293" s="180">
        <v>0</v>
      </c>
      <c r="G1293" s="1"/>
      <c r="H1293" s="1"/>
      <c r="I1293" s="1"/>
      <c r="J1293" s="1"/>
      <c r="K1293" s="1"/>
    </row>
    <row r="1294" spans="1:11" ht="12.75">
      <c r="A1294" s="55"/>
      <c r="B1294" s="55"/>
      <c r="C1294" s="55"/>
      <c r="D1294" s="168" t="s">
        <v>1995</v>
      </c>
      <c r="E1294" s="181">
        <v>3574.2</v>
      </c>
      <c r="F1294" s="182"/>
      <c r="G1294" s="1"/>
      <c r="H1294" s="1"/>
      <c r="I1294" s="1"/>
      <c r="J1294" s="1"/>
      <c r="K1294" s="1"/>
    </row>
    <row r="1295" spans="1:11" ht="12.75">
      <c r="A1295" s="55"/>
      <c r="B1295" s="55"/>
      <c r="C1295" s="61">
        <v>46255</v>
      </c>
      <c r="D1295" s="54" t="s">
        <v>1973</v>
      </c>
      <c r="E1295" s="179">
        <v>25626.870000000003</v>
      </c>
      <c r="F1295" s="180">
        <v>0</v>
      </c>
      <c r="G1295" s="1"/>
      <c r="H1295" s="1"/>
      <c r="I1295" s="1"/>
      <c r="J1295" s="1"/>
      <c r="K1295" s="1"/>
    </row>
    <row r="1296" spans="1:11" ht="12.75">
      <c r="A1296" s="55"/>
      <c r="B1296" s="55"/>
      <c r="C1296" s="61">
        <v>46256</v>
      </c>
      <c r="D1296" s="54" t="s">
        <v>1973</v>
      </c>
      <c r="E1296" s="179">
        <v>11975.18</v>
      </c>
      <c r="F1296" s="180">
        <v>0</v>
      </c>
      <c r="G1296" s="1"/>
      <c r="H1296" s="1"/>
      <c r="I1296" s="1"/>
      <c r="J1296" s="1"/>
      <c r="K1296" s="1"/>
    </row>
    <row r="1297" spans="1:11" ht="12.75">
      <c r="A1297" s="55"/>
      <c r="B1297" s="55"/>
      <c r="C1297" s="55"/>
      <c r="D1297" s="168" t="s">
        <v>3121</v>
      </c>
      <c r="E1297" s="181">
        <v>2187.14</v>
      </c>
      <c r="F1297" s="182">
        <v>0</v>
      </c>
      <c r="G1297" s="1"/>
      <c r="H1297" s="1"/>
      <c r="I1297" s="1"/>
      <c r="J1297" s="1"/>
      <c r="K1297" s="1"/>
    </row>
    <row r="1298" spans="1:11" ht="12.75">
      <c r="A1298" s="55"/>
      <c r="B1298" s="55"/>
      <c r="C1298" s="61">
        <v>46257</v>
      </c>
      <c r="D1298" s="54" t="s">
        <v>1973</v>
      </c>
      <c r="E1298" s="179">
        <v>11256.670000000002</v>
      </c>
      <c r="F1298" s="180">
        <v>0</v>
      </c>
      <c r="G1298" s="1"/>
      <c r="H1298" s="1"/>
      <c r="I1298" s="1"/>
      <c r="J1298" s="1"/>
      <c r="K1298" s="1"/>
    </row>
    <row r="1299" spans="1:11" ht="12.75">
      <c r="A1299" s="55"/>
      <c r="B1299" s="55"/>
      <c r="C1299" s="61">
        <v>46260</v>
      </c>
      <c r="D1299" s="54" t="s">
        <v>2074</v>
      </c>
      <c r="E1299" s="179">
        <v>9000</v>
      </c>
      <c r="F1299" s="180"/>
      <c r="G1299" s="1"/>
      <c r="H1299" s="1"/>
      <c r="I1299" s="1"/>
      <c r="J1299" s="1"/>
      <c r="K1299" s="1"/>
    </row>
    <row r="1300" spans="1:11" ht="12.75">
      <c r="A1300" s="55"/>
      <c r="B1300" s="55"/>
      <c r="C1300" s="55"/>
      <c r="D1300" s="168" t="s">
        <v>1973</v>
      </c>
      <c r="E1300" s="181">
        <v>10777.66</v>
      </c>
      <c r="F1300" s="182">
        <v>0</v>
      </c>
      <c r="G1300" s="1"/>
      <c r="H1300" s="1"/>
      <c r="I1300" s="1"/>
      <c r="J1300" s="1"/>
      <c r="K1300" s="1"/>
    </row>
    <row r="1301" spans="1:11" ht="12.75">
      <c r="A1301" s="55"/>
      <c r="B1301" s="55"/>
      <c r="C1301" s="55"/>
      <c r="D1301" s="168" t="s">
        <v>2035</v>
      </c>
      <c r="E1301" s="181">
        <v>17624.939999999999</v>
      </c>
      <c r="F1301" s="182"/>
      <c r="G1301" s="1"/>
      <c r="H1301" s="1"/>
      <c r="I1301" s="1"/>
      <c r="J1301" s="1"/>
      <c r="K1301" s="1"/>
    </row>
    <row r="1302" spans="1:11" ht="12.75">
      <c r="A1302" s="55"/>
      <c r="B1302" s="55"/>
      <c r="C1302" s="55"/>
      <c r="D1302" s="168" t="s">
        <v>1995</v>
      </c>
      <c r="E1302" s="181">
        <v>3097.64</v>
      </c>
      <c r="F1302" s="182"/>
      <c r="G1302" s="1"/>
      <c r="H1302" s="1"/>
      <c r="I1302" s="1"/>
      <c r="J1302" s="1"/>
      <c r="K1302" s="1"/>
    </row>
    <row r="1303" spans="1:11" ht="12.75">
      <c r="A1303" s="55"/>
      <c r="B1303" s="55"/>
      <c r="C1303" s="61">
        <v>46261</v>
      </c>
      <c r="D1303" s="54" t="s">
        <v>1973</v>
      </c>
      <c r="E1303" s="179">
        <v>7783.8600000000006</v>
      </c>
      <c r="F1303" s="180">
        <v>0</v>
      </c>
      <c r="G1303" s="1"/>
      <c r="H1303" s="1"/>
      <c r="I1303" s="1"/>
      <c r="J1303" s="1"/>
      <c r="K1303" s="1"/>
    </row>
    <row r="1304" spans="1:11" ht="12.75">
      <c r="A1304" s="55"/>
      <c r="B1304" s="55"/>
      <c r="C1304" s="55"/>
      <c r="D1304" s="168" t="s">
        <v>2035</v>
      </c>
      <c r="E1304" s="181">
        <v>19622.8</v>
      </c>
      <c r="F1304" s="182"/>
      <c r="G1304" s="1"/>
      <c r="H1304" s="1"/>
      <c r="I1304" s="1"/>
      <c r="J1304" s="1"/>
      <c r="K1304" s="1"/>
    </row>
    <row r="1305" spans="1:11" ht="12.75">
      <c r="A1305" s="55"/>
      <c r="B1305" s="55"/>
      <c r="C1305" s="55"/>
      <c r="D1305" s="168" t="s">
        <v>1995</v>
      </c>
      <c r="E1305" s="181">
        <v>3097.64</v>
      </c>
      <c r="F1305" s="182"/>
      <c r="G1305" s="1"/>
      <c r="H1305" s="1"/>
      <c r="I1305" s="1"/>
      <c r="J1305" s="1"/>
      <c r="K1305" s="1"/>
    </row>
    <row r="1306" spans="1:11" ht="12.75">
      <c r="A1306" s="55"/>
      <c r="B1306" s="55"/>
      <c r="C1306" s="61">
        <v>46262</v>
      </c>
      <c r="D1306" s="54" t="s">
        <v>1973</v>
      </c>
      <c r="E1306" s="179">
        <v>15268.34</v>
      </c>
      <c r="F1306" s="180">
        <v>0</v>
      </c>
      <c r="G1306" s="1"/>
      <c r="H1306" s="1"/>
      <c r="I1306" s="1"/>
      <c r="J1306" s="1"/>
      <c r="K1306" s="1"/>
    </row>
    <row r="1307" spans="1:11" ht="12.75">
      <c r="A1307" s="55"/>
      <c r="B1307" s="55"/>
      <c r="C1307" s="61">
        <v>46263</v>
      </c>
      <c r="D1307" s="54" t="s">
        <v>1973</v>
      </c>
      <c r="E1307" s="179">
        <v>2395.04</v>
      </c>
      <c r="F1307" s="180">
        <v>0</v>
      </c>
      <c r="G1307" s="1"/>
      <c r="H1307" s="1"/>
      <c r="I1307" s="1"/>
      <c r="J1307" s="1"/>
      <c r="K1307" s="1"/>
    </row>
    <row r="1308" spans="1:11" ht="12.75">
      <c r="A1308" s="55"/>
      <c r="B1308" s="55"/>
      <c r="C1308" s="61">
        <v>46264</v>
      </c>
      <c r="D1308" s="54" t="s">
        <v>1973</v>
      </c>
      <c r="E1308" s="179">
        <v>15328.240000000002</v>
      </c>
      <c r="F1308" s="180">
        <v>0</v>
      </c>
      <c r="G1308" s="1"/>
      <c r="H1308" s="1"/>
      <c r="I1308" s="1"/>
      <c r="J1308" s="1"/>
      <c r="K1308" s="1"/>
    </row>
    <row r="1309" spans="1:11" ht="12.75">
      <c r="A1309" s="55"/>
      <c r="B1309" s="55"/>
      <c r="C1309" s="61">
        <v>46265</v>
      </c>
      <c r="D1309" s="54" t="s">
        <v>1973</v>
      </c>
      <c r="E1309" s="179">
        <v>20357.79</v>
      </c>
      <c r="F1309" s="180">
        <v>0</v>
      </c>
      <c r="G1309" s="1"/>
      <c r="H1309" s="1"/>
      <c r="I1309" s="1"/>
      <c r="J1309" s="1"/>
      <c r="K1309" s="1"/>
    </row>
    <row r="1310" spans="1:11" ht="12.75">
      <c r="A1310" s="54" t="s">
        <v>2059</v>
      </c>
      <c r="B1310" s="56"/>
      <c r="C1310" s="56"/>
      <c r="D1310" s="56"/>
      <c r="E1310" s="179">
        <v>295623.88</v>
      </c>
      <c r="F1310" s="180">
        <v>0</v>
      </c>
      <c r="G1310" s="1"/>
      <c r="H1310" s="1"/>
      <c r="I1310" s="1"/>
      <c r="J1310" s="1"/>
      <c r="K1310" s="1"/>
    </row>
    <row r="1311" spans="1:11" ht="12.75">
      <c r="A1311" s="54" t="s">
        <v>2101</v>
      </c>
      <c r="B1311" s="54" t="s">
        <v>2010</v>
      </c>
      <c r="C1311" s="61">
        <v>46250</v>
      </c>
      <c r="D1311" s="54" t="s">
        <v>2065</v>
      </c>
      <c r="E1311" s="179">
        <v>1192.99</v>
      </c>
      <c r="F1311" s="180">
        <v>0</v>
      </c>
      <c r="G1311" s="1"/>
      <c r="H1311" s="1"/>
      <c r="I1311" s="1"/>
      <c r="J1311" s="1"/>
      <c r="K1311" s="1"/>
    </row>
    <row r="1312" spans="1:11" ht="12.75">
      <c r="A1312" s="55"/>
      <c r="B1312" s="55"/>
      <c r="C1312" s="61">
        <v>46254</v>
      </c>
      <c r="D1312" s="54" t="s">
        <v>2065</v>
      </c>
      <c r="E1312" s="179">
        <v>3976.6</v>
      </c>
      <c r="F1312" s="180">
        <v>0</v>
      </c>
      <c r="G1312" s="1"/>
      <c r="H1312" s="1"/>
      <c r="I1312" s="1"/>
      <c r="J1312" s="1"/>
      <c r="K1312" s="1"/>
    </row>
    <row r="1313" spans="1:11" ht="12.75">
      <c r="A1313" s="55"/>
      <c r="B1313" s="55"/>
      <c r="C1313" s="61">
        <v>46255</v>
      </c>
      <c r="D1313" s="54" t="s">
        <v>2065</v>
      </c>
      <c r="E1313" s="179">
        <v>994.15</v>
      </c>
      <c r="F1313" s="180">
        <v>0</v>
      </c>
      <c r="G1313" s="1"/>
      <c r="H1313" s="1"/>
      <c r="I1313" s="1"/>
      <c r="J1313" s="1"/>
      <c r="K1313" s="1"/>
    </row>
    <row r="1314" spans="1:11" ht="12.75">
      <c r="A1314" s="55"/>
      <c r="B1314" s="55"/>
      <c r="C1314" s="61">
        <v>46257</v>
      </c>
      <c r="D1314" s="54" t="s">
        <v>2065</v>
      </c>
      <c r="E1314" s="179">
        <v>994.15</v>
      </c>
      <c r="F1314" s="180">
        <v>0</v>
      </c>
      <c r="G1314" s="1"/>
      <c r="H1314" s="1"/>
      <c r="I1314" s="1"/>
      <c r="J1314" s="1"/>
      <c r="K1314" s="1"/>
    </row>
    <row r="1315" spans="1:11" ht="12.75">
      <c r="A1315" s="55"/>
      <c r="B1315" s="55"/>
      <c r="C1315" s="61">
        <v>46258</v>
      </c>
      <c r="D1315" s="54" t="s">
        <v>2035</v>
      </c>
      <c r="E1315" s="179">
        <v>7327.619999999999</v>
      </c>
      <c r="F1315" s="180"/>
      <c r="G1315" s="1"/>
      <c r="H1315" s="1"/>
      <c r="I1315" s="1"/>
      <c r="J1315" s="1"/>
      <c r="K1315" s="1"/>
    </row>
    <row r="1316" spans="1:11" ht="12.75">
      <c r="A1316" s="55"/>
      <c r="B1316" s="55"/>
      <c r="C1316" s="61">
        <v>46259</v>
      </c>
      <c r="D1316" s="54" t="s">
        <v>2065</v>
      </c>
      <c r="E1316" s="179">
        <v>2187.14</v>
      </c>
      <c r="F1316" s="180">
        <v>0</v>
      </c>
      <c r="G1316" s="1"/>
      <c r="H1316" s="1"/>
      <c r="I1316" s="1"/>
      <c r="J1316" s="1"/>
      <c r="K1316" s="1"/>
    </row>
    <row r="1317" spans="1:11" ht="12.75">
      <c r="A1317" s="55"/>
      <c r="B1317" s="55"/>
      <c r="C1317" s="55"/>
      <c r="D1317" s="168" t="s">
        <v>2116</v>
      </c>
      <c r="E1317" s="181">
        <v>39200</v>
      </c>
      <c r="F1317" s="182"/>
      <c r="G1317" s="1"/>
      <c r="H1317" s="1"/>
      <c r="I1317" s="1"/>
      <c r="J1317" s="1"/>
      <c r="K1317" s="1"/>
    </row>
    <row r="1318" spans="1:11" ht="12.75">
      <c r="A1318" s="55"/>
      <c r="B1318" s="55"/>
      <c r="C1318" s="55"/>
      <c r="D1318" s="168" t="s">
        <v>2035</v>
      </c>
      <c r="E1318" s="181">
        <v>4637.6899999999996</v>
      </c>
      <c r="F1318" s="182"/>
      <c r="G1318" s="1"/>
      <c r="H1318" s="1"/>
      <c r="I1318" s="1"/>
      <c r="J1318" s="1"/>
      <c r="K1318" s="1"/>
    </row>
    <row r="1319" spans="1:11" ht="12.75">
      <c r="A1319" s="55"/>
      <c r="B1319" s="55"/>
      <c r="C1319" s="61">
        <v>46262</v>
      </c>
      <c r="D1319" s="54" t="s">
        <v>2065</v>
      </c>
      <c r="E1319" s="179">
        <v>994.15</v>
      </c>
      <c r="F1319" s="180">
        <v>0</v>
      </c>
      <c r="G1319" s="1"/>
      <c r="H1319" s="1"/>
      <c r="I1319" s="1"/>
      <c r="J1319" s="1"/>
      <c r="K1319" s="1"/>
    </row>
    <row r="1320" spans="1:11" ht="12.75">
      <c r="A1320" s="55"/>
      <c r="B1320" s="55"/>
      <c r="C1320" s="61">
        <v>46264</v>
      </c>
      <c r="D1320" s="54" t="s">
        <v>2065</v>
      </c>
      <c r="E1320" s="179">
        <v>3181.29</v>
      </c>
      <c r="F1320" s="180">
        <v>0</v>
      </c>
      <c r="G1320" s="1"/>
      <c r="H1320" s="1"/>
      <c r="I1320" s="1"/>
      <c r="J1320" s="1"/>
      <c r="K1320" s="1"/>
    </row>
    <row r="1321" spans="1:11" ht="12.75">
      <c r="A1321" s="54" t="s">
        <v>2103</v>
      </c>
      <c r="B1321" s="56"/>
      <c r="C1321" s="56"/>
      <c r="D1321" s="56"/>
      <c r="E1321" s="179">
        <v>64685.78</v>
      </c>
      <c r="F1321" s="180">
        <v>0</v>
      </c>
      <c r="G1321" s="1"/>
      <c r="H1321" s="1"/>
      <c r="I1321" s="1"/>
      <c r="J1321" s="1"/>
      <c r="K1321" s="1"/>
    </row>
    <row r="1322" spans="1:11" ht="12.75">
      <c r="A1322" s="54" t="s">
        <v>1923</v>
      </c>
      <c r="B1322" s="54" t="s">
        <v>1917</v>
      </c>
      <c r="C1322" s="61">
        <v>46250</v>
      </c>
      <c r="D1322" s="54" t="s">
        <v>1995</v>
      </c>
      <c r="E1322" s="179">
        <v>3335.92</v>
      </c>
      <c r="F1322" s="180"/>
      <c r="G1322" s="1"/>
      <c r="H1322" s="1"/>
      <c r="I1322" s="1"/>
      <c r="J1322" s="1"/>
      <c r="K1322" s="1"/>
    </row>
    <row r="1323" spans="1:11" ht="12.75">
      <c r="A1323" s="55"/>
      <c r="B1323" s="55"/>
      <c r="C1323" s="61">
        <v>46251</v>
      </c>
      <c r="D1323" s="54" t="s">
        <v>2065</v>
      </c>
      <c r="E1323" s="179">
        <v>2982.45</v>
      </c>
      <c r="F1323" s="180">
        <v>0</v>
      </c>
      <c r="G1323" s="1"/>
      <c r="H1323" s="1"/>
      <c r="I1323" s="1"/>
      <c r="J1323" s="1"/>
      <c r="K1323" s="1"/>
    </row>
    <row r="1324" spans="1:11" ht="12.75">
      <c r="A1324" s="55"/>
      <c r="B1324" s="55"/>
      <c r="C1324" s="55"/>
      <c r="D1324" s="168" t="s">
        <v>1973</v>
      </c>
      <c r="E1324" s="181">
        <v>4790.0600000000004</v>
      </c>
      <c r="F1324" s="182">
        <v>0</v>
      </c>
      <c r="G1324" s="1"/>
      <c r="H1324" s="1"/>
      <c r="I1324" s="1"/>
      <c r="J1324" s="1"/>
      <c r="K1324" s="1"/>
    </row>
    <row r="1325" spans="1:11" ht="12.75">
      <c r="A1325" s="55"/>
      <c r="B1325" s="55"/>
      <c r="C1325" s="61">
        <v>46252</v>
      </c>
      <c r="D1325" s="54" t="s">
        <v>1973</v>
      </c>
      <c r="E1325" s="179">
        <v>8083.26</v>
      </c>
      <c r="F1325" s="180">
        <v>0</v>
      </c>
      <c r="G1325" s="1"/>
      <c r="H1325" s="1"/>
      <c r="I1325" s="1"/>
      <c r="J1325" s="1"/>
      <c r="K1325" s="1"/>
    </row>
    <row r="1326" spans="1:11" ht="12.75">
      <c r="A1326" s="55"/>
      <c r="B1326" s="55"/>
      <c r="C1326" s="55"/>
      <c r="D1326" s="168" t="s">
        <v>1995</v>
      </c>
      <c r="E1326" s="181">
        <v>3335.92</v>
      </c>
      <c r="F1326" s="182"/>
      <c r="G1326" s="1"/>
      <c r="H1326" s="1"/>
      <c r="I1326" s="1"/>
      <c r="J1326" s="1"/>
      <c r="K1326" s="1"/>
    </row>
    <row r="1327" spans="1:11" ht="12.75">
      <c r="A1327" s="55"/>
      <c r="B1327" s="55"/>
      <c r="C1327" s="61">
        <v>46253</v>
      </c>
      <c r="D1327" s="54" t="s">
        <v>2065</v>
      </c>
      <c r="E1327" s="179">
        <v>1789.48</v>
      </c>
      <c r="F1327" s="180">
        <v>0</v>
      </c>
      <c r="G1327" s="1"/>
      <c r="H1327" s="1"/>
      <c r="I1327" s="1"/>
      <c r="J1327" s="1"/>
      <c r="K1327" s="1"/>
    </row>
    <row r="1328" spans="1:11" ht="12.75">
      <c r="A1328" s="55"/>
      <c r="B1328" s="55"/>
      <c r="C1328" s="55"/>
      <c r="D1328" s="168" t="s">
        <v>1995</v>
      </c>
      <c r="E1328" s="181">
        <v>3097.64</v>
      </c>
      <c r="F1328" s="182"/>
      <c r="G1328" s="1"/>
      <c r="H1328" s="1"/>
      <c r="I1328" s="1"/>
      <c r="J1328" s="1"/>
      <c r="K1328" s="1"/>
    </row>
    <row r="1329" spans="1:11" ht="12.75">
      <c r="A1329" s="55"/>
      <c r="B1329" s="55"/>
      <c r="C1329" s="61">
        <v>46254</v>
      </c>
      <c r="D1329" s="54" t="s">
        <v>2065</v>
      </c>
      <c r="E1329" s="179">
        <v>6163.74</v>
      </c>
      <c r="F1329" s="180">
        <v>0</v>
      </c>
      <c r="G1329" s="1"/>
      <c r="H1329" s="1"/>
      <c r="I1329" s="1"/>
      <c r="J1329" s="1"/>
      <c r="K1329" s="1"/>
    </row>
    <row r="1330" spans="1:11" ht="12.75">
      <c r="A1330" s="55"/>
      <c r="B1330" s="55"/>
      <c r="C1330" s="55"/>
      <c r="D1330" s="168" t="s">
        <v>3121</v>
      </c>
      <c r="E1330" s="181">
        <v>1988.3</v>
      </c>
      <c r="F1330" s="182">
        <v>0</v>
      </c>
      <c r="G1330" s="1"/>
      <c r="H1330" s="1"/>
      <c r="I1330" s="1"/>
      <c r="J1330" s="1"/>
      <c r="K1330" s="1"/>
    </row>
    <row r="1331" spans="1:11" ht="12.75">
      <c r="A1331" s="55"/>
      <c r="B1331" s="55"/>
      <c r="C1331" s="61">
        <v>46255</v>
      </c>
      <c r="D1331" s="54" t="s">
        <v>2065</v>
      </c>
      <c r="E1331" s="179">
        <v>1988.3</v>
      </c>
      <c r="F1331" s="180">
        <v>0</v>
      </c>
      <c r="G1331" s="1"/>
      <c r="H1331" s="1"/>
      <c r="I1331" s="1"/>
      <c r="J1331" s="1"/>
      <c r="K1331" s="1"/>
    </row>
    <row r="1332" spans="1:11" ht="12.75">
      <c r="A1332" s="55"/>
      <c r="B1332" s="55"/>
      <c r="C1332" s="55"/>
      <c r="D1332" s="168" t="s">
        <v>1973</v>
      </c>
      <c r="E1332" s="181">
        <v>5089.46</v>
      </c>
      <c r="F1332" s="182">
        <v>0</v>
      </c>
      <c r="G1332" s="1"/>
      <c r="H1332" s="1"/>
      <c r="I1332" s="1"/>
      <c r="J1332" s="1"/>
      <c r="K1332" s="1"/>
    </row>
    <row r="1333" spans="1:11" ht="12.75">
      <c r="A1333" s="55"/>
      <c r="B1333" s="55"/>
      <c r="C1333" s="55"/>
      <c r="D1333" s="168" t="s">
        <v>3121</v>
      </c>
      <c r="E1333" s="181">
        <v>1988.3</v>
      </c>
      <c r="F1333" s="182">
        <v>0</v>
      </c>
      <c r="G1333" s="1"/>
      <c r="H1333" s="1"/>
      <c r="I1333" s="1"/>
      <c r="J1333" s="1"/>
      <c r="K1333" s="1"/>
    </row>
    <row r="1334" spans="1:11" ht="12.75">
      <c r="A1334" s="55"/>
      <c r="B1334" s="55"/>
      <c r="C1334" s="61">
        <v>46256</v>
      </c>
      <c r="D1334" s="54" t="s">
        <v>2065</v>
      </c>
      <c r="E1334" s="179">
        <v>2982.45</v>
      </c>
      <c r="F1334" s="180">
        <v>0</v>
      </c>
      <c r="G1334" s="1"/>
      <c r="H1334" s="1"/>
      <c r="I1334" s="1"/>
      <c r="J1334" s="1"/>
      <c r="K1334" s="1"/>
    </row>
    <row r="1335" spans="1:11" ht="12.75">
      <c r="A1335" s="55"/>
      <c r="B1335" s="55"/>
      <c r="C1335" s="61">
        <v>46258</v>
      </c>
      <c r="D1335" s="54" t="s">
        <v>2065</v>
      </c>
      <c r="E1335" s="179">
        <v>2187.14</v>
      </c>
      <c r="F1335" s="180">
        <v>0</v>
      </c>
      <c r="G1335" s="1"/>
      <c r="H1335" s="1"/>
      <c r="I1335" s="1"/>
      <c r="J1335" s="1"/>
      <c r="K1335" s="1"/>
    </row>
    <row r="1336" spans="1:11" ht="12.75">
      <c r="A1336" s="55"/>
      <c r="B1336" s="55"/>
      <c r="C1336" s="55"/>
      <c r="D1336" s="168" t="s">
        <v>2035</v>
      </c>
      <c r="E1336" s="181">
        <v>4637.6899999999996</v>
      </c>
      <c r="F1336" s="182"/>
      <c r="G1336" s="1"/>
      <c r="H1336" s="1"/>
      <c r="I1336" s="1"/>
      <c r="J1336" s="1"/>
      <c r="K1336" s="1"/>
    </row>
    <row r="1337" spans="1:11" ht="12.75">
      <c r="A1337" s="55"/>
      <c r="B1337" s="55"/>
      <c r="C1337" s="55"/>
      <c r="D1337" s="168" t="s">
        <v>1995</v>
      </c>
      <c r="E1337" s="181">
        <v>3574.2</v>
      </c>
      <c r="F1337" s="182"/>
      <c r="G1337" s="1"/>
      <c r="H1337" s="1"/>
      <c r="I1337" s="1"/>
      <c r="J1337" s="1"/>
      <c r="K1337" s="1"/>
    </row>
    <row r="1338" spans="1:11" ht="12.75">
      <c r="A1338" s="55"/>
      <c r="B1338" s="55"/>
      <c r="C1338" s="61">
        <v>46259</v>
      </c>
      <c r="D1338" s="54" t="s">
        <v>2065</v>
      </c>
      <c r="E1338" s="179">
        <v>3380.13</v>
      </c>
      <c r="F1338" s="180">
        <v>0</v>
      </c>
      <c r="G1338" s="1"/>
      <c r="H1338" s="1"/>
      <c r="I1338" s="1"/>
      <c r="J1338" s="1"/>
      <c r="K1338" s="1"/>
    </row>
    <row r="1339" spans="1:11" ht="12.75">
      <c r="A1339" s="55"/>
      <c r="B1339" s="55"/>
      <c r="C1339" s="55"/>
      <c r="D1339" s="168" t="s">
        <v>2035</v>
      </c>
      <c r="E1339" s="181">
        <v>1921.05</v>
      </c>
      <c r="F1339" s="182"/>
      <c r="G1339" s="1"/>
      <c r="H1339" s="1"/>
      <c r="I1339" s="1"/>
      <c r="J1339" s="1"/>
      <c r="K1339" s="1"/>
    </row>
    <row r="1340" spans="1:11" ht="12.75">
      <c r="A1340" s="55"/>
      <c r="B1340" s="55"/>
      <c r="C1340" s="61">
        <v>46260</v>
      </c>
      <c r="D1340" s="54" t="s">
        <v>2065</v>
      </c>
      <c r="E1340" s="179">
        <v>6760.2599999999993</v>
      </c>
      <c r="F1340" s="180">
        <v>0</v>
      </c>
      <c r="G1340" s="1"/>
      <c r="H1340" s="1"/>
      <c r="I1340" s="1"/>
      <c r="J1340" s="1"/>
      <c r="K1340" s="1"/>
    </row>
    <row r="1341" spans="1:11" ht="12.75">
      <c r="A1341" s="55"/>
      <c r="B1341" s="55"/>
      <c r="C1341" s="55"/>
      <c r="D1341" s="168" t="s">
        <v>1973</v>
      </c>
      <c r="E1341" s="181">
        <v>8143.12</v>
      </c>
      <c r="F1341" s="182">
        <v>0</v>
      </c>
      <c r="G1341" s="1"/>
      <c r="H1341" s="1"/>
      <c r="I1341" s="1"/>
      <c r="J1341" s="1"/>
      <c r="K1341" s="1"/>
    </row>
    <row r="1342" spans="1:11" ht="12.75">
      <c r="A1342" s="55"/>
      <c r="B1342" s="55"/>
      <c r="C1342" s="55"/>
      <c r="D1342" s="168" t="s">
        <v>2035</v>
      </c>
      <c r="E1342" s="181">
        <v>9221.9599999999991</v>
      </c>
      <c r="F1342" s="182"/>
      <c r="G1342" s="1"/>
      <c r="H1342" s="1"/>
      <c r="I1342" s="1"/>
      <c r="J1342" s="1"/>
      <c r="K1342" s="1"/>
    </row>
    <row r="1343" spans="1:11" ht="12.75">
      <c r="A1343" s="55"/>
      <c r="B1343" s="55"/>
      <c r="C1343" s="55"/>
      <c r="D1343" s="168" t="s">
        <v>1974</v>
      </c>
      <c r="E1343" s="181">
        <v>6000</v>
      </c>
      <c r="F1343" s="182"/>
      <c r="G1343" s="1"/>
      <c r="H1343" s="1"/>
      <c r="I1343" s="1"/>
      <c r="J1343" s="1"/>
      <c r="K1343" s="1"/>
    </row>
    <row r="1344" spans="1:11" ht="12.75">
      <c r="A1344" s="55"/>
      <c r="B1344" s="55"/>
      <c r="C1344" s="61">
        <v>46261</v>
      </c>
      <c r="D1344" s="54" t="s">
        <v>3121</v>
      </c>
      <c r="E1344" s="179">
        <v>994.15</v>
      </c>
      <c r="F1344" s="180">
        <v>0</v>
      </c>
      <c r="G1344" s="1"/>
      <c r="H1344" s="1"/>
      <c r="I1344" s="1"/>
      <c r="J1344" s="1"/>
      <c r="K1344" s="1"/>
    </row>
    <row r="1345" spans="1:11" ht="12.75">
      <c r="A1345" s="55"/>
      <c r="B1345" s="55"/>
      <c r="C1345" s="55"/>
      <c r="D1345" s="168" t="s">
        <v>2035</v>
      </c>
      <c r="E1345" s="181">
        <v>13066.55</v>
      </c>
      <c r="F1345" s="182"/>
      <c r="G1345" s="1"/>
      <c r="H1345" s="1"/>
      <c r="I1345" s="1"/>
      <c r="J1345" s="1"/>
      <c r="K1345" s="1"/>
    </row>
    <row r="1346" spans="1:11" ht="12.75">
      <c r="A1346" s="55"/>
      <c r="B1346" s="55"/>
      <c r="C1346" s="55"/>
      <c r="D1346" s="168" t="s">
        <v>1995</v>
      </c>
      <c r="E1346" s="181">
        <v>5123.0200000000004</v>
      </c>
      <c r="F1346" s="182"/>
      <c r="G1346" s="1"/>
      <c r="H1346" s="1"/>
      <c r="I1346" s="1"/>
      <c r="J1346" s="1"/>
      <c r="K1346" s="1"/>
    </row>
    <row r="1347" spans="1:11" ht="12.75">
      <c r="A1347" s="55"/>
      <c r="B1347" s="55"/>
      <c r="C1347" s="61">
        <v>46262</v>
      </c>
      <c r="D1347" s="54" t="s">
        <v>1973</v>
      </c>
      <c r="E1347" s="179">
        <v>5388.84</v>
      </c>
      <c r="F1347" s="180">
        <v>0</v>
      </c>
      <c r="G1347" s="1"/>
      <c r="H1347" s="1"/>
      <c r="I1347" s="1"/>
      <c r="J1347" s="1"/>
      <c r="K1347" s="1"/>
    </row>
    <row r="1348" spans="1:11" ht="12.75">
      <c r="A1348" s="55"/>
      <c r="B1348" s="55"/>
      <c r="C1348" s="61">
        <v>46263</v>
      </c>
      <c r="D1348" s="54" t="s">
        <v>2065</v>
      </c>
      <c r="E1348" s="179">
        <v>994.15</v>
      </c>
      <c r="F1348" s="180">
        <v>0</v>
      </c>
      <c r="G1348" s="1"/>
      <c r="H1348" s="1"/>
      <c r="I1348" s="1"/>
      <c r="J1348" s="1"/>
      <c r="K1348" s="1"/>
    </row>
    <row r="1349" spans="1:11" ht="12.75">
      <c r="A1349" s="55"/>
      <c r="B1349" s="55"/>
      <c r="C1349" s="55"/>
      <c r="D1349" s="168" t="s">
        <v>1973</v>
      </c>
      <c r="E1349" s="181">
        <v>8143.12</v>
      </c>
      <c r="F1349" s="182">
        <v>0</v>
      </c>
      <c r="G1349" s="1"/>
      <c r="H1349" s="1"/>
      <c r="I1349" s="1"/>
      <c r="J1349" s="1"/>
      <c r="K1349" s="1"/>
    </row>
    <row r="1350" spans="1:11" ht="12.75">
      <c r="A1350" s="55"/>
      <c r="B1350" s="55"/>
      <c r="C1350" s="55"/>
      <c r="D1350" s="168" t="s">
        <v>3121</v>
      </c>
      <c r="E1350" s="181">
        <v>5368.4299999999994</v>
      </c>
      <c r="F1350" s="182">
        <v>0</v>
      </c>
      <c r="G1350" s="1"/>
      <c r="H1350" s="1"/>
      <c r="I1350" s="1"/>
      <c r="J1350" s="1"/>
      <c r="K1350" s="1"/>
    </row>
    <row r="1351" spans="1:11" ht="12.75">
      <c r="A1351" s="55"/>
      <c r="B1351" s="55"/>
      <c r="C1351" s="61">
        <v>46264</v>
      </c>
      <c r="D1351" s="54" t="s">
        <v>2065</v>
      </c>
      <c r="E1351" s="179">
        <v>3181.29</v>
      </c>
      <c r="F1351" s="180">
        <v>0</v>
      </c>
      <c r="G1351" s="1"/>
      <c r="H1351" s="1"/>
      <c r="I1351" s="1"/>
      <c r="J1351" s="1"/>
      <c r="K1351" s="1"/>
    </row>
    <row r="1352" spans="1:11" ht="12.75">
      <c r="A1352" s="55"/>
      <c r="B1352" s="55"/>
      <c r="C1352" s="61">
        <v>46265</v>
      </c>
      <c r="D1352" s="54" t="s">
        <v>2065</v>
      </c>
      <c r="E1352" s="179">
        <v>1988.3</v>
      </c>
      <c r="F1352" s="180">
        <v>0</v>
      </c>
      <c r="G1352" s="1"/>
      <c r="H1352" s="1"/>
      <c r="I1352" s="1"/>
      <c r="J1352" s="1"/>
      <c r="K1352" s="1"/>
    </row>
    <row r="1353" spans="1:11" ht="12.75">
      <c r="A1353" s="54" t="s">
        <v>1941</v>
      </c>
      <c r="B1353" s="56"/>
      <c r="C1353" s="56"/>
      <c r="D1353" s="56"/>
      <c r="E1353" s="179">
        <v>137688.67999999996</v>
      </c>
      <c r="F1353" s="180">
        <v>0</v>
      </c>
      <c r="G1353" s="1"/>
      <c r="H1353" s="1"/>
      <c r="I1353" s="1"/>
      <c r="J1353" s="1"/>
      <c r="K1353" s="1"/>
    </row>
    <row r="1354" spans="1:11" ht="12.75">
      <c r="A1354" s="54" t="s">
        <v>482</v>
      </c>
      <c r="B1354" s="54" t="s">
        <v>147</v>
      </c>
      <c r="C1354" s="61">
        <v>46251</v>
      </c>
      <c r="D1354" s="54" t="s">
        <v>1995</v>
      </c>
      <c r="E1354" s="179">
        <v>6195.28</v>
      </c>
      <c r="F1354" s="180"/>
      <c r="G1354" s="1"/>
      <c r="H1354" s="1"/>
      <c r="I1354" s="1"/>
      <c r="J1354" s="1"/>
      <c r="K1354" s="1"/>
    </row>
    <row r="1355" spans="1:11" ht="12.75">
      <c r="A1355" s="55"/>
      <c r="B1355" s="55"/>
      <c r="C1355" s="61">
        <v>46253</v>
      </c>
      <c r="D1355" s="54" t="s">
        <v>1995</v>
      </c>
      <c r="E1355" s="179">
        <v>4884.74</v>
      </c>
      <c r="F1355" s="180"/>
      <c r="G1355" s="1"/>
      <c r="H1355" s="1"/>
      <c r="I1355" s="1"/>
      <c r="J1355" s="1"/>
      <c r="K1355" s="1"/>
    </row>
    <row r="1356" spans="1:11" ht="12.75">
      <c r="A1356" s="55"/>
      <c r="B1356" s="55"/>
      <c r="C1356" s="61">
        <v>46255</v>
      </c>
      <c r="D1356" s="54" t="s">
        <v>1995</v>
      </c>
      <c r="E1356" s="179">
        <v>1787.1</v>
      </c>
      <c r="F1356" s="180"/>
      <c r="G1356" s="1"/>
      <c r="H1356" s="1"/>
      <c r="I1356" s="1"/>
      <c r="J1356" s="1"/>
      <c r="K1356" s="1"/>
    </row>
    <row r="1357" spans="1:11" ht="12.75">
      <c r="A1357" s="55"/>
      <c r="B1357" s="54" t="s">
        <v>33</v>
      </c>
      <c r="C1357" s="61">
        <v>46254</v>
      </c>
      <c r="D1357" s="54" t="s">
        <v>1995</v>
      </c>
      <c r="E1357" s="179">
        <v>1787.1</v>
      </c>
      <c r="F1357" s="180"/>
      <c r="G1357" s="1"/>
      <c r="H1357" s="1"/>
      <c r="I1357" s="1"/>
      <c r="J1357" s="1"/>
      <c r="K1357" s="1"/>
    </row>
    <row r="1358" spans="1:11" ht="12.75">
      <c r="A1358" s="55"/>
      <c r="B1358" s="55"/>
      <c r="C1358" s="61">
        <v>46255</v>
      </c>
      <c r="D1358" s="54" t="s">
        <v>1995</v>
      </c>
      <c r="E1358" s="179">
        <v>1787.1</v>
      </c>
      <c r="F1358" s="180"/>
      <c r="G1358" s="1"/>
      <c r="H1358" s="1"/>
      <c r="I1358" s="1"/>
      <c r="J1358" s="1"/>
      <c r="K1358" s="1"/>
    </row>
    <row r="1359" spans="1:11" ht="12.75">
      <c r="A1359" s="54" t="s">
        <v>3196</v>
      </c>
      <c r="B1359" s="56"/>
      <c r="C1359" s="56"/>
      <c r="D1359" s="56"/>
      <c r="E1359" s="179">
        <v>16441.32</v>
      </c>
      <c r="F1359" s="180"/>
      <c r="G1359" s="1"/>
      <c r="H1359" s="1"/>
      <c r="I1359" s="1"/>
      <c r="J1359" s="1"/>
      <c r="K1359" s="1"/>
    </row>
    <row r="1360" spans="1:11" ht="12.75">
      <c r="A1360" s="54" t="s">
        <v>192</v>
      </c>
      <c r="B1360" s="54" t="s">
        <v>130</v>
      </c>
      <c r="C1360" s="61">
        <v>46248</v>
      </c>
      <c r="D1360" s="54" t="s">
        <v>1995</v>
      </c>
      <c r="E1360" s="179">
        <v>1548.82</v>
      </c>
      <c r="F1360" s="180"/>
      <c r="G1360" s="1"/>
      <c r="H1360" s="1"/>
      <c r="I1360" s="1"/>
      <c r="J1360" s="1"/>
      <c r="K1360" s="1"/>
    </row>
    <row r="1361" spans="1:11" ht="12.75">
      <c r="A1361" s="55"/>
      <c r="B1361" s="55"/>
      <c r="C1361" s="61">
        <v>46252</v>
      </c>
      <c r="D1361" s="54" t="s">
        <v>1973</v>
      </c>
      <c r="E1361" s="179">
        <v>4790.08</v>
      </c>
      <c r="F1361" s="180">
        <v>0</v>
      </c>
      <c r="G1361" s="1"/>
      <c r="H1361" s="1"/>
      <c r="I1361" s="1"/>
      <c r="J1361" s="1"/>
      <c r="K1361" s="1"/>
    </row>
    <row r="1362" spans="1:11" ht="12.75">
      <c r="A1362" s="55"/>
      <c r="B1362" s="55"/>
      <c r="C1362" s="61">
        <v>46253</v>
      </c>
      <c r="D1362" s="54" t="s">
        <v>1995</v>
      </c>
      <c r="E1362" s="179">
        <v>1548.82</v>
      </c>
      <c r="F1362" s="180"/>
      <c r="G1362" s="1"/>
      <c r="H1362" s="1"/>
      <c r="I1362" s="1"/>
      <c r="J1362" s="1"/>
      <c r="K1362" s="1"/>
    </row>
    <row r="1363" spans="1:11" ht="12.75">
      <c r="A1363" s="55"/>
      <c r="B1363" s="55"/>
      <c r="C1363" s="61">
        <v>46254</v>
      </c>
      <c r="D1363" s="54" t="s">
        <v>2065</v>
      </c>
      <c r="E1363" s="179">
        <v>1988.3</v>
      </c>
      <c r="F1363" s="180">
        <v>0</v>
      </c>
      <c r="G1363" s="1"/>
      <c r="H1363" s="1"/>
      <c r="I1363" s="1"/>
      <c r="J1363" s="1"/>
      <c r="K1363" s="1"/>
    </row>
    <row r="1364" spans="1:11" ht="12.75">
      <c r="A1364" s="55"/>
      <c r="B1364" s="55"/>
      <c r="C1364" s="55"/>
      <c r="D1364" s="168" t="s">
        <v>1973</v>
      </c>
      <c r="E1364" s="181">
        <v>9580.14</v>
      </c>
      <c r="F1364" s="182">
        <v>0</v>
      </c>
      <c r="G1364" s="1"/>
      <c r="H1364" s="1"/>
      <c r="I1364" s="1"/>
      <c r="J1364" s="1"/>
      <c r="K1364" s="1"/>
    </row>
    <row r="1365" spans="1:11" ht="12.75">
      <c r="A1365" s="55"/>
      <c r="B1365" s="55"/>
      <c r="C1365" s="55"/>
      <c r="D1365" s="168" t="s">
        <v>3121</v>
      </c>
      <c r="E1365" s="181">
        <v>1988.3</v>
      </c>
      <c r="F1365" s="182">
        <v>0</v>
      </c>
      <c r="G1365" s="1"/>
      <c r="H1365" s="1"/>
      <c r="I1365" s="1"/>
      <c r="J1365" s="1"/>
      <c r="K1365" s="1"/>
    </row>
    <row r="1366" spans="1:11" ht="12.75">
      <c r="A1366" s="55"/>
      <c r="B1366" s="55"/>
      <c r="C1366" s="61">
        <v>46255</v>
      </c>
      <c r="D1366" s="54" t="s">
        <v>1973</v>
      </c>
      <c r="E1366" s="179">
        <v>2395.04</v>
      </c>
      <c r="F1366" s="180">
        <v>0</v>
      </c>
      <c r="G1366" s="1"/>
      <c r="H1366" s="1"/>
      <c r="I1366" s="1"/>
      <c r="J1366" s="1"/>
      <c r="K1366" s="1"/>
    </row>
    <row r="1367" spans="1:11" ht="12.75">
      <c r="A1367" s="55"/>
      <c r="B1367" s="55"/>
      <c r="C1367" s="55"/>
      <c r="D1367" s="168" t="s">
        <v>1995</v>
      </c>
      <c r="E1367" s="181">
        <v>3097.64</v>
      </c>
      <c r="F1367" s="182"/>
      <c r="G1367" s="1"/>
      <c r="H1367" s="1"/>
      <c r="I1367" s="1"/>
      <c r="J1367" s="1"/>
      <c r="K1367" s="1"/>
    </row>
    <row r="1368" spans="1:11" ht="12.75">
      <c r="A1368" s="55"/>
      <c r="B1368" s="55"/>
      <c r="C1368" s="61">
        <v>46256</v>
      </c>
      <c r="D1368" s="54" t="s">
        <v>2065</v>
      </c>
      <c r="E1368" s="179">
        <v>1988.3</v>
      </c>
      <c r="F1368" s="180">
        <v>0</v>
      </c>
      <c r="G1368" s="1"/>
      <c r="H1368" s="1"/>
      <c r="I1368" s="1"/>
      <c r="J1368" s="1"/>
      <c r="K1368" s="1"/>
    </row>
    <row r="1369" spans="1:11" ht="12.75">
      <c r="A1369" s="55"/>
      <c r="B1369" s="55"/>
      <c r="C1369" s="55"/>
      <c r="D1369" s="168" t="s">
        <v>1973</v>
      </c>
      <c r="E1369" s="181">
        <v>1676.53</v>
      </c>
      <c r="F1369" s="182">
        <v>0</v>
      </c>
      <c r="G1369" s="1"/>
      <c r="H1369" s="1"/>
      <c r="I1369" s="1"/>
      <c r="J1369" s="1"/>
      <c r="K1369" s="1"/>
    </row>
    <row r="1370" spans="1:11" ht="12.75">
      <c r="A1370" s="55"/>
      <c r="B1370" s="55"/>
      <c r="C1370" s="61">
        <v>46257</v>
      </c>
      <c r="D1370" s="54" t="s">
        <v>1973</v>
      </c>
      <c r="E1370" s="179">
        <v>9580.14</v>
      </c>
      <c r="F1370" s="180">
        <v>0</v>
      </c>
      <c r="G1370" s="1"/>
      <c r="H1370" s="1"/>
      <c r="I1370" s="1"/>
      <c r="J1370" s="1"/>
      <c r="K1370" s="1"/>
    </row>
    <row r="1371" spans="1:11" ht="12.75">
      <c r="A1371" s="55"/>
      <c r="B1371" s="55"/>
      <c r="C1371" s="61">
        <v>46258</v>
      </c>
      <c r="D1371" s="54" t="s">
        <v>2065</v>
      </c>
      <c r="E1371" s="179">
        <v>3976.6</v>
      </c>
      <c r="F1371" s="180">
        <v>0</v>
      </c>
      <c r="G1371" s="1"/>
      <c r="H1371" s="1"/>
      <c r="I1371" s="1"/>
      <c r="J1371" s="1"/>
      <c r="K1371" s="1"/>
    </row>
    <row r="1372" spans="1:11" ht="12.75">
      <c r="A1372" s="55"/>
      <c r="B1372" s="55"/>
      <c r="C1372" s="55"/>
      <c r="D1372" s="168" t="s">
        <v>2035</v>
      </c>
      <c r="E1372" s="181">
        <v>3842.1</v>
      </c>
      <c r="F1372" s="182"/>
      <c r="G1372" s="1"/>
      <c r="H1372" s="1"/>
      <c r="I1372" s="1"/>
      <c r="J1372" s="1"/>
      <c r="K1372" s="1"/>
    </row>
    <row r="1373" spans="1:11" ht="12.75">
      <c r="A1373" s="55"/>
      <c r="B1373" s="55"/>
      <c r="C1373" s="61">
        <v>46259</v>
      </c>
      <c r="D1373" s="54" t="s">
        <v>2035</v>
      </c>
      <c r="E1373" s="179">
        <v>15756.48</v>
      </c>
      <c r="F1373" s="180"/>
      <c r="G1373" s="1"/>
      <c r="H1373" s="1"/>
      <c r="I1373" s="1"/>
      <c r="J1373" s="1"/>
      <c r="K1373" s="1"/>
    </row>
    <row r="1374" spans="1:11" ht="12.75">
      <c r="A1374" s="55"/>
      <c r="B1374" s="55"/>
      <c r="C1374" s="55"/>
      <c r="D1374" s="168" t="s">
        <v>1995</v>
      </c>
      <c r="E1374" s="181">
        <v>6433.5599999999995</v>
      </c>
      <c r="F1374" s="182"/>
      <c r="G1374" s="1"/>
      <c r="H1374" s="1"/>
      <c r="I1374" s="1"/>
      <c r="J1374" s="1"/>
      <c r="K1374" s="1"/>
    </row>
    <row r="1375" spans="1:11" ht="12.75">
      <c r="A1375" s="55"/>
      <c r="B1375" s="55"/>
      <c r="C1375" s="61">
        <v>46260</v>
      </c>
      <c r="D1375" s="54" t="s">
        <v>2065</v>
      </c>
      <c r="E1375" s="179">
        <v>994.15</v>
      </c>
      <c r="F1375" s="180">
        <v>0</v>
      </c>
      <c r="G1375" s="1"/>
      <c r="H1375" s="1"/>
      <c r="I1375" s="1"/>
      <c r="J1375" s="1"/>
      <c r="K1375" s="1"/>
    </row>
    <row r="1376" spans="1:11" ht="12.75">
      <c r="A1376" s="55"/>
      <c r="B1376" s="55"/>
      <c r="C1376" s="55"/>
      <c r="D1376" s="168" t="s">
        <v>1973</v>
      </c>
      <c r="E1376" s="181">
        <v>10777.650000000001</v>
      </c>
      <c r="F1376" s="182">
        <v>0</v>
      </c>
      <c r="G1376" s="1"/>
      <c r="H1376" s="1"/>
      <c r="I1376" s="1"/>
      <c r="J1376" s="1"/>
      <c r="K1376" s="1"/>
    </row>
    <row r="1377" spans="1:11" ht="12.75">
      <c r="A1377" s="55"/>
      <c r="B1377" s="55"/>
      <c r="C1377" s="55"/>
      <c r="D1377" s="168" t="s">
        <v>2035</v>
      </c>
      <c r="E1377" s="181">
        <v>22286.019999999997</v>
      </c>
      <c r="F1377" s="182"/>
      <c r="G1377" s="1"/>
      <c r="H1377" s="1"/>
      <c r="I1377" s="1"/>
      <c r="J1377" s="1"/>
      <c r="K1377" s="1"/>
    </row>
    <row r="1378" spans="1:11" ht="12.75">
      <c r="A1378" s="55"/>
      <c r="B1378" s="55"/>
      <c r="C1378" s="55"/>
      <c r="D1378" s="168" t="s">
        <v>1995</v>
      </c>
      <c r="E1378" s="181">
        <v>7744.0999999999995</v>
      </c>
      <c r="F1378" s="182"/>
      <c r="G1378" s="1"/>
      <c r="H1378" s="1"/>
      <c r="I1378" s="1"/>
      <c r="J1378" s="1"/>
      <c r="K1378" s="1"/>
    </row>
    <row r="1379" spans="1:11" ht="12.75">
      <c r="A1379" s="55"/>
      <c r="B1379" s="55"/>
      <c r="C1379" s="61">
        <v>46261</v>
      </c>
      <c r="D1379" s="54" t="s">
        <v>2065</v>
      </c>
      <c r="E1379" s="179">
        <v>1988.3</v>
      </c>
      <c r="F1379" s="180">
        <v>0</v>
      </c>
      <c r="G1379" s="1"/>
      <c r="H1379" s="1"/>
      <c r="I1379" s="1"/>
      <c r="J1379" s="1"/>
      <c r="K1379" s="1"/>
    </row>
    <row r="1380" spans="1:11" ht="12.75">
      <c r="A1380" s="55"/>
      <c r="B1380" s="55"/>
      <c r="C1380" s="55"/>
      <c r="D1380" s="168" t="s">
        <v>2035</v>
      </c>
      <c r="E1380" s="181">
        <v>1921.05</v>
      </c>
      <c r="F1380" s="182"/>
      <c r="G1380" s="1"/>
      <c r="H1380" s="1"/>
      <c r="I1380" s="1"/>
      <c r="J1380" s="1"/>
      <c r="K1380" s="1"/>
    </row>
    <row r="1381" spans="1:11" ht="12.75">
      <c r="A1381" s="55"/>
      <c r="B1381" s="55"/>
      <c r="C1381" s="55"/>
      <c r="D1381" s="168" t="s">
        <v>1995</v>
      </c>
      <c r="E1381" s="181">
        <v>3097.64</v>
      </c>
      <c r="F1381" s="182"/>
      <c r="G1381" s="1"/>
      <c r="H1381" s="1"/>
      <c r="I1381" s="1"/>
      <c r="J1381" s="1"/>
      <c r="K1381" s="1"/>
    </row>
    <row r="1382" spans="1:11" ht="12.75">
      <c r="A1382" s="55"/>
      <c r="B1382" s="55"/>
      <c r="C1382" s="61">
        <v>46262</v>
      </c>
      <c r="D1382" s="54" t="s">
        <v>1973</v>
      </c>
      <c r="E1382" s="179">
        <v>9580.14</v>
      </c>
      <c r="F1382" s="180">
        <v>0</v>
      </c>
      <c r="G1382" s="1"/>
      <c r="H1382" s="1"/>
      <c r="I1382" s="1"/>
      <c r="J1382" s="1"/>
      <c r="K1382" s="1"/>
    </row>
    <row r="1383" spans="1:11" ht="12.75">
      <c r="A1383" s="55"/>
      <c r="B1383" s="55"/>
      <c r="C1383" s="61">
        <v>46264</v>
      </c>
      <c r="D1383" s="54" t="s">
        <v>2065</v>
      </c>
      <c r="E1383" s="179">
        <v>3976.6</v>
      </c>
      <c r="F1383" s="180">
        <v>0</v>
      </c>
      <c r="G1383" s="1"/>
      <c r="H1383" s="1"/>
      <c r="I1383" s="1"/>
      <c r="J1383" s="1"/>
      <c r="K1383" s="1"/>
    </row>
    <row r="1384" spans="1:11" ht="12.75">
      <c r="A1384" s="55"/>
      <c r="B1384" s="55"/>
      <c r="C1384" s="55"/>
      <c r="D1384" s="168" t="s">
        <v>1973</v>
      </c>
      <c r="E1384" s="181">
        <v>9580.14</v>
      </c>
      <c r="F1384" s="182">
        <v>0</v>
      </c>
      <c r="G1384" s="1"/>
      <c r="H1384" s="1"/>
      <c r="I1384" s="1"/>
      <c r="J1384" s="1"/>
      <c r="K1384" s="1"/>
    </row>
    <row r="1385" spans="1:11" ht="12.75">
      <c r="A1385" s="55"/>
      <c r="B1385" s="55"/>
      <c r="C1385" s="61">
        <v>46265</v>
      </c>
      <c r="D1385" s="54" t="s">
        <v>1973</v>
      </c>
      <c r="E1385" s="179">
        <v>2395.04</v>
      </c>
      <c r="F1385" s="180">
        <v>0</v>
      </c>
      <c r="G1385" s="1"/>
      <c r="H1385" s="1"/>
      <c r="I1385" s="1"/>
      <c r="J1385" s="1"/>
      <c r="K1385" s="1"/>
    </row>
    <row r="1386" spans="1:11" ht="12.75">
      <c r="A1386" s="54" t="s">
        <v>504</v>
      </c>
      <c r="B1386" s="56"/>
      <c r="C1386" s="56"/>
      <c r="D1386" s="56"/>
      <c r="E1386" s="179">
        <v>144531.68000000002</v>
      </c>
      <c r="F1386" s="180">
        <v>0</v>
      </c>
      <c r="G1386" s="1"/>
      <c r="H1386" s="1"/>
      <c r="I1386" s="1"/>
      <c r="J1386" s="1"/>
      <c r="K1386" s="1"/>
    </row>
    <row r="1387" spans="1:11" ht="12.75">
      <c r="A1387" s="54" t="s">
        <v>410</v>
      </c>
      <c r="B1387" s="56"/>
      <c r="C1387" s="56"/>
      <c r="D1387" s="56"/>
      <c r="E1387" s="179">
        <v>28479.610000000004</v>
      </c>
      <c r="F1387" s="180">
        <v>0</v>
      </c>
      <c r="G1387" s="1"/>
      <c r="H1387" s="1"/>
      <c r="I1387" s="1"/>
      <c r="J1387" s="1"/>
      <c r="K1387" s="1"/>
    </row>
    <row r="1388" spans="1:11" ht="12.75">
      <c r="A1388" s="54" t="s">
        <v>387</v>
      </c>
      <c r="B1388" s="54" t="s">
        <v>122</v>
      </c>
      <c r="C1388" s="56"/>
      <c r="D1388" s="56"/>
      <c r="E1388" s="179">
        <v>144069.93999999994</v>
      </c>
      <c r="F1388" s="180">
        <v>0</v>
      </c>
      <c r="G1388" s="1"/>
      <c r="H1388" s="1"/>
      <c r="I1388" s="1"/>
      <c r="J1388" s="1"/>
      <c r="K1388" s="1"/>
    </row>
    <row r="1389" spans="1:11" ht="12.75">
      <c r="A1389" s="54" t="s">
        <v>12</v>
      </c>
      <c r="B1389" s="56"/>
      <c r="C1389" s="56"/>
      <c r="D1389" s="56"/>
      <c r="E1389" s="179">
        <v>144069.93999999994</v>
      </c>
      <c r="F1389" s="180">
        <v>0</v>
      </c>
      <c r="G1389" s="1"/>
      <c r="H1389" s="1"/>
      <c r="I1389" s="1"/>
      <c r="J1389" s="1"/>
      <c r="K1389" s="1"/>
    </row>
    <row r="1390" spans="1:11" ht="12.75">
      <c r="A1390" s="54" t="s">
        <v>607</v>
      </c>
      <c r="B1390" s="54" t="s">
        <v>607</v>
      </c>
      <c r="C1390" s="61" t="s">
        <v>607</v>
      </c>
      <c r="D1390" s="54" t="s">
        <v>607</v>
      </c>
      <c r="E1390" s="179"/>
      <c r="F1390" s="180"/>
      <c r="G1390" s="1"/>
      <c r="H1390" s="1"/>
      <c r="I1390" s="1"/>
      <c r="J1390" s="1"/>
      <c r="K1390" s="1"/>
    </row>
    <row r="1391" spans="1:11" ht="12.75">
      <c r="A1391" s="54" t="s">
        <v>608</v>
      </c>
      <c r="B1391" s="56"/>
      <c r="C1391" s="56"/>
      <c r="D1391" s="56"/>
      <c r="E1391" s="179"/>
      <c r="F1391" s="180"/>
      <c r="G1391" s="1"/>
      <c r="H1391" s="1"/>
      <c r="I1391" s="1"/>
      <c r="J1391" s="1"/>
      <c r="K1391" s="1"/>
    </row>
    <row r="1392" spans="1:11" ht="12.75">
      <c r="A1392" s="57" t="s">
        <v>403</v>
      </c>
      <c r="B1392" s="58"/>
      <c r="C1392" s="58"/>
      <c r="D1392" s="58"/>
      <c r="E1392" s="183">
        <v>8535046.0099999998</v>
      </c>
      <c r="F1392" s="184">
        <v>75083.599999999991</v>
      </c>
      <c r="G1392" s="1"/>
      <c r="H1392" s="1"/>
      <c r="I1392" s="1"/>
      <c r="J1392" s="1"/>
      <c r="K1392" s="1"/>
    </row>
    <row r="1393" spans="7:11" ht="12.75">
      <c r="G1393" s="1"/>
      <c r="H1393" s="1"/>
      <c r="I1393" s="1"/>
      <c r="J1393" s="1"/>
      <c r="K1393" s="1"/>
    </row>
    <row r="1394" spans="7:11" ht="12.75">
      <c r="G1394" s="1"/>
      <c r="H1394" s="1"/>
      <c r="I1394" s="1"/>
      <c r="J1394" s="1"/>
      <c r="K1394" s="1"/>
    </row>
    <row r="1395" spans="7:11" ht="12.75">
      <c r="G1395" s="1"/>
      <c r="H1395" s="1"/>
      <c r="I1395" s="1"/>
      <c r="J1395" s="1"/>
      <c r="K1395" s="1"/>
    </row>
    <row r="1396" spans="7:11" ht="12.75">
      <c r="G1396" s="1"/>
      <c r="H1396" s="1"/>
      <c r="I1396" s="1"/>
      <c r="J1396" s="1"/>
      <c r="K1396" s="1"/>
    </row>
    <row r="1397" spans="7:11" ht="12.75">
      <c r="G1397" s="1"/>
      <c r="H1397" s="1"/>
      <c r="I1397" s="1"/>
      <c r="J1397" s="1"/>
      <c r="K1397" s="1"/>
    </row>
    <row r="1398" spans="7:11" ht="12.75">
      <c r="G1398" s="1"/>
      <c r="H1398" s="1"/>
      <c r="I1398" s="1"/>
      <c r="J1398" s="1"/>
      <c r="K1398" s="1"/>
    </row>
    <row r="1399" spans="7:11" ht="12.75">
      <c r="G1399" s="1"/>
      <c r="H1399" s="1"/>
      <c r="I1399" s="1"/>
      <c r="J1399" s="1"/>
      <c r="K1399" s="1"/>
    </row>
    <row r="1400" spans="7:11" ht="12.75">
      <c r="G1400" s="1"/>
      <c r="H1400" s="1"/>
      <c r="I1400" s="1"/>
      <c r="J1400" s="1"/>
      <c r="K1400" s="1"/>
    </row>
    <row r="1401" spans="7:11" ht="12.75">
      <c r="G1401" s="1"/>
      <c r="H1401" s="1"/>
      <c r="I1401" s="1"/>
      <c r="J1401" s="1"/>
      <c r="K1401" s="1"/>
    </row>
    <row r="1402" spans="7:11" ht="12.75">
      <c r="G1402" s="1"/>
      <c r="H1402" s="1"/>
      <c r="I1402" s="1"/>
      <c r="J1402" s="1"/>
      <c r="K1402" s="1"/>
    </row>
    <row r="1403" spans="7:11" ht="12.75">
      <c r="G1403" s="1"/>
      <c r="H1403" s="1"/>
      <c r="I1403" s="1"/>
      <c r="J1403" s="1"/>
      <c r="K1403" s="1"/>
    </row>
    <row r="1404" spans="7:11" ht="12.75">
      <c r="G1404" s="1"/>
      <c r="H1404" s="1"/>
      <c r="I1404" s="1"/>
      <c r="J1404" s="1"/>
      <c r="K1404" s="1"/>
    </row>
    <row r="1405" spans="7:11" ht="12.75">
      <c r="G1405" s="1"/>
      <c r="H1405" s="1"/>
      <c r="I1405" s="1"/>
      <c r="J1405" s="1"/>
      <c r="K1405" s="1"/>
    </row>
    <row r="1406" spans="7:11" ht="12.75">
      <c r="G1406" s="1"/>
      <c r="H1406" s="1"/>
      <c r="I1406" s="1"/>
      <c r="J1406" s="1"/>
      <c r="K1406" s="1"/>
    </row>
    <row r="1407" spans="7:11" ht="12.75">
      <c r="G1407" s="1"/>
      <c r="H1407" s="1"/>
      <c r="I1407" s="1"/>
      <c r="J1407" s="1"/>
      <c r="K1407" s="1"/>
    </row>
    <row r="1408" spans="7:11" ht="12.75">
      <c r="G1408" s="1"/>
      <c r="H1408" s="1"/>
      <c r="I1408" s="1"/>
      <c r="J1408" s="1"/>
      <c r="K1408" s="1"/>
    </row>
    <row r="1409" spans="7:11" ht="12.75">
      <c r="G1409" s="1"/>
      <c r="H1409" s="1"/>
      <c r="I1409" s="1"/>
      <c r="J1409" s="1"/>
      <c r="K1409" s="1"/>
    </row>
    <row r="1410" spans="7:11" ht="12.75">
      <c r="G1410" s="1"/>
      <c r="H1410" s="1"/>
      <c r="I1410" s="1"/>
      <c r="J1410" s="1"/>
      <c r="K1410" s="1"/>
    </row>
    <row r="1411" spans="7:11" ht="12.75">
      <c r="G1411" s="1"/>
      <c r="H1411" s="1"/>
      <c r="I1411" s="1"/>
      <c r="J1411" s="1"/>
      <c r="K1411" s="1"/>
    </row>
    <row r="1412" spans="7:11" ht="12.75">
      <c r="G1412" s="1"/>
      <c r="H1412" s="1"/>
      <c r="I1412" s="1"/>
      <c r="J1412" s="1"/>
      <c r="K1412" s="1"/>
    </row>
    <row r="1413" spans="7:11" ht="12.75">
      <c r="G1413" s="1"/>
      <c r="H1413" s="1"/>
      <c r="I1413" s="1"/>
      <c r="J1413" s="1"/>
      <c r="K1413" s="1"/>
    </row>
    <row r="1414" spans="7:11" ht="12.75">
      <c r="G1414" s="1"/>
      <c r="H1414" s="1"/>
      <c r="I1414" s="1"/>
      <c r="J1414" s="1"/>
      <c r="K1414" s="1"/>
    </row>
    <row r="1415" spans="7:11" ht="12.75">
      <c r="G1415" s="1"/>
      <c r="H1415" s="1"/>
      <c r="I1415" s="1"/>
      <c r="J1415" s="1"/>
      <c r="K1415" s="1"/>
    </row>
    <row r="1416" spans="7:11" ht="12.75">
      <c r="G1416" s="1"/>
      <c r="H1416" s="1"/>
      <c r="I1416" s="1"/>
      <c r="J1416" s="1"/>
      <c r="K1416" s="1"/>
    </row>
    <row r="1417" spans="7:11" ht="12.75">
      <c r="G1417" s="1"/>
      <c r="H1417" s="1"/>
      <c r="I1417" s="1"/>
      <c r="J1417" s="1"/>
      <c r="K1417" s="1"/>
    </row>
    <row r="1418" spans="7:11" ht="12.75">
      <c r="G1418" s="1"/>
      <c r="H1418" s="1"/>
      <c r="I1418" s="1"/>
      <c r="J1418" s="1"/>
      <c r="K1418" s="1"/>
    </row>
    <row r="1419" spans="7:11" ht="12.75">
      <c r="G1419" s="1"/>
      <c r="H1419" s="1"/>
      <c r="I1419" s="1"/>
      <c r="J1419" s="1"/>
      <c r="K1419" s="1"/>
    </row>
    <row r="1420" spans="7:11" ht="12.75">
      <c r="G1420" s="1"/>
      <c r="H1420" s="1"/>
      <c r="I1420" s="1"/>
      <c r="J1420" s="1"/>
      <c r="K1420" s="1"/>
    </row>
    <row r="1421" spans="7:11" ht="12.75">
      <c r="G1421" s="1"/>
      <c r="H1421" s="1"/>
      <c r="I1421" s="1"/>
      <c r="J1421" s="1"/>
      <c r="K1421" s="1"/>
    </row>
    <row r="1422" spans="7:11" ht="12.75">
      <c r="G1422" s="1"/>
      <c r="H1422" s="1"/>
      <c r="I1422" s="1"/>
      <c r="J1422" s="1"/>
      <c r="K1422" s="1"/>
    </row>
    <row r="1423" spans="7:11" ht="12.75">
      <c r="G1423" s="1"/>
      <c r="H1423" s="1"/>
      <c r="I1423" s="1"/>
      <c r="J1423" s="1"/>
      <c r="K1423" s="1"/>
    </row>
    <row r="1424" spans="7:11" ht="12.75">
      <c r="G1424" s="1"/>
      <c r="H1424" s="1"/>
      <c r="I1424" s="1"/>
      <c r="J1424" s="1"/>
      <c r="K1424" s="1"/>
    </row>
    <row r="1425" spans="7:11" ht="12.75">
      <c r="G1425" s="1"/>
      <c r="H1425" s="1"/>
      <c r="I1425" s="1"/>
      <c r="J1425" s="1"/>
      <c r="K1425" s="1"/>
    </row>
    <row r="1426" spans="7:11" ht="12.75">
      <c r="G1426" s="1"/>
      <c r="H1426" s="1"/>
      <c r="I1426" s="1"/>
      <c r="J1426" s="1"/>
      <c r="K1426" s="1"/>
    </row>
    <row r="1427" spans="7:11" ht="12.75">
      <c r="G1427" s="1"/>
      <c r="H1427" s="1"/>
      <c r="I1427" s="1"/>
      <c r="J1427" s="1"/>
      <c r="K1427" s="1"/>
    </row>
    <row r="1428" spans="7:11" ht="12.75">
      <c r="G1428" s="1"/>
      <c r="H1428" s="1"/>
      <c r="I1428" s="1"/>
      <c r="J1428" s="1"/>
      <c r="K1428" s="1"/>
    </row>
    <row r="1429" spans="7:11" ht="12.75">
      <c r="G1429" s="1"/>
      <c r="H1429" s="1"/>
      <c r="I1429" s="1"/>
      <c r="J1429" s="1"/>
      <c r="K1429" s="1"/>
    </row>
    <row r="1430" spans="7:11" ht="12.75">
      <c r="G1430" s="1"/>
      <c r="H1430" s="1"/>
      <c r="I1430" s="1"/>
      <c r="J1430" s="1"/>
      <c r="K1430" s="1"/>
    </row>
    <row r="1431" spans="7:11" ht="12.75">
      <c r="G1431" s="1"/>
      <c r="H1431" s="1"/>
      <c r="I1431" s="1"/>
      <c r="J1431" s="1"/>
      <c r="K1431" s="1"/>
    </row>
    <row r="1432" spans="7:11" ht="12.75">
      <c r="G1432" s="1"/>
      <c r="H1432" s="1"/>
      <c r="I1432" s="1"/>
      <c r="J1432" s="1"/>
      <c r="K1432" s="1"/>
    </row>
    <row r="1433" spans="7:11" ht="12.75">
      <c r="G1433" s="1"/>
      <c r="H1433" s="1"/>
      <c r="I1433" s="1"/>
      <c r="J1433" s="1"/>
      <c r="K1433" s="1"/>
    </row>
    <row r="1434" spans="7:11" ht="12.75">
      <c r="G1434" s="1"/>
      <c r="H1434" s="1"/>
      <c r="I1434" s="1"/>
      <c r="J1434" s="1"/>
      <c r="K1434" s="1"/>
    </row>
    <row r="1435" spans="7:11" ht="12.75">
      <c r="G1435" s="1"/>
      <c r="H1435" s="1"/>
      <c r="I1435" s="1"/>
      <c r="J1435" s="1"/>
      <c r="K1435" s="1"/>
    </row>
    <row r="1436" spans="7:11" ht="12.75">
      <c r="G1436" s="1"/>
      <c r="H1436" s="1"/>
      <c r="I1436" s="1"/>
      <c r="J1436" s="1"/>
      <c r="K1436" s="1"/>
    </row>
    <row r="1437" spans="7:11" ht="12.75">
      <c r="G1437" s="1"/>
      <c r="H1437" s="1"/>
      <c r="I1437" s="1"/>
      <c r="J1437" s="1"/>
      <c r="K1437" s="1"/>
    </row>
    <row r="1438" spans="7:11" ht="12.75">
      <c r="G1438" s="1"/>
      <c r="H1438" s="1"/>
      <c r="I1438" s="1"/>
      <c r="J1438" s="1"/>
      <c r="K1438" s="1"/>
    </row>
    <row r="1439" spans="7:11" ht="12.75">
      <c r="G1439" s="1"/>
      <c r="H1439" s="1"/>
      <c r="I1439" s="1"/>
      <c r="J1439" s="1"/>
      <c r="K1439" s="1"/>
    </row>
    <row r="1440" spans="7:11" ht="12.75">
      <c r="G1440" s="1"/>
      <c r="H1440" s="1"/>
      <c r="I1440" s="1"/>
      <c r="J1440" s="1"/>
      <c r="K1440" s="1"/>
    </row>
    <row r="1441" spans="7:11" ht="12.75">
      <c r="G1441" s="1"/>
      <c r="H1441" s="1"/>
      <c r="I1441" s="1"/>
      <c r="J1441" s="1"/>
      <c r="K1441" s="1"/>
    </row>
    <row r="1442" spans="7:11" ht="12.75">
      <c r="G1442" s="1"/>
      <c r="H1442" s="1"/>
      <c r="I1442" s="1"/>
      <c r="J1442" s="1"/>
      <c r="K1442" s="1"/>
    </row>
    <row r="1443" spans="7:11" ht="12.75">
      <c r="G1443" s="1"/>
      <c r="H1443" s="1"/>
      <c r="I1443" s="1"/>
      <c r="J1443" s="1"/>
      <c r="K1443" s="1"/>
    </row>
    <row r="1444" spans="7:11" ht="12.75">
      <c r="G1444" s="1"/>
      <c r="H1444" s="1"/>
      <c r="I1444" s="1"/>
      <c r="J1444" s="1"/>
      <c r="K1444" s="1"/>
    </row>
    <row r="1445" spans="7:11" ht="12.75">
      <c r="G1445" s="1"/>
      <c r="H1445" s="1"/>
      <c r="I1445" s="1"/>
      <c r="J1445" s="1"/>
      <c r="K1445" s="1"/>
    </row>
    <row r="1446" spans="7:11" ht="12.75">
      <c r="G1446" s="1"/>
      <c r="H1446" s="1"/>
      <c r="I1446" s="1"/>
      <c r="J1446" s="1"/>
      <c r="K1446" s="1"/>
    </row>
    <row r="1447" spans="7:11" ht="12.75">
      <c r="G1447" s="1"/>
      <c r="H1447" s="1"/>
      <c r="I1447" s="1"/>
      <c r="J1447" s="1"/>
      <c r="K1447" s="1"/>
    </row>
    <row r="1448" spans="7:11" ht="12.75">
      <c r="G1448" s="1"/>
      <c r="H1448" s="1"/>
      <c r="I1448" s="1"/>
      <c r="J1448" s="1"/>
      <c r="K1448" s="1"/>
    </row>
    <row r="1449" spans="7:11" ht="12.75">
      <c r="G1449" s="1"/>
      <c r="H1449" s="1"/>
      <c r="I1449" s="1"/>
      <c r="J1449" s="1"/>
      <c r="K1449" s="1"/>
    </row>
    <row r="1450" spans="7:11" ht="12.75">
      <c r="G1450" s="1"/>
      <c r="H1450" s="1"/>
      <c r="I1450" s="1"/>
      <c r="J1450" s="1"/>
      <c r="K1450" s="1"/>
    </row>
    <row r="1451" spans="7:11" ht="12.75">
      <c r="G1451" s="1"/>
      <c r="H1451" s="1"/>
      <c r="I1451" s="1"/>
      <c r="J1451" s="1"/>
      <c r="K1451" s="1"/>
    </row>
    <row r="1452" spans="7:11" ht="12.75">
      <c r="G1452" s="1"/>
      <c r="H1452" s="1"/>
      <c r="I1452" s="1"/>
      <c r="J1452" s="1"/>
      <c r="K1452" s="1"/>
    </row>
    <row r="1453" spans="7:11" ht="12.75">
      <c r="G1453" s="1"/>
      <c r="H1453" s="1"/>
      <c r="I1453" s="1"/>
      <c r="J1453" s="1"/>
      <c r="K1453" s="1"/>
    </row>
    <row r="1454" spans="7:11" ht="12.75">
      <c r="G1454" s="1"/>
      <c r="H1454" s="1"/>
      <c r="I1454" s="1"/>
      <c r="J1454" s="1"/>
      <c r="K1454" s="1"/>
    </row>
    <row r="1455" spans="7:11" ht="12.75">
      <c r="G1455" s="1"/>
      <c r="H1455" s="1"/>
      <c r="I1455" s="1"/>
      <c r="J1455" s="1"/>
      <c r="K1455" s="1"/>
    </row>
    <row r="1456" spans="7:11" ht="12.75">
      <c r="G1456" s="1"/>
      <c r="H1456" s="1"/>
      <c r="I1456" s="1"/>
      <c r="J1456" s="1"/>
      <c r="K1456" s="1"/>
    </row>
    <row r="1457" spans="7:11" ht="12.75">
      <c r="G1457" s="1"/>
      <c r="H1457" s="1"/>
      <c r="I1457" s="1"/>
      <c r="J1457" s="1"/>
      <c r="K1457" s="1"/>
    </row>
    <row r="1458" spans="7:11" ht="12.75">
      <c r="G1458" s="1"/>
      <c r="H1458" s="1"/>
      <c r="I1458" s="1"/>
      <c r="J1458" s="1"/>
      <c r="K1458" s="1"/>
    </row>
    <row r="1459" spans="7:11" ht="12.75">
      <c r="G1459" s="1"/>
      <c r="H1459" s="1"/>
      <c r="I1459" s="1"/>
      <c r="J1459" s="1"/>
      <c r="K1459" s="1"/>
    </row>
    <row r="1460" spans="7:11" ht="12.75">
      <c r="G1460" s="1"/>
      <c r="H1460" s="1"/>
      <c r="I1460" s="1"/>
      <c r="J1460" s="1"/>
      <c r="K1460" s="1"/>
    </row>
    <row r="1461" spans="7:11" ht="12.75">
      <c r="G1461" s="1"/>
      <c r="H1461" s="1"/>
      <c r="I1461" s="1"/>
      <c r="J1461" s="1"/>
      <c r="K1461" s="1"/>
    </row>
    <row r="1462" spans="7:11" ht="12.75">
      <c r="G1462" s="1"/>
      <c r="H1462" s="1"/>
      <c r="I1462" s="1"/>
      <c r="J1462" s="1"/>
      <c r="K1462" s="1"/>
    </row>
    <row r="1463" spans="7:11" ht="12.75">
      <c r="G1463" s="1"/>
      <c r="H1463" s="1"/>
      <c r="I1463" s="1"/>
      <c r="J1463" s="1"/>
      <c r="K1463" s="1"/>
    </row>
    <row r="1464" spans="7:11" ht="12.75">
      <c r="G1464" s="1"/>
      <c r="H1464" s="1"/>
      <c r="I1464" s="1"/>
      <c r="J1464" s="1"/>
      <c r="K1464" s="1"/>
    </row>
    <row r="1465" spans="7:11" ht="12.75">
      <c r="G1465" s="1"/>
      <c r="H1465" s="1"/>
      <c r="I1465" s="1"/>
      <c r="J1465" s="1"/>
      <c r="K1465" s="1"/>
    </row>
    <row r="1466" spans="7:11" ht="12.75">
      <c r="G1466" s="1"/>
      <c r="H1466" s="1"/>
      <c r="I1466" s="1"/>
      <c r="J1466" s="1"/>
      <c r="K1466" s="1"/>
    </row>
    <row r="1467" spans="7:11" ht="12.75">
      <c r="G1467" s="1"/>
      <c r="H1467" s="1"/>
      <c r="I1467" s="1"/>
      <c r="J1467" s="1"/>
      <c r="K1467" s="1"/>
    </row>
    <row r="1468" spans="7:11" ht="12.75">
      <c r="G1468" s="1"/>
      <c r="H1468" s="1"/>
      <c r="I1468" s="1"/>
      <c r="J1468" s="1"/>
      <c r="K1468" s="1"/>
    </row>
    <row r="1469" spans="7:11" ht="12.75">
      <c r="G1469" s="1"/>
      <c r="H1469" s="1"/>
      <c r="I1469" s="1"/>
      <c r="J1469" s="1"/>
      <c r="K1469" s="1"/>
    </row>
    <row r="1470" spans="7:11" ht="12.75">
      <c r="G1470" s="1"/>
      <c r="H1470" s="1"/>
      <c r="I1470" s="1"/>
      <c r="J1470" s="1"/>
      <c r="K1470" s="1"/>
    </row>
    <row r="1471" spans="7:11" ht="12.75">
      <c r="G1471" s="1"/>
      <c r="H1471" s="1"/>
      <c r="I1471" s="1"/>
      <c r="J1471" s="1"/>
      <c r="K1471" s="1"/>
    </row>
    <row r="1472" spans="7:11" ht="12.75">
      <c r="G1472" s="1"/>
      <c r="H1472" s="1"/>
      <c r="I1472" s="1"/>
      <c r="J1472" s="1"/>
      <c r="K1472" s="1"/>
    </row>
    <row r="1473" spans="7:11" ht="12.75">
      <c r="G1473" s="1"/>
      <c r="H1473" s="1"/>
      <c r="I1473" s="1"/>
      <c r="J1473" s="1"/>
      <c r="K1473" s="1"/>
    </row>
    <row r="1474" spans="7:11" ht="12.75">
      <c r="G1474" s="1"/>
      <c r="H1474" s="1"/>
      <c r="I1474" s="1"/>
      <c r="J1474" s="1"/>
      <c r="K1474" s="1"/>
    </row>
    <row r="1475" spans="7:11" ht="12.75">
      <c r="G1475" s="1"/>
      <c r="H1475" s="1"/>
      <c r="I1475" s="1"/>
      <c r="J1475" s="1"/>
      <c r="K1475" s="1"/>
    </row>
    <row r="1476" spans="7:11" ht="12.75">
      <c r="G1476" s="1"/>
      <c r="H1476" s="1"/>
      <c r="I1476" s="1"/>
      <c r="J1476" s="1"/>
      <c r="K1476" s="1"/>
    </row>
    <row r="1477" spans="7:11" ht="12.75">
      <c r="G1477" s="1"/>
      <c r="H1477" s="1"/>
      <c r="I1477" s="1"/>
      <c r="J1477" s="1"/>
      <c r="K1477" s="1"/>
    </row>
    <row r="1478" spans="7:11" ht="12.75">
      <c r="G1478" s="1"/>
      <c r="H1478" s="1"/>
      <c r="I1478" s="1"/>
      <c r="J1478" s="1"/>
      <c r="K1478" s="1"/>
    </row>
    <row r="1479" spans="7:11" ht="12.75">
      <c r="G1479" s="1"/>
      <c r="H1479" s="1"/>
      <c r="I1479" s="1"/>
      <c r="J1479" s="1"/>
      <c r="K1479" s="1"/>
    </row>
    <row r="1480" spans="7:11" ht="12.75">
      <c r="G1480" s="1"/>
      <c r="H1480" s="1"/>
      <c r="I1480" s="1"/>
      <c r="J1480" s="1"/>
      <c r="K1480" s="1"/>
    </row>
    <row r="1481" spans="7:11" ht="12.75">
      <c r="G1481" s="1"/>
      <c r="H1481" s="1"/>
      <c r="I1481" s="1"/>
      <c r="J1481" s="1"/>
      <c r="K1481" s="1"/>
    </row>
    <row r="1482" spans="7:11" ht="12.75">
      <c r="G1482" s="1"/>
      <c r="H1482" s="1"/>
      <c r="I1482" s="1"/>
      <c r="J1482" s="1"/>
      <c r="K1482" s="1"/>
    </row>
    <row r="1483" spans="7:11" ht="12.75">
      <c r="G1483" s="1"/>
      <c r="H1483" s="1"/>
      <c r="I1483" s="1"/>
      <c r="J1483" s="1"/>
      <c r="K1483" s="1"/>
    </row>
    <row r="1484" spans="7:11" ht="12.75">
      <c r="G1484" s="1"/>
      <c r="H1484" s="1"/>
      <c r="I1484" s="1"/>
      <c r="J1484" s="1"/>
      <c r="K1484" s="1"/>
    </row>
    <row r="1485" spans="7:11" ht="12.75">
      <c r="G1485" s="1"/>
      <c r="H1485" s="1"/>
      <c r="I1485" s="1"/>
      <c r="J1485" s="1"/>
      <c r="K1485" s="1"/>
    </row>
    <row r="1486" spans="7:11" ht="12.75">
      <c r="G1486" s="1"/>
      <c r="H1486" s="1"/>
      <c r="I1486" s="1"/>
      <c r="J1486" s="1"/>
      <c r="K1486" s="1"/>
    </row>
    <row r="1487" spans="7:11" ht="12.75">
      <c r="G1487" s="1"/>
      <c r="H1487" s="1"/>
      <c r="I1487" s="1"/>
      <c r="J1487" s="1"/>
      <c r="K1487" s="1"/>
    </row>
    <row r="1488" spans="7:11" ht="12.75">
      <c r="G1488" s="1"/>
      <c r="H1488" s="1"/>
      <c r="I1488" s="1"/>
      <c r="J1488" s="1"/>
      <c r="K1488" s="1"/>
    </row>
    <row r="1489" spans="7:11" ht="12.75">
      <c r="G1489" s="1"/>
      <c r="H1489" s="1"/>
      <c r="I1489" s="1"/>
      <c r="J1489" s="1"/>
      <c r="K1489" s="1"/>
    </row>
    <row r="1490" spans="7:11" ht="12.75">
      <c r="G1490" s="1"/>
      <c r="H1490" s="1"/>
      <c r="I1490" s="1"/>
      <c r="J1490" s="1"/>
      <c r="K1490" s="1"/>
    </row>
    <row r="1491" spans="7:11" ht="12.75">
      <c r="G1491" s="1"/>
      <c r="H1491" s="1"/>
      <c r="I1491" s="1"/>
      <c r="J1491" s="1"/>
      <c r="K1491" s="1"/>
    </row>
    <row r="1492" spans="7:11" ht="12.75">
      <c r="G1492" s="1"/>
      <c r="H1492" s="1"/>
      <c r="I1492" s="1"/>
      <c r="J1492" s="1"/>
      <c r="K1492" s="1"/>
    </row>
    <row r="1493" spans="7:11" ht="12.75">
      <c r="G1493" s="1"/>
      <c r="H1493" s="1"/>
      <c r="I1493" s="1"/>
      <c r="J1493" s="1"/>
      <c r="K1493" s="1"/>
    </row>
    <row r="1494" spans="7:11" ht="12.75">
      <c r="G1494" s="1"/>
      <c r="H1494" s="1"/>
      <c r="I1494" s="1"/>
      <c r="J1494" s="1"/>
      <c r="K1494" s="1"/>
    </row>
    <row r="1495" spans="7:11" ht="12.75">
      <c r="G1495" s="1"/>
      <c r="H1495" s="1"/>
      <c r="I1495" s="1"/>
      <c r="J1495" s="1"/>
      <c r="K1495" s="1"/>
    </row>
    <row r="1496" spans="7:11" ht="12.75">
      <c r="G1496" s="1"/>
      <c r="H1496" s="1"/>
      <c r="I1496" s="1"/>
      <c r="J1496" s="1"/>
      <c r="K1496" s="1"/>
    </row>
    <row r="1497" spans="7:11" ht="12.75">
      <c r="G1497" s="1"/>
      <c r="H1497" s="1"/>
      <c r="I1497" s="1"/>
      <c r="J1497" s="1"/>
      <c r="K1497" s="1"/>
    </row>
    <row r="1498" spans="7:11" ht="12.75">
      <c r="G1498" s="1"/>
      <c r="H1498" s="1"/>
      <c r="I1498" s="1"/>
      <c r="J1498" s="1"/>
      <c r="K1498" s="1"/>
    </row>
    <row r="1499" spans="7:11" ht="12.75">
      <c r="G1499" s="1"/>
      <c r="H1499" s="1"/>
      <c r="I1499" s="1"/>
      <c r="J1499" s="1"/>
      <c r="K1499" s="1"/>
    </row>
    <row r="1500" spans="7:11" ht="12.75">
      <c r="G1500" s="1"/>
      <c r="H1500" s="1"/>
      <c r="I1500" s="1"/>
      <c r="J1500" s="1"/>
      <c r="K1500" s="1"/>
    </row>
    <row r="1501" spans="7:11" ht="12.75">
      <c r="G1501" s="1"/>
      <c r="H1501" s="1"/>
      <c r="I1501" s="1"/>
      <c r="J1501" s="1"/>
      <c r="K1501" s="1"/>
    </row>
    <row r="1502" spans="7:11" ht="12.75">
      <c r="G1502" s="1"/>
      <c r="H1502" s="1"/>
      <c r="I1502" s="1"/>
      <c r="J1502" s="1"/>
      <c r="K1502" s="1"/>
    </row>
    <row r="1503" spans="7:11" ht="12.75">
      <c r="G1503" s="1"/>
      <c r="H1503" s="1"/>
      <c r="I1503" s="1"/>
      <c r="J1503" s="1"/>
      <c r="K1503" s="1"/>
    </row>
    <row r="1504" spans="7:11" ht="12.75">
      <c r="G1504" s="1"/>
      <c r="H1504" s="1"/>
      <c r="I1504" s="1"/>
      <c r="J1504" s="1"/>
      <c r="K1504" s="1"/>
    </row>
    <row r="1505" spans="7:11" ht="12.75">
      <c r="G1505" s="1"/>
      <c r="H1505" s="1"/>
      <c r="I1505" s="1"/>
      <c r="J1505" s="1"/>
      <c r="K1505" s="1"/>
    </row>
    <row r="1506" spans="7:11" ht="12.75">
      <c r="G1506" s="1"/>
      <c r="H1506" s="1"/>
      <c r="I1506" s="1"/>
      <c r="J1506" s="1"/>
      <c r="K1506" s="1"/>
    </row>
    <row r="1507" spans="7:11" ht="12.75">
      <c r="G1507" s="1"/>
      <c r="H1507" s="1"/>
      <c r="I1507" s="1"/>
      <c r="J1507" s="1"/>
      <c r="K1507" s="1"/>
    </row>
    <row r="1508" spans="7:11" ht="12.75">
      <c r="G1508" s="1"/>
      <c r="H1508" s="1"/>
      <c r="I1508" s="1"/>
      <c r="J1508" s="1"/>
      <c r="K1508" s="1"/>
    </row>
    <row r="1509" spans="7:11" ht="12.75">
      <c r="G1509" s="1"/>
      <c r="H1509" s="1"/>
      <c r="I1509" s="1"/>
      <c r="J1509" s="1"/>
      <c r="K1509" s="1"/>
    </row>
    <row r="1510" spans="7:11" ht="12.75">
      <c r="G1510" s="1"/>
      <c r="H1510" s="1"/>
      <c r="I1510" s="1"/>
      <c r="J1510" s="1"/>
      <c r="K1510" s="1"/>
    </row>
    <row r="1511" spans="7:11" ht="12.75">
      <c r="G1511" s="1"/>
      <c r="H1511" s="1"/>
      <c r="I1511" s="1"/>
      <c r="J1511" s="1"/>
      <c r="K1511" s="1"/>
    </row>
    <row r="1512" spans="7:11" ht="12.75">
      <c r="G1512" s="1"/>
      <c r="H1512" s="1"/>
      <c r="I1512" s="1"/>
      <c r="J1512" s="1"/>
      <c r="K1512" s="1"/>
    </row>
    <row r="1513" spans="7:11" ht="12.75">
      <c r="G1513" s="1"/>
      <c r="H1513" s="1"/>
      <c r="I1513" s="1"/>
      <c r="J1513" s="1"/>
      <c r="K1513" s="1"/>
    </row>
    <row r="1514" spans="7:11" ht="12.75">
      <c r="G1514" s="1"/>
      <c r="H1514" s="1"/>
      <c r="I1514" s="1"/>
      <c r="J1514" s="1"/>
      <c r="K1514" s="1"/>
    </row>
    <row r="1515" spans="7:11" ht="12.75">
      <c r="G1515" s="1"/>
      <c r="H1515" s="1"/>
      <c r="I1515" s="1"/>
      <c r="J1515" s="1"/>
      <c r="K1515" s="1"/>
    </row>
    <row r="1516" spans="7:11" ht="12.75">
      <c r="G1516" s="1"/>
      <c r="H1516" s="1"/>
      <c r="I1516" s="1"/>
      <c r="J1516" s="1"/>
      <c r="K1516" s="1"/>
    </row>
    <row r="1517" spans="7:11" ht="12.75">
      <c r="G1517" s="1"/>
      <c r="H1517" s="1"/>
      <c r="I1517" s="1"/>
      <c r="J1517" s="1"/>
      <c r="K1517" s="1"/>
    </row>
    <row r="1518" spans="7:11" ht="12.75">
      <c r="G1518" s="1"/>
      <c r="H1518" s="1"/>
      <c r="I1518" s="1"/>
      <c r="J1518" s="1"/>
      <c r="K1518" s="1"/>
    </row>
    <row r="1519" spans="7:11" ht="12.75">
      <c r="G1519" s="1"/>
      <c r="H1519" s="1"/>
      <c r="I1519" s="1"/>
      <c r="J1519" s="1"/>
      <c r="K1519" s="1"/>
    </row>
    <row r="1520" spans="7:11" ht="12.75">
      <c r="G1520" s="1"/>
      <c r="H1520" s="1"/>
      <c r="I1520" s="1"/>
      <c r="J1520" s="1"/>
      <c r="K1520" s="1"/>
    </row>
    <row r="1521" spans="7:11" ht="12.75">
      <c r="G1521" s="1"/>
      <c r="H1521" s="1"/>
      <c r="I1521" s="1"/>
      <c r="J1521" s="1"/>
      <c r="K1521" s="1"/>
    </row>
    <row r="1522" spans="7:11" ht="12.75">
      <c r="G1522" s="1"/>
      <c r="H1522" s="1"/>
      <c r="I1522" s="1"/>
      <c r="J1522" s="1"/>
      <c r="K1522" s="1"/>
    </row>
    <row r="1523" spans="7:11" ht="12.75">
      <c r="G1523" s="1"/>
      <c r="H1523" s="1"/>
      <c r="I1523" s="1"/>
      <c r="J1523" s="1"/>
      <c r="K1523" s="1"/>
    </row>
    <row r="1524" spans="7:11" ht="12.75">
      <c r="G1524" s="1"/>
      <c r="H1524" s="1"/>
      <c r="I1524" s="1"/>
      <c r="J1524" s="1"/>
      <c r="K1524" s="1"/>
    </row>
    <row r="1525" spans="7:11" ht="12.75">
      <c r="G1525" s="1"/>
      <c r="H1525" s="1"/>
      <c r="I1525" s="1"/>
      <c r="J1525" s="1"/>
      <c r="K1525" s="1"/>
    </row>
    <row r="1526" spans="7:11" ht="12.75">
      <c r="G1526" s="1"/>
      <c r="H1526" s="1"/>
      <c r="I1526" s="1"/>
      <c r="J1526" s="1"/>
      <c r="K1526" s="1"/>
    </row>
    <row r="1527" spans="7:11" ht="12.75">
      <c r="G1527" s="1"/>
      <c r="H1527" s="1"/>
      <c r="I1527" s="1"/>
      <c r="J1527" s="1"/>
      <c r="K1527" s="1"/>
    </row>
    <row r="1528" spans="7:11" ht="12.75">
      <c r="G1528" s="1"/>
      <c r="H1528" s="1"/>
      <c r="I1528" s="1"/>
      <c r="J1528" s="1"/>
      <c r="K1528" s="1"/>
    </row>
    <row r="1529" spans="7:11" ht="12.75">
      <c r="G1529" s="1"/>
      <c r="H1529" s="1"/>
      <c r="I1529" s="1"/>
      <c r="J1529" s="1"/>
      <c r="K1529" s="1"/>
    </row>
    <row r="1530" spans="7:11" ht="12.75">
      <c r="G1530" s="1"/>
      <c r="H1530" s="1"/>
      <c r="I1530" s="1"/>
      <c r="J1530" s="1"/>
      <c r="K1530" s="1"/>
    </row>
    <row r="1531" spans="7:11" ht="12.75">
      <c r="G1531" s="1"/>
      <c r="H1531" s="1"/>
      <c r="I1531" s="1"/>
      <c r="J1531" s="1"/>
      <c r="K1531" s="1"/>
    </row>
    <row r="1532" spans="7:11" ht="12.75">
      <c r="G1532" s="1"/>
      <c r="H1532" s="1"/>
      <c r="I1532" s="1"/>
      <c r="J1532" s="1"/>
      <c r="K1532" s="1"/>
    </row>
    <row r="1533" spans="7:11" ht="12.75">
      <c r="G1533" s="1"/>
      <c r="H1533" s="1"/>
      <c r="I1533" s="1"/>
      <c r="J1533" s="1"/>
      <c r="K1533" s="1"/>
    </row>
    <row r="1534" spans="7:11" ht="12.75">
      <c r="G1534" s="1"/>
      <c r="H1534" s="1"/>
      <c r="I1534" s="1"/>
      <c r="J1534" s="1"/>
      <c r="K1534" s="1"/>
    </row>
    <row r="1535" spans="7:11" ht="12.75">
      <c r="G1535" s="1"/>
      <c r="H1535" s="1"/>
      <c r="I1535" s="1"/>
      <c r="J1535" s="1"/>
      <c r="K1535" s="1"/>
    </row>
    <row r="1536" spans="7:11" ht="12.75">
      <c r="G1536" s="1"/>
      <c r="H1536" s="1"/>
      <c r="I1536" s="1"/>
      <c r="J1536" s="1"/>
      <c r="K1536" s="1"/>
    </row>
    <row r="1537" spans="7:11" ht="12.75">
      <c r="G1537" s="1"/>
      <c r="H1537" s="1"/>
      <c r="I1537" s="1"/>
      <c r="J1537" s="1"/>
      <c r="K1537" s="1"/>
    </row>
    <row r="1538" spans="7:11" ht="12.75">
      <c r="G1538" s="1"/>
      <c r="H1538" s="1"/>
      <c r="I1538" s="1"/>
      <c r="J1538" s="1"/>
      <c r="K1538" s="1"/>
    </row>
    <row r="1539" spans="7:11" ht="12.75">
      <c r="G1539" s="1"/>
      <c r="H1539" s="1"/>
      <c r="I1539" s="1"/>
      <c r="J1539" s="1"/>
      <c r="K1539" s="1"/>
    </row>
    <row r="1540" spans="7:11" ht="12.75">
      <c r="G1540" s="1"/>
      <c r="H1540" s="1"/>
      <c r="I1540" s="1"/>
      <c r="J1540" s="1"/>
      <c r="K1540" s="1"/>
    </row>
    <row r="1541" spans="7:11" ht="12.75">
      <c r="G1541" s="1"/>
      <c r="H1541" s="1"/>
      <c r="I1541" s="1"/>
      <c r="J1541" s="1"/>
      <c r="K1541" s="1"/>
    </row>
    <row r="1542" spans="7:11" ht="12.75">
      <c r="G1542" s="1"/>
      <c r="H1542" s="1"/>
      <c r="I1542" s="1"/>
      <c r="J1542" s="1"/>
      <c r="K1542" s="1"/>
    </row>
    <row r="1543" spans="7:11" ht="12.75">
      <c r="G1543" s="1"/>
      <c r="H1543" s="1"/>
      <c r="I1543" s="1"/>
      <c r="J1543" s="1"/>
      <c r="K1543" s="1"/>
    </row>
    <row r="1544" spans="7:11" ht="12.75">
      <c r="G1544" s="1"/>
      <c r="H1544" s="1"/>
      <c r="I1544" s="1"/>
      <c r="J1544" s="1"/>
      <c r="K1544" s="1"/>
    </row>
    <row r="1545" spans="7:11" ht="12.75">
      <c r="G1545" s="1"/>
      <c r="H1545" s="1"/>
      <c r="I1545" s="1"/>
      <c r="J1545" s="1"/>
      <c r="K1545" s="1"/>
    </row>
    <row r="1546" spans="7:11" ht="12.75">
      <c r="G1546" s="1"/>
      <c r="H1546" s="1"/>
      <c r="I1546" s="1"/>
      <c r="J1546" s="1"/>
      <c r="K1546" s="1"/>
    </row>
    <row r="1547" spans="7:11" ht="12.75">
      <c r="G1547" s="1"/>
      <c r="H1547" s="1"/>
      <c r="I1547" s="1"/>
      <c r="J1547" s="1"/>
      <c r="K1547" s="1"/>
    </row>
    <row r="1548" spans="7:11" ht="12.75">
      <c r="G1548" s="1"/>
      <c r="H1548" s="1"/>
      <c r="I1548" s="1"/>
      <c r="J1548" s="1"/>
      <c r="K1548" s="1"/>
    </row>
    <row r="1549" spans="7:11" ht="12.75">
      <c r="G1549" s="1"/>
      <c r="H1549" s="1"/>
      <c r="I1549" s="1"/>
      <c r="J1549" s="1"/>
      <c r="K1549" s="1"/>
    </row>
    <row r="1550" spans="7:11" ht="12.75">
      <c r="G1550" s="1"/>
      <c r="H1550" s="1"/>
      <c r="I1550" s="1"/>
      <c r="J1550" s="1"/>
      <c r="K1550" s="1"/>
    </row>
    <row r="1551" spans="7:11" ht="12.75">
      <c r="G1551" s="1"/>
      <c r="H1551" s="1"/>
      <c r="I1551" s="1"/>
      <c r="J1551" s="1"/>
      <c r="K1551" s="1"/>
    </row>
    <row r="1552" spans="7:11" ht="12.75">
      <c r="G1552" s="1"/>
      <c r="H1552" s="1"/>
      <c r="I1552" s="1"/>
      <c r="J1552" s="1"/>
      <c r="K1552" s="1"/>
    </row>
    <row r="1553" spans="7:11" ht="12.75">
      <c r="G1553" s="1"/>
      <c r="H1553" s="1"/>
      <c r="I1553" s="1"/>
      <c r="J1553" s="1"/>
      <c r="K1553" s="1"/>
    </row>
    <row r="1554" spans="7:11" ht="12.75">
      <c r="G1554" s="1"/>
      <c r="H1554" s="1"/>
      <c r="I1554" s="1"/>
      <c r="J1554" s="1"/>
      <c r="K1554" s="1"/>
    </row>
    <row r="1555" spans="7:11" ht="12.75">
      <c r="G1555" s="1"/>
      <c r="H1555" s="1"/>
      <c r="I1555" s="1"/>
      <c r="J1555" s="1"/>
      <c r="K1555" s="1"/>
    </row>
    <row r="1556" spans="7:11" ht="12.75">
      <c r="G1556" s="1"/>
      <c r="H1556" s="1"/>
      <c r="I1556" s="1"/>
      <c r="J1556" s="1"/>
      <c r="K1556" s="1"/>
    </row>
    <row r="1557" spans="7:11" ht="12.75">
      <c r="G1557" s="1"/>
      <c r="H1557" s="1"/>
      <c r="I1557" s="1"/>
      <c r="J1557" s="1"/>
      <c r="K1557" s="1"/>
    </row>
    <row r="1558" spans="7:11" ht="12.75">
      <c r="G1558" s="1"/>
      <c r="H1558" s="1"/>
      <c r="I1558" s="1"/>
      <c r="J1558" s="1"/>
      <c r="K1558" s="1"/>
    </row>
    <row r="1559" spans="7:11" ht="12.75">
      <c r="G1559" s="1"/>
      <c r="H1559" s="1"/>
      <c r="I1559" s="1"/>
      <c r="J1559" s="1"/>
      <c r="K1559" s="1"/>
    </row>
    <row r="1560" spans="7:11" ht="12.75">
      <c r="G1560" s="1"/>
      <c r="H1560" s="1"/>
      <c r="I1560" s="1"/>
      <c r="J1560" s="1"/>
      <c r="K1560" s="1"/>
    </row>
    <row r="1561" spans="7:11" ht="12.75">
      <c r="G1561" s="1"/>
      <c r="H1561" s="1"/>
      <c r="I1561" s="1"/>
      <c r="J1561" s="1"/>
      <c r="K1561" s="1"/>
    </row>
    <row r="1562" spans="7:11" ht="12.75">
      <c r="G1562" s="1"/>
      <c r="H1562" s="1"/>
      <c r="I1562" s="1"/>
      <c r="J1562" s="1"/>
      <c r="K1562" s="1"/>
    </row>
    <row r="1563" spans="7:11" ht="12.75">
      <c r="G1563" s="1"/>
      <c r="H1563" s="1"/>
      <c r="I1563" s="1"/>
      <c r="J1563" s="1"/>
      <c r="K1563" s="1"/>
    </row>
    <row r="1564" spans="7:11" ht="12.75">
      <c r="G1564" s="1"/>
      <c r="H1564" s="1"/>
      <c r="I1564" s="1"/>
      <c r="J1564" s="1"/>
      <c r="K1564" s="1"/>
    </row>
    <row r="1565" spans="7:11" ht="12.75">
      <c r="G1565" s="1"/>
      <c r="H1565" s="1"/>
      <c r="I1565" s="1"/>
      <c r="J1565" s="1"/>
      <c r="K1565" s="1"/>
    </row>
    <row r="1566" spans="7:11" ht="12.75">
      <c r="G1566" s="1"/>
      <c r="H1566" s="1"/>
      <c r="I1566" s="1"/>
      <c r="J1566" s="1"/>
      <c r="K1566" s="1"/>
    </row>
    <row r="1567" spans="7:11" ht="12.75">
      <c r="G1567" s="1"/>
      <c r="H1567" s="1"/>
      <c r="I1567" s="1"/>
      <c r="J1567" s="1"/>
      <c r="K1567" s="1"/>
    </row>
    <row r="1568" spans="7:11" ht="12.75">
      <c r="G1568" s="1"/>
      <c r="H1568" s="1"/>
      <c r="I1568" s="1"/>
      <c r="J1568" s="1"/>
      <c r="K1568" s="1"/>
    </row>
    <row r="1569" spans="7:11" ht="12.75">
      <c r="G1569" s="1"/>
      <c r="H1569" s="1"/>
      <c r="I1569" s="1"/>
      <c r="J1569" s="1"/>
      <c r="K1569" s="1"/>
    </row>
    <row r="1570" spans="7:11" ht="12.75">
      <c r="G1570" s="1"/>
      <c r="H1570" s="1"/>
      <c r="I1570" s="1"/>
      <c r="J1570" s="1"/>
      <c r="K1570" s="1"/>
    </row>
    <row r="1571" spans="7:11" ht="12.75">
      <c r="G1571" s="1"/>
      <c r="H1571" s="1"/>
      <c r="I1571" s="1"/>
      <c r="J1571" s="1"/>
      <c r="K1571" s="1"/>
    </row>
    <row r="1572" spans="7:11" ht="12.75">
      <c r="G1572" s="1"/>
      <c r="H1572" s="1"/>
      <c r="I1572" s="1"/>
      <c r="J1572" s="1"/>
      <c r="K1572" s="1"/>
    </row>
    <row r="1573" spans="7:11" ht="12.75">
      <c r="G1573" s="1"/>
      <c r="H1573" s="1"/>
      <c r="I1573" s="1"/>
      <c r="J1573" s="1"/>
      <c r="K1573" s="1"/>
    </row>
    <row r="1574" spans="7:11" ht="12.75">
      <c r="G1574" s="1"/>
      <c r="H1574" s="1"/>
      <c r="I1574" s="1"/>
      <c r="J1574" s="1"/>
      <c r="K1574" s="1"/>
    </row>
    <row r="1575" spans="7:11" ht="12.75">
      <c r="G1575" s="1"/>
      <c r="H1575" s="1"/>
      <c r="I1575" s="1"/>
      <c r="J1575" s="1"/>
      <c r="K1575" s="1"/>
    </row>
    <row r="1576" spans="7:11" ht="12.75">
      <c r="G1576" s="1"/>
      <c r="H1576" s="1"/>
      <c r="I1576" s="1"/>
      <c r="J1576" s="1"/>
      <c r="K1576" s="1"/>
    </row>
    <row r="1577" spans="7:11" ht="12.75">
      <c r="G1577" s="1"/>
      <c r="H1577" s="1"/>
      <c r="I1577" s="1"/>
      <c r="J1577" s="1"/>
      <c r="K1577" s="1"/>
    </row>
    <row r="1578" spans="7:11" ht="12.75">
      <c r="G1578" s="1"/>
      <c r="H1578" s="1"/>
      <c r="I1578" s="1"/>
      <c r="J1578" s="1"/>
      <c r="K1578" s="1"/>
    </row>
    <row r="1579" spans="7:11" ht="12.75">
      <c r="G1579" s="1"/>
      <c r="H1579" s="1"/>
      <c r="I1579" s="1"/>
      <c r="J1579" s="1"/>
      <c r="K1579" s="1"/>
    </row>
    <row r="1580" spans="7:11" ht="12.75">
      <c r="G1580" s="1"/>
      <c r="H1580" s="1"/>
      <c r="I1580" s="1"/>
      <c r="J1580" s="1"/>
      <c r="K1580" s="1"/>
    </row>
    <row r="1581" spans="7:11" ht="12.75">
      <c r="G1581" s="1"/>
      <c r="H1581" s="1"/>
      <c r="I1581" s="1"/>
      <c r="J1581" s="1"/>
      <c r="K1581" s="1"/>
    </row>
    <row r="1582" spans="7:11" ht="12.75">
      <c r="G1582" s="1"/>
      <c r="H1582" s="1"/>
      <c r="I1582" s="1"/>
      <c r="J1582" s="1"/>
      <c r="K1582" s="1"/>
    </row>
    <row r="1583" spans="7:11" ht="12.75">
      <c r="G1583" s="1"/>
      <c r="H1583" s="1"/>
      <c r="I1583" s="1"/>
      <c r="J1583" s="1"/>
      <c r="K1583" s="1"/>
    </row>
    <row r="1584" spans="7:11" ht="12.75">
      <c r="G1584" s="1"/>
      <c r="H1584" s="1"/>
      <c r="I1584" s="1"/>
      <c r="J1584" s="1"/>
      <c r="K1584" s="1"/>
    </row>
    <row r="1585" spans="7:11" ht="12.75">
      <c r="G1585" s="1"/>
      <c r="H1585" s="1"/>
      <c r="I1585" s="1"/>
      <c r="J1585" s="1"/>
      <c r="K1585" s="1"/>
    </row>
    <row r="1586" spans="7:11" ht="12.75">
      <c r="G1586" s="1"/>
      <c r="H1586" s="1"/>
      <c r="I1586" s="1"/>
      <c r="J1586" s="1"/>
      <c r="K1586" s="1"/>
    </row>
    <row r="1587" spans="7:11" ht="12.75">
      <c r="G1587" s="1"/>
      <c r="H1587" s="1"/>
      <c r="I1587" s="1"/>
      <c r="J1587" s="1"/>
      <c r="K1587" s="1"/>
    </row>
    <row r="1588" spans="7:11" ht="12.75">
      <c r="G1588" s="1"/>
      <c r="H1588" s="1"/>
      <c r="I1588" s="1"/>
      <c r="J1588" s="1"/>
      <c r="K1588" s="1"/>
    </row>
    <row r="1589" spans="7:11" ht="12.75">
      <c r="G1589" s="1"/>
      <c r="H1589" s="1"/>
      <c r="I1589" s="1"/>
      <c r="J1589" s="1"/>
      <c r="K1589" s="1"/>
    </row>
    <row r="1590" spans="7:11" ht="12.75">
      <c r="G1590" s="1"/>
      <c r="H1590" s="1"/>
      <c r="I1590" s="1"/>
      <c r="J1590" s="1"/>
      <c r="K1590" s="1"/>
    </row>
    <row r="1591" spans="7:11" ht="12.75">
      <c r="G1591" s="1"/>
      <c r="H1591" s="1"/>
      <c r="I1591" s="1"/>
      <c r="J1591" s="1"/>
      <c r="K1591" s="1"/>
    </row>
    <row r="1592" spans="7:11" ht="12.75">
      <c r="G1592" s="1"/>
      <c r="H1592" s="1"/>
      <c r="I1592" s="1"/>
      <c r="J1592" s="1"/>
      <c r="K1592" s="1"/>
    </row>
    <row r="1593" spans="7:11" ht="12.75">
      <c r="G1593" s="1"/>
      <c r="H1593" s="1"/>
      <c r="I1593" s="1"/>
      <c r="J1593" s="1"/>
      <c r="K1593" s="1"/>
    </row>
    <row r="1594" spans="7:11" ht="12.75">
      <c r="G1594" s="1"/>
      <c r="H1594" s="1"/>
      <c r="I1594" s="1"/>
      <c r="J1594" s="1"/>
      <c r="K1594" s="1"/>
    </row>
    <row r="1595" spans="7:11" ht="12.75">
      <c r="G1595" s="1"/>
      <c r="H1595" s="1"/>
      <c r="I1595" s="1"/>
      <c r="J1595" s="1"/>
      <c r="K1595" s="1"/>
    </row>
    <row r="1596" spans="7:11" ht="12.75">
      <c r="G1596" s="1"/>
      <c r="H1596" s="1"/>
      <c r="I1596" s="1"/>
      <c r="J1596" s="1"/>
      <c r="K1596" s="1"/>
    </row>
    <row r="1597" spans="7:11" ht="12.75">
      <c r="G1597" s="1"/>
      <c r="H1597" s="1"/>
      <c r="I1597" s="1"/>
      <c r="J1597" s="1"/>
      <c r="K1597" s="1"/>
    </row>
    <row r="1598" spans="7:11" ht="12.75">
      <c r="G1598" s="1"/>
      <c r="H1598" s="1"/>
      <c r="I1598" s="1"/>
      <c r="J1598" s="1"/>
      <c r="K1598" s="1"/>
    </row>
    <row r="1599" spans="7:11" ht="12.75">
      <c r="G1599" s="1"/>
      <c r="H1599" s="1"/>
      <c r="I1599" s="1"/>
      <c r="J1599" s="1"/>
      <c r="K1599" s="1"/>
    </row>
    <row r="1600" spans="7:11" ht="12.75">
      <c r="G1600" s="1"/>
      <c r="H1600" s="1"/>
      <c r="I1600" s="1"/>
      <c r="J1600" s="1"/>
      <c r="K1600" s="1"/>
    </row>
    <row r="1601" spans="7:11" ht="12.75">
      <c r="G1601" s="1"/>
      <c r="H1601" s="1"/>
      <c r="I1601" s="1"/>
      <c r="J1601" s="1"/>
      <c r="K1601" s="1"/>
    </row>
    <row r="1602" spans="7:11" ht="12.75">
      <c r="G1602" s="1"/>
      <c r="H1602" s="1"/>
      <c r="I1602" s="1"/>
      <c r="J1602" s="1"/>
      <c r="K1602" s="1"/>
    </row>
    <row r="1603" spans="7:11" ht="12.75">
      <c r="G1603" s="1"/>
      <c r="H1603" s="1"/>
      <c r="I1603" s="1"/>
      <c r="J1603" s="1"/>
      <c r="K1603" s="1"/>
    </row>
    <row r="1604" spans="7:11" ht="12.75">
      <c r="G1604" s="1"/>
      <c r="H1604" s="1"/>
      <c r="I1604" s="1"/>
      <c r="J1604" s="1"/>
      <c r="K1604" s="1"/>
    </row>
    <row r="1605" spans="7:11" ht="12.75">
      <c r="G1605" s="1"/>
      <c r="H1605" s="1"/>
      <c r="I1605" s="1"/>
      <c r="J1605" s="1"/>
      <c r="K1605" s="1"/>
    </row>
    <row r="1606" spans="7:11" ht="12.75">
      <c r="G1606" s="1"/>
      <c r="H1606" s="1"/>
      <c r="I1606" s="1"/>
      <c r="J1606" s="1"/>
      <c r="K1606" s="1"/>
    </row>
    <row r="1607" spans="7:11" ht="12.75">
      <c r="G1607" s="1"/>
      <c r="H1607" s="1"/>
      <c r="I1607" s="1"/>
      <c r="J1607" s="1"/>
      <c r="K1607" s="1"/>
    </row>
    <row r="1608" spans="7:11" ht="12.75">
      <c r="G1608" s="1"/>
      <c r="H1608" s="1"/>
      <c r="I1608" s="1"/>
      <c r="J1608" s="1"/>
      <c r="K1608" s="1"/>
    </row>
    <row r="1609" spans="7:11" ht="12.75">
      <c r="G1609" s="1"/>
      <c r="H1609" s="1"/>
      <c r="I1609" s="1"/>
      <c r="J1609" s="1"/>
      <c r="K1609" s="1"/>
    </row>
    <row r="1610" spans="7:11" ht="12.75">
      <c r="G1610" s="1"/>
      <c r="H1610" s="1"/>
      <c r="I1610" s="1"/>
      <c r="J1610" s="1"/>
      <c r="K1610" s="1"/>
    </row>
    <row r="1611" spans="7:11" ht="12.75">
      <c r="G1611" s="1"/>
      <c r="H1611" s="1"/>
      <c r="I1611" s="1"/>
      <c r="J1611" s="1"/>
      <c r="K1611" s="1"/>
    </row>
    <row r="1612" spans="7:11" ht="12.75">
      <c r="G1612" s="1"/>
      <c r="H1612" s="1"/>
      <c r="I1612" s="1"/>
      <c r="J1612" s="1"/>
      <c r="K1612" s="1"/>
    </row>
    <row r="1613" spans="7:11" ht="12.75">
      <c r="G1613" s="1"/>
      <c r="H1613" s="1"/>
      <c r="I1613" s="1"/>
      <c r="J1613" s="1"/>
      <c r="K1613" s="1"/>
    </row>
    <row r="1614" spans="7:11" ht="12.75">
      <c r="G1614" s="1"/>
      <c r="H1614" s="1"/>
      <c r="I1614" s="1"/>
      <c r="J1614" s="1"/>
      <c r="K1614" s="1"/>
    </row>
    <row r="1615" spans="7:11" ht="12.75">
      <c r="G1615" s="1"/>
      <c r="H1615" s="1"/>
      <c r="I1615" s="1"/>
      <c r="J1615" s="1"/>
      <c r="K1615" s="1"/>
    </row>
    <row r="1616" spans="7:11" ht="12.75">
      <c r="G1616" s="1"/>
      <c r="H1616" s="1"/>
      <c r="I1616" s="1"/>
      <c r="J1616" s="1"/>
      <c r="K1616" s="1"/>
    </row>
    <row r="1617" spans="7:11" ht="12.75">
      <c r="G1617" s="1"/>
      <c r="H1617" s="1"/>
      <c r="I1617" s="1"/>
      <c r="J1617" s="1"/>
      <c r="K1617" s="1"/>
    </row>
    <row r="1618" spans="7:11" ht="12.75">
      <c r="G1618" s="1"/>
      <c r="H1618" s="1"/>
      <c r="I1618" s="1"/>
      <c r="J1618" s="1"/>
      <c r="K1618" s="1"/>
    </row>
    <row r="1619" spans="7:11" ht="12.75">
      <c r="G1619" s="1"/>
      <c r="H1619" s="1"/>
      <c r="I1619" s="1"/>
      <c r="J1619" s="1"/>
      <c r="K1619" s="1"/>
    </row>
    <row r="1620" spans="7:11" ht="12.75">
      <c r="G1620" s="1"/>
      <c r="H1620" s="1"/>
      <c r="I1620" s="1"/>
      <c r="J1620" s="1"/>
      <c r="K1620" s="1"/>
    </row>
    <row r="1621" spans="7:11" ht="12.75">
      <c r="G1621" s="1"/>
      <c r="H1621" s="1"/>
      <c r="I1621" s="1"/>
      <c r="J1621" s="1"/>
      <c r="K1621" s="1"/>
    </row>
    <row r="1622" spans="7:11" ht="12.75">
      <c r="G1622" s="1"/>
      <c r="H1622" s="1"/>
      <c r="I1622" s="1"/>
      <c r="J1622" s="1"/>
      <c r="K1622" s="1"/>
    </row>
    <row r="1623" spans="7:11" ht="12.75">
      <c r="G1623" s="1"/>
      <c r="H1623" s="1"/>
      <c r="I1623" s="1"/>
      <c r="J1623" s="1"/>
      <c r="K1623" s="1"/>
    </row>
    <row r="1624" spans="7:11" ht="12.75">
      <c r="G1624" s="1"/>
      <c r="H1624" s="1"/>
      <c r="I1624" s="1"/>
      <c r="J1624" s="1"/>
      <c r="K1624" s="1"/>
    </row>
    <row r="1625" spans="7:11" ht="12.75">
      <c r="G1625" s="1"/>
      <c r="H1625" s="1"/>
      <c r="I1625" s="1"/>
      <c r="J1625" s="1"/>
      <c r="K1625" s="1"/>
    </row>
    <row r="1626" spans="7:11" ht="12.75">
      <c r="G1626" s="1"/>
      <c r="H1626" s="1"/>
      <c r="I1626" s="1"/>
      <c r="J1626" s="1"/>
      <c r="K1626" s="1"/>
    </row>
    <row r="1627" spans="7:11" ht="12.75">
      <c r="G1627" s="1"/>
      <c r="H1627" s="1"/>
      <c r="I1627" s="1"/>
      <c r="J1627" s="1"/>
      <c r="K1627" s="1"/>
    </row>
    <row r="1628" spans="7:11" ht="12.75">
      <c r="G1628" s="1"/>
      <c r="H1628" s="1"/>
      <c r="I1628" s="1"/>
      <c r="J1628" s="1"/>
      <c r="K1628" s="1"/>
    </row>
    <row r="1629" spans="7:11" ht="12.75">
      <c r="G1629" s="1"/>
      <c r="H1629" s="1"/>
      <c r="I1629" s="1"/>
      <c r="J1629" s="1"/>
      <c r="K1629" s="1"/>
    </row>
    <row r="1630" spans="7:11" ht="12.75">
      <c r="G1630" s="1"/>
      <c r="H1630" s="1"/>
      <c r="I1630" s="1"/>
      <c r="J1630" s="1"/>
      <c r="K1630" s="1"/>
    </row>
    <row r="1631" spans="7:11" ht="12.75">
      <c r="G1631" s="1"/>
      <c r="H1631" s="1"/>
      <c r="I1631" s="1"/>
      <c r="J1631" s="1"/>
      <c r="K1631" s="1"/>
    </row>
    <row r="1632" spans="7:11" ht="12.75">
      <c r="G1632" s="1"/>
      <c r="H1632" s="1"/>
      <c r="I1632" s="1"/>
      <c r="J1632" s="1"/>
      <c r="K1632" s="1"/>
    </row>
    <row r="1633" spans="7:11" ht="12.75">
      <c r="G1633" s="1"/>
      <c r="H1633" s="1"/>
      <c r="I1633" s="1"/>
      <c r="J1633" s="1"/>
      <c r="K1633" s="1"/>
    </row>
    <row r="1634" spans="7:11" ht="12.75">
      <c r="G1634" s="1"/>
      <c r="H1634" s="1"/>
      <c r="I1634" s="1"/>
      <c r="J1634" s="1"/>
      <c r="K1634" s="1"/>
    </row>
    <row r="1635" spans="7:11" ht="12.75">
      <c r="G1635" s="1"/>
      <c r="H1635" s="1"/>
      <c r="I1635" s="1"/>
      <c r="J1635" s="1"/>
      <c r="K1635" s="1"/>
    </row>
    <row r="1636" spans="7:11" ht="12.75">
      <c r="G1636" s="1"/>
      <c r="H1636" s="1"/>
      <c r="I1636" s="1"/>
      <c r="J1636" s="1"/>
      <c r="K1636" s="1"/>
    </row>
    <row r="1637" spans="7:11" ht="12.75">
      <c r="G1637" s="1"/>
      <c r="H1637" s="1"/>
      <c r="I1637" s="1"/>
      <c r="J1637" s="1"/>
      <c r="K1637" s="1"/>
    </row>
    <row r="1638" spans="7:11" ht="12.75">
      <c r="G1638" s="1"/>
      <c r="H1638" s="1"/>
      <c r="I1638" s="1"/>
      <c r="J1638" s="1"/>
      <c r="K1638" s="1"/>
    </row>
    <row r="1639" spans="7:11" ht="12.75">
      <c r="G1639" s="1"/>
      <c r="H1639" s="1"/>
      <c r="I1639" s="1"/>
      <c r="J1639" s="1"/>
      <c r="K1639" s="1"/>
    </row>
    <row r="1640" spans="7:11" ht="12.75">
      <c r="G1640" s="1"/>
      <c r="H1640" s="1"/>
      <c r="I1640" s="1"/>
      <c r="J1640" s="1"/>
      <c r="K1640" s="1"/>
    </row>
    <row r="1641" spans="7:11" ht="12.75">
      <c r="G1641" s="1"/>
      <c r="H1641" s="1"/>
      <c r="I1641" s="1"/>
      <c r="J1641" s="1"/>
      <c r="K1641" s="1"/>
    </row>
    <row r="1642" spans="7:11" ht="12.75">
      <c r="G1642" s="1"/>
      <c r="H1642" s="1"/>
      <c r="I1642" s="1"/>
      <c r="J1642" s="1"/>
      <c r="K1642" s="1"/>
    </row>
    <row r="1643" spans="7:11" ht="12.75">
      <c r="G1643" s="1"/>
      <c r="H1643" s="1"/>
      <c r="I1643" s="1"/>
      <c r="J1643" s="1"/>
      <c r="K1643" s="1"/>
    </row>
    <row r="1644" spans="7:11" ht="12.75">
      <c r="G1644" s="1"/>
      <c r="H1644" s="1"/>
      <c r="I1644" s="1"/>
      <c r="J1644" s="1"/>
      <c r="K1644" s="1"/>
    </row>
    <row r="1645" spans="7:11" ht="12.75">
      <c r="G1645" s="1"/>
      <c r="H1645" s="1"/>
      <c r="I1645" s="1"/>
      <c r="J1645" s="1"/>
      <c r="K1645" s="1"/>
    </row>
    <row r="1646" spans="7:11" ht="12.75">
      <c r="G1646" s="1"/>
      <c r="H1646" s="1"/>
      <c r="I1646" s="1"/>
      <c r="J1646" s="1"/>
      <c r="K1646" s="1"/>
    </row>
    <row r="1647" spans="7:11" ht="12.75">
      <c r="G1647" s="1"/>
      <c r="H1647" s="1"/>
      <c r="I1647" s="1"/>
      <c r="J1647" s="1"/>
      <c r="K1647" s="1"/>
    </row>
    <row r="1648" spans="7:11" ht="12.75">
      <c r="G1648" s="1"/>
      <c r="H1648" s="1"/>
      <c r="I1648" s="1"/>
      <c r="J1648" s="1"/>
      <c r="K1648" s="1"/>
    </row>
    <row r="1649" spans="7:11" ht="12.75">
      <c r="G1649" s="1"/>
      <c r="H1649" s="1"/>
      <c r="I1649" s="1"/>
      <c r="J1649" s="1"/>
      <c r="K1649" s="1"/>
    </row>
    <row r="1650" spans="7:11" ht="12.75">
      <c r="G1650" s="1"/>
      <c r="H1650" s="1"/>
      <c r="I1650" s="1"/>
      <c r="J1650" s="1"/>
      <c r="K1650" s="1"/>
    </row>
    <row r="1651" spans="7:11" ht="12.75">
      <c r="G1651" s="1"/>
      <c r="H1651" s="1"/>
      <c r="I1651" s="1"/>
      <c r="J1651" s="1"/>
      <c r="K1651" s="1"/>
    </row>
    <row r="1652" spans="7:11" ht="12.75">
      <c r="G1652" s="1"/>
      <c r="H1652" s="1"/>
      <c r="I1652" s="1"/>
      <c r="J1652" s="1"/>
      <c r="K1652" s="1"/>
    </row>
    <row r="1653" spans="7:11" ht="12.75">
      <c r="G1653" s="1"/>
      <c r="H1653" s="1"/>
      <c r="I1653" s="1"/>
      <c r="J1653" s="1"/>
      <c r="K1653" s="1"/>
    </row>
    <row r="1654" spans="7:11" ht="12.75">
      <c r="G1654" s="1"/>
      <c r="H1654" s="1"/>
      <c r="I1654" s="1"/>
      <c r="J1654" s="1"/>
      <c r="K1654" s="1"/>
    </row>
    <row r="1655" spans="7:11" ht="12.75">
      <c r="G1655" s="1"/>
      <c r="H1655" s="1"/>
      <c r="I1655" s="1"/>
      <c r="J1655" s="1"/>
      <c r="K1655" s="1"/>
    </row>
    <row r="1656" spans="7:11" ht="12.75">
      <c r="G1656" s="1"/>
      <c r="H1656" s="1"/>
      <c r="I1656" s="1"/>
      <c r="J1656" s="1"/>
      <c r="K1656" s="1"/>
    </row>
    <row r="1657" spans="7:11" ht="12.75">
      <c r="G1657" s="1"/>
      <c r="H1657" s="1"/>
      <c r="I1657" s="1"/>
      <c r="J1657" s="1"/>
      <c r="K1657" s="1"/>
    </row>
    <row r="1658" spans="7:11" ht="12.75">
      <c r="G1658" s="1"/>
      <c r="H1658" s="1"/>
      <c r="I1658" s="1"/>
      <c r="J1658" s="1"/>
      <c r="K1658" s="1"/>
    </row>
    <row r="1659" spans="7:11" ht="12.75">
      <c r="G1659" s="1"/>
      <c r="H1659" s="1"/>
      <c r="I1659" s="1"/>
      <c r="J1659" s="1"/>
      <c r="K1659" s="1"/>
    </row>
    <row r="1660" spans="7:11" ht="12.75">
      <c r="G1660" s="1"/>
      <c r="H1660" s="1"/>
      <c r="I1660" s="1"/>
      <c r="J1660" s="1"/>
      <c r="K1660" s="1"/>
    </row>
    <row r="1661" spans="7:11" ht="12.75">
      <c r="G1661" s="1"/>
      <c r="H1661" s="1"/>
      <c r="I1661" s="1"/>
      <c r="J1661" s="1"/>
      <c r="K1661" s="1"/>
    </row>
    <row r="1662" spans="7:11" ht="12.75">
      <c r="G1662" s="1"/>
      <c r="H1662" s="1"/>
      <c r="I1662" s="1"/>
      <c r="J1662" s="1"/>
      <c r="K1662" s="1"/>
    </row>
    <row r="1663" spans="7:11" ht="12.75">
      <c r="G1663" s="1"/>
      <c r="H1663" s="1"/>
      <c r="I1663" s="1"/>
      <c r="J1663" s="1"/>
      <c r="K1663" s="1"/>
    </row>
    <row r="1664" spans="7:11" ht="12.75">
      <c r="G1664" s="1"/>
      <c r="H1664" s="1"/>
      <c r="I1664" s="1"/>
      <c r="J1664" s="1"/>
      <c r="K1664" s="1"/>
    </row>
    <row r="1665" spans="7:11" ht="12.75">
      <c r="G1665" s="1"/>
      <c r="H1665" s="1"/>
      <c r="I1665" s="1"/>
      <c r="J1665" s="1"/>
      <c r="K1665" s="1"/>
    </row>
    <row r="1666" spans="7:11" ht="12.75">
      <c r="G1666" s="1"/>
      <c r="H1666" s="1"/>
      <c r="I1666" s="1"/>
      <c r="J1666" s="1"/>
      <c r="K1666" s="1"/>
    </row>
    <row r="1667" spans="7:11" ht="12.75">
      <c r="G1667" s="1"/>
      <c r="H1667" s="1"/>
      <c r="I1667" s="1"/>
      <c r="J1667" s="1"/>
      <c r="K1667" s="1"/>
    </row>
    <row r="1668" spans="7:11" ht="12.75">
      <c r="G1668" s="1"/>
      <c r="H1668" s="1"/>
      <c r="I1668" s="1"/>
      <c r="J1668" s="1"/>
      <c r="K1668" s="1"/>
    </row>
    <row r="1669" spans="7:11" ht="12.75">
      <c r="G1669" s="1"/>
      <c r="H1669" s="1"/>
      <c r="I1669" s="1"/>
      <c r="J1669" s="1"/>
      <c r="K1669" s="1"/>
    </row>
    <row r="1670" spans="7:11" ht="12.75">
      <c r="G1670" s="1"/>
      <c r="H1670" s="1"/>
      <c r="I1670" s="1"/>
      <c r="J1670" s="1"/>
      <c r="K1670" s="1"/>
    </row>
    <row r="1671" spans="7:11" ht="12.75">
      <c r="G1671" s="1"/>
      <c r="H1671" s="1"/>
      <c r="I1671" s="1"/>
      <c r="J1671" s="1"/>
      <c r="K1671" s="1"/>
    </row>
    <row r="1672" spans="7:11" ht="12.75">
      <c r="G1672" s="1"/>
      <c r="H1672" s="1"/>
      <c r="I1672" s="1"/>
      <c r="J1672" s="1"/>
      <c r="K1672" s="1"/>
    </row>
    <row r="1673" spans="7:11" ht="12.75">
      <c r="G1673" s="1"/>
      <c r="H1673" s="1"/>
      <c r="I1673" s="1"/>
      <c r="J1673" s="1"/>
      <c r="K1673" s="1"/>
    </row>
    <row r="1674" spans="7:11" ht="12.75">
      <c r="G1674" s="1"/>
      <c r="H1674" s="1"/>
      <c r="I1674" s="1"/>
      <c r="J1674" s="1"/>
      <c r="K1674" s="1"/>
    </row>
    <row r="1675" spans="7:11" ht="12.75">
      <c r="G1675" s="1"/>
      <c r="H1675" s="1"/>
      <c r="I1675" s="1"/>
      <c r="J1675" s="1"/>
      <c r="K1675" s="1"/>
    </row>
    <row r="1676" spans="7:11" ht="12.75">
      <c r="G1676" s="1"/>
      <c r="H1676" s="1"/>
      <c r="I1676" s="1"/>
      <c r="J1676" s="1"/>
      <c r="K1676" s="1"/>
    </row>
    <row r="1677" spans="7:11" ht="12.75">
      <c r="G1677" s="1"/>
      <c r="H1677" s="1"/>
      <c r="I1677" s="1"/>
      <c r="J1677" s="1"/>
      <c r="K1677" s="1"/>
    </row>
    <row r="1678" spans="7:11" ht="12.75">
      <c r="G1678" s="1"/>
      <c r="H1678" s="1"/>
      <c r="I1678" s="1"/>
      <c r="J1678" s="1"/>
      <c r="K1678" s="1"/>
    </row>
    <row r="1679" spans="7:11" ht="12.75">
      <c r="G1679" s="1"/>
      <c r="H1679" s="1"/>
      <c r="I1679" s="1"/>
      <c r="J1679" s="1"/>
      <c r="K1679" s="1"/>
    </row>
    <row r="1680" spans="7:11" ht="12.75">
      <c r="G1680" s="1"/>
      <c r="H1680" s="1"/>
      <c r="I1680" s="1"/>
      <c r="J1680" s="1"/>
      <c r="K1680" s="1"/>
    </row>
    <row r="1681" spans="7:11" ht="12.75">
      <c r="G1681" s="1"/>
      <c r="H1681" s="1"/>
      <c r="I1681" s="1"/>
      <c r="J1681" s="1"/>
      <c r="K1681" s="1"/>
    </row>
    <row r="1682" spans="7:11" ht="12.75">
      <c r="G1682" s="1"/>
      <c r="H1682" s="1"/>
      <c r="I1682" s="1"/>
      <c r="J1682" s="1"/>
      <c r="K1682" s="1"/>
    </row>
    <row r="1683" spans="7:11" ht="12.75">
      <c r="G1683" s="1"/>
      <c r="H1683" s="1"/>
      <c r="I1683" s="1"/>
      <c r="J1683" s="1"/>
      <c r="K1683" s="1"/>
    </row>
    <row r="1684" spans="7:11" ht="12.75">
      <c r="G1684" s="1"/>
      <c r="H1684" s="1"/>
      <c r="I1684" s="1"/>
      <c r="J1684" s="1"/>
      <c r="K1684" s="1"/>
    </row>
    <row r="1685" spans="7:11" ht="12.75">
      <c r="G1685" s="1"/>
      <c r="H1685" s="1"/>
      <c r="I1685" s="1"/>
      <c r="J1685" s="1"/>
      <c r="K1685" s="1"/>
    </row>
    <row r="1686" spans="7:11" ht="12.75">
      <c r="G1686" s="1"/>
      <c r="H1686" s="1"/>
      <c r="I1686" s="1"/>
      <c r="J1686" s="1"/>
      <c r="K1686" s="1"/>
    </row>
    <row r="1687" spans="7:11" ht="12.75">
      <c r="G1687" s="1"/>
      <c r="H1687" s="1"/>
      <c r="I1687" s="1"/>
      <c r="J1687" s="1"/>
      <c r="K1687" s="1"/>
    </row>
    <row r="1688" spans="7:11" ht="12.75">
      <c r="G1688" s="1"/>
      <c r="H1688" s="1"/>
      <c r="I1688" s="1"/>
      <c r="J1688" s="1"/>
      <c r="K1688" s="1"/>
    </row>
    <row r="1689" spans="7:11" ht="12.75">
      <c r="G1689" s="1"/>
      <c r="H1689" s="1"/>
      <c r="I1689" s="1"/>
      <c r="J1689" s="1"/>
      <c r="K1689" s="1"/>
    </row>
    <row r="1690" spans="7:11" ht="12.75">
      <c r="G1690" s="1"/>
      <c r="H1690" s="1"/>
      <c r="I1690" s="1"/>
      <c r="J1690" s="1"/>
      <c r="K1690" s="1"/>
    </row>
    <row r="1691" spans="7:11" ht="12.75">
      <c r="G1691" s="1"/>
      <c r="H1691" s="1"/>
      <c r="I1691" s="1"/>
      <c r="J1691" s="1"/>
      <c r="K1691" s="1"/>
    </row>
    <row r="1692" spans="7:11" ht="12.75">
      <c r="G1692" s="1"/>
      <c r="H1692" s="1"/>
      <c r="I1692" s="1"/>
      <c r="J1692" s="1"/>
      <c r="K1692" s="1"/>
    </row>
    <row r="1693" spans="7:11" ht="12.75">
      <c r="G1693" s="1"/>
      <c r="H1693" s="1"/>
      <c r="I1693" s="1"/>
      <c r="J1693" s="1"/>
      <c r="K1693" s="1"/>
    </row>
    <row r="1694" spans="7:11" ht="12.75">
      <c r="G1694" s="1"/>
      <c r="H1694" s="1"/>
      <c r="I1694" s="1"/>
      <c r="J1694" s="1"/>
      <c r="K1694" s="1"/>
    </row>
    <row r="1695" spans="7:11" ht="12.75">
      <c r="G1695" s="1"/>
      <c r="H1695" s="1"/>
      <c r="I1695" s="1"/>
      <c r="J1695" s="1"/>
      <c r="K1695" s="1"/>
    </row>
    <row r="1696" spans="7:11" ht="12.75">
      <c r="G1696" s="1"/>
      <c r="H1696" s="1"/>
      <c r="I1696" s="1"/>
      <c r="J1696" s="1"/>
      <c r="K1696" s="1"/>
    </row>
    <row r="1697" spans="7:11" ht="12.75">
      <c r="G1697" s="1"/>
      <c r="H1697" s="1"/>
      <c r="I1697" s="1"/>
      <c r="J1697" s="1"/>
      <c r="K1697" s="1"/>
    </row>
    <row r="1698" spans="7:11" ht="12.75">
      <c r="G1698" s="1"/>
      <c r="H1698" s="1"/>
      <c r="I1698" s="1"/>
      <c r="J1698" s="1"/>
      <c r="K1698" s="1"/>
    </row>
    <row r="1699" spans="7:11" ht="12.75">
      <c r="G1699" s="1"/>
      <c r="H1699" s="1"/>
      <c r="I1699" s="1"/>
      <c r="J1699" s="1"/>
      <c r="K1699" s="1"/>
    </row>
    <row r="1700" spans="7:11" ht="12.75">
      <c r="G1700" s="1"/>
      <c r="H1700" s="1"/>
      <c r="I1700" s="1"/>
      <c r="J1700" s="1"/>
      <c r="K1700" s="1"/>
    </row>
    <row r="1701" spans="7:11" ht="12.75">
      <c r="G1701" s="1"/>
      <c r="H1701" s="1"/>
      <c r="I1701" s="1"/>
      <c r="J1701" s="1"/>
      <c r="K1701" s="1"/>
    </row>
    <row r="1702" spans="7:11" ht="12.75">
      <c r="G1702" s="1"/>
      <c r="H1702" s="1"/>
      <c r="I1702" s="1"/>
      <c r="J1702" s="1"/>
      <c r="K1702" s="1"/>
    </row>
    <row r="1703" spans="7:11" ht="12.75">
      <c r="G1703" s="1"/>
      <c r="H1703" s="1"/>
      <c r="I1703" s="1"/>
      <c r="J1703" s="1"/>
      <c r="K1703" s="1"/>
    </row>
    <row r="1704" spans="7:11" ht="12.75">
      <c r="G1704" s="1"/>
      <c r="H1704" s="1"/>
      <c r="I1704" s="1"/>
      <c r="J1704" s="1"/>
      <c r="K1704" s="1"/>
    </row>
    <row r="1705" spans="7:11" ht="12.75">
      <c r="G1705" s="1"/>
      <c r="H1705" s="1"/>
      <c r="I1705" s="1"/>
      <c r="J1705" s="1"/>
      <c r="K1705" s="1"/>
    </row>
    <row r="1706" spans="7:11" ht="12.75">
      <c r="G1706" s="1"/>
      <c r="H1706" s="1"/>
      <c r="I1706" s="1"/>
      <c r="J1706" s="1"/>
      <c r="K1706" s="1"/>
    </row>
    <row r="1707" spans="7:11" ht="12.75">
      <c r="G1707" s="1"/>
      <c r="H1707" s="1"/>
      <c r="I1707" s="1"/>
      <c r="J1707" s="1"/>
      <c r="K1707" s="1"/>
    </row>
    <row r="1708" spans="7:11" ht="12.75">
      <c r="G1708" s="1"/>
      <c r="H1708" s="1"/>
      <c r="I1708" s="1"/>
      <c r="J1708" s="1"/>
      <c r="K1708" s="1"/>
    </row>
    <row r="1709" spans="7:11" ht="12.75">
      <c r="G1709" s="1"/>
      <c r="H1709" s="1"/>
      <c r="I1709" s="1"/>
      <c r="J1709" s="1"/>
      <c r="K1709" s="1"/>
    </row>
    <row r="1710" spans="7:11" ht="12.75">
      <c r="G1710" s="1"/>
      <c r="H1710" s="1"/>
      <c r="I1710" s="1"/>
      <c r="J1710" s="1"/>
      <c r="K1710" s="1"/>
    </row>
    <row r="1711" spans="7:11" ht="12.75">
      <c r="G1711" s="1"/>
      <c r="H1711" s="1"/>
      <c r="I1711" s="1"/>
      <c r="J1711" s="1"/>
      <c r="K1711" s="1"/>
    </row>
    <row r="1712" spans="7:11" ht="12.75">
      <c r="G1712" s="1"/>
      <c r="H1712" s="1"/>
      <c r="I1712" s="1"/>
      <c r="J1712" s="1"/>
      <c r="K1712" s="1"/>
    </row>
    <row r="1713" spans="7:11" ht="12.75">
      <c r="G1713" s="1"/>
      <c r="H1713" s="1"/>
      <c r="I1713" s="1"/>
      <c r="J1713" s="1"/>
      <c r="K1713" s="1"/>
    </row>
    <row r="1714" spans="7:11" ht="12.75">
      <c r="G1714" s="1"/>
      <c r="H1714" s="1"/>
      <c r="I1714" s="1"/>
      <c r="J1714" s="1"/>
      <c r="K1714" s="1"/>
    </row>
    <row r="1715" spans="7:11" ht="12.75">
      <c r="G1715" s="1"/>
      <c r="H1715" s="1"/>
      <c r="I1715" s="1"/>
      <c r="J1715" s="1"/>
      <c r="K1715" s="1"/>
    </row>
    <row r="1716" spans="7:11" ht="12.75">
      <c r="G1716" s="1"/>
      <c r="H1716" s="1"/>
      <c r="I1716" s="1"/>
      <c r="J1716" s="1"/>
      <c r="K1716" s="1"/>
    </row>
    <row r="1717" spans="7:11" ht="12.75">
      <c r="G1717" s="1"/>
      <c r="H1717" s="1"/>
      <c r="I1717" s="1"/>
      <c r="J1717" s="1"/>
      <c r="K1717" s="1"/>
    </row>
    <row r="1718" spans="7:11" ht="12.75">
      <c r="G1718" s="1"/>
      <c r="H1718" s="1"/>
      <c r="I1718" s="1"/>
      <c r="J1718" s="1"/>
      <c r="K1718" s="1"/>
    </row>
    <row r="1719" spans="7:11" ht="12.75">
      <c r="G1719" s="1"/>
      <c r="H1719" s="1"/>
      <c r="I1719" s="1"/>
      <c r="J1719" s="1"/>
      <c r="K1719" s="1"/>
    </row>
    <row r="1720" spans="7:11" ht="12.75">
      <c r="G1720" s="1"/>
      <c r="H1720" s="1"/>
      <c r="I1720" s="1"/>
      <c r="J1720" s="1"/>
      <c r="K1720" s="1"/>
    </row>
    <row r="1721" spans="7:11" ht="12.75">
      <c r="G1721" s="1"/>
      <c r="H1721" s="1"/>
      <c r="I1721" s="1"/>
      <c r="J1721" s="1"/>
      <c r="K1721" s="1"/>
    </row>
    <row r="1722" spans="7:11" ht="12.75">
      <c r="G1722" s="1"/>
      <c r="H1722" s="1"/>
      <c r="I1722" s="1"/>
      <c r="J1722" s="1"/>
      <c r="K1722" s="1"/>
    </row>
    <row r="1723" spans="7:11" ht="12.75">
      <c r="G1723" s="1"/>
      <c r="H1723" s="1"/>
      <c r="I1723" s="1"/>
      <c r="J1723" s="1"/>
      <c r="K1723" s="1"/>
    </row>
    <row r="1724" spans="7:11" ht="12.75">
      <c r="G1724" s="1"/>
      <c r="H1724" s="1"/>
      <c r="I1724" s="1"/>
      <c r="J1724" s="1"/>
      <c r="K1724" s="1"/>
    </row>
    <row r="1725" spans="7:11" ht="12.75">
      <c r="G1725" s="1"/>
      <c r="H1725" s="1"/>
      <c r="I1725" s="1"/>
      <c r="J1725" s="1"/>
      <c r="K1725" s="1"/>
    </row>
    <row r="1726" spans="7:11" ht="12.75">
      <c r="G1726" s="1"/>
      <c r="H1726" s="1"/>
      <c r="I1726" s="1"/>
      <c r="J1726" s="1"/>
      <c r="K1726" s="1"/>
    </row>
    <row r="1727" spans="7:11" ht="12.75">
      <c r="G1727" s="1"/>
      <c r="H1727" s="1"/>
      <c r="I1727" s="1"/>
      <c r="J1727" s="1"/>
      <c r="K1727" s="1"/>
    </row>
    <row r="1728" spans="7:11" ht="12.75">
      <c r="G1728" s="1"/>
      <c r="H1728" s="1"/>
      <c r="I1728" s="1"/>
      <c r="J1728" s="1"/>
      <c r="K1728" s="1"/>
    </row>
    <row r="1729" spans="7:11" ht="12.75">
      <c r="G1729" s="1"/>
      <c r="H1729" s="1"/>
      <c r="I1729" s="1"/>
      <c r="J1729" s="1"/>
      <c r="K1729" s="1"/>
    </row>
    <row r="1730" spans="7:11" ht="12.75">
      <c r="G1730" s="1"/>
      <c r="H1730" s="1"/>
      <c r="I1730" s="1"/>
      <c r="J1730" s="1"/>
      <c r="K1730" s="1"/>
    </row>
    <row r="1731" spans="7:11" ht="12.75">
      <c r="G1731" s="1"/>
      <c r="H1731" s="1"/>
      <c r="I1731" s="1"/>
      <c r="J1731" s="1"/>
      <c r="K1731" s="1"/>
    </row>
    <row r="1732" spans="7:11" ht="12.75">
      <c r="G1732" s="1"/>
      <c r="H1732" s="1"/>
      <c r="I1732" s="1"/>
      <c r="J1732" s="1"/>
      <c r="K1732" s="1"/>
    </row>
    <row r="1733" spans="7:11" ht="12.75">
      <c r="G1733" s="1"/>
      <c r="H1733" s="1"/>
      <c r="I1733" s="1"/>
      <c r="J1733" s="1"/>
      <c r="K1733" s="1"/>
    </row>
    <row r="1734" spans="7:11" ht="12.75">
      <c r="G1734" s="1"/>
      <c r="H1734" s="1"/>
      <c r="I1734" s="1"/>
      <c r="J1734" s="1"/>
      <c r="K1734" s="1"/>
    </row>
    <row r="1735" spans="7:11" ht="12.75">
      <c r="G1735" s="1"/>
      <c r="H1735" s="1"/>
      <c r="I1735" s="1"/>
      <c r="J1735" s="1"/>
      <c r="K1735" s="1"/>
    </row>
    <row r="1736" spans="7:11" ht="12.75">
      <c r="G1736" s="1"/>
      <c r="H1736" s="1"/>
      <c r="I1736" s="1"/>
      <c r="J1736" s="1"/>
      <c r="K1736" s="1"/>
    </row>
    <row r="1737" spans="7:11" ht="12.75">
      <c r="G1737" s="1"/>
      <c r="H1737" s="1"/>
      <c r="I1737" s="1"/>
      <c r="J1737" s="1"/>
      <c r="K1737" s="1"/>
    </row>
    <row r="1738" spans="7:11" ht="12.75">
      <c r="G1738" s="1"/>
      <c r="H1738" s="1"/>
      <c r="I1738" s="1"/>
      <c r="J1738" s="1"/>
      <c r="K1738" s="1"/>
    </row>
    <row r="1739" spans="7:11" ht="12.75">
      <c r="G1739" s="1"/>
      <c r="H1739" s="1"/>
      <c r="I1739" s="1"/>
      <c r="J1739" s="1"/>
      <c r="K1739" s="1"/>
    </row>
    <row r="1740" spans="7:11" ht="12.75">
      <c r="G1740" s="1"/>
      <c r="H1740" s="1"/>
      <c r="I1740" s="1"/>
      <c r="J1740" s="1"/>
      <c r="K1740" s="1"/>
    </row>
    <row r="1741" spans="7:11" ht="12.75">
      <c r="G1741" s="1"/>
      <c r="H1741" s="1"/>
      <c r="I1741" s="1"/>
      <c r="J1741" s="1"/>
      <c r="K1741" s="1"/>
    </row>
    <row r="1742" spans="7:11" ht="12.75">
      <c r="G1742" s="1"/>
      <c r="H1742" s="1"/>
      <c r="I1742" s="1"/>
      <c r="J1742" s="1"/>
      <c r="K1742" s="1"/>
    </row>
    <row r="1743" spans="7:11" ht="12.75">
      <c r="G1743" s="1"/>
      <c r="H1743" s="1"/>
      <c r="I1743" s="1"/>
      <c r="J1743" s="1"/>
      <c r="K1743" s="1"/>
    </row>
    <row r="1744" spans="7:11" ht="12.75">
      <c r="G1744" s="1"/>
      <c r="H1744" s="1"/>
      <c r="I1744" s="1"/>
      <c r="J1744" s="1"/>
      <c r="K1744" s="1"/>
    </row>
    <row r="1745" spans="7:11" ht="12.75">
      <c r="G1745" s="1"/>
      <c r="H1745" s="1"/>
      <c r="I1745" s="1"/>
      <c r="J1745" s="1"/>
      <c r="K1745" s="1"/>
    </row>
    <row r="1746" spans="7:11" ht="12.75">
      <c r="G1746" s="1"/>
      <c r="H1746" s="1"/>
      <c r="I1746" s="1"/>
      <c r="J1746" s="1"/>
      <c r="K1746" s="1"/>
    </row>
    <row r="1747" spans="7:11" ht="12.75">
      <c r="G1747" s="1"/>
      <c r="H1747" s="1"/>
      <c r="I1747" s="1"/>
      <c r="J1747" s="1"/>
      <c r="K1747" s="1"/>
    </row>
    <row r="1748" spans="7:11" ht="12.75">
      <c r="G1748" s="1"/>
      <c r="H1748" s="1"/>
      <c r="I1748" s="1"/>
      <c r="J1748" s="1"/>
      <c r="K1748" s="1"/>
    </row>
    <row r="1749" spans="7:11" ht="12.75">
      <c r="G1749" s="1"/>
      <c r="H1749" s="1"/>
      <c r="I1749" s="1"/>
      <c r="J1749" s="1"/>
      <c r="K1749" s="1"/>
    </row>
    <row r="1750" spans="7:11" ht="12.75">
      <c r="G1750" s="1"/>
      <c r="H1750" s="1"/>
      <c r="I1750" s="1"/>
      <c r="J1750" s="1"/>
      <c r="K1750" s="1"/>
    </row>
    <row r="1751" spans="7:11" ht="12.75">
      <c r="G1751" s="1"/>
      <c r="H1751" s="1"/>
      <c r="I1751" s="1"/>
      <c r="J1751" s="1"/>
      <c r="K1751" s="1"/>
    </row>
    <row r="1752" spans="7:11" ht="12.75">
      <c r="G1752" s="1"/>
      <c r="H1752" s="1"/>
      <c r="I1752" s="1"/>
      <c r="J1752" s="1"/>
      <c r="K1752" s="1"/>
    </row>
    <row r="1753" spans="7:11" ht="12.75">
      <c r="G1753" s="1"/>
      <c r="H1753" s="1"/>
      <c r="I1753" s="1"/>
      <c r="J1753" s="1"/>
      <c r="K1753" s="1"/>
    </row>
    <row r="1754" spans="7:11" ht="12.75">
      <c r="G1754" s="1"/>
      <c r="H1754" s="1"/>
      <c r="I1754" s="1"/>
      <c r="J1754" s="1"/>
      <c r="K1754" s="1"/>
    </row>
    <row r="1755" spans="7:11" ht="12.75">
      <c r="G1755" s="1"/>
      <c r="H1755" s="1"/>
      <c r="I1755" s="1"/>
      <c r="J1755" s="1"/>
      <c r="K1755" s="1"/>
    </row>
    <row r="1756" spans="7:11" ht="12.75">
      <c r="G1756" s="1"/>
      <c r="H1756" s="1"/>
      <c r="I1756" s="1"/>
      <c r="J1756" s="1"/>
      <c r="K1756" s="1"/>
    </row>
    <row r="1757" spans="7:11" ht="12.75">
      <c r="G1757" s="1"/>
      <c r="H1757" s="1"/>
      <c r="I1757" s="1"/>
      <c r="J1757" s="1"/>
      <c r="K1757" s="1"/>
    </row>
    <row r="1758" spans="7:11" ht="12.75">
      <c r="G1758" s="1"/>
      <c r="H1758" s="1"/>
      <c r="I1758" s="1"/>
      <c r="J1758" s="1"/>
      <c r="K1758" s="1"/>
    </row>
    <row r="1759" spans="7:11" ht="12.75">
      <c r="G1759" s="1"/>
      <c r="H1759" s="1"/>
      <c r="I1759" s="1"/>
      <c r="J1759" s="1"/>
      <c r="K1759" s="1"/>
    </row>
    <row r="1760" spans="7:11" ht="12.75">
      <c r="G1760" s="1"/>
      <c r="H1760" s="1"/>
      <c r="I1760" s="1"/>
      <c r="J1760" s="1"/>
      <c r="K1760" s="1"/>
    </row>
    <row r="1761" spans="7:11" ht="12.75">
      <c r="G1761" s="1"/>
      <c r="H1761" s="1"/>
      <c r="I1761" s="1"/>
      <c r="J1761" s="1"/>
      <c r="K1761" s="1"/>
    </row>
    <row r="1762" spans="7:11" ht="12.75">
      <c r="G1762" s="1"/>
      <c r="H1762" s="1"/>
      <c r="I1762" s="1"/>
      <c r="J1762" s="1"/>
      <c r="K1762" s="1"/>
    </row>
    <row r="1763" spans="7:11" ht="12.75">
      <c r="G1763" s="1"/>
      <c r="H1763" s="1"/>
      <c r="I1763" s="1"/>
      <c r="J1763" s="1"/>
      <c r="K1763" s="1"/>
    </row>
    <row r="1764" spans="7:11" ht="12.75">
      <c r="G1764" s="1"/>
      <c r="H1764" s="1"/>
      <c r="I1764" s="1"/>
      <c r="J1764" s="1"/>
      <c r="K1764" s="1"/>
    </row>
    <row r="1765" spans="7:11" ht="12.75">
      <c r="G1765" s="1"/>
      <c r="H1765" s="1"/>
      <c r="I1765" s="1"/>
      <c r="J1765" s="1"/>
      <c r="K1765" s="1"/>
    </row>
    <row r="1766" spans="7:11" ht="12.75">
      <c r="G1766" s="1"/>
      <c r="H1766" s="1"/>
      <c r="I1766" s="1"/>
      <c r="J1766" s="1"/>
      <c r="K1766" s="1"/>
    </row>
    <row r="1767" spans="7:11" ht="12.75">
      <c r="G1767" s="1"/>
      <c r="H1767" s="1"/>
      <c r="I1767" s="1"/>
      <c r="J1767" s="1"/>
      <c r="K1767" s="1"/>
    </row>
    <row r="1768" spans="7:11" ht="12.75">
      <c r="G1768" s="1"/>
      <c r="H1768" s="1"/>
      <c r="I1768" s="1"/>
      <c r="J1768" s="1"/>
      <c r="K1768" s="1"/>
    </row>
    <row r="1769" spans="7:11" ht="12.75">
      <c r="G1769" s="1"/>
      <c r="H1769" s="1"/>
      <c r="I1769" s="1"/>
      <c r="J1769" s="1"/>
      <c r="K1769" s="1"/>
    </row>
    <row r="1770" spans="7:11" ht="12.75">
      <c r="G1770" s="1"/>
      <c r="H1770" s="1"/>
      <c r="I1770" s="1"/>
      <c r="J1770" s="1"/>
      <c r="K1770" s="1"/>
    </row>
    <row r="1771" spans="7:11" ht="12.75">
      <c r="G1771" s="1"/>
      <c r="H1771" s="1"/>
      <c r="I1771" s="1"/>
      <c r="J1771" s="1"/>
      <c r="K1771" s="1"/>
    </row>
    <row r="1772" spans="7:11" ht="12.75">
      <c r="G1772" s="1"/>
      <c r="H1772" s="1"/>
      <c r="I1772" s="1"/>
      <c r="J1772" s="1"/>
      <c r="K1772" s="1"/>
    </row>
    <row r="1773" spans="7:11" ht="12.75">
      <c r="G1773" s="1"/>
      <c r="H1773" s="1"/>
      <c r="I1773" s="1"/>
      <c r="J1773" s="1"/>
      <c r="K1773" s="1"/>
    </row>
    <row r="1774" spans="7:11" ht="12.75">
      <c r="G1774" s="1"/>
      <c r="H1774" s="1"/>
      <c r="I1774" s="1"/>
      <c r="J1774" s="1"/>
      <c r="K1774" s="1"/>
    </row>
    <row r="1775" spans="7:11" ht="12.75">
      <c r="G1775" s="1"/>
      <c r="H1775" s="1"/>
      <c r="I1775" s="1"/>
      <c r="J1775" s="1"/>
      <c r="K1775" s="1"/>
    </row>
    <row r="1776" spans="7:11" ht="12.75">
      <c r="G1776" s="1"/>
      <c r="H1776" s="1"/>
      <c r="I1776" s="1"/>
      <c r="J1776" s="1"/>
      <c r="K1776" s="1"/>
    </row>
    <row r="1777" spans="7:11" ht="12.75">
      <c r="G1777" s="1"/>
      <c r="H1777" s="1"/>
      <c r="I1777" s="1"/>
      <c r="J1777" s="1"/>
      <c r="K1777" s="1"/>
    </row>
    <row r="1778" spans="7:11" ht="12.75">
      <c r="G1778" s="1"/>
      <c r="H1778" s="1"/>
      <c r="I1778" s="1"/>
      <c r="J1778" s="1"/>
      <c r="K1778" s="1"/>
    </row>
    <row r="1779" spans="7:11" ht="12.75">
      <c r="G1779" s="1"/>
      <c r="H1779" s="1"/>
      <c r="I1779" s="1"/>
      <c r="J1779" s="1"/>
      <c r="K1779" s="1"/>
    </row>
    <row r="1780" spans="7:11" ht="12.75">
      <c r="G1780" s="1"/>
      <c r="H1780" s="1"/>
      <c r="I1780" s="1"/>
      <c r="J1780" s="1"/>
      <c r="K1780" s="1"/>
    </row>
    <row r="1781" spans="7:11" ht="12.75">
      <c r="G1781" s="1"/>
      <c r="H1781" s="1"/>
      <c r="I1781" s="1"/>
      <c r="J1781" s="1"/>
      <c r="K1781" s="1"/>
    </row>
    <row r="1782" spans="7:11" ht="12.75">
      <c r="G1782" s="1"/>
      <c r="H1782" s="1"/>
      <c r="I1782" s="1"/>
      <c r="J1782" s="1"/>
      <c r="K1782" s="1"/>
    </row>
    <row r="1783" spans="7:11" ht="12.75">
      <c r="G1783" s="1"/>
      <c r="H1783" s="1"/>
      <c r="I1783" s="1"/>
      <c r="J1783" s="1"/>
      <c r="K1783" s="1"/>
    </row>
    <row r="1784" spans="7:11" ht="12.75">
      <c r="G1784" s="1"/>
      <c r="H1784" s="1"/>
      <c r="I1784" s="1"/>
      <c r="J1784" s="1"/>
      <c r="K1784" s="1"/>
    </row>
    <row r="1785" spans="7:11" ht="12.75">
      <c r="G1785" s="1"/>
      <c r="H1785" s="1"/>
      <c r="I1785" s="1"/>
      <c r="J1785" s="1"/>
      <c r="K1785" s="1"/>
    </row>
    <row r="1786" spans="7:11" ht="12.75">
      <c r="G1786" s="1"/>
      <c r="H1786" s="1"/>
      <c r="I1786" s="1"/>
      <c r="J1786" s="1"/>
      <c r="K1786" s="1"/>
    </row>
    <row r="1787" spans="7:11" ht="12.75">
      <c r="G1787" s="1"/>
      <c r="H1787" s="1"/>
      <c r="I1787" s="1"/>
      <c r="J1787" s="1"/>
      <c r="K1787" s="1"/>
    </row>
    <row r="1788" spans="7:11" ht="12.75">
      <c r="G1788" s="1"/>
      <c r="H1788" s="1"/>
      <c r="I1788" s="1"/>
      <c r="J1788" s="1"/>
      <c r="K1788" s="1"/>
    </row>
    <row r="1789" spans="7:11" ht="12.75">
      <c r="G1789" s="1"/>
      <c r="H1789" s="1"/>
      <c r="I1789" s="1"/>
      <c r="J1789" s="1"/>
      <c r="K1789" s="1"/>
    </row>
    <row r="1790" spans="7:11" ht="12.75">
      <c r="G1790" s="1"/>
      <c r="H1790" s="1"/>
      <c r="I1790" s="1"/>
      <c r="J1790" s="1"/>
      <c r="K1790" s="1"/>
    </row>
    <row r="1791" spans="7:11" ht="12.75">
      <c r="G1791" s="1"/>
      <c r="H1791" s="1"/>
      <c r="I1791" s="1"/>
      <c r="J1791" s="1"/>
      <c r="K1791" s="1"/>
    </row>
    <row r="1792" spans="7:11" ht="12.75">
      <c r="G1792" s="1"/>
      <c r="H1792" s="1"/>
      <c r="I1792" s="1"/>
      <c r="J1792" s="1"/>
      <c r="K1792" s="1"/>
    </row>
    <row r="1793" spans="7:11" ht="12.75">
      <c r="G1793" s="1"/>
      <c r="H1793" s="1"/>
      <c r="I1793" s="1"/>
      <c r="J1793" s="1"/>
      <c r="K1793" s="1"/>
    </row>
    <row r="1794" spans="7:11" ht="12.75">
      <c r="G1794" s="1"/>
      <c r="H1794" s="1"/>
      <c r="I1794" s="1"/>
      <c r="J1794" s="1"/>
      <c r="K1794" s="1"/>
    </row>
    <row r="1795" spans="7:11" ht="12.75">
      <c r="G1795" s="1"/>
      <c r="H1795" s="1"/>
      <c r="I1795" s="1"/>
      <c r="J1795" s="1"/>
      <c r="K1795" s="1"/>
    </row>
    <row r="1796" spans="7:11" ht="12.75">
      <c r="G1796" s="1"/>
      <c r="H1796" s="1"/>
      <c r="I1796" s="1"/>
      <c r="J1796" s="1"/>
      <c r="K1796" s="1"/>
    </row>
    <row r="1797" spans="7:11" ht="12.75">
      <c r="G1797" s="1"/>
      <c r="H1797" s="1"/>
      <c r="I1797" s="1"/>
      <c r="J1797" s="1"/>
      <c r="K1797" s="1"/>
    </row>
    <row r="1798" spans="7:11" ht="12.75">
      <c r="G1798" s="1"/>
      <c r="H1798" s="1"/>
      <c r="I1798" s="1"/>
      <c r="J1798" s="1"/>
      <c r="K1798" s="1"/>
    </row>
    <row r="1799" spans="7:11" ht="12.75">
      <c r="G1799" s="1"/>
      <c r="H1799" s="1"/>
      <c r="I1799" s="1"/>
      <c r="J1799" s="1"/>
      <c r="K1799" s="1"/>
    </row>
    <row r="1800" spans="7:11" ht="12.75">
      <c r="G1800" s="1"/>
      <c r="H1800" s="1"/>
      <c r="I1800" s="1"/>
      <c r="J1800" s="1"/>
      <c r="K1800" s="1"/>
    </row>
    <row r="1801" spans="7:11" ht="12.75">
      <c r="G1801" s="1"/>
      <c r="H1801" s="1"/>
      <c r="I1801" s="1"/>
      <c r="J1801" s="1"/>
      <c r="K1801" s="1"/>
    </row>
    <row r="1802" spans="7:11" ht="12.75">
      <c r="G1802" s="1"/>
      <c r="H1802" s="1"/>
      <c r="I1802" s="1"/>
      <c r="J1802" s="1"/>
      <c r="K1802" s="1"/>
    </row>
    <row r="1803" spans="7:11" ht="12.75">
      <c r="G1803" s="1"/>
      <c r="H1803" s="1"/>
      <c r="I1803" s="1"/>
      <c r="J1803" s="1"/>
      <c r="K1803" s="1"/>
    </row>
    <row r="1804" spans="7:11" ht="12.75">
      <c r="G1804" s="1"/>
      <c r="H1804" s="1"/>
      <c r="I1804" s="1"/>
      <c r="J1804" s="1"/>
      <c r="K1804" s="1"/>
    </row>
    <row r="1805" spans="7:11" ht="12.75">
      <c r="G1805" s="1"/>
      <c r="H1805" s="1"/>
      <c r="I1805" s="1"/>
      <c r="J1805" s="1"/>
      <c r="K1805" s="1"/>
    </row>
    <row r="1806" spans="7:11" ht="12.75">
      <c r="G1806" s="1"/>
      <c r="H1806" s="1"/>
      <c r="I1806" s="1"/>
      <c r="J1806" s="1"/>
      <c r="K1806" s="1"/>
    </row>
    <row r="1807" spans="7:11" ht="12.75">
      <c r="G1807" s="1"/>
      <c r="H1807" s="1"/>
      <c r="I1807" s="1"/>
      <c r="J1807" s="1"/>
      <c r="K1807" s="1"/>
    </row>
    <row r="1808" spans="7:11" ht="12.75">
      <c r="G1808" s="1"/>
      <c r="H1808" s="1"/>
      <c r="I1808" s="1"/>
      <c r="J1808" s="1"/>
      <c r="K1808" s="1"/>
    </row>
    <row r="1809" spans="7:11" ht="12.75">
      <c r="G1809" s="1"/>
      <c r="H1809" s="1"/>
      <c r="I1809" s="1"/>
      <c r="J1809" s="1"/>
      <c r="K1809" s="1"/>
    </row>
    <row r="1810" spans="7:11" ht="12.75">
      <c r="G1810" s="1"/>
      <c r="H1810" s="1"/>
      <c r="I1810" s="1"/>
      <c r="J1810" s="1"/>
      <c r="K1810" s="1"/>
    </row>
    <row r="1811" spans="7:11" ht="12.75">
      <c r="G1811" s="1"/>
      <c r="H1811" s="1"/>
      <c r="I1811" s="1"/>
      <c r="J1811" s="1"/>
      <c r="K1811" s="1"/>
    </row>
    <row r="1812" spans="7:11" ht="12.75">
      <c r="G1812" s="1"/>
      <c r="H1812" s="1"/>
      <c r="I1812" s="1"/>
      <c r="J1812" s="1"/>
      <c r="K1812" s="1"/>
    </row>
    <row r="1813" spans="7:11" ht="12.75">
      <c r="G1813" s="1"/>
      <c r="H1813" s="1"/>
      <c r="I1813" s="1"/>
      <c r="J1813" s="1"/>
      <c r="K1813" s="1"/>
    </row>
    <row r="1814" spans="7:11" ht="12.75">
      <c r="G1814" s="1"/>
      <c r="H1814" s="1"/>
      <c r="I1814" s="1"/>
      <c r="J1814" s="1"/>
      <c r="K1814" s="1"/>
    </row>
    <row r="1815" spans="7:11" ht="12.75">
      <c r="G1815" s="1"/>
      <c r="H1815" s="1"/>
      <c r="I1815" s="1"/>
      <c r="J1815" s="1"/>
      <c r="K1815" s="1"/>
    </row>
    <row r="1816" spans="7:11" ht="12.75">
      <c r="G1816" s="1"/>
      <c r="H1816" s="1"/>
      <c r="I1816" s="1"/>
      <c r="J1816" s="1"/>
      <c r="K1816" s="1"/>
    </row>
    <row r="1817" spans="7:11" ht="12.75">
      <c r="G1817" s="1"/>
      <c r="H1817" s="1"/>
      <c r="I1817" s="1"/>
      <c r="J1817" s="1"/>
      <c r="K1817" s="1"/>
    </row>
    <row r="1818" spans="7:11" ht="12.75">
      <c r="G1818" s="1"/>
      <c r="H1818" s="1"/>
      <c r="I1818" s="1"/>
      <c r="J1818" s="1"/>
      <c r="K1818" s="1"/>
    </row>
    <row r="1819" spans="7:11" ht="12.75">
      <c r="G1819" s="1"/>
      <c r="H1819" s="1"/>
      <c r="I1819" s="1"/>
      <c r="J1819" s="1"/>
      <c r="K1819" s="1"/>
    </row>
    <row r="1820" spans="7:11" ht="12.75">
      <c r="G1820" s="1"/>
      <c r="H1820" s="1"/>
      <c r="I1820" s="1"/>
      <c r="J1820" s="1"/>
      <c r="K1820" s="1"/>
    </row>
    <row r="1821" spans="7:11" ht="12.75">
      <c r="G1821" s="1"/>
      <c r="H1821" s="1"/>
      <c r="I1821" s="1"/>
      <c r="J1821" s="1"/>
      <c r="K1821" s="1"/>
    </row>
    <row r="1822" spans="7:11" ht="12.75">
      <c r="G1822" s="1"/>
      <c r="H1822" s="1"/>
      <c r="I1822" s="1"/>
      <c r="J1822" s="1"/>
      <c r="K1822" s="1"/>
    </row>
    <row r="1823" spans="7:11" ht="12.75">
      <c r="G1823" s="1"/>
      <c r="H1823" s="1"/>
      <c r="I1823" s="1"/>
      <c r="J1823" s="1"/>
      <c r="K1823" s="1"/>
    </row>
    <row r="1824" spans="7:11" ht="12.75">
      <c r="G1824" s="1"/>
      <c r="H1824" s="1"/>
      <c r="I1824" s="1"/>
      <c r="J1824" s="1"/>
      <c r="K1824" s="1"/>
    </row>
    <row r="1825" spans="7:11" ht="12.75">
      <c r="G1825" s="1"/>
      <c r="H1825" s="1"/>
      <c r="I1825" s="1"/>
      <c r="J1825" s="1"/>
      <c r="K1825" s="1"/>
    </row>
    <row r="1826" spans="7:11" ht="12.75">
      <c r="G1826" s="1"/>
      <c r="H1826" s="1"/>
      <c r="I1826" s="1"/>
      <c r="J1826" s="1"/>
      <c r="K1826" s="1"/>
    </row>
    <row r="1827" spans="7:11" ht="12.75">
      <c r="G1827" s="1"/>
      <c r="H1827" s="1"/>
      <c r="I1827" s="1"/>
      <c r="J1827" s="1"/>
      <c r="K1827" s="1"/>
    </row>
    <row r="1828" spans="7:11" ht="12.75">
      <c r="G1828" s="1"/>
      <c r="H1828" s="1"/>
      <c r="I1828" s="1"/>
      <c r="J1828" s="1"/>
      <c r="K1828" s="1"/>
    </row>
    <row r="1829" spans="7:11" ht="12.75">
      <c r="G1829" s="1"/>
      <c r="H1829" s="1"/>
      <c r="I1829" s="1"/>
      <c r="J1829" s="1"/>
      <c r="K1829" s="1"/>
    </row>
    <row r="1830" spans="7:11" ht="12.75">
      <c r="G1830" s="1"/>
      <c r="H1830" s="1"/>
      <c r="I1830" s="1"/>
      <c r="J1830" s="1"/>
      <c r="K1830" s="1"/>
    </row>
    <row r="1831" spans="7:11" ht="12.75">
      <c r="G1831" s="1"/>
      <c r="H1831" s="1"/>
      <c r="I1831" s="1"/>
      <c r="J1831" s="1"/>
      <c r="K1831" s="1"/>
    </row>
    <row r="1832" spans="7:11" ht="12.75">
      <c r="G1832" s="1"/>
      <c r="H1832" s="1"/>
      <c r="I1832" s="1"/>
      <c r="J1832" s="1"/>
      <c r="K1832" s="1"/>
    </row>
    <row r="1833" spans="7:11" ht="12.75">
      <c r="G1833" s="1"/>
      <c r="H1833" s="1"/>
      <c r="I1833" s="1"/>
      <c r="J1833" s="1"/>
      <c r="K1833" s="1"/>
    </row>
    <row r="1834" spans="7:11" ht="12.75">
      <c r="G1834" s="1"/>
      <c r="H1834" s="1"/>
      <c r="I1834" s="1"/>
      <c r="J1834" s="1"/>
      <c r="K1834" s="1"/>
    </row>
    <row r="1835" spans="7:11" ht="12.75">
      <c r="G1835" s="1"/>
      <c r="H1835" s="1"/>
      <c r="I1835" s="1"/>
      <c r="J1835" s="1"/>
      <c r="K1835" s="1"/>
    </row>
    <row r="1836" spans="7:11" ht="12.75">
      <c r="G1836" s="1"/>
      <c r="H1836" s="1"/>
      <c r="I1836" s="1"/>
      <c r="J1836" s="1"/>
      <c r="K1836" s="1"/>
    </row>
    <row r="1837" spans="7:11" ht="12.75">
      <c r="G1837" s="1"/>
      <c r="H1837" s="1"/>
      <c r="I1837" s="1"/>
      <c r="J1837" s="1"/>
      <c r="K1837" s="1"/>
    </row>
    <row r="1838" spans="7:11" ht="12.75">
      <c r="G1838" s="1"/>
      <c r="H1838" s="1"/>
      <c r="I1838" s="1"/>
      <c r="J1838" s="1"/>
      <c r="K1838" s="1"/>
    </row>
    <row r="1839" spans="7:11" ht="12.75">
      <c r="G1839" s="1"/>
      <c r="H1839" s="1"/>
      <c r="I1839" s="1"/>
      <c r="J1839" s="1"/>
      <c r="K1839" s="1"/>
    </row>
    <row r="1840" spans="7:11" ht="12.75">
      <c r="G1840" s="1"/>
      <c r="H1840" s="1"/>
      <c r="I1840" s="1"/>
      <c r="J1840" s="1"/>
      <c r="K1840" s="1"/>
    </row>
    <row r="1841" spans="7:11" ht="12.75">
      <c r="G1841" s="1"/>
      <c r="H1841" s="1"/>
      <c r="I1841" s="1"/>
      <c r="J1841" s="1"/>
      <c r="K1841" s="1"/>
    </row>
    <row r="1842" spans="7:11" ht="12.75">
      <c r="G1842" s="1"/>
      <c r="H1842" s="1"/>
      <c r="I1842" s="1"/>
      <c r="J1842" s="1"/>
      <c r="K1842" s="1"/>
    </row>
    <row r="1843" spans="7:11" ht="12.75">
      <c r="G1843" s="1"/>
      <c r="H1843" s="1"/>
      <c r="I1843" s="1"/>
      <c r="J1843" s="1"/>
      <c r="K1843" s="1"/>
    </row>
    <row r="1844" spans="7:11" ht="12.75">
      <c r="G1844" s="1"/>
      <c r="H1844" s="1"/>
      <c r="I1844" s="1"/>
      <c r="J1844" s="1"/>
      <c r="K1844" s="1"/>
    </row>
    <row r="1845" spans="7:11" ht="12.75">
      <c r="G1845" s="1"/>
      <c r="H1845" s="1"/>
      <c r="I1845" s="1"/>
      <c r="J1845" s="1"/>
      <c r="K1845" s="1"/>
    </row>
    <row r="1846" spans="7:11" ht="12.75">
      <c r="G1846" s="1"/>
      <c r="H1846" s="1"/>
      <c r="I1846" s="1"/>
      <c r="J1846" s="1"/>
      <c r="K1846" s="1"/>
    </row>
    <row r="1847" spans="7:11" ht="12.75">
      <c r="G1847" s="1"/>
      <c r="H1847" s="1"/>
      <c r="I1847" s="1"/>
      <c r="J1847" s="1"/>
      <c r="K1847" s="1"/>
    </row>
    <row r="1848" spans="7:11" ht="12.75">
      <c r="G1848" s="1"/>
      <c r="H1848" s="1"/>
      <c r="I1848" s="1"/>
      <c r="J1848" s="1"/>
      <c r="K1848" s="1"/>
    </row>
    <row r="1849" spans="7:11" ht="12.75">
      <c r="G1849" s="1"/>
      <c r="H1849" s="1"/>
      <c r="I1849" s="1"/>
      <c r="J1849" s="1"/>
      <c r="K1849" s="1"/>
    </row>
    <row r="1850" spans="7:11" ht="12.75">
      <c r="G1850" s="1"/>
      <c r="H1850" s="1"/>
      <c r="I1850" s="1"/>
      <c r="J1850" s="1"/>
      <c r="K1850" s="1"/>
    </row>
    <row r="1851" spans="7:11" ht="12.75">
      <c r="G1851" s="1"/>
      <c r="H1851" s="1"/>
      <c r="I1851" s="1"/>
      <c r="J1851" s="1"/>
      <c r="K1851" s="1"/>
    </row>
    <row r="1852" spans="7:11" ht="12.75">
      <c r="G1852" s="1"/>
      <c r="H1852" s="1"/>
      <c r="I1852" s="1"/>
      <c r="J1852" s="1"/>
      <c r="K1852" s="1"/>
    </row>
    <row r="1853" spans="7:11" ht="12.75">
      <c r="G1853" s="1"/>
      <c r="H1853" s="1"/>
      <c r="I1853" s="1"/>
      <c r="J1853" s="1"/>
      <c r="K1853" s="1"/>
    </row>
    <row r="1854" spans="7:11" ht="12.75">
      <c r="G1854" s="1"/>
      <c r="H1854" s="1"/>
      <c r="I1854" s="1"/>
      <c r="J1854" s="1"/>
      <c r="K1854" s="1"/>
    </row>
    <row r="1855" spans="7:11" ht="12.75">
      <c r="G1855" s="1"/>
      <c r="H1855" s="1"/>
      <c r="I1855" s="1"/>
      <c r="J1855" s="1"/>
      <c r="K1855" s="1"/>
    </row>
    <row r="1856" spans="7:11" ht="12.75">
      <c r="G1856" s="1"/>
      <c r="H1856" s="1"/>
      <c r="I1856" s="1"/>
      <c r="J1856" s="1"/>
      <c r="K1856" s="1"/>
    </row>
    <row r="1857" spans="7:11" ht="12.75">
      <c r="G1857" s="1"/>
      <c r="H1857" s="1"/>
      <c r="I1857" s="1"/>
      <c r="J1857" s="1"/>
      <c r="K1857" s="1"/>
    </row>
    <row r="1858" spans="7:11" ht="12.75">
      <c r="G1858" s="1"/>
      <c r="H1858" s="1"/>
      <c r="I1858" s="1"/>
      <c r="J1858" s="1"/>
      <c r="K1858" s="1"/>
    </row>
    <row r="1859" spans="7:11" ht="12.75">
      <c r="G1859" s="1"/>
      <c r="H1859" s="1"/>
      <c r="I1859" s="1"/>
      <c r="J1859" s="1"/>
      <c r="K1859" s="1"/>
    </row>
    <row r="1860" spans="7:11" ht="12.75">
      <c r="G1860" s="1"/>
      <c r="H1860" s="1"/>
      <c r="I1860" s="1"/>
      <c r="J1860" s="1"/>
      <c r="K1860" s="1"/>
    </row>
    <row r="1861" spans="7:11" ht="12.75">
      <c r="G1861" s="1"/>
      <c r="H1861" s="1"/>
      <c r="I1861" s="1"/>
      <c r="J1861" s="1"/>
      <c r="K1861" s="1"/>
    </row>
    <row r="1862" spans="7:11" ht="12.75">
      <c r="G1862" s="1"/>
      <c r="H1862" s="1"/>
      <c r="I1862" s="1"/>
      <c r="J1862" s="1"/>
      <c r="K1862" s="1"/>
    </row>
    <row r="1863" spans="7:11" ht="12.75">
      <c r="G1863" s="1"/>
      <c r="H1863" s="1"/>
      <c r="I1863" s="1"/>
      <c r="J1863" s="1"/>
      <c r="K1863" s="1"/>
    </row>
    <row r="1864" spans="7:11" ht="12.75">
      <c r="G1864" s="1"/>
      <c r="H1864" s="1"/>
      <c r="I1864" s="1"/>
      <c r="J1864" s="1"/>
      <c r="K1864" s="1"/>
    </row>
    <row r="1865" spans="7:11" ht="12.75">
      <c r="G1865" s="1"/>
      <c r="H1865" s="1"/>
      <c r="I1865" s="1"/>
      <c r="J1865" s="1"/>
      <c r="K1865" s="1"/>
    </row>
    <row r="1866" spans="7:11" ht="12.75">
      <c r="G1866" s="1"/>
      <c r="H1866" s="1"/>
      <c r="I1866" s="1"/>
      <c r="J1866" s="1"/>
      <c r="K1866" s="1"/>
    </row>
    <row r="1867" spans="7:11" ht="12.75">
      <c r="G1867" s="1"/>
      <c r="H1867" s="1"/>
      <c r="I1867" s="1"/>
      <c r="J1867" s="1"/>
      <c r="K1867" s="1"/>
    </row>
    <row r="1868" spans="7:11" ht="12.75">
      <c r="G1868" s="1"/>
      <c r="H1868" s="1"/>
      <c r="I1868" s="1"/>
      <c r="J1868" s="1"/>
      <c r="K1868" s="1"/>
    </row>
    <row r="1869" spans="7:11" ht="12.75">
      <c r="G1869" s="1"/>
      <c r="H1869" s="1"/>
      <c r="I1869" s="1"/>
      <c r="J1869" s="1"/>
      <c r="K1869" s="1"/>
    </row>
    <row r="1870" spans="7:11" ht="12.75">
      <c r="G1870" s="1"/>
      <c r="H1870" s="1"/>
      <c r="I1870" s="1"/>
      <c r="J1870" s="1"/>
      <c r="K1870" s="1"/>
    </row>
    <row r="1871" spans="7:11" ht="12.75">
      <c r="G1871" s="1"/>
      <c r="H1871" s="1"/>
      <c r="I1871" s="1"/>
      <c r="J1871" s="1"/>
      <c r="K1871" s="1"/>
    </row>
    <row r="1872" spans="7:11" ht="12.75">
      <c r="G1872" s="1"/>
      <c r="H1872" s="1"/>
      <c r="I1872" s="1"/>
      <c r="J1872" s="1"/>
      <c r="K1872" s="1"/>
    </row>
    <row r="1873" spans="7:11" ht="12.75">
      <c r="G1873" s="1"/>
      <c r="H1873" s="1"/>
      <c r="I1873" s="1"/>
      <c r="J1873" s="1"/>
      <c r="K1873" s="1"/>
    </row>
    <row r="1874" spans="7:11" ht="12.75">
      <c r="G1874" s="1"/>
      <c r="H1874" s="1"/>
      <c r="I1874" s="1"/>
      <c r="J1874" s="1"/>
      <c r="K1874" s="1"/>
    </row>
    <row r="1875" spans="7:11" ht="12.75">
      <c r="G1875" s="1"/>
      <c r="H1875" s="1"/>
      <c r="I1875" s="1"/>
      <c r="J1875" s="1"/>
      <c r="K1875" s="1"/>
    </row>
    <row r="1876" spans="7:11" ht="12.75">
      <c r="G1876" s="1"/>
      <c r="H1876" s="1"/>
      <c r="I1876" s="1"/>
      <c r="J1876" s="1"/>
      <c r="K1876" s="1"/>
    </row>
    <row r="1877" spans="7:11" ht="12.75">
      <c r="G1877" s="1"/>
      <c r="H1877" s="1"/>
      <c r="I1877" s="1"/>
      <c r="J1877" s="1"/>
      <c r="K1877" s="1"/>
    </row>
    <row r="1878" spans="7:11" ht="12.75">
      <c r="G1878" s="1"/>
      <c r="H1878" s="1"/>
      <c r="I1878" s="1"/>
      <c r="J1878" s="1"/>
      <c r="K1878" s="1"/>
    </row>
    <row r="1879" spans="7:11" ht="12.75">
      <c r="G1879" s="1"/>
      <c r="H1879" s="1"/>
      <c r="I1879" s="1"/>
      <c r="J1879" s="1"/>
      <c r="K1879" s="1"/>
    </row>
    <row r="1880" spans="7:11" ht="12.75">
      <c r="G1880" s="1"/>
      <c r="H1880" s="1"/>
      <c r="I1880" s="1"/>
      <c r="J1880" s="1"/>
      <c r="K1880" s="1"/>
    </row>
    <row r="1881" spans="7:11" ht="12.75">
      <c r="G1881" s="1"/>
      <c r="H1881" s="1"/>
      <c r="I1881" s="1"/>
      <c r="J1881" s="1"/>
      <c r="K1881" s="1"/>
    </row>
    <row r="1882" spans="7:11" ht="12.75">
      <c r="G1882" s="1"/>
      <c r="H1882" s="1"/>
      <c r="I1882" s="1"/>
      <c r="J1882" s="1"/>
      <c r="K1882" s="1"/>
    </row>
    <row r="1883" spans="7:11" ht="12.75">
      <c r="G1883" s="1"/>
      <c r="H1883" s="1"/>
      <c r="I1883" s="1"/>
      <c r="J1883" s="1"/>
      <c r="K1883" s="1"/>
    </row>
    <row r="1884" spans="7:11" ht="12.75">
      <c r="G1884" s="1"/>
      <c r="H1884" s="1"/>
      <c r="I1884" s="1"/>
      <c r="J1884" s="1"/>
      <c r="K1884" s="1"/>
    </row>
    <row r="1885" spans="7:11" ht="12.75">
      <c r="G1885" s="1"/>
      <c r="H1885" s="1"/>
      <c r="I1885" s="1"/>
      <c r="J1885" s="1"/>
      <c r="K1885" s="1"/>
    </row>
    <row r="1886" spans="7:11" ht="12.75">
      <c r="G1886" s="1"/>
      <c r="H1886" s="1"/>
      <c r="I1886" s="1"/>
      <c r="J1886" s="1"/>
      <c r="K1886" s="1"/>
    </row>
    <row r="1887" spans="7:11" ht="12.75">
      <c r="G1887" s="1"/>
      <c r="H1887" s="1"/>
      <c r="I1887" s="1"/>
      <c r="J1887" s="1"/>
      <c r="K1887" s="1"/>
    </row>
    <row r="1888" spans="7:11" ht="12.75">
      <c r="G1888" s="1"/>
      <c r="H1888" s="1"/>
      <c r="I1888" s="1"/>
      <c r="J1888" s="1"/>
      <c r="K1888" s="1"/>
    </row>
    <row r="1889" spans="7:11" ht="12.75">
      <c r="G1889" s="1"/>
      <c r="H1889" s="1"/>
      <c r="I1889" s="1"/>
      <c r="J1889" s="1"/>
      <c r="K1889" s="1"/>
    </row>
    <row r="1890" spans="7:11" ht="12.75">
      <c r="G1890" s="1"/>
      <c r="H1890" s="1"/>
      <c r="I1890" s="1"/>
      <c r="J1890" s="1"/>
      <c r="K1890" s="1"/>
    </row>
    <row r="1891" spans="7:11" ht="12.75">
      <c r="G1891" s="1"/>
      <c r="H1891" s="1"/>
      <c r="I1891" s="1"/>
      <c r="J1891" s="1"/>
      <c r="K1891" s="1"/>
    </row>
    <row r="1892" spans="7:11" ht="12.75">
      <c r="G1892" s="1"/>
      <c r="H1892" s="1"/>
      <c r="I1892" s="1"/>
      <c r="J1892" s="1"/>
      <c r="K1892" s="1"/>
    </row>
    <row r="1893" spans="7:11" ht="12.75">
      <c r="G1893" s="1"/>
      <c r="H1893" s="1"/>
      <c r="I1893" s="1"/>
      <c r="J1893" s="1"/>
      <c r="K1893" s="1"/>
    </row>
    <row r="1894" spans="7:11" ht="12.75">
      <c r="G1894" s="1"/>
      <c r="H1894" s="1"/>
      <c r="I1894" s="1"/>
      <c r="J1894" s="1"/>
      <c r="K1894" s="1"/>
    </row>
    <row r="1895" spans="7:11" ht="12.75">
      <c r="G1895" s="1"/>
      <c r="H1895" s="1"/>
      <c r="I1895" s="1"/>
      <c r="J1895" s="1"/>
      <c r="K1895" s="1"/>
    </row>
    <row r="1896" spans="7:11" ht="12.75">
      <c r="G1896" s="1"/>
      <c r="H1896" s="1"/>
      <c r="I1896" s="1"/>
      <c r="J1896" s="1"/>
      <c r="K1896" s="1"/>
    </row>
    <row r="1897" spans="7:11" ht="12.75">
      <c r="G1897" s="1"/>
      <c r="H1897" s="1"/>
      <c r="I1897" s="1"/>
      <c r="J1897" s="1"/>
      <c r="K1897" s="1"/>
    </row>
    <row r="1898" spans="7:11" ht="12.75">
      <c r="G1898" s="1"/>
      <c r="H1898" s="1"/>
      <c r="I1898" s="1"/>
      <c r="J1898" s="1"/>
      <c r="K1898" s="1"/>
    </row>
    <row r="1899" spans="7:11" ht="12.75">
      <c r="G1899" s="1"/>
      <c r="H1899" s="1"/>
      <c r="I1899" s="1"/>
      <c r="J1899" s="1"/>
      <c r="K1899" s="1"/>
    </row>
    <row r="1900" spans="7:11" ht="12.75">
      <c r="G1900" s="1"/>
      <c r="H1900" s="1"/>
      <c r="I1900" s="1"/>
      <c r="J1900" s="1"/>
      <c r="K1900" s="1"/>
    </row>
    <row r="1901" spans="7:11" ht="12.75">
      <c r="G1901" s="1"/>
      <c r="H1901" s="1"/>
      <c r="I1901" s="1"/>
      <c r="J1901" s="1"/>
      <c r="K1901" s="1"/>
    </row>
    <row r="1902" spans="7:11" ht="12.75">
      <c r="G1902" s="1"/>
      <c r="H1902" s="1"/>
      <c r="I1902" s="1"/>
      <c r="J1902" s="1"/>
      <c r="K1902" s="1"/>
    </row>
    <row r="1903" spans="7:11" ht="12.75">
      <c r="G1903" s="1"/>
      <c r="H1903" s="1"/>
      <c r="I1903" s="1"/>
      <c r="J1903" s="1"/>
      <c r="K1903" s="1"/>
    </row>
    <row r="1904" spans="7:11" ht="12.75">
      <c r="G1904" s="1"/>
      <c r="H1904" s="1"/>
      <c r="I1904" s="1"/>
      <c r="J1904" s="1"/>
      <c r="K1904" s="1"/>
    </row>
    <row r="1905" spans="7:11" ht="12.75">
      <c r="G1905" s="1"/>
      <c r="H1905" s="1"/>
      <c r="I1905" s="1"/>
      <c r="J1905" s="1"/>
      <c r="K1905" s="1"/>
    </row>
    <row r="1906" spans="7:11" ht="12.75">
      <c r="G1906" s="1"/>
      <c r="H1906" s="1"/>
      <c r="I1906" s="1"/>
      <c r="J1906" s="1"/>
      <c r="K1906" s="1"/>
    </row>
    <row r="1907" spans="7:11" ht="12.75">
      <c r="G1907" s="1"/>
      <c r="H1907" s="1"/>
      <c r="I1907" s="1"/>
      <c r="J1907" s="1"/>
      <c r="K1907" s="1"/>
    </row>
    <row r="1908" spans="7:11" ht="12.75">
      <c r="G1908" s="1"/>
      <c r="H1908" s="1"/>
      <c r="I1908" s="1"/>
      <c r="J1908" s="1"/>
      <c r="K1908" s="1"/>
    </row>
    <row r="1909" spans="7:11" ht="12.75">
      <c r="G1909" s="1"/>
      <c r="H1909" s="1"/>
      <c r="I1909" s="1"/>
      <c r="J1909" s="1"/>
      <c r="K1909" s="1"/>
    </row>
    <row r="1910" spans="7:11" ht="12.75">
      <c r="G1910" s="1"/>
      <c r="H1910" s="1"/>
      <c r="I1910" s="1"/>
      <c r="J1910" s="1"/>
      <c r="K1910" s="1"/>
    </row>
    <row r="1911" spans="7:11" ht="12.75">
      <c r="G1911" s="1"/>
      <c r="H1911" s="1"/>
      <c r="I1911" s="1"/>
      <c r="J1911" s="1"/>
      <c r="K1911" s="1"/>
    </row>
    <row r="1912" spans="7:11" ht="12.75">
      <c r="G1912" s="1"/>
      <c r="H1912" s="1"/>
      <c r="I1912" s="1"/>
      <c r="J1912" s="1"/>
      <c r="K1912" s="1"/>
    </row>
    <row r="1913" spans="7:11" ht="12.75">
      <c r="G1913" s="1"/>
      <c r="H1913" s="1"/>
      <c r="I1913" s="1"/>
      <c r="J1913" s="1"/>
      <c r="K1913" s="1"/>
    </row>
    <row r="1914" spans="7:11" ht="12.75">
      <c r="G1914" s="1"/>
      <c r="H1914" s="1"/>
      <c r="I1914" s="1"/>
      <c r="J1914" s="1"/>
      <c r="K1914" s="1"/>
    </row>
    <row r="1915" spans="7:11" ht="12.75">
      <c r="G1915" s="1"/>
      <c r="H1915" s="1"/>
      <c r="I1915" s="1"/>
      <c r="J1915" s="1"/>
      <c r="K1915" s="1"/>
    </row>
    <row r="1916" spans="7:11" ht="12.75">
      <c r="G1916" s="1"/>
      <c r="H1916" s="1"/>
      <c r="I1916" s="1"/>
      <c r="J1916" s="1"/>
      <c r="K1916" s="1"/>
    </row>
    <row r="1917" spans="7:11" ht="12.75">
      <c r="G1917" s="1"/>
      <c r="H1917" s="1"/>
      <c r="I1917" s="1"/>
      <c r="J1917" s="1"/>
      <c r="K1917" s="1"/>
    </row>
    <row r="1918" spans="7:11" ht="12.75">
      <c r="G1918" s="1"/>
      <c r="H1918" s="1"/>
      <c r="I1918" s="1"/>
      <c r="J1918" s="1"/>
      <c r="K1918" s="1"/>
    </row>
    <row r="1919" spans="7:11" ht="12.75">
      <c r="G1919" s="1"/>
      <c r="H1919" s="1"/>
      <c r="I1919" s="1"/>
      <c r="J1919" s="1"/>
      <c r="K1919" s="1"/>
    </row>
    <row r="1920" spans="7:11" ht="12.75">
      <c r="G1920" s="1"/>
      <c r="H1920" s="1"/>
      <c r="I1920" s="1"/>
      <c r="J1920" s="1"/>
      <c r="K1920" s="1"/>
    </row>
    <row r="1921" spans="7:11" ht="12.75">
      <c r="G1921" s="1"/>
      <c r="H1921" s="1"/>
      <c r="I1921" s="1"/>
      <c r="J1921" s="1"/>
      <c r="K1921" s="1"/>
    </row>
    <row r="1922" spans="7:11" ht="12.75">
      <c r="G1922" s="1"/>
      <c r="H1922" s="1"/>
      <c r="I1922" s="1"/>
      <c r="J1922" s="1"/>
      <c r="K1922" s="1"/>
    </row>
    <row r="1923" spans="7:11" ht="12.75">
      <c r="G1923" s="1"/>
      <c r="H1923" s="1"/>
      <c r="I1923" s="1"/>
      <c r="J1923" s="1"/>
      <c r="K1923" s="1"/>
    </row>
    <row r="1924" spans="7:11" ht="12.75">
      <c r="G1924" s="1"/>
      <c r="H1924" s="1"/>
      <c r="I1924" s="1"/>
      <c r="J1924" s="1"/>
      <c r="K1924" s="1"/>
    </row>
    <row r="1925" spans="7:11" ht="12.75">
      <c r="G1925" s="1"/>
      <c r="H1925" s="1"/>
      <c r="I1925" s="1"/>
      <c r="J1925" s="1"/>
      <c r="K1925" s="1"/>
    </row>
    <row r="1926" spans="7:11" ht="12.75">
      <c r="G1926" s="1"/>
      <c r="H1926" s="1"/>
      <c r="I1926" s="1"/>
      <c r="J1926" s="1"/>
      <c r="K1926" s="1"/>
    </row>
    <row r="1927" spans="7:11" ht="12.75">
      <c r="G1927" s="1"/>
      <c r="H1927" s="1"/>
      <c r="I1927" s="1"/>
      <c r="J1927" s="1"/>
      <c r="K1927" s="1"/>
    </row>
    <row r="1928" spans="7:11" ht="12.75">
      <c r="G1928" s="1"/>
      <c r="H1928" s="1"/>
      <c r="I1928" s="1"/>
      <c r="J1928" s="1"/>
      <c r="K1928" s="1"/>
    </row>
    <row r="1929" spans="7:11" ht="12.75">
      <c r="G1929" s="1"/>
      <c r="H1929" s="1"/>
      <c r="I1929" s="1"/>
      <c r="J1929" s="1"/>
      <c r="K1929" s="1"/>
    </row>
    <row r="1930" spans="7:11" ht="12.75">
      <c r="G1930" s="1"/>
      <c r="H1930" s="1"/>
      <c r="I1930" s="1"/>
      <c r="J1930" s="1"/>
      <c r="K1930" s="1"/>
    </row>
    <row r="1931" spans="7:11" ht="12.75">
      <c r="G1931" s="1"/>
      <c r="H1931" s="1"/>
      <c r="I1931" s="1"/>
      <c r="J1931" s="1"/>
      <c r="K1931" s="1"/>
    </row>
    <row r="1932" spans="7:11" ht="12.75">
      <c r="G1932" s="1"/>
      <c r="H1932" s="1"/>
      <c r="I1932" s="1"/>
      <c r="J1932" s="1"/>
      <c r="K1932" s="1"/>
    </row>
    <row r="1933" spans="7:11" ht="12.75">
      <c r="G1933" s="1"/>
      <c r="H1933" s="1"/>
      <c r="I1933" s="1"/>
      <c r="J1933" s="1"/>
      <c r="K1933" s="1"/>
    </row>
    <row r="1934" spans="7:11" ht="12.75">
      <c r="G1934" s="1"/>
      <c r="H1934" s="1"/>
      <c r="I1934" s="1"/>
      <c r="J1934" s="1"/>
      <c r="K1934" s="1"/>
    </row>
    <row r="1935" spans="7:11" ht="12.75">
      <c r="G1935" s="1"/>
      <c r="H1935" s="1"/>
      <c r="I1935" s="1"/>
      <c r="J1935" s="1"/>
      <c r="K1935" s="1"/>
    </row>
    <row r="1936" spans="7:11" ht="12.75">
      <c r="G1936" s="1"/>
      <c r="H1936" s="1"/>
      <c r="I1936" s="1"/>
      <c r="J1936" s="1"/>
      <c r="K1936" s="1"/>
    </row>
    <row r="1937" spans="7:11" ht="12.75">
      <c r="G1937" s="1"/>
      <c r="H1937" s="1"/>
      <c r="I1937" s="1"/>
      <c r="J1937" s="1"/>
      <c r="K1937" s="1"/>
    </row>
    <row r="1938" spans="7:11" ht="12.75">
      <c r="G1938" s="1"/>
      <c r="H1938" s="1"/>
      <c r="I1938" s="1"/>
      <c r="J1938" s="1"/>
      <c r="K1938" s="1"/>
    </row>
    <row r="1939" spans="7:11" ht="12.75">
      <c r="G1939" s="1"/>
      <c r="H1939" s="1"/>
      <c r="I1939" s="1"/>
      <c r="J1939" s="1"/>
      <c r="K1939" s="1"/>
    </row>
    <row r="1940" spans="7:11" ht="12.75">
      <c r="G1940" s="1"/>
      <c r="H1940" s="1"/>
      <c r="I1940" s="1"/>
      <c r="J1940" s="1"/>
      <c r="K1940" s="1"/>
    </row>
    <row r="1941" spans="7:11" ht="12.75">
      <c r="G1941" s="1"/>
      <c r="H1941" s="1"/>
      <c r="I1941" s="1"/>
      <c r="J1941" s="1"/>
      <c r="K1941" s="1"/>
    </row>
    <row r="1942" spans="7:11" ht="12.75">
      <c r="G1942" s="1"/>
      <c r="H1942" s="1"/>
      <c r="I1942" s="1"/>
      <c r="J1942" s="1"/>
      <c r="K1942" s="1"/>
    </row>
    <row r="1943" spans="7:11" ht="12.75">
      <c r="G1943" s="1"/>
      <c r="H1943" s="1"/>
      <c r="I1943" s="1"/>
      <c r="J1943" s="1"/>
      <c r="K1943" s="1"/>
    </row>
    <row r="1944" spans="7:11" ht="12.75">
      <c r="G1944" s="1"/>
      <c r="H1944" s="1"/>
      <c r="I1944" s="1"/>
      <c r="J1944" s="1"/>
      <c r="K1944" s="1"/>
    </row>
    <row r="1945" spans="7:11" ht="12.75">
      <c r="G1945" s="1"/>
      <c r="H1945" s="1"/>
      <c r="I1945" s="1"/>
      <c r="J1945" s="1"/>
      <c r="K1945" s="1"/>
    </row>
    <row r="1946" spans="7:11" ht="12.75">
      <c r="G1946" s="1"/>
      <c r="H1946" s="1"/>
      <c r="I1946" s="1"/>
      <c r="J1946" s="1"/>
      <c r="K1946" s="1"/>
    </row>
    <row r="1947" spans="7:11" ht="12.75">
      <c r="G1947" s="1"/>
      <c r="H1947" s="1"/>
      <c r="I1947" s="1"/>
      <c r="J1947" s="1"/>
      <c r="K1947" s="1"/>
    </row>
    <row r="1948" spans="7:11" ht="12.75">
      <c r="G1948" s="1"/>
      <c r="H1948" s="1"/>
      <c r="I1948" s="1"/>
      <c r="J1948" s="1"/>
      <c r="K1948" s="1"/>
    </row>
    <row r="1949" spans="7:11" ht="12.75">
      <c r="G1949" s="1"/>
      <c r="H1949" s="1"/>
      <c r="I1949" s="1"/>
      <c r="J1949" s="1"/>
      <c r="K1949" s="1"/>
    </row>
    <row r="1950" spans="7:11" ht="12.75">
      <c r="G1950" s="1"/>
      <c r="H1950" s="1"/>
      <c r="I1950" s="1"/>
      <c r="J1950" s="1"/>
      <c r="K1950" s="1"/>
    </row>
    <row r="1951" spans="7:11" ht="12.75">
      <c r="G1951" s="1"/>
      <c r="H1951" s="1"/>
      <c r="I1951" s="1"/>
      <c r="J1951" s="1"/>
      <c r="K1951" s="1"/>
    </row>
    <row r="1952" spans="7:11" ht="12.75">
      <c r="G1952" s="1"/>
      <c r="H1952" s="1"/>
      <c r="I1952" s="1"/>
      <c r="J1952" s="1"/>
      <c r="K1952" s="1"/>
    </row>
    <row r="1953" spans="7:11" ht="12.75">
      <c r="G1953" s="1"/>
      <c r="H1953" s="1"/>
      <c r="I1953" s="1"/>
      <c r="J1953" s="1"/>
      <c r="K1953" s="1"/>
    </row>
    <row r="1954" spans="7:11" ht="12.75">
      <c r="G1954" s="1"/>
      <c r="H1954" s="1"/>
      <c r="I1954" s="1"/>
      <c r="J1954" s="1"/>
      <c r="K1954" s="1"/>
    </row>
    <row r="1955" spans="7:11" ht="12.75">
      <c r="G1955" s="1"/>
      <c r="H1955" s="1"/>
      <c r="I1955" s="1"/>
      <c r="J1955" s="1"/>
      <c r="K1955" s="1"/>
    </row>
    <row r="1956" spans="7:11" ht="12.75">
      <c r="G1956" s="1"/>
      <c r="H1956" s="1"/>
      <c r="I1956" s="1"/>
      <c r="J1956" s="1"/>
      <c r="K1956" s="1"/>
    </row>
    <row r="1957" spans="7:11" ht="12.75">
      <c r="G1957" s="1"/>
      <c r="H1957" s="1"/>
      <c r="I1957" s="1"/>
      <c r="J1957" s="1"/>
      <c r="K1957" s="1"/>
    </row>
    <row r="1958" spans="7:11" ht="12.75">
      <c r="G1958" s="1"/>
      <c r="H1958" s="1"/>
      <c r="I1958" s="1"/>
      <c r="J1958" s="1"/>
      <c r="K1958" s="1"/>
    </row>
    <row r="1959" spans="7:11" ht="12.75">
      <c r="G1959" s="1"/>
      <c r="H1959" s="1"/>
      <c r="I1959" s="1"/>
      <c r="J1959" s="1"/>
      <c r="K1959" s="1"/>
    </row>
    <row r="1960" spans="7:11" ht="12.75">
      <c r="G1960" s="1"/>
      <c r="H1960" s="1"/>
      <c r="I1960" s="1"/>
      <c r="J1960" s="1"/>
      <c r="K1960" s="1"/>
    </row>
    <row r="1961" spans="7:11" ht="12.75">
      <c r="G1961" s="1"/>
      <c r="H1961" s="1"/>
      <c r="I1961" s="1"/>
      <c r="J1961" s="1"/>
      <c r="K1961" s="1"/>
    </row>
    <row r="1962" spans="7:11" ht="12.75">
      <c r="G1962" s="1"/>
      <c r="H1962" s="1"/>
      <c r="I1962" s="1"/>
      <c r="J1962" s="1"/>
      <c r="K1962" s="1"/>
    </row>
    <row r="1963" spans="7:11" ht="12.75">
      <c r="G1963" s="1"/>
      <c r="H1963" s="1"/>
      <c r="I1963" s="1"/>
      <c r="J1963" s="1"/>
      <c r="K1963" s="1"/>
    </row>
    <row r="1964" spans="7:11" ht="12.75">
      <c r="G1964" s="1"/>
      <c r="H1964" s="1"/>
      <c r="I1964" s="1"/>
      <c r="J1964" s="1"/>
      <c r="K1964" s="1"/>
    </row>
    <row r="1965" spans="7:11" ht="12.75">
      <c r="G1965" s="1"/>
      <c r="H1965" s="1"/>
      <c r="I1965" s="1"/>
      <c r="J1965" s="1"/>
      <c r="K1965" s="1"/>
    </row>
    <row r="1966" spans="7:11" ht="12.75">
      <c r="G1966" s="1"/>
      <c r="H1966" s="1"/>
      <c r="I1966" s="1"/>
      <c r="J1966" s="1"/>
      <c r="K1966" s="1"/>
    </row>
    <row r="1967" spans="7:11" ht="12.75">
      <c r="G1967" s="1"/>
      <c r="H1967" s="1"/>
      <c r="I1967" s="1"/>
      <c r="J1967" s="1"/>
      <c r="K1967" s="1"/>
    </row>
    <row r="1968" spans="7:11" ht="12.75">
      <c r="G1968" s="1"/>
      <c r="H1968" s="1"/>
      <c r="I1968" s="1"/>
      <c r="J1968" s="1"/>
      <c r="K1968" s="1"/>
    </row>
    <row r="1969" spans="7:11" ht="12.75">
      <c r="G1969" s="1"/>
      <c r="H1969" s="1"/>
      <c r="I1969" s="1"/>
      <c r="J1969" s="1"/>
      <c r="K1969" s="1"/>
    </row>
    <row r="1970" spans="7:11" ht="12.75">
      <c r="G1970" s="1"/>
      <c r="H1970" s="1"/>
      <c r="I1970" s="1"/>
      <c r="J1970" s="1"/>
      <c r="K1970" s="1"/>
    </row>
    <row r="1971" spans="7:11" ht="12.75">
      <c r="G1971" s="1"/>
      <c r="H1971" s="1"/>
      <c r="I1971" s="1"/>
      <c r="J1971" s="1"/>
      <c r="K1971" s="1"/>
    </row>
    <row r="1972" spans="7:11" ht="12.75">
      <c r="G1972" s="1"/>
      <c r="H1972" s="1"/>
      <c r="I1972" s="1"/>
      <c r="J1972" s="1"/>
      <c r="K1972" s="1"/>
    </row>
    <row r="1973" spans="7:11" ht="12.75">
      <c r="G1973" s="1"/>
      <c r="H1973" s="1"/>
      <c r="I1973" s="1"/>
      <c r="J1973" s="1"/>
      <c r="K1973" s="1"/>
    </row>
    <row r="1974" spans="7:11" ht="12.75">
      <c r="G1974" s="1"/>
      <c r="H1974" s="1"/>
      <c r="I1974" s="1"/>
      <c r="J1974" s="1"/>
      <c r="K1974" s="1"/>
    </row>
    <row r="1975" spans="7:11" ht="12.75">
      <c r="G1975" s="1"/>
      <c r="H1975" s="1"/>
      <c r="I1975" s="1"/>
      <c r="J1975" s="1"/>
      <c r="K1975" s="1"/>
    </row>
    <row r="1976" spans="7:11" ht="12.75">
      <c r="G1976" s="1"/>
      <c r="H1976" s="1"/>
      <c r="I1976" s="1"/>
      <c r="J1976" s="1"/>
      <c r="K1976" s="1"/>
    </row>
    <row r="1977" spans="7:11" ht="12.75">
      <c r="G1977" s="1"/>
      <c r="H1977" s="1"/>
      <c r="I1977" s="1"/>
      <c r="J1977" s="1"/>
      <c r="K1977" s="1"/>
    </row>
    <row r="1978" spans="7:11" ht="12.75">
      <c r="G1978" s="1"/>
      <c r="H1978" s="1"/>
      <c r="I1978" s="1"/>
      <c r="J1978" s="1"/>
      <c r="K1978" s="1"/>
    </row>
    <row r="1979" spans="7:11" ht="12.75">
      <c r="G1979" s="1"/>
      <c r="H1979" s="1"/>
      <c r="I1979" s="1"/>
      <c r="J1979" s="1"/>
      <c r="K1979" s="1"/>
    </row>
    <row r="1980" spans="7:11" ht="12.75">
      <c r="G1980" s="1"/>
      <c r="H1980" s="1"/>
      <c r="I1980" s="1"/>
      <c r="J1980" s="1"/>
      <c r="K1980" s="1"/>
    </row>
    <row r="1981" spans="7:11" ht="12.75">
      <c r="G1981" s="1"/>
      <c r="H1981" s="1"/>
      <c r="I1981" s="1"/>
      <c r="J1981" s="1"/>
      <c r="K1981" s="1"/>
    </row>
    <row r="1982" spans="7:11" ht="12.75">
      <c r="G1982" s="1"/>
      <c r="H1982" s="1"/>
      <c r="I1982" s="1"/>
      <c r="J1982" s="1"/>
      <c r="K1982" s="1"/>
    </row>
    <row r="1983" spans="7:11" ht="12.75">
      <c r="G1983" s="1"/>
      <c r="H1983" s="1"/>
      <c r="I1983" s="1"/>
      <c r="J1983" s="1"/>
      <c r="K1983" s="1"/>
    </row>
    <row r="1984" spans="7:11" ht="12.75">
      <c r="G1984" s="1"/>
      <c r="H1984" s="1"/>
      <c r="I1984" s="1"/>
      <c r="J1984" s="1"/>
      <c r="K1984" s="1"/>
    </row>
    <row r="1985" spans="7:11" ht="12.75">
      <c r="G1985" s="1"/>
      <c r="H1985" s="1"/>
      <c r="I1985" s="1"/>
      <c r="J1985" s="1"/>
      <c r="K1985" s="1"/>
    </row>
    <row r="1986" spans="7:11" ht="12.75">
      <c r="G1986" s="1"/>
      <c r="H1986" s="1"/>
      <c r="I1986" s="1"/>
      <c r="J1986" s="1"/>
      <c r="K1986" s="1"/>
    </row>
    <row r="1987" spans="7:11" ht="12.75">
      <c r="G1987" s="1"/>
      <c r="H1987" s="1"/>
      <c r="I1987" s="1"/>
      <c r="J1987" s="1"/>
      <c r="K1987" s="1"/>
    </row>
    <row r="1988" spans="7:11" ht="12.75">
      <c r="G1988" s="1"/>
      <c r="H1988" s="1"/>
      <c r="I1988" s="1"/>
      <c r="J1988" s="1"/>
      <c r="K1988" s="1"/>
    </row>
    <row r="1989" spans="7:11" ht="12.75">
      <c r="G1989" s="1"/>
      <c r="H1989" s="1"/>
      <c r="I1989" s="1"/>
      <c r="J1989" s="1"/>
      <c r="K1989" s="1"/>
    </row>
    <row r="1990" spans="7:11" ht="12.75">
      <c r="G1990" s="1"/>
      <c r="H1990" s="1"/>
      <c r="I1990" s="1"/>
      <c r="J1990" s="1"/>
      <c r="K1990" s="1"/>
    </row>
    <row r="1991" spans="7:11" ht="12.75">
      <c r="G1991" s="1"/>
      <c r="H1991" s="1"/>
      <c r="I1991" s="1"/>
      <c r="J1991" s="1"/>
      <c r="K1991" s="1"/>
    </row>
    <row r="1992" spans="7:11" ht="12.75">
      <c r="G1992" s="1"/>
      <c r="H1992" s="1"/>
      <c r="I1992" s="1"/>
      <c r="J1992" s="1"/>
      <c r="K1992" s="1"/>
    </row>
    <row r="1993" spans="7:11" ht="12.75">
      <c r="G1993" s="1"/>
      <c r="H1993" s="1"/>
      <c r="I1993" s="1"/>
      <c r="J1993" s="1"/>
      <c r="K1993" s="1"/>
    </row>
    <row r="1994" spans="7:11" ht="12.75">
      <c r="G1994" s="1"/>
      <c r="H1994" s="1"/>
      <c r="I1994" s="1"/>
      <c r="J1994" s="1"/>
      <c r="K1994" s="1"/>
    </row>
    <row r="1995" spans="7:11" ht="12.75">
      <c r="G1995" s="1"/>
      <c r="H1995" s="1"/>
      <c r="I1995" s="1"/>
      <c r="J1995" s="1"/>
      <c r="K1995" s="1"/>
    </row>
    <row r="1996" spans="7:11" ht="12.75">
      <c r="G1996" s="1"/>
      <c r="H1996" s="1"/>
      <c r="I1996" s="1"/>
      <c r="J1996" s="1"/>
      <c r="K1996" s="1"/>
    </row>
    <row r="1997" spans="7:11" ht="12.75">
      <c r="G1997" s="1"/>
      <c r="H1997" s="1"/>
      <c r="I1997" s="1"/>
      <c r="J1997" s="1"/>
      <c r="K1997" s="1"/>
    </row>
    <row r="1998" spans="7:11" ht="12.75">
      <c r="G1998" s="1"/>
      <c r="H1998" s="1"/>
      <c r="I1998" s="1"/>
      <c r="J1998" s="1"/>
      <c r="K1998" s="1"/>
    </row>
    <row r="1999" spans="7:11" ht="12.75">
      <c r="G1999" s="1"/>
      <c r="H1999" s="1"/>
      <c r="I1999" s="1"/>
      <c r="J1999" s="1"/>
      <c r="K1999" s="1"/>
    </row>
    <row r="2000" spans="7:11" ht="12.75">
      <c r="G2000" s="1"/>
      <c r="H2000" s="1"/>
      <c r="I2000" s="1"/>
      <c r="J2000" s="1"/>
      <c r="K2000" s="1"/>
    </row>
    <row r="2001" spans="7:11" ht="12.75">
      <c r="G2001" s="1"/>
      <c r="H2001" s="1"/>
      <c r="I2001" s="1"/>
      <c r="J2001" s="1"/>
      <c r="K2001" s="1"/>
    </row>
    <row r="2002" spans="7:11" ht="12.75">
      <c r="G2002" s="1"/>
      <c r="H2002" s="1"/>
      <c r="I2002" s="1"/>
      <c r="J2002" s="1"/>
      <c r="K2002" s="1"/>
    </row>
    <row r="2003" spans="7:11" ht="12.75">
      <c r="G2003" s="1"/>
      <c r="H2003" s="1"/>
      <c r="I2003" s="1"/>
      <c r="J2003" s="1"/>
      <c r="K2003" s="1"/>
    </row>
    <row r="2004" spans="7:11" ht="12.75">
      <c r="G2004" s="1"/>
      <c r="H2004" s="1"/>
      <c r="I2004" s="1"/>
      <c r="J2004" s="1"/>
      <c r="K2004" s="1"/>
    </row>
    <row r="2005" spans="7:11" ht="12.75">
      <c r="G2005" s="1"/>
      <c r="H2005" s="1"/>
      <c r="I2005" s="1"/>
      <c r="J2005" s="1"/>
      <c r="K2005" s="1"/>
    </row>
    <row r="2006" spans="7:11" ht="12.75">
      <c r="G2006" s="1"/>
      <c r="H2006" s="1"/>
      <c r="I2006" s="1"/>
      <c r="J2006" s="1"/>
      <c r="K2006" s="1"/>
    </row>
    <row r="2007" spans="7:11" ht="12.75">
      <c r="G2007" s="1"/>
      <c r="H2007" s="1"/>
      <c r="I2007" s="1"/>
      <c r="J2007" s="1"/>
      <c r="K2007" s="1"/>
    </row>
    <row r="2008" spans="7:11" ht="12.75">
      <c r="G2008" s="1"/>
      <c r="H2008" s="1"/>
      <c r="I2008" s="1"/>
      <c r="J2008" s="1"/>
      <c r="K2008" s="1"/>
    </row>
    <row r="2009" spans="7:11" ht="12.75">
      <c r="G2009" s="1"/>
      <c r="H2009" s="1"/>
      <c r="I2009" s="1"/>
      <c r="J2009" s="1"/>
      <c r="K2009" s="1"/>
    </row>
    <row r="2010" spans="7:11" ht="12.75">
      <c r="G2010" s="1"/>
      <c r="H2010" s="1"/>
      <c r="I2010" s="1"/>
      <c r="J2010" s="1"/>
      <c r="K2010" s="1"/>
    </row>
    <row r="2011" spans="7:11" ht="12.75">
      <c r="G2011" s="1"/>
      <c r="H2011" s="1"/>
      <c r="I2011" s="1"/>
      <c r="J2011" s="1"/>
      <c r="K2011" s="1"/>
    </row>
    <row r="2012" spans="7:11" ht="12.75">
      <c r="G2012" s="1"/>
      <c r="H2012" s="1"/>
      <c r="I2012" s="1"/>
      <c r="J2012" s="1"/>
      <c r="K2012" s="1"/>
    </row>
    <row r="2013" spans="7:11" ht="12.75">
      <c r="G2013" s="1"/>
      <c r="H2013" s="1"/>
      <c r="I2013" s="1"/>
      <c r="J2013" s="1"/>
      <c r="K2013" s="1"/>
    </row>
    <row r="2014" spans="7:11" ht="12.75">
      <c r="G2014" s="1"/>
      <c r="H2014" s="1"/>
      <c r="I2014" s="1"/>
      <c r="J2014" s="1"/>
      <c r="K2014" s="1"/>
    </row>
    <row r="2015" spans="7:11" ht="12.75">
      <c r="G2015" s="1"/>
      <c r="H2015" s="1"/>
      <c r="I2015" s="1"/>
      <c r="J2015" s="1"/>
      <c r="K2015" s="1"/>
    </row>
    <row r="2016" spans="7:11" ht="12.75">
      <c r="G2016" s="1"/>
      <c r="H2016" s="1"/>
      <c r="I2016" s="1"/>
      <c r="J2016" s="1"/>
      <c r="K2016" s="1"/>
    </row>
    <row r="2017" spans="7:11" ht="12.75">
      <c r="G2017" s="1"/>
      <c r="H2017" s="1"/>
      <c r="I2017" s="1"/>
      <c r="J2017" s="1"/>
      <c r="K2017" s="1"/>
    </row>
    <row r="2018" spans="7:11" ht="12.75">
      <c r="G2018" s="1"/>
      <c r="H2018" s="1"/>
      <c r="I2018" s="1"/>
      <c r="J2018" s="1"/>
      <c r="K2018" s="1"/>
    </row>
    <row r="2019" spans="7:11" ht="12.75">
      <c r="G2019" s="1"/>
      <c r="H2019" s="1"/>
      <c r="I2019" s="1"/>
      <c r="J2019" s="1"/>
      <c r="K2019" s="1"/>
    </row>
    <row r="2020" spans="7:11" ht="12.75">
      <c r="G2020" s="1"/>
      <c r="H2020" s="1"/>
      <c r="I2020" s="1"/>
      <c r="J2020" s="1"/>
      <c r="K2020" s="1"/>
    </row>
    <row r="2021" spans="7:11" ht="12.75">
      <c r="G2021" s="1"/>
      <c r="H2021" s="1"/>
      <c r="I2021" s="1"/>
      <c r="J2021" s="1"/>
      <c r="K2021" s="1"/>
    </row>
    <row r="2022" spans="7:11" ht="12.75">
      <c r="G2022" s="1"/>
      <c r="H2022" s="1"/>
      <c r="I2022" s="1"/>
      <c r="J2022" s="1"/>
      <c r="K2022" s="1"/>
    </row>
    <row r="2023" spans="7:11" ht="12.75">
      <c r="G2023" s="1"/>
      <c r="H2023" s="1"/>
      <c r="I2023" s="1"/>
      <c r="J2023" s="1"/>
      <c r="K2023" s="1"/>
    </row>
    <row r="2024" spans="7:11" ht="12.75">
      <c r="G2024" s="1"/>
      <c r="H2024" s="1"/>
      <c r="I2024" s="1"/>
      <c r="J2024" s="1"/>
      <c r="K2024" s="1"/>
    </row>
    <row r="2025" spans="7:11" ht="12.75">
      <c r="G2025" s="1"/>
      <c r="H2025" s="1"/>
      <c r="I2025" s="1"/>
      <c r="J2025" s="1"/>
      <c r="K2025" s="1"/>
    </row>
    <row r="2026" spans="7:11" ht="12.75">
      <c r="G2026" s="1"/>
      <c r="H2026" s="1"/>
      <c r="I2026" s="1"/>
      <c r="J2026" s="1"/>
      <c r="K2026" s="1"/>
    </row>
    <row r="2027" spans="7:11" ht="12.75">
      <c r="G2027" s="1"/>
      <c r="H2027" s="1"/>
      <c r="I2027" s="1"/>
      <c r="J2027" s="1"/>
      <c r="K2027" s="1"/>
    </row>
    <row r="2028" spans="7:11" ht="12.75">
      <c r="G2028" s="1"/>
      <c r="H2028" s="1"/>
      <c r="I2028" s="1"/>
      <c r="J2028" s="1"/>
      <c r="K2028" s="1"/>
    </row>
    <row r="2029" spans="7:11" ht="12.75">
      <c r="G2029" s="1"/>
      <c r="H2029" s="1"/>
      <c r="I2029" s="1"/>
      <c r="J2029" s="1"/>
      <c r="K2029" s="1"/>
    </row>
    <row r="2030" spans="7:11" ht="12.75">
      <c r="G2030" s="1"/>
      <c r="H2030" s="1"/>
      <c r="I2030" s="1"/>
      <c r="J2030" s="1"/>
      <c r="K2030" s="1"/>
    </row>
    <row r="2031" spans="7:11" ht="12.75">
      <c r="G2031" s="1"/>
      <c r="H2031" s="1"/>
      <c r="I2031" s="1"/>
      <c r="J2031" s="1"/>
      <c r="K2031" s="1"/>
    </row>
    <row r="2032" spans="7:11" ht="12.75">
      <c r="G2032" s="1"/>
      <c r="H2032" s="1"/>
      <c r="I2032" s="1"/>
      <c r="J2032" s="1"/>
      <c r="K2032" s="1"/>
    </row>
    <row r="2033" spans="7:11" ht="12.75">
      <c r="G2033" s="1"/>
      <c r="H2033" s="1"/>
      <c r="I2033" s="1"/>
      <c r="J2033" s="1"/>
      <c r="K2033" s="1"/>
    </row>
    <row r="2034" spans="7:11" ht="12.75">
      <c r="G2034" s="1"/>
      <c r="H2034" s="1"/>
      <c r="I2034" s="1"/>
      <c r="J2034" s="1"/>
      <c r="K2034" s="1"/>
    </row>
    <row r="2035" spans="7:11" ht="12.75">
      <c r="G2035" s="1"/>
      <c r="H2035" s="1"/>
      <c r="I2035" s="1"/>
      <c r="J2035" s="1"/>
      <c r="K2035" s="1"/>
    </row>
    <row r="2036" spans="7:11" ht="12.75">
      <c r="G2036" s="1"/>
      <c r="H2036" s="1"/>
      <c r="I2036" s="1"/>
      <c r="J2036" s="1"/>
      <c r="K2036" s="1"/>
    </row>
    <row r="2037" spans="7:11" ht="12.75">
      <c r="G2037" s="1"/>
      <c r="H2037" s="1"/>
      <c r="I2037" s="1"/>
      <c r="J2037" s="1"/>
      <c r="K2037" s="1"/>
    </row>
    <row r="2038" spans="7:11" ht="12.75">
      <c r="G2038" s="1"/>
      <c r="H2038" s="1"/>
      <c r="I2038" s="1"/>
      <c r="J2038" s="1"/>
      <c r="K2038" s="1"/>
    </row>
    <row r="2039" spans="7:11" ht="12.75">
      <c r="G2039" s="1"/>
      <c r="H2039" s="1"/>
      <c r="I2039" s="1"/>
      <c r="J2039" s="1"/>
      <c r="K2039" s="1"/>
    </row>
    <row r="2040" spans="7:11" ht="12.75">
      <c r="G2040" s="1"/>
      <c r="H2040" s="1"/>
      <c r="I2040" s="1"/>
      <c r="J2040" s="1"/>
      <c r="K2040" s="1"/>
    </row>
    <row r="2041" spans="7:11" ht="12.75">
      <c r="G2041" s="1"/>
      <c r="H2041" s="1"/>
      <c r="I2041" s="1"/>
      <c r="J2041" s="1"/>
      <c r="K2041" s="1"/>
    </row>
    <row r="2042" spans="7:11" ht="12.75">
      <c r="G2042" s="1"/>
      <c r="H2042" s="1"/>
      <c r="I2042" s="1"/>
      <c r="J2042" s="1"/>
      <c r="K2042" s="1"/>
    </row>
    <row r="2043" spans="7:11" ht="12.75">
      <c r="G2043" s="1"/>
      <c r="H2043" s="1"/>
      <c r="I2043" s="1"/>
      <c r="J2043" s="1"/>
      <c r="K2043" s="1"/>
    </row>
    <row r="2044" spans="7:11" ht="12.75">
      <c r="G2044" s="1"/>
      <c r="H2044" s="1"/>
      <c r="I2044" s="1"/>
      <c r="J2044" s="1"/>
      <c r="K2044" s="1"/>
    </row>
    <row r="2045" spans="7:11" ht="12.75">
      <c r="G2045" s="1"/>
      <c r="H2045" s="1"/>
      <c r="I2045" s="1"/>
      <c r="J2045" s="1"/>
      <c r="K2045" s="1"/>
    </row>
    <row r="2046" spans="7:11" ht="12.75">
      <c r="G2046" s="1"/>
      <c r="H2046" s="1"/>
      <c r="I2046" s="1"/>
      <c r="J2046" s="1"/>
      <c r="K2046" s="1"/>
    </row>
    <row r="2047" spans="7:11" ht="12.75">
      <c r="G2047" s="1"/>
      <c r="H2047" s="1"/>
      <c r="I2047" s="1"/>
      <c r="J2047" s="1"/>
      <c r="K2047" s="1"/>
    </row>
    <row r="2048" spans="7:11" ht="12.75">
      <c r="G2048" s="1"/>
      <c r="H2048" s="1"/>
      <c r="I2048" s="1"/>
      <c r="J2048" s="1"/>
      <c r="K2048" s="1"/>
    </row>
    <row r="2049" spans="7:11" ht="12.75">
      <c r="G2049" s="1"/>
      <c r="H2049" s="1"/>
      <c r="I2049" s="1"/>
      <c r="J2049" s="1"/>
      <c r="K2049" s="1"/>
    </row>
    <row r="2050" spans="7:11" ht="12.75">
      <c r="G2050" s="1"/>
      <c r="H2050" s="1"/>
      <c r="I2050" s="1"/>
      <c r="J2050" s="1"/>
      <c r="K2050" s="1"/>
    </row>
    <row r="2051" spans="7:11" ht="12.75">
      <c r="G2051" s="1"/>
      <c r="H2051" s="1"/>
      <c r="I2051" s="1"/>
      <c r="J2051" s="1"/>
      <c r="K2051" s="1"/>
    </row>
    <row r="2052" spans="7:11" ht="12.75">
      <c r="G2052" s="1"/>
      <c r="H2052" s="1"/>
      <c r="I2052" s="1"/>
      <c r="J2052" s="1"/>
      <c r="K2052" s="1"/>
    </row>
    <row r="2053" spans="7:11" ht="12.75">
      <c r="G2053" s="1"/>
      <c r="H2053" s="1"/>
      <c r="I2053" s="1"/>
      <c r="J2053" s="1"/>
      <c r="K2053" s="1"/>
    </row>
    <row r="2054" spans="7:11" ht="12.75">
      <c r="G2054" s="1"/>
      <c r="H2054" s="1"/>
      <c r="I2054" s="1"/>
      <c r="J2054" s="1"/>
      <c r="K2054" s="1"/>
    </row>
    <row r="2055" spans="7:11" ht="12.75">
      <c r="G2055" s="1"/>
      <c r="H2055" s="1"/>
      <c r="I2055" s="1"/>
      <c r="J2055" s="1"/>
      <c r="K2055" s="1"/>
    </row>
    <row r="2056" spans="7:11" ht="12.75">
      <c r="G2056" s="1"/>
      <c r="H2056" s="1"/>
      <c r="I2056" s="1"/>
      <c r="J2056" s="1"/>
      <c r="K2056" s="1"/>
    </row>
    <row r="2057" spans="7:11" ht="12.75">
      <c r="G2057" s="1"/>
      <c r="H2057" s="1"/>
      <c r="I2057" s="1"/>
      <c r="J2057" s="1"/>
      <c r="K2057" s="1"/>
    </row>
    <row r="2058" spans="7:11" ht="12.75">
      <c r="G2058" s="1"/>
      <c r="H2058" s="1"/>
      <c r="I2058" s="1"/>
      <c r="J2058" s="1"/>
      <c r="K2058" s="1"/>
    </row>
    <row r="2059" spans="7:11" ht="12.75">
      <c r="G2059" s="1"/>
      <c r="H2059" s="1"/>
      <c r="I2059" s="1"/>
      <c r="J2059" s="1"/>
      <c r="K2059" s="1"/>
    </row>
    <row r="2060" spans="7:11" ht="12.75">
      <c r="G2060" s="1"/>
      <c r="H2060" s="1"/>
      <c r="I2060" s="1"/>
      <c r="J2060" s="1"/>
      <c r="K2060" s="1"/>
    </row>
    <row r="2061" spans="7:11" ht="12.75">
      <c r="G2061" s="1"/>
      <c r="H2061" s="1"/>
      <c r="I2061" s="1"/>
      <c r="J2061" s="1"/>
      <c r="K2061" s="1"/>
    </row>
    <row r="2062" spans="7:11" ht="12.75">
      <c r="G2062" s="1"/>
      <c r="H2062" s="1"/>
      <c r="I2062" s="1"/>
      <c r="J2062" s="1"/>
      <c r="K2062" s="1"/>
    </row>
    <row r="2063" spans="7:11" ht="12.75">
      <c r="G2063" s="1"/>
      <c r="H2063" s="1"/>
      <c r="I2063" s="1"/>
      <c r="J2063" s="1"/>
      <c r="K2063" s="1"/>
    </row>
    <row r="2064" spans="7:11" ht="12.75">
      <c r="G2064" s="1"/>
      <c r="H2064" s="1"/>
      <c r="I2064" s="1"/>
      <c r="J2064" s="1"/>
      <c r="K2064" s="1"/>
    </row>
    <row r="2065" spans="7:11" ht="12.75">
      <c r="G2065" s="1"/>
      <c r="H2065" s="1"/>
      <c r="I2065" s="1"/>
      <c r="J2065" s="1"/>
      <c r="K2065" s="1"/>
    </row>
    <row r="2066" spans="7:11" ht="12.75">
      <c r="G2066" s="1"/>
      <c r="H2066" s="1"/>
      <c r="I2066" s="1"/>
      <c r="J2066" s="1"/>
      <c r="K2066" s="1"/>
    </row>
    <row r="2067" spans="7:11" ht="12.75">
      <c r="G2067" s="1"/>
      <c r="H2067" s="1"/>
      <c r="I2067" s="1"/>
      <c r="J2067" s="1"/>
      <c r="K2067" s="1"/>
    </row>
    <row r="2068" spans="7:11" ht="12.75">
      <c r="G2068" s="1"/>
      <c r="H2068" s="1"/>
      <c r="I2068" s="1"/>
      <c r="J2068" s="1"/>
      <c r="K2068" s="1"/>
    </row>
    <row r="2069" spans="7:11" ht="12.75">
      <c r="G2069" s="1"/>
      <c r="H2069" s="1"/>
      <c r="I2069" s="1"/>
      <c r="J2069" s="1"/>
      <c r="K2069" s="1"/>
    </row>
    <row r="2070" spans="7:11" ht="12.75">
      <c r="G2070" s="1"/>
      <c r="H2070" s="1"/>
      <c r="I2070" s="1"/>
      <c r="J2070" s="1"/>
      <c r="K2070" s="1"/>
    </row>
    <row r="2071" spans="7:11" ht="12.75">
      <c r="G2071" s="1"/>
      <c r="H2071" s="1"/>
      <c r="I2071" s="1"/>
      <c r="J2071" s="1"/>
      <c r="K2071" s="1"/>
    </row>
    <row r="2072" spans="7:11" ht="12.75">
      <c r="G2072" s="1"/>
      <c r="H2072" s="1"/>
      <c r="I2072" s="1"/>
      <c r="J2072" s="1"/>
      <c r="K2072" s="1"/>
    </row>
    <row r="2073" spans="7:11" ht="12.75">
      <c r="G2073" s="1"/>
      <c r="H2073" s="1"/>
      <c r="I2073" s="1"/>
      <c r="J2073" s="1"/>
      <c r="K2073" s="1"/>
    </row>
    <row r="2074" spans="7:11" ht="12.75">
      <c r="G2074" s="1"/>
      <c r="H2074" s="1"/>
      <c r="I2074" s="1"/>
      <c r="J2074" s="1"/>
      <c r="K2074" s="1"/>
    </row>
    <row r="2075" spans="7:11" ht="12.75">
      <c r="G2075" s="1"/>
      <c r="H2075" s="1"/>
      <c r="I2075" s="1"/>
      <c r="J2075" s="1"/>
      <c r="K2075" s="1"/>
    </row>
    <row r="2076" spans="7:11" ht="12.75">
      <c r="G2076" s="1"/>
      <c r="H2076" s="1"/>
      <c r="I2076" s="1"/>
      <c r="J2076" s="1"/>
      <c r="K2076" s="1"/>
    </row>
    <row r="2077" spans="7:11" ht="12.75">
      <c r="G2077" s="1"/>
      <c r="H2077" s="1"/>
      <c r="I2077" s="1"/>
      <c r="J2077" s="1"/>
      <c r="K2077" s="1"/>
    </row>
    <row r="2078" spans="7:11" ht="12.75">
      <c r="G2078" s="1"/>
      <c r="H2078" s="1"/>
      <c r="I2078" s="1"/>
      <c r="J2078" s="1"/>
      <c r="K2078" s="1"/>
    </row>
    <row r="2079" spans="7:11" ht="12.75">
      <c r="G2079" s="1"/>
      <c r="H2079" s="1"/>
      <c r="I2079" s="1"/>
      <c r="J2079" s="1"/>
      <c r="K2079" s="1"/>
    </row>
    <row r="2080" spans="7:11" ht="12.75">
      <c r="G2080" s="1"/>
      <c r="H2080" s="1"/>
      <c r="I2080" s="1"/>
      <c r="J2080" s="1"/>
      <c r="K2080" s="1"/>
    </row>
    <row r="2081" spans="7:11" ht="12.75">
      <c r="G2081" s="1"/>
      <c r="H2081" s="1"/>
      <c r="I2081" s="1"/>
      <c r="J2081" s="1"/>
      <c r="K2081" s="1"/>
    </row>
    <row r="2082" spans="7:11" ht="12.75">
      <c r="G2082" s="1"/>
      <c r="H2082" s="1"/>
      <c r="I2082" s="1"/>
      <c r="J2082" s="1"/>
      <c r="K2082" s="1"/>
    </row>
    <row r="2083" spans="7:11" ht="12.75">
      <c r="G2083" s="1"/>
      <c r="H2083" s="1"/>
      <c r="I2083" s="1"/>
      <c r="J2083" s="1"/>
      <c r="K2083" s="1"/>
    </row>
    <row r="2084" spans="7:11" ht="12.75">
      <c r="G2084" s="1"/>
      <c r="H2084" s="1"/>
      <c r="I2084" s="1"/>
      <c r="J2084" s="1"/>
      <c r="K2084" s="1"/>
    </row>
    <row r="2085" spans="7:11" ht="12.75">
      <c r="G2085" s="1"/>
      <c r="H2085" s="1"/>
      <c r="I2085" s="1"/>
      <c r="J2085" s="1"/>
      <c r="K2085" s="1"/>
    </row>
    <row r="2086" spans="7:11" ht="12.75">
      <c r="G2086" s="1"/>
      <c r="H2086" s="1"/>
      <c r="I2086" s="1"/>
      <c r="J2086" s="1"/>
      <c r="K2086" s="1"/>
    </row>
    <row r="2087" spans="7:11" ht="12.75">
      <c r="G2087" s="1"/>
      <c r="H2087" s="1"/>
      <c r="I2087" s="1"/>
      <c r="J2087" s="1"/>
      <c r="K2087" s="1"/>
    </row>
    <row r="2088" spans="7:11" ht="12.75">
      <c r="G2088" s="1"/>
      <c r="H2088" s="1"/>
      <c r="I2088" s="1"/>
      <c r="J2088" s="1"/>
      <c r="K2088" s="1"/>
    </row>
    <row r="2089" spans="7:11" ht="12.75">
      <c r="G2089" s="1"/>
      <c r="H2089" s="1"/>
      <c r="I2089" s="1"/>
      <c r="J2089" s="1"/>
      <c r="K2089" s="1"/>
    </row>
    <row r="2090" spans="7:11" ht="12.75">
      <c r="G2090" s="1"/>
      <c r="H2090" s="1"/>
      <c r="I2090" s="1"/>
      <c r="J2090" s="1"/>
      <c r="K2090" s="1"/>
    </row>
    <row r="2091" spans="7:11" ht="12.75">
      <c r="G2091" s="1"/>
      <c r="H2091" s="1"/>
      <c r="I2091" s="1"/>
      <c r="J2091" s="1"/>
      <c r="K2091" s="1"/>
    </row>
    <row r="2092" spans="7:11" ht="12.75">
      <c r="G2092" s="1"/>
      <c r="H2092" s="1"/>
      <c r="I2092" s="1"/>
      <c r="J2092" s="1"/>
      <c r="K2092" s="1"/>
    </row>
    <row r="2093" spans="7:11" ht="12.75">
      <c r="G2093" s="1"/>
      <c r="H2093" s="1"/>
      <c r="I2093" s="1"/>
      <c r="J2093" s="1"/>
      <c r="K2093" s="1"/>
    </row>
    <row r="2094" spans="7:11" ht="12.75">
      <c r="G2094" s="1"/>
      <c r="H2094" s="1"/>
      <c r="I2094" s="1"/>
      <c r="J2094" s="1"/>
      <c r="K2094" s="1"/>
    </row>
    <row r="2095" spans="7:11" ht="12.75">
      <c r="G2095" s="1"/>
      <c r="H2095" s="1"/>
      <c r="I2095" s="1"/>
      <c r="J2095" s="1"/>
      <c r="K2095" s="1"/>
    </row>
    <row r="2096" spans="7:11" ht="12.75">
      <c r="G2096" s="1"/>
      <c r="H2096" s="1"/>
      <c r="I2096" s="1"/>
      <c r="J2096" s="1"/>
      <c r="K2096" s="1"/>
    </row>
    <row r="2097" spans="7:11" ht="12.75">
      <c r="G2097" s="1"/>
      <c r="H2097" s="1"/>
      <c r="I2097" s="1"/>
      <c r="J2097" s="1"/>
      <c r="K2097" s="1"/>
    </row>
    <row r="2098" spans="7:11" ht="12.75">
      <c r="G2098" s="1"/>
      <c r="H2098" s="1"/>
      <c r="I2098" s="1"/>
      <c r="J2098" s="1"/>
      <c r="K2098" s="1"/>
    </row>
    <row r="2099" spans="7:11" ht="12.75">
      <c r="G2099" s="1"/>
      <c r="H2099" s="1"/>
      <c r="I2099" s="1"/>
      <c r="J2099" s="1"/>
      <c r="K2099" s="1"/>
    </row>
    <row r="2100" spans="7:11" ht="12.75">
      <c r="G2100" s="1"/>
      <c r="H2100" s="1"/>
      <c r="I2100" s="1"/>
      <c r="J2100" s="1"/>
      <c r="K2100" s="1"/>
    </row>
    <row r="2101" spans="7:11" ht="12.75">
      <c r="G2101" s="1"/>
      <c r="H2101" s="1"/>
      <c r="I2101" s="1"/>
      <c r="J2101" s="1"/>
      <c r="K2101" s="1"/>
    </row>
    <row r="2102" spans="7:11" ht="12.75">
      <c r="G2102" s="1"/>
      <c r="H2102" s="1"/>
      <c r="I2102" s="1"/>
      <c r="J2102" s="1"/>
      <c r="K2102" s="1"/>
    </row>
    <row r="2103" spans="7:11" ht="12.75">
      <c r="G2103" s="1"/>
      <c r="H2103" s="1"/>
      <c r="I2103" s="1"/>
      <c r="J2103" s="1"/>
      <c r="K2103" s="1"/>
    </row>
    <row r="2104" spans="7:11" ht="12.75">
      <c r="G2104" s="1"/>
      <c r="H2104" s="1"/>
      <c r="I2104" s="1"/>
      <c r="J2104" s="1"/>
      <c r="K2104" s="1"/>
    </row>
    <row r="2105" spans="7:11" ht="12.75">
      <c r="G2105" s="1"/>
      <c r="H2105" s="1"/>
      <c r="I2105" s="1"/>
      <c r="J2105" s="1"/>
      <c r="K2105" s="1"/>
    </row>
    <row r="2106" spans="7:11" ht="12.75">
      <c r="G2106" s="1"/>
      <c r="H2106" s="1"/>
      <c r="I2106" s="1"/>
      <c r="J2106" s="1"/>
      <c r="K2106" s="1"/>
    </row>
    <row r="2107" spans="7:11" ht="12.75">
      <c r="G2107" s="1"/>
      <c r="H2107" s="1"/>
      <c r="I2107" s="1"/>
      <c r="J2107" s="1"/>
      <c r="K2107" s="1"/>
    </row>
    <row r="2108" spans="7:11" ht="12.75">
      <c r="G2108" s="1"/>
      <c r="H2108" s="1"/>
      <c r="I2108" s="1"/>
      <c r="J2108" s="1"/>
      <c r="K2108" s="1"/>
    </row>
    <row r="2109" spans="7:11" ht="12.75">
      <c r="G2109" s="1"/>
      <c r="H2109" s="1"/>
      <c r="I2109" s="1"/>
      <c r="J2109" s="1"/>
      <c r="K2109" s="1"/>
    </row>
    <row r="2110" spans="7:11" ht="12.75">
      <c r="G2110" s="1"/>
      <c r="H2110" s="1"/>
      <c r="I2110" s="1"/>
      <c r="J2110" s="1"/>
      <c r="K2110" s="1"/>
    </row>
    <row r="2111" spans="7:11" ht="12.75">
      <c r="G2111" s="1"/>
      <c r="H2111" s="1"/>
      <c r="I2111" s="1"/>
      <c r="J2111" s="1"/>
      <c r="K2111" s="1"/>
    </row>
    <row r="2112" spans="7:11" ht="12.75">
      <c r="G2112" s="1"/>
      <c r="H2112" s="1"/>
      <c r="I2112" s="1"/>
      <c r="J2112" s="1"/>
      <c r="K2112" s="1"/>
    </row>
    <row r="2113" spans="7:11" ht="12.75">
      <c r="G2113" s="1"/>
      <c r="H2113" s="1"/>
      <c r="I2113" s="1"/>
      <c r="J2113" s="1"/>
      <c r="K2113" s="1"/>
    </row>
    <row r="2114" spans="7:11" ht="12.75">
      <c r="G2114" s="1"/>
      <c r="H2114" s="1"/>
      <c r="I2114" s="1"/>
      <c r="J2114" s="1"/>
      <c r="K2114" s="1"/>
    </row>
    <row r="2115" spans="7:11" ht="12.75">
      <c r="G2115" s="1"/>
      <c r="H2115" s="1"/>
      <c r="I2115" s="1"/>
      <c r="J2115" s="1"/>
      <c r="K2115" s="1"/>
    </row>
    <row r="2116" spans="7:11" ht="12.75">
      <c r="G2116" s="1"/>
      <c r="H2116" s="1"/>
      <c r="I2116" s="1"/>
      <c r="J2116" s="1"/>
      <c r="K2116" s="1"/>
    </row>
    <row r="2117" spans="7:11" ht="12.75">
      <c r="G2117" s="1"/>
      <c r="H2117" s="1"/>
      <c r="I2117" s="1"/>
      <c r="J2117" s="1"/>
      <c r="K2117" s="1"/>
    </row>
    <row r="2118" spans="7:11" ht="12.75">
      <c r="G2118" s="1"/>
      <c r="H2118" s="1"/>
      <c r="I2118" s="1"/>
      <c r="J2118" s="1"/>
      <c r="K2118" s="1"/>
    </row>
    <row r="2119" spans="7:11" ht="12.75">
      <c r="G2119" s="1"/>
      <c r="H2119" s="1"/>
      <c r="I2119" s="1"/>
      <c r="J2119" s="1"/>
      <c r="K2119" s="1"/>
    </row>
    <row r="2120" spans="7:11" ht="12.75">
      <c r="G2120" s="1"/>
      <c r="H2120" s="1"/>
      <c r="I2120" s="1"/>
      <c r="J2120" s="1"/>
      <c r="K2120" s="1"/>
    </row>
    <row r="2121" spans="7:11" ht="12.75">
      <c r="G2121" s="1"/>
      <c r="H2121" s="1"/>
      <c r="I2121" s="1"/>
      <c r="J2121" s="1"/>
      <c r="K2121" s="1"/>
    </row>
    <row r="2122" spans="7:11" ht="12.75">
      <c r="G2122" s="1"/>
      <c r="H2122" s="1"/>
      <c r="I2122" s="1"/>
      <c r="J2122" s="1"/>
      <c r="K2122" s="1"/>
    </row>
    <row r="2123" spans="7:11" ht="12.75">
      <c r="G2123" s="1"/>
      <c r="H2123" s="1"/>
      <c r="I2123" s="1"/>
      <c r="J2123" s="1"/>
      <c r="K2123" s="1"/>
    </row>
    <row r="2124" spans="7:11" ht="12.75">
      <c r="G2124" s="1"/>
      <c r="H2124" s="1"/>
      <c r="I2124" s="1"/>
      <c r="J2124" s="1"/>
      <c r="K2124" s="1"/>
    </row>
    <row r="2125" spans="7:11" ht="12.75">
      <c r="G2125" s="1"/>
      <c r="H2125" s="1"/>
      <c r="I2125" s="1"/>
      <c r="J2125" s="1"/>
      <c r="K2125" s="1"/>
    </row>
    <row r="2126" spans="7:11" ht="12.75">
      <c r="G2126" s="1"/>
      <c r="H2126" s="1"/>
      <c r="I2126" s="1"/>
      <c r="J2126" s="1"/>
      <c r="K2126" s="1"/>
    </row>
    <row r="2127" spans="7:11" ht="12.75">
      <c r="G2127" s="1"/>
      <c r="H2127" s="1"/>
      <c r="I2127" s="1"/>
      <c r="J2127" s="1"/>
      <c r="K2127" s="1"/>
    </row>
    <row r="2128" spans="7:11" ht="12.75">
      <c r="G2128" s="1"/>
      <c r="H2128" s="1"/>
      <c r="I2128" s="1"/>
      <c r="J2128" s="1"/>
      <c r="K2128" s="1"/>
    </row>
    <row r="2129" spans="7:11" ht="12.75">
      <c r="G2129" s="1"/>
      <c r="H2129" s="1"/>
      <c r="I2129" s="1"/>
      <c r="J2129" s="1"/>
      <c r="K2129" s="1"/>
    </row>
    <row r="2130" spans="7:11" ht="12.75">
      <c r="G2130" s="1"/>
      <c r="H2130" s="1"/>
      <c r="I2130" s="1"/>
      <c r="J2130" s="1"/>
      <c r="K2130" s="1"/>
    </row>
    <row r="2131" spans="7:11" ht="12.75">
      <c r="G2131" s="1"/>
      <c r="H2131" s="1"/>
      <c r="I2131" s="1"/>
      <c r="J2131" s="1"/>
      <c r="K2131" s="1"/>
    </row>
    <row r="2132" spans="7:11" ht="12.75">
      <c r="G2132" s="1"/>
      <c r="H2132" s="1"/>
      <c r="I2132" s="1"/>
      <c r="J2132" s="1"/>
      <c r="K2132" s="1"/>
    </row>
    <row r="2133" spans="7:11" ht="12.75">
      <c r="G2133" s="1"/>
      <c r="H2133" s="1"/>
      <c r="I2133" s="1"/>
      <c r="J2133" s="1"/>
      <c r="K2133" s="1"/>
    </row>
    <row r="2134" spans="7:11" ht="12.75">
      <c r="G2134" s="1"/>
      <c r="H2134" s="1"/>
      <c r="I2134" s="1"/>
      <c r="J2134" s="1"/>
      <c r="K2134" s="1"/>
    </row>
    <row r="2135" spans="7:11" ht="12.75">
      <c r="G2135" s="1"/>
      <c r="H2135" s="1"/>
      <c r="I2135" s="1"/>
      <c r="J2135" s="1"/>
      <c r="K2135" s="1"/>
    </row>
    <row r="2136" spans="7:11" ht="12.75">
      <c r="G2136" s="1"/>
      <c r="H2136" s="1"/>
      <c r="I2136" s="1"/>
      <c r="J2136" s="1"/>
      <c r="K2136" s="1"/>
    </row>
    <row r="2137" spans="7:11" ht="12.75">
      <c r="G2137" s="1"/>
      <c r="H2137" s="1"/>
      <c r="I2137" s="1"/>
      <c r="J2137" s="1"/>
      <c r="K2137" s="1"/>
    </row>
    <row r="2138" spans="7:11" ht="12.75">
      <c r="G2138" s="1"/>
      <c r="H2138" s="1"/>
      <c r="I2138" s="1"/>
      <c r="J2138" s="1"/>
      <c r="K2138" s="1"/>
    </row>
    <row r="2139" spans="7:11" ht="12.75">
      <c r="G2139" s="1"/>
      <c r="H2139" s="1"/>
      <c r="I2139" s="1"/>
      <c r="J2139" s="1"/>
      <c r="K2139" s="1"/>
    </row>
    <row r="2140" spans="7:11" ht="12.75">
      <c r="G2140" s="1"/>
      <c r="H2140" s="1"/>
      <c r="I2140" s="1"/>
      <c r="J2140" s="1"/>
      <c r="K2140" s="1"/>
    </row>
    <row r="2141" spans="7:11" ht="12.75">
      <c r="G2141" s="1"/>
      <c r="H2141" s="1"/>
      <c r="I2141" s="1"/>
      <c r="J2141" s="1"/>
      <c r="K2141" s="1"/>
    </row>
    <row r="2142" spans="7:11" ht="12.75">
      <c r="G2142" s="1"/>
      <c r="H2142" s="1"/>
      <c r="I2142" s="1"/>
      <c r="J2142" s="1"/>
      <c r="K2142" s="1"/>
    </row>
    <row r="2143" spans="7:11" ht="12.75">
      <c r="G2143" s="1"/>
      <c r="H2143" s="1"/>
      <c r="I2143" s="1"/>
      <c r="J2143" s="1"/>
      <c r="K2143" s="1"/>
    </row>
    <row r="2144" spans="7:11" ht="12.75">
      <c r="G2144" s="1"/>
      <c r="H2144" s="1"/>
      <c r="I2144" s="1"/>
      <c r="J2144" s="1"/>
      <c r="K2144" s="1"/>
    </row>
    <row r="2145" spans="7:11" ht="12.75">
      <c r="G2145" s="1"/>
      <c r="H2145" s="1"/>
      <c r="I2145" s="1"/>
      <c r="J2145" s="1"/>
      <c r="K2145" s="1"/>
    </row>
    <row r="2146" spans="7:11" ht="12.75">
      <c r="G2146" s="1"/>
      <c r="H2146" s="1"/>
      <c r="I2146" s="1"/>
      <c r="J2146" s="1"/>
      <c r="K2146" s="1"/>
    </row>
    <row r="2147" spans="7:11" ht="12.75">
      <c r="G2147" s="1"/>
      <c r="H2147" s="1"/>
      <c r="I2147" s="1"/>
      <c r="J2147" s="1"/>
      <c r="K2147" s="1"/>
    </row>
    <row r="2148" spans="7:11" ht="12.75">
      <c r="G2148" s="1"/>
      <c r="H2148" s="1"/>
      <c r="I2148" s="1"/>
      <c r="J2148" s="1"/>
      <c r="K2148" s="1"/>
    </row>
    <row r="2149" spans="7:11" ht="12.75">
      <c r="G2149" s="1"/>
      <c r="H2149" s="1"/>
      <c r="I2149" s="1"/>
      <c r="J2149" s="1"/>
      <c r="K2149" s="1"/>
    </row>
    <row r="2150" spans="7:11" ht="12.75">
      <c r="G2150" s="1"/>
      <c r="H2150" s="1"/>
      <c r="I2150" s="1"/>
      <c r="J2150" s="1"/>
      <c r="K2150" s="1"/>
    </row>
    <row r="2151" spans="7:11" ht="12.75">
      <c r="G2151" s="1"/>
      <c r="H2151" s="1"/>
      <c r="I2151" s="1"/>
      <c r="J2151" s="1"/>
      <c r="K2151" s="1"/>
    </row>
    <row r="2152" spans="7:11" ht="12.75">
      <c r="G2152" s="1"/>
      <c r="H2152" s="1"/>
      <c r="I2152" s="1"/>
      <c r="J2152" s="1"/>
      <c r="K2152" s="1"/>
    </row>
    <row r="2153" spans="7:11" ht="12.75">
      <c r="G2153" s="1"/>
      <c r="H2153" s="1"/>
      <c r="I2153" s="1"/>
      <c r="J2153" s="1"/>
      <c r="K2153" s="1"/>
    </row>
    <row r="2154" spans="7:11" ht="12.75">
      <c r="G2154" s="1"/>
      <c r="H2154" s="1"/>
      <c r="I2154" s="1"/>
      <c r="J2154" s="1"/>
      <c r="K2154" s="1"/>
    </row>
    <row r="2155" spans="7:11" ht="12.75">
      <c r="G2155" s="1"/>
      <c r="H2155" s="1"/>
      <c r="I2155" s="1"/>
      <c r="J2155" s="1"/>
      <c r="K2155" s="1"/>
    </row>
    <row r="2156" spans="7:11" ht="12.75">
      <c r="G2156" s="1"/>
      <c r="H2156" s="1"/>
      <c r="I2156" s="1"/>
      <c r="J2156" s="1"/>
      <c r="K2156" s="1"/>
    </row>
    <row r="2157" spans="7:11" ht="12.75">
      <c r="G2157" s="1"/>
      <c r="H2157" s="1"/>
      <c r="I2157" s="1"/>
      <c r="J2157" s="1"/>
      <c r="K2157" s="1"/>
    </row>
    <row r="2158" spans="7:11" ht="12.75">
      <c r="G2158" s="1"/>
      <c r="H2158" s="1"/>
      <c r="I2158" s="1"/>
      <c r="J2158" s="1"/>
      <c r="K2158" s="1"/>
    </row>
    <row r="2159" spans="7:11" ht="12.75">
      <c r="G2159" s="1"/>
      <c r="H2159" s="1"/>
      <c r="I2159" s="1"/>
      <c r="J2159" s="1"/>
      <c r="K2159" s="1"/>
    </row>
    <row r="2160" spans="7:11" ht="12.75">
      <c r="G2160" s="1"/>
      <c r="H2160" s="1"/>
      <c r="I2160" s="1"/>
      <c r="J2160" s="1"/>
      <c r="K2160" s="1"/>
    </row>
    <row r="2161" spans="7:11" ht="12.75">
      <c r="G2161" s="1"/>
      <c r="H2161" s="1"/>
      <c r="I2161" s="1"/>
      <c r="J2161" s="1"/>
      <c r="K2161" s="1"/>
    </row>
    <row r="2162" spans="7:11" ht="12.75">
      <c r="G2162" s="1"/>
      <c r="H2162" s="1"/>
      <c r="I2162" s="1"/>
      <c r="J2162" s="1"/>
      <c r="K2162" s="1"/>
    </row>
    <row r="2163" spans="7:11" ht="12.75">
      <c r="G2163" s="1"/>
      <c r="H2163" s="1"/>
      <c r="I2163" s="1"/>
      <c r="J2163" s="1"/>
      <c r="K2163" s="1"/>
    </row>
    <row r="2164" spans="7:11" ht="12.75">
      <c r="G2164" s="1"/>
      <c r="H2164" s="1"/>
      <c r="I2164" s="1"/>
      <c r="J2164" s="1"/>
      <c r="K2164" s="1"/>
    </row>
    <row r="2165" spans="7:11" ht="12.75">
      <c r="G2165" s="1"/>
      <c r="H2165" s="1"/>
      <c r="I2165" s="1"/>
      <c r="J2165" s="1"/>
      <c r="K2165" s="1"/>
    </row>
    <row r="2166" spans="7:11" ht="12.75">
      <c r="G2166" s="1"/>
      <c r="H2166" s="1"/>
      <c r="I2166" s="1"/>
      <c r="J2166" s="1"/>
      <c r="K2166" s="1"/>
    </row>
    <row r="2167" spans="7:11" ht="12.75">
      <c r="G2167" s="1"/>
      <c r="H2167" s="1"/>
      <c r="I2167" s="1"/>
      <c r="J2167" s="1"/>
      <c r="K2167" s="1"/>
    </row>
    <row r="2168" spans="7:11" ht="12.75">
      <c r="G2168" s="1"/>
      <c r="H2168" s="1"/>
      <c r="I2168" s="1"/>
      <c r="J2168" s="1"/>
      <c r="K2168" s="1"/>
    </row>
    <row r="2169" spans="7:11" ht="12.75">
      <c r="G2169" s="1"/>
      <c r="H2169" s="1"/>
      <c r="I2169" s="1"/>
      <c r="J2169" s="1"/>
      <c r="K2169" s="1"/>
    </row>
    <row r="2170" spans="7:11" ht="12.75">
      <c r="G2170" s="1"/>
      <c r="H2170" s="1"/>
      <c r="I2170" s="1"/>
      <c r="J2170" s="1"/>
      <c r="K2170" s="1"/>
    </row>
    <row r="2171" spans="7:11" ht="12.75">
      <c r="G2171" s="1"/>
      <c r="H2171" s="1"/>
      <c r="I2171" s="1"/>
      <c r="J2171" s="1"/>
      <c r="K2171" s="1"/>
    </row>
    <row r="2172" spans="7:11" ht="12.75">
      <c r="G2172" s="1"/>
      <c r="H2172" s="1"/>
      <c r="I2172" s="1"/>
      <c r="J2172" s="1"/>
      <c r="K2172" s="1"/>
    </row>
    <row r="2173" spans="7:11" ht="12.75">
      <c r="G2173" s="1"/>
      <c r="H2173" s="1"/>
      <c r="I2173" s="1"/>
      <c r="J2173" s="1"/>
      <c r="K2173" s="1"/>
    </row>
    <row r="2174" spans="7:11" ht="12.75">
      <c r="G2174" s="1"/>
      <c r="H2174" s="1"/>
      <c r="I2174" s="1"/>
      <c r="J2174" s="1"/>
      <c r="K2174" s="1"/>
    </row>
    <row r="2175" spans="7:11" ht="12.75">
      <c r="G2175" s="1"/>
      <c r="H2175" s="1"/>
      <c r="I2175" s="1"/>
      <c r="J2175" s="1"/>
      <c r="K2175" s="1"/>
    </row>
    <row r="2176" spans="7:11" ht="12.75">
      <c r="G2176" s="1"/>
      <c r="H2176" s="1"/>
      <c r="I2176" s="1"/>
      <c r="J2176" s="1"/>
      <c r="K2176" s="1"/>
    </row>
    <row r="2177" spans="7:11" ht="12.75">
      <c r="G2177" s="1"/>
      <c r="H2177" s="1"/>
      <c r="I2177" s="1"/>
      <c r="J2177" s="1"/>
      <c r="K2177" s="1"/>
    </row>
    <row r="2178" spans="7:11" ht="12.75">
      <c r="G2178" s="1"/>
      <c r="H2178" s="1"/>
      <c r="I2178" s="1"/>
      <c r="J2178" s="1"/>
      <c r="K2178" s="1"/>
    </row>
    <row r="2179" spans="7:11" ht="12.75">
      <c r="G2179" s="1"/>
      <c r="H2179" s="1"/>
      <c r="I2179" s="1"/>
      <c r="J2179" s="1"/>
      <c r="K2179" s="1"/>
    </row>
    <row r="2180" spans="7:11" ht="12.75">
      <c r="G2180" s="1"/>
      <c r="H2180" s="1"/>
      <c r="I2180" s="1"/>
      <c r="J2180" s="1"/>
      <c r="K2180" s="1"/>
    </row>
    <row r="2181" spans="7:11" ht="12.75">
      <c r="G2181" s="1"/>
      <c r="H2181" s="1"/>
      <c r="I2181" s="1"/>
      <c r="J2181" s="1"/>
      <c r="K2181" s="1"/>
    </row>
    <row r="2182" spans="7:11" ht="12.75">
      <c r="G2182" s="1"/>
      <c r="H2182" s="1"/>
      <c r="I2182" s="1"/>
      <c r="J2182" s="1"/>
      <c r="K2182" s="1"/>
    </row>
    <row r="2183" spans="7:11" ht="12.75">
      <c r="G2183" s="1"/>
      <c r="H2183" s="1"/>
      <c r="I2183" s="1"/>
      <c r="J2183" s="1"/>
      <c r="K2183" s="1"/>
    </row>
    <row r="2184" spans="7:11" ht="12.75">
      <c r="G2184" s="1"/>
      <c r="H2184" s="1"/>
      <c r="I2184" s="1"/>
      <c r="J2184" s="1"/>
      <c r="K2184" s="1"/>
    </row>
    <row r="2185" spans="7:11" ht="12.75">
      <c r="G2185" s="1"/>
      <c r="H2185" s="1"/>
      <c r="I2185" s="1"/>
      <c r="J2185" s="1"/>
      <c r="K2185" s="1"/>
    </row>
    <row r="2186" spans="7:11" ht="12.75">
      <c r="G2186" s="1"/>
      <c r="H2186" s="1"/>
      <c r="I2186" s="1"/>
      <c r="J2186" s="1"/>
      <c r="K2186" s="1"/>
    </row>
    <row r="2187" spans="7:11" ht="12.75">
      <c r="G2187" s="1"/>
      <c r="H2187" s="1"/>
      <c r="I2187" s="1"/>
      <c r="J2187" s="1"/>
      <c r="K2187" s="1"/>
    </row>
    <row r="2188" spans="7:11" ht="12.75">
      <c r="G2188" s="1"/>
      <c r="H2188" s="1"/>
      <c r="I2188" s="1"/>
      <c r="J2188" s="1"/>
      <c r="K2188" s="1"/>
    </row>
    <row r="2189" spans="7:11" ht="12.75">
      <c r="G2189" s="1"/>
      <c r="H2189" s="1"/>
      <c r="I2189" s="1"/>
      <c r="J2189" s="1"/>
      <c r="K2189" s="1"/>
    </row>
    <row r="2190" spans="7:11" ht="12.75">
      <c r="G2190" s="1"/>
      <c r="H2190" s="1"/>
      <c r="I2190" s="1"/>
      <c r="J2190" s="1"/>
      <c r="K2190" s="1"/>
    </row>
    <row r="2191" spans="7:11" ht="12.75">
      <c r="G2191" s="1"/>
      <c r="H2191" s="1"/>
      <c r="I2191" s="1"/>
      <c r="J2191" s="1"/>
      <c r="K2191" s="1"/>
    </row>
    <row r="2192" spans="7:11" ht="12.75">
      <c r="G2192" s="1"/>
      <c r="H2192" s="1"/>
      <c r="I2192" s="1"/>
      <c r="J2192" s="1"/>
      <c r="K2192" s="1"/>
    </row>
    <row r="2193" spans="7:11" ht="12.75">
      <c r="G2193" s="1"/>
      <c r="H2193" s="1"/>
      <c r="I2193" s="1"/>
      <c r="J2193" s="1"/>
      <c r="K2193" s="1"/>
    </row>
    <row r="2194" spans="7:11" ht="12.75">
      <c r="G2194" s="1"/>
      <c r="H2194" s="1"/>
      <c r="I2194" s="1"/>
      <c r="J2194" s="1"/>
      <c r="K2194" s="1"/>
    </row>
    <row r="2195" spans="7:11" ht="12.75">
      <c r="G2195" s="1"/>
      <c r="H2195" s="1"/>
      <c r="I2195" s="1"/>
      <c r="J2195" s="1"/>
      <c r="K2195" s="1"/>
    </row>
    <row r="2196" spans="7:11" ht="12.75">
      <c r="G2196" s="1"/>
      <c r="H2196" s="1"/>
      <c r="I2196" s="1"/>
      <c r="J2196" s="1"/>
      <c r="K2196" s="1"/>
    </row>
    <row r="2197" spans="7:11" ht="12.75">
      <c r="G2197" s="1"/>
      <c r="H2197" s="1"/>
      <c r="I2197" s="1"/>
      <c r="J2197" s="1"/>
      <c r="K2197" s="1"/>
    </row>
    <row r="2198" spans="7:11" ht="12.75">
      <c r="G2198" s="1"/>
      <c r="H2198" s="1"/>
      <c r="I2198" s="1"/>
      <c r="J2198" s="1"/>
      <c r="K2198" s="1"/>
    </row>
    <row r="2199" spans="7:11" ht="12.75">
      <c r="G2199" s="1"/>
      <c r="H2199" s="1"/>
      <c r="I2199" s="1"/>
      <c r="J2199" s="1"/>
      <c r="K2199" s="1"/>
    </row>
    <row r="2200" spans="7:11" ht="12.75">
      <c r="G2200" s="1"/>
      <c r="H2200" s="1"/>
      <c r="I2200" s="1"/>
      <c r="J2200" s="1"/>
      <c r="K2200" s="1"/>
    </row>
    <row r="2201" spans="7:11" ht="12.75">
      <c r="G2201" s="1"/>
      <c r="H2201" s="1"/>
      <c r="I2201" s="1"/>
      <c r="J2201" s="1"/>
      <c r="K2201" s="1"/>
    </row>
    <row r="2202" spans="7:11" ht="12.75">
      <c r="G2202" s="1"/>
      <c r="H2202" s="1"/>
      <c r="I2202" s="1"/>
      <c r="J2202" s="1"/>
      <c r="K2202" s="1"/>
    </row>
    <row r="2203" spans="7:11" ht="12.75">
      <c r="G2203" s="1"/>
      <c r="H2203" s="1"/>
      <c r="I2203" s="1"/>
      <c r="J2203" s="1"/>
      <c r="K2203" s="1"/>
    </row>
    <row r="2204" spans="7:11" ht="12.75">
      <c r="G2204" s="1"/>
      <c r="H2204" s="1"/>
      <c r="I2204" s="1"/>
      <c r="J2204" s="1"/>
      <c r="K2204" s="1"/>
    </row>
    <row r="2205" spans="7:11" ht="12.75">
      <c r="G2205" s="1"/>
      <c r="H2205" s="1"/>
      <c r="I2205" s="1"/>
      <c r="J2205" s="1"/>
      <c r="K2205" s="1"/>
    </row>
    <row r="2206" spans="7:11" ht="12.75">
      <c r="G2206" s="1"/>
      <c r="H2206" s="1"/>
      <c r="I2206" s="1"/>
      <c r="J2206" s="1"/>
      <c r="K2206" s="1"/>
    </row>
    <row r="2207" spans="7:11" ht="12.75">
      <c r="G2207" s="1"/>
      <c r="H2207" s="1"/>
      <c r="I2207" s="1"/>
      <c r="J2207" s="1"/>
      <c r="K2207" s="1"/>
    </row>
    <row r="2208" spans="7:11" ht="12.75">
      <c r="G2208" s="1"/>
      <c r="H2208" s="1"/>
      <c r="I2208" s="1"/>
      <c r="J2208" s="1"/>
      <c r="K2208" s="1"/>
    </row>
    <row r="2209" spans="7:11" ht="12.75">
      <c r="G2209" s="1"/>
      <c r="H2209" s="1"/>
      <c r="I2209" s="1"/>
      <c r="J2209" s="1"/>
      <c r="K2209" s="1"/>
    </row>
    <row r="2210" spans="7:11" ht="12.75">
      <c r="G2210" s="1"/>
      <c r="H2210" s="1"/>
      <c r="I2210" s="1"/>
      <c r="J2210" s="1"/>
      <c r="K2210" s="1"/>
    </row>
    <row r="2211" spans="7:11" ht="12.75">
      <c r="G2211" s="1"/>
      <c r="H2211" s="1"/>
      <c r="I2211" s="1"/>
      <c r="J2211" s="1"/>
      <c r="K2211" s="1"/>
    </row>
    <row r="2212" spans="7:11" ht="12.75">
      <c r="G2212" s="1"/>
      <c r="H2212" s="1"/>
      <c r="I2212" s="1"/>
      <c r="J2212" s="1"/>
      <c r="K2212" s="1"/>
    </row>
    <row r="2213" spans="7:11" ht="12.75">
      <c r="G2213" s="1"/>
      <c r="H2213" s="1"/>
      <c r="I2213" s="1"/>
      <c r="J2213" s="1"/>
      <c r="K2213" s="1"/>
    </row>
    <row r="2214" spans="7:11" ht="12.75">
      <c r="G2214" s="1"/>
      <c r="H2214" s="1"/>
      <c r="I2214" s="1"/>
      <c r="J2214" s="1"/>
      <c r="K2214" s="1"/>
    </row>
    <row r="2215" spans="7:11" ht="12.75">
      <c r="G2215" s="1"/>
      <c r="H2215" s="1"/>
      <c r="I2215" s="1"/>
      <c r="J2215" s="1"/>
      <c r="K2215" s="1"/>
    </row>
    <row r="2216" spans="7:11" ht="12.75">
      <c r="G2216" s="1"/>
      <c r="H2216" s="1"/>
      <c r="I2216" s="1"/>
      <c r="J2216" s="1"/>
      <c r="K2216" s="1"/>
    </row>
    <row r="2217" spans="7:11" ht="12.75">
      <c r="G2217" s="1"/>
      <c r="H2217" s="1"/>
      <c r="I2217" s="1"/>
      <c r="J2217" s="1"/>
      <c r="K2217" s="1"/>
    </row>
    <row r="2218" spans="7:11" ht="12.75">
      <c r="G2218" s="1"/>
      <c r="H2218" s="1"/>
      <c r="I2218" s="1"/>
      <c r="J2218" s="1"/>
      <c r="K2218" s="1"/>
    </row>
    <row r="2219" spans="7:11" ht="12.75">
      <c r="G2219" s="1"/>
      <c r="H2219" s="1"/>
      <c r="I2219" s="1"/>
      <c r="J2219" s="1"/>
      <c r="K2219" s="1"/>
    </row>
    <row r="2220" spans="7:11" ht="12.75">
      <c r="G2220" s="1"/>
      <c r="H2220" s="1"/>
      <c r="I2220" s="1"/>
      <c r="J2220" s="1"/>
      <c r="K2220" s="1"/>
    </row>
    <row r="2221" spans="7:11" ht="12.75">
      <c r="G2221" s="1"/>
      <c r="H2221" s="1"/>
      <c r="I2221" s="1"/>
      <c r="J2221" s="1"/>
      <c r="K2221" s="1"/>
    </row>
    <row r="2222" spans="7:11" ht="12.75">
      <c r="G2222" s="1"/>
      <c r="H2222" s="1"/>
      <c r="I2222" s="1"/>
      <c r="J2222" s="1"/>
      <c r="K2222" s="1"/>
    </row>
    <row r="2223" spans="7:11" ht="12.75">
      <c r="G2223" s="1"/>
      <c r="H2223" s="1"/>
      <c r="I2223" s="1"/>
      <c r="J2223" s="1"/>
      <c r="K2223" s="1"/>
    </row>
    <row r="2224" spans="7:11" ht="12.75">
      <c r="G2224" s="1"/>
      <c r="H2224" s="1"/>
      <c r="I2224" s="1"/>
      <c r="J2224" s="1"/>
      <c r="K2224" s="1"/>
    </row>
    <row r="2225" spans="7:11" ht="12.75">
      <c r="G2225" s="1"/>
      <c r="H2225" s="1"/>
      <c r="I2225" s="1"/>
      <c r="J2225" s="1"/>
      <c r="K2225" s="1"/>
    </row>
    <row r="2226" spans="7:11" ht="12.75">
      <c r="G2226" s="1"/>
      <c r="H2226" s="1"/>
      <c r="I2226" s="1"/>
      <c r="J2226" s="1"/>
      <c r="K2226" s="1"/>
    </row>
    <row r="2227" spans="7:11" ht="12.75">
      <c r="G2227" s="1"/>
      <c r="H2227" s="1"/>
      <c r="I2227" s="1"/>
      <c r="J2227" s="1"/>
      <c r="K2227" s="1"/>
    </row>
    <row r="2228" spans="7:11" ht="12.75">
      <c r="G2228" s="1"/>
      <c r="H2228" s="1"/>
      <c r="I2228" s="1"/>
      <c r="J2228" s="1"/>
      <c r="K2228" s="1"/>
    </row>
    <row r="2229" spans="7:11" ht="12.75">
      <c r="G2229" s="1"/>
      <c r="H2229" s="1"/>
      <c r="I2229" s="1"/>
      <c r="J2229" s="1"/>
      <c r="K2229" s="1"/>
    </row>
    <row r="2230" spans="7:11" ht="12.75">
      <c r="G2230" s="1"/>
      <c r="H2230" s="1"/>
      <c r="I2230" s="1"/>
      <c r="J2230" s="1"/>
      <c r="K2230" s="1"/>
    </row>
    <row r="2231" spans="7:11" ht="12.75">
      <c r="G2231" s="1"/>
      <c r="H2231" s="1"/>
      <c r="I2231" s="1"/>
      <c r="J2231" s="1"/>
      <c r="K2231" s="1"/>
    </row>
    <row r="2232" spans="7:11" ht="12.75">
      <c r="G2232" s="1"/>
      <c r="H2232" s="1"/>
      <c r="I2232" s="1"/>
      <c r="J2232" s="1"/>
      <c r="K2232" s="1"/>
    </row>
    <row r="2233" spans="7:11" ht="12.75">
      <c r="G2233" s="1"/>
      <c r="H2233" s="1"/>
      <c r="I2233" s="1"/>
      <c r="J2233" s="1"/>
      <c r="K2233" s="1"/>
    </row>
    <row r="2234" spans="7:11" ht="12.75">
      <c r="G2234" s="1"/>
      <c r="H2234" s="1"/>
      <c r="I2234" s="1"/>
      <c r="J2234" s="1"/>
      <c r="K2234" s="1"/>
    </row>
    <row r="2235" spans="7:11" ht="12.75">
      <c r="G2235" s="1"/>
      <c r="H2235" s="1"/>
      <c r="I2235" s="1"/>
      <c r="J2235" s="1"/>
      <c r="K2235" s="1"/>
    </row>
    <row r="2236" spans="7:11" ht="12.75">
      <c r="G2236" s="1"/>
      <c r="H2236" s="1"/>
      <c r="I2236" s="1"/>
      <c r="J2236" s="1"/>
      <c r="K2236" s="1"/>
    </row>
    <row r="2237" spans="7:11" ht="12.75">
      <c r="G2237" s="1"/>
      <c r="H2237" s="1"/>
      <c r="I2237" s="1"/>
      <c r="J2237" s="1"/>
      <c r="K2237" s="1"/>
    </row>
    <row r="2238" spans="7:11" ht="12.75">
      <c r="G2238" s="1"/>
      <c r="H2238" s="1"/>
      <c r="I2238" s="1"/>
      <c r="J2238" s="1"/>
      <c r="K2238" s="1"/>
    </row>
    <row r="2239" spans="7:11" ht="12.75">
      <c r="G2239" s="1"/>
      <c r="H2239" s="1"/>
      <c r="I2239" s="1"/>
      <c r="J2239" s="1"/>
      <c r="K2239" s="1"/>
    </row>
    <row r="2240" spans="7:11" ht="12.75">
      <c r="G2240" s="1"/>
      <c r="H2240" s="1"/>
      <c r="I2240" s="1"/>
      <c r="J2240" s="1"/>
      <c r="K2240" s="1"/>
    </row>
    <row r="2241" spans="7:11" ht="12.75">
      <c r="G2241" s="1"/>
      <c r="H2241" s="1"/>
      <c r="I2241" s="1"/>
      <c r="J2241" s="1"/>
      <c r="K2241" s="1"/>
    </row>
    <row r="2242" spans="7:11" ht="12.75">
      <c r="G2242" s="1"/>
      <c r="H2242" s="1"/>
      <c r="I2242" s="1"/>
      <c r="J2242" s="1"/>
      <c r="K2242" s="1"/>
    </row>
    <row r="2243" spans="7:11" ht="12.75">
      <c r="G2243" s="1"/>
      <c r="H2243" s="1"/>
      <c r="I2243" s="1"/>
      <c r="J2243" s="1"/>
      <c r="K2243" s="1"/>
    </row>
    <row r="2244" spans="7:11" ht="12.75">
      <c r="G2244" s="1"/>
      <c r="H2244" s="1"/>
      <c r="I2244" s="1"/>
      <c r="J2244" s="1"/>
      <c r="K2244" s="1"/>
    </row>
    <row r="2245" spans="7:11" ht="12.75">
      <c r="G2245" s="1"/>
      <c r="H2245" s="1"/>
      <c r="I2245" s="1"/>
      <c r="J2245" s="1"/>
      <c r="K2245" s="1"/>
    </row>
    <row r="2246" spans="7:11" ht="12.75">
      <c r="G2246" s="1"/>
      <c r="H2246" s="1"/>
      <c r="I2246" s="1"/>
      <c r="J2246" s="1"/>
      <c r="K2246" s="1"/>
    </row>
    <row r="2247" spans="7:11" ht="12.75">
      <c r="G2247" s="1"/>
      <c r="H2247" s="1"/>
      <c r="I2247" s="1"/>
      <c r="J2247" s="1"/>
      <c r="K2247" s="1"/>
    </row>
    <row r="2248" spans="7:11" ht="12.75">
      <c r="G2248" s="1"/>
      <c r="H2248" s="1"/>
      <c r="I2248" s="1"/>
      <c r="J2248" s="1"/>
      <c r="K2248" s="1"/>
    </row>
    <row r="2249" spans="7:11" ht="12.75">
      <c r="G2249" s="1"/>
      <c r="H2249" s="1"/>
      <c r="I2249" s="1"/>
      <c r="J2249" s="1"/>
      <c r="K2249" s="1"/>
    </row>
    <row r="2250" spans="7:11" ht="12.75">
      <c r="G2250" s="1"/>
      <c r="H2250" s="1"/>
      <c r="I2250" s="1"/>
      <c r="J2250" s="1"/>
      <c r="K2250" s="1"/>
    </row>
    <row r="2251" spans="7:11" ht="12.75">
      <c r="G2251" s="1"/>
      <c r="H2251" s="1"/>
      <c r="I2251" s="1"/>
      <c r="J2251" s="1"/>
      <c r="K2251" s="1"/>
    </row>
    <row r="2252" spans="7:11" ht="12.75">
      <c r="G2252" s="1"/>
      <c r="H2252" s="1"/>
      <c r="I2252" s="1"/>
      <c r="J2252" s="1"/>
      <c r="K2252" s="1"/>
    </row>
    <row r="2253" spans="7:11" ht="12.75">
      <c r="G2253" s="1"/>
      <c r="H2253" s="1"/>
      <c r="I2253" s="1"/>
      <c r="J2253" s="1"/>
      <c r="K2253" s="1"/>
    </row>
    <row r="2254" spans="7:11" ht="12.75">
      <c r="G2254" s="1"/>
      <c r="H2254" s="1"/>
      <c r="I2254" s="1"/>
      <c r="J2254" s="1"/>
      <c r="K2254" s="1"/>
    </row>
    <row r="2255" spans="7:11" ht="12.75">
      <c r="G2255" s="1"/>
      <c r="H2255" s="1"/>
      <c r="I2255" s="1"/>
      <c r="J2255" s="1"/>
      <c r="K2255" s="1"/>
    </row>
    <row r="2256" spans="7:11" ht="12.75">
      <c r="G2256" s="1"/>
      <c r="H2256" s="1"/>
      <c r="I2256" s="1"/>
      <c r="J2256" s="1"/>
      <c r="K2256" s="1"/>
    </row>
    <row r="2257" spans="7:11" ht="12.75">
      <c r="G2257" s="1"/>
      <c r="H2257" s="1"/>
      <c r="I2257" s="1"/>
      <c r="J2257" s="1"/>
      <c r="K2257" s="1"/>
    </row>
    <row r="2258" spans="7:11" ht="12.75">
      <c r="G2258" s="1"/>
      <c r="H2258" s="1"/>
      <c r="I2258" s="1"/>
      <c r="J2258" s="1"/>
      <c r="K2258" s="1"/>
    </row>
    <row r="2259" spans="7:11" ht="12.75">
      <c r="G2259" s="1"/>
      <c r="H2259" s="1"/>
      <c r="I2259" s="1"/>
      <c r="J2259" s="1"/>
      <c r="K2259" s="1"/>
    </row>
    <row r="2260" spans="7:11" ht="12.75">
      <c r="G2260" s="1"/>
      <c r="H2260" s="1"/>
      <c r="I2260" s="1"/>
      <c r="J2260" s="1"/>
      <c r="K2260" s="1"/>
    </row>
    <row r="2261" spans="7:11" ht="12.75">
      <c r="G2261" s="1"/>
      <c r="H2261" s="1"/>
      <c r="I2261" s="1"/>
      <c r="J2261" s="1"/>
      <c r="K2261" s="1"/>
    </row>
    <row r="2262" spans="7:11" ht="12.75">
      <c r="G2262" s="1"/>
      <c r="H2262" s="1"/>
      <c r="I2262" s="1"/>
      <c r="J2262" s="1"/>
      <c r="K2262" s="1"/>
    </row>
    <row r="2263" spans="7:11" ht="12.75">
      <c r="G2263" s="1"/>
      <c r="H2263" s="1"/>
      <c r="I2263" s="1"/>
      <c r="J2263" s="1"/>
      <c r="K2263" s="1"/>
    </row>
    <row r="2264" spans="7:11" ht="12.75">
      <c r="G2264" s="1"/>
      <c r="H2264" s="1"/>
      <c r="I2264" s="1"/>
      <c r="J2264" s="1"/>
      <c r="K2264" s="1"/>
    </row>
    <row r="2265" spans="7:11" ht="12.75">
      <c r="G2265" s="1"/>
      <c r="H2265" s="1"/>
      <c r="I2265" s="1"/>
      <c r="J2265" s="1"/>
      <c r="K2265" s="1"/>
    </row>
    <row r="2266" spans="7:11" ht="12.75">
      <c r="G2266" s="1"/>
      <c r="H2266" s="1"/>
      <c r="I2266" s="1"/>
      <c r="J2266" s="1"/>
      <c r="K2266" s="1"/>
    </row>
    <row r="2267" spans="7:11" ht="12.75">
      <c r="G2267" s="1"/>
      <c r="H2267" s="1"/>
      <c r="I2267" s="1"/>
      <c r="J2267" s="1"/>
      <c r="K2267" s="1"/>
    </row>
    <row r="2268" spans="7:11" ht="12.75">
      <c r="G2268" s="1"/>
      <c r="H2268" s="1"/>
      <c r="I2268" s="1"/>
      <c r="J2268" s="1"/>
      <c r="K2268" s="1"/>
    </row>
    <row r="2269" spans="7:11" ht="12.75">
      <c r="G2269" s="1"/>
      <c r="H2269" s="1"/>
      <c r="I2269" s="1"/>
      <c r="J2269" s="1"/>
      <c r="K2269" s="1"/>
    </row>
    <row r="2270" spans="7:11" ht="12.75">
      <c r="G2270" s="1"/>
      <c r="H2270" s="1"/>
      <c r="I2270" s="1"/>
      <c r="J2270" s="1"/>
      <c r="K2270" s="1"/>
    </row>
    <row r="2271" spans="7:11" ht="12.75">
      <c r="G2271" s="1"/>
      <c r="H2271" s="1"/>
      <c r="I2271" s="1"/>
      <c r="J2271" s="1"/>
      <c r="K2271" s="1"/>
    </row>
    <row r="2272" spans="7:11" ht="12.75">
      <c r="G2272" s="1"/>
      <c r="H2272" s="1"/>
      <c r="I2272" s="1"/>
      <c r="J2272" s="1"/>
      <c r="K2272" s="1"/>
    </row>
    <row r="2273" spans="7:11" ht="12.75">
      <c r="G2273" s="1"/>
      <c r="H2273" s="1"/>
      <c r="I2273" s="1"/>
      <c r="J2273" s="1"/>
      <c r="K2273" s="1"/>
    </row>
    <row r="2274" spans="7:11" ht="12.75">
      <c r="G2274" s="1"/>
      <c r="H2274" s="1"/>
      <c r="I2274" s="1"/>
      <c r="J2274" s="1"/>
      <c r="K2274" s="1"/>
    </row>
    <row r="2275" spans="7:11" ht="12.75">
      <c r="G2275" s="1"/>
      <c r="H2275" s="1"/>
      <c r="I2275" s="1"/>
      <c r="J2275" s="1"/>
      <c r="K2275" s="1"/>
    </row>
    <row r="2276" spans="7:11" ht="12.75">
      <c r="G2276" s="1"/>
      <c r="H2276" s="1"/>
      <c r="I2276" s="1"/>
      <c r="J2276" s="1"/>
      <c r="K2276" s="1"/>
    </row>
    <row r="2277" spans="7:11" ht="12.75">
      <c r="G2277" s="1"/>
      <c r="H2277" s="1"/>
      <c r="I2277" s="1"/>
      <c r="J2277" s="1"/>
      <c r="K2277" s="1"/>
    </row>
    <row r="2278" spans="7:11" ht="12.75">
      <c r="G2278" s="1"/>
      <c r="H2278" s="1"/>
      <c r="I2278" s="1"/>
      <c r="J2278" s="1"/>
      <c r="K2278" s="1"/>
    </row>
    <row r="2279" spans="7:11" ht="12.75">
      <c r="G2279" s="1"/>
      <c r="H2279" s="1"/>
      <c r="I2279" s="1"/>
      <c r="J2279" s="1"/>
      <c r="K2279" s="1"/>
    </row>
    <row r="2280" spans="7:11" ht="12.75">
      <c r="G2280" s="1"/>
      <c r="H2280" s="1"/>
      <c r="I2280" s="1"/>
      <c r="J2280" s="1"/>
      <c r="K2280" s="1"/>
    </row>
    <row r="2281" spans="7:11" ht="12.75">
      <c r="G2281" s="1"/>
      <c r="H2281" s="1"/>
      <c r="I2281" s="1"/>
      <c r="J2281" s="1"/>
      <c r="K2281" s="1"/>
    </row>
    <row r="2282" spans="7:11" ht="12.75">
      <c r="G2282" s="1"/>
      <c r="H2282" s="1"/>
      <c r="I2282" s="1"/>
      <c r="J2282" s="1"/>
      <c r="K2282" s="1"/>
    </row>
    <row r="2283" spans="7:11" ht="12.75">
      <c r="G2283" s="1"/>
      <c r="H2283" s="1"/>
      <c r="I2283" s="1"/>
      <c r="J2283" s="1"/>
      <c r="K2283" s="1"/>
    </row>
    <row r="2284" spans="7:11" ht="12.75">
      <c r="G2284" s="1"/>
      <c r="H2284" s="1"/>
      <c r="I2284" s="1"/>
      <c r="J2284" s="1"/>
      <c r="K2284" s="1"/>
    </row>
    <row r="2285" spans="7:11" ht="12.75">
      <c r="G2285" s="1"/>
      <c r="H2285" s="1"/>
      <c r="I2285" s="1"/>
      <c r="J2285" s="1"/>
      <c r="K2285" s="1"/>
    </row>
    <row r="2286" spans="7:11" ht="12.75">
      <c r="G2286" s="1"/>
      <c r="H2286" s="1"/>
      <c r="I2286" s="1"/>
      <c r="J2286" s="1"/>
      <c r="K2286" s="1"/>
    </row>
    <row r="2287" spans="7:11" ht="12.75">
      <c r="G2287" s="1"/>
      <c r="H2287" s="1"/>
      <c r="I2287" s="1"/>
      <c r="J2287" s="1"/>
      <c r="K2287" s="1"/>
    </row>
    <row r="2288" spans="7:11" ht="12.75">
      <c r="G2288" s="1"/>
      <c r="H2288" s="1"/>
      <c r="I2288" s="1"/>
      <c r="J2288" s="1"/>
      <c r="K2288" s="1"/>
    </row>
    <row r="2289" spans="7:11" ht="12.75">
      <c r="G2289" s="1"/>
      <c r="H2289" s="1"/>
      <c r="I2289" s="1"/>
      <c r="J2289" s="1"/>
      <c r="K2289" s="1"/>
    </row>
    <row r="2290" spans="7:11" ht="12.75">
      <c r="G2290" s="1"/>
      <c r="H2290" s="1"/>
      <c r="I2290" s="1"/>
      <c r="J2290" s="1"/>
      <c r="K2290" s="1"/>
    </row>
    <row r="2291" spans="7:11" ht="12.75">
      <c r="G2291" s="1"/>
      <c r="H2291" s="1"/>
      <c r="I2291" s="1"/>
      <c r="J2291" s="1"/>
      <c r="K2291" s="1"/>
    </row>
    <row r="2292" spans="7:11" ht="12.75">
      <c r="G2292" s="1"/>
      <c r="H2292" s="1"/>
      <c r="I2292" s="1"/>
      <c r="J2292" s="1"/>
      <c r="K2292" s="1"/>
    </row>
    <row r="2293" spans="7:11" ht="12.75">
      <c r="G2293" s="1"/>
      <c r="H2293" s="1"/>
      <c r="I2293" s="1"/>
      <c r="J2293" s="1"/>
      <c r="K2293" s="1"/>
    </row>
    <row r="2294" spans="7:11" ht="12.75">
      <c r="G2294" s="1"/>
      <c r="H2294" s="1"/>
      <c r="I2294" s="1"/>
      <c r="J2294" s="1"/>
      <c r="K2294" s="1"/>
    </row>
    <row r="2295" spans="7:11" ht="12.75">
      <c r="G2295" s="1"/>
      <c r="H2295" s="1"/>
      <c r="I2295" s="1"/>
      <c r="J2295" s="1"/>
      <c r="K2295" s="1"/>
    </row>
    <row r="2296" spans="7:11" ht="12.75">
      <c r="G2296" s="1"/>
      <c r="H2296" s="1"/>
      <c r="I2296" s="1"/>
      <c r="J2296" s="1"/>
      <c r="K2296" s="1"/>
    </row>
    <row r="2297" spans="7:11" ht="12.75">
      <c r="G2297" s="1"/>
      <c r="H2297" s="1"/>
      <c r="I2297" s="1"/>
      <c r="J2297" s="1"/>
      <c r="K2297" s="1"/>
    </row>
    <row r="2298" spans="7:11" ht="12.75">
      <c r="G2298" s="1"/>
      <c r="H2298" s="1"/>
      <c r="I2298" s="1"/>
      <c r="J2298" s="1"/>
      <c r="K2298" s="1"/>
    </row>
    <row r="2299" spans="7:11" ht="12.75">
      <c r="G2299" s="1"/>
      <c r="H2299" s="1"/>
      <c r="I2299" s="1"/>
      <c r="J2299" s="1"/>
      <c r="K2299" s="1"/>
    </row>
    <row r="2300" spans="7:11" ht="12.75">
      <c r="G2300" s="1"/>
      <c r="H2300" s="1"/>
      <c r="I2300" s="1"/>
      <c r="J2300" s="1"/>
      <c r="K2300" s="1"/>
    </row>
    <row r="2301" spans="7:11" ht="12.75">
      <c r="G2301" s="1"/>
      <c r="H2301" s="1"/>
      <c r="I2301" s="1"/>
      <c r="J2301" s="1"/>
      <c r="K2301" s="1"/>
    </row>
    <row r="2302" spans="7:11" ht="12.75">
      <c r="G2302" s="1"/>
      <c r="H2302" s="1"/>
      <c r="I2302" s="1"/>
      <c r="J2302" s="1"/>
      <c r="K2302" s="1"/>
    </row>
    <row r="2303" spans="7:11" ht="12.75">
      <c r="G2303" s="1"/>
      <c r="H2303" s="1"/>
      <c r="I2303" s="1"/>
      <c r="J2303" s="1"/>
      <c r="K2303" s="1"/>
    </row>
    <row r="2304" spans="7:11" ht="12.75">
      <c r="G2304" s="1"/>
      <c r="H2304" s="1"/>
      <c r="I2304" s="1"/>
      <c r="J2304" s="1"/>
      <c r="K2304" s="1"/>
    </row>
    <row r="2305" spans="7:11" ht="12.75">
      <c r="G2305" s="1"/>
      <c r="H2305" s="1"/>
      <c r="I2305" s="1"/>
      <c r="J2305" s="1"/>
      <c r="K2305" s="1"/>
    </row>
    <row r="2306" spans="7:11" ht="12.75">
      <c r="G2306" s="1"/>
      <c r="H2306" s="1"/>
      <c r="I2306" s="1"/>
      <c r="J2306" s="1"/>
      <c r="K2306" s="1"/>
    </row>
    <row r="2307" spans="7:11" ht="12.75">
      <c r="G2307" s="1"/>
      <c r="H2307" s="1"/>
      <c r="I2307" s="1"/>
      <c r="J2307" s="1"/>
      <c r="K2307" s="1"/>
    </row>
    <row r="2308" spans="7:11" ht="12.75">
      <c r="G2308" s="1"/>
      <c r="H2308" s="1"/>
      <c r="I2308" s="1"/>
      <c r="J2308" s="1"/>
      <c r="K2308" s="1"/>
    </row>
    <row r="2309" spans="7:11" ht="12.75">
      <c r="G2309" s="1"/>
      <c r="H2309" s="1"/>
      <c r="I2309" s="1"/>
      <c r="J2309" s="1"/>
      <c r="K2309" s="1"/>
    </row>
    <row r="2310" spans="7:11" ht="12.75">
      <c r="G2310" s="1"/>
      <c r="H2310" s="1"/>
      <c r="I2310" s="1"/>
      <c r="J2310" s="1"/>
      <c r="K2310" s="1"/>
    </row>
    <row r="2311" spans="7:11" ht="12.75">
      <c r="G2311" s="1"/>
      <c r="H2311" s="1"/>
      <c r="I2311" s="1"/>
      <c r="J2311" s="1"/>
      <c r="K2311" s="1"/>
    </row>
    <row r="2312" spans="7:11" ht="12.75">
      <c r="G2312" s="1"/>
      <c r="H2312" s="1"/>
      <c r="I2312" s="1"/>
      <c r="J2312" s="1"/>
      <c r="K2312" s="1"/>
    </row>
    <row r="2313" spans="7:11" ht="12.75">
      <c r="G2313" s="1"/>
      <c r="H2313" s="1"/>
      <c r="I2313" s="1"/>
      <c r="J2313" s="1"/>
      <c r="K2313" s="1"/>
    </row>
    <row r="2314" spans="7:11" ht="12.75">
      <c r="G2314" s="1"/>
      <c r="H2314" s="1"/>
      <c r="I2314" s="1"/>
      <c r="J2314" s="1"/>
      <c r="K2314" s="1"/>
    </row>
    <row r="2315" spans="7:11" ht="12.75">
      <c r="G2315" s="1"/>
      <c r="H2315" s="1"/>
      <c r="I2315" s="1"/>
      <c r="J2315" s="1"/>
      <c r="K2315" s="1"/>
    </row>
    <row r="2316" spans="7:11" ht="12.75">
      <c r="G2316" s="1"/>
      <c r="H2316" s="1"/>
      <c r="I2316" s="1"/>
      <c r="J2316" s="1"/>
      <c r="K2316" s="1"/>
    </row>
    <row r="2317" spans="7:11" ht="12.75">
      <c r="G2317" s="1"/>
      <c r="H2317" s="1"/>
      <c r="I2317" s="1"/>
      <c r="J2317" s="1"/>
      <c r="K2317" s="1"/>
    </row>
    <row r="2318" spans="7:11" ht="12.75">
      <c r="G2318" s="1"/>
      <c r="H2318" s="1"/>
      <c r="I2318" s="1"/>
      <c r="J2318" s="1"/>
      <c r="K2318" s="1"/>
    </row>
    <row r="2319" spans="7:11" ht="12.75">
      <c r="G2319" s="1"/>
      <c r="H2319" s="1"/>
      <c r="I2319" s="1"/>
      <c r="J2319" s="1"/>
      <c r="K2319" s="1"/>
    </row>
    <row r="2320" spans="7:11" ht="12.75">
      <c r="G2320" s="1"/>
      <c r="H2320" s="1"/>
      <c r="I2320" s="1"/>
      <c r="J2320" s="1"/>
      <c r="K2320" s="1"/>
    </row>
    <row r="2321" spans="7:11" ht="12.75">
      <c r="G2321" s="1"/>
      <c r="H2321" s="1"/>
      <c r="I2321" s="1"/>
      <c r="J2321" s="1"/>
      <c r="K2321" s="1"/>
    </row>
    <row r="2322" spans="7:11" ht="12.75">
      <c r="G2322" s="1"/>
      <c r="H2322" s="1"/>
      <c r="I2322" s="1"/>
      <c r="J2322" s="1"/>
      <c r="K2322" s="1"/>
    </row>
    <row r="2323" spans="7:11" ht="12.75">
      <c r="G2323" s="1"/>
      <c r="H2323" s="1"/>
      <c r="I2323" s="1"/>
      <c r="J2323" s="1"/>
      <c r="K2323" s="1"/>
    </row>
    <row r="2324" spans="7:11" ht="12.75">
      <c r="G2324" s="1"/>
      <c r="H2324" s="1"/>
      <c r="I2324" s="1"/>
      <c r="J2324" s="1"/>
      <c r="K2324" s="1"/>
    </row>
    <row r="2325" spans="7:11" ht="12.75">
      <c r="G2325" s="1"/>
      <c r="H2325" s="1"/>
      <c r="I2325" s="1"/>
      <c r="J2325" s="1"/>
      <c r="K2325" s="1"/>
    </row>
    <row r="2326" spans="7:11" ht="12.75">
      <c r="G2326" s="1"/>
      <c r="H2326" s="1"/>
      <c r="I2326" s="1"/>
      <c r="J2326" s="1"/>
      <c r="K2326" s="1"/>
    </row>
    <row r="2327" spans="7:11" ht="12.75">
      <c r="G2327" s="1"/>
      <c r="H2327" s="1"/>
      <c r="I2327" s="1"/>
      <c r="J2327" s="1"/>
      <c r="K2327" s="1"/>
    </row>
    <row r="2328" spans="7:11" ht="12.75">
      <c r="G2328" s="1"/>
      <c r="H2328" s="1"/>
      <c r="I2328" s="1"/>
      <c r="J2328" s="1"/>
      <c r="K2328" s="1"/>
    </row>
    <row r="2329" spans="7:11" ht="12.75">
      <c r="G2329" s="1"/>
      <c r="H2329" s="1"/>
      <c r="I2329" s="1"/>
      <c r="J2329" s="1"/>
      <c r="K2329" s="1"/>
    </row>
    <row r="2330" spans="7:11" ht="12.75">
      <c r="G2330" s="1"/>
      <c r="H2330" s="1"/>
      <c r="I2330" s="1"/>
      <c r="J2330" s="1"/>
      <c r="K2330" s="1"/>
    </row>
    <row r="2331" spans="7:11" ht="12.75">
      <c r="G2331" s="1"/>
      <c r="H2331" s="1"/>
      <c r="I2331" s="1"/>
      <c r="J2331" s="1"/>
      <c r="K2331" s="1"/>
    </row>
    <row r="2332" spans="7:11" ht="12.75">
      <c r="G2332" s="1"/>
      <c r="H2332" s="1"/>
      <c r="I2332" s="1"/>
      <c r="J2332" s="1"/>
      <c r="K2332" s="1"/>
    </row>
    <row r="2333" spans="7:11" ht="12.75">
      <c r="G2333" s="1"/>
      <c r="H2333" s="1"/>
      <c r="I2333" s="1"/>
      <c r="J2333" s="1"/>
      <c r="K2333" s="1"/>
    </row>
    <row r="2334" spans="7:11" ht="12.75">
      <c r="G2334" s="1"/>
      <c r="H2334" s="1"/>
      <c r="I2334" s="1"/>
      <c r="J2334" s="1"/>
      <c r="K2334" s="1"/>
    </row>
    <row r="2335" spans="7:11" ht="12.75">
      <c r="G2335" s="1"/>
      <c r="H2335" s="1"/>
      <c r="I2335" s="1"/>
      <c r="J2335" s="1"/>
      <c r="K2335" s="1"/>
    </row>
    <row r="2336" spans="7:11" ht="12.75">
      <c r="G2336" s="1"/>
      <c r="H2336" s="1"/>
      <c r="I2336" s="1"/>
      <c r="J2336" s="1"/>
      <c r="K2336" s="1"/>
    </row>
    <row r="2337" spans="7:11" ht="12.75">
      <c r="G2337" s="1"/>
      <c r="H2337" s="1"/>
      <c r="I2337" s="1"/>
      <c r="J2337" s="1"/>
      <c r="K2337" s="1"/>
    </row>
    <row r="2338" spans="7:11" ht="12.75">
      <c r="G2338" s="1"/>
      <c r="H2338" s="1"/>
      <c r="I2338" s="1"/>
      <c r="J2338" s="1"/>
      <c r="K2338" s="1"/>
    </row>
    <row r="2339" spans="7:11" ht="12.75">
      <c r="G2339" s="1"/>
      <c r="H2339" s="1"/>
      <c r="I2339" s="1"/>
      <c r="J2339" s="1"/>
      <c r="K2339" s="1"/>
    </row>
    <row r="2340" spans="7:11" ht="12.75">
      <c r="G2340" s="1"/>
      <c r="H2340" s="1"/>
      <c r="I2340" s="1"/>
      <c r="J2340" s="1"/>
      <c r="K2340" s="1"/>
    </row>
    <row r="2341" spans="7:11" ht="12.75">
      <c r="G2341" s="1"/>
      <c r="H2341" s="1"/>
      <c r="I2341" s="1"/>
      <c r="J2341" s="1"/>
      <c r="K2341" s="1"/>
    </row>
    <row r="2342" spans="7:11" ht="12.75">
      <c r="G2342" s="1"/>
      <c r="H2342" s="1"/>
      <c r="I2342" s="1"/>
      <c r="J2342" s="1"/>
      <c r="K2342" s="1"/>
    </row>
    <row r="2343" spans="7:11" ht="12.75">
      <c r="G2343" s="1"/>
      <c r="H2343" s="1"/>
      <c r="I2343" s="1"/>
      <c r="J2343" s="1"/>
      <c r="K2343" s="1"/>
    </row>
    <row r="2344" spans="7:11" ht="12.75">
      <c r="G2344" s="1"/>
      <c r="H2344" s="1"/>
      <c r="I2344" s="1"/>
      <c r="J2344" s="1"/>
      <c r="K2344" s="1"/>
    </row>
    <row r="2345" spans="7:11" ht="12.75">
      <c r="G2345" s="1"/>
      <c r="H2345" s="1"/>
      <c r="I2345" s="1"/>
      <c r="J2345" s="1"/>
      <c r="K2345" s="1"/>
    </row>
    <row r="2346" spans="7:11" ht="12.75">
      <c r="G2346" s="1"/>
      <c r="H2346" s="1"/>
      <c r="I2346" s="1"/>
      <c r="J2346" s="1"/>
      <c r="K2346" s="1"/>
    </row>
    <row r="2347" spans="7:11" ht="12.75">
      <c r="G2347" s="1"/>
      <c r="H2347" s="1"/>
      <c r="I2347" s="1"/>
      <c r="J2347" s="1"/>
      <c r="K2347" s="1"/>
    </row>
    <row r="2348" spans="7:11" ht="12.75">
      <c r="G2348" s="1"/>
      <c r="H2348" s="1"/>
      <c r="I2348" s="1"/>
      <c r="J2348" s="1"/>
      <c r="K2348" s="1"/>
    </row>
    <row r="2349" spans="7:11" ht="12.75">
      <c r="G2349" s="1"/>
      <c r="H2349" s="1"/>
      <c r="I2349" s="1"/>
      <c r="J2349" s="1"/>
      <c r="K2349" s="1"/>
    </row>
    <row r="2350" spans="7:11" ht="12.75">
      <c r="G2350" s="1"/>
      <c r="H2350" s="1"/>
      <c r="I2350" s="1"/>
      <c r="J2350" s="1"/>
      <c r="K2350" s="1"/>
    </row>
    <row r="2351" spans="7:11" ht="12.75">
      <c r="G2351" s="1"/>
      <c r="H2351" s="1"/>
      <c r="I2351" s="1"/>
      <c r="J2351" s="1"/>
      <c r="K2351" s="1"/>
    </row>
    <row r="2352" spans="7:11" ht="12.75">
      <c r="G2352" s="1"/>
      <c r="H2352" s="1"/>
      <c r="I2352" s="1"/>
      <c r="J2352" s="1"/>
      <c r="K2352" s="1"/>
    </row>
    <row r="2353" spans="7:11" ht="12.75">
      <c r="G2353" s="1"/>
      <c r="H2353" s="1"/>
      <c r="I2353" s="1"/>
      <c r="J2353" s="1"/>
      <c r="K2353" s="1"/>
    </row>
    <row r="2354" spans="7:11" ht="12.75">
      <c r="G2354" s="1"/>
      <c r="H2354" s="1"/>
      <c r="I2354" s="1"/>
      <c r="J2354" s="1"/>
      <c r="K2354" s="1"/>
    </row>
    <row r="2355" spans="7:11" ht="12.75">
      <c r="G2355" s="1"/>
      <c r="H2355" s="1"/>
      <c r="I2355" s="1"/>
      <c r="J2355" s="1"/>
      <c r="K2355" s="1"/>
    </row>
    <row r="2356" spans="7:11" ht="12.75">
      <c r="G2356" s="1"/>
      <c r="H2356" s="1"/>
      <c r="I2356" s="1"/>
      <c r="J2356" s="1"/>
      <c r="K2356" s="1"/>
    </row>
    <row r="2357" spans="7:11" ht="12.75">
      <c r="G2357" s="1"/>
      <c r="H2357" s="1"/>
      <c r="I2357" s="1"/>
      <c r="J2357" s="1"/>
      <c r="K2357" s="1"/>
    </row>
    <row r="2358" spans="7:11" ht="12.75">
      <c r="G2358" s="1"/>
      <c r="H2358" s="1"/>
      <c r="I2358" s="1"/>
      <c r="J2358" s="1"/>
      <c r="K2358" s="1"/>
    </row>
    <row r="2359" spans="7:11" ht="12.75">
      <c r="G2359" s="1"/>
      <c r="H2359" s="1"/>
      <c r="I2359" s="1"/>
      <c r="J2359" s="1"/>
      <c r="K2359" s="1"/>
    </row>
    <row r="2360" spans="7:11" ht="12.75">
      <c r="G2360" s="1"/>
      <c r="H2360" s="1"/>
      <c r="I2360" s="1"/>
      <c r="J2360" s="1"/>
      <c r="K2360" s="1"/>
    </row>
    <row r="2361" spans="7:11" ht="12.75">
      <c r="G2361" s="1"/>
      <c r="H2361" s="1"/>
      <c r="I2361" s="1"/>
      <c r="J2361" s="1"/>
      <c r="K2361" s="1"/>
    </row>
    <row r="2362" spans="7:11" ht="12.75">
      <c r="G2362" s="1"/>
      <c r="H2362" s="1"/>
      <c r="I2362" s="1"/>
      <c r="J2362" s="1"/>
      <c r="K2362" s="1"/>
    </row>
    <row r="2363" spans="7:11" ht="12.75">
      <c r="G2363" s="1"/>
      <c r="H2363" s="1"/>
      <c r="I2363" s="1"/>
      <c r="J2363" s="1"/>
      <c r="K2363" s="1"/>
    </row>
    <row r="2364" spans="7:11" ht="12.75">
      <c r="G2364" s="1"/>
      <c r="H2364" s="1"/>
      <c r="I2364" s="1"/>
      <c r="J2364" s="1"/>
      <c r="K2364" s="1"/>
    </row>
    <row r="2365" spans="7:11" ht="12.75">
      <c r="G2365" s="1"/>
      <c r="H2365" s="1"/>
      <c r="I2365" s="1"/>
      <c r="J2365" s="1"/>
      <c r="K2365" s="1"/>
    </row>
    <row r="2366" spans="7:11" ht="12.75">
      <c r="G2366" s="1"/>
      <c r="H2366" s="1"/>
      <c r="I2366" s="1"/>
      <c r="J2366" s="1"/>
      <c r="K2366" s="1"/>
    </row>
    <row r="2367" spans="7:11" ht="12.75">
      <c r="G2367" s="1"/>
      <c r="H2367" s="1"/>
      <c r="I2367" s="1"/>
      <c r="J2367" s="1"/>
      <c r="K2367" s="1"/>
    </row>
    <row r="2368" spans="7:11" ht="12.75">
      <c r="G2368" s="1"/>
      <c r="H2368" s="1"/>
      <c r="I2368" s="1"/>
      <c r="J2368" s="1"/>
      <c r="K2368" s="1"/>
    </row>
    <row r="2369" spans="7:11" ht="12.75">
      <c r="G2369" s="1"/>
      <c r="H2369" s="1"/>
      <c r="I2369" s="1"/>
      <c r="J2369" s="1"/>
      <c r="K2369" s="1"/>
    </row>
    <row r="2370" spans="7:11" ht="12.75">
      <c r="G2370" s="1"/>
      <c r="H2370" s="1"/>
      <c r="I2370" s="1"/>
      <c r="J2370" s="1"/>
      <c r="K2370" s="1"/>
    </row>
    <row r="2371" spans="7:11" ht="12.75">
      <c r="G2371" s="1"/>
      <c r="H2371" s="1"/>
      <c r="I2371" s="1"/>
      <c r="J2371" s="1"/>
      <c r="K2371" s="1"/>
    </row>
    <row r="2372" spans="7:11" ht="12.75">
      <c r="G2372" s="1"/>
      <c r="H2372" s="1"/>
      <c r="I2372" s="1"/>
      <c r="J2372" s="1"/>
      <c r="K2372" s="1"/>
    </row>
    <row r="2373" spans="7:11" ht="12.75">
      <c r="G2373" s="1"/>
      <c r="H2373" s="1"/>
      <c r="I2373" s="1"/>
      <c r="J2373" s="1"/>
      <c r="K2373" s="1"/>
    </row>
    <row r="2374" spans="7:11" ht="12.75">
      <c r="G2374" s="1"/>
      <c r="H2374" s="1"/>
      <c r="I2374" s="1"/>
      <c r="J2374" s="1"/>
      <c r="K2374" s="1"/>
    </row>
    <row r="2375" spans="7:11" ht="12.75">
      <c r="G2375" s="1"/>
      <c r="H2375" s="1"/>
      <c r="I2375" s="1"/>
      <c r="J2375" s="1"/>
      <c r="K2375" s="1"/>
    </row>
    <row r="2376" spans="7:11" ht="12.75">
      <c r="G2376" s="1"/>
      <c r="H2376" s="1"/>
      <c r="I2376" s="1"/>
      <c r="J2376" s="1"/>
      <c r="K2376" s="1"/>
    </row>
    <row r="2377" spans="7:11" ht="12.75">
      <c r="G2377" s="1"/>
      <c r="H2377" s="1"/>
      <c r="I2377" s="1"/>
      <c r="J2377" s="1"/>
      <c r="K2377" s="1"/>
    </row>
    <row r="2378" spans="7:11" ht="12.75">
      <c r="G2378" s="1"/>
      <c r="H2378" s="1"/>
      <c r="I2378" s="1"/>
      <c r="J2378" s="1"/>
      <c r="K2378" s="1"/>
    </row>
    <row r="2379" spans="7:11" ht="12.75">
      <c r="G2379" s="1"/>
      <c r="H2379" s="1"/>
      <c r="I2379" s="1"/>
      <c r="J2379" s="1"/>
      <c r="K2379" s="1"/>
    </row>
    <row r="2380" spans="7:11" ht="12.75">
      <c r="G2380" s="1"/>
      <c r="H2380" s="1"/>
      <c r="I2380" s="1"/>
      <c r="J2380" s="1"/>
      <c r="K2380" s="1"/>
    </row>
    <row r="2381" spans="7:11" ht="12.75">
      <c r="G2381" s="1"/>
      <c r="H2381" s="1"/>
      <c r="I2381" s="1"/>
      <c r="J2381" s="1"/>
      <c r="K2381" s="1"/>
    </row>
    <row r="2382" spans="7:11" ht="12.75">
      <c r="G2382" s="1"/>
      <c r="H2382" s="1"/>
      <c r="I2382" s="1"/>
      <c r="J2382" s="1"/>
      <c r="K2382" s="1"/>
    </row>
    <row r="2383" spans="7:11" ht="12.75">
      <c r="G2383" s="1"/>
      <c r="H2383" s="1"/>
      <c r="I2383" s="1"/>
      <c r="J2383" s="1"/>
      <c r="K2383" s="1"/>
    </row>
    <row r="2384" spans="7:11" ht="12.75">
      <c r="G2384" s="1"/>
      <c r="H2384" s="1"/>
      <c r="I2384" s="1"/>
      <c r="J2384" s="1"/>
      <c r="K2384" s="1"/>
    </row>
    <row r="2385" spans="7:11" ht="12.75">
      <c r="G2385" s="1"/>
      <c r="H2385" s="1"/>
      <c r="I2385" s="1"/>
      <c r="J2385" s="1"/>
      <c r="K2385" s="1"/>
    </row>
    <row r="2386" spans="7:11" ht="12.75">
      <c r="G2386" s="1"/>
      <c r="H2386" s="1"/>
      <c r="I2386" s="1"/>
      <c r="J2386" s="1"/>
      <c r="K2386" s="1"/>
    </row>
    <row r="2387" spans="7:11" ht="12.75">
      <c r="G2387" s="1"/>
      <c r="H2387" s="1"/>
      <c r="I2387" s="1"/>
      <c r="J2387" s="1"/>
      <c r="K2387" s="1"/>
    </row>
    <row r="2388" spans="7:11" ht="12.75">
      <c r="G2388" s="1"/>
      <c r="H2388" s="1"/>
      <c r="I2388" s="1"/>
      <c r="J2388" s="1"/>
      <c r="K2388" s="1"/>
    </row>
    <row r="2389" spans="7:11" ht="12.75">
      <c r="G2389" s="1"/>
      <c r="H2389" s="1"/>
      <c r="I2389" s="1"/>
      <c r="J2389" s="1"/>
      <c r="K2389" s="1"/>
    </row>
    <row r="2390" spans="7:11" ht="12.75">
      <c r="G2390" s="1"/>
      <c r="H2390" s="1"/>
      <c r="I2390" s="1"/>
      <c r="J2390" s="1"/>
      <c r="K2390" s="1"/>
    </row>
    <row r="2391" spans="7:11" ht="12.75">
      <c r="G2391" s="1"/>
      <c r="H2391" s="1"/>
      <c r="I2391" s="1"/>
      <c r="J2391" s="1"/>
      <c r="K2391" s="1"/>
    </row>
    <row r="2392" spans="7:11" ht="12.75">
      <c r="G2392" s="1"/>
      <c r="H2392" s="1"/>
      <c r="I2392" s="1"/>
      <c r="J2392" s="1"/>
      <c r="K2392" s="1"/>
    </row>
    <row r="2393" spans="7:11" ht="12.75">
      <c r="G2393" s="1"/>
      <c r="H2393" s="1"/>
      <c r="I2393" s="1"/>
      <c r="J2393" s="1"/>
      <c r="K2393" s="1"/>
    </row>
    <row r="2394" spans="7:11" ht="12.75">
      <c r="G2394" s="1"/>
      <c r="H2394" s="1"/>
      <c r="I2394" s="1"/>
      <c r="J2394" s="1"/>
      <c r="K2394" s="1"/>
    </row>
    <row r="2395" spans="7:11" ht="12.75">
      <c r="G2395" s="1"/>
      <c r="H2395" s="1"/>
      <c r="I2395" s="1"/>
      <c r="J2395" s="1"/>
      <c r="K2395" s="1"/>
    </row>
    <row r="2396" spans="7:11" ht="12.75">
      <c r="G2396" s="1"/>
      <c r="H2396" s="1"/>
      <c r="I2396" s="1"/>
      <c r="J2396" s="1"/>
      <c r="K2396" s="1"/>
    </row>
    <row r="2397" spans="7:11" ht="12.75">
      <c r="G2397" s="1"/>
      <c r="H2397" s="1"/>
      <c r="I2397" s="1"/>
      <c r="J2397" s="1"/>
      <c r="K2397" s="1"/>
    </row>
    <row r="2398" spans="7:11" ht="12.75">
      <c r="G2398" s="1"/>
      <c r="H2398" s="1"/>
      <c r="I2398" s="1"/>
      <c r="J2398" s="1"/>
      <c r="K2398" s="1"/>
    </row>
    <row r="2399" spans="7:11" ht="12.75">
      <c r="G2399" s="1"/>
      <c r="H2399" s="1"/>
      <c r="I2399" s="1"/>
      <c r="J2399" s="1"/>
      <c r="K2399" s="1"/>
    </row>
    <row r="2400" spans="7:11" ht="12.75">
      <c r="G2400" s="1"/>
      <c r="H2400" s="1"/>
      <c r="I2400" s="1"/>
      <c r="J2400" s="1"/>
      <c r="K2400" s="1"/>
    </row>
    <row r="2401" spans="7:11" ht="12.75">
      <c r="G2401" s="1"/>
      <c r="H2401" s="1"/>
      <c r="I2401" s="1"/>
      <c r="J2401" s="1"/>
      <c r="K2401" s="1"/>
    </row>
    <row r="2402" spans="7:11" ht="12.75">
      <c r="G2402" s="1"/>
      <c r="H2402" s="1"/>
      <c r="I2402" s="1"/>
      <c r="J2402" s="1"/>
      <c r="K2402" s="1"/>
    </row>
    <row r="2403" spans="7:11" ht="12.75">
      <c r="G2403" s="1"/>
      <c r="H2403" s="1"/>
      <c r="I2403" s="1"/>
      <c r="J2403" s="1"/>
      <c r="K2403" s="1"/>
    </row>
    <row r="2404" spans="7:11" ht="12.75">
      <c r="G2404" s="1"/>
      <c r="H2404" s="1"/>
      <c r="I2404" s="1"/>
      <c r="J2404" s="1"/>
      <c r="K2404" s="1"/>
    </row>
    <row r="2405" spans="7:11" ht="12.75">
      <c r="G2405" s="1"/>
      <c r="H2405" s="1"/>
      <c r="I2405" s="1"/>
      <c r="J2405" s="1"/>
      <c r="K2405" s="1"/>
    </row>
    <row r="2406" spans="7:11" ht="12.75">
      <c r="G2406" s="1"/>
      <c r="H2406" s="1"/>
      <c r="I2406" s="1"/>
      <c r="J2406" s="1"/>
      <c r="K2406" s="1"/>
    </row>
    <row r="2407" spans="7:11" ht="12.75">
      <c r="G2407" s="1"/>
      <c r="H2407" s="1"/>
      <c r="I2407" s="1"/>
      <c r="J2407" s="1"/>
      <c r="K2407" s="1"/>
    </row>
    <row r="2408" spans="7:11" ht="12.75">
      <c r="G2408" s="1"/>
      <c r="H2408" s="1"/>
      <c r="I2408" s="1"/>
      <c r="J2408" s="1"/>
      <c r="K2408" s="1"/>
    </row>
    <row r="2409" spans="7:11" ht="12.75">
      <c r="G2409" s="1"/>
      <c r="H2409" s="1"/>
      <c r="I2409" s="1"/>
      <c r="J2409" s="1"/>
      <c r="K2409" s="1"/>
    </row>
    <row r="2410" spans="7:11" ht="12.75">
      <c r="G2410" s="1"/>
      <c r="H2410" s="1"/>
      <c r="I2410" s="1"/>
      <c r="J2410" s="1"/>
      <c r="K2410" s="1"/>
    </row>
    <row r="2411" spans="7:11" ht="12.75">
      <c r="G2411" s="1"/>
      <c r="H2411" s="1"/>
      <c r="I2411" s="1"/>
      <c r="J2411" s="1"/>
      <c r="K2411" s="1"/>
    </row>
    <row r="2412" spans="7:11" ht="12.75">
      <c r="G2412" s="1"/>
      <c r="H2412" s="1"/>
      <c r="I2412" s="1"/>
      <c r="J2412" s="1"/>
      <c r="K2412" s="1"/>
    </row>
    <row r="2413" spans="7:11" ht="12.75">
      <c r="G2413" s="1"/>
      <c r="H2413" s="1"/>
      <c r="I2413" s="1"/>
      <c r="J2413" s="1"/>
      <c r="K2413" s="1"/>
    </row>
    <row r="2414" spans="7:11" ht="12.75">
      <c r="G2414" s="1"/>
      <c r="H2414" s="1"/>
      <c r="I2414" s="1"/>
      <c r="J2414" s="1"/>
      <c r="K2414" s="1"/>
    </row>
    <row r="2415" spans="7:11" ht="12.75">
      <c r="G2415" s="1"/>
      <c r="H2415" s="1"/>
      <c r="I2415" s="1"/>
      <c r="J2415" s="1"/>
      <c r="K2415" s="1"/>
    </row>
    <row r="2416" spans="7:11" ht="12.75">
      <c r="G2416" s="1"/>
      <c r="H2416" s="1"/>
      <c r="I2416" s="1"/>
      <c r="J2416" s="1"/>
      <c r="K2416" s="1"/>
    </row>
    <row r="2417" spans="7:11" ht="12.75">
      <c r="G2417" s="1"/>
      <c r="H2417" s="1"/>
      <c r="I2417" s="1"/>
      <c r="J2417" s="1"/>
      <c r="K2417" s="1"/>
    </row>
    <row r="2418" spans="7:11" ht="12.75">
      <c r="G2418" s="1"/>
      <c r="H2418" s="1"/>
      <c r="I2418" s="1"/>
      <c r="J2418" s="1"/>
      <c r="K2418" s="1"/>
    </row>
    <row r="2419" spans="7:11" ht="12.75">
      <c r="G2419" s="1"/>
      <c r="H2419" s="1"/>
      <c r="I2419" s="1"/>
      <c r="J2419" s="1"/>
      <c r="K2419" s="1"/>
    </row>
    <row r="2420" spans="7:11" ht="12.75">
      <c r="G2420" s="1"/>
      <c r="H2420" s="1"/>
      <c r="I2420" s="1"/>
      <c r="J2420" s="1"/>
      <c r="K2420" s="1"/>
    </row>
    <row r="2421" spans="7:11" ht="12.75">
      <c r="G2421" s="1"/>
      <c r="H2421" s="1"/>
      <c r="I2421" s="1"/>
      <c r="J2421" s="1"/>
      <c r="K2421" s="1"/>
    </row>
    <row r="2422" spans="7:11" ht="12.75">
      <c r="G2422" s="1"/>
      <c r="H2422" s="1"/>
      <c r="I2422" s="1"/>
      <c r="J2422" s="1"/>
      <c r="K2422" s="1"/>
    </row>
    <row r="2423" spans="7:11" ht="12.75">
      <c r="G2423" s="1"/>
      <c r="H2423" s="1"/>
      <c r="I2423" s="1"/>
      <c r="J2423" s="1"/>
      <c r="K2423" s="1"/>
    </row>
    <row r="2424" spans="7:11" ht="12.75">
      <c r="G2424" s="1"/>
      <c r="H2424" s="1"/>
      <c r="I2424" s="1"/>
      <c r="J2424" s="1"/>
      <c r="K2424" s="1"/>
    </row>
    <row r="2425" spans="7:11" ht="12.75">
      <c r="G2425" s="1"/>
      <c r="H2425" s="1"/>
      <c r="I2425" s="1"/>
      <c r="J2425" s="1"/>
      <c r="K2425" s="1"/>
    </row>
    <row r="2426" spans="7:11" ht="12.75">
      <c r="G2426" s="1"/>
      <c r="H2426" s="1"/>
      <c r="I2426" s="1"/>
      <c r="J2426" s="1"/>
      <c r="K2426" s="1"/>
    </row>
    <row r="2427" spans="7:11" ht="12.75">
      <c r="G2427" s="1"/>
      <c r="H2427" s="1"/>
      <c r="I2427" s="1"/>
      <c r="J2427" s="1"/>
      <c r="K2427" s="1"/>
    </row>
    <row r="2428" spans="7:11" ht="12.75">
      <c r="G2428" s="1"/>
      <c r="H2428" s="1"/>
      <c r="I2428" s="1"/>
      <c r="J2428" s="1"/>
      <c r="K2428" s="1"/>
    </row>
    <row r="2429" spans="7:11" ht="12.75">
      <c r="G2429" s="1"/>
      <c r="H2429" s="1"/>
      <c r="I2429" s="1"/>
      <c r="J2429" s="1"/>
      <c r="K2429" s="1"/>
    </row>
    <row r="2430" spans="7:11" ht="12.75">
      <c r="G2430" s="1"/>
      <c r="H2430" s="1"/>
      <c r="I2430" s="1"/>
      <c r="J2430" s="1"/>
      <c r="K2430" s="1"/>
    </row>
    <row r="2431" spans="7:11" ht="12.75">
      <c r="G2431" s="1"/>
      <c r="H2431" s="1"/>
      <c r="I2431" s="1"/>
      <c r="J2431" s="1"/>
      <c r="K2431" s="1"/>
    </row>
    <row r="2432" spans="7:11" ht="12.75">
      <c r="G2432" s="1"/>
      <c r="H2432" s="1"/>
      <c r="I2432" s="1"/>
      <c r="J2432" s="1"/>
      <c r="K2432" s="1"/>
    </row>
    <row r="2433" spans="7:11" ht="12.75">
      <c r="G2433" s="1"/>
      <c r="H2433" s="1"/>
      <c r="I2433" s="1"/>
      <c r="J2433" s="1"/>
      <c r="K2433" s="1"/>
    </row>
    <row r="2434" spans="7:11" ht="12.75">
      <c r="G2434" s="1"/>
      <c r="H2434" s="1"/>
      <c r="I2434" s="1"/>
      <c r="J2434" s="1"/>
      <c r="K2434" s="1"/>
    </row>
    <row r="2435" spans="7:11" ht="12.75">
      <c r="G2435" s="1"/>
      <c r="H2435" s="1"/>
      <c r="I2435" s="1"/>
      <c r="J2435" s="1"/>
      <c r="K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AB3956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12.5703125" defaultRowHeight="15.75" customHeight="1"/>
  <cols>
    <col min="1" max="1" width="18.85546875" style="65" customWidth="1"/>
    <col min="2" max="2" width="12.5703125" style="65"/>
    <col min="3" max="3" width="37.140625" style="89" bestFit="1" customWidth="1"/>
    <col min="4" max="4" width="26.85546875" style="89" bestFit="1" customWidth="1"/>
    <col min="5" max="5" width="10.140625" style="65" customWidth="1"/>
    <col min="6" max="6" width="31.7109375" style="89" bestFit="1" customWidth="1"/>
    <col min="7" max="7" width="17.5703125" style="65" customWidth="1"/>
    <col min="8" max="8" width="12.5703125" style="89"/>
    <col min="9" max="9" width="10.5703125" style="65" customWidth="1"/>
    <col min="10" max="10" width="14.42578125" style="155" bestFit="1" customWidth="1"/>
    <col min="11" max="11" width="12.5703125" style="122"/>
    <col min="13" max="13" width="17.85546875" bestFit="1" customWidth="1"/>
    <col min="19" max="19" width="14.42578125" bestFit="1" customWidth="1"/>
  </cols>
  <sheetData>
    <row r="1" spans="1:28" ht="12.75">
      <c r="A1" s="20" t="s">
        <v>2</v>
      </c>
      <c r="B1" s="20" t="s">
        <v>1</v>
      </c>
      <c r="C1" s="19" t="s">
        <v>0</v>
      </c>
      <c r="D1" s="19" t="s">
        <v>3</v>
      </c>
      <c r="E1" s="20" t="s">
        <v>15</v>
      </c>
      <c r="F1" s="19" t="s">
        <v>16</v>
      </c>
      <c r="G1" s="20" t="s">
        <v>17</v>
      </c>
      <c r="H1" s="19" t="s">
        <v>18</v>
      </c>
      <c r="I1" s="20" t="s">
        <v>19</v>
      </c>
      <c r="J1" s="154" t="s">
        <v>20</v>
      </c>
      <c r="K1" s="123" t="s">
        <v>21</v>
      </c>
      <c r="L1" s="19" t="s">
        <v>22</v>
      </c>
      <c r="M1" s="19" t="s">
        <v>23</v>
      </c>
      <c r="N1" s="19" t="s">
        <v>24</v>
      </c>
      <c r="O1" s="19" t="s">
        <v>25</v>
      </c>
      <c r="P1" s="19" t="s">
        <v>26</v>
      </c>
      <c r="Q1" s="19" t="s">
        <v>27</v>
      </c>
      <c r="R1" s="1" t="s">
        <v>409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>
      <c r="A2" s="124">
        <v>46261</v>
      </c>
      <c r="B2" t="s">
        <v>1929</v>
      </c>
      <c r="C2" s="7" t="str">
        <f t="array" ref="C2">INDEX(CHOFERES!$1:$1001,MATCH(A2,CHOFERES!$A:$A,0),MATCH(B2,CHOFERES!$1:$1,0))</f>
        <v>Rodrigo Roberto Cussi Rueda</v>
      </c>
      <c r="D2" t="s">
        <v>2035</v>
      </c>
      <c r="E2" s="121">
        <v>0.58258101851851851</v>
      </c>
      <c r="F2" s="89" t="s">
        <v>2013</v>
      </c>
      <c r="G2" t="s">
        <v>2020</v>
      </c>
      <c r="H2">
        <v>61024087</v>
      </c>
      <c r="I2">
        <v>2</v>
      </c>
      <c r="J2" s="122">
        <v>4610.9799999999996</v>
      </c>
      <c r="L2" s="21"/>
      <c r="M2" s="22"/>
      <c r="N2" s="22"/>
      <c r="O2" s="22"/>
      <c r="P2" s="22"/>
      <c r="Q2" s="22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>
      <c r="A3" s="124">
        <v>46257</v>
      </c>
      <c r="B3" t="s">
        <v>1937</v>
      </c>
      <c r="C3" s="7" t="str">
        <f t="array" ref="C3">INDEX(CHOFERES!$1:$1001,MATCH(A3,CHOFERES!$A:$A,0),MATCH(B3,CHOFERES!$1:$1,0))</f>
        <v>Hugo Mario Pereyra</v>
      </c>
      <c r="D3" t="s">
        <v>2035</v>
      </c>
      <c r="E3" s="121">
        <v>0.65666666666666662</v>
      </c>
      <c r="F3" s="89" t="s">
        <v>2029</v>
      </c>
      <c r="G3" t="s">
        <v>2030</v>
      </c>
      <c r="H3">
        <v>61024058</v>
      </c>
      <c r="I3">
        <v>2</v>
      </c>
      <c r="J3" s="122">
        <v>10202.36</v>
      </c>
      <c r="L3" s="21"/>
      <c r="M3" s="22"/>
      <c r="N3" s="22"/>
      <c r="O3" s="22"/>
      <c r="P3" s="22"/>
      <c r="Q3" s="22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>
      <c r="A4" s="124">
        <v>46260</v>
      </c>
      <c r="B4" t="s">
        <v>130</v>
      </c>
      <c r="C4" s="7" t="str">
        <f t="array" ref="C4">INDEX(CHOFERES!$1:$1001,MATCH(A4,CHOFERES!$A:$A,0),MATCH(B4,CHOFERES!$1:$1,0))</f>
        <v>Victor Hugo Liendro</v>
      </c>
      <c r="D4" t="s">
        <v>2035</v>
      </c>
      <c r="E4" s="121">
        <v>0.17736111111111111</v>
      </c>
      <c r="F4" s="89" t="s">
        <v>2013</v>
      </c>
      <c r="G4" t="s">
        <v>2015</v>
      </c>
      <c r="H4">
        <v>60618256</v>
      </c>
      <c r="I4">
        <v>2</v>
      </c>
      <c r="J4" s="122">
        <v>4610.9799999999996</v>
      </c>
      <c r="L4" s="21"/>
      <c r="M4" s="22"/>
      <c r="N4" s="22"/>
      <c r="O4" s="22"/>
      <c r="P4" s="22"/>
      <c r="Q4" s="22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>
      <c r="A5" s="124">
        <v>46261</v>
      </c>
      <c r="B5" s="126" t="s">
        <v>121</v>
      </c>
      <c r="C5" s="7" t="str">
        <f t="array" ref="C5">INDEX(CHOFERES!$1:$1001,MATCH(A5,CHOFERES!$A:$A,0),MATCH(B5,CHOFERES!$1:$1,0))</f>
        <v>Mariano Martin Carello</v>
      </c>
      <c r="D5" t="s">
        <v>2035</v>
      </c>
      <c r="E5" s="121">
        <v>0.95064814814814813</v>
      </c>
      <c r="F5" s="89" t="s">
        <v>2013</v>
      </c>
      <c r="G5" t="s">
        <v>2025</v>
      </c>
      <c r="H5">
        <v>60618244</v>
      </c>
      <c r="I5">
        <v>2</v>
      </c>
      <c r="J5" s="122">
        <v>4610.9799999999996</v>
      </c>
      <c r="L5" s="21"/>
      <c r="M5" s="22"/>
      <c r="N5" s="22"/>
      <c r="O5" s="22"/>
      <c r="P5" s="22"/>
      <c r="Q5" s="22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>
      <c r="A6" s="124">
        <v>46259</v>
      </c>
      <c r="B6" s="126" t="s">
        <v>35</v>
      </c>
      <c r="C6" s="7" t="str">
        <f t="array" ref="C6">INDEX(CHOFERES!$1:$1001,MATCH(A6,CHOFERES!$A:$A,0),MATCH(B6,CHOFERES!$1:$1,0))</f>
        <v>Daniel Oscar Aguirre</v>
      </c>
      <c r="D6" t="s">
        <v>2035</v>
      </c>
      <c r="E6" s="121">
        <v>0.71561342592592592</v>
      </c>
      <c r="F6" s="89" t="s">
        <v>2013</v>
      </c>
      <c r="G6" t="s">
        <v>2018</v>
      </c>
      <c r="H6">
        <v>67199775</v>
      </c>
      <c r="I6">
        <v>2</v>
      </c>
      <c r="J6" s="122">
        <v>6534.52</v>
      </c>
      <c r="L6" s="21"/>
      <c r="M6" s="22"/>
      <c r="N6" s="22"/>
      <c r="O6" s="22"/>
      <c r="P6" s="22"/>
      <c r="Q6" s="22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>
      <c r="A7" s="124">
        <v>46259</v>
      </c>
      <c r="B7" t="s">
        <v>139</v>
      </c>
      <c r="C7" s="7" t="str">
        <f t="array" ref="C7">INDEX(CHOFERES!$1:$1001,MATCH(A7,CHOFERES!$A:$A,0),MATCH(B7,CHOFERES!$1:$1,0))</f>
        <v>Javier Lucio Aldea Medrano</v>
      </c>
      <c r="D7" t="s">
        <v>2035</v>
      </c>
      <c r="E7" s="121">
        <v>0.40787037037037038</v>
      </c>
      <c r="F7" s="89" t="s">
        <v>2013</v>
      </c>
      <c r="G7" t="s">
        <v>2025</v>
      </c>
      <c r="H7">
        <v>67339635</v>
      </c>
      <c r="I7">
        <v>2</v>
      </c>
      <c r="J7" s="122">
        <v>6534.52</v>
      </c>
      <c r="L7" s="21"/>
      <c r="M7" s="22"/>
      <c r="N7" s="22"/>
      <c r="O7" s="22"/>
      <c r="P7" s="22"/>
      <c r="Q7" s="22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>
      <c r="A8" s="124">
        <v>46260</v>
      </c>
      <c r="B8" t="s">
        <v>1981</v>
      </c>
      <c r="C8" s="7" t="str">
        <f t="array" ref="C8">INDEX(CHOFERES!$1:$1001,MATCH(A8,CHOFERES!$A:$A,0),MATCH(B8,CHOFERES!$1:$1,0))</f>
        <v>Ruben Enrique Perez Matamoros Flash &amp; Go</v>
      </c>
      <c r="D8" t="s">
        <v>2035</v>
      </c>
      <c r="E8" s="121">
        <v>0.46285879629629628</v>
      </c>
      <c r="F8" s="89" t="s">
        <v>2011</v>
      </c>
      <c r="G8" t="s">
        <v>2014</v>
      </c>
      <c r="H8">
        <v>61024084</v>
      </c>
      <c r="I8">
        <v>2</v>
      </c>
      <c r="J8" s="122">
        <v>4610.9799999999996</v>
      </c>
      <c r="L8" s="21"/>
      <c r="M8" s="22"/>
      <c r="N8" s="22"/>
      <c r="O8" s="22"/>
      <c r="P8" s="22"/>
      <c r="Q8" s="22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>
      <c r="A9" s="124">
        <v>46260</v>
      </c>
      <c r="B9" t="s">
        <v>1991</v>
      </c>
      <c r="C9" s="7" t="str">
        <f t="array" ref="C9">INDEX(CHOFERES!$1:$1001,MATCH(A9,CHOFERES!$A:$A,0),MATCH(B9,CHOFERES!$1:$1,0))</f>
        <v>Damian Oscar  Gordillo Flash &amp; Go</v>
      </c>
      <c r="D9" t="s">
        <v>2035</v>
      </c>
      <c r="E9" s="121">
        <v>0.6891087962962964</v>
      </c>
      <c r="F9" s="89" t="s">
        <v>2013</v>
      </c>
      <c r="G9" t="s">
        <v>2015</v>
      </c>
      <c r="H9">
        <v>61024046</v>
      </c>
      <c r="I9">
        <v>2</v>
      </c>
      <c r="J9" s="122">
        <v>6534.52</v>
      </c>
      <c r="L9" s="21"/>
      <c r="M9" s="22"/>
      <c r="N9" s="22"/>
      <c r="O9" s="22"/>
      <c r="P9" s="22"/>
      <c r="Q9" s="22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>
      <c r="A10" s="124">
        <v>46258</v>
      </c>
      <c r="B10" t="s">
        <v>41</v>
      </c>
      <c r="C10" s="7" t="str">
        <f t="array" ref="C10">INDEX(CHOFERES!$1:$1001,MATCH(A10,CHOFERES!$A:$A,0),MATCH(B10,CHOFERES!$1:$1,0))</f>
        <v>Lucas Gabriel Lema</v>
      </c>
      <c r="D10" t="s">
        <v>2035</v>
      </c>
      <c r="E10" s="121">
        <v>0.70695601851851853</v>
      </c>
      <c r="F10" s="89" t="s">
        <v>2019</v>
      </c>
      <c r="G10" t="s">
        <v>2025</v>
      </c>
      <c r="H10">
        <v>60613512</v>
      </c>
      <c r="I10">
        <v>2</v>
      </c>
      <c r="J10" s="122">
        <v>2716.64</v>
      </c>
      <c r="L10" s="21"/>
      <c r="M10" s="22"/>
      <c r="N10" s="22"/>
      <c r="O10" s="22"/>
      <c r="P10" s="22"/>
      <c r="Q10" s="2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>
      <c r="A11" s="124">
        <v>46259</v>
      </c>
      <c r="B11" t="s">
        <v>2039</v>
      </c>
      <c r="C11" s="7" t="str">
        <f t="array" ref="C11">INDEX(CHOFERES!$1:$1001,MATCH(A11,CHOFERES!$A:$A,0),MATCH(B11,CHOFERES!$1:$1,0))</f>
        <v xml:space="preserve">Daniel Esteban Godoy </v>
      </c>
      <c r="D11" t="s">
        <v>2035</v>
      </c>
      <c r="E11" s="121">
        <v>0.88473379629629623</v>
      </c>
      <c r="F11" s="89" t="s">
        <v>2019</v>
      </c>
      <c r="G11" t="s">
        <v>2025</v>
      </c>
      <c r="H11">
        <v>61024063</v>
      </c>
      <c r="I11">
        <v>2</v>
      </c>
      <c r="J11" s="122">
        <v>1921.05</v>
      </c>
      <c r="L11" s="21"/>
      <c r="M11" s="22"/>
      <c r="N11" s="22"/>
      <c r="O11" s="22"/>
      <c r="P11" s="22"/>
      <c r="Q11" s="2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>
      <c r="A12" s="124">
        <v>46261</v>
      </c>
      <c r="B12" t="s">
        <v>1972</v>
      </c>
      <c r="C12" s="7" t="str">
        <f t="array" ref="C12">INDEX(CHOFERES!$1:$1001,MATCH(A12,CHOFERES!$A:$A,0),MATCH(B12,CHOFERES!$1:$1,0))</f>
        <v>Mario Ezequiel Garcia</v>
      </c>
      <c r="D12" t="s">
        <v>2035</v>
      </c>
      <c r="E12" s="121">
        <v>0.78128472222222223</v>
      </c>
      <c r="F12" s="89" t="s">
        <v>2016</v>
      </c>
      <c r="G12" t="s">
        <v>2017</v>
      </c>
      <c r="H12">
        <v>61024056</v>
      </c>
      <c r="I12">
        <v>2</v>
      </c>
      <c r="J12" s="122">
        <v>1844.24</v>
      </c>
      <c r="L12" s="21"/>
      <c r="M12" s="22"/>
      <c r="N12" s="22"/>
      <c r="O12" s="22"/>
      <c r="P12" s="22"/>
      <c r="Q12" s="22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>
      <c r="A13" s="124">
        <v>46260</v>
      </c>
      <c r="B13" t="s">
        <v>112</v>
      </c>
      <c r="C13" s="7" t="str">
        <f t="array" ref="C13">INDEX(CHOFERES!$1:$1001,MATCH(A13,CHOFERES!$A:$A,0),MATCH(B13,CHOFERES!$1:$1,0))</f>
        <v>Sandro Facundo Portal</v>
      </c>
      <c r="D13" t="s">
        <v>2035</v>
      </c>
      <c r="E13" s="121">
        <v>0.18233796296296298</v>
      </c>
      <c r="F13" s="89" t="s">
        <v>2013</v>
      </c>
      <c r="G13" t="s">
        <v>2015</v>
      </c>
      <c r="H13">
        <v>60615287</v>
      </c>
      <c r="I13">
        <v>2</v>
      </c>
      <c r="J13" s="122">
        <v>4610.9799999999996</v>
      </c>
      <c r="L13" s="21"/>
      <c r="M13" s="22"/>
      <c r="N13" s="22"/>
      <c r="O13" s="22"/>
      <c r="P13" s="22"/>
      <c r="Q13" s="22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>
      <c r="A14" s="124">
        <v>46260</v>
      </c>
      <c r="B14" t="s">
        <v>1938</v>
      </c>
      <c r="C14" s="7" t="str">
        <f t="array" ref="C14">INDEX(CHOFERES!$1:$1001,MATCH(A14,CHOFERES!$A:$A,0),MATCH(B14,CHOFERES!$1:$1,0))</f>
        <v>Fernando Augusto Carlos ZacariasFernandez</v>
      </c>
      <c r="D14" t="s">
        <v>2035</v>
      </c>
      <c r="E14" s="121">
        <v>0.7462847222222222</v>
      </c>
      <c r="F14" s="89" t="s">
        <v>2013</v>
      </c>
      <c r="G14" t="s">
        <v>2024</v>
      </c>
      <c r="H14">
        <v>61024052</v>
      </c>
      <c r="I14">
        <v>2</v>
      </c>
      <c r="J14" s="122">
        <v>6534.52</v>
      </c>
      <c r="L14" s="21"/>
      <c r="M14" s="22"/>
      <c r="N14" s="22"/>
      <c r="O14" s="22"/>
      <c r="P14" s="22"/>
      <c r="Q14" s="22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>
      <c r="A15" s="124">
        <v>46261</v>
      </c>
      <c r="B15" t="s">
        <v>1983</v>
      </c>
      <c r="C15" s="7" t="str">
        <f t="array" ref="C15">INDEX(CHOFERES!$1:$1001,MATCH(A15,CHOFERES!$A:$A,0),MATCH(B15,CHOFERES!$1:$1,0))</f>
        <v>Johnny Rafael Martinez Rodriguez Flash &amp; Go</v>
      </c>
      <c r="D15" t="s">
        <v>2035</v>
      </c>
      <c r="E15" s="121">
        <v>0.94754629629629628</v>
      </c>
      <c r="F15" s="89" t="s">
        <v>2013</v>
      </c>
      <c r="G15" t="s">
        <v>2018</v>
      </c>
      <c r="H15">
        <v>61024085</v>
      </c>
      <c r="I15">
        <v>2</v>
      </c>
      <c r="J15" s="122">
        <v>4610.9799999999996</v>
      </c>
      <c r="L15" s="21"/>
      <c r="M15" s="22"/>
      <c r="N15" s="22"/>
      <c r="O15" s="22"/>
      <c r="P15" s="22"/>
      <c r="Q15" s="22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>
      <c r="A16" s="124">
        <v>46260</v>
      </c>
      <c r="B16" t="s">
        <v>47</v>
      </c>
      <c r="C16" s="7" t="str">
        <f t="array" ref="C16">INDEX(CHOFERES!$1:$1001,MATCH(A16,CHOFERES!$A:$A,0),MATCH(B16,CHOFERES!$1:$1,0))</f>
        <v xml:space="preserve">Guillermo Alejandro Lescano </v>
      </c>
      <c r="D16" t="s">
        <v>2035</v>
      </c>
      <c r="E16" s="121">
        <v>0.42041666666666666</v>
      </c>
      <c r="F16" s="89" t="s">
        <v>2013</v>
      </c>
      <c r="G16" t="s">
        <v>2025</v>
      </c>
      <c r="H16">
        <v>67339629</v>
      </c>
      <c r="I16">
        <v>2</v>
      </c>
      <c r="J16" s="122">
        <v>6534.52</v>
      </c>
      <c r="L16" s="21"/>
      <c r="M16" s="22"/>
      <c r="N16" s="22"/>
      <c r="O16" s="22"/>
      <c r="P16" s="22"/>
      <c r="Q16" s="22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124">
        <v>46260</v>
      </c>
      <c r="B17" t="s">
        <v>139</v>
      </c>
      <c r="C17" s="7" t="str">
        <f t="array" ref="C17">INDEX(CHOFERES!$1:$1001,MATCH(A17,CHOFERES!$A:$A,0),MATCH(B17,CHOFERES!$1:$1,0))</f>
        <v>Javier Lucio Aldea Medrano</v>
      </c>
      <c r="D17" t="s">
        <v>2035</v>
      </c>
      <c r="E17" s="121">
        <v>0.42898148148148146</v>
      </c>
      <c r="F17" s="89" t="s">
        <v>2013</v>
      </c>
      <c r="G17" t="s">
        <v>2031</v>
      </c>
      <c r="H17">
        <v>67339635</v>
      </c>
      <c r="I17">
        <v>2</v>
      </c>
      <c r="J17" s="122">
        <v>6534.52</v>
      </c>
      <c r="L17" s="21"/>
      <c r="M17" s="22"/>
      <c r="N17" s="22"/>
      <c r="O17" s="22"/>
      <c r="P17" s="22"/>
      <c r="Q17" s="2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>
      <c r="A18" s="124">
        <v>46261</v>
      </c>
      <c r="B18" t="s">
        <v>1952</v>
      </c>
      <c r="C18" s="7" t="str">
        <f t="array" ref="C18">INDEX(CHOFERES!$1:$1001,MATCH(A18,CHOFERES!$A:$A,0),MATCH(B18,CHOFERES!$1:$1,0))</f>
        <v>Martin Nacher</v>
      </c>
      <c r="D18" t="s">
        <v>2035</v>
      </c>
      <c r="E18" s="121">
        <v>4.8125000000000001E-2</v>
      </c>
      <c r="F18" s="89" t="s">
        <v>2019</v>
      </c>
      <c r="G18" t="s">
        <v>2015</v>
      </c>
      <c r="H18">
        <v>61024044</v>
      </c>
      <c r="I18">
        <v>2</v>
      </c>
      <c r="J18" s="122">
        <v>1921.05</v>
      </c>
      <c r="L18" s="21"/>
      <c r="M18" s="22"/>
      <c r="N18" s="22"/>
      <c r="O18" s="22"/>
      <c r="P18" s="22"/>
      <c r="Q18" s="22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>
      <c r="A19" s="124">
        <v>46261</v>
      </c>
      <c r="B19" t="s">
        <v>153</v>
      </c>
      <c r="C19" s="7" t="str">
        <f t="array" ref="C19">INDEX(CHOFERES!$1:$1001,MATCH(A19,CHOFERES!$A:$A,0),MATCH(B19,CHOFERES!$1:$1,0))</f>
        <v>Nestor Gustavo Gimenez</v>
      </c>
      <c r="D19" t="s">
        <v>2035</v>
      </c>
      <c r="E19" s="121">
        <v>0.54896990740740736</v>
      </c>
      <c r="F19" s="89" t="s">
        <v>2013</v>
      </c>
      <c r="G19" t="s">
        <v>2018</v>
      </c>
      <c r="H19">
        <v>67391007</v>
      </c>
      <c r="I19">
        <v>2</v>
      </c>
      <c r="J19" s="122">
        <v>4610.9799999999996</v>
      </c>
      <c r="L19" s="21"/>
      <c r="M19" s="22"/>
      <c r="N19" s="22"/>
      <c r="O19" s="22"/>
      <c r="P19" s="22"/>
      <c r="Q19" s="2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>
      <c r="A20" s="124">
        <v>46258</v>
      </c>
      <c r="B20" t="s">
        <v>2038</v>
      </c>
      <c r="C20" s="7" t="str">
        <f t="array" ref="C20">INDEX(CHOFERES!$1:$1001,MATCH(A20,CHOFERES!$A:$A,0),MATCH(B20,CHOFERES!$1:$1,0))</f>
        <v>Hugo Eduardo Retamar Flash &amp; Go</v>
      </c>
      <c r="D20" t="s">
        <v>2035</v>
      </c>
      <c r="E20" s="121">
        <v>0.70490740740740743</v>
      </c>
      <c r="F20" s="89" t="s">
        <v>2027</v>
      </c>
      <c r="G20" t="s">
        <v>2015</v>
      </c>
      <c r="H20">
        <v>61024045</v>
      </c>
      <c r="I20">
        <v>2</v>
      </c>
      <c r="J20" s="122">
        <v>2716.64</v>
      </c>
      <c r="L20" s="21"/>
      <c r="M20" s="22"/>
      <c r="N20" s="22"/>
      <c r="O20" s="22"/>
      <c r="P20" s="22"/>
      <c r="Q20" s="2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>
      <c r="A21" s="124">
        <v>46260</v>
      </c>
      <c r="B21" t="s">
        <v>110</v>
      </c>
      <c r="C21" s="7" t="str">
        <f t="array" ref="C21">INDEX(CHOFERES!$1:$1001,MATCH(A21,CHOFERES!$A:$A,0),MATCH(B21,CHOFERES!$1:$1,0))</f>
        <v>Daniel Guillermo Cardona Cuello</v>
      </c>
      <c r="D21" t="s">
        <v>2035</v>
      </c>
      <c r="E21" s="121">
        <v>0.86626157407407411</v>
      </c>
      <c r="F21" s="89" t="s">
        <v>2027</v>
      </c>
      <c r="G21" t="s">
        <v>2018</v>
      </c>
      <c r="H21">
        <v>60613516</v>
      </c>
      <c r="I21">
        <v>2</v>
      </c>
      <c r="J21" s="122">
        <v>1921.05</v>
      </c>
      <c r="L21" s="21"/>
      <c r="M21" s="22"/>
      <c r="N21" s="22"/>
      <c r="O21" s="22"/>
      <c r="P21" s="22"/>
      <c r="Q21" s="2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>
      <c r="A22" s="124">
        <v>46259</v>
      </c>
      <c r="B22" t="s">
        <v>2008</v>
      </c>
      <c r="C22" s="7" t="str">
        <f t="array" ref="C22">INDEX(CHOFERES!$1:$1001,MATCH(A22,CHOFERES!$A:$A,0),MATCH(B22,CHOFERES!$1:$1,0))</f>
        <v>Gabriel Alejandro Dobarro Flash &amp; Go</v>
      </c>
      <c r="D22" t="s">
        <v>2035</v>
      </c>
      <c r="E22" s="121">
        <v>0.78015046296296298</v>
      </c>
      <c r="F22" s="89" t="s">
        <v>2013</v>
      </c>
      <c r="G22" t="s">
        <v>2025</v>
      </c>
      <c r="H22">
        <v>61024040</v>
      </c>
      <c r="I22">
        <v>2</v>
      </c>
      <c r="J22" s="122">
        <v>6534.52</v>
      </c>
      <c r="L22" s="21"/>
      <c r="M22" s="22"/>
      <c r="N22" s="22"/>
      <c r="O22" s="22"/>
      <c r="P22" s="22"/>
      <c r="Q22" s="2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>
      <c r="A23" s="124">
        <v>46261</v>
      </c>
      <c r="B23" t="s">
        <v>2000</v>
      </c>
      <c r="C23" s="7" t="str">
        <f t="array" ref="C23">INDEX(CHOFERES!$1:$1001,MATCH(A23,CHOFERES!$A:$A,0),MATCH(B23,CHOFERES!$1:$1,0))</f>
        <v>Frank William Quispe Soto Flash &amp; Go</v>
      </c>
      <c r="D23" t="s">
        <v>2035</v>
      </c>
      <c r="E23" s="121">
        <v>0.35229166666666667</v>
      </c>
      <c r="F23" s="89" t="s">
        <v>2011</v>
      </c>
      <c r="G23" t="s">
        <v>2031</v>
      </c>
      <c r="H23">
        <v>61024048</v>
      </c>
      <c r="I23">
        <v>2</v>
      </c>
      <c r="J23" s="122">
        <v>6534.52</v>
      </c>
      <c r="L23" s="21"/>
      <c r="M23" s="22"/>
      <c r="N23" s="22"/>
      <c r="O23" s="22"/>
      <c r="P23" s="22"/>
      <c r="Q23" s="2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>
      <c r="A24" s="124">
        <v>46260</v>
      </c>
      <c r="B24" t="s">
        <v>2037</v>
      </c>
      <c r="C24" s="7" t="str">
        <f t="array" ref="C24">INDEX(CHOFERES!$1:$1001,MATCH(A24,CHOFERES!$A:$A,0),MATCH(B24,CHOFERES!$1:$1,0))</f>
        <v>Mario Daniel Lanzilotti</v>
      </c>
      <c r="D24" t="s">
        <v>2035</v>
      </c>
      <c r="E24" s="121">
        <v>0.52935185185185185</v>
      </c>
      <c r="F24" s="89" t="s">
        <v>2013</v>
      </c>
      <c r="G24" t="s">
        <v>2025</v>
      </c>
      <c r="H24">
        <v>61024060</v>
      </c>
      <c r="I24">
        <v>2</v>
      </c>
      <c r="J24" s="122">
        <v>4610.9799999999996</v>
      </c>
      <c r="L24" s="21"/>
      <c r="M24" s="22"/>
      <c r="N24" s="22"/>
      <c r="O24" s="22"/>
      <c r="P24" s="22"/>
      <c r="Q24" s="2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>
      <c r="A25" s="124">
        <v>46258</v>
      </c>
      <c r="B25" t="s">
        <v>1934</v>
      </c>
      <c r="C25" s="7" t="str">
        <f t="array" ref="C25">INDEX(CHOFERES!$1:$1001,MATCH(A25,CHOFERES!$A:$A,0),MATCH(B25,CHOFERES!$1:$1,0))</f>
        <v>Patricio Joel Vergniaud</v>
      </c>
      <c r="D25" t="s">
        <v>2035</v>
      </c>
      <c r="E25" s="121">
        <v>0.76013888888888881</v>
      </c>
      <c r="F25" s="89" t="s">
        <v>2013</v>
      </c>
      <c r="G25" t="s">
        <v>2025</v>
      </c>
      <c r="H25">
        <v>61024054</v>
      </c>
      <c r="I25">
        <v>2</v>
      </c>
      <c r="J25" s="122">
        <v>6534.52</v>
      </c>
      <c r="L25" s="21"/>
      <c r="M25" s="22"/>
      <c r="N25" s="22"/>
      <c r="O25" s="22"/>
      <c r="P25" s="22"/>
      <c r="Q25" s="2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>
      <c r="A26" s="124">
        <v>46261</v>
      </c>
      <c r="B26" t="s">
        <v>129</v>
      </c>
      <c r="C26" s="7" t="str">
        <f t="array" ref="C26">INDEX(CHOFERES!$1:$1001,MATCH(A26,CHOFERES!$A:$A,0),MATCH(B26,CHOFERES!$1:$1,0))</f>
        <v>Luis Guillermo Bottini</v>
      </c>
      <c r="D26" t="s">
        <v>2035</v>
      </c>
      <c r="E26" s="121">
        <v>0.48663194444444446</v>
      </c>
      <c r="F26" s="89" t="s">
        <v>2011</v>
      </c>
      <c r="G26" t="s">
        <v>2014</v>
      </c>
      <c r="H26">
        <v>60618238</v>
      </c>
      <c r="I26">
        <v>2</v>
      </c>
      <c r="J26" s="122">
        <v>4610.9799999999996</v>
      </c>
      <c r="L26" s="21"/>
      <c r="M26" s="22"/>
      <c r="N26" s="22"/>
      <c r="O26" s="22"/>
      <c r="P26" s="22"/>
      <c r="Q26" s="2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>
      <c r="A27" s="124">
        <v>46259</v>
      </c>
      <c r="B27" t="s">
        <v>129</v>
      </c>
      <c r="C27" s="7" t="str">
        <f t="array" ref="C27">INDEX(CHOFERES!$1:$1001,MATCH(A27,CHOFERES!$A:$A,0),MATCH(B27,CHOFERES!$1:$1,0))</f>
        <v>Luis Guillermo Bottini</v>
      </c>
      <c r="D27" t="s">
        <v>2035</v>
      </c>
      <c r="E27" s="121">
        <v>0.6225694444444444</v>
      </c>
      <c r="F27" s="89" t="s">
        <v>2019</v>
      </c>
      <c r="G27" t="s">
        <v>2012</v>
      </c>
      <c r="H27">
        <v>60618238</v>
      </c>
      <c r="I27">
        <v>2</v>
      </c>
      <c r="J27" s="122">
        <v>1921.05</v>
      </c>
      <c r="L27" s="21"/>
      <c r="M27" s="22"/>
      <c r="N27" s="22"/>
      <c r="O27" s="22"/>
      <c r="P27" s="22"/>
      <c r="Q27" s="2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>
      <c r="A28" s="124">
        <v>46256</v>
      </c>
      <c r="B28" s="172" t="s">
        <v>1962</v>
      </c>
      <c r="C28" s="7">
        <f t="array" ref="C28">INDEX(CHOFERES!$1:$1001,MATCH(A28,CHOFERES!$A:$A,0),MATCH(B28,CHOFERES!$1:$1,0))</f>
        <v>0</v>
      </c>
      <c r="D28" t="s">
        <v>2035</v>
      </c>
      <c r="E28" s="121">
        <v>0.52290509259259255</v>
      </c>
      <c r="F28" s="89" t="s">
        <v>2027</v>
      </c>
      <c r="G28" t="s">
        <v>2015</v>
      </c>
      <c r="H28">
        <v>61024005</v>
      </c>
      <c r="I28">
        <v>2</v>
      </c>
      <c r="J28" s="122">
        <v>2716.64</v>
      </c>
      <c r="L28" s="21"/>
      <c r="M28" s="22"/>
      <c r="N28" s="22"/>
      <c r="O28" s="22"/>
      <c r="P28" s="22"/>
      <c r="Q28" s="2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>
      <c r="A29" s="124">
        <v>46259</v>
      </c>
      <c r="B29" t="s">
        <v>2010</v>
      </c>
      <c r="C29" s="7" t="str">
        <f t="array" ref="C29">INDEX(CHOFERES!$1:$1001,MATCH(A29,CHOFERES!$A:$A,0),MATCH(B29,CHOFERES!$1:$1,0))</f>
        <v>USO RB</v>
      </c>
      <c r="D29" t="s">
        <v>2035</v>
      </c>
      <c r="E29" s="121">
        <v>0.77540509259259249</v>
      </c>
      <c r="F29" s="89" t="s">
        <v>2019</v>
      </c>
      <c r="G29" t="s">
        <v>2018</v>
      </c>
      <c r="H29">
        <v>61024004</v>
      </c>
      <c r="I29">
        <v>2</v>
      </c>
      <c r="J29" s="122">
        <v>2716.64</v>
      </c>
      <c r="L29" s="21"/>
      <c r="M29" s="22"/>
      <c r="N29" s="22"/>
      <c r="O29" s="22"/>
      <c r="P29" s="22"/>
      <c r="Q29" s="2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>
      <c r="A30" s="124">
        <v>46258</v>
      </c>
      <c r="B30" t="s">
        <v>2004</v>
      </c>
      <c r="C30" s="7" t="str">
        <f t="array" ref="C30">INDEX(CHOFERES!$1:$1001,MATCH(A30,CHOFERES!$A:$A,0),MATCH(B30,CHOFERES!$1:$1,0))</f>
        <v>Carlos Fernando Viviani Flash &amp; Go</v>
      </c>
      <c r="D30" t="s">
        <v>2035</v>
      </c>
      <c r="E30" s="121">
        <v>0.31761574074074073</v>
      </c>
      <c r="F30" s="89" t="s">
        <v>2019</v>
      </c>
      <c r="G30" t="s">
        <v>2018</v>
      </c>
      <c r="H30">
        <v>61024083</v>
      </c>
      <c r="I30">
        <v>2</v>
      </c>
      <c r="J30" s="122">
        <v>2716.64</v>
      </c>
      <c r="L30" s="21"/>
      <c r="M30" s="22"/>
      <c r="N30" s="22"/>
      <c r="O30" s="22"/>
      <c r="P30" s="22"/>
      <c r="Q30" s="2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>
      <c r="A31" s="124">
        <v>46260</v>
      </c>
      <c r="B31" t="s">
        <v>41</v>
      </c>
      <c r="C31" s="7" t="str">
        <f t="array" ref="C31">INDEX(CHOFERES!$1:$1001,MATCH(A31,CHOFERES!$A:$A,0),MATCH(B31,CHOFERES!$1:$1,0))</f>
        <v>Lucas Gabriel Lema</v>
      </c>
      <c r="D31" t="s">
        <v>2035</v>
      </c>
      <c r="E31" s="121">
        <v>0.73291666666666666</v>
      </c>
      <c r="F31" s="89" t="s">
        <v>2019</v>
      </c>
      <c r="G31" t="s">
        <v>2025</v>
      </c>
      <c r="H31">
        <v>60613512</v>
      </c>
      <c r="I31">
        <v>2</v>
      </c>
      <c r="J31" s="122">
        <v>2716.64</v>
      </c>
      <c r="L31" s="21"/>
      <c r="M31" s="22"/>
      <c r="N31" s="22"/>
      <c r="O31" s="22"/>
      <c r="P31" s="22"/>
      <c r="Q31" s="2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>
      <c r="A32" s="124">
        <v>46260</v>
      </c>
      <c r="B32" t="s">
        <v>1952</v>
      </c>
      <c r="C32" s="7" t="str">
        <f t="array" ref="C32">INDEX(CHOFERES!$1:$1001,MATCH(A32,CHOFERES!$A:$A,0),MATCH(B32,CHOFERES!$1:$1,0))</f>
        <v>Martin Nacher</v>
      </c>
      <c r="D32" t="s">
        <v>2035</v>
      </c>
      <c r="E32" s="121">
        <v>0.1693287037037037</v>
      </c>
      <c r="F32" s="89" t="s">
        <v>2013</v>
      </c>
      <c r="G32" t="s">
        <v>2018</v>
      </c>
      <c r="H32">
        <v>61024044</v>
      </c>
      <c r="I32">
        <v>2</v>
      </c>
      <c r="J32" s="122">
        <v>4610.9799999999996</v>
      </c>
      <c r="L32" s="21"/>
      <c r="M32" s="22"/>
      <c r="N32" s="22"/>
      <c r="O32" s="22"/>
      <c r="P32" s="22"/>
      <c r="Q32" s="2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>
      <c r="A33" s="124">
        <v>46260</v>
      </c>
      <c r="B33" t="s">
        <v>136</v>
      </c>
      <c r="C33" s="7" t="str">
        <f t="array" ref="C33">INDEX(CHOFERES!$1:$1001,MATCH(A33,CHOFERES!$A:$A,0),MATCH(B33,CHOFERES!$1:$1,0))</f>
        <v>Juan Jose Concepcion</v>
      </c>
      <c r="D33" t="s">
        <v>2035</v>
      </c>
      <c r="E33" s="121">
        <v>0.58267361111111116</v>
      </c>
      <c r="F33" s="89" t="s">
        <v>2019</v>
      </c>
      <c r="G33" t="s">
        <v>2012</v>
      </c>
      <c r="H33">
        <v>60618248</v>
      </c>
      <c r="I33">
        <v>2</v>
      </c>
      <c r="J33" s="122">
        <v>1921.05</v>
      </c>
      <c r="L33" s="21"/>
      <c r="M33" s="22"/>
      <c r="N33" s="22"/>
      <c r="O33" s="22"/>
      <c r="P33" s="22"/>
      <c r="Q33" s="2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>
      <c r="A34" s="124">
        <v>46261</v>
      </c>
      <c r="B34" t="s">
        <v>1938</v>
      </c>
      <c r="C34" s="7" t="str">
        <f t="array" ref="C34">INDEX(CHOFERES!$1:$1001,MATCH(A34,CHOFERES!$A:$A,0),MATCH(B34,CHOFERES!$1:$1,0))</f>
        <v>Fernando Augusto Carlos ZacariasFernandez</v>
      </c>
      <c r="D34" t="s">
        <v>2035</v>
      </c>
      <c r="E34" s="121">
        <v>0.79570601851851841</v>
      </c>
      <c r="F34" s="89" t="s">
        <v>2013</v>
      </c>
      <c r="G34" t="s">
        <v>2015</v>
      </c>
      <c r="H34">
        <v>61024052</v>
      </c>
      <c r="I34">
        <v>2</v>
      </c>
      <c r="J34" s="122">
        <v>6534.52</v>
      </c>
      <c r="L34" s="21"/>
      <c r="M34" s="22"/>
      <c r="N34" s="22"/>
      <c r="O34" s="22"/>
      <c r="P34" s="22"/>
      <c r="Q34" s="2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>
      <c r="A35" s="124">
        <v>46261</v>
      </c>
      <c r="B35" t="s">
        <v>1937</v>
      </c>
      <c r="C35" s="7" t="str">
        <f t="array" ref="C35">INDEX(CHOFERES!$1:$1001,MATCH(A35,CHOFERES!$A:$A,0),MATCH(B35,CHOFERES!$1:$1,0))</f>
        <v>Hugo Mario Pereyra</v>
      </c>
      <c r="D35" t="s">
        <v>2035</v>
      </c>
      <c r="E35" s="121">
        <v>0.47292824074074075</v>
      </c>
      <c r="F35" s="89" t="s">
        <v>2019</v>
      </c>
      <c r="G35" t="s">
        <v>2014</v>
      </c>
      <c r="H35">
        <v>61024058</v>
      </c>
      <c r="I35">
        <v>2</v>
      </c>
      <c r="J35" s="122">
        <v>1921.05</v>
      </c>
      <c r="L35" s="21"/>
      <c r="M35" s="22"/>
      <c r="N35" s="22"/>
      <c r="O35" s="22"/>
      <c r="P35" s="22"/>
      <c r="Q35" s="2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>
      <c r="A36" s="124">
        <v>46259</v>
      </c>
      <c r="B36" t="s">
        <v>41</v>
      </c>
      <c r="C36" s="7" t="str">
        <f t="array" ref="C36">INDEX(CHOFERES!$1:$1001,MATCH(A36,CHOFERES!$A:$A,0),MATCH(B36,CHOFERES!$1:$1,0))</f>
        <v>Lucas Gabriel Lema</v>
      </c>
      <c r="D36" t="s">
        <v>2035</v>
      </c>
      <c r="E36" s="121">
        <v>0.58362268518518523</v>
      </c>
      <c r="F36" s="89" t="s">
        <v>2011</v>
      </c>
      <c r="G36" t="s">
        <v>2014</v>
      </c>
      <c r="H36">
        <v>60613512</v>
      </c>
      <c r="I36">
        <v>2</v>
      </c>
      <c r="J36" s="122">
        <v>4610.9799999999996</v>
      </c>
      <c r="L36" s="21"/>
      <c r="M36" s="22"/>
      <c r="N36" s="22"/>
      <c r="O36" s="22"/>
      <c r="P36" s="22"/>
      <c r="Q36" s="2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>
      <c r="A37" s="124">
        <v>46259</v>
      </c>
      <c r="B37" t="s">
        <v>66</v>
      </c>
      <c r="C37" s="7" t="str">
        <f t="array" ref="C37">INDEX(CHOFERES!$1:$1001,MATCH(A37,CHOFERES!$A:$A,0),MATCH(B37,CHOFERES!$1:$1,0))</f>
        <v>Ramon Jaimes Jaimes</v>
      </c>
      <c r="D37" t="s">
        <v>2035</v>
      </c>
      <c r="E37" s="121">
        <v>0.83354166666666663</v>
      </c>
      <c r="F37" s="89" t="s">
        <v>2019</v>
      </c>
      <c r="G37" t="s">
        <v>2012</v>
      </c>
      <c r="H37">
        <v>60618237</v>
      </c>
      <c r="I37">
        <v>2</v>
      </c>
      <c r="J37" s="122">
        <v>1921.05</v>
      </c>
      <c r="L37" s="21"/>
      <c r="M37" s="22"/>
      <c r="N37" s="22"/>
      <c r="O37" s="22"/>
      <c r="P37" s="22"/>
      <c r="Q37" s="2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>
      <c r="A38" s="124">
        <v>46260</v>
      </c>
      <c r="B38" t="s">
        <v>1952</v>
      </c>
      <c r="C38" s="7" t="str">
        <f t="array" ref="C38">INDEX(CHOFERES!$1:$1001,MATCH(A38,CHOFERES!$A:$A,0),MATCH(B38,CHOFERES!$1:$1,0))</f>
        <v>Martin Nacher</v>
      </c>
      <c r="D38" t="s">
        <v>2035</v>
      </c>
      <c r="E38" s="121">
        <v>4.3773148148148144E-2</v>
      </c>
      <c r="F38" s="89" t="s">
        <v>2013</v>
      </c>
      <c r="G38" t="s">
        <v>2018</v>
      </c>
      <c r="H38">
        <v>61024044</v>
      </c>
      <c r="I38">
        <v>2</v>
      </c>
      <c r="J38" s="122">
        <v>4610.9799999999996</v>
      </c>
      <c r="L38" s="21"/>
      <c r="M38" s="22"/>
      <c r="N38" s="22"/>
      <c r="O38" s="22"/>
      <c r="P38" s="22"/>
      <c r="Q38" s="2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>
      <c r="A39" s="124">
        <v>46261</v>
      </c>
      <c r="B39" t="s">
        <v>1952</v>
      </c>
      <c r="C39" s="7" t="str">
        <f t="array" ref="C39">INDEX(CHOFERES!$1:$1001,MATCH(A39,CHOFERES!$A:$A,0),MATCH(B39,CHOFERES!$1:$1,0))</f>
        <v>Martin Nacher</v>
      </c>
      <c r="D39" t="s">
        <v>2035</v>
      </c>
      <c r="E39" s="121">
        <v>0.99002314814814818</v>
      </c>
      <c r="F39" s="89" t="s">
        <v>2019</v>
      </c>
      <c r="G39" t="s">
        <v>2012</v>
      </c>
      <c r="H39">
        <v>61024044</v>
      </c>
      <c r="I39">
        <v>2</v>
      </c>
      <c r="J39" s="122">
        <v>1921.05</v>
      </c>
      <c r="L39" s="21"/>
      <c r="M39" s="22"/>
      <c r="N39" s="22"/>
      <c r="O39" s="22"/>
      <c r="P39" s="22"/>
      <c r="Q39" s="2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>
      <c r="A40" s="124">
        <v>46259</v>
      </c>
      <c r="B40" t="s">
        <v>2040</v>
      </c>
      <c r="C40" s="7" t="str">
        <f t="array" ref="C40">INDEX(CHOFERES!$1:$1001,MATCH(A40,CHOFERES!$A:$A,0),MATCH(B40,CHOFERES!$1:$1,0))</f>
        <v>Jose Ignacio Tombetta</v>
      </c>
      <c r="D40" t="s">
        <v>2035</v>
      </c>
      <c r="E40" s="121">
        <v>0.58322916666666669</v>
      </c>
      <c r="F40" s="89" t="s">
        <v>2019</v>
      </c>
      <c r="G40" t="s">
        <v>2018</v>
      </c>
      <c r="H40">
        <v>61024064</v>
      </c>
      <c r="I40">
        <v>2</v>
      </c>
      <c r="J40" s="122">
        <v>1921.05</v>
      </c>
      <c r="L40" s="21"/>
      <c r="M40" s="22"/>
      <c r="N40" s="22"/>
      <c r="O40" s="22"/>
      <c r="P40" s="22"/>
      <c r="Q40" s="2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>
      <c r="A41" s="124">
        <v>46259</v>
      </c>
      <c r="B41" t="s">
        <v>44</v>
      </c>
      <c r="C41" s="7" t="str">
        <f t="array" ref="C41">INDEX(CHOFERES!$1:$1001,MATCH(A41,CHOFERES!$A:$A,0),MATCH(B41,CHOFERES!$1:$1,0))</f>
        <v>Luis Alberto Lopez Rodriguez</v>
      </c>
      <c r="D41" t="s">
        <v>2035</v>
      </c>
      <c r="E41" s="121">
        <v>0.44020833333333331</v>
      </c>
      <c r="F41" s="89" t="s">
        <v>2011</v>
      </c>
      <c r="G41" t="s">
        <v>2012</v>
      </c>
      <c r="H41">
        <v>67391004</v>
      </c>
      <c r="I41">
        <v>2</v>
      </c>
      <c r="J41" s="122">
        <v>6534.52</v>
      </c>
      <c r="L41" s="21"/>
      <c r="M41" s="22"/>
      <c r="N41" s="22"/>
      <c r="O41" s="22"/>
      <c r="P41" s="22"/>
      <c r="Q41" s="2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>
      <c r="A42" s="124">
        <v>46259</v>
      </c>
      <c r="B42" t="s">
        <v>99</v>
      </c>
      <c r="C42" s="7" t="str">
        <f t="array" ref="C42">INDEX(CHOFERES!$1:$1001,MATCH(A42,CHOFERES!$A:$A,0),MATCH(B42,CHOFERES!$1:$1,0))</f>
        <v>Ariel Angel Grismado</v>
      </c>
      <c r="D42" t="s">
        <v>2035</v>
      </c>
      <c r="E42" s="121">
        <v>0.34922453703703704</v>
      </c>
      <c r="F42" s="89" t="s">
        <v>2011</v>
      </c>
      <c r="G42" t="s">
        <v>2014</v>
      </c>
      <c r="H42">
        <v>67339632</v>
      </c>
      <c r="I42">
        <v>2</v>
      </c>
      <c r="J42" s="122">
        <v>6534.52</v>
      </c>
      <c r="L42" s="21"/>
      <c r="M42" s="22"/>
      <c r="N42" s="22"/>
      <c r="O42" s="22"/>
      <c r="P42" s="22"/>
      <c r="Q42" s="2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>
      <c r="A43" s="124">
        <v>46260</v>
      </c>
      <c r="B43" s="172" t="s">
        <v>2104</v>
      </c>
      <c r="C43" s="7">
        <f t="array" ref="C43">INDEX(CHOFERES!$1:$1001,MATCH(A43,CHOFERES!$A:$A,0),MATCH(B43,CHOFERES!$1:$1,0))</f>
        <v>0</v>
      </c>
      <c r="D43" t="s">
        <v>2035</v>
      </c>
      <c r="E43" s="121">
        <v>0.29086805555555556</v>
      </c>
      <c r="F43" s="89" t="s">
        <v>2011</v>
      </c>
      <c r="G43" t="s">
        <v>2024</v>
      </c>
      <c r="H43">
        <v>61024006</v>
      </c>
      <c r="I43">
        <v>2</v>
      </c>
      <c r="J43" s="122">
        <v>4610.9799999999996</v>
      </c>
      <c r="L43" s="21"/>
      <c r="M43" s="22"/>
      <c r="N43" s="22"/>
      <c r="O43" s="22"/>
      <c r="P43" s="22"/>
      <c r="Q43" s="2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>
      <c r="A44" s="124">
        <v>46260</v>
      </c>
      <c r="B44" t="s">
        <v>130</v>
      </c>
      <c r="C44" s="7" t="str">
        <f t="array" ref="C44">INDEX(CHOFERES!$1:$1001,MATCH(A44,CHOFERES!$A:$A,0),MATCH(B44,CHOFERES!$1:$1,0))</f>
        <v>Victor Hugo Liendro</v>
      </c>
      <c r="D44" t="s">
        <v>2035</v>
      </c>
      <c r="E44" s="121">
        <v>0.83849537037037036</v>
      </c>
      <c r="F44" s="89" t="s">
        <v>2013</v>
      </c>
      <c r="G44" t="s">
        <v>2025</v>
      </c>
      <c r="H44">
        <v>60618256</v>
      </c>
      <c r="I44">
        <v>2</v>
      </c>
      <c r="J44" s="122">
        <v>4610.9799999999996</v>
      </c>
      <c r="L44" s="21"/>
      <c r="M44" s="22"/>
      <c r="N44" s="22"/>
      <c r="O44" s="22"/>
      <c r="P44" s="22"/>
      <c r="Q44" s="2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>
      <c r="A45" s="124">
        <v>46258</v>
      </c>
      <c r="B45" t="s">
        <v>1951</v>
      </c>
      <c r="C45" s="7" t="str">
        <f t="array" ref="C45">INDEX(CHOFERES!$1:$1001,MATCH(A45,CHOFERES!$A:$A,0),MATCH(B45,CHOFERES!$1:$1,0))</f>
        <v>Diego Rafel Minuet</v>
      </c>
      <c r="D45" t="s">
        <v>2035</v>
      </c>
      <c r="E45" s="121">
        <v>0.47221064814814812</v>
      </c>
      <c r="F45" s="89" t="s">
        <v>2011</v>
      </c>
      <c r="G45" t="s">
        <v>2012</v>
      </c>
      <c r="H45">
        <v>61024039</v>
      </c>
      <c r="I45">
        <v>2</v>
      </c>
      <c r="J45" s="122">
        <v>4610.9799999999996</v>
      </c>
      <c r="L45" s="21"/>
      <c r="M45" s="22"/>
      <c r="N45" s="22"/>
      <c r="O45" s="22"/>
      <c r="P45" s="22"/>
      <c r="Q45" s="2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>
      <c r="A46" s="124">
        <v>46261</v>
      </c>
      <c r="B46" t="s">
        <v>1930</v>
      </c>
      <c r="C46" s="7" t="str">
        <f t="array" ref="C46">INDEX(CHOFERES!$1:$1001,MATCH(A46,CHOFERES!$A:$A,0),MATCH(B46,CHOFERES!$1:$1,0))</f>
        <v>Sergio Rafael Alvez Flash &amp; Go</v>
      </c>
      <c r="D46" t="s">
        <v>2035</v>
      </c>
      <c r="E46" s="121">
        <v>0.56939814814814815</v>
      </c>
      <c r="F46" s="89" t="s">
        <v>2019</v>
      </c>
      <c r="G46" t="s">
        <v>2025</v>
      </c>
      <c r="H46">
        <v>61024086</v>
      </c>
      <c r="I46">
        <v>2</v>
      </c>
      <c r="J46" s="122">
        <v>1921.05</v>
      </c>
      <c r="L46" s="21"/>
      <c r="M46" s="22"/>
      <c r="N46" s="22"/>
      <c r="O46" s="22"/>
      <c r="P46" s="22"/>
      <c r="Q46" s="2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>
      <c r="A47" s="124">
        <v>46260</v>
      </c>
      <c r="B47" t="s">
        <v>2039</v>
      </c>
      <c r="C47" s="7" t="str">
        <f t="array" ref="C47">INDEX(CHOFERES!$1:$1001,MATCH(A47,CHOFERES!$A:$A,0),MATCH(B47,CHOFERES!$1:$1,0))</f>
        <v xml:space="preserve">Daniel Esteban Godoy </v>
      </c>
      <c r="D47" t="s">
        <v>2035</v>
      </c>
      <c r="E47" s="121">
        <v>0.89123842592592595</v>
      </c>
      <c r="F47" s="89" t="s">
        <v>2019</v>
      </c>
      <c r="G47" t="s">
        <v>2018</v>
      </c>
      <c r="H47">
        <v>61024063</v>
      </c>
      <c r="I47">
        <v>2</v>
      </c>
      <c r="J47" s="122">
        <v>1921.05</v>
      </c>
      <c r="L47" s="21"/>
      <c r="M47" s="22"/>
      <c r="N47" s="22"/>
      <c r="O47" s="22"/>
      <c r="P47" s="22"/>
      <c r="Q47" s="2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>
      <c r="A48" s="124">
        <v>46260</v>
      </c>
      <c r="B48" t="s">
        <v>138</v>
      </c>
      <c r="C48" s="7" t="str">
        <f t="array" ref="C48">INDEX(CHOFERES!$1:$1001,MATCH(A48,CHOFERES!$A:$A,0),MATCH(B48,CHOFERES!$1:$1,0))</f>
        <v>Luis Esteban Santana Majarres</v>
      </c>
      <c r="D48" t="s">
        <v>2035</v>
      </c>
      <c r="E48" s="121">
        <v>0.38368055555555558</v>
      </c>
      <c r="F48" s="89" t="s">
        <v>2019</v>
      </c>
      <c r="G48" t="s">
        <v>2023</v>
      </c>
      <c r="H48">
        <v>60618239</v>
      </c>
      <c r="I48">
        <v>2</v>
      </c>
      <c r="J48" s="122">
        <v>2716.64</v>
      </c>
      <c r="L48" s="21"/>
      <c r="M48" s="22"/>
      <c r="N48" s="22"/>
      <c r="O48" s="22"/>
      <c r="P48" s="22"/>
      <c r="Q48" s="2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>
      <c r="A49" s="124">
        <v>46261</v>
      </c>
      <c r="B49" t="s">
        <v>1982</v>
      </c>
      <c r="C49" s="7" t="str">
        <f t="array" ref="C49">INDEX(CHOFERES!$1:$1001,MATCH(A49,CHOFERES!$A:$A,0),MATCH(B49,CHOFERES!$1:$1,0))</f>
        <v>Manuel Eliecer Morales Bastidas</v>
      </c>
      <c r="D49" t="s">
        <v>2035</v>
      </c>
      <c r="E49" s="121">
        <v>0.55918981481481478</v>
      </c>
      <c r="F49" s="89" t="s">
        <v>2013</v>
      </c>
      <c r="G49" t="s">
        <v>2024</v>
      </c>
      <c r="H49">
        <v>61024050</v>
      </c>
      <c r="I49">
        <v>2</v>
      </c>
      <c r="J49" s="122">
        <v>4610.9799999999996</v>
      </c>
      <c r="L49" s="21"/>
      <c r="M49" s="22"/>
      <c r="N49" s="22"/>
      <c r="O49" s="22"/>
      <c r="P49" s="22"/>
      <c r="Q49" s="2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>
      <c r="A50" s="124">
        <v>46259</v>
      </c>
      <c r="B50" t="s">
        <v>130</v>
      </c>
      <c r="C50" s="7" t="str">
        <f t="array" ref="C50">INDEX(CHOFERES!$1:$1001,MATCH(A50,CHOFERES!$A:$A,0),MATCH(B50,CHOFERES!$1:$1,0))</f>
        <v>Victor Hugo Liendro</v>
      </c>
      <c r="D50" t="s">
        <v>2035</v>
      </c>
      <c r="E50" s="121">
        <v>0.85331018518518509</v>
      </c>
      <c r="F50" s="89" t="s">
        <v>2013</v>
      </c>
      <c r="G50" t="s">
        <v>2025</v>
      </c>
      <c r="H50">
        <v>60618256</v>
      </c>
      <c r="I50">
        <v>2</v>
      </c>
      <c r="J50" s="122">
        <v>4610.9799999999996</v>
      </c>
      <c r="L50" s="21"/>
      <c r="M50" s="22"/>
      <c r="N50" s="22"/>
      <c r="O50" s="22"/>
      <c r="P50" s="22"/>
      <c r="Q50" s="2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>
      <c r="A51" s="124">
        <v>46258</v>
      </c>
      <c r="B51" t="s">
        <v>1931</v>
      </c>
      <c r="C51" s="7" t="str">
        <f t="array" ref="C51">INDEX(CHOFERES!$1:$1001,MATCH(A51,CHOFERES!$A:$A,0),MATCH(B51,CHOFERES!$1:$1,0))</f>
        <v xml:space="preserve">Hector Marcelo Rodriguez     </v>
      </c>
      <c r="D51" t="s">
        <v>2035</v>
      </c>
      <c r="E51" s="121">
        <v>0.60884259259259255</v>
      </c>
      <c r="F51" s="89" t="s">
        <v>2011</v>
      </c>
      <c r="G51" t="s">
        <v>2012</v>
      </c>
      <c r="H51">
        <v>61024047</v>
      </c>
      <c r="I51">
        <v>2</v>
      </c>
      <c r="J51" s="122">
        <v>4610.9799999999996</v>
      </c>
      <c r="L51" s="21"/>
      <c r="M51" s="22"/>
      <c r="N51" s="22"/>
      <c r="O51" s="22"/>
      <c r="P51" s="22"/>
      <c r="Q51" s="2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>
      <c r="A52" s="124">
        <v>46261</v>
      </c>
      <c r="B52" t="s">
        <v>1982</v>
      </c>
      <c r="C52" s="7" t="str">
        <f t="array" ref="C52">INDEX(CHOFERES!$1:$1001,MATCH(A52,CHOFERES!$A:$A,0),MATCH(B52,CHOFERES!$1:$1,0))</f>
        <v>Manuel Eliecer Morales Bastidas</v>
      </c>
      <c r="D52" t="s">
        <v>2035</v>
      </c>
      <c r="E52" s="121">
        <v>0.41180555555555554</v>
      </c>
      <c r="F52" s="89" t="s">
        <v>2013</v>
      </c>
      <c r="G52" t="s">
        <v>2024</v>
      </c>
      <c r="H52">
        <v>61024050</v>
      </c>
      <c r="I52">
        <v>2</v>
      </c>
      <c r="J52" s="122">
        <v>6534.52</v>
      </c>
      <c r="L52" s="21"/>
      <c r="M52" s="22"/>
      <c r="N52" s="22"/>
      <c r="O52" s="22"/>
      <c r="P52" s="22"/>
      <c r="Q52" s="2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>
      <c r="A53" s="124">
        <v>46258</v>
      </c>
      <c r="B53" t="s">
        <v>77</v>
      </c>
      <c r="C53" s="7" t="str">
        <f t="array" ref="C53">INDEX(CHOFERES!$1:$1001,MATCH(A53,CHOFERES!$A:$A,0),MATCH(B53,CHOFERES!$1:$1,0))</f>
        <v>Agustin Santino Kuyznierewicz</v>
      </c>
      <c r="D53" t="s">
        <v>2035</v>
      </c>
      <c r="E53" s="121">
        <v>0.73217592592592595</v>
      </c>
      <c r="F53" s="89" t="s">
        <v>2013</v>
      </c>
      <c r="G53" t="s">
        <v>2025</v>
      </c>
      <c r="H53">
        <v>60613531</v>
      </c>
      <c r="I53">
        <v>2</v>
      </c>
      <c r="J53" s="122">
        <v>6534.52</v>
      </c>
      <c r="L53" s="21"/>
      <c r="M53" s="22"/>
      <c r="N53" s="22"/>
      <c r="O53" s="22"/>
      <c r="P53" s="22"/>
      <c r="Q53" s="2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>
      <c r="A54" s="124">
        <v>46258</v>
      </c>
      <c r="B54" t="s">
        <v>87</v>
      </c>
      <c r="C54" s="7" t="str">
        <f t="array" ref="C54">INDEX(CHOFERES!$1:$1001,MATCH(A54,CHOFERES!$A:$A,0),MATCH(B54,CHOFERES!$1:$1,0))</f>
        <v xml:space="preserve">Maximiliano Eugenio Rodriguez     </v>
      </c>
      <c r="D54" t="s">
        <v>2035</v>
      </c>
      <c r="E54" s="121">
        <v>0.50429398148148141</v>
      </c>
      <c r="F54" s="89" t="s">
        <v>2011</v>
      </c>
      <c r="G54" t="s">
        <v>2024</v>
      </c>
      <c r="H54">
        <v>60618245</v>
      </c>
      <c r="I54">
        <v>2</v>
      </c>
      <c r="J54" s="122">
        <v>4610.9799999999996</v>
      </c>
      <c r="L54" s="21"/>
      <c r="M54" s="22"/>
      <c r="N54" s="22"/>
      <c r="O54" s="22"/>
      <c r="P54" s="22"/>
      <c r="Q54" s="2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>
      <c r="A55" s="124">
        <v>46260</v>
      </c>
      <c r="B55" t="s">
        <v>47</v>
      </c>
      <c r="C55" s="7" t="str">
        <f t="array" ref="C55">INDEX(CHOFERES!$1:$1001,MATCH(A55,CHOFERES!$A:$A,0),MATCH(B55,CHOFERES!$1:$1,0))</f>
        <v xml:space="preserve">Guillermo Alejandro Lescano </v>
      </c>
      <c r="D55" t="s">
        <v>2035</v>
      </c>
      <c r="E55" s="121">
        <v>0.2250810185185185</v>
      </c>
      <c r="F55" s="89" t="s">
        <v>2013</v>
      </c>
      <c r="G55" t="s">
        <v>2015</v>
      </c>
      <c r="H55">
        <v>67339629</v>
      </c>
      <c r="I55">
        <v>2</v>
      </c>
      <c r="J55" s="122">
        <v>4610.9799999999996</v>
      </c>
      <c r="L55" s="21"/>
      <c r="M55" s="22"/>
      <c r="N55" s="22"/>
      <c r="O55" s="22"/>
      <c r="P55" s="22"/>
      <c r="Q55" s="2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>
      <c r="A56" s="124">
        <v>46258</v>
      </c>
      <c r="B56" t="s">
        <v>2004</v>
      </c>
      <c r="C56" s="7" t="str">
        <f t="array" ref="C56">INDEX(CHOFERES!$1:$1001,MATCH(A56,CHOFERES!$A:$A,0),MATCH(B56,CHOFERES!$1:$1,0))</f>
        <v>Carlos Fernando Viviani Flash &amp; Go</v>
      </c>
      <c r="D56" t="s">
        <v>2035</v>
      </c>
      <c r="E56" s="121">
        <v>0.34072916666666669</v>
      </c>
      <c r="F56" s="89" t="s">
        <v>2027</v>
      </c>
      <c r="G56" t="s">
        <v>2018</v>
      </c>
      <c r="H56">
        <v>61024083</v>
      </c>
      <c r="I56">
        <v>2</v>
      </c>
      <c r="J56" s="122">
        <v>2716.64</v>
      </c>
      <c r="L56" s="21"/>
      <c r="M56" s="22"/>
      <c r="N56" s="22"/>
      <c r="O56" s="22"/>
      <c r="P56" s="22"/>
      <c r="Q56" s="2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>
      <c r="A57" s="124">
        <v>46258</v>
      </c>
      <c r="B57" s="126" t="s">
        <v>35</v>
      </c>
      <c r="C57" s="7" t="str">
        <f t="array" ref="C57">INDEX(CHOFERES!$1:$1001,MATCH(A57,CHOFERES!$A:$A,0),MATCH(B57,CHOFERES!$1:$1,0))</f>
        <v>Daniel Oscar Aguirre</v>
      </c>
      <c r="D57" t="s">
        <v>2035</v>
      </c>
      <c r="E57" s="121">
        <v>0.81026620370370372</v>
      </c>
      <c r="F57" s="89" t="s">
        <v>2013</v>
      </c>
      <c r="G57" t="s">
        <v>2018</v>
      </c>
      <c r="H57">
        <v>67199775</v>
      </c>
      <c r="I57">
        <v>2</v>
      </c>
      <c r="J57" s="122">
        <v>6534.52</v>
      </c>
      <c r="L57" s="21"/>
      <c r="M57" s="22"/>
      <c r="N57" s="22"/>
      <c r="O57" s="22"/>
      <c r="P57" s="22"/>
      <c r="Q57" s="2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>
      <c r="A58" s="124">
        <v>46261</v>
      </c>
      <c r="B58" t="s">
        <v>1938</v>
      </c>
      <c r="C58" s="7" t="str">
        <f t="array" ref="C58">INDEX(CHOFERES!$1:$1001,MATCH(A58,CHOFERES!$A:$A,0),MATCH(B58,CHOFERES!$1:$1,0))</f>
        <v>Fernando Augusto Carlos ZacariasFernandez</v>
      </c>
      <c r="D58" t="s">
        <v>2035</v>
      </c>
      <c r="E58" s="121">
        <v>0.36457175925925928</v>
      </c>
      <c r="F58" s="89" t="s">
        <v>2019</v>
      </c>
      <c r="G58" t="s">
        <v>2018</v>
      </c>
      <c r="H58">
        <v>61024052</v>
      </c>
      <c r="I58">
        <v>2</v>
      </c>
      <c r="J58" s="122">
        <v>2716.64</v>
      </c>
      <c r="L58" s="21"/>
      <c r="M58" s="22"/>
      <c r="N58" s="22"/>
      <c r="O58" s="22"/>
      <c r="P58" s="22"/>
      <c r="Q58" s="2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>
      <c r="A59" s="124">
        <v>46258</v>
      </c>
      <c r="B59" t="s">
        <v>1939</v>
      </c>
      <c r="C59" s="7" t="str">
        <f t="array" ref="C59">INDEX(CHOFERES!$1:$1001,MATCH(A59,CHOFERES!$A:$A,0),MATCH(B59,CHOFERES!$1:$1,0))</f>
        <v xml:space="preserve">Dionicio Ruiz Diaz </v>
      </c>
      <c r="D59" t="s">
        <v>2035</v>
      </c>
      <c r="E59" s="121">
        <v>0.49811342592592589</v>
      </c>
      <c r="F59" s="89" t="s">
        <v>2013</v>
      </c>
      <c r="G59" t="s">
        <v>2015</v>
      </c>
      <c r="H59">
        <v>61024042</v>
      </c>
      <c r="I59">
        <v>2</v>
      </c>
      <c r="J59" s="122">
        <v>4610.9799999999996</v>
      </c>
      <c r="L59" s="21"/>
      <c r="M59" s="22"/>
      <c r="N59" s="22"/>
      <c r="O59" s="22"/>
      <c r="P59" s="22"/>
      <c r="Q59" s="2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>
      <c r="A60" s="124">
        <v>46261</v>
      </c>
      <c r="B60" t="s">
        <v>2008</v>
      </c>
      <c r="C60" s="7" t="str">
        <f t="array" ref="C60">INDEX(CHOFERES!$1:$1001,MATCH(A60,CHOFERES!$A:$A,0),MATCH(B60,CHOFERES!$1:$1,0))</f>
        <v>Gabriel Alejandro Dobarro Flash &amp; Go</v>
      </c>
      <c r="D60" t="s">
        <v>2035</v>
      </c>
      <c r="E60" s="121">
        <v>0.59384259259259264</v>
      </c>
      <c r="F60" s="89" t="s">
        <v>2013</v>
      </c>
      <c r="G60" t="s">
        <v>2025</v>
      </c>
      <c r="H60">
        <v>61024040</v>
      </c>
      <c r="I60">
        <v>2</v>
      </c>
      <c r="J60" s="122">
        <v>4610.9799999999996</v>
      </c>
      <c r="L60" s="21"/>
      <c r="M60" s="22"/>
      <c r="N60" s="22"/>
      <c r="O60" s="22"/>
      <c r="P60" s="22"/>
      <c r="Q60" s="2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>
      <c r="A61" s="124">
        <v>46260</v>
      </c>
      <c r="B61" t="s">
        <v>129</v>
      </c>
      <c r="C61" s="7" t="str">
        <f t="array" ref="C61">INDEX(CHOFERES!$1:$1001,MATCH(A61,CHOFERES!$A:$A,0),MATCH(B61,CHOFERES!$1:$1,0))</f>
        <v>Luis Guillermo Bottini</v>
      </c>
      <c r="D61" t="s">
        <v>2035</v>
      </c>
      <c r="E61" s="121">
        <v>0.47197916666666667</v>
      </c>
      <c r="F61" s="89" t="s">
        <v>2019</v>
      </c>
      <c r="G61" t="s">
        <v>2012</v>
      </c>
      <c r="H61">
        <v>60618238</v>
      </c>
      <c r="I61">
        <v>2</v>
      </c>
      <c r="J61" s="122">
        <v>1921.05</v>
      </c>
      <c r="L61" s="21"/>
      <c r="M61" s="22"/>
      <c r="N61" s="22"/>
      <c r="O61" s="22"/>
      <c r="P61" s="22"/>
      <c r="Q61" s="2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>
      <c r="A62" s="124">
        <v>46258</v>
      </c>
      <c r="B62" t="s">
        <v>1917</v>
      </c>
      <c r="C62" s="7" t="str">
        <f t="array" ref="C62">INDEX(CHOFERES!$1:$1001,MATCH(A62,CHOFERES!$A:$A,0),MATCH(B62,CHOFERES!$1:$1,0))</f>
        <v>Vanina Leonor Lezcano</v>
      </c>
      <c r="D62" t="s">
        <v>2035</v>
      </c>
      <c r="E62" s="121">
        <v>0.57488425925925923</v>
      </c>
      <c r="F62" s="89" t="s">
        <v>2019</v>
      </c>
      <c r="G62" t="s">
        <v>2018</v>
      </c>
      <c r="H62">
        <v>61024088</v>
      </c>
      <c r="I62">
        <v>2</v>
      </c>
      <c r="J62" s="122">
        <v>1921.05</v>
      </c>
      <c r="L62" s="21"/>
      <c r="M62" s="22"/>
      <c r="N62" s="22"/>
      <c r="O62" s="22"/>
      <c r="P62" s="22"/>
      <c r="Q62" s="2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>
      <c r="A63" s="124">
        <v>46259</v>
      </c>
      <c r="B63" t="s">
        <v>40</v>
      </c>
      <c r="C63" s="7" t="str">
        <f t="array" ref="C63">INDEX(CHOFERES!$1:$1001,MATCH(A63,CHOFERES!$A:$A,0),MATCH(B63,CHOFERES!$1:$1,0))</f>
        <v>Jaime Rafel Correa</v>
      </c>
      <c r="D63" t="s">
        <v>2035</v>
      </c>
      <c r="E63" s="121">
        <v>0.14851851851851852</v>
      </c>
      <c r="F63" s="89" t="s">
        <v>2013</v>
      </c>
      <c r="G63" t="s">
        <v>2024</v>
      </c>
      <c r="H63">
        <v>60618253</v>
      </c>
      <c r="I63">
        <v>2</v>
      </c>
      <c r="J63" s="122">
        <v>4610.9799999999996</v>
      </c>
      <c r="L63" s="21"/>
      <c r="M63" s="22"/>
      <c r="N63" s="22"/>
      <c r="O63" s="22"/>
      <c r="P63" s="22"/>
      <c r="Q63" s="2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>
      <c r="A64" s="124">
        <v>46258</v>
      </c>
      <c r="B64" t="s">
        <v>38</v>
      </c>
      <c r="C64" s="7" t="str">
        <f t="array" ref="C64">INDEX(CHOFERES!$1:$1001,MATCH(A64,CHOFERES!$A:$A,0),MATCH(B64,CHOFERES!$1:$1,0))</f>
        <v>Sergio Daniel Siñani Calle</v>
      </c>
      <c r="D64" t="s">
        <v>2035</v>
      </c>
      <c r="E64" s="121">
        <v>0.70297453703703694</v>
      </c>
      <c r="F64" s="89" t="s">
        <v>2016</v>
      </c>
      <c r="G64" t="s">
        <v>2028</v>
      </c>
      <c r="H64">
        <v>60613532</v>
      </c>
      <c r="I64">
        <v>2</v>
      </c>
      <c r="J64" s="122">
        <v>1844.24</v>
      </c>
      <c r="L64" s="21"/>
      <c r="M64" s="22"/>
      <c r="N64" s="22"/>
      <c r="O64" s="22"/>
      <c r="P64" s="22"/>
      <c r="Q64" s="2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>
      <c r="A65" s="124">
        <v>46260</v>
      </c>
      <c r="B65" t="s">
        <v>1945</v>
      </c>
      <c r="C65" s="7" t="str">
        <f t="array" ref="C65">INDEX(CHOFERES!$1:$1001,MATCH(A65,CHOFERES!$A:$A,0),MATCH(B65,CHOFERES!$1:$1,0))</f>
        <v>Denis Josue Briceño Monsalve</v>
      </c>
      <c r="D65" t="s">
        <v>2035</v>
      </c>
      <c r="E65" s="121">
        <v>0.85732638888888879</v>
      </c>
      <c r="F65" s="89" t="s">
        <v>2013</v>
      </c>
      <c r="G65" t="s">
        <v>2025</v>
      </c>
      <c r="H65">
        <v>61024074</v>
      </c>
      <c r="I65">
        <v>2</v>
      </c>
      <c r="J65" s="122">
        <v>4610.9799999999996</v>
      </c>
      <c r="L65" s="21"/>
      <c r="M65" s="22"/>
      <c r="N65" s="22"/>
      <c r="O65" s="22"/>
      <c r="P65" s="22"/>
      <c r="Q65" s="2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>
      <c r="A66" s="124">
        <v>46259</v>
      </c>
      <c r="B66" t="s">
        <v>70</v>
      </c>
      <c r="C66" s="7" t="str">
        <f t="array" ref="C66">INDEX(CHOFERES!$1:$1001,MATCH(A66,CHOFERES!$A:$A,0),MATCH(B66,CHOFERES!$1:$1,0))</f>
        <v>Claudio Guillermo Gutierrez</v>
      </c>
      <c r="D66" t="s">
        <v>2035</v>
      </c>
      <c r="E66" s="121">
        <v>0.37725694444444446</v>
      </c>
      <c r="F66" s="89" t="s">
        <v>2011</v>
      </c>
      <c r="G66" t="s">
        <v>2015</v>
      </c>
      <c r="H66">
        <v>60618250</v>
      </c>
      <c r="I66">
        <v>2</v>
      </c>
      <c r="J66" s="122">
        <v>6534.52</v>
      </c>
      <c r="L66" s="21"/>
      <c r="M66" s="22"/>
      <c r="N66" s="22"/>
      <c r="O66" s="22"/>
      <c r="P66" s="22"/>
      <c r="Q66" s="2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>
      <c r="A67" s="124">
        <v>46258</v>
      </c>
      <c r="B67" t="s">
        <v>139</v>
      </c>
      <c r="C67" s="7" t="str">
        <f t="array" ref="C67">INDEX(CHOFERES!$1:$1001,MATCH(A67,CHOFERES!$A:$A,0),MATCH(B67,CHOFERES!$1:$1,0))</f>
        <v>Javier Lucio Aldea Medrano</v>
      </c>
      <c r="D67" t="s">
        <v>2035</v>
      </c>
      <c r="E67" s="121">
        <v>0.50137731481481485</v>
      </c>
      <c r="F67" s="89" t="s">
        <v>2013</v>
      </c>
      <c r="G67" t="s">
        <v>2014</v>
      </c>
      <c r="H67">
        <v>67339635</v>
      </c>
      <c r="I67">
        <v>2</v>
      </c>
      <c r="J67" s="122">
        <v>4610.9799999999996</v>
      </c>
      <c r="L67" s="21"/>
      <c r="M67" s="22"/>
      <c r="N67" s="22"/>
      <c r="O67" s="22"/>
      <c r="P67" s="22"/>
      <c r="Q67" s="2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>
      <c r="A68" s="124">
        <v>46261</v>
      </c>
      <c r="B68" t="s">
        <v>1991</v>
      </c>
      <c r="C68" s="7" t="str">
        <f t="array" ref="C68">INDEX(CHOFERES!$1:$1001,MATCH(A68,CHOFERES!$A:$A,0),MATCH(B68,CHOFERES!$1:$1,0))</f>
        <v>Damian Oscar  Gordillo Flash &amp; Go</v>
      </c>
      <c r="D68" t="s">
        <v>2035</v>
      </c>
      <c r="E68" s="121">
        <v>0.59543981481481478</v>
      </c>
      <c r="F68" s="89" t="s">
        <v>2013</v>
      </c>
      <c r="G68" t="s">
        <v>2018</v>
      </c>
      <c r="H68">
        <v>61024046</v>
      </c>
      <c r="I68">
        <v>2</v>
      </c>
      <c r="J68" s="122">
        <v>4610.9799999999996</v>
      </c>
      <c r="L68" s="21"/>
      <c r="M68" s="22"/>
      <c r="N68" s="22"/>
      <c r="O68" s="22"/>
      <c r="P68" s="22"/>
      <c r="Q68" s="2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>
      <c r="A69" s="124">
        <v>46259</v>
      </c>
      <c r="B69" t="s">
        <v>132</v>
      </c>
      <c r="C69" s="7" t="str">
        <f t="array" ref="C69">INDEX(CHOFERES!$1:$1001,MATCH(A69,CHOFERES!$A:$A,0),MATCH(B69,CHOFERES!$1:$1,0))</f>
        <v>Rolando Antonio Bustos Cavieres</v>
      </c>
      <c r="D69" t="s">
        <v>2035</v>
      </c>
      <c r="E69" s="121">
        <v>0.43415509259259261</v>
      </c>
      <c r="F69" s="89" t="s">
        <v>2011</v>
      </c>
      <c r="G69" t="s">
        <v>2012</v>
      </c>
      <c r="H69">
        <v>60615286</v>
      </c>
      <c r="I69">
        <v>2</v>
      </c>
      <c r="J69" s="122">
        <v>6534.52</v>
      </c>
      <c r="L69" s="21"/>
      <c r="M69" s="22"/>
      <c r="N69" s="22"/>
      <c r="O69" s="22"/>
      <c r="P69" s="22"/>
      <c r="Q69" s="2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>
      <c r="A70" s="124">
        <v>46261</v>
      </c>
      <c r="B70" t="s">
        <v>1917</v>
      </c>
      <c r="C70" s="7" t="str">
        <f t="array" ref="C70">INDEX(CHOFERES!$1:$1001,MATCH(A70,CHOFERES!$A:$A,0),MATCH(B70,CHOFERES!$1:$1,0))</f>
        <v>Vanina Leonor Lezcano</v>
      </c>
      <c r="D70" t="s">
        <v>2035</v>
      </c>
      <c r="E70" s="121">
        <v>0.75864583333333335</v>
      </c>
      <c r="F70" s="89" t="s">
        <v>2013</v>
      </c>
      <c r="G70" t="s">
        <v>2015</v>
      </c>
      <c r="H70">
        <v>61024088</v>
      </c>
      <c r="I70">
        <v>2</v>
      </c>
      <c r="J70" s="122">
        <v>6534.52</v>
      </c>
      <c r="L70" s="21"/>
      <c r="M70" s="22"/>
      <c r="N70" s="22"/>
      <c r="O70" s="22"/>
      <c r="P70" s="22"/>
      <c r="Q70" s="2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>
      <c r="A71" s="124">
        <v>46261</v>
      </c>
      <c r="B71" t="s">
        <v>1952</v>
      </c>
      <c r="C71" s="7" t="str">
        <f t="array" ref="C71">INDEX(CHOFERES!$1:$1001,MATCH(A71,CHOFERES!$A:$A,0),MATCH(B71,CHOFERES!$1:$1,0))</f>
        <v>Martin Nacher</v>
      </c>
      <c r="D71" t="s">
        <v>2035</v>
      </c>
      <c r="E71" s="121">
        <v>0.74320601851851853</v>
      </c>
      <c r="F71" s="89" t="s">
        <v>2019</v>
      </c>
      <c r="G71" t="s">
        <v>2020</v>
      </c>
      <c r="H71">
        <v>61024044</v>
      </c>
      <c r="I71">
        <v>2</v>
      </c>
      <c r="J71" s="122">
        <v>2716.64</v>
      </c>
      <c r="L71" s="21"/>
      <c r="M71" s="22"/>
      <c r="N71" s="22"/>
      <c r="O71" s="22"/>
      <c r="P71" s="22"/>
      <c r="Q71" s="2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>
      <c r="A72" s="124">
        <v>46260</v>
      </c>
      <c r="B72" t="s">
        <v>38</v>
      </c>
      <c r="C72" s="7" t="str">
        <f t="array" ref="C72">INDEX(CHOFERES!$1:$1001,MATCH(A72,CHOFERES!$A:$A,0),MATCH(B72,CHOFERES!$1:$1,0))</f>
        <v>Sergio Daniel Siñani Calle</v>
      </c>
      <c r="D72" t="s">
        <v>2035</v>
      </c>
      <c r="E72" s="121">
        <v>0.72640046296296301</v>
      </c>
      <c r="F72" s="89" t="s">
        <v>2019</v>
      </c>
      <c r="G72" t="s">
        <v>2015</v>
      </c>
      <c r="H72">
        <v>60613532</v>
      </c>
      <c r="I72">
        <v>2</v>
      </c>
      <c r="J72" s="122">
        <v>2716.64</v>
      </c>
      <c r="L72" s="21"/>
      <c r="M72" s="22"/>
      <c r="N72" s="22"/>
      <c r="O72" s="22"/>
      <c r="P72" s="22"/>
      <c r="Q72" s="2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>
      <c r="A73" s="124">
        <v>46260</v>
      </c>
      <c r="B73" t="s">
        <v>1930</v>
      </c>
      <c r="C73" s="7" t="str">
        <f t="array" ref="C73">INDEX(CHOFERES!$1:$1001,MATCH(A73,CHOFERES!$A:$A,0),MATCH(B73,CHOFERES!$1:$1,0))</f>
        <v>Sergio Rafael Alvez Flash &amp; Go</v>
      </c>
      <c r="D73" t="s">
        <v>2035</v>
      </c>
      <c r="E73" s="121">
        <v>0.47886574074074079</v>
      </c>
      <c r="F73" s="89" t="s">
        <v>2019</v>
      </c>
      <c r="G73" t="s">
        <v>2018</v>
      </c>
      <c r="H73">
        <v>61024086</v>
      </c>
      <c r="I73">
        <v>2</v>
      </c>
      <c r="J73" s="122">
        <v>1921.05</v>
      </c>
      <c r="L73" s="21"/>
      <c r="M73" s="22"/>
      <c r="N73" s="22"/>
      <c r="O73" s="22"/>
      <c r="P73" s="22"/>
      <c r="Q73" s="2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>
      <c r="A74" s="124">
        <v>46260</v>
      </c>
      <c r="B74" s="126" t="s">
        <v>122</v>
      </c>
      <c r="C74" s="7" t="str">
        <f t="array" ref="C74">INDEX(CHOFERES!$1:$1001,MATCH(A74,CHOFERES!$A:$A,0),MATCH(B74,CHOFERES!$1:$1,0))</f>
        <v xml:space="preserve">Yesica Andrea Garcia </v>
      </c>
      <c r="D74" t="s">
        <v>2035</v>
      </c>
      <c r="E74" s="121">
        <v>0.59428240740740745</v>
      </c>
      <c r="F74" s="89" t="s">
        <v>2013</v>
      </c>
      <c r="G74" t="s">
        <v>2018</v>
      </c>
      <c r="H74">
        <v>67199780</v>
      </c>
      <c r="I74">
        <v>2</v>
      </c>
      <c r="J74" s="122">
        <v>4610.9799999999996</v>
      </c>
      <c r="L74" s="21"/>
      <c r="M74" s="22"/>
      <c r="N74" s="22"/>
      <c r="O74" s="22"/>
      <c r="P74" s="22"/>
      <c r="Q74" s="2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>
      <c r="A75" s="124">
        <v>46261</v>
      </c>
      <c r="B75" s="126" t="s">
        <v>38</v>
      </c>
      <c r="C75" s="7" t="str">
        <f t="array" ref="C75">INDEX(CHOFERES!$1:$1001,MATCH(A75,CHOFERES!$A:$A,0),MATCH(B75,CHOFERES!$1:$1,0))</f>
        <v>Sergio Daniel Siñani Calle</v>
      </c>
      <c r="D75" t="s">
        <v>2035</v>
      </c>
      <c r="E75" s="121">
        <v>0.70974537037037033</v>
      </c>
      <c r="F75" s="89" t="s">
        <v>2019</v>
      </c>
      <c r="G75" t="s">
        <v>2012</v>
      </c>
      <c r="H75">
        <v>60613532</v>
      </c>
      <c r="I75">
        <v>2</v>
      </c>
      <c r="J75" s="122">
        <v>2716.64</v>
      </c>
      <c r="L75" s="21"/>
      <c r="M75" s="22"/>
      <c r="N75" s="22"/>
      <c r="O75" s="22"/>
      <c r="P75" s="22"/>
      <c r="Q75" s="2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>
      <c r="A76" s="124">
        <v>46261</v>
      </c>
      <c r="B76" t="s">
        <v>90</v>
      </c>
      <c r="C76" s="7" t="str">
        <f t="array" ref="C76">INDEX(CHOFERES!$1:$1001,MATCH(A76,CHOFERES!$A:$A,0),MATCH(B76,CHOFERES!$1:$1,0))</f>
        <v>Carlos Enrique Huama Felipe</v>
      </c>
      <c r="D76" t="s">
        <v>2035</v>
      </c>
      <c r="E76" s="121">
        <v>0.74075231481481474</v>
      </c>
      <c r="F76" s="89" t="s">
        <v>2011</v>
      </c>
      <c r="G76" t="s">
        <v>2020</v>
      </c>
      <c r="H76">
        <v>60613529</v>
      </c>
      <c r="I76">
        <v>2</v>
      </c>
      <c r="J76" s="122">
        <v>6534.52</v>
      </c>
      <c r="L76" s="21"/>
      <c r="M76" s="22"/>
      <c r="N76" s="22"/>
      <c r="O76" s="22"/>
      <c r="P76" s="22"/>
      <c r="Q76" s="2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>
      <c r="A77" s="124">
        <v>46261</v>
      </c>
      <c r="B77" t="s">
        <v>140</v>
      </c>
      <c r="C77" s="7" t="str">
        <f t="array" ref="C77">INDEX(CHOFERES!$1:$1001,MATCH(A77,CHOFERES!$A:$A,0),MATCH(B77,CHOFERES!$1:$1,0))</f>
        <v>Martin Ismael Drago</v>
      </c>
      <c r="D77" t="s">
        <v>2035</v>
      </c>
      <c r="E77" s="121">
        <v>0.43584490740740739</v>
      </c>
      <c r="F77" s="89" t="s">
        <v>2016</v>
      </c>
      <c r="G77" t="s">
        <v>2017</v>
      </c>
      <c r="H77">
        <v>60615300</v>
      </c>
      <c r="I77">
        <v>2</v>
      </c>
      <c r="J77" s="122">
        <v>1844.24</v>
      </c>
      <c r="L77" s="21"/>
      <c r="M77" s="22"/>
      <c r="N77" s="22"/>
      <c r="O77" s="22"/>
      <c r="P77" s="22"/>
      <c r="Q77" s="2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>
      <c r="A78" s="124">
        <v>46259</v>
      </c>
      <c r="B78" t="s">
        <v>1929</v>
      </c>
      <c r="C78" s="7" t="str">
        <f t="array" ref="C78">INDEX(CHOFERES!$1:$1001,MATCH(A78,CHOFERES!$A:$A,0),MATCH(B78,CHOFERES!$1:$1,0))</f>
        <v>Rodrigo Roberto Cussi Rueda</v>
      </c>
      <c r="D78" t="s">
        <v>2035</v>
      </c>
      <c r="E78" s="121">
        <v>0.77479166666666666</v>
      </c>
      <c r="F78" s="89" t="s">
        <v>2019</v>
      </c>
      <c r="G78" t="s">
        <v>2014</v>
      </c>
      <c r="H78">
        <v>61024087</v>
      </c>
      <c r="I78">
        <v>2</v>
      </c>
      <c r="J78" s="122">
        <v>2716.64</v>
      </c>
      <c r="L78" s="21"/>
      <c r="M78" s="22"/>
      <c r="N78" s="22"/>
      <c r="O78" s="22"/>
      <c r="P78" s="22"/>
      <c r="Q78" s="2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>
      <c r="A79" s="124">
        <v>46261</v>
      </c>
      <c r="B79" t="s">
        <v>1993</v>
      </c>
      <c r="C79" s="7" t="str">
        <f t="array" ref="C79">INDEX(CHOFERES!$1:$1001,MATCH(A79,CHOFERES!$A:$A,0),MATCH(B79,CHOFERES!$1:$1,0))</f>
        <v>Arturo Omar Kunin Flash &amp; Go</v>
      </c>
      <c r="D79" t="s">
        <v>2035</v>
      </c>
      <c r="E79" s="121">
        <v>0.60166666666666668</v>
      </c>
      <c r="F79" s="89" t="s">
        <v>2027</v>
      </c>
      <c r="G79" t="s">
        <v>2018</v>
      </c>
      <c r="H79">
        <v>61024066</v>
      </c>
      <c r="I79">
        <v>2</v>
      </c>
      <c r="J79" s="122">
        <v>1921.05</v>
      </c>
      <c r="L79" s="21"/>
      <c r="M79" s="22"/>
      <c r="N79" s="22"/>
      <c r="O79" s="22"/>
      <c r="P79" s="22"/>
      <c r="Q79" s="2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>
      <c r="A80" s="124">
        <v>46260</v>
      </c>
      <c r="B80" t="s">
        <v>1931</v>
      </c>
      <c r="C80" s="7" t="str">
        <f t="array" ref="C80">INDEX(CHOFERES!$1:$1001,MATCH(A80,CHOFERES!$A:$A,0),MATCH(B80,CHOFERES!$1:$1,0))</f>
        <v xml:space="preserve">Hector Marcelo Rodriguez     </v>
      </c>
      <c r="D80" t="s">
        <v>2035</v>
      </c>
      <c r="E80" s="121">
        <v>0.54975694444444445</v>
      </c>
      <c r="F80" s="89" t="s">
        <v>2011</v>
      </c>
      <c r="G80" t="s">
        <v>2031</v>
      </c>
      <c r="H80">
        <v>61024047</v>
      </c>
      <c r="I80">
        <v>2</v>
      </c>
      <c r="J80" s="122">
        <v>4610.9799999999996</v>
      </c>
      <c r="L80" s="21"/>
      <c r="M80" s="22"/>
      <c r="N80" s="22"/>
      <c r="O80" s="22"/>
      <c r="P80" s="22"/>
      <c r="Q80" s="2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>
      <c r="A81" s="124">
        <v>46260</v>
      </c>
      <c r="B81" t="s">
        <v>1930</v>
      </c>
      <c r="C81" s="7" t="str">
        <f t="array" ref="C81">INDEX(CHOFERES!$1:$1001,MATCH(A81,CHOFERES!$A:$A,0),MATCH(B81,CHOFERES!$1:$1,0))</f>
        <v>Sergio Rafael Alvez Flash &amp; Go</v>
      </c>
      <c r="D81" t="s">
        <v>2035</v>
      </c>
      <c r="E81" s="121">
        <v>0.67150462962962953</v>
      </c>
      <c r="F81" s="89" t="s">
        <v>2019</v>
      </c>
      <c r="G81" t="s">
        <v>2014</v>
      </c>
      <c r="H81">
        <v>61024086</v>
      </c>
      <c r="I81">
        <v>2</v>
      </c>
      <c r="J81" s="122">
        <v>2716.64</v>
      </c>
      <c r="L81" s="21"/>
      <c r="M81" s="22"/>
      <c r="N81" s="22"/>
      <c r="O81" s="22"/>
      <c r="P81" s="22"/>
      <c r="Q81" s="2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>
      <c r="A82" s="124">
        <v>46259</v>
      </c>
      <c r="B82" t="s">
        <v>2000</v>
      </c>
      <c r="C82" s="7" t="str">
        <f t="array" ref="C82">INDEX(CHOFERES!$1:$1001,MATCH(A82,CHOFERES!$A:$A,0),MATCH(B82,CHOFERES!$1:$1,0))</f>
        <v>Frank William Quispe Soto Flash &amp; Go</v>
      </c>
      <c r="D82" t="s">
        <v>2035</v>
      </c>
      <c r="E82" s="121">
        <v>0.72809027777777768</v>
      </c>
      <c r="F82" s="89" t="s">
        <v>2016</v>
      </c>
      <c r="G82" t="s">
        <v>2017</v>
      </c>
      <c r="H82">
        <v>61024048</v>
      </c>
      <c r="I82">
        <v>2</v>
      </c>
      <c r="J82" s="122">
        <v>1844.24</v>
      </c>
      <c r="L82" s="21"/>
      <c r="M82" s="22"/>
      <c r="N82" s="22"/>
      <c r="O82" s="22"/>
      <c r="P82" s="22"/>
      <c r="Q82" s="2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>
      <c r="A83" s="124">
        <v>46258</v>
      </c>
      <c r="B83" t="s">
        <v>1917</v>
      </c>
      <c r="C83" s="7" t="str">
        <f t="array" ref="C83">INDEX(CHOFERES!$1:$1001,MATCH(A83,CHOFERES!$A:$A,0),MATCH(B83,CHOFERES!$1:$1,0))</f>
        <v>Vanina Leonor Lezcano</v>
      </c>
      <c r="D83" t="s">
        <v>2035</v>
      </c>
      <c r="E83" s="121">
        <v>0.45674768518518521</v>
      </c>
      <c r="F83" s="89" t="s">
        <v>2019</v>
      </c>
      <c r="G83" t="s">
        <v>2014</v>
      </c>
      <c r="H83">
        <v>61024088</v>
      </c>
      <c r="I83">
        <v>2</v>
      </c>
      <c r="J83" s="122">
        <v>2716.64</v>
      </c>
      <c r="L83" s="21"/>
      <c r="M83" s="22"/>
      <c r="N83" s="22"/>
      <c r="O83" s="22"/>
      <c r="P83" s="22"/>
      <c r="Q83" s="2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>
      <c r="A84" s="124">
        <v>46258</v>
      </c>
      <c r="B84" t="s">
        <v>131</v>
      </c>
      <c r="C84" s="7" t="str">
        <f t="array" ref="C84">INDEX(CHOFERES!$1:$1001,MATCH(A84,CHOFERES!$A:$A,0),MATCH(B84,CHOFERES!$1:$1,0))</f>
        <v>Ernesto PoqueChoque Muruchi</v>
      </c>
      <c r="D84" t="s">
        <v>2035</v>
      </c>
      <c r="E84" s="121">
        <v>0.79576388888888883</v>
      </c>
      <c r="F84" s="89" t="s">
        <v>2013</v>
      </c>
      <c r="G84" t="s">
        <v>2018</v>
      </c>
      <c r="H84">
        <v>60613504</v>
      </c>
      <c r="I84">
        <v>2</v>
      </c>
      <c r="J84" s="122">
        <v>6534.52</v>
      </c>
      <c r="L84" s="21"/>
      <c r="M84" s="22"/>
      <c r="N84" s="22"/>
      <c r="O84" s="22"/>
      <c r="P84" s="22"/>
      <c r="Q84" s="2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>
      <c r="A85" s="124">
        <v>46259</v>
      </c>
      <c r="B85" t="s">
        <v>2008</v>
      </c>
      <c r="C85" s="7" t="str">
        <f t="array" ref="C85">INDEX(CHOFERES!$1:$1001,MATCH(A85,CHOFERES!$A:$A,0),MATCH(B85,CHOFERES!$1:$1,0))</f>
        <v>Gabriel Alejandro Dobarro Flash &amp; Go</v>
      </c>
      <c r="D85" t="s">
        <v>2035</v>
      </c>
      <c r="E85" s="121">
        <v>0.62946759259259266</v>
      </c>
      <c r="F85" s="89" t="s">
        <v>2011</v>
      </c>
      <c r="G85" t="s">
        <v>2018</v>
      </c>
      <c r="H85">
        <v>61024040</v>
      </c>
      <c r="I85">
        <v>2</v>
      </c>
      <c r="J85" s="122">
        <v>4610.9799999999996</v>
      </c>
      <c r="L85" s="21"/>
      <c r="M85" s="22"/>
      <c r="N85" s="22"/>
      <c r="O85" s="22"/>
      <c r="P85" s="22"/>
      <c r="Q85" s="2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>
      <c r="A86" s="124">
        <v>46258</v>
      </c>
      <c r="B86" t="s">
        <v>2039</v>
      </c>
      <c r="C86" s="7" t="str">
        <f t="array" ref="C86">INDEX(CHOFERES!$1:$1001,MATCH(A86,CHOFERES!$A:$A,0),MATCH(B86,CHOFERES!$1:$1,0))</f>
        <v xml:space="preserve">Daniel Esteban Godoy </v>
      </c>
      <c r="D86" t="s">
        <v>2035</v>
      </c>
      <c r="E86" s="121">
        <v>0.61378472222222225</v>
      </c>
      <c r="F86" s="89" t="s">
        <v>2016</v>
      </c>
      <c r="G86" t="s">
        <v>2028</v>
      </c>
      <c r="H86">
        <v>61024063</v>
      </c>
      <c r="I86">
        <v>2</v>
      </c>
      <c r="J86" s="122">
        <v>1460.25</v>
      </c>
      <c r="L86" s="21"/>
      <c r="M86" s="22"/>
      <c r="N86" s="22"/>
      <c r="O86" s="22"/>
      <c r="P86" s="22"/>
      <c r="Q86" s="2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>
      <c r="A87" s="124">
        <v>46261</v>
      </c>
      <c r="B87" t="s">
        <v>1939</v>
      </c>
      <c r="C87" s="7" t="str">
        <f t="array" ref="C87">INDEX(CHOFERES!$1:$1001,MATCH(A87,CHOFERES!$A:$A,0),MATCH(B87,CHOFERES!$1:$1,0))</f>
        <v xml:space="preserve">Dionicio Ruiz Diaz </v>
      </c>
      <c r="D87" t="s">
        <v>2035</v>
      </c>
      <c r="E87" s="121">
        <v>0.58469907407407407</v>
      </c>
      <c r="F87" s="89" t="s">
        <v>2013</v>
      </c>
      <c r="G87" t="s">
        <v>2014</v>
      </c>
      <c r="H87">
        <v>61024042</v>
      </c>
      <c r="I87">
        <v>2</v>
      </c>
      <c r="J87" s="122">
        <v>4610.9799999999996</v>
      </c>
      <c r="L87" s="21"/>
      <c r="M87" s="22"/>
      <c r="N87" s="22"/>
      <c r="O87" s="22"/>
      <c r="P87" s="22"/>
      <c r="Q87" s="2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>
      <c r="A88" s="124">
        <v>46259</v>
      </c>
      <c r="B88" t="s">
        <v>1989</v>
      </c>
      <c r="C88" s="7" t="str">
        <f t="array" ref="C88">INDEX(CHOFERES!$1:$1001,MATCH(A88,CHOFERES!$A:$A,0),MATCH(B88,CHOFERES!$1:$1,0))</f>
        <v>Orlando Luis Mengual Flash &amp; Go</v>
      </c>
      <c r="D88" t="s">
        <v>2035</v>
      </c>
      <c r="E88" s="121">
        <v>0.82451388888888888</v>
      </c>
      <c r="F88" s="89" t="s">
        <v>2013</v>
      </c>
      <c r="G88" t="s">
        <v>2020</v>
      </c>
      <c r="H88">
        <v>61024049</v>
      </c>
      <c r="I88">
        <v>2</v>
      </c>
      <c r="J88" s="122">
        <v>6534.52</v>
      </c>
      <c r="L88" s="21"/>
      <c r="M88" s="22"/>
      <c r="N88" s="22"/>
      <c r="O88" s="22"/>
      <c r="P88" s="22"/>
      <c r="Q88" s="2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>
      <c r="A89" s="124">
        <v>46261</v>
      </c>
      <c r="B89" t="s">
        <v>57</v>
      </c>
      <c r="C89" s="7" t="str">
        <f t="array" ref="C89">INDEX(CHOFERES!$1:$1001,MATCH(A89,CHOFERES!$A:$A,0),MATCH(B89,CHOFERES!$1:$1,0))</f>
        <v>Marcelo Roberto Alvarez</v>
      </c>
      <c r="D89" t="s">
        <v>2035</v>
      </c>
      <c r="E89" s="121">
        <v>0.63221064814814809</v>
      </c>
      <c r="F89" s="89" t="s">
        <v>2027</v>
      </c>
      <c r="G89" t="s">
        <v>2018</v>
      </c>
      <c r="H89">
        <v>67339630</v>
      </c>
      <c r="I89">
        <v>2</v>
      </c>
      <c r="J89" s="122">
        <v>1921.05</v>
      </c>
      <c r="L89" s="21"/>
      <c r="M89" s="22"/>
      <c r="N89" s="22"/>
      <c r="O89" s="22"/>
      <c r="P89" s="22"/>
      <c r="Q89" s="2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>
      <c r="A90" s="124">
        <v>46261</v>
      </c>
      <c r="B90" t="s">
        <v>38</v>
      </c>
      <c r="C90" s="7" t="str">
        <f t="array" ref="C90">INDEX(CHOFERES!$1:$1001,MATCH(A90,CHOFERES!$A:$A,0),MATCH(B90,CHOFERES!$1:$1,0))</f>
        <v>Sergio Daniel Siñani Calle</v>
      </c>
      <c r="D90" t="s">
        <v>2035</v>
      </c>
      <c r="E90" s="121">
        <v>0.73245370370370377</v>
      </c>
      <c r="F90" s="89" t="s">
        <v>2016</v>
      </c>
      <c r="G90" t="s">
        <v>2033</v>
      </c>
      <c r="H90">
        <v>60613532</v>
      </c>
      <c r="I90">
        <v>2</v>
      </c>
      <c r="J90" s="122">
        <v>1844.24</v>
      </c>
      <c r="L90" s="21"/>
      <c r="M90" s="22"/>
      <c r="N90" s="22"/>
      <c r="O90" s="22"/>
      <c r="P90" s="22"/>
      <c r="Q90" s="2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>
      <c r="A91" s="124">
        <v>46260</v>
      </c>
      <c r="B91" t="s">
        <v>40</v>
      </c>
      <c r="C91" s="7" t="str">
        <f t="array" ref="C91">INDEX(CHOFERES!$1:$1001,MATCH(A91,CHOFERES!$A:$A,0),MATCH(B91,CHOFERES!$1:$1,0))</f>
        <v>Jaime Rafel Correa</v>
      </c>
      <c r="D91" t="s">
        <v>2035</v>
      </c>
      <c r="E91" s="121">
        <v>0.73840277777777785</v>
      </c>
      <c r="F91" s="89" t="s">
        <v>2019</v>
      </c>
      <c r="G91" t="s">
        <v>2023</v>
      </c>
      <c r="H91">
        <v>60618253</v>
      </c>
      <c r="I91">
        <v>2</v>
      </c>
      <c r="J91" s="122">
        <v>2716.64</v>
      </c>
      <c r="L91" s="21"/>
      <c r="M91" s="22"/>
      <c r="N91" s="22"/>
      <c r="O91" s="22"/>
      <c r="P91" s="22"/>
      <c r="Q91" s="2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>
      <c r="A92" s="124">
        <v>46259</v>
      </c>
      <c r="B92" t="s">
        <v>2039</v>
      </c>
      <c r="C92" s="7" t="str">
        <f t="array" ref="C92">INDEX(CHOFERES!$1:$1001,MATCH(A92,CHOFERES!$A:$A,0),MATCH(B92,CHOFERES!$1:$1,0))</f>
        <v xml:space="preserve">Daniel Esteban Godoy </v>
      </c>
      <c r="D92" t="s">
        <v>2035</v>
      </c>
      <c r="E92" s="121">
        <v>0.41840277777777773</v>
      </c>
      <c r="F92" s="89" t="s">
        <v>2011</v>
      </c>
      <c r="G92" t="s">
        <v>2015</v>
      </c>
      <c r="H92">
        <v>61024063</v>
      </c>
      <c r="I92">
        <v>2</v>
      </c>
      <c r="J92" s="122">
        <v>6534.52</v>
      </c>
      <c r="L92" s="21"/>
      <c r="M92" s="22"/>
      <c r="N92" s="22"/>
      <c r="O92" s="22"/>
      <c r="P92" s="22"/>
      <c r="Q92" s="2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>
      <c r="A93" s="124">
        <v>46260</v>
      </c>
      <c r="B93" t="s">
        <v>1938</v>
      </c>
      <c r="C93" s="7" t="str">
        <f t="array" ref="C93">INDEX(CHOFERES!$1:$1001,MATCH(A93,CHOFERES!$A:$A,0),MATCH(B93,CHOFERES!$1:$1,0))</f>
        <v>Fernando Augusto Carlos ZacariasFernandez</v>
      </c>
      <c r="D93" t="s">
        <v>2035</v>
      </c>
      <c r="E93" s="121">
        <v>0.39406249999999998</v>
      </c>
      <c r="F93" s="89" t="s">
        <v>2027</v>
      </c>
      <c r="G93" t="s">
        <v>2018</v>
      </c>
      <c r="H93">
        <v>61024052</v>
      </c>
      <c r="I93">
        <v>2</v>
      </c>
      <c r="J93" s="122">
        <v>2716.64</v>
      </c>
      <c r="L93" s="21"/>
      <c r="M93" s="22"/>
      <c r="N93" s="22"/>
      <c r="O93" s="22"/>
      <c r="P93" s="22"/>
      <c r="Q93" s="2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>
      <c r="A94" s="124">
        <v>46261</v>
      </c>
      <c r="B94" t="s">
        <v>1952</v>
      </c>
      <c r="C94" s="7" t="str">
        <f t="array" ref="C94">INDEX(CHOFERES!$1:$1001,MATCH(A94,CHOFERES!$A:$A,0),MATCH(B94,CHOFERES!$1:$1,0))</f>
        <v>Martin Nacher</v>
      </c>
      <c r="D94" t="s">
        <v>2035</v>
      </c>
      <c r="E94" s="121">
        <v>0.21591435185185184</v>
      </c>
      <c r="F94" s="89" t="s">
        <v>2013</v>
      </c>
      <c r="G94" t="s">
        <v>2024</v>
      </c>
      <c r="H94">
        <v>61024044</v>
      </c>
      <c r="I94">
        <v>2</v>
      </c>
      <c r="J94" s="122">
        <v>4610.9799999999996</v>
      </c>
      <c r="L94" s="21"/>
      <c r="M94" s="22"/>
      <c r="N94" s="22"/>
      <c r="O94" s="22"/>
      <c r="P94" s="22"/>
      <c r="Q94" s="2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>
      <c r="A95" s="124">
        <v>46259</v>
      </c>
      <c r="B95" t="s">
        <v>2038</v>
      </c>
      <c r="C95" s="7" t="str">
        <f t="array" ref="C95">INDEX(CHOFERES!$1:$1001,MATCH(A95,CHOFERES!$A:$A,0),MATCH(B95,CHOFERES!$1:$1,0))</f>
        <v>Hugo Eduardo Retamar Flash &amp; Go</v>
      </c>
      <c r="D95" t="s">
        <v>2035</v>
      </c>
      <c r="E95" s="121">
        <v>0.76940972222222215</v>
      </c>
      <c r="F95" s="89" t="s">
        <v>2013</v>
      </c>
      <c r="G95" t="s">
        <v>2025</v>
      </c>
      <c r="H95">
        <v>61024045</v>
      </c>
      <c r="I95">
        <v>2</v>
      </c>
      <c r="J95" s="122">
        <v>6534.52</v>
      </c>
      <c r="L95" s="21"/>
      <c r="M95" s="22"/>
      <c r="N95" s="22"/>
      <c r="O95" s="22"/>
      <c r="P95" s="22"/>
      <c r="Q95" s="2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>
      <c r="A96" s="124">
        <v>46259</v>
      </c>
      <c r="B96" t="s">
        <v>1917</v>
      </c>
      <c r="C96" s="7" t="str">
        <f t="array" ref="C96">INDEX(CHOFERES!$1:$1001,MATCH(A96,CHOFERES!$A:$A,0),MATCH(B96,CHOFERES!$1:$1,0))</f>
        <v>Vanina Leonor Lezcano</v>
      </c>
      <c r="D96" t="s">
        <v>2035</v>
      </c>
      <c r="E96" s="121">
        <v>0.60741898148148155</v>
      </c>
      <c r="F96" s="89" t="s">
        <v>2019</v>
      </c>
      <c r="G96" t="s">
        <v>2014</v>
      </c>
      <c r="H96">
        <v>61024088</v>
      </c>
      <c r="I96">
        <v>2</v>
      </c>
      <c r="J96" s="122">
        <v>1921.05</v>
      </c>
      <c r="L96" s="21"/>
      <c r="M96" s="22"/>
      <c r="N96" s="22"/>
      <c r="O96" s="22"/>
      <c r="P96" s="22"/>
      <c r="Q96" s="2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>
      <c r="A97" s="124">
        <v>46258</v>
      </c>
      <c r="B97" t="s">
        <v>1949</v>
      </c>
      <c r="C97" s="7" t="str">
        <f t="array" ref="C97">INDEX(CHOFERES!$1:$1001,MATCH(A97,CHOFERES!$A:$A,0),MATCH(B97,CHOFERES!$1:$1,0))</f>
        <v>Jorge Eduardo Sayavedra</v>
      </c>
      <c r="D97" t="s">
        <v>2035</v>
      </c>
      <c r="E97" s="121">
        <v>0.56248842592592596</v>
      </c>
      <c r="F97" s="89" t="s">
        <v>2016</v>
      </c>
      <c r="G97" t="s">
        <v>2028</v>
      </c>
      <c r="H97">
        <v>61024051</v>
      </c>
      <c r="I97">
        <v>2</v>
      </c>
      <c r="J97" s="122">
        <v>1460.25</v>
      </c>
      <c r="L97" s="21"/>
      <c r="M97" s="22"/>
      <c r="N97" s="22"/>
      <c r="O97" s="22"/>
      <c r="P97" s="22"/>
      <c r="Q97" s="2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>
      <c r="A98" s="124">
        <v>46259</v>
      </c>
      <c r="B98" s="126" t="s">
        <v>35</v>
      </c>
      <c r="C98" s="7" t="str">
        <f t="array" ref="C98">INDEX(CHOFERES!$1:$1001,MATCH(A98,CHOFERES!$A:$A,0),MATCH(B98,CHOFERES!$1:$1,0))</f>
        <v>Daniel Oscar Aguirre</v>
      </c>
      <c r="D98" t="s">
        <v>2035</v>
      </c>
      <c r="E98" s="121">
        <v>0.56421296296296297</v>
      </c>
      <c r="F98" s="89" t="s">
        <v>2011</v>
      </c>
      <c r="G98" t="s">
        <v>2014</v>
      </c>
      <c r="H98">
        <v>67199775</v>
      </c>
      <c r="I98">
        <v>2</v>
      </c>
      <c r="J98" s="122">
        <v>4610.9799999999996</v>
      </c>
      <c r="L98" s="21"/>
      <c r="M98" s="22"/>
      <c r="N98" s="22"/>
      <c r="O98" s="22"/>
      <c r="P98" s="22"/>
      <c r="Q98" s="2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>
      <c r="A99" s="124">
        <v>46258</v>
      </c>
      <c r="B99" t="s">
        <v>38</v>
      </c>
      <c r="C99" s="7" t="str">
        <f t="array" ref="C99">INDEX(CHOFERES!$1:$1001,MATCH(A99,CHOFERES!$A:$A,0),MATCH(B99,CHOFERES!$1:$1,0))</f>
        <v>Sergio Daniel Siñani Calle</v>
      </c>
      <c r="D99" t="s">
        <v>2035</v>
      </c>
      <c r="E99" s="121">
        <v>0.27851851851851855</v>
      </c>
      <c r="F99" s="89" t="s">
        <v>2011</v>
      </c>
      <c r="G99" t="s">
        <v>2012</v>
      </c>
      <c r="H99">
        <v>60613532</v>
      </c>
      <c r="I99">
        <v>2</v>
      </c>
      <c r="J99" s="122">
        <v>4610.9799999999996</v>
      </c>
      <c r="L99" s="21"/>
      <c r="M99" s="22"/>
      <c r="N99" s="22"/>
      <c r="O99" s="22"/>
      <c r="P99" s="22"/>
      <c r="Q99" s="2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>
      <c r="A100" s="124">
        <v>46258</v>
      </c>
      <c r="B100" s="126" t="s">
        <v>161</v>
      </c>
      <c r="C100" s="7" t="str">
        <f t="array" ref="C100">INDEX(CHOFERES!$1:$1001,MATCH(A100,CHOFERES!$A:$A,0),MATCH(B100,CHOFERES!$1:$1,0))</f>
        <v>Hernan Alberto Sosa</v>
      </c>
      <c r="D100" t="s">
        <v>2035</v>
      </c>
      <c r="E100" s="121">
        <v>0.28535879629629629</v>
      </c>
      <c r="F100" s="89" t="s">
        <v>2019</v>
      </c>
      <c r="G100" t="s">
        <v>2023</v>
      </c>
      <c r="H100">
        <v>67199783</v>
      </c>
      <c r="I100">
        <v>2</v>
      </c>
      <c r="J100" s="122">
        <v>1921.05</v>
      </c>
      <c r="L100" s="21"/>
      <c r="M100" s="22"/>
      <c r="N100" s="22"/>
      <c r="O100" s="22"/>
      <c r="P100" s="22"/>
      <c r="Q100" s="2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>
      <c r="A101" s="124">
        <v>46261</v>
      </c>
      <c r="B101" s="126" t="s">
        <v>169</v>
      </c>
      <c r="C101" s="7" t="str">
        <f t="array" ref="C101">INDEX(CHOFERES!$1:$1001,MATCH(A101,CHOFERES!$A:$A,0),MATCH(B101,CHOFERES!$1:$1,0))</f>
        <v>Rafael Miguel Paucara</v>
      </c>
      <c r="D101" t="s">
        <v>2035</v>
      </c>
      <c r="E101" s="121">
        <v>0.55393518518518514</v>
      </c>
      <c r="F101" s="89" t="s">
        <v>2027</v>
      </c>
      <c r="G101" t="s">
        <v>2018</v>
      </c>
      <c r="H101">
        <v>60618249</v>
      </c>
      <c r="I101">
        <v>2</v>
      </c>
      <c r="J101" s="122">
        <v>1921.05</v>
      </c>
      <c r="L101" s="21"/>
      <c r="M101" s="22"/>
      <c r="N101" s="22"/>
      <c r="O101" s="22"/>
      <c r="P101" s="22"/>
      <c r="Q101" s="2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>
      <c r="A102" s="124">
        <v>46259</v>
      </c>
      <c r="B102" t="s">
        <v>2007</v>
      </c>
      <c r="C102" s="7" t="str">
        <f t="array" ref="C102">INDEX(CHOFERES!$1:$1001,MATCH(A102,CHOFERES!$A:$A,0),MATCH(B102,CHOFERES!$1:$1,0))</f>
        <v>Fabian Omar Dobarro Flash &amp; Go</v>
      </c>
      <c r="D102" t="s">
        <v>2035</v>
      </c>
      <c r="E102" s="121">
        <v>0.59489583333333329</v>
      </c>
      <c r="F102" s="89" t="s">
        <v>2013</v>
      </c>
      <c r="G102" t="s">
        <v>2025</v>
      </c>
      <c r="H102">
        <v>61024057</v>
      </c>
      <c r="I102">
        <v>2</v>
      </c>
      <c r="J102" s="122">
        <v>4610.9799999999996</v>
      </c>
      <c r="L102" s="21"/>
      <c r="M102" s="22"/>
      <c r="N102" s="22"/>
      <c r="O102" s="22"/>
      <c r="P102" s="22"/>
      <c r="Q102" s="2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>
      <c r="A103" s="124">
        <v>46261</v>
      </c>
      <c r="B103" t="s">
        <v>41</v>
      </c>
      <c r="C103" s="7" t="str">
        <f t="array" ref="C103">INDEX(CHOFERES!$1:$1001,MATCH(A103,CHOFERES!$A:$A,0),MATCH(B103,CHOFERES!$1:$1,0))</f>
        <v>Lucas Gabriel Lema</v>
      </c>
      <c r="D103" t="s">
        <v>2035</v>
      </c>
      <c r="E103" s="121">
        <v>0.73366898148148152</v>
      </c>
      <c r="F103" s="89" t="s">
        <v>2019</v>
      </c>
      <c r="G103" t="s">
        <v>2025</v>
      </c>
      <c r="H103">
        <v>60613512</v>
      </c>
      <c r="I103">
        <v>2</v>
      </c>
      <c r="J103" s="122">
        <v>2716.64</v>
      </c>
      <c r="L103" s="21"/>
      <c r="M103" s="22"/>
      <c r="N103" s="22"/>
      <c r="O103" s="22"/>
      <c r="P103" s="22"/>
      <c r="Q103" s="2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>
      <c r="A104" s="124">
        <v>46259</v>
      </c>
      <c r="B104" t="s">
        <v>2040</v>
      </c>
      <c r="C104" s="7" t="str">
        <f t="array" ref="C104">INDEX(CHOFERES!$1:$1001,MATCH(A104,CHOFERES!$A:$A,0),MATCH(B104,CHOFERES!$1:$1,0))</f>
        <v>Jose Ignacio Tombetta</v>
      </c>
      <c r="D104" t="s">
        <v>2035</v>
      </c>
      <c r="E104" s="121">
        <v>0.51777777777777778</v>
      </c>
      <c r="F104" s="89" t="s">
        <v>2013</v>
      </c>
      <c r="G104" t="s">
        <v>2025</v>
      </c>
      <c r="H104">
        <v>61024064</v>
      </c>
      <c r="I104">
        <v>2</v>
      </c>
      <c r="J104" s="122">
        <v>4610.9799999999996</v>
      </c>
      <c r="L104" s="21"/>
      <c r="M104" s="22"/>
      <c r="N104" s="22"/>
      <c r="O104" s="22"/>
      <c r="P104" s="22"/>
      <c r="Q104" s="2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>
      <c r="A105" s="124">
        <v>46260</v>
      </c>
      <c r="B105" t="s">
        <v>1949</v>
      </c>
      <c r="C105" s="7" t="str">
        <f t="array" ref="C105">INDEX(CHOFERES!$1:$1001,MATCH(A105,CHOFERES!$A:$A,0),MATCH(B105,CHOFERES!$1:$1,0))</f>
        <v>Jorge Eduardo Sayavedra</v>
      </c>
      <c r="D105" t="s">
        <v>2035</v>
      </c>
      <c r="E105" s="121">
        <v>0.4782986111111111</v>
      </c>
      <c r="F105" s="89" t="s">
        <v>2011</v>
      </c>
      <c r="G105" t="s">
        <v>2014</v>
      </c>
      <c r="H105">
        <v>61024051</v>
      </c>
      <c r="I105">
        <v>2</v>
      </c>
      <c r="J105" s="122">
        <v>4610.9799999999996</v>
      </c>
      <c r="L105" s="21"/>
      <c r="M105" s="22"/>
      <c r="N105" s="22"/>
      <c r="O105" s="22"/>
      <c r="P105" s="22"/>
      <c r="Q105" s="2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>
      <c r="A106" s="124">
        <v>46259</v>
      </c>
      <c r="B106" t="s">
        <v>1934</v>
      </c>
      <c r="C106" s="7" t="str">
        <f t="array" ref="C106">INDEX(CHOFERES!$1:$1001,MATCH(A106,CHOFERES!$A:$A,0),MATCH(B106,CHOFERES!$1:$1,0))</f>
        <v>Patricio Joel Vergniaud</v>
      </c>
      <c r="D106" t="s">
        <v>2035</v>
      </c>
      <c r="E106" s="121">
        <v>0.54385416666666664</v>
      </c>
      <c r="F106" s="89" t="s">
        <v>2011</v>
      </c>
      <c r="G106" t="s">
        <v>2024</v>
      </c>
      <c r="H106">
        <v>61024054</v>
      </c>
      <c r="I106">
        <v>2</v>
      </c>
      <c r="J106" s="122">
        <v>4610.9799999999996</v>
      </c>
      <c r="L106" s="21"/>
      <c r="M106" s="22"/>
      <c r="N106" s="22"/>
      <c r="O106" s="22"/>
      <c r="P106" s="22"/>
      <c r="Q106" s="2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>
      <c r="A107" s="124">
        <v>46259</v>
      </c>
      <c r="B107" t="s">
        <v>41</v>
      </c>
      <c r="C107" s="7" t="str">
        <f t="array" ref="C107">INDEX(CHOFERES!$1:$1001,MATCH(A107,CHOFERES!$A:$A,0),MATCH(B107,CHOFERES!$1:$1,0))</f>
        <v>Lucas Gabriel Lema</v>
      </c>
      <c r="D107" t="s">
        <v>2035</v>
      </c>
      <c r="E107" s="121">
        <v>0.41709490740740746</v>
      </c>
      <c r="F107" s="89" t="s">
        <v>2013</v>
      </c>
      <c r="G107" t="s">
        <v>2018</v>
      </c>
      <c r="H107">
        <v>60613512</v>
      </c>
      <c r="I107">
        <v>2</v>
      </c>
      <c r="J107" s="122">
        <v>6534.52</v>
      </c>
      <c r="L107" s="21"/>
      <c r="M107" s="22"/>
      <c r="N107" s="22"/>
      <c r="O107" s="22"/>
      <c r="P107" s="22"/>
      <c r="Q107" s="2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>
      <c r="A108" s="124">
        <v>46260</v>
      </c>
      <c r="B108" t="s">
        <v>2008</v>
      </c>
      <c r="C108" s="7" t="str">
        <f t="array" ref="C108">INDEX(CHOFERES!$1:$1001,MATCH(A108,CHOFERES!$A:$A,0),MATCH(B108,CHOFERES!$1:$1,0))</f>
        <v>Gabriel Alejandro Dobarro Flash &amp; Go</v>
      </c>
      <c r="D108" t="s">
        <v>2035</v>
      </c>
      <c r="E108" s="121">
        <v>0.46517361111111111</v>
      </c>
      <c r="F108" s="89" t="s">
        <v>2016</v>
      </c>
      <c r="G108" t="s">
        <v>2028</v>
      </c>
      <c r="H108">
        <v>61024040</v>
      </c>
      <c r="I108">
        <v>2</v>
      </c>
      <c r="J108" s="122">
        <v>1460.25</v>
      </c>
      <c r="L108" s="21"/>
      <c r="M108" s="22"/>
      <c r="N108" s="22"/>
      <c r="O108" s="22"/>
      <c r="P108" s="22"/>
      <c r="Q108" s="2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>
      <c r="A109" s="124">
        <v>46261</v>
      </c>
      <c r="B109" s="126" t="s">
        <v>2105</v>
      </c>
      <c r="C109" s="7" t="str">
        <f t="array" ref="C109">INDEX(CHOFERES!$1:$1001,MATCH(A109,CHOFERES!$A:$A,0),MATCH(B109,CHOFERES!$1:$1,0))</f>
        <v>Ernesto PoqueChoque Muruchi</v>
      </c>
      <c r="D109" t="s">
        <v>2035</v>
      </c>
      <c r="E109" s="121">
        <v>0.42370370370370369</v>
      </c>
      <c r="F109" s="89" t="s">
        <v>2019</v>
      </c>
      <c r="G109" t="s">
        <v>2025</v>
      </c>
      <c r="H109">
        <v>61024067</v>
      </c>
      <c r="I109">
        <v>2</v>
      </c>
      <c r="J109" s="122">
        <v>2716.64</v>
      </c>
      <c r="L109" s="21"/>
      <c r="M109" s="22"/>
      <c r="N109" s="22"/>
      <c r="O109" s="22"/>
      <c r="P109" s="22"/>
      <c r="Q109" s="2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>
      <c r="A110" s="124">
        <v>46261</v>
      </c>
      <c r="B110" t="s">
        <v>1989</v>
      </c>
      <c r="C110" s="7" t="str">
        <f t="array" ref="C110">INDEX(CHOFERES!$1:$1001,MATCH(A110,CHOFERES!$A:$A,0),MATCH(B110,CHOFERES!$1:$1,0))</f>
        <v>Orlando Luis Mengual Flash &amp; Go</v>
      </c>
      <c r="D110" t="s">
        <v>2035</v>
      </c>
      <c r="E110" s="121">
        <v>0.55598379629629624</v>
      </c>
      <c r="F110" s="89" t="s">
        <v>2019</v>
      </c>
      <c r="G110" t="s">
        <v>2018</v>
      </c>
      <c r="H110">
        <v>61024049</v>
      </c>
      <c r="I110">
        <v>2</v>
      </c>
      <c r="J110" s="122">
        <v>1921.05</v>
      </c>
      <c r="L110" s="21"/>
      <c r="M110" s="22"/>
      <c r="N110" s="22"/>
      <c r="O110" s="22"/>
      <c r="P110" s="22"/>
      <c r="Q110" s="2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>
      <c r="A111" s="124">
        <v>46260</v>
      </c>
      <c r="B111" s="126" t="s">
        <v>44</v>
      </c>
      <c r="C111" s="7" t="str">
        <f t="array" ref="C111">INDEX(CHOFERES!$1:$1001,MATCH(A111,CHOFERES!$A:$A,0),MATCH(B111,CHOFERES!$1:$1,0))</f>
        <v>Luis Alberto Lopez Rodriguez</v>
      </c>
      <c r="D111" t="s">
        <v>2035</v>
      </c>
      <c r="E111" s="121">
        <v>0.32915509259259262</v>
      </c>
      <c r="F111" s="89" t="s">
        <v>2019</v>
      </c>
      <c r="G111" t="s">
        <v>2015</v>
      </c>
      <c r="H111">
        <v>67391004</v>
      </c>
      <c r="I111">
        <v>2</v>
      </c>
      <c r="J111" s="122">
        <v>2716.64</v>
      </c>
      <c r="L111" s="21"/>
      <c r="M111" s="22"/>
      <c r="N111" s="22"/>
      <c r="O111" s="22"/>
      <c r="P111" s="22"/>
      <c r="Q111" s="2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>
      <c r="A112" s="124">
        <v>46261</v>
      </c>
      <c r="B112" t="s">
        <v>1972</v>
      </c>
      <c r="C112" s="7" t="str">
        <f t="array" ref="C112">INDEX(CHOFERES!$1:$1001,MATCH(A112,CHOFERES!$A:$A,0),MATCH(B112,CHOFERES!$1:$1,0))</f>
        <v>Mario Ezequiel Garcia</v>
      </c>
      <c r="D112" t="s">
        <v>2035</v>
      </c>
      <c r="E112" s="121">
        <v>0.58105324074074072</v>
      </c>
      <c r="F112" s="89" t="s">
        <v>2019</v>
      </c>
      <c r="G112" t="s">
        <v>2015</v>
      </c>
      <c r="H112">
        <v>61024056</v>
      </c>
      <c r="I112">
        <v>2</v>
      </c>
      <c r="J112" s="122">
        <v>1921.05</v>
      </c>
      <c r="L112" s="21"/>
      <c r="M112" s="22"/>
      <c r="N112" s="22"/>
      <c r="O112" s="22"/>
      <c r="P112" s="22"/>
      <c r="Q112" s="2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>
      <c r="A113" s="124">
        <v>46258</v>
      </c>
      <c r="B113" t="s">
        <v>1999</v>
      </c>
      <c r="C113" s="7" t="str">
        <f t="array" ref="C113">INDEX(CHOFERES!$1:$1001,MATCH(A113,CHOFERES!$A:$A,0),MATCH(B113,CHOFERES!$1:$1,0))</f>
        <v>Calixto Jose Laureano</v>
      </c>
      <c r="D113" t="s">
        <v>2035</v>
      </c>
      <c r="E113" s="121">
        <v>0.44505787037037042</v>
      </c>
      <c r="F113" s="89" t="s">
        <v>2019</v>
      </c>
      <c r="G113" t="s">
        <v>2025</v>
      </c>
      <c r="H113">
        <v>61024053</v>
      </c>
      <c r="I113">
        <v>2</v>
      </c>
      <c r="J113" s="122">
        <v>2716.64</v>
      </c>
      <c r="L113" s="21"/>
      <c r="M113" s="22"/>
      <c r="N113" s="22"/>
      <c r="O113" s="22"/>
      <c r="P113" s="22"/>
      <c r="Q113" s="2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>
      <c r="A114" s="124">
        <v>46258</v>
      </c>
      <c r="B114" t="s">
        <v>78</v>
      </c>
      <c r="C114" s="7" t="str">
        <f t="array" ref="C114">INDEX(CHOFERES!$1:$1001,MATCH(A114,CHOFERES!$A:$A,0),MATCH(B114,CHOFERES!$1:$1,0))</f>
        <v xml:space="preserve">Oscar Mauricio Chinchilla Lopez </v>
      </c>
      <c r="D114" t="s">
        <v>2035</v>
      </c>
      <c r="E114" s="121">
        <v>0.39831018518518518</v>
      </c>
      <c r="F114" s="89" t="s">
        <v>2013</v>
      </c>
      <c r="G114" t="s">
        <v>2014</v>
      </c>
      <c r="H114">
        <v>60618251</v>
      </c>
      <c r="I114">
        <v>2</v>
      </c>
      <c r="J114" s="122">
        <v>6534.52</v>
      </c>
      <c r="L114" s="21"/>
      <c r="M114" s="22"/>
      <c r="N114" s="22"/>
      <c r="O114" s="22"/>
      <c r="P114" s="22"/>
      <c r="Q114" s="2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>
      <c r="A115" s="124">
        <v>46261</v>
      </c>
      <c r="B115" t="s">
        <v>1937</v>
      </c>
      <c r="C115" s="7" t="str">
        <f t="array" ref="C115">INDEX(CHOFERES!$1:$1001,MATCH(A115,CHOFERES!$A:$A,0),MATCH(B115,CHOFERES!$1:$1,0))</f>
        <v>Hugo Mario Pereyra</v>
      </c>
      <c r="D115" t="s">
        <v>2035</v>
      </c>
      <c r="E115" s="121">
        <v>0.79616898148148152</v>
      </c>
      <c r="F115" s="89" t="s">
        <v>2019</v>
      </c>
      <c r="G115" t="s">
        <v>2015</v>
      </c>
      <c r="H115">
        <v>61024058</v>
      </c>
      <c r="I115">
        <v>2</v>
      </c>
      <c r="J115" s="122">
        <v>2716.64</v>
      </c>
      <c r="L115" s="21"/>
      <c r="M115" s="22"/>
      <c r="N115" s="22"/>
      <c r="O115" s="22"/>
      <c r="P115" s="22"/>
      <c r="Q115" s="2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>
      <c r="A116" s="124">
        <v>46259</v>
      </c>
      <c r="B116" t="s">
        <v>38</v>
      </c>
      <c r="C116" s="7" t="str">
        <f t="array" ref="C116">INDEX(CHOFERES!$1:$1001,MATCH(A116,CHOFERES!$A:$A,0),MATCH(B116,CHOFERES!$1:$1,0))</f>
        <v>Sergio Daniel Siñani Calle</v>
      </c>
      <c r="D116" t="s">
        <v>2035</v>
      </c>
      <c r="E116" s="121">
        <v>0.39968749999999997</v>
      </c>
      <c r="F116" s="89" t="s">
        <v>2016</v>
      </c>
      <c r="G116" t="s">
        <v>2028</v>
      </c>
      <c r="H116">
        <v>60613532</v>
      </c>
      <c r="I116">
        <v>2</v>
      </c>
      <c r="J116" s="122">
        <v>1844.24</v>
      </c>
      <c r="L116" s="21"/>
      <c r="M116" s="22"/>
      <c r="N116" s="22"/>
      <c r="O116" s="22"/>
      <c r="P116" s="22"/>
      <c r="Q116" s="2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>
      <c r="A117" s="124">
        <v>46258</v>
      </c>
      <c r="B117" t="s">
        <v>38</v>
      </c>
      <c r="C117" s="7" t="str">
        <f t="array" ref="C117">INDEX(CHOFERES!$1:$1001,MATCH(A117,CHOFERES!$A:$A,0),MATCH(B117,CHOFERES!$1:$1,0))</f>
        <v>Sergio Daniel Siñani Calle</v>
      </c>
      <c r="D117" t="s">
        <v>2035</v>
      </c>
      <c r="E117" s="121">
        <v>0.81743055555555555</v>
      </c>
      <c r="F117" s="89" t="s">
        <v>2013</v>
      </c>
      <c r="G117" t="s">
        <v>2015</v>
      </c>
      <c r="H117">
        <v>60613532</v>
      </c>
      <c r="I117">
        <v>2</v>
      </c>
      <c r="J117" s="122">
        <v>6534.52</v>
      </c>
      <c r="L117" s="21"/>
      <c r="M117" s="22"/>
      <c r="N117" s="22"/>
      <c r="O117" s="22"/>
      <c r="P117" s="22"/>
      <c r="Q117" s="2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>
      <c r="A118" s="124">
        <v>46260</v>
      </c>
      <c r="B118" t="s">
        <v>1981</v>
      </c>
      <c r="C118" s="7" t="str">
        <f t="array" ref="C118">INDEX(CHOFERES!$1:$1001,MATCH(A118,CHOFERES!$A:$A,0),MATCH(B118,CHOFERES!$1:$1,0))</f>
        <v>Ruben Enrique Perez Matamoros Flash &amp; Go</v>
      </c>
      <c r="D118" t="s">
        <v>2035</v>
      </c>
      <c r="E118" s="121">
        <v>0.94502314814814825</v>
      </c>
      <c r="F118" s="89" t="s">
        <v>2013</v>
      </c>
      <c r="G118" t="s">
        <v>2015</v>
      </c>
      <c r="H118">
        <v>61024084</v>
      </c>
      <c r="I118">
        <v>2</v>
      </c>
      <c r="J118" s="122">
        <v>4610.9799999999996</v>
      </c>
      <c r="L118" s="21"/>
      <c r="M118" s="22"/>
      <c r="N118" s="22"/>
      <c r="O118" s="22"/>
      <c r="P118" s="22"/>
      <c r="Q118" s="22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>
      <c r="A119" s="124">
        <v>46258</v>
      </c>
      <c r="B119" t="s">
        <v>1952</v>
      </c>
      <c r="C119" s="7" t="str">
        <f t="array" ref="C119">INDEX(CHOFERES!$1:$1001,MATCH(A119,CHOFERES!$A:$A,0),MATCH(B119,CHOFERES!$1:$1,0))</f>
        <v>Martin Nacher</v>
      </c>
      <c r="D119" t="s">
        <v>2035</v>
      </c>
      <c r="E119" s="121">
        <v>0.83627314814814813</v>
      </c>
      <c r="F119" s="89" t="s">
        <v>2013</v>
      </c>
      <c r="G119" t="s">
        <v>2015</v>
      </c>
      <c r="H119">
        <v>61024044</v>
      </c>
      <c r="I119">
        <v>2</v>
      </c>
      <c r="J119" s="122">
        <v>4610.9799999999996</v>
      </c>
      <c r="L119" s="21"/>
      <c r="M119" s="22"/>
      <c r="N119" s="22"/>
      <c r="O119" s="22"/>
      <c r="P119" s="22"/>
      <c r="Q119" s="22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>
      <c r="A120" s="124">
        <v>46260</v>
      </c>
      <c r="B120" t="s">
        <v>2004</v>
      </c>
      <c r="C120" s="7" t="str">
        <f t="array" ref="C120">INDEX(CHOFERES!$1:$1001,MATCH(A120,CHOFERES!$A:$A,0),MATCH(B120,CHOFERES!$1:$1,0))</f>
        <v>Carlos Fernando Viviani Flash &amp; Go</v>
      </c>
      <c r="D120" t="s">
        <v>2035</v>
      </c>
      <c r="E120" s="121">
        <v>0.51995370370370375</v>
      </c>
      <c r="F120" s="89" t="s">
        <v>2013</v>
      </c>
      <c r="G120" t="s">
        <v>2015</v>
      </c>
      <c r="H120">
        <v>61024083</v>
      </c>
      <c r="I120">
        <v>2</v>
      </c>
      <c r="J120" s="122">
        <v>4610.9799999999996</v>
      </c>
      <c r="L120" s="21"/>
      <c r="M120" s="22"/>
      <c r="N120" s="22"/>
      <c r="O120" s="22"/>
      <c r="P120" s="22"/>
      <c r="Q120" s="22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>
      <c r="A121" s="124">
        <v>46260</v>
      </c>
      <c r="B121" s="126" t="s">
        <v>35</v>
      </c>
      <c r="C121" s="7" t="str">
        <f t="array" ref="C121">INDEX(CHOFERES!$1:$1001,MATCH(A121,CHOFERES!$A:$A,0),MATCH(B121,CHOFERES!$1:$1,0))</f>
        <v>Daniel Oscar Aguirre</v>
      </c>
      <c r="D121" t="s">
        <v>2035</v>
      </c>
      <c r="E121" s="121">
        <v>0.87129629629629635</v>
      </c>
      <c r="F121" s="89" t="s">
        <v>2013</v>
      </c>
      <c r="G121" t="s">
        <v>2020</v>
      </c>
      <c r="H121">
        <v>67199775</v>
      </c>
      <c r="I121">
        <v>2</v>
      </c>
      <c r="J121" s="122">
        <v>4610.9799999999996</v>
      </c>
      <c r="L121" s="21"/>
      <c r="M121" s="22"/>
      <c r="N121" s="22"/>
      <c r="O121" s="22"/>
      <c r="P121" s="22"/>
      <c r="Q121" s="2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>
      <c r="A122" s="124">
        <v>46259</v>
      </c>
      <c r="B122" t="s">
        <v>2039</v>
      </c>
      <c r="C122" s="7" t="str">
        <f t="array" ref="C122">INDEX(CHOFERES!$1:$1001,MATCH(A122,CHOFERES!$A:$A,0),MATCH(B122,CHOFERES!$1:$1,0))</f>
        <v xml:space="preserve">Daniel Esteban Godoy </v>
      </c>
      <c r="D122" t="s">
        <v>2035</v>
      </c>
      <c r="E122" s="121">
        <v>0.47324074074074068</v>
      </c>
      <c r="F122" s="89" t="s">
        <v>2019</v>
      </c>
      <c r="G122" t="s">
        <v>2014</v>
      </c>
      <c r="H122">
        <v>61024063</v>
      </c>
      <c r="I122">
        <v>2</v>
      </c>
      <c r="J122" s="122">
        <v>1921.05</v>
      </c>
      <c r="L122" s="21"/>
      <c r="M122" s="22"/>
      <c r="N122" s="22"/>
      <c r="O122" s="22"/>
      <c r="P122" s="22"/>
      <c r="Q122" s="22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>
      <c r="A123" s="124">
        <v>46258</v>
      </c>
      <c r="B123" t="s">
        <v>169</v>
      </c>
      <c r="C123" s="7" t="str">
        <f t="array" ref="C123">INDEX(CHOFERES!$1:$1001,MATCH(A123,CHOFERES!$A:$A,0),MATCH(B123,CHOFERES!$1:$1,0))</f>
        <v>Rafael Miguel Paucara</v>
      </c>
      <c r="D123" t="s">
        <v>2035</v>
      </c>
      <c r="E123" s="121">
        <v>0.39171296296296299</v>
      </c>
      <c r="F123" s="89" t="s">
        <v>2011</v>
      </c>
      <c r="G123" t="s">
        <v>2014</v>
      </c>
      <c r="H123">
        <v>60618249</v>
      </c>
      <c r="I123">
        <v>2</v>
      </c>
      <c r="J123" s="122">
        <v>6534.52</v>
      </c>
      <c r="L123" s="21"/>
      <c r="M123" s="22"/>
      <c r="N123" s="22"/>
      <c r="O123" s="22"/>
      <c r="P123" s="22"/>
      <c r="Q123" s="22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>
      <c r="A124" s="124">
        <v>46261</v>
      </c>
      <c r="B124" t="s">
        <v>1938</v>
      </c>
      <c r="C124" s="7" t="str">
        <f t="array" ref="C124">INDEX(CHOFERES!$1:$1001,MATCH(A124,CHOFERES!$A:$A,0),MATCH(B124,CHOFERES!$1:$1,0))</f>
        <v>Fernando Augusto Carlos ZacariasFernandez</v>
      </c>
      <c r="D124" t="s">
        <v>2035</v>
      </c>
      <c r="E124" s="121">
        <v>0.61724537037037031</v>
      </c>
      <c r="F124" s="89" t="s">
        <v>2013</v>
      </c>
      <c r="G124" t="s">
        <v>2024</v>
      </c>
      <c r="H124">
        <v>61024052</v>
      </c>
      <c r="I124">
        <v>2</v>
      </c>
      <c r="J124" s="122">
        <v>4610.9799999999996</v>
      </c>
      <c r="L124" s="21"/>
      <c r="M124" s="22"/>
      <c r="N124" s="22"/>
      <c r="O124" s="22"/>
      <c r="P124" s="22"/>
      <c r="Q124" s="22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>
      <c r="A125" s="124">
        <v>46259</v>
      </c>
      <c r="B125" t="s">
        <v>166</v>
      </c>
      <c r="C125" s="7" t="str">
        <f t="array" ref="C125">INDEX(CHOFERES!$1:$1001,MATCH(A125,CHOFERES!$A:$A,0),MATCH(B125,CHOFERES!$1:$1,0))</f>
        <v>Ramon Marcelo Montes</v>
      </c>
      <c r="D125" t="s">
        <v>2035</v>
      </c>
      <c r="E125" s="121">
        <v>0.77034722222222218</v>
      </c>
      <c r="F125" s="89" t="s">
        <v>2013</v>
      </c>
      <c r="G125" t="s">
        <v>2014</v>
      </c>
      <c r="H125">
        <v>60615291</v>
      </c>
      <c r="I125">
        <v>2</v>
      </c>
      <c r="J125" s="122">
        <v>6534.52</v>
      </c>
      <c r="L125" s="21"/>
      <c r="M125" s="22"/>
      <c r="N125" s="22"/>
      <c r="O125" s="22"/>
      <c r="P125" s="22"/>
      <c r="Q125" s="22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>
      <c r="A126" s="124">
        <v>46258</v>
      </c>
      <c r="B126" t="s">
        <v>1946</v>
      </c>
      <c r="C126" s="7" t="str">
        <f t="array" ref="C126">INDEX(CHOFERES!$1:$1001,MATCH(A126,CHOFERES!$A:$A,0),MATCH(B126,CHOFERES!$1:$1,0))</f>
        <v>Carlos Gustavo Zabala</v>
      </c>
      <c r="D126" t="s">
        <v>2035</v>
      </c>
      <c r="E126" s="121">
        <v>0.35640046296296296</v>
      </c>
      <c r="F126" s="89" t="s">
        <v>2016</v>
      </c>
      <c r="G126" t="s">
        <v>2017</v>
      </c>
      <c r="H126">
        <v>61024061</v>
      </c>
      <c r="I126">
        <v>2</v>
      </c>
      <c r="J126" s="122">
        <v>1844.24</v>
      </c>
      <c r="L126" s="21"/>
      <c r="M126" s="22"/>
      <c r="N126" s="22"/>
      <c r="O126" s="22"/>
      <c r="P126" s="22"/>
      <c r="Q126" s="22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>
      <c r="A127" s="124">
        <v>46258</v>
      </c>
      <c r="B127" t="s">
        <v>166</v>
      </c>
      <c r="C127" s="7" t="str">
        <f t="array" ref="C127">INDEX(CHOFERES!$1:$1001,MATCH(A127,CHOFERES!$A:$A,0),MATCH(B127,CHOFERES!$1:$1,0))</f>
        <v>Ramon Marcelo Montes</v>
      </c>
      <c r="D127" t="s">
        <v>2035</v>
      </c>
      <c r="E127" s="121">
        <v>0.78219907407407396</v>
      </c>
      <c r="F127" s="89" t="s">
        <v>2013</v>
      </c>
      <c r="G127" t="s">
        <v>2015</v>
      </c>
      <c r="H127">
        <v>60615291</v>
      </c>
      <c r="I127">
        <v>2</v>
      </c>
      <c r="J127" s="122">
        <v>6534.52</v>
      </c>
      <c r="L127" s="21"/>
      <c r="M127" s="22"/>
      <c r="N127" s="22"/>
      <c r="O127" s="22"/>
      <c r="P127" s="22"/>
      <c r="Q127" s="22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>
      <c r="A128" s="124">
        <v>46258</v>
      </c>
      <c r="B128" t="s">
        <v>1934</v>
      </c>
      <c r="C128" s="7" t="str">
        <f t="array" ref="C128">INDEX(CHOFERES!$1:$1001,MATCH(A128,CHOFERES!$A:$A,0),MATCH(B128,CHOFERES!$1:$1,0))</f>
        <v>Patricio Joel Vergniaud</v>
      </c>
      <c r="D128" t="s">
        <v>2035</v>
      </c>
      <c r="E128" s="121">
        <v>0.8303356481481482</v>
      </c>
      <c r="F128" s="89" t="s">
        <v>2013</v>
      </c>
      <c r="G128" t="s">
        <v>2014</v>
      </c>
      <c r="H128">
        <v>61024054</v>
      </c>
      <c r="I128">
        <v>2</v>
      </c>
      <c r="J128" s="122">
        <v>6534.52</v>
      </c>
      <c r="L128" s="21"/>
      <c r="M128" s="22"/>
      <c r="N128" s="22"/>
      <c r="O128" s="22"/>
      <c r="P128" s="22"/>
      <c r="Q128" s="22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>
      <c r="A129" s="124">
        <v>46261</v>
      </c>
      <c r="B129" t="s">
        <v>1991</v>
      </c>
      <c r="C129" s="7" t="str">
        <f t="array" ref="C129">INDEX(CHOFERES!$1:$1001,MATCH(A129,CHOFERES!$A:$A,0),MATCH(B129,CHOFERES!$1:$1,0))</f>
        <v>Damian Oscar  Gordillo Flash &amp; Go</v>
      </c>
      <c r="D129" t="s">
        <v>2035</v>
      </c>
      <c r="E129" s="121">
        <v>0.78809027777777774</v>
      </c>
      <c r="F129" s="89" t="s">
        <v>2013</v>
      </c>
      <c r="G129" t="s">
        <v>2014</v>
      </c>
      <c r="H129">
        <v>61024046</v>
      </c>
      <c r="I129">
        <v>2</v>
      </c>
      <c r="J129" s="122">
        <v>6534.52</v>
      </c>
      <c r="L129" s="21"/>
      <c r="M129" s="22"/>
      <c r="N129" s="22"/>
      <c r="O129" s="22"/>
      <c r="P129" s="22"/>
      <c r="Q129" s="22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>
      <c r="A130" s="124">
        <v>46259</v>
      </c>
      <c r="B130" t="s">
        <v>2008</v>
      </c>
      <c r="C130" s="7" t="str">
        <f t="array" ref="C130">INDEX(CHOFERES!$1:$1001,MATCH(A130,CHOFERES!$A:$A,0),MATCH(B130,CHOFERES!$1:$1,0))</f>
        <v>Gabriel Alejandro Dobarro Flash &amp; Go</v>
      </c>
      <c r="D130" t="s">
        <v>2035</v>
      </c>
      <c r="E130" s="121">
        <v>0.65376157407407409</v>
      </c>
      <c r="F130" s="89" t="s">
        <v>2011</v>
      </c>
      <c r="G130" t="s">
        <v>2012</v>
      </c>
      <c r="H130">
        <v>61024040</v>
      </c>
      <c r="I130">
        <v>2</v>
      </c>
      <c r="J130" s="122">
        <v>4610.9799999999996</v>
      </c>
      <c r="L130" s="21"/>
      <c r="M130" s="22"/>
      <c r="N130" s="22"/>
      <c r="O130" s="22"/>
      <c r="P130" s="22"/>
      <c r="Q130" s="2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>
      <c r="A131" s="124">
        <v>46260</v>
      </c>
      <c r="B131" t="s">
        <v>41</v>
      </c>
      <c r="C131" s="7" t="str">
        <f t="array" ref="C131">INDEX(CHOFERES!$1:$1001,MATCH(A131,CHOFERES!$A:$A,0),MATCH(B131,CHOFERES!$1:$1,0))</f>
        <v>Lucas Gabriel Lema</v>
      </c>
      <c r="D131" t="s">
        <v>2035</v>
      </c>
      <c r="E131" s="121">
        <v>0.9051851851851852</v>
      </c>
      <c r="F131" s="89" t="s">
        <v>2013</v>
      </c>
      <c r="G131" t="s">
        <v>2020</v>
      </c>
      <c r="H131">
        <v>60613512</v>
      </c>
      <c r="I131">
        <v>2</v>
      </c>
      <c r="J131" s="122">
        <v>4610.9799999999996</v>
      </c>
      <c r="L131" s="21"/>
      <c r="M131" s="22"/>
      <c r="N131" s="22"/>
      <c r="O131" s="22"/>
      <c r="P131" s="22"/>
      <c r="Q131" s="22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>
      <c r="A132" s="124">
        <v>46261</v>
      </c>
      <c r="B132" s="126" t="s">
        <v>167</v>
      </c>
      <c r="C132" s="7" t="str">
        <f t="array" ref="C132">INDEX(CHOFERES!$1:$1001,MATCH(A132,CHOFERES!$A:$A,0),MATCH(B132,CHOFERES!$1:$1,0))</f>
        <v>Jhon Alexander Silva Sanchez</v>
      </c>
      <c r="D132" t="s">
        <v>2035</v>
      </c>
      <c r="E132" s="121">
        <v>0.3700694444444444</v>
      </c>
      <c r="F132" s="89" t="s">
        <v>2013</v>
      </c>
      <c r="G132" t="s">
        <v>2032</v>
      </c>
      <c r="H132">
        <v>60615292</v>
      </c>
      <c r="I132">
        <v>2</v>
      </c>
      <c r="J132" s="122">
        <v>6534.52</v>
      </c>
      <c r="L132" s="21"/>
      <c r="M132" s="22"/>
      <c r="N132" s="22"/>
      <c r="O132" s="22"/>
      <c r="P132" s="22"/>
      <c r="Q132" s="22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>
      <c r="A133" s="124">
        <v>46259</v>
      </c>
      <c r="B133" t="s">
        <v>1938</v>
      </c>
      <c r="C133" s="7" t="str">
        <f t="array" ref="C133">INDEX(CHOFERES!$1:$1001,MATCH(A133,CHOFERES!$A:$A,0),MATCH(B133,CHOFERES!$1:$1,0))</f>
        <v>Fernando Augusto Carlos ZacariasFernandez</v>
      </c>
      <c r="D133" t="s">
        <v>2035</v>
      </c>
      <c r="E133" s="121">
        <v>0.77290509259259255</v>
      </c>
      <c r="F133" s="89" t="s">
        <v>2013</v>
      </c>
      <c r="G133" t="s">
        <v>2025</v>
      </c>
      <c r="H133">
        <v>61024052</v>
      </c>
      <c r="I133">
        <v>2</v>
      </c>
      <c r="J133" s="122">
        <v>6534.52</v>
      </c>
      <c r="L133" s="21"/>
      <c r="M133" s="22"/>
      <c r="N133" s="22"/>
      <c r="O133" s="22"/>
      <c r="P133" s="22"/>
      <c r="Q133" s="22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>
      <c r="A134" s="124">
        <v>46259</v>
      </c>
      <c r="B134" s="126" t="s">
        <v>35</v>
      </c>
      <c r="C134" s="7" t="str">
        <f t="array" ref="C134">INDEX(CHOFERES!$1:$1001,MATCH(A134,CHOFERES!$A:$A,0),MATCH(B134,CHOFERES!$1:$1,0))</f>
        <v>Daniel Oscar Aguirre</v>
      </c>
      <c r="D134" t="s">
        <v>2035</v>
      </c>
      <c r="E134" s="121">
        <v>0.76918981481481474</v>
      </c>
      <c r="F134" s="89" t="s">
        <v>2011</v>
      </c>
      <c r="G134" t="s">
        <v>2012</v>
      </c>
      <c r="H134">
        <v>67199775</v>
      </c>
      <c r="I134">
        <v>2</v>
      </c>
      <c r="J134" s="122">
        <v>6534.52</v>
      </c>
      <c r="L134" s="21"/>
      <c r="M134" s="22"/>
      <c r="N134" s="22"/>
      <c r="O134" s="22"/>
      <c r="P134" s="22"/>
      <c r="Q134" s="22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>
      <c r="A135" s="124">
        <v>46261</v>
      </c>
      <c r="B135" t="s">
        <v>1931</v>
      </c>
      <c r="C135" s="7" t="str">
        <f t="array" ref="C135">INDEX(CHOFERES!$1:$1001,MATCH(A135,CHOFERES!$A:$A,0),MATCH(B135,CHOFERES!$1:$1,0))</f>
        <v xml:space="preserve">Hector Marcelo Rodriguez     </v>
      </c>
      <c r="D135" t="s">
        <v>2035</v>
      </c>
      <c r="E135" s="121">
        <v>0.65902777777777777</v>
      </c>
      <c r="F135" s="89" t="s">
        <v>2013</v>
      </c>
      <c r="G135" t="s">
        <v>2018</v>
      </c>
      <c r="H135">
        <v>61024047</v>
      </c>
      <c r="I135">
        <v>2</v>
      </c>
      <c r="J135" s="122">
        <v>4610.9799999999996</v>
      </c>
      <c r="L135" s="21"/>
      <c r="M135" s="22"/>
      <c r="N135" s="22"/>
      <c r="O135" s="22"/>
      <c r="P135" s="22"/>
      <c r="Q135" s="22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>
      <c r="A136" s="124">
        <v>46258</v>
      </c>
      <c r="B136" t="s">
        <v>1929</v>
      </c>
      <c r="C136" s="7" t="str">
        <f t="array" ref="C136">INDEX(CHOFERES!$1:$1001,MATCH(A136,CHOFERES!$A:$A,0),MATCH(B136,CHOFERES!$1:$1,0))</f>
        <v>Rodrigo Roberto Cussi Rueda</v>
      </c>
      <c r="D136" t="s">
        <v>2035</v>
      </c>
      <c r="E136" s="121">
        <v>0.29435185185185186</v>
      </c>
      <c r="F136" s="89" t="s">
        <v>2019</v>
      </c>
      <c r="G136" t="s">
        <v>2015</v>
      </c>
      <c r="H136">
        <v>61024087</v>
      </c>
      <c r="I136">
        <v>2</v>
      </c>
      <c r="J136" s="122">
        <v>2716.64</v>
      </c>
      <c r="L136" s="21"/>
      <c r="M136" s="22"/>
      <c r="N136" s="22"/>
      <c r="O136" s="22"/>
      <c r="P136" s="22"/>
      <c r="Q136" s="2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>
      <c r="A137" s="124">
        <v>46261</v>
      </c>
      <c r="B137" t="s">
        <v>1939</v>
      </c>
      <c r="C137" s="7" t="str">
        <f t="array" ref="C137">INDEX(CHOFERES!$1:$1001,MATCH(A137,CHOFERES!$A:$A,0),MATCH(B137,CHOFERES!$1:$1,0))</f>
        <v xml:space="preserve">Dionicio Ruiz Diaz </v>
      </c>
      <c r="D137" t="s">
        <v>2035</v>
      </c>
      <c r="E137" s="121">
        <v>0.6551851851851852</v>
      </c>
      <c r="F137" s="89" t="s">
        <v>2019</v>
      </c>
      <c r="G137" t="s">
        <v>2014</v>
      </c>
      <c r="H137">
        <v>61024042</v>
      </c>
      <c r="I137">
        <v>2</v>
      </c>
      <c r="J137" s="122">
        <v>1921.05</v>
      </c>
      <c r="L137" s="21"/>
      <c r="M137" s="22"/>
      <c r="N137" s="22"/>
      <c r="O137" s="22"/>
      <c r="P137" s="22"/>
      <c r="Q137" s="22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>
      <c r="A138" s="124">
        <v>46258</v>
      </c>
      <c r="B138" t="s">
        <v>78</v>
      </c>
      <c r="C138" s="7" t="str">
        <f t="array" ref="C138">INDEX(CHOFERES!$1:$1001,MATCH(A138,CHOFERES!$A:$A,0),MATCH(B138,CHOFERES!$1:$1,0))</f>
        <v xml:space="preserve">Oscar Mauricio Chinchilla Lopez </v>
      </c>
      <c r="D138" t="s">
        <v>2035</v>
      </c>
      <c r="E138" s="121">
        <v>0.86428240740740747</v>
      </c>
      <c r="F138" s="89" t="s">
        <v>2013</v>
      </c>
      <c r="G138" t="s">
        <v>2024</v>
      </c>
      <c r="H138">
        <v>60618251</v>
      </c>
      <c r="I138">
        <v>2</v>
      </c>
      <c r="J138" s="122">
        <v>4610.9799999999996</v>
      </c>
      <c r="L138" s="21"/>
      <c r="M138" s="22"/>
      <c r="N138" s="22"/>
      <c r="O138" s="22"/>
      <c r="P138" s="22"/>
      <c r="Q138" s="22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>
      <c r="A139" s="124">
        <v>46258</v>
      </c>
      <c r="B139" t="s">
        <v>2008</v>
      </c>
      <c r="C139" s="7" t="str">
        <f t="array" ref="C139">INDEX(CHOFERES!$1:$1001,MATCH(A139,CHOFERES!$A:$A,0),MATCH(B139,CHOFERES!$1:$1,0))</f>
        <v>Gabriel Alejandro Dobarro Flash &amp; Go</v>
      </c>
      <c r="D139" t="s">
        <v>2035</v>
      </c>
      <c r="E139" s="121">
        <v>0.5637847222222222</v>
      </c>
      <c r="F139" s="89" t="s">
        <v>2011</v>
      </c>
      <c r="G139" t="s">
        <v>2024</v>
      </c>
      <c r="H139">
        <v>61024040</v>
      </c>
      <c r="I139">
        <v>2</v>
      </c>
      <c r="J139" s="122">
        <v>4610.9799999999996</v>
      </c>
      <c r="L139" s="21"/>
      <c r="M139" s="22"/>
      <c r="N139" s="22"/>
      <c r="O139" s="22"/>
      <c r="P139" s="22"/>
      <c r="Q139" s="22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>
      <c r="A140" s="124">
        <v>46261</v>
      </c>
      <c r="B140" t="s">
        <v>57</v>
      </c>
      <c r="C140" s="7" t="str">
        <f t="array" ref="C140">INDEX(CHOFERES!$1:$1001,MATCH(A140,CHOFERES!$A:$A,0),MATCH(B140,CHOFERES!$1:$1,0))</f>
        <v>Marcelo Roberto Alvarez</v>
      </c>
      <c r="D140" t="s">
        <v>2035</v>
      </c>
      <c r="E140" s="121">
        <v>0.57035879629629627</v>
      </c>
      <c r="F140" s="89" t="s">
        <v>2011</v>
      </c>
      <c r="G140" t="s">
        <v>2024</v>
      </c>
      <c r="H140">
        <v>67391005</v>
      </c>
      <c r="I140">
        <v>2</v>
      </c>
      <c r="J140" s="122">
        <v>4610.9799999999996</v>
      </c>
      <c r="L140" s="21"/>
      <c r="M140" s="22"/>
      <c r="N140" s="22"/>
      <c r="O140" s="22"/>
      <c r="P140" s="22"/>
      <c r="Q140" s="22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>
      <c r="A141" s="124">
        <v>46258</v>
      </c>
      <c r="B141" t="s">
        <v>66</v>
      </c>
      <c r="C141" s="7" t="str">
        <f t="array" ref="C141">INDEX(CHOFERES!$1:$1001,MATCH(A141,CHOFERES!$A:$A,0),MATCH(B141,CHOFERES!$1:$1,0))</f>
        <v>Ramon Jaimes Jaimes</v>
      </c>
      <c r="D141" t="s">
        <v>2035</v>
      </c>
      <c r="E141" s="121">
        <v>0.72663194444444434</v>
      </c>
      <c r="F141" s="89" t="s">
        <v>2013</v>
      </c>
      <c r="G141" t="s">
        <v>2015</v>
      </c>
      <c r="H141">
        <v>60618237</v>
      </c>
      <c r="I141">
        <v>2</v>
      </c>
      <c r="J141" s="122">
        <v>6534.52</v>
      </c>
      <c r="L141" s="21"/>
      <c r="M141" s="22"/>
      <c r="N141" s="22"/>
      <c r="O141" s="22"/>
      <c r="P141" s="22"/>
      <c r="Q141" s="22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>
      <c r="A142" s="124">
        <v>46258</v>
      </c>
      <c r="B142" t="s">
        <v>66</v>
      </c>
      <c r="C142" s="7" t="str">
        <f t="array" ref="C142">INDEX(CHOFERES!$1:$1001,MATCH(A142,CHOFERES!$A:$A,0),MATCH(B142,CHOFERES!$1:$1,0))</f>
        <v>Ramon Jaimes Jaimes</v>
      </c>
      <c r="D142" t="s">
        <v>2035</v>
      </c>
      <c r="E142" s="121">
        <v>0.91556712962962961</v>
      </c>
      <c r="F142" s="89" t="s">
        <v>2011</v>
      </c>
      <c r="G142" t="s">
        <v>2015</v>
      </c>
      <c r="H142">
        <v>60618237</v>
      </c>
      <c r="I142">
        <v>2</v>
      </c>
      <c r="J142" s="122">
        <v>4610.9799999999996</v>
      </c>
      <c r="L142" s="21"/>
      <c r="M142" s="22"/>
      <c r="N142" s="22"/>
      <c r="O142" s="22"/>
      <c r="P142" s="22"/>
      <c r="Q142" s="22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>
      <c r="A143" s="124">
        <v>46258</v>
      </c>
      <c r="B143" t="s">
        <v>1981</v>
      </c>
      <c r="C143" s="7" t="str">
        <f t="array" ref="C143">INDEX(CHOFERES!$1:$1001,MATCH(A143,CHOFERES!$A:$A,0),MATCH(B143,CHOFERES!$1:$1,0))</f>
        <v>Diego Martin Bordon</v>
      </c>
      <c r="D143" t="s">
        <v>2035</v>
      </c>
      <c r="E143" s="121">
        <v>0.4316550925925926</v>
      </c>
      <c r="F143" s="89" t="s">
        <v>2019</v>
      </c>
      <c r="G143" t="s">
        <v>2015</v>
      </c>
      <c r="H143">
        <v>61024084</v>
      </c>
      <c r="I143">
        <v>2</v>
      </c>
      <c r="J143" s="122">
        <v>2716.64</v>
      </c>
      <c r="L143" s="21"/>
      <c r="M143" s="22"/>
      <c r="N143" s="22"/>
      <c r="O143" s="22"/>
      <c r="P143" s="22"/>
      <c r="Q143" s="22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>
      <c r="A144" s="124">
        <v>46259</v>
      </c>
      <c r="B144" s="172" t="s">
        <v>74</v>
      </c>
      <c r="C144" s="7">
        <f t="array" ref="C144">INDEX(CHOFERES!$1:$1001,MATCH(A144,CHOFERES!$A:$A,0),MATCH(B144,CHOFERES!$1:$1,0))</f>
        <v>0</v>
      </c>
      <c r="D144" t="s">
        <v>2035</v>
      </c>
      <c r="E144" s="121">
        <v>0.43311342592592594</v>
      </c>
      <c r="F144" s="89" t="s">
        <v>2019</v>
      </c>
      <c r="G144" t="s">
        <v>2023</v>
      </c>
      <c r="H144">
        <v>60613525</v>
      </c>
      <c r="I144">
        <v>2</v>
      </c>
      <c r="J144" s="122">
        <v>2716.64</v>
      </c>
      <c r="L144" s="21"/>
      <c r="M144" s="22"/>
      <c r="N144" s="22"/>
      <c r="O144" s="22"/>
      <c r="P144" s="22"/>
      <c r="Q144" s="22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>
      <c r="A145" s="124">
        <v>46259</v>
      </c>
      <c r="B145" t="s">
        <v>1979</v>
      </c>
      <c r="C145" s="7" t="str">
        <f t="array" ref="C145">INDEX(CHOFERES!$1:$1001,MATCH(A145,CHOFERES!$A:$A,0),MATCH(B145,CHOFERES!$1:$1,0))</f>
        <v xml:space="preserve">Atilio Miguel Quaini Flash &amp; Go </v>
      </c>
      <c r="D145" t="s">
        <v>2035</v>
      </c>
      <c r="E145" s="121">
        <v>0.44298611111111108</v>
      </c>
      <c r="F145" s="89" t="s">
        <v>2013</v>
      </c>
      <c r="G145" t="s">
        <v>2014</v>
      </c>
      <c r="H145">
        <v>61024065</v>
      </c>
      <c r="I145">
        <v>2</v>
      </c>
      <c r="J145" s="122">
        <v>6534.52</v>
      </c>
      <c r="L145" s="21"/>
      <c r="M145" s="22"/>
      <c r="N145" s="22"/>
      <c r="O145" s="22"/>
      <c r="P145" s="22"/>
      <c r="Q145" s="22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>
      <c r="A146" s="124">
        <v>46261</v>
      </c>
      <c r="B146" s="126" t="s">
        <v>1936</v>
      </c>
      <c r="C146" s="7" t="str">
        <f t="array" ref="C146">INDEX(CHOFERES!$1:$1001,MATCH(A146,CHOFERES!$A:$A,0),MATCH(B146,CHOFERES!$1:$1,0))</f>
        <v>Cristian Alberto Rus</v>
      </c>
      <c r="D146" t="s">
        <v>2035</v>
      </c>
      <c r="E146" s="121">
        <v>0.76405092592592594</v>
      </c>
      <c r="F146" s="89" t="s">
        <v>2019</v>
      </c>
      <c r="G146" t="s">
        <v>2014</v>
      </c>
      <c r="H146">
        <v>61024089</v>
      </c>
      <c r="I146">
        <v>2</v>
      </c>
      <c r="J146" s="122">
        <v>2716.64</v>
      </c>
      <c r="L146" s="21"/>
      <c r="M146" s="22"/>
      <c r="N146" s="22"/>
      <c r="O146" s="22"/>
      <c r="P146" s="22"/>
      <c r="Q146" s="2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>
      <c r="A147" s="124">
        <v>46259</v>
      </c>
      <c r="B147" t="s">
        <v>44</v>
      </c>
      <c r="C147" s="7" t="str">
        <f t="array" ref="C147">INDEX(CHOFERES!$1:$1001,MATCH(A147,CHOFERES!$A:$A,0),MATCH(B147,CHOFERES!$1:$1,0))</f>
        <v>Luis Alberto Lopez Rodriguez</v>
      </c>
      <c r="D147" t="s">
        <v>2035</v>
      </c>
      <c r="E147" s="121">
        <v>0.41039351851851852</v>
      </c>
      <c r="F147" s="89" t="s">
        <v>2013</v>
      </c>
      <c r="G147" t="s">
        <v>2018</v>
      </c>
      <c r="H147">
        <v>67391004</v>
      </c>
      <c r="I147">
        <v>2</v>
      </c>
      <c r="J147" s="122">
        <v>6534.52</v>
      </c>
      <c r="L147" s="21"/>
      <c r="M147" s="22"/>
      <c r="N147" s="22"/>
      <c r="O147" s="22"/>
      <c r="P147" s="22"/>
      <c r="Q147" s="2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>
      <c r="A148" s="124">
        <v>46258</v>
      </c>
      <c r="B148" t="s">
        <v>70</v>
      </c>
      <c r="C148" s="7" t="str">
        <f t="array" ref="C148">INDEX(CHOFERES!$1:$1001,MATCH(A148,CHOFERES!$A:$A,0),MATCH(B148,CHOFERES!$1:$1,0))</f>
        <v>Claudio Guillermo Gutierrez</v>
      </c>
      <c r="D148" t="s">
        <v>2035</v>
      </c>
      <c r="E148" s="121">
        <v>0.44590277777777776</v>
      </c>
      <c r="F148" s="89" t="s">
        <v>2016</v>
      </c>
      <c r="G148" t="s">
        <v>2017</v>
      </c>
      <c r="H148">
        <v>60618250</v>
      </c>
      <c r="I148">
        <v>2</v>
      </c>
      <c r="J148" s="122">
        <v>1844.24</v>
      </c>
      <c r="L148" s="21"/>
      <c r="M148" s="22"/>
      <c r="N148" s="22"/>
      <c r="O148" s="22"/>
      <c r="P148" s="22"/>
      <c r="Q148" s="22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>
      <c r="A149" s="124">
        <v>46258</v>
      </c>
      <c r="B149" t="s">
        <v>1951</v>
      </c>
      <c r="C149" s="7" t="str">
        <f t="array" ref="C149">INDEX(CHOFERES!$1:$1001,MATCH(A149,CHOFERES!$A:$A,0),MATCH(B149,CHOFERES!$1:$1,0))</f>
        <v>Diego Rafel Minuet</v>
      </c>
      <c r="D149" t="s">
        <v>2035</v>
      </c>
      <c r="E149" s="121">
        <v>0.49174768518518519</v>
      </c>
      <c r="F149" s="89" t="s">
        <v>2013</v>
      </c>
      <c r="G149" t="s">
        <v>2018</v>
      </c>
      <c r="H149">
        <v>61024039</v>
      </c>
      <c r="I149">
        <v>2</v>
      </c>
      <c r="J149" s="122">
        <v>4610.9799999999996</v>
      </c>
      <c r="L149" s="21"/>
      <c r="M149" s="22"/>
      <c r="N149" s="22"/>
      <c r="O149" s="22"/>
      <c r="P149" s="22"/>
      <c r="Q149" s="2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>
      <c r="A150" s="124">
        <v>46260</v>
      </c>
      <c r="B150" t="s">
        <v>1952</v>
      </c>
      <c r="C150" s="7" t="str">
        <f t="array" ref="C150">INDEX(CHOFERES!$1:$1001,MATCH(A150,CHOFERES!$A:$A,0),MATCH(B150,CHOFERES!$1:$1,0))</f>
        <v>Martin Nacher</v>
      </c>
      <c r="D150" t="s">
        <v>2035</v>
      </c>
      <c r="E150" s="121">
        <v>0.7569907407407408</v>
      </c>
      <c r="F150" s="89" t="s">
        <v>2013</v>
      </c>
      <c r="G150" t="s">
        <v>2015</v>
      </c>
      <c r="H150">
        <v>61024044</v>
      </c>
      <c r="I150">
        <v>2</v>
      </c>
      <c r="J150" s="122">
        <v>6534.52</v>
      </c>
      <c r="L150" s="21"/>
      <c r="M150" s="22"/>
      <c r="N150" s="22"/>
      <c r="O150" s="22"/>
      <c r="P150" s="22"/>
      <c r="Q150" s="22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>
      <c r="A151" s="124">
        <v>46260</v>
      </c>
      <c r="B151" t="s">
        <v>1930</v>
      </c>
      <c r="C151" s="7" t="str">
        <f t="array" ref="C151">INDEX(CHOFERES!$1:$1001,MATCH(A151,CHOFERES!$A:$A,0),MATCH(B151,CHOFERES!$1:$1,0))</f>
        <v>Sergio Rafael Alvez Flash &amp; Go</v>
      </c>
      <c r="D151" t="s">
        <v>2035</v>
      </c>
      <c r="E151" s="121">
        <v>0.62535879629629632</v>
      </c>
      <c r="F151" s="89" t="s">
        <v>2019</v>
      </c>
      <c r="G151" t="s">
        <v>2015</v>
      </c>
      <c r="H151">
        <v>61024086</v>
      </c>
      <c r="I151">
        <v>2</v>
      </c>
      <c r="J151" s="122">
        <v>1921.05</v>
      </c>
      <c r="L151" s="21"/>
      <c r="M151" s="22"/>
      <c r="N151" s="22"/>
      <c r="O151" s="22"/>
      <c r="P151" s="22"/>
      <c r="Q151" s="22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>
      <c r="A152" s="124">
        <v>46259</v>
      </c>
      <c r="B152" t="s">
        <v>1934</v>
      </c>
      <c r="C152" s="7" t="str">
        <f t="array" ref="C152">INDEX(CHOFERES!$1:$1001,MATCH(A152,CHOFERES!$A:$A,0),MATCH(B152,CHOFERES!$1:$1,0))</f>
        <v>Patricio Joel Vergniaud</v>
      </c>
      <c r="D152" t="s">
        <v>2035</v>
      </c>
      <c r="E152" s="121">
        <v>0.65436342592592589</v>
      </c>
      <c r="F152" s="89" t="s">
        <v>2013</v>
      </c>
      <c r="G152" t="s">
        <v>2015</v>
      </c>
      <c r="H152">
        <v>61024054</v>
      </c>
      <c r="I152">
        <v>2</v>
      </c>
      <c r="J152" s="122">
        <v>4610.9799999999996</v>
      </c>
      <c r="L152" s="21"/>
      <c r="M152" s="22"/>
      <c r="N152" s="22"/>
      <c r="O152" s="22"/>
      <c r="P152" s="22"/>
      <c r="Q152" s="2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>
      <c r="A153" s="124">
        <v>46261</v>
      </c>
      <c r="B153" t="s">
        <v>1938</v>
      </c>
      <c r="C153" s="7" t="str">
        <f t="array" ref="C153">INDEX(CHOFERES!$1:$1001,MATCH(A153,CHOFERES!$A:$A,0),MATCH(B153,CHOFERES!$1:$1,0))</f>
        <v>Fernando Augusto Carlos ZacariasFernandez</v>
      </c>
      <c r="D153" t="s">
        <v>2035</v>
      </c>
      <c r="E153" s="121">
        <v>0.68167824074074079</v>
      </c>
      <c r="F153" s="89" t="s">
        <v>2019</v>
      </c>
      <c r="G153" t="s">
        <v>2012</v>
      </c>
      <c r="H153">
        <v>61024052</v>
      </c>
      <c r="I153">
        <v>2</v>
      </c>
      <c r="J153" s="122">
        <v>2716.64</v>
      </c>
      <c r="L153" s="21"/>
      <c r="M153" s="22"/>
      <c r="N153" s="22"/>
      <c r="O153" s="22"/>
      <c r="P153" s="22"/>
      <c r="Q153" s="22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>
      <c r="A154" s="124">
        <v>46261</v>
      </c>
      <c r="B154" t="s">
        <v>1972</v>
      </c>
      <c r="C154" s="7" t="str">
        <f t="array" ref="C154">INDEX(CHOFERES!$1:$1001,MATCH(A154,CHOFERES!$A:$A,0),MATCH(B154,CHOFERES!$1:$1,0))</f>
        <v>Mario Ezequiel Garcia</v>
      </c>
      <c r="D154" t="s">
        <v>2035</v>
      </c>
      <c r="E154" s="121">
        <v>0.8179050925925927</v>
      </c>
      <c r="F154" s="89" t="s">
        <v>2019</v>
      </c>
      <c r="G154" t="s">
        <v>2024</v>
      </c>
      <c r="H154">
        <v>61024056</v>
      </c>
      <c r="I154">
        <v>2</v>
      </c>
      <c r="J154" s="122">
        <v>2716.64</v>
      </c>
      <c r="L154" s="21"/>
      <c r="M154" s="22"/>
      <c r="N154" s="22"/>
      <c r="O154" s="22"/>
      <c r="P154" s="22"/>
      <c r="Q154" s="22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>
      <c r="A155" s="124">
        <v>46255</v>
      </c>
      <c r="B155" s="173" t="s">
        <v>2104</v>
      </c>
      <c r="C155" s="7">
        <f t="array" ref="C155">INDEX(CHOFERES!$1:$1001,MATCH(A155,CHOFERES!$A:$A,0),MATCH(B155,CHOFERES!$1:$1,0))</f>
        <v>0</v>
      </c>
      <c r="D155" t="s">
        <v>2035</v>
      </c>
      <c r="E155" s="121">
        <v>0.50773148148148151</v>
      </c>
      <c r="F155" s="89" t="s">
        <v>2011</v>
      </c>
      <c r="G155" t="s">
        <v>2012</v>
      </c>
      <c r="H155">
        <v>61024006</v>
      </c>
      <c r="I155">
        <v>2</v>
      </c>
      <c r="J155" s="122">
        <v>4610.9799999999996</v>
      </c>
      <c r="L155" s="21"/>
      <c r="M155" s="22"/>
      <c r="N155" s="22"/>
      <c r="O155" s="22"/>
      <c r="P155" s="22"/>
      <c r="Q155" s="22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>
      <c r="A156" s="124">
        <v>46260</v>
      </c>
      <c r="B156" t="s">
        <v>44</v>
      </c>
      <c r="C156" s="7" t="str">
        <f t="array" ref="C156">INDEX(CHOFERES!$1:$1001,MATCH(A156,CHOFERES!$A:$A,0),MATCH(B156,CHOFERES!$1:$1,0))</f>
        <v>Luis Alberto Lopez Rodriguez</v>
      </c>
      <c r="D156" t="s">
        <v>2035</v>
      </c>
      <c r="E156" s="121">
        <v>0.31592592592592594</v>
      </c>
      <c r="F156" s="89" t="s">
        <v>2016</v>
      </c>
      <c r="G156" t="s">
        <v>2028</v>
      </c>
      <c r="H156">
        <v>67391004</v>
      </c>
      <c r="I156">
        <v>2</v>
      </c>
      <c r="J156" s="122">
        <v>1844.24</v>
      </c>
      <c r="L156" s="21"/>
      <c r="M156" s="22"/>
      <c r="N156" s="22"/>
      <c r="O156" s="22"/>
      <c r="P156" s="22"/>
      <c r="Q156" s="2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>
      <c r="A157" s="124">
        <v>46258</v>
      </c>
      <c r="B157" t="s">
        <v>1929</v>
      </c>
      <c r="C157" s="7" t="str">
        <f t="array" ref="C157">INDEX(CHOFERES!$1:$1001,MATCH(A157,CHOFERES!$A:$A,0),MATCH(B157,CHOFERES!$1:$1,0))</f>
        <v>Rodrigo Roberto Cussi Rueda</v>
      </c>
      <c r="D157" t="s">
        <v>2035</v>
      </c>
      <c r="E157" s="121">
        <v>0.36348379629629629</v>
      </c>
      <c r="F157" s="89" t="s">
        <v>2019</v>
      </c>
      <c r="G157" t="s">
        <v>2012</v>
      </c>
      <c r="H157">
        <v>61024087</v>
      </c>
      <c r="I157">
        <v>2</v>
      </c>
      <c r="J157" s="122">
        <v>2716.64</v>
      </c>
      <c r="L157" s="21"/>
      <c r="M157" s="22"/>
      <c r="N157" s="22"/>
      <c r="O157" s="22"/>
      <c r="P157" s="22"/>
      <c r="Q157" s="22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>
      <c r="A158" s="124">
        <v>46259</v>
      </c>
      <c r="B158" t="s">
        <v>1931</v>
      </c>
      <c r="C158" s="7" t="str">
        <f t="array" ref="C158">INDEX(CHOFERES!$1:$1001,MATCH(A158,CHOFERES!$A:$A,0),MATCH(B158,CHOFERES!$1:$1,0))</f>
        <v xml:space="preserve">Hector Marcelo Rodriguez     </v>
      </c>
      <c r="D158" t="s">
        <v>2035</v>
      </c>
      <c r="E158" s="121">
        <v>0.44755787037037037</v>
      </c>
      <c r="F158" s="89" t="s">
        <v>2011</v>
      </c>
      <c r="G158" t="s">
        <v>2014</v>
      </c>
      <c r="H158">
        <v>61024047</v>
      </c>
      <c r="I158">
        <v>2</v>
      </c>
      <c r="J158" s="122">
        <v>6534.52</v>
      </c>
      <c r="L158" s="21"/>
      <c r="M158" s="22"/>
      <c r="N158" s="22"/>
      <c r="O158" s="22"/>
      <c r="P158" s="22"/>
      <c r="Q158" s="22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>
      <c r="A159" s="124">
        <v>46261</v>
      </c>
      <c r="B159" t="s">
        <v>1979</v>
      </c>
      <c r="C159" s="7" t="str">
        <f t="array" ref="C159">INDEX(CHOFERES!$1:$1001,MATCH(A159,CHOFERES!$A:$A,0),MATCH(B159,CHOFERES!$1:$1,0))</f>
        <v xml:space="preserve">Atilio Miguel Quaini Flash &amp; Go </v>
      </c>
      <c r="D159" t="s">
        <v>2035</v>
      </c>
      <c r="E159" s="121">
        <v>0.453125</v>
      </c>
      <c r="F159" s="89" t="s">
        <v>2013</v>
      </c>
      <c r="G159" t="s">
        <v>2014</v>
      </c>
      <c r="H159">
        <v>61024065</v>
      </c>
      <c r="I159">
        <v>2</v>
      </c>
      <c r="J159" s="122">
        <v>6534.52</v>
      </c>
      <c r="L159" s="21"/>
      <c r="M159" s="22"/>
      <c r="N159" s="22"/>
      <c r="O159" s="22"/>
      <c r="P159" s="22"/>
      <c r="Q159" s="2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>
      <c r="A160" s="124">
        <v>46261</v>
      </c>
      <c r="B160" t="s">
        <v>1945</v>
      </c>
      <c r="C160" s="7" t="str">
        <f t="array" ref="C160">INDEX(CHOFERES!$1:$1001,MATCH(A160,CHOFERES!$A:$A,0),MATCH(B160,CHOFERES!$1:$1,0))</f>
        <v>Denis Josue Briceño Monsalve</v>
      </c>
      <c r="D160" t="s">
        <v>2035</v>
      </c>
      <c r="E160" s="121">
        <v>0.22430555555555556</v>
      </c>
      <c r="F160" s="89" t="s">
        <v>2011</v>
      </c>
      <c r="G160" t="s">
        <v>2024</v>
      </c>
      <c r="H160">
        <v>61024074</v>
      </c>
      <c r="I160">
        <v>2</v>
      </c>
      <c r="J160" s="122">
        <v>4610.9799999999996</v>
      </c>
      <c r="L160" s="21"/>
      <c r="M160" s="22"/>
      <c r="N160" s="22"/>
      <c r="O160" s="22"/>
      <c r="P160" s="22"/>
      <c r="Q160" s="22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>
      <c r="A161" s="124">
        <v>46259</v>
      </c>
      <c r="B161" t="s">
        <v>87</v>
      </c>
      <c r="C161" s="7" t="str">
        <f t="array" ref="C161">INDEX(CHOFERES!$1:$1001,MATCH(A161,CHOFERES!$A:$A,0),MATCH(B161,CHOFERES!$1:$1,0))</f>
        <v xml:space="preserve">Maximiliano Eugenio Rodriguez     </v>
      </c>
      <c r="D161" t="s">
        <v>2035</v>
      </c>
      <c r="E161" s="121">
        <v>0.60403935185185187</v>
      </c>
      <c r="F161" s="89" t="s">
        <v>2013</v>
      </c>
      <c r="G161" t="s">
        <v>2015</v>
      </c>
      <c r="H161">
        <v>60618245</v>
      </c>
      <c r="I161">
        <v>2</v>
      </c>
      <c r="J161" s="122">
        <v>4610.9799999999996</v>
      </c>
      <c r="L161" s="21"/>
      <c r="M161" s="22"/>
      <c r="N161" s="22"/>
      <c r="O161" s="22"/>
      <c r="P161" s="22"/>
      <c r="Q161" s="22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>
      <c r="A162" s="124">
        <v>46258</v>
      </c>
      <c r="B162" t="s">
        <v>2008</v>
      </c>
      <c r="C162" s="7" t="str">
        <f t="array" ref="C162">INDEX(CHOFERES!$1:$1001,MATCH(A162,CHOFERES!$A:$A,0),MATCH(B162,CHOFERES!$1:$1,0))</f>
        <v>Gabriel Alejandro Dobarro Flash &amp; Go</v>
      </c>
      <c r="D162" t="s">
        <v>2035</v>
      </c>
      <c r="E162" s="121">
        <v>0.52612268518518512</v>
      </c>
      <c r="F162" s="89" t="s">
        <v>2013</v>
      </c>
      <c r="G162" t="s">
        <v>2014</v>
      </c>
      <c r="H162">
        <v>61024040</v>
      </c>
      <c r="I162">
        <v>2</v>
      </c>
      <c r="J162" s="122">
        <v>4610.9799999999996</v>
      </c>
      <c r="L162" s="21"/>
      <c r="M162" s="22"/>
      <c r="N162" s="22"/>
      <c r="O162" s="22"/>
      <c r="P162" s="22"/>
      <c r="Q162" s="22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>
      <c r="A163" s="124">
        <v>46260</v>
      </c>
      <c r="B163" t="s">
        <v>70</v>
      </c>
      <c r="C163" s="7" t="str">
        <f t="array" ref="C163">INDEX(CHOFERES!$1:$1001,MATCH(A163,CHOFERES!$A:$A,0),MATCH(B163,CHOFERES!$1:$1,0))</f>
        <v>Claudio Guillermo Gutierrez</v>
      </c>
      <c r="D163" t="s">
        <v>2035</v>
      </c>
      <c r="E163" s="121">
        <v>0.50826388888888896</v>
      </c>
      <c r="F163" s="89" t="s">
        <v>2016</v>
      </c>
      <c r="G163" t="s">
        <v>2042</v>
      </c>
      <c r="H163">
        <v>60618250</v>
      </c>
      <c r="I163">
        <v>2</v>
      </c>
      <c r="J163" s="122">
        <v>1460.25</v>
      </c>
      <c r="L163" s="21"/>
      <c r="M163" s="22"/>
      <c r="N163" s="22"/>
      <c r="O163" s="22"/>
      <c r="P163" s="22"/>
      <c r="Q163" s="22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>
      <c r="A164" s="124">
        <v>46259</v>
      </c>
      <c r="B164" t="s">
        <v>1929</v>
      </c>
      <c r="C164" s="7" t="str">
        <f t="array" ref="C164">INDEX(CHOFERES!$1:$1001,MATCH(A164,CHOFERES!$A:$A,0),MATCH(B164,CHOFERES!$1:$1,0))</f>
        <v>Rodrigo Roberto Cussi Rueda</v>
      </c>
      <c r="D164" t="s">
        <v>2035</v>
      </c>
      <c r="E164" s="121">
        <v>0.69743055555555555</v>
      </c>
      <c r="F164" s="89" t="s">
        <v>2013</v>
      </c>
      <c r="G164" t="s">
        <v>2024</v>
      </c>
      <c r="H164">
        <v>61024087</v>
      </c>
      <c r="I164">
        <v>2</v>
      </c>
      <c r="J164" s="122">
        <v>6534.52</v>
      </c>
      <c r="L164" s="21"/>
      <c r="M164" s="22"/>
      <c r="N164" s="22"/>
      <c r="O164" s="22"/>
      <c r="P164" s="22"/>
      <c r="Q164" s="22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>
      <c r="A165" s="124">
        <v>46261</v>
      </c>
      <c r="B165" t="s">
        <v>1991</v>
      </c>
      <c r="C165" s="7" t="str">
        <f t="array" ref="C165">INDEX(CHOFERES!$1:$1001,MATCH(A165,CHOFERES!$A:$A,0),MATCH(B165,CHOFERES!$1:$1,0))</f>
        <v>Damian Oscar  Gordillo Flash &amp; Go</v>
      </c>
      <c r="D165" t="s">
        <v>2035</v>
      </c>
      <c r="E165" s="121">
        <v>0.61337962962962966</v>
      </c>
      <c r="F165" s="89" t="s">
        <v>2011</v>
      </c>
      <c r="G165" t="s">
        <v>2024</v>
      </c>
      <c r="H165">
        <v>61024046</v>
      </c>
      <c r="I165">
        <v>2</v>
      </c>
      <c r="J165" s="122">
        <v>4610.9799999999996</v>
      </c>
      <c r="L165" s="21"/>
      <c r="M165" s="22"/>
      <c r="N165" s="22"/>
      <c r="O165" s="22"/>
      <c r="P165" s="22"/>
      <c r="Q165" s="2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>
      <c r="A166" s="124">
        <v>46258</v>
      </c>
      <c r="B166" t="s">
        <v>38</v>
      </c>
      <c r="C166" s="7" t="str">
        <f t="array" ref="C166">INDEX(CHOFERES!$1:$1001,MATCH(A166,CHOFERES!$A:$A,0),MATCH(B166,CHOFERES!$1:$1,0))</f>
        <v>Sergio Daniel Siñani Calle</v>
      </c>
      <c r="D166" t="s">
        <v>2035</v>
      </c>
      <c r="E166" s="121">
        <v>0.79224537037037035</v>
      </c>
      <c r="F166" s="89" t="s">
        <v>2016</v>
      </c>
      <c r="G166" t="s">
        <v>2033</v>
      </c>
      <c r="H166">
        <v>60613532</v>
      </c>
      <c r="I166">
        <v>2</v>
      </c>
      <c r="J166" s="122">
        <v>1844.24</v>
      </c>
      <c r="L166" s="21"/>
      <c r="M166" s="22"/>
      <c r="N166" s="22"/>
      <c r="O166" s="22"/>
      <c r="P166" s="22"/>
      <c r="Q166" s="22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>
      <c r="A167" s="124">
        <v>46258</v>
      </c>
      <c r="B167" s="126" t="s">
        <v>35</v>
      </c>
      <c r="C167" s="7" t="str">
        <f t="array" ref="C167">INDEX(CHOFERES!$1:$1001,MATCH(A167,CHOFERES!$A:$A,0),MATCH(B167,CHOFERES!$1:$1,0))</f>
        <v>Daniel Oscar Aguirre</v>
      </c>
      <c r="D167" t="s">
        <v>2035</v>
      </c>
      <c r="E167" s="121">
        <v>0.46050925925925923</v>
      </c>
      <c r="F167" s="89" t="s">
        <v>2019</v>
      </c>
      <c r="G167" t="s">
        <v>2031</v>
      </c>
      <c r="H167">
        <v>67199775</v>
      </c>
      <c r="I167">
        <v>2</v>
      </c>
      <c r="J167" s="122">
        <v>1921.05</v>
      </c>
      <c r="L167" s="21"/>
      <c r="M167" s="22"/>
      <c r="N167" s="22"/>
      <c r="O167" s="22"/>
      <c r="P167" s="22"/>
      <c r="Q167" s="22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>
      <c r="A168" s="124">
        <v>46258</v>
      </c>
      <c r="B168" t="s">
        <v>112</v>
      </c>
      <c r="C168" s="7" t="str">
        <f t="array" ref="C168">INDEX(CHOFERES!$1:$1001,MATCH(A168,CHOFERES!$A:$A,0),MATCH(B168,CHOFERES!$1:$1,0))</f>
        <v>Sandro Facundo Portal</v>
      </c>
      <c r="D168" t="s">
        <v>2035</v>
      </c>
      <c r="E168" s="121">
        <v>0.42780092592592595</v>
      </c>
      <c r="F168" s="89" t="s">
        <v>2019</v>
      </c>
      <c r="G168" t="s">
        <v>2014</v>
      </c>
      <c r="H168">
        <v>60615287</v>
      </c>
      <c r="I168">
        <v>2</v>
      </c>
      <c r="J168" s="122">
        <v>2716.64</v>
      </c>
      <c r="L168" s="21"/>
      <c r="M168" s="22"/>
      <c r="N168" s="22"/>
      <c r="O168" s="22"/>
      <c r="P168" s="22"/>
      <c r="Q168" s="22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>
      <c r="A169" s="124">
        <v>46260</v>
      </c>
      <c r="B169" t="s">
        <v>40</v>
      </c>
      <c r="C169" s="7" t="str">
        <f t="array" ref="C169">INDEX(CHOFERES!$1:$1001,MATCH(A169,CHOFERES!$A:$A,0),MATCH(B169,CHOFERES!$1:$1,0))</f>
        <v>Jaime Rafel Correa</v>
      </c>
      <c r="D169" t="s">
        <v>2035</v>
      </c>
      <c r="E169" s="121">
        <v>0.90901620370370362</v>
      </c>
      <c r="F169" s="89" t="s">
        <v>2019</v>
      </c>
      <c r="G169" t="s">
        <v>2014</v>
      </c>
      <c r="H169">
        <v>60618253</v>
      </c>
      <c r="I169">
        <v>2</v>
      </c>
      <c r="J169" s="122">
        <v>1921.05</v>
      </c>
      <c r="L169" s="21"/>
      <c r="M169" s="22"/>
      <c r="N169" s="22"/>
      <c r="O169" s="22"/>
      <c r="P169" s="22"/>
      <c r="Q169" s="22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>
      <c r="A170" s="124">
        <v>46259</v>
      </c>
      <c r="B170" t="s">
        <v>1939</v>
      </c>
      <c r="C170" s="7" t="str">
        <f t="array" ref="C170">INDEX(CHOFERES!$1:$1001,MATCH(A170,CHOFERES!$A:$A,0),MATCH(B170,CHOFERES!$1:$1,0))</f>
        <v xml:space="preserve">Dionicio Ruiz Diaz </v>
      </c>
      <c r="D170" t="s">
        <v>2035</v>
      </c>
      <c r="E170" s="121">
        <v>0.3715046296296296</v>
      </c>
      <c r="F170" s="89" t="s">
        <v>2019</v>
      </c>
      <c r="G170" t="s">
        <v>2024</v>
      </c>
      <c r="H170">
        <v>61024042</v>
      </c>
      <c r="I170">
        <v>2</v>
      </c>
      <c r="J170" s="122">
        <v>2716.64</v>
      </c>
      <c r="L170" s="21"/>
      <c r="M170" s="22"/>
      <c r="N170" s="22"/>
      <c r="O170" s="22"/>
      <c r="P170" s="22"/>
      <c r="Q170" s="22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>
      <c r="A171" s="124">
        <v>46258</v>
      </c>
      <c r="B171" s="126" t="s">
        <v>1936</v>
      </c>
      <c r="C171" s="7" t="str">
        <f t="array" ref="C171">INDEX(CHOFERES!$1:$1001,MATCH(A171,CHOFERES!$A:$A,0),MATCH(B171,CHOFERES!$1:$1,0))</f>
        <v>Cristian Alberto Rus</v>
      </c>
      <c r="D171" t="s">
        <v>2035</v>
      </c>
      <c r="E171" s="121">
        <v>0.49471064814814819</v>
      </c>
      <c r="F171" s="89" t="s">
        <v>2019</v>
      </c>
      <c r="G171" t="s">
        <v>2012</v>
      </c>
      <c r="H171">
        <v>61024089</v>
      </c>
      <c r="I171">
        <v>2</v>
      </c>
      <c r="J171" s="122">
        <v>1921.05</v>
      </c>
      <c r="L171" s="21"/>
      <c r="M171" s="22"/>
      <c r="N171" s="22"/>
      <c r="O171" s="22"/>
      <c r="P171" s="22"/>
      <c r="Q171" s="2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>
      <c r="A172" s="124">
        <v>46259</v>
      </c>
      <c r="B172" t="s">
        <v>70</v>
      </c>
      <c r="C172" s="7" t="str">
        <f t="array" ref="C172">INDEX(CHOFERES!$1:$1001,MATCH(A172,CHOFERES!$A:$A,0),MATCH(B172,CHOFERES!$1:$1,0))</f>
        <v>Claudio Guillermo Gutierrez</v>
      </c>
      <c r="D172" t="s">
        <v>2035</v>
      </c>
      <c r="E172" s="121">
        <v>0.60454861111111113</v>
      </c>
      <c r="F172" s="89" t="s">
        <v>2013</v>
      </c>
      <c r="G172" t="s">
        <v>2014</v>
      </c>
      <c r="H172">
        <v>60618250</v>
      </c>
      <c r="I172">
        <v>2</v>
      </c>
      <c r="J172" s="122">
        <v>4610.9799999999996</v>
      </c>
      <c r="L172" s="21"/>
      <c r="M172" s="22"/>
      <c r="N172" s="22"/>
      <c r="O172" s="22"/>
      <c r="P172" s="22"/>
      <c r="Q172" s="22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>
      <c r="A173" s="124">
        <v>46258</v>
      </c>
      <c r="B173" t="s">
        <v>1949</v>
      </c>
      <c r="C173" s="7" t="str">
        <f t="array" ref="C173">INDEX(CHOFERES!$1:$1001,MATCH(A173,CHOFERES!$A:$A,0),MATCH(B173,CHOFERES!$1:$1,0))</f>
        <v>Jorge Eduardo Sayavedra</v>
      </c>
      <c r="D173" t="s">
        <v>2035</v>
      </c>
      <c r="E173" s="121">
        <v>0.79924768518518519</v>
      </c>
      <c r="F173" s="89" t="s">
        <v>2011</v>
      </c>
      <c r="G173" t="s">
        <v>2014</v>
      </c>
      <c r="H173">
        <v>61024051</v>
      </c>
      <c r="I173">
        <v>2</v>
      </c>
      <c r="J173" s="122">
        <v>6534.52</v>
      </c>
      <c r="L173" s="21"/>
      <c r="M173" s="22"/>
      <c r="N173" s="22"/>
      <c r="O173" s="22"/>
      <c r="P173" s="22"/>
      <c r="Q173" s="22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>
      <c r="A174" s="124">
        <v>46261</v>
      </c>
      <c r="B174" t="s">
        <v>90</v>
      </c>
      <c r="C174" s="7" t="str">
        <f t="array" ref="C174">INDEX(CHOFERES!$1:$1001,MATCH(A174,CHOFERES!$A:$A,0),MATCH(B174,CHOFERES!$1:$1,0))</f>
        <v>Carlos Enrique Huama Felipe</v>
      </c>
      <c r="D174" t="s">
        <v>2035</v>
      </c>
      <c r="E174" s="121">
        <v>0.22377314814814817</v>
      </c>
      <c r="F174" s="89" t="s">
        <v>2013</v>
      </c>
      <c r="G174" t="s">
        <v>2018</v>
      </c>
      <c r="H174">
        <v>60613529</v>
      </c>
      <c r="I174">
        <v>2</v>
      </c>
      <c r="J174" s="122">
        <v>4610.9799999999996</v>
      </c>
      <c r="L174" s="21"/>
      <c r="M174" s="22"/>
      <c r="N174" s="22"/>
      <c r="O174" s="22"/>
      <c r="P174" s="22"/>
      <c r="Q174" s="22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>
      <c r="A175" s="124">
        <v>46260</v>
      </c>
      <c r="B175" s="126" t="s">
        <v>1936</v>
      </c>
      <c r="C175" s="7" t="str">
        <f t="array" ref="C175">INDEX(CHOFERES!$1:$1001,MATCH(A175,CHOFERES!$A:$A,0),MATCH(B175,CHOFERES!$1:$1,0))</f>
        <v>Cristian Alberto Rus</v>
      </c>
      <c r="D175" t="s">
        <v>2035</v>
      </c>
      <c r="E175" s="121">
        <v>0.609375</v>
      </c>
      <c r="F175" s="89" t="s">
        <v>2019</v>
      </c>
      <c r="G175" t="s">
        <v>2018</v>
      </c>
      <c r="H175">
        <v>61024089</v>
      </c>
      <c r="I175">
        <v>2</v>
      </c>
      <c r="J175" s="122">
        <v>1921.05</v>
      </c>
      <c r="L175" s="21"/>
      <c r="M175" s="22"/>
      <c r="N175" s="22"/>
      <c r="O175" s="22"/>
      <c r="P175" s="22"/>
      <c r="Q175" s="22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>
      <c r="A176" s="124">
        <v>46261</v>
      </c>
      <c r="B176" t="s">
        <v>1951</v>
      </c>
      <c r="C176" s="7" t="str">
        <f t="array" ref="C176">INDEX(CHOFERES!$1:$1001,MATCH(A176,CHOFERES!$A:$A,0),MATCH(B176,CHOFERES!$1:$1,0))</f>
        <v>Diego Rafel Minuet</v>
      </c>
      <c r="D176" t="s">
        <v>2035</v>
      </c>
      <c r="E176" s="121">
        <v>0.6896874999999999</v>
      </c>
      <c r="F176" s="89" t="s">
        <v>2011</v>
      </c>
      <c r="G176" t="s">
        <v>2012</v>
      </c>
      <c r="H176">
        <v>61024039</v>
      </c>
      <c r="I176">
        <v>2</v>
      </c>
      <c r="J176" s="122">
        <v>6534.52</v>
      </c>
      <c r="L176" s="21"/>
      <c r="M176" s="22"/>
      <c r="N176" s="22"/>
      <c r="O176" s="22"/>
      <c r="P176" s="22"/>
      <c r="Q176" s="22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>
      <c r="A177" s="124">
        <v>46261</v>
      </c>
      <c r="B177" t="s">
        <v>1979</v>
      </c>
      <c r="C177" s="7" t="str">
        <f t="array" ref="C177">INDEX(CHOFERES!$1:$1001,MATCH(A177,CHOFERES!$A:$A,0),MATCH(B177,CHOFERES!$1:$1,0))</f>
        <v xml:space="preserve">Atilio Miguel Quaini Flash &amp; Go </v>
      </c>
      <c r="D177" t="s">
        <v>2035</v>
      </c>
      <c r="E177" s="121">
        <v>0.40293981481481483</v>
      </c>
      <c r="F177" s="89" t="s">
        <v>2013</v>
      </c>
      <c r="G177" t="s">
        <v>2025</v>
      </c>
      <c r="H177">
        <v>61024065</v>
      </c>
      <c r="I177">
        <v>2</v>
      </c>
      <c r="J177" s="122">
        <v>6534.52</v>
      </c>
      <c r="L177" s="21"/>
      <c r="M177" s="22"/>
      <c r="N177" s="22"/>
      <c r="O177" s="22"/>
      <c r="P177" s="22"/>
      <c r="Q177" s="22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>
      <c r="A178" s="124">
        <v>46261</v>
      </c>
      <c r="B178" t="s">
        <v>1929</v>
      </c>
      <c r="C178" s="7" t="str">
        <f t="array" ref="C178">INDEX(CHOFERES!$1:$1001,MATCH(A178,CHOFERES!$A:$A,0),MATCH(B178,CHOFERES!$1:$1,0))</f>
        <v>Rodrigo Roberto Cussi Rueda</v>
      </c>
      <c r="D178" t="s">
        <v>2035</v>
      </c>
      <c r="E178" s="121">
        <v>0.80222222222222228</v>
      </c>
      <c r="F178" s="89" t="s">
        <v>2019</v>
      </c>
      <c r="G178" t="s">
        <v>2024</v>
      </c>
      <c r="H178">
        <v>61024087</v>
      </c>
      <c r="I178">
        <v>2</v>
      </c>
      <c r="J178" s="122">
        <v>2716.64</v>
      </c>
      <c r="L178" s="21"/>
      <c r="M178" s="22"/>
      <c r="N178" s="22"/>
      <c r="O178" s="22"/>
      <c r="P178" s="22"/>
      <c r="Q178" s="22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>
      <c r="A179" s="124">
        <v>46258</v>
      </c>
      <c r="B179" t="s">
        <v>1983</v>
      </c>
      <c r="C179" s="7" t="str">
        <f t="array" ref="C179">INDEX(CHOFERES!$1:$1001,MATCH(A179,CHOFERES!$A:$A,0),MATCH(B179,CHOFERES!$1:$1,0))</f>
        <v>Johnny Rafael Martinez Rodriguez Flash &amp; Go</v>
      </c>
      <c r="D179" t="s">
        <v>2035</v>
      </c>
      <c r="E179" s="121">
        <v>0.97978009259259258</v>
      </c>
      <c r="F179" s="89" t="s">
        <v>2013</v>
      </c>
      <c r="G179" t="s">
        <v>2018</v>
      </c>
      <c r="H179">
        <v>61024085</v>
      </c>
      <c r="I179">
        <v>2</v>
      </c>
      <c r="J179" s="122">
        <v>4610.9799999999996</v>
      </c>
      <c r="L179" s="21"/>
      <c r="M179" s="22"/>
      <c r="N179" s="22"/>
      <c r="O179" s="22"/>
      <c r="P179" s="22"/>
      <c r="Q179" s="22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>
      <c r="A180" s="124">
        <v>46260</v>
      </c>
      <c r="B180" t="s">
        <v>2006</v>
      </c>
      <c r="C180" s="7" t="str">
        <f t="array" ref="C180">INDEX(CHOFERES!$1:$1001,MATCH(A180,CHOFERES!$A:$A,0),MATCH(B180,CHOFERES!$1:$1,0))</f>
        <v>Amado German Fernandez</v>
      </c>
      <c r="D180" t="s">
        <v>2035</v>
      </c>
      <c r="E180" s="121">
        <v>0.51309027777777783</v>
      </c>
      <c r="F180" s="89" t="s">
        <v>2016</v>
      </c>
      <c r="G180" t="s">
        <v>2033</v>
      </c>
      <c r="H180">
        <v>67199955</v>
      </c>
      <c r="I180">
        <v>3</v>
      </c>
      <c r="J180" s="122">
        <v>2689.89</v>
      </c>
      <c r="L180" s="21"/>
      <c r="M180" s="22"/>
      <c r="N180" s="22"/>
      <c r="O180" s="22"/>
      <c r="P180" s="22"/>
      <c r="Q180" s="22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>
      <c r="A181" s="124">
        <v>46258</v>
      </c>
      <c r="B181" t="s">
        <v>66</v>
      </c>
      <c r="C181" s="7" t="str">
        <f t="array" ref="C181">INDEX(CHOFERES!$1:$1001,MATCH(A181,CHOFERES!$A:$A,0),MATCH(B181,CHOFERES!$1:$1,0))</f>
        <v>Ramon Jaimes Jaimes</v>
      </c>
      <c r="D181" t="s">
        <v>2035</v>
      </c>
      <c r="E181" s="121">
        <v>0.83032407407407405</v>
      </c>
      <c r="F181" s="89" t="s">
        <v>2013</v>
      </c>
      <c r="G181" t="s">
        <v>2024</v>
      </c>
      <c r="H181">
        <v>60618237</v>
      </c>
      <c r="I181">
        <v>2</v>
      </c>
      <c r="J181" s="122">
        <v>6534.52</v>
      </c>
      <c r="L181" s="21"/>
      <c r="M181" s="22"/>
      <c r="N181" s="22"/>
      <c r="O181" s="22"/>
      <c r="P181" s="22"/>
      <c r="Q181" s="22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>
      <c r="A182" s="124">
        <v>46258</v>
      </c>
      <c r="B182" t="s">
        <v>169</v>
      </c>
      <c r="C182" s="7" t="str">
        <f t="array" ref="C182">INDEX(CHOFERES!$1:$1001,MATCH(A182,CHOFERES!$A:$A,0),MATCH(B182,CHOFERES!$1:$1,0))</f>
        <v>Rafael Miguel Paucara</v>
      </c>
      <c r="D182" t="s">
        <v>2035</v>
      </c>
      <c r="E182" s="121">
        <v>0.3636226851851852</v>
      </c>
      <c r="F182" s="89" t="s">
        <v>2019</v>
      </c>
      <c r="G182" t="s">
        <v>2025</v>
      </c>
      <c r="H182">
        <v>60618249</v>
      </c>
      <c r="I182">
        <v>2</v>
      </c>
      <c r="J182" s="122">
        <v>2716.64</v>
      </c>
      <c r="L182" s="21"/>
      <c r="M182" s="22"/>
      <c r="N182" s="22"/>
      <c r="O182" s="22"/>
      <c r="P182" s="22"/>
      <c r="Q182" s="22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>
      <c r="A183" s="124">
        <v>46258</v>
      </c>
      <c r="B183" t="s">
        <v>41</v>
      </c>
      <c r="C183" s="7" t="str">
        <f t="array" ref="C183">INDEX(CHOFERES!$1:$1001,MATCH(A183,CHOFERES!$A:$A,0),MATCH(B183,CHOFERES!$1:$1,0))</f>
        <v>Lucas Gabriel Lema</v>
      </c>
      <c r="D183" t="s">
        <v>2035</v>
      </c>
      <c r="E183" s="121">
        <v>0.38725694444444447</v>
      </c>
      <c r="F183" s="89" t="s">
        <v>2019</v>
      </c>
      <c r="G183" t="s">
        <v>2023</v>
      </c>
      <c r="H183">
        <v>60613512</v>
      </c>
      <c r="I183">
        <v>2</v>
      </c>
      <c r="J183" s="122">
        <v>2716.64</v>
      </c>
      <c r="L183" s="21"/>
      <c r="M183" s="22"/>
      <c r="N183" s="22"/>
      <c r="O183" s="22"/>
      <c r="P183" s="22"/>
      <c r="Q183" s="22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>
      <c r="A184" s="124">
        <v>46260</v>
      </c>
      <c r="B184" t="s">
        <v>1930</v>
      </c>
      <c r="C184" s="7" t="str">
        <f t="array" ref="C184">INDEX(CHOFERES!$1:$1001,MATCH(A184,CHOFERES!$A:$A,0),MATCH(B184,CHOFERES!$1:$1,0))</f>
        <v>Sergio Rafael Alvez Flash &amp; Go</v>
      </c>
      <c r="D184" t="s">
        <v>2035</v>
      </c>
      <c r="E184" s="121">
        <v>0.70018518518518524</v>
      </c>
      <c r="F184" s="89" t="s">
        <v>2016</v>
      </c>
      <c r="G184" t="s">
        <v>2033</v>
      </c>
      <c r="H184">
        <v>61024086</v>
      </c>
      <c r="I184">
        <v>2</v>
      </c>
      <c r="J184" s="122">
        <v>1844.24</v>
      </c>
      <c r="L184" s="21"/>
      <c r="M184" s="22"/>
      <c r="N184" s="22"/>
      <c r="O184" s="22"/>
      <c r="P184" s="22"/>
      <c r="Q184" s="22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>
      <c r="A185" s="124">
        <v>46258</v>
      </c>
      <c r="B185" t="s">
        <v>1983</v>
      </c>
      <c r="C185" s="7" t="str">
        <f t="array" ref="C185">INDEX(CHOFERES!$1:$1001,MATCH(A185,CHOFERES!$A:$A,0),MATCH(B185,CHOFERES!$1:$1,0))</f>
        <v>Johnny Rafael Martinez Rodriguez Flash &amp; Go</v>
      </c>
      <c r="D185" t="s">
        <v>2035</v>
      </c>
      <c r="E185" s="121">
        <v>0.27615740740740741</v>
      </c>
      <c r="F185" s="89" t="s">
        <v>2011</v>
      </c>
      <c r="G185" t="s">
        <v>2012</v>
      </c>
      <c r="H185">
        <v>61024085</v>
      </c>
      <c r="I185">
        <v>2</v>
      </c>
      <c r="J185" s="122">
        <v>4610.9799999999996</v>
      </c>
      <c r="L185" s="21"/>
      <c r="M185" s="22"/>
      <c r="N185" s="22"/>
      <c r="O185" s="22"/>
      <c r="P185" s="22"/>
      <c r="Q185" s="22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>
      <c r="A186" s="124">
        <v>46258</v>
      </c>
      <c r="B186" t="s">
        <v>1939</v>
      </c>
      <c r="C186" s="7" t="str">
        <f t="array" ref="C186">INDEX(CHOFERES!$1:$1001,MATCH(A186,CHOFERES!$A:$A,0),MATCH(B186,CHOFERES!$1:$1,0))</f>
        <v xml:space="preserve">Dionicio Ruiz Diaz </v>
      </c>
      <c r="D186" t="s">
        <v>2035</v>
      </c>
      <c r="E186" s="121">
        <v>0.60100694444444447</v>
      </c>
      <c r="F186" s="89" t="s">
        <v>2011</v>
      </c>
      <c r="G186" t="s">
        <v>2014</v>
      </c>
      <c r="H186">
        <v>61024042</v>
      </c>
      <c r="I186">
        <v>2</v>
      </c>
      <c r="J186" s="122">
        <v>4610.9799999999996</v>
      </c>
      <c r="L186" s="21"/>
      <c r="M186" s="22"/>
      <c r="N186" s="22"/>
      <c r="O186" s="22"/>
      <c r="P186" s="22"/>
      <c r="Q186" s="22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>
      <c r="A187" s="124">
        <v>46260</v>
      </c>
      <c r="B187" t="s">
        <v>112</v>
      </c>
      <c r="C187" s="7" t="str">
        <f t="array" ref="C187">INDEX(CHOFERES!$1:$1001,MATCH(A187,CHOFERES!$A:$A,0),MATCH(B187,CHOFERES!$1:$1,0))</f>
        <v>Sandro Facundo Portal</v>
      </c>
      <c r="D187" t="s">
        <v>2035</v>
      </c>
      <c r="E187" s="121">
        <v>0.46681712962962968</v>
      </c>
      <c r="F187" s="89" t="s">
        <v>2019</v>
      </c>
      <c r="G187" t="s">
        <v>2018</v>
      </c>
      <c r="H187">
        <v>60615287</v>
      </c>
      <c r="I187">
        <v>2</v>
      </c>
      <c r="J187" s="122">
        <v>1921.05</v>
      </c>
      <c r="L187" s="21"/>
      <c r="M187" s="22"/>
      <c r="N187" s="22"/>
      <c r="O187" s="22"/>
      <c r="P187" s="22"/>
      <c r="Q187" s="22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>
      <c r="A188" s="124">
        <v>46259</v>
      </c>
      <c r="B188" t="s">
        <v>121</v>
      </c>
      <c r="C188" s="7" t="str">
        <f t="array" ref="C188">INDEX(CHOFERES!$1:$1001,MATCH(A188,CHOFERES!$A:$A,0),MATCH(B188,CHOFERES!$1:$1,0))</f>
        <v>Mariano Martin Carello</v>
      </c>
      <c r="D188" t="s">
        <v>2035</v>
      </c>
      <c r="E188" s="121">
        <v>0.90819444444444442</v>
      </c>
      <c r="F188" s="89" t="s">
        <v>2013</v>
      </c>
      <c r="G188" t="s">
        <v>2015</v>
      </c>
      <c r="H188">
        <v>60618244</v>
      </c>
      <c r="I188">
        <v>2</v>
      </c>
      <c r="J188" s="122">
        <v>4610.9799999999996</v>
      </c>
      <c r="L188" s="21"/>
      <c r="M188" s="22"/>
      <c r="N188" s="22"/>
      <c r="O188" s="22"/>
      <c r="P188" s="22"/>
      <c r="Q188" s="22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>
      <c r="A189" s="124">
        <v>46261</v>
      </c>
      <c r="B189" t="s">
        <v>1930</v>
      </c>
      <c r="C189" s="7" t="str">
        <f t="array" ref="C189">INDEX(CHOFERES!$1:$1001,MATCH(A189,CHOFERES!$A:$A,0),MATCH(B189,CHOFERES!$1:$1,0))</f>
        <v>Sergio Rafael Alvez Flash &amp; Go</v>
      </c>
      <c r="D189" t="s">
        <v>2035</v>
      </c>
      <c r="E189" s="121">
        <v>0.58865740740740746</v>
      </c>
      <c r="F189" s="89" t="s">
        <v>2019</v>
      </c>
      <c r="G189" t="s">
        <v>2023</v>
      </c>
      <c r="H189">
        <v>61024086</v>
      </c>
      <c r="I189">
        <v>2</v>
      </c>
      <c r="J189" s="122">
        <v>1921.05</v>
      </c>
      <c r="L189" s="21"/>
      <c r="M189" s="22"/>
      <c r="N189" s="22"/>
      <c r="O189" s="22"/>
      <c r="P189" s="22"/>
      <c r="Q189" s="22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>
      <c r="A190" s="124">
        <v>46258</v>
      </c>
      <c r="B190" t="s">
        <v>2010</v>
      </c>
      <c r="C190" s="7" t="str">
        <f t="array" ref="C190">INDEX(CHOFERES!$1:$1001,MATCH(A190,CHOFERES!$A:$A,0),MATCH(B190,CHOFERES!$1:$1,0))</f>
        <v>USO RB</v>
      </c>
      <c r="D190" t="s">
        <v>2035</v>
      </c>
      <c r="E190" s="121">
        <v>0.51662037037037034</v>
      </c>
      <c r="F190" s="89" t="s">
        <v>2013</v>
      </c>
      <c r="G190" t="s">
        <v>2018</v>
      </c>
      <c r="H190">
        <v>61024004</v>
      </c>
      <c r="I190">
        <v>2</v>
      </c>
      <c r="J190" s="122">
        <v>4610.9799999999996</v>
      </c>
      <c r="L190" s="21"/>
      <c r="M190" s="22"/>
      <c r="N190" s="22"/>
      <c r="O190" s="22"/>
      <c r="P190" s="22"/>
      <c r="Q190" s="22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>
      <c r="A191" s="124">
        <v>46261</v>
      </c>
      <c r="B191" t="s">
        <v>90</v>
      </c>
      <c r="C191" s="7" t="str">
        <f t="array" ref="C191">INDEX(CHOFERES!$1:$1001,MATCH(A191,CHOFERES!$A:$A,0),MATCH(B191,CHOFERES!$1:$1,0))</f>
        <v>Carlos Enrique Huama Felipe</v>
      </c>
      <c r="D191" t="s">
        <v>2035</v>
      </c>
      <c r="E191" s="121">
        <v>0.53243055555555563</v>
      </c>
      <c r="F191" s="89" t="s">
        <v>2013</v>
      </c>
      <c r="G191" t="s">
        <v>2018</v>
      </c>
      <c r="H191">
        <v>60613529</v>
      </c>
      <c r="I191">
        <v>2</v>
      </c>
      <c r="J191" s="122">
        <v>4610.9799999999996</v>
      </c>
      <c r="L191" s="21"/>
      <c r="M191" s="22"/>
      <c r="N191" s="22"/>
      <c r="O191" s="22"/>
      <c r="P191" s="22"/>
      <c r="Q191" s="22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>
      <c r="A192" s="124">
        <v>46260</v>
      </c>
      <c r="B192" t="s">
        <v>112</v>
      </c>
      <c r="C192" s="7" t="str">
        <f t="array" ref="C192">INDEX(CHOFERES!$1:$1001,MATCH(A192,CHOFERES!$A:$A,0),MATCH(B192,CHOFERES!$1:$1,0))</f>
        <v>Sandro Facundo Portal</v>
      </c>
      <c r="D192" t="s">
        <v>2035</v>
      </c>
      <c r="E192" s="121">
        <v>0.1479398148148148</v>
      </c>
      <c r="F192" s="89" t="s">
        <v>2013</v>
      </c>
      <c r="G192" t="s">
        <v>2032</v>
      </c>
      <c r="H192">
        <v>60615287</v>
      </c>
      <c r="I192">
        <v>2</v>
      </c>
      <c r="J192" s="122">
        <v>4610.9799999999996</v>
      </c>
      <c r="L192" s="21"/>
      <c r="M192" s="22"/>
      <c r="N192" s="22"/>
      <c r="O192" s="22"/>
      <c r="P192" s="22"/>
      <c r="Q192" s="22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>
      <c r="A193" s="124">
        <v>46259</v>
      </c>
      <c r="B193" s="126" t="s">
        <v>39</v>
      </c>
      <c r="C193" s="7" t="str">
        <f t="array" ref="C193">INDEX(CHOFERES!$1:$1001,MATCH(A193,CHOFERES!$A:$A,0),MATCH(B193,CHOFERES!$1:$1,0))</f>
        <v>Prestado a Electricista</v>
      </c>
      <c r="D193" t="s">
        <v>2035</v>
      </c>
      <c r="E193" s="121">
        <v>0.65071759259259265</v>
      </c>
      <c r="F193" s="89" t="s">
        <v>2019</v>
      </c>
      <c r="G193" t="s">
        <v>2024</v>
      </c>
      <c r="H193">
        <v>67199781</v>
      </c>
      <c r="I193">
        <v>2</v>
      </c>
      <c r="J193" s="122">
        <v>1921.05</v>
      </c>
      <c r="L193" s="21"/>
      <c r="M193" s="21"/>
      <c r="N193" s="22"/>
      <c r="O193" s="22"/>
      <c r="P193" s="22"/>
      <c r="Q193" s="22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>
      <c r="A194" s="124">
        <v>46260</v>
      </c>
      <c r="B194" t="s">
        <v>132</v>
      </c>
      <c r="C194" s="7" t="str">
        <f t="array" ref="C194">INDEX(CHOFERES!$1:$1001,MATCH(A194,CHOFERES!$A:$A,0),MATCH(B194,CHOFERES!$1:$1,0))</f>
        <v>Rolando Antonio Bustos Cavieres</v>
      </c>
      <c r="D194" t="s">
        <v>2035</v>
      </c>
      <c r="E194" s="121">
        <v>0.55736111111111108</v>
      </c>
      <c r="F194" s="89" t="s">
        <v>2016</v>
      </c>
      <c r="G194" t="s">
        <v>2028</v>
      </c>
      <c r="H194">
        <v>60615286</v>
      </c>
      <c r="I194">
        <v>2</v>
      </c>
      <c r="J194" s="122">
        <v>1460.25</v>
      </c>
      <c r="L194" s="21"/>
      <c r="M194" s="21"/>
      <c r="N194" s="22"/>
      <c r="O194" s="22"/>
      <c r="P194" s="22"/>
      <c r="Q194" s="22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>
      <c r="A195" s="124">
        <v>46260</v>
      </c>
      <c r="B195" t="s">
        <v>112</v>
      </c>
      <c r="C195" s="7" t="str">
        <f t="array" ref="C195">INDEX(CHOFERES!$1:$1001,MATCH(A195,CHOFERES!$A:$A,0),MATCH(B195,CHOFERES!$1:$1,0))</f>
        <v>Sandro Facundo Portal</v>
      </c>
      <c r="D195" t="s">
        <v>2035</v>
      </c>
      <c r="E195" s="121">
        <v>0.62967592592592592</v>
      </c>
      <c r="F195" s="89" t="s">
        <v>2013</v>
      </c>
      <c r="G195" t="s">
        <v>2025</v>
      </c>
      <c r="H195">
        <v>60615287</v>
      </c>
      <c r="I195">
        <v>2</v>
      </c>
      <c r="J195" s="122">
        <v>4610.9799999999996</v>
      </c>
      <c r="L195" s="21"/>
      <c r="M195" s="21"/>
      <c r="N195" s="22"/>
      <c r="O195" s="22"/>
      <c r="P195" s="22"/>
      <c r="Q195" s="22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>
      <c r="A196" s="124">
        <v>46261</v>
      </c>
      <c r="B196" t="s">
        <v>2105</v>
      </c>
      <c r="C196" s="7" t="str">
        <f t="array" ref="C196">INDEX(CHOFERES!$1:$1001,MATCH(A196,CHOFERES!$A:$A,0),MATCH(B196,CHOFERES!$1:$1,0))</f>
        <v>Ernesto PoqueChoque Muruchi</v>
      </c>
      <c r="D196" t="s">
        <v>2035</v>
      </c>
      <c r="E196" s="121">
        <v>0.44545138888888891</v>
      </c>
      <c r="F196" s="89" t="s">
        <v>2019</v>
      </c>
      <c r="G196" t="s">
        <v>2023</v>
      </c>
      <c r="H196">
        <v>61024067</v>
      </c>
      <c r="I196">
        <v>2</v>
      </c>
      <c r="J196" s="122">
        <v>2716.64</v>
      </c>
      <c r="L196" s="21"/>
      <c r="M196" s="21"/>
      <c r="N196" s="22"/>
      <c r="O196" s="22"/>
      <c r="P196" s="22"/>
      <c r="Q196" s="22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>
      <c r="A197" s="124">
        <v>46261</v>
      </c>
      <c r="B197" t="s">
        <v>1931</v>
      </c>
      <c r="C197" s="7" t="str">
        <f t="array" ref="C197">INDEX(CHOFERES!$1:$1001,MATCH(A197,CHOFERES!$A:$A,0),MATCH(B197,CHOFERES!$1:$1,0))</f>
        <v xml:space="preserve">Hector Marcelo Rodriguez     </v>
      </c>
      <c r="D197" t="s">
        <v>2035</v>
      </c>
      <c r="E197" s="121">
        <v>0.69913194444444438</v>
      </c>
      <c r="F197" s="89" t="s">
        <v>2011</v>
      </c>
      <c r="G197" t="s">
        <v>2024</v>
      </c>
      <c r="H197">
        <v>61024047</v>
      </c>
      <c r="I197">
        <v>2</v>
      </c>
      <c r="J197" s="122">
        <v>6534.52</v>
      </c>
      <c r="L197" s="21"/>
      <c r="M197" s="21"/>
      <c r="N197" s="22"/>
      <c r="O197" s="22"/>
      <c r="P197" s="22"/>
      <c r="Q197" s="22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>
      <c r="A198" s="124">
        <v>46261</v>
      </c>
      <c r="B198" t="s">
        <v>1952</v>
      </c>
      <c r="C198" s="7" t="str">
        <f t="array" ref="C198">INDEX(CHOFERES!$1:$1001,MATCH(A198,CHOFERES!$A:$A,0),MATCH(B198,CHOFERES!$1:$1,0))</f>
        <v>Martin Nacher</v>
      </c>
      <c r="D198" t="s">
        <v>2035</v>
      </c>
      <c r="E198" s="121">
        <v>2.9537037037037039E-2</v>
      </c>
      <c r="F198" s="89" t="s">
        <v>2013</v>
      </c>
      <c r="G198" t="s">
        <v>2032</v>
      </c>
      <c r="H198">
        <v>61024044</v>
      </c>
      <c r="I198">
        <v>2</v>
      </c>
      <c r="J198" s="122">
        <v>4610.9799999999996</v>
      </c>
      <c r="L198" s="21"/>
      <c r="M198" s="21"/>
      <c r="N198" s="22"/>
      <c r="O198" s="22"/>
      <c r="P198" s="22"/>
      <c r="Q198" s="22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>
      <c r="A199" s="124">
        <v>46260</v>
      </c>
      <c r="B199" t="s">
        <v>1952</v>
      </c>
      <c r="C199" s="7" t="str">
        <f t="array" ref="C199">INDEX(CHOFERES!$1:$1001,MATCH(A199,CHOFERES!$A:$A,0),MATCH(B199,CHOFERES!$1:$1,0))</f>
        <v>Martin Nacher</v>
      </c>
      <c r="D199" t="s">
        <v>2035</v>
      </c>
      <c r="E199" s="121">
        <v>0.88837962962962969</v>
      </c>
      <c r="F199" s="89" t="s">
        <v>2019</v>
      </c>
      <c r="G199" t="s">
        <v>2015</v>
      </c>
      <c r="H199">
        <v>61024044</v>
      </c>
      <c r="I199">
        <v>2</v>
      </c>
      <c r="J199" s="122">
        <v>1921.05</v>
      </c>
      <c r="L199" s="21"/>
      <c r="M199" s="21"/>
      <c r="N199" s="22"/>
      <c r="O199" s="22"/>
      <c r="P199" s="22"/>
      <c r="Q199" s="22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>
      <c r="A200" s="124">
        <v>46260</v>
      </c>
      <c r="B200" t="s">
        <v>1930</v>
      </c>
      <c r="C200" s="7" t="str">
        <f t="array" ref="C200">INDEX(CHOFERES!$1:$1001,MATCH(A200,CHOFERES!$A:$A,0),MATCH(B200,CHOFERES!$1:$1,0))</f>
        <v>Sergio Rafael Alvez Flash &amp; Go</v>
      </c>
      <c r="D200" t="s">
        <v>2035</v>
      </c>
      <c r="E200" s="121">
        <v>0.59611111111111115</v>
      </c>
      <c r="F200" s="89" t="s">
        <v>2013</v>
      </c>
      <c r="G200" t="s">
        <v>2014</v>
      </c>
      <c r="H200">
        <v>61024086</v>
      </c>
      <c r="I200">
        <v>2</v>
      </c>
      <c r="J200" s="122">
        <v>4610.9799999999996</v>
      </c>
      <c r="L200" s="21"/>
      <c r="M200" s="21"/>
      <c r="N200" s="22"/>
      <c r="O200" s="22"/>
      <c r="P200" s="22"/>
      <c r="Q200" s="22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>
      <c r="A201" s="124">
        <v>46258</v>
      </c>
      <c r="B201" t="s">
        <v>1938</v>
      </c>
      <c r="C201" s="7" t="str">
        <f t="array" ref="C201">INDEX(CHOFERES!$1:$1001,MATCH(A201,CHOFERES!$A:$A,0),MATCH(B201,CHOFERES!$1:$1,0))</f>
        <v>Fernando Augusto Carlos ZacariasFernandez</v>
      </c>
      <c r="D201" t="s">
        <v>2035</v>
      </c>
      <c r="E201" s="121">
        <v>0.66798611111111106</v>
      </c>
      <c r="F201" s="89" t="s">
        <v>2016</v>
      </c>
      <c r="G201" t="s">
        <v>2028</v>
      </c>
      <c r="H201">
        <v>61024052</v>
      </c>
      <c r="I201">
        <v>2</v>
      </c>
      <c r="J201" s="122">
        <v>1844.24</v>
      </c>
      <c r="L201" s="21"/>
      <c r="M201" s="21"/>
      <c r="N201" s="22"/>
      <c r="O201" s="22"/>
      <c r="P201" s="22"/>
      <c r="Q201" s="22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>
      <c r="A202" s="124">
        <v>46261</v>
      </c>
      <c r="B202" t="s">
        <v>1930</v>
      </c>
      <c r="C202" s="7" t="str">
        <f t="array" ref="C202">INDEX(CHOFERES!$1:$1001,MATCH(A202,CHOFERES!$A:$A,0),MATCH(B202,CHOFERES!$1:$1,0))</f>
        <v>Sergio Rafael Alvez Flash &amp; Go</v>
      </c>
      <c r="D202" t="s">
        <v>2035</v>
      </c>
      <c r="E202" s="121">
        <v>0.66366898148148146</v>
      </c>
      <c r="F202" s="89" t="s">
        <v>2019</v>
      </c>
      <c r="G202" t="s">
        <v>2015</v>
      </c>
      <c r="H202">
        <v>61024086</v>
      </c>
      <c r="I202">
        <v>2</v>
      </c>
      <c r="J202" s="122">
        <v>1921.05</v>
      </c>
      <c r="L202" s="21"/>
      <c r="M202" s="21"/>
      <c r="N202" s="22"/>
      <c r="O202" s="22"/>
      <c r="P202" s="22"/>
      <c r="Q202" s="22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>
      <c r="A203" s="124">
        <v>46260</v>
      </c>
      <c r="B203" t="s">
        <v>70</v>
      </c>
      <c r="C203" s="7" t="str">
        <f t="array" ref="C203">INDEX(CHOFERES!$1:$1001,MATCH(A203,CHOFERES!$A:$A,0),MATCH(B203,CHOFERES!$1:$1,0))</f>
        <v>Claudio Guillermo Gutierrez</v>
      </c>
      <c r="D203" t="s">
        <v>2035</v>
      </c>
      <c r="E203" s="121">
        <v>0.68783564814814813</v>
      </c>
      <c r="F203" s="89" t="s">
        <v>2013</v>
      </c>
      <c r="G203" t="s">
        <v>2024</v>
      </c>
      <c r="H203">
        <v>60618250</v>
      </c>
      <c r="I203">
        <v>2</v>
      </c>
      <c r="J203" s="122">
        <v>6534.52</v>
      </c>
      <c r="L203" s="21"/>
      <c r="M203" s="21"/>
      <c r="N203" s="22"/>
      <c r="O203" s="22"/>
      <c r="P203" s="22"/>
      <c r="Q203" s="22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>
      <c r="A204" s="124">
        <v>46258</v>
      </c>
      <c r="B204" t="s">
        <v>2037</v>
      </c>
      <c r="C204" s="7" t="str">
        <f t="array" ref="C204">INDEX(CHOFERES!$1:$1001,MATCH(A204,CHOFERES!$A:$A,0),MATCH(B204,CHOFERES!$1:$1,0))</f>
        <v>Mario Daniel Lanzilotti</v>
      </c>
      <c r="D204" t="s">
        <v>2035</v>
      </c>
      <c r="E204" s="121">
        <v>0.47091435185185188</v>
      </c>
      <c r="F204" s="89" t="s">
        <v>2011</v>
      </c>
      <c r="G204" t="s">
        <v>2012</v>
      </c>
      <c r="H204">
        <v>61024060</v>
      </c>
      <c r="I204">
        <v>2</v>
      </c>
      <c r="J204" s="122">
        <v>4610.9799999999996</v>
      </c>
      <c r="L204" s="21"/>
      <c r="M204" s="21"/>
      <c r="N204" s="22"/>
      <c r="O204" s="22"/>
      <c r="P204" s="22"/>
      <c r="Q204" s="22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>
      <c r="A205" s="124">
        <v>46261</v>
      </c>
      <c r="B205" t="s">
        <v>1930</v>
      </c>
      <c r="C205" s="7" t="str">
        <f t="array" ref="C205">INDEX(CHOFERES!$1:$1001,MATCH(A205,CHOFERES!$A:$A,0),MATCH(B205,CHOFERES!$1:$1,0))</f>
        <v>Sergio Rafael Alvez Flash &amp; Go</v>
      </c>
      <c r="D205" t="s">
        <v>2035</v>
      </c>
      <c r="E205" s="121">
        <v>0.64677083333333341</v>
      </c>
      <c r="F205" s="89" t="s">
        <v>2013</v>
      </c>
      <c r="G205" t="s">
        <v>2014</v>
      </c>
      <c r="H205">
        <v>61024086</v>
      </c>
      <c r="I205">
        <v>2</v>
      </c>
      <c r="J205" s="122">
        <v>4610.9799999999996</v>
      </c>
      <c r="L205" s="21"/>
      <c r="M205" s="21"/>
      <c r="N205" s="22"/>
      <c r="O205" s="22"/>
      <c r="P205" s="22"/>
      <c r="Q205" s="22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>
      <c r="A206" s="124">
        <v>46260</v>
      </c>
      <c r="B206" t="s">
        <v>139</v>
      </c>
      <c r="C206" s="7" t="str">
        <f t="array" ref="C206">INDEX(CHOFERES!$1:$1001,MATCH(A206,CHOFERES!$A:$A,0),MATCH(B206,CHOFERES!$1:$1,0))</f>
        <v>Javier Lucio Aldea Medrano</v>
      </c>
      <c r="D206" t="s">
        <v>2035</v>
      </c>
      <c r="E206" s="121">
        <v>0.54820601851851858</v>
      </c>
      <c r="F206" s="89" t="s">
        <v>2016</v>
      </c>
      <c r="G206" t="s">
        <v>2033</v>
      </c>
      <c r="H206">
        <v>67339635</v>
      </c>
      <c r="I206">
        <v>2</v>
      </c>
      <c r="J206" s="122">
        <v>1460.25</v>
      </c>
      <c r="L206" s="21"/>
      <c r="M206" s="21"/>
      <c r="N206" s="22"/>
      <c r="O206" s="22"/>
      <c r="P206" s="22"/>
      <c r="Q206" s="22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>
      <c r="A207" s="124">
        <v>46260</v>
      </c>
      <c r="B207" s="126" t="s">
        <v>1936</v>
      </c>
      <c r="C207" s="7" t="str">
        <f t="array" ref="C207">INDEX(CHOFERES!$1:$1001,MATCH(A207,CHOFERES!$A:$A,0),MATCH(B207,CHOFERES!$1:$1,0))</f>
        <v>Cristian Alberto Rus</v>
      </c>
      <c r="D207" t="s">
        <v>2035</v>
      </c>
      <c r="E207" s="121">
        <v>0.40399305555555554</v>
      </c>
      <c r="F207" s="89" t="s">
        <v>2019</v>
      </c>
      <c r="G207" t="s">
        <v>2014</v>
      </c>
      <c r="H207">
        <v>61024089</v>
      </c>
      <c r="I207">
        <v>2</v>
      </c>
      <c r="J207" s="122">
        <v>2716.64</v>
      </c>
      <c r="L207" s="21"/>
      <c r="M207" s="21"/>
      <c r="N207" s="22"/>
      <c r="O207" s="22"/>
      <c r="P207" s="22"/>
      <c r="Q207" s="22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>
      <c r="A208" s="124">
        <v>46258</v>
      </c>
      <c r="B208" t="s">
        <v>66</v>
      </c>
      <c r="C208" s="7" t="str">
        <f t="array" ref="C208">INDEX(CHOFERES!$1:$1001,MATCH(A208,CHOFERES!$A:$A,0),MATCH(B208,CHOFERES!$1:$1,0))</f>
        <v>Ramon Jaimes Jaimes</v>
      </c>
      <c r="D208" t="s">
        <v>2035</v>
      </c>
      <c r="E208" s="121">
        <v>0.9098032407407407</v>
      </c>
      <c r="F208" s="89" t="s">
        <v>2013</v>
      </c>
      <c r="G208" t="s">
        <v>2032</v>
      </c>
      <c r="H208">
        <v>60618237</v>
      </c>
      <c r="I208">
        <v>2</v>
      </c>
      <c r="J208" s="122">
        <v>4610.9799999999996</v>
      </c>
      <c r="L208" s="21"/>
      <c r="M208" s="21"/>
      <c r="N208" s="22"/>
      <c r="O208" s="22"/>
      <c r="P208" s="22"/>
      <c r="Q208" s="22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>
      <c r="A209" s="124">
        <v>46260</v>
      </c>
      <c r="B209" t="s">
        <v>2008</v>
      </c>
      <c r="C209" s="7" t="str">
        <f t="array" ref="C209">INDEX(CHOFERES!$1:$1001,MATCH(A209,CHOFERES!$A:$A,0),MATCH(B209,CHOFERES!$1:$1,0))</f>
        <v>Gabriel Alejandro Dobarro Flash &amp; Go</v>
      </c>
      <c r="D209" t="s">
        <v>2035</v>
      </c>
      <c r="E209" s="121">
        <v>0.52543981481481483</v>
      </c>
      <c r="F209" s="89" t="s">
        <v>2013</v>
      </c>
      <c r="G209" t="s">
        <v>2025</v>
      </c>
      <c r="H209">
        <v>61024040</v>
      </c>
      <c r="I209">
        <v>2</v>
      </c>
      <c r="J209" s="122">
        <v>4610.9799999999996</v>
      </c>
      <c r="L209" s="21"/>
      <c r="M209" s="21"/>
      <c r="N209" s="22"/>
      <c r="O209" s="22"/>
      <c r="P209" s="22"/>
      <c r="Q209" s="22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>
      <c r="A210" s="124">
        <v>46261</v>
      </c>
      <c r="B210" t="s">
        <v>1945</v>
      </c>
      <c r="C210" s="7" t="str">
        <f t="array" ref="C210">INDEX(CHOFERES!$1:$1001,MATCH(A210,CHOFERES!$A:$A,0),MATCH(B210,CHOFERES!$1:$1,0))</f>
        <v>Denis Josue Briceño Monsalve</v>
      </c>
      <c r="D210" t="s">
        <v>2035</v>
      </c>
      <c r="E210" s="121">
        <v>0.45101851851851849</v>
      </c>
      <c r="F210" s="89" t="s">
        <v>2019</v>
      </c>
      <c r="G210" t="s">
        <v>2025</v>
      </c>
      <c r="H210">
        <v>61024074</v>
      </c>
      <c r="I210">
        <v>2</v>
      </c>
      <c r="J210" s="122">
        <v>2716.64</v>
      </c>
      <c r="L210" s="21"/>
      <c r="M210" s="21"/>
      <c r="N210" s="22"/>
      <c r="O210" s="22"/>
      <c r="P210" s="22"/>
      <c r="Q210" s="22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>
      <c r="A211" s="124">
        <v>46261</v>
      </c>
      <c r="B211" t="s">
        <v>2037</v>
      </c>
      <c r="C211" s="7" t="str">
        <f t="array" ref="C211">INDEX(CHOFERES!$1:$1001,MATCH(A211,CHOFERES!$A:$A,0),MATCH(B211,CHOFERES!$1:$1,0))</f>
        <v>Mario Daniel Lanzilotti</v>
      </c>
      <c r="D211" t="s">
        <v>2035</v>
      </c>
      <c r="E211" s="121">
        <v>0.63145833333333334</v>
      </c>
      <c r="F211" s="89" t="s">
        <v>2019</v>
      </c>
      <c r="G211" t="s">
        <v>2015</v>
      </c>
      <c r="H211">
        <v>61024060</v>
      </c>
      <c r="I211">
        <v>2</v>
      </c>
      <c r="J211" s="122">
        <v>1921.05</v>
      </c>
      <c r="L211" s="21"/>
      <c r="M211" s="21"/>
      <c r="N211" s="22"/>
      <c r="O211" s="22"/>
      <c r="P211" s="22"/>
      <c r="Q211" s="22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>
      <c r="A212" s="124">
        <v>46260</v>
      </c>
      <c r="B212" s="126" t="s">
        <v>2106</v>
      </c>
      <c r="C212" s="7" t="str">
        <f t="array" ref="C212">INDEX(CHOFERES!$1:$1001,MATCH(A212,CHOFERES!$A:$A,0),MATCH(B212,CHOFERES!$1:$1,0))</f>
        <v>Jean Carlos Cambero Noguera Flash &amp; Go</v>
      </c>
      <c r="D212" t="s">
        <v>2035</v>
      </c>
      <c r="E212" s="121">
        <v>0.73450231481481476</v>
      </c>
      <c r="F212" s="89" t="s">
        <v>2027</v>
      </c>
      <c r="G212" t="s">
        <v>2015</v>
      </c>
      <c r="H212">
        <v>61024070</v>
      </c>
      <c r="I212">
        <v>2</v>
      </c>
      <c r="J212" s="122">
        <v>2716.64</v>
      </c>
      <c r="L212" s="21"/>
      <c r="M212" s="21"/>
      <c r="N212" s="22"/>
      <c r="O212" s="22"/>
      <c r="P212" s="22"/>
      <c r="Q212" s="22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>
      <c r="A213" s="124">
        <v>46260</v>
      </c>
      <c r="B213" t="s">
        <v>138</v>
      </c>
      <c r="C213" s="7" t="str">
        <f t="array" ref="C213">INDEX(CHOFERES!$1:$1001,MATCH(A213,CHOFERES!$A:$A,0),MATCH(B213,CHOFERES!$1:$1,0))</f>
        <v>Luis Esteban Santana Majarres</v>
      </c>
      <c r="D213" t="s">
        <v>2035</v>
      </c>
      <c r="E213" s="121">
        <v>0.25863425925925926</v>
      </c>
      <c r="F213" s="89" t="s">
        <v>2013</v>
      </c>
      <c r="G213" t="s">
        <v>2014</v>
      </c>
      <c r="H213">
        <v>60618239</v>
      </c>
      <c r="I213">
        <v>2</v>
      </c>
      <c r="J213" s="122">
        <v>4610.9799999999996</v>
      </c>
      <c r="L213" s="21"/>
      <c r="M213" s="21"/>
      <c r="N213" s="22"/>
      <c r="O213" s="22"/>
      <c r="P213" s="22"/>
      <c r="Q213" s="22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>
      <c r="A214" s="124">
        <v>46258</v>
      </c>
      <c r="B214" t="s">
        <v>2006</v>
      </c>
      <c r="C214" s="7" t="str">
        <f t="array" ref="C214">INDEX(CHOFERES!$1:$1001,MATCH(A214,CHOFERES!$A:$A,0),MATCH(B214,CHOFERES!$1:$1,0))</f>
        <v>Amado German Fernandez</v>
      </c>
      <c r="D214" t="s">
        <v>2035</v>
      </c>
      <c r="E214" s="121">
        <v>0.9835532407407408</v>
      </c>
      <c r="F214" s="89" t="s">
        <v>2019</v>
      </c>
      <c r="G214" t="s">
        <v>2015</v>
      </c>
      <c r="H214">
        <v>67199955</v>
      </c>
      <c r="I214">
        <v>2</v>
      </c>
      <c r="J214" s="122">
        <v>1921.05</v>
      </c>
      <c r="L214" s="21"/>
      <c r="M214" s="21"/>
      <c r="N214" s="22"/>
      <c r="O214" s="22"/>
      <c r="P214" s="22"/>
      <c r="Q214" s="22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>
      <c r="A215" s="124">
        <v>46258</v>
      </c>
      <c r="B215" t="s">
        <v>1999</v>
      </c>
      <c r="C215" s="7" t="str">
        <f t="array" ref="C215">INDEX(CHOFERES!$1:$1001,MATCH(A215,CHOFERES!$A:$A,0),MATCH(B215,CHOFERES!$1:$1,0))</f>
        <v>Calixto Jose Laureano</v>
      </c>
      <c r="D215" t="s">
        <v>2035</v>
      </c>
      <c r="E215" s="121">
        <v>0.59619212962962964</v>
      </c>
      <c r="F215" s="89" t="s">
        <v>2019</v>
      </c>
      <c r="G215" t="s">
        <v>2023</v>
      </c>
      <c r="H215">
        <v>61024053</v>
      </c>
      <c r="I215">
        <v>2</v>
      </c>
      <c r="J215" s="122">
        <v>1921.05</v>
      </c>
      <c r="L215" s="21"/>
      <c r="M215" s="21"/>
      <c r="N215" s="22"/>
      <c r="O215" s="22"/>
      <c r="P215" s="22"/>
      <c r="Q215" s="22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>
      <c r="A216" s="124">
        <v>46258</v>
      </c>
      <c r="B216" t="s">
        <v>41</v>
      </c>
      <c r="C216" s="7" t="str">
        <f t="array" ref="C216">INDEX(CHOFERES!$1:$1001,MATCH(A216,CHOFERES!$A:$A,0),MATCH(B216,CHOFERES!$1:$1,0))</f>
        <v>Lucas Gabriel Lema</v>
      </c>
      <c r="D216" t="s">
        <v>2035</v>
      </c>
      <c r="E216" s="121">
        <v>0.68879629629629635</v>
      </c>
      <c r="F216" s="89" t="s">
        <v>2019</v>
      </c>
      <c r="G216" t="s">
        <v>2023</v>
      </c>
      <c r="H216">
        <v>60613512</v>
      </c>
      <c r="I216">
        <v>2</v>
      </c>
      <c r="J216" s="122">
        <v>2716.64</v>
      </c>
      <c r="L216" s="21"/>
      <c r="M216" s="21"/>
      <c r="N216" s="22"/>
      <c r="O216" s="22"/>
      <c r="P216" s="22"/>
      <c r="Q216" s="22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>
      <c r="A217" s="124">
        <v>46261</v>
      </c>
      <c r="B217" t="s">
        <v>1982</v>
      </c>
      <c r="C217" s="7" t="str">
        <f t="array" ref="C217">INDEX(CHOFERES!$1:$1001,MATCH(A217,CHOFERES!$A:$A,0),MATCH(B217,CHOFERES!$1:$1,0))</f>
        <v>Manuel Eliecer Morales Bastidas</v>
      </c>
      <c r="D217" t="s">
        <v>2035</v>
      </c>
      <c r="E217" s="121">
        <v>0.6644444444444445</v>
      </c>
      <c r="F217" s="89" t="s">
        <v>2019</v>
      </c>
      <c r="G217" t="s">
        <v>2015</v>
      </c>
      <c r="H217">
        <v>61024050</v>
      </c>
      <c r="I217">
        <v>2</v>
      </c>
      <c r="J217" s="122">
        <v>1921.05</v>
      </c>
      <c r="L217" s="21"/>
      <c r="M217" s="21"/>
      <c r="N217" s="22"/>
      <c r="O217" s="22"/>
      <c r="P217" s="22"/>
      <c r="Q217" s="22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>
      <c r="A218" s="124">
        <v>46258</v>
      </c>
      <c r="B218" t="s">
        <v>1981</v>
      </c>
      <c r="C218" s="7" t="str">
        <f t="array" ref="C218">INDEX(CHOFERES!$1:$1001,MATCH(A218,CHOFERES!$A:$A,0),MATCH(B218,CHOFERES!$1:$1,0))</f>
        <v>Diego Martin Bordon</v>
      </c>
      <c r="D218" t="s">
        <v>2035</v>
      </c>
      <c r="E218" s="121">
        <v>0.58181712962962961</v>
      </c>
      <c r="F218" s="89" t="s">
        <v>2013</v>
      </c>
      <c r="G218" t="s">
        <v>2018</v>
      </c>
      <c r="H218">
        <v>61024084</v>
      </c>
      <c r="I218">
        <v>2</v>
      </c>
      <c r="J218" s="122">
        <v>4610.9799999999996</v>
      </c>
      <c r="L218" s="21"/>
      <c r="M218" s="21"/>
      <c r="N218" s="22"/>
      <c r="O218" s="22"/>
      <c r="P218" s="22"/>
      <c r="Q218" s="22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>
      <c r="A219" s="124">
        <v>46260</v>
      </c>
      <c r="B219" t="s">
        <v>2040</v>
      </c>
      <c r="C219" s="7" t="str">
        <f t="array" ref="C219">INDEX(CHOFERES!$1:$1001,MATCH(A219,CHOFERES!$A:$A,0),MATCH(B219,CHOFERES!$1:$1,0))</f>
        <v>Jose Ignacio Tombetta</v>
      </c>
      <c r="D219" t="s">
        <v>2035</v>
      </c>
      <c r="E219" s="121">
        <v>0.66778935185185195</v>
      </c>
      <c r="F219" s="89" t="s">
        <v>2013</v>
      </c>
      <c r="G219" t="s">
        <v>2025</v>
      </c>
      <c r="H219">
        <v>61024064</v>
      </c>
      <c r="I219">
        <v>2</v>
      </c>
      <c r="J219" s="122">
        <v>6534.52</v>
      </c>
      <c r="L219" s="21"/>
      <c r="M219" s="21"/>
      <c r="N219" s="22"/>
      <c r="O219" s="22"/>
      <c r="P219" s="22"/>
      <c r="Q219" s="22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>
      <c r="A220" s="124">
        <v>46259</v>
      </c>
      <c r="B220" t="s">
        <v>1949</v>
      </c>
      <c r="C220" s="7" t="str">
        <f t="array" ref="C220">INDEX(CHOFERES!$1:$1001,MATCH(A220,CHOFERES!$A:$A,0),MATCH(B220,CHOFERES!$1:$1,0))</f>
        <v>Jorge Eduardo Sayavedra</v>
      </c>
      <c r="D220" t="s">
        <v>2035</v>
      </c>
      <c r="E220" s="121">
        <v>0.45219907407407406</v>
      </c>
      <c r="F220" s="89" t="s">
        <v>2011</v>
      </c>
      <c r="G220" t="s">
        <v>2014</v>
      </c>
      <c r="H220">
        <v>61024051</v>
      </c>
      <c r="I220">
        <v>2</v>
      </c>
      <c r="J220" s="122">
        <v>6534.52</v>
      </c>
      <c r="L220" s="21"/>
      <c r="M220" s="21"/>
      <c r="N220" s="22"/>
      <c r="O220" s="22"/>
      <c r="P220" s="22"/>
      <c r="Q220" s="22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>
      <c r="A221" s="124">
        <v>46260</v>
      </c>
      <c r="B221" t="s">
        <v>1917</v>
      </c>
      <c r="C221" s="7" t="str">
        <f t="array" ref="C221">INDEX(CHOFERES!$1:$1001,MATCH(A221,CHOFERES!$A:$A,0),MATCH(B221,CHOFERES!$1:$1,0))</f>
        <v>Vanina Leonor Lezcano</v>
      </c>
      <c r="D221" t="s">
        <v>2035</v>
      </c>
      <c r="E221" s="121">
        <v>0.83398148148148143</v>
      </c>
      <c r="F221" s="89" t="s">
        <v>2011</v>
      </c>
      <c r="G221" t="s">
        <v>2024</v>
      </c>
      <c r="H221">
        <v>61024088</v>
      </c>
      <c r="I221">
        <v>2</v>
      </c>
      <c r="J221" s="122">
        <v>4610.9799999999996</v>
      </c>
      <c r="L221" s="21"/>
      <c r="M221" s="21"/>
      <c r="N221" s="22"/>
      <c r="O221" s="22"/>
      <c r="P221" s="22"/>
      <c r="Q221" s="22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>
      <c r="A222" s="124">
        <v>46260</v>
      </c>
      <c r="B222" t="s">
        <v>44</v>
      </c>
      <c r="C222" s="7" t="str">
        <f t="array" ref="C222">INDEX(CHOFERES!$1:$1001,MATCH(A222,CHOFERES!$A:$A,0),MATCH(B222,CHOFERES!$1:$1,0))</f>
        <v>Luis Alberto Lopez Rodriguez</v>
      </c>
      <c r="D222" t="s">
        <v>2035</v>
      </c>
      <c r="E222" s="121">
        <v>0.35857638888888888</v>
      </c>
      <c r="F222" s="89" t="s">
        <v>2019</v>
      </c>
      <c r="G222" t="s">
        <v>2023</v>
      </c>
      <c r="H222">
        <v>67391004</v>
      </c>
      <c r="I222">
        <v>2</v>
      </c>
      <c r="J222" s="122">
        <v>2716.64</v>
      </c>
      <c r="L222" s="21"/>
      <c r="M222" s="21"/>
      <c r="N222" s="22"/>
      <c r="O222" s="22"/>
      <c r="P222" s="22"/>
      <c r="Q222" s="22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>
      <c r="A223" s="124">
        <v>46261</v>
      </c>
      <c r="B223" t="s">
        <v>138</v>
      </c>
      <c r="C223" s="7" t="str">
        <f t="array" ref="C223">INDEX(CHOFERES!$1:$1001,MATCH(A223,CHOFERES!$A:$A,0),MATCH(B223,CHOFERES!$1:$1,0))</f>
        <v>Luis Esteban Santana Majarres</v>
      </c>
      <c r="D223" t="s">
        <v>2035</v>
      </c>
      <c r="E223" s="121">
        <v>1.1030092592592591E-2</v>
      </c>
      <c r="F223" s="89" t="s">
        <v>2013</v>
      </c>
      <c r="G223" t="s">
        <v>2025</v>
      </c>
      <c r="H223">
        <v>60618239</v>
      </c>
      <c r="I223">
        <v>2</v>
      </c>
      <c r="J223" s="122">
        <v>4610.9799999999996</v>
      </c>
      <c r="L223" s="21"/>
      <c r="M223" s="21"/>
      <c r="N223" s="22"/>
      <c r="O223" s="22"/>
      <c r="P223" s="22"/>
      <c r="Q223" s="22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>
      <c r="A224" s="124">
        <v>46259</v>
      </c>
      <c r="B224" t="s">
        <v>112</v>
      </c>
      <c r="C224" s="7" t="str">
        <f t="array" ref="C224">INDEX(CHOFERES!$1:$1001,MATCH(A224,CHOFERES!$A:$A,0),MATCH(B224,CHOFERES!$1:$1,0))</f>
        <v>Sandro Facundo Portal</v>
      </c>
      <c r="D224" t="s">
        <v>2035</v>
      </c>
      <c r="E224" s="121">
        <v>0.4302083333333333</v>
      </c>
      <c r="F224" s="89" t="s">
        <v>2013</v>
      </c>
      <c r="G224" t="s">
        <v>2015</v>
      </c>
      <c r="H224">
        <v>60615287</v>
      </c>
      <c r="I224">
        <v>2</v>
      </c>
      <c r="J224" s="122">
        <v>6534.52</v>
      </c>
      <c r="L224" s="21"/>
      <c r="M224" s="21"/>
      <c r="N224" s="22"/>
      <c r="O224" s="22"/>
      <c r="P224" s="22"/>
      <c r="Q224" s="22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>
      <c r="A225" s="124">
        <v>46261</v>
      </c>
      <c r="B225" t="s">
        <v>1931</v>
      </c>
      <c r="C225" s="7" t="str">
        <f t="array" ref="C225">INDEX(CHOFERES!$1:$1001,MATCH(A225,CHOFERES!$A:$A,0),MATCH(B225,CHOFERES!$1:$1,0))</f>
        <v xml:space="preserve">Hector Marcelo Rodriguez     </v>
      </c>
      <c r="D225" t="s">
        <v>2035</v>
      </c>
      <c r="E225" s="121">
        <v>0.43158564814814815</v>
      </c>
      <c r="F225" s="89" t="s">
        <v>2013</v>
      </c>
      <c r="G225" t="s">
        <v>2031</v>
      </c>
      <c r="H225">
        <v>61024047</v>
      </c>
      <c r="I225">
        <v>2</v>
      </c>
      <c r="J225" s="122">
        <v>6534.52</v>
      </c>
      <c r="L225" s="21"/>
      <c r="M225" s="21"/>
      <c r="N225" s="22"/>
      <c r="O225" s="22"/>
      <c r="P225" s="22"/>
      <c r="Q225" s="22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>
      <c r="A226" s="124">
        <v>46260</v>
      </c>
      <c r="B226" t="s">
        <v>41</v>
      </c>
      <c r="C226" s="7" t="str">
        <f t="array" ref="C226">INDEX(CHOFERES!$1:$1001,MATCH(A226,CHOFERES!$A:$A,0),MATCH(B226,CHOFERES!$1:$1,0))</f>
        <v>Lucas Gabriel Lema</v>
      </c>
      <c r="D226" t="s">
        <v>2035</v>
      </c>
      <c r="E226" s="121">
        <v>0.87620370370370371</v>
      </c>
      <c r="F226" s="89" t="s">
        <v>2011</v>
      </c>
      <c r="G226" t="s">
        <v>2014</v>
      </c>
      <c r="H226">
        <v>60613512</v>
      </c>
      <c r="I226">
        <v>2</v>
      </c>
      <c r="J226" s="122">
        <v>4610.9799999999996</v>
      </c>
      <c r="L226" s="21"/>
      <c r="M226" s="21"/>
      <c r="N226" s="22"/>
      <c r="O226" s="22"/>
      <c r="P226" s="22"/>
      <c r="Q226" s="22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>
      <c r="A227" s="124">
        <v>46261</v>
      </c>
      <c r="B227" t="s">
        <v>1989</v>
      </c>
      <c r="C227" s="7" t="str">
        <f t="array" ref="C227">INDEX(CHOFERES!$1:$1001,MATCH(A227,CHOFERES!$A:$A,0),MATCH(B227,CHOFERES!$1:$1,0))</f>
        <v>Orlando Luis Mengual Flash &amp; Go</v>
      </c>
      <c r="D227" t="s">
        <v>2035</v>
      </c>
      <c r="E227" s="121">
        <v>0.47878472222222218</v>
      </c>
      <c r="F227" s="89" t="s">
        <v>2019</v>
      </c>
      <c r="G227" t="s">
        <v>2014</v>
      </c>
      <c r="H227">
        <v>61024049</v>
      </c>
      <c r="I227">
        <v>2</v>
      </c>
      <c r="J227" s="122">
        <v>1921.05</v>
      </c>
      <c r="L227" s="21"/>
      <c r="M227" s="21"/>
      <c r="N227" s="22"/>
      <c r="O227" s="22"/>
      <c r="P227" s="22"/>
      <c r="Q227" s="22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>
      <c r="A228" s="124">
        <v>46261</v>
      </c>
      <c r="B228" t="s">
        <v>2036</v>
      </c>
      <c r="C228" s="7" t="str">
        <f t="array" ref="C228">INDEX(CHOFERES!$1:$1001,MATCH(A228,CHOFERES!$A:$A,0),MATCH(B228,CHOFERES!$1:$1,0))</f>
        <v>Leopoldo Lucas Matias Peralta</v>
      </c>
      <c r="D228" t="s">
        <v>2035</v>
      </c>
      <c r="E228" s="121">
        <v>0.520625</v>
      </c>
      <c r="F228" s="89" t="s">
        <v>2019</v>
      </c>
      <c r="G228" t="s">
        <v>2015</v>
      </c>
      <c r="H228">
        <v>61024059</v>
      </c>
      <c r="I228">
        <v>2</v>
      </c>
      <c r="J228" s="122">
        <v>1921.05</v>
      </c>
      <c r="L228" s="21"/>
      <c r="M228" s="21"/>
      <c r="N228" s="22"/>
      <c r="O228" s="22"/>
      <c r="P228" s="22"/>
      <c r="Q228" s="22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>
      <c r="A229" s="124">
        <v>46258</v>
      </c>
      <c r="B229" t="s">
        <v>166</v>
      </c>
      <c r="C229" s="7" t="str">
        <f t="array" ref="C229">INDEX(CHOFERES!$1:$1001,MATCH(A229,CHOFERES!$A:$A,0),MATCH(B229,CHOFERES!$1:$1,0))</f>
        <v>Ramon Marcelo Montes</v>
      </c>
      <c r="D229" t="s">
        <v>2035</v>
      </c>
      <c r="E229" s="121">
        <v>0.74131944444444453</v>
      </c>
      <c r="F229" s="89" t="s">
        <v>2013</v>
      </c>
      <c r="G229" t="s">
        <v>2024</v>
      </c>
      <c r="H229">
        <v>60615291</v>
      </c>
      <c r="I229">
        <v>2</v>
      </c>
      <c r="J229" s="122">
        <v>6534.52</v>
      </c>
      <c r="L229" s="21"/>
      <c r="M229" s="21"/>
      <c r="N229" s="22"/>
      <c r="O229" s="22"/>
      <c r="P229" s="22"/>
      <c r="Q229" s="22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>
      <c r="A230" s="124">
        <v>46261</v>
      </c>
      <c r="B230" t="s">
        <v>2036</v>
      </c>
      <c r="C230" s="7" t="str">
        <f t="array" ref="C230">INDEX(CHOFERES!$1:$1001,MATCH(A230,CHOFERES!$A:$A,0),MATCH(B230,CHOFERES!$1:$1,0))</f>
        <v>Leopoldo Lucas Matias Peralta</v>
      </c>
      <c r="D230" t="s">
        <v>2035</v>
      </c>
      <c r="E230" s="121">
        <v>0.34134259259259259</v>
      </c>
      <c r="F230" s="89" t="s">
        <v>2019</v>
      </c>
      <c r="G230" t="s">
        <v>2012</v>
      </c>
      <c r="H230">
        <v>61024059</v>
      </c>
      <c r="I230">
        <v>2</v>
      </c>
      <c r="J230" s="122">
        <v>2716.64</v>
      </c>
      <c r="L230" s="21"/>
      <c r="M230" s="21"/>
      <c r="N230" s="22"/>
      <c r="O230" s="22"/>
      <c r="P230" s="22"/>
      <c r="Q230" s="22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>
      <c r="A231" s="124">
        <v>46261</v>
      </c>
      <c r="B231" t="s">
        <v>1982</v>
      </c>
      <c r="C231" s="7" t="str">
        <f t="array" ref="C231">INDEX(CHOFERES!$1:$1001,MATCH(A231,CHOFERES!$A:$A,0),MATCH(B231,CHOFERES!$1:$1,0))</f>
        <v>Manuel Eliecer Morales Bastidas</v>
      </c>
      <c r="D231" t="s">
        <v>2035</v>
      </c>
      <c r="E231" s="121">
        <v>0.50486111111111109</v>
      </c>
      <c r="F231" s="89" t="s">
        <v>2013</v>
      </c>
      <c r="G231" t="s">
        <v>2015</v>
      </c>
      <c r="H231">
        <v>61024050</v>
      </c>
      <c r="I231">
        <v>2</v>
      </c>
      <c r="J231" s="122">
        <v>4610.9799999999996</v>
      </c>
      <c r="L231" s="21"/>
      <c r="M231" s="21"/>
      <c r="N231" s="22"/>
      <c r="O231" s="22"/>
      <c r="P231" s="22"/>
      <c r="Q231" s="22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>
      <c r="A232" s="124">
        <v>46260</v>
      </c>
      <c r="B232" t="s">
        <v>1999</v>
      </c>
      <c r="C232" s="7" t="str">
        <f t="array" ref="C232">INDEX(CHOFERES!$1:$1001,MATCH(A232,CHOFERES!$A:$A,0),MATCH(B232,CHOFERES!$1:$1,0))</f>
        <v>Calixto Jose Laureano</v>
      </c>
      <c r="D232" t="s">
        <v>2035</v>
      </c>
      <c r="E232" s="121">
        <v>0.2086226851851852</v>
      </c>
      <c r="F232" s="89" t="s">
        <v>2013</v>
      </c>
      <c r="G232" t="s">
        <v>2018</v>
      </c>
      <c r="H232">
        <v>61024053</v>
      </c>
      <c r="I232">
        <v>2</v>
      </c>
      <c r="J232" s="122">
        <v>4610.9799999999996</v>
      </c>
      <c r="L232" s="21"/>
      <c r="M232" s="21"/>
      <c r="N232" s="22"/>
      <c r="O232" s="22"/>
      <c r="P232" s="22"/>
      <c r="Q232" s="22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>
      <c r="A233" s="124">
        <v>46259</v>
      </c>
      <c r="B233" t="s">
        <v>112</v>
      </c>
      <c r="C233" s="7" t="str">
        <f t="array" ref="C233">INDEX(CHOFERES!$1:$1001,MATCH(A233,CHOFERES!$A:$A,0),MATCH(B233,CHOFERES!$1:$1,0))</f>
        <v>Sandro Facundo Portal</v>
      </c>
      <c r="D233" t="s">
        <v>2035</v>
      </c>
      <c r="E233" s="121">
        <v>0.39857638888888891</v>
      </c>
      <c r="F233" s="89" t="s">
        <v>2019</v>
      </c>
      <c r="G233" t="s">
        <v>2014</v>
      </c>
      <c r="H233">
        <v>60615287</v>
      </c>
      <c r="I233">
        <v>2</v>
      </c>
      <c r="J233" s="122">
        <v>2716.64</v>
      </c>
      <c r="L233" s="21"/>
      <c r="M233" s="21"/>
      <c r="N233" s="22"/>
      <c r="O233" s="22"/>
      <c r="P233" s="22"/>
      <c r="Q233" s="22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>
      <c r="A234" s="124">
        <v>46259</v>
      </c>
      <c r="B234" t="s">
        <v>1945</v>
      </c>
      <c r="C234" s="7" t="str">
        <f t="array" ref="C234">INDEX(CHOFERES!$1:$1001,MATCH(A234,CHOFERES!$A:$A,0),MATCH(B234,CHOFERES!$1:$1,0))</f>
        <v>Denis Josue Briceño Monsalve</v>
      </c>
      <c r="D234" t="s">
        <v>2035</v>
      </c>
      <c r="E234" s="121">
        <v>0.8099884259259259</v>
      </c>
      <c r="F234" s="89" t="s">
        <v>2013</v>
      </c>
      <c r="G234" t="s">
        <v>2032</v>
      </c>
      <c r="H234">
        <v>61024074</v>
      </c>
      <c r="I234">
        <v>2</v>
      </c>
      <c r="J234" s="122">
        <v>6534.52</v>
      </c>
      <c r="L234" s="21"/>
      <c r="M234" s="21"/>
      <c r="N234" s="22"/>
      <c r="O234" s="22"/>
      <c r="P234" s="22"/>
      <c r="Q234" s="22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>
      <c r="A235" s="124">
        <v>46261</v>
      </c>
      <c r="B235" t="s">
        <v>2037</v>
      </c>
      <c r="C235" s="7" t="str">
        <f t="array" ref="C235">INDEX(CHOFERES!$1:$1001,MATCH(A235,CHOFERES!$A:$A,0),MATCH(B235,CHOFERES!$1:$1,0))</f>
        <v>Mario Daniel Lanzilotti</v>
      </c>
      <c r="D235" t="s">
        <v>2035</v>
      </c>
      <c r="E235" s="121">
        <v>0.64759259259259261</v>
      </c>
      <c r="F235" s="89" t="s">
        <v>2019</v>
      </c>
      <c r="G235" t="s">
        <v>2024</v>
      </c>
      <c r="H235">
        <v>61024060</v>
      </c>
      <c r="I235">
        <v>2</v>
      </c>
      <c r="J235" s="122">
        <v>1921.05</v>
      </c>
      <c r="L235" s="21"/>
      <c r="M235" s="21"/>
      <c r="N235" s="22"/>
      <c r="O235" s="22"/>
      <c r="P235" s="22"/>
      <c r="Q235" s="22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>
      <c r="A236" s="124">
        <v>46261</v>
      </c>
      <c r="B236" t="s">
        <v>2004</v>
      </c>
      <c r="C236" s="7" t="str">
        <f t="array" ref="C236">INDEX(CHOFERES!$1:$1001,MATCH(A236,CHOFERES!$A:$A,0),MATCH(B236,CHOFERES!$1:$1,0))</f>
        <v>Carlos Fernando Viviani Flash &amp; Go</v>
      </c>
      <c r="D236" t="s">
        <v>2035</v>
      </c>
      <c r="E236" s="121">
        <v>0.47321759259259261</v>
      </c>
      <c r="F236" s="89" t="s">
        <v>2019</v>
      </c>
      <c r="G236" t="s">
        <v>2014</v>
      </c>
      <c r="H236">
        <v>61024083</v>
      </c>
      <c r="I236">
        <v>2</v>
      </c>
      <c r="J236" s="122">
        <v>1921.05</v>
      </c>
      <c r="L236" s="21"/>
      <c r="M236" s="21"/>
      <c r="N236" s="22"/>
      <c r="O236" s="22"/>
      <c r="P236" s="22"/>
      <c r="Q236" s="22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>
      <c r="A237" s="124">
        <v>46258</v>
      </c>
      <c r="B237" t="s">
        <v>77</v>
      </c>
      <c r="C237" s="7" t="str">
        <f t="array" ref="C237">INDEX(CHOFERES!$1:$1001,MATCH(A237,CHOFERES!$A:$A,0),MATCH(B237,CHOFERES!$1:$1,0))</f>
        <v>Agustin Santino Kuyznierewicz</v>
      </c>
      <c r="D237" t="s">
        <v>2035</v>
      </c>
      <c r="E237" s="121">
        <v>0.68497685185185186</v>
      </c>
      <c r="F237" s="89" t="s">
        <v>2019</v>
      </c>
      <c r="G237" t="s">
        <v>2023</v>
      </c>
      <c r="H237">
        <v>60613531</v>
      </c>
      <c r="I237">
        <v>2</v>
      </c>
      <c r="J237" s="122">
        <v>2716.64</v>
      </c>
      <c r="L237" s="21"/>
      <c r="M237" s="21"/>
      <c r="N237" s="22"/>
      <c r="O237" s="22"/>
      <c r="P237" s="22"/>
      <c r="Q237" s="22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>
      <c r="A238" s="124">
        <v>46258</v>
      </c>
      <c r="B238" t="s">
        <v>66</v>
      </c>
      <c r="C238" s="7" t="str">
        <f t="array" ref="C238">INDEX(CHOFERES!$1:$1001,MATCH(A238,CHOFERES!$A:$A,0),MATCH(B238,CHOFERES!$1:$1,0))</f>
        <v>Ramon Jaimes Jaimes</v>
      </c>
      <c r="D238" t="s">
        <v>2035</v>
      </c>
      <c r="E238" s="121">
        <v>0.77111111111111119</v>
      </c>
      <c r="F238" s="89" t="s">
        <v>2019</v>
      </c>
      <c r="G238" t="s">
        <v>2023</v>
      </c>
      <c r="H238">
        <v>60618237</v>
      </c>
      <c r="I238">
        <v>2</v>
      </c>
      <c r="J238" s="122">
        <v>2716.64</v>
      </c>
      <c r="L238" s="21"/>
      <c r="M238" s="21"/>
      <c r="N238" s="22"/>
      <c r="O238" s="22"/>
      <c r="P238" s="22"/>
      <c r="Q238" s="22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>
      <c r="A239" s="124">
        <v>46259</v>
      </c>
      <c r="B239" t="s">
        <v>1949</v>
      </c>
      <c r="C239" s="7" t="str">
        <f t="array" ref="C239">INDEX(CHOFERES!$1:$1001,MATCH(A239,CHOFERES!$A:$A,0),MATCH(B239,CHOFERES!$1:$1,0))</f>
        <v>Jorge Eduardo Sayavedra</v>
      </c>
      <c r="D239" t="s">
        <v>2035</v>
      </c>
      <c r="E239" s="121">
        <v>0.57921296296296299</v>
      </c>
      <c r="F239" s="89" t="s">
        <v>2011</v>
      </c>
      <c r="G239" t="s">
        <v>2024</v>
      </c>
      <c r="H239">
        <v>61024051</v>
      </c>
      <c r="I239">
        <v>2</v>
      </c>
      <c r="J239" s="122">
        <v>4610.9799999999996</v>
      </c>
      <c r="L239" s="21"/>
      <c r="M239" s="21"/>
      <c r="N239" s="22"/>
      <c r="O239" s="22"/>
      <c r="P239" s="22"/>
      <c r="Q239" s="22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>
      <c r="A240" s="124">
        <v>46259</v>
      </c>
      <c r="B240" t="s">
        <v>1982</v>
      </c>
      <c r="C240" s="7" t="str">
        <f t="array" ref="C240">INDEX(CHOFERES!$1:$1001,MATCH(A240,CHOFERES!$A:$A,0),MATCH(B240,CHOFERES!$1:$1,0))</f>
        <v>Manuel Eliecer Morales Bastidas</v>
      </c>
      <c r="D240" t="s">
        <v>2035</v>
      </c>
      <c r="E240" s="121">
        <v>0.34721064814814812</v>
      </c>
      <c r="F240" s="89" t="s">
        <v>2019</v>
      </c>
      <c r="G240" t="s">
        <v>2015</v>
      </c>
      <c r="H240">
        <v>61024050</v>
      </c>
      <c r="I240">
        <v>2</v>
      </c>
      <c r="J240" s="122">
        <v>2716.64</v>
      </c>
      <c r="L240" s="21"/>
      <c r="M240" s="21"/>
      <c r="N240" s="22"/>
      <c r="O240" s="22"/>
      <c r="P240" s="22"/>
      <c r="Q240" s="22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>
      <c r="A241" s="124">
        <v>46259</v>
      </c>
      <c r="B241" t="s">
        <v>1929</v>
      </c>
      <c r="C241" s="7" t="str">
        <f t="array" ref="C241">INDEX(CHOFERES!$1:$1001,MATCH(A241,CHOFERES!$A:$A,0),MATCH(B241,CHOFERES!$1:$1,0))</f>
        <v>Rodrigo Roberto Cussi Rueda</v>
      </c>
      <c r="D241" t="s">
        <v>2035</v>
      </c>
      <c r="E241" s="121">
        <v>0.5332175925925926</v>
      </c>
      <c r="F241" s="89" t="s">
        <v>2013</v>
      </c>
      <c r="G241" t="s">
        <v>2024</v>
      </c>
      <c r="H241">
        <v>61024087</v>
      </c>
      <c r="I241">
        <v>2</v>
      </c>
      <c r="J241" s="122">
        <v>4610.9799999999996</v>
      </c>
      <c r="L241" s="21"/>
      <c r="M241" s="21"/>
      <c r="N241" s="22"/>
      <c r="O241" s="22"/>
      <c r="P241" s="22"/>
      <c r="Q241" s="22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>
      <c r="A242" s="124">
        <v>46261</v>
      </c>
      <c r="B242" t="s">
        <v>57</v>
      </c>
      <c r="C242" s="7" t="str">
        <f t="array" ref="C242">INDEX(CHOFERES!$1:$1001,MATCH(A242,CHOFERES!$A:$A,0),MATCH(B242,CHOFERES!$1:$1,0))</f>
        <v>Marcelo Roberto Alvarez</v>
      </c>
      <c r="D242" t="s">
        <v>2035</v>
      </c>
      <c r="E242" s="121">
        <v>0.46350694444444446</v>
      </c>
      <c r="F242" s="89" t="s">
        <v>2019</v>
      </c>
      <c r="G242" t="s">
        <v>2015</v>
      </c>
      <c r="H242">
        <v>67391005</v>
      </c>
      <c r="I242">
        <v>2</v>
      </c>
      <c r="J242" s="122">
        <v>1921.05</v>
      </c>
      <c r="L242" s="21"/>
      <c r="M242" s="21"/>
      <c r="N242" s="22"/>
      <c r="O242" s="22"/>
      <c r="P242" s="22"/>
      <c r="Q242" s="22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>
      <c r="A243" s="124">
        <v>46259</v>
      </c>
      <c r="B243" t="s">
        <v>41</v>
      </c>
      <c r="C243" s="7" t="str">
        <f t="array" ref="C243">INDEX(CHOFERES!$1:$1001,MATCH(A243,CHOFERES!$A:$A,0),MATCH(B243,CHOFERES!$1:$1,0))</f>
        <v>Lucas Gabriel Lema</v>
      </c>
      <c r="D243" t="s">
        <v>2035</v>
      </c>
      <c r="E243" s="121">
        <v>0.63383101851851853</v>
      </c>
      <c r="F243" s="89" t="s">
        <v>2013</v>
      </c>
      <c r="G243" t="s">
        <v>2025</v>
      </c>
      <c r="H243">
        <v>60613512</v>
      </c>
      <c r="I243">
        <v>2</v>
      </c>
      <c r="J243" s="122">
        <v>4610.9799999999996</v>
      </c>
      <c r="L243" s="21"/>
      <c r="M243" s="21"/>
      <c r="N243" s="22"/>
      <c r="O243" s="22"/>
      <c r="P243" s="22"/>
      <c r="Q243" s="22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>
      <c r="A244" s="124">
        <v>46259</v>
      </c>
      <c r="B244" t="s">
        <v>38</v>
      </c>
      <c r="C244" s="7" t="str">
        <f t="array" ref="C244">INDEX(CHOFERES!$1:$1001,MATCH(A244,CHOFERES!$A:$A,0),MATCH(B244,CHOFERES!$1:$1,0))</f>
        <v>Sergio Daniel Siñani Calle</v>
      </c>
      <c r="D244" t="s">
        <v>2035</v>
      </c>
      <c r="E244" s="121">
        <v>0.34313657407407411</v>
      </c>
      <c r="F244" s="89" t="s">
        <v>2013</v>
      </c>
      <c r="G244" t="s">
        <v>2018</v>
      </c>
      <c r="H244">
        <v>60613532</v>
      </c>
      <c r="I244">
        <v>2</v>
      </c>
      <c r="J244" s="122">
        <v>6534.52</v>
      </c>
      <c r="L244" s="21"/>
      <c r="M244" s="21"/>
      <c r="N244" s="22"/>
      <c r="O244" s="22"/>
      <c r="P244" s="22"/>
      <c r="Q244" s="22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>
      <c r="A245" s="124">
        <v>46258</v>
      </c>
      <c r="B245" t="s">
        <v>2039</v>
      </c>
      <c r="C245" s="7" t="str">
        <f t="array" ref="C245">INDEX(CHOFERES!$1:$1001,MATCH(A245,CHOFERES!$A:$A,0),MATCH(B245,CHOFERES!$1:$1,0))</f>
        <v xml:space="preserve">Daniel Esteban Godoy </v>
      </c>
      <c r="D245" t="s">
        <v>2035</v>
      </c>
      <c r="E245" s="121">
        <v>0.84586805555555555</v>
      </c>
      <c r="F245" s="89" t="s">
        <v>2019</v>
      </c>
      <c r="G245" t="s">
        <v>2014</v>
      </c>
      <c r="H245">
        <v>61024063</v>
      </c>
      <c r="I245">
        <v>2</v>
      </c>
      <c r="J245" s="122">
        <v>1921.05</v>
      </c>
      <c r="L245" s="21"/>
      <c r="M245" s="21"/>
      <c r="N245" s="22"/>
      <c r="O245" s="22"/>
      <c r="P245" s="22"/>
      <c r="Q245" s="22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>
      <c r="A246" s="124">
        <v>46259</v>
      </c>
      <c r="B246" t="s">
        <v>2038</v>
      </c>
      <c r="C246" s="7" t="str">
        <f t="array" ref="C246">INDEX(CHOFERES!$1:$1001,MATCH(A246,CHOFERES!$A:$A,0),MATCH(B246,CHOFERES!$1:$1,0))</f>
        <v>Hugo Eduardo Retamar Flash &amp; Go</v>
      </c>
      <c r="D246" t="s">
        <v>2035</v>
      </c>
      <c r="E246" s="121">
        <v>0.73298611111111101</v>
      </c>
      <c r="F246" s="89" t="s">
        <v>2019</v>
      </c>
      <c r="G246" t="s">
        <v>2014</v>
      </c>
      <c r="H246">
        <v>61024045</v>
      </c>
      <c r="I246">
        <v>2</v>
      </c>
      <c r="J246" s="122">
        <v>2716.64</v>
      </c>
      <c r="L246" s="21"/>
      <c r="M246" s="21"/>
      <c r="N246" s="22"/>
      <c r="O246" s="22"/>
      <c r="P246" s="22"/>
      <c r="Q246" s="22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>
      <c r="A247" s="124">
        <v>46258</v>
      </c>
      <c r="B247" t="s">
        <v>1991</v>
      </c>
      <c r="C247" s="7" t="str">
        <f t="array" ref="C247">INDEX(CHOFERES!$1:$1001,MATCH(A247,CHOFERES!$A:$A,0),MATCH(B247,CHOFERES!$1:$1,0))</f>
        <v>Damian Oscar  Gordillo Flash &amp; Go</v>
      </c>
      <c r="D247" t="s">
        <v>2035</v>
      </c>
      <c r="E247" s="121">
        <v>0.89965277777777775</v>
      </c>
      <c r="F247" s="89" t="s">
        <v>2011</v>
      </c>
      <c r="G247" t="s">
        <v>2024</v>
      </c>
      <c r="H247">
        <v>61024046</v>
      </c>
      <c r="I247">
        <v>2</v>
      </c>
      <c r="J247" s="122">
        <v>4610.9799999999996</v>
      </c>
      <c r="L247" s="21"/>
      <c r="M247" s="21"/>
      <c r="N247" s="22"/>
      <c r="O247" s="22"/>
      <c r="P247" s="22"/>
      <c r="Q247" s="22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>
      <c r="A248" s="124">
        <v>46259</v>
      </c>
      <c r="B248" t="s">
        <v>44</v>
      </c>
      <c r="C248" s="7" t="str">
        <f t="array" ref="C248">INDEX(CHOFERES!$1:$1001,MATCH(A248,CHOFERES!$A:$A,0),MATCH(B248,CHOFERES!$1:$1,0))</f>
        <v>Luis Alberto Lopez Rodriguez</v>
      </c>
      <c r="D248" t="s">
        <v>2035</v>
      </c>
      <c r="E248" s="121">
        <v>0.48040509259259262</v>
      </c>
      <c r="F248" s="89" t="s">
        <v>2019</v>
      </c>
      <c r="G248" t="s">
        <v>2015</v>
      </c>
      <c r="H248">
        <v>67391004</v>
      </c>
      <c r="I248">
        <v>2</v>
      </c>
      <c r="J248" s="122">
        <v>1921.05</v>
      </c>
      <c r="L248" s="21"/>
      <c r="M248" s="21"/>
      <c r="N248" s="22"/>
      <c r="O248" s="22"/>
      <c r="P248" s="22"/>
      <c r="Q248" s="22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>
      <c r="A249" s="124">
        <v>46260</v>
      </c>
      <c r="B249" t="s">
        <v>113</v>
      </c>
      <c r="C249" s="7" t="str">
        <f t="array" ref="C249">INDEX(CHOFERES!$1:$1001,MATCH(A249,CHOFERES!$A:$A,0),MATCH(B249,CHOFERES!$1:$1,0))</f>
        <v>Marcela Claudia Ferreyra</v>
      </c>
      <c r="D249" t="s">
        <v>2035</v>
      </c>
      <c r="E249" s="121">
        <v>0.46793981481481484</v>
      </c>
      <c r="F249" s="89" t="s">
        <v>2011</v>
      </c>
      <c r="G249" t="s">
        <v>2014</v>
      </c>
      <c r="H249">
        <v>60618247</v>
      </c>
      <c r="I249">
        <v>2</v>
      </c>
      <c r="J249" s="122">
        <v>4610.9799999999996</v>
      </c>
      <c r="L249" s="21"/>
      <c r="M249" s="21"/>
      <c r="N249" s="22"/>
      <c r="O249" s="22"/>
      <c r="P249" s="22"/>
      <c r="Q249" s="22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>
      <c r="A250" s="124">
        <v>46260</v>
      </c>
      <c r="B250" s="126" t="s">
        <v>39</v>
      </c>
      <c r="C250" s="7" t="str">
        <f t="array" ref="C250">INDEX(CHOFERES!$1:$1001,MATCH(A250,CHOFERES!$A:$A,0),MATCH(B250,CHOFERES!$1:$1,0))</f>
        <v>Prestado a Electricista</v>
      </c>
      <c r="D250" t="s">
        <v>2035</v>
      </c>
      <c r="E250" s="121">
        <v>0.42534722222222227</v>
      </c>
      <c r="F250" s="89" t="s">
        <v>2013</v>
      </c>
      <c r="G250" t="s">
        <v>2031</v>
      </c>
      <c r="H250">
        <v>67199781</v>
      </c>
      <c r="I250">
        <v>2</v>
      </c>
      <c r="J250" s="122">
        <v>6534.52</v>
      </c>
      <c r="L250" s="21"/>
      <c r="M250" s="21"/>
      <c r="N250" s="22"/>
      <c r="O250" s="22"/>
      <c r="P250" s="22"/>
      <c r="Q250" s="22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>
      <c r="A251" s="124">
        <v>46261</v>
      </c>
      <c r="B251" t="s">
        <v>1930</v>
      </c>
      <c r="C251" s="7" t="str">
        <f t="array" ref="C251">INDEX(CHOFERES!$1:$1001,MATCH(A251,CHOFERES!$A:$A,0),MATCH(B251,CHOFERES!$1:$1,0))</f>
        <v>Sergio Rafael Alvez Flash &amp; Go</v>
      </c>
      <c r="D251" t="s">
        <v>2035</v>
      </c>
      <c r="E251" s="121">
        <v>0.60949074074074072</v>
      </c>
      <c r="F251" s="89" t="s">
        <v>2013</v>
      </c>
      <c r="G251" t="s">
        <v>2025</v>
      </c>
      <c r="H251">
        <v>61024086</v>
      </c>
      <c r="I251">
        <v>2</v>
      </c>
      <c r="J251" s="122">
        <v>4610.9799999999996</v>
      </c>
      <c r="L251" s="21"/>
      <c r="M251" s="21"/>
      <c r="N251" s="22"/>
      <c r="O251" s="22"/>
      <c r="P251" s="22"/>
      <c r="Q251" s="22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>
      <c r="A252" s="124">
        <v>46261</v>
      </c>
      <c r="B252" t="s">
        <v>1917</v>
      </c>
      <c r="C252" s="7" t="str">
        <f t="array" ref="C252">INDEX(CHOFERES!$1:$1001,MATCH(A252,CHOFERES!$A:$A,0),MATCH(B252,CHOFERES!$1:$1,0))</f>
        <v>Vanina Leonor Lezcano</v>
      </c>
      <c r="D252" t="s">
        <v>2035</v>
      </c>
      <c r="E252" s="121">
        <v>0.63270833333333332</v>
      </c>
      <c r="F252" s="89" t="s">
        <v>2013</v>
      </c>
      <c r="G252" t="s">
        <v>2020</v>
      </c>
      <c r="H252">
        <v>61024088</v>
      </c>
      <c r="I252">
        <v>2</v>
      </c>
      <c r="J252" s="122">
        <v>4610.9799999999996</v>
      </c>
      <c r="L252" s="21"/>
      <c r="M252" s="21"/>
      <c r="N252" s="22"/>
      <c r="O252" s="22"/>
      <c r="P252" s="22"/>
      <c r="Q252" s="22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>
      <c r="A253" s="124">
        <v>46259</v>
      </c>
      <c r="B253" t="s">
        <v>1931</v>
      </c>
      <c r="C253" s="7" t="str">
        <f t="array" ref="C253">INDEX(CHOFERES!$1:$1001,MATCH(A253,CHOFERES!$A:$A,0),MATCH(B253,CHOFERES!$1:$1,0))</f>
        <v xml:space="preserve">Hector Marcelo Rodriguez     </v>
      </c>
      <c r="D253" t="s">
        <v>2035</v>
      </c>
      <c r="E253" s="121">
        <v>0.54056712962962961</v>
      </c>
      <c r="F253" s="89" t="s">
        <v>2019</v>
      </c>
      <c r="G253" t="s">
        <v>2014</v>
      </c>
      <c r="H253">
        <v>61024047</v>
      </c>
      <c r="I253">
        <v>2</v>
      </c>
      <c r="J253" s="122">
        <v>1921.05</v>
      </c>
      <c r="L253" s="21"/>
      <c r="M253" s="21"/>
      <c r="N253" s="22"/>
      <c r="O253" s="22"/>
      <c r="P253" s="22"/>
      <c r="Q253" s="22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>
      <c r="A254" s="124">
        <v>46259</v>
      </c>
      <c r="B254" t="s">
        <v>87</v>
      </c>
      <c r="C254" s="7" t="str">
        <f t="array" ref="C254">INDEX(CHOFERES!$1:$1001,MATCH(A254,CHOFERES!$A:$A,0),MATCH(B254,CHOFERES!$1:$1,0))</f>
        <v xml:space="preserve">Maximiliano Eugenio Rodriguez     </v>
      </c>
      <c r="D254" t="s">
        <v>2035</v>
      </c>
      <c r="E254" s="121">
        <v>0.56909722222222225</v>
      </c>
      <c r="F254" s="89" t="s">
        <v>2013</v>
      </c>
      <c r="G254" t="s">
        <v>2024</v>
      </c>
      <c r="H254">
        <v>60618245</v>
      </c>
      <c r="I254">
        <v>2</v>
      </c>
      <c r="J254" s="122">
        <v>4610.9799999999996</v>
      </c>
      <c r="L254" s="21"/>
      <c r="M254" s="21"/>
      <c r="N254" s="22"/>
      <c r="O254" s="22"/>
      <c r="P254" s="22"/>
      <c r="Q254" s="22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>
      <c r="A255" s="124">
        <v>46260</v>
      </c>
      <c r="B255" t="s">
        <v>2004</v>
      </c>
      <c r="C255" s="7" t="str">
        <f t="array" ref="C255">INDEX(CHOFERES!$1:$1001,MATCH(A255,CHOFERES!$A:$A,0),MATCH(B255,CHOFERES!$1:$1,0))</f>
        <v>Carlos Fernando Viviani Flash &amp; Go</v>
      </c>
      <c r="D255" t="s">
        <v>2035</v>
      </c>
      <c r="E255" s="121">
        <v>0.31769675925925928</v>
      </c>
      <c r="F255" s="89" t="s">
        <v>2013</v>
      </c>
      <c r="G255" t="s">
        <v>2015</v>
      </c>
      <c r="H255">
        <v>61024083</v>
      </c>
      <c r="I255">
        <v>2</v>
      </c>
      <c r="J255" s="122">
        <v>6534.52</v>
      </c>
      <c r="L255" s="21"/>
      <c r="M255" s="21"/>
      <c r="N255" s="22"/>
      <c r="O255" s="22"/>
      <c r="P255" s="22"/>
      <c r="Q255" s="22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>
      <c r="A256" s="124">
        <v>46258</v>
      </c>
      <c r="B256" t="s">
        <v>1945</v>
      </c>
      <c r="C256" s="7" t="str">
        <f t="array" ref="C256">INDEX(CHOFERES!$1:$1001,MATCH(A256,CHOFERES!$A:$A,0),MATCH(B256,CHOFERES!$1:$1,0))</f>
        <v>Denis Josue Briceño Monsalve</v>
      </c>
      <c r="D256" t="s">
        <v>2035</v>
      </c>
      <c r="E256" s="121">
        <v>0.62268518518518523</v>
      </c>
      <c r="F256" s="89" t="s">
        <v>2019</v>
      </c>
      <c r="G256" t="s">
        <v>2014</v>
      </c>
      <c r="H256">
        <v>61024074</v>
      </c>
      <c r="I256">
        <v>2</v>
      </c>
      <c r="J256" s="122">
        <v>1921.05</v>
      </c>
      <c r="L256" s="21"/>
      <c r="M256" s="21"/>
      <c r="N256" s="22"/>
      <c r="O256" s="22"/>
      <c r="P256" s="22"/>
      <c r="Q256" s="22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>
      <c r="A257" s="124">
        <v>46259</v>
      </c>
      <c r="B257" t="s">
        <v>70</v>
      </c>
      <c r="C257" s="7" t="str">
        <f t="array" ref="C257">INDEX(CHOFERES!$1:$1001,MATCH(A257,CHOFERES!$A:$A,0),MATCH(B257,CHOFERES!$1:$1,0))</f>
        <v>Claudio Guillermo Gutierrez</v>
      </c>
      <c r="D257" t="s">
        <v>2035</v>
      </c>
      <c r="E257" s="121">
        <v>0.51748842592592592</v>
      </c>
      <c r="F257" s="89" t="s">
        <v>2013</v>
      </c>
      <c r="G257" t="s">
        <v>2025</v>
      </c>
      <c r="H257">
        <v>60618250</v>
      </c>
      <c r="I257">
        <v>2</v>
      </c>
      <c r="J257" s="122">
        <v>4610.9799999999996</v>
      </c>
      <c r="L257" s="21"/>
      <c r="M257" s="21"/>
      <c r="N257" s="22"/>
      <c r="O257" s="22"/>
      <c r="P257" s="22"/>
      <c r="Q257" s="22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>
      <c r="A258" s="124">
        <v>46261</v>
      </c>
      <c r="B258" t="s">
        <v>98</v>
      </c>
      <c r="C258" s="7" t="str">
        <f t="array" ref="C258">INDEX(CHOFERES!$1:$1001,MATCH(A258,CHOFERES!$A:$A,0),MATCH(B258,CHOFERES!$1:$1,0))</f>
        <v>Claudio Matias Minuet</v>
      </c>
      <c r="D258" t="s">
        <v>2035</v>
      </c>
      <c r="E258" s="121">
        <v>0.42159722222222223</v>
      </c>
      <c r="F258" s="89" t="s">
        <v>2011</v>
      </c>
      <c r="G258" t="s">
        <v>2012</v>
      </c>
      <c r="H258">
        <v>60615293</v>
      </c>
      <c r="I258">
        <v>2</v>
      </c>
      <c r="J258" s="122">
        <v>6534.52</v>
      </c>
      <c r="L258" s="21"/>
      <c r="M258" s="21"/>
      <c r="N258" s="22"/>
      <c r="O258" s="22"/>
      <c r="P258" s="22"/>
      <c r="Q258" s="22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>
      <c r="A259" s="124">
        <v>46258</v>
      </c>
      <c r="B259" t="s">
        <v>1939</v>
      </c>
      <c r="C259" s="7" t="str">
        <f t="array" ref="C259">INDEX(CHOFERES!$1:$1001,MATCH(A259,CHOFERES!$A:$A,0),MATCH(B259,CHOFERES!$1:$1,0))</f>
        <v xml:space="preserve">Dionicio Ruiz Diaz </v>
      </c>
      <c r="D259" t="s">
        <v>2035</v>
      </c>
      <c r="E259" s="121">
        <v>0.45483796296296292</v>
      </c>
      <c r="F259" s="89" t="s">
        <v>2016</v>
      </c>
      <c r="G259" t="s">
        <v>2017</v>
      </c>
      <c r="H259">
        <v>61024042</v>
      </c>
      <c r="I259">
        <v>2</v>
      </c>
      <c r="J259" s="122">
        <v>1844.24</v>
      </c>
      <c r="L259" s="21"/>
      <c r="M259" s="21"/>
      <c r="N259" s="22"/>
      <c r="O259" s="22"/>
      <c r="P259" s="22"/>
      <c r="Q259" s="22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>
      <c r="A260" s="124">
        <v>46258</v>
      </c>
      <c r="B260" t="s">
        <v>1949</v>
      </c>
      <c r="C260" s="7" t="str">
        <f t="array" ref="C260">INDEX(CHOFERES!$1:$1001,MATCH(A260,CHOFERES!$A:$A,0),MATCH(B260,CHOFERES!$1:$1,0))</f>
        <v>Jorge Eduardo Sayavedra</v>
      </c>
      <c r="D260" t="s">
        <v>2035</v>
      </c>
      <c r="E260" s="121">
        <v>0.53583333333333327</v>
      </c>
      <c r="F260" s="89" t="s">
        <v>2013</v>
      </c>
      <c r="G260" t="s">
        <v>2032</v>
      </c>
      <c r="H260">
        <v>61024051</v>
      </c>
      <c r="I260">
        <v>2</v>
      </c>
      <c r="J260" s="122">
        <v>4610.9799999999996</v>
      </c>
      <c r="L260" s="21"/>
      <c r="M260" s="21"/>
      <c r="N260" s="22"/>
      <c r="O260" s="22"/>
      <c r="P260" s="22"/>
      <c r="Q260" s="22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>
      <c r="A261" s="124">
        <v>46259</v>
      </c>
      <c r="B261" t="s">
        <v>47</v>
      </c>
      <c r="C261" s="7" t="str">
        <f t="array" ref="C261">INDEX(CHOFERES!$1:$1001,MATCH(A261,CHOFERES!$A:$A,0),MATCH(B261,CHOFERES!$1:$1,0))</f>
        <v xml:space="preserve">Guillermo Alejandro Lescano </v>
      </c>
      <c r="D261" t="s">
        <v>2035</v>
      </c>
      <c r="E261" s="121">
        <v>0.37828703703703703</v>
      </c>
      <c r="F261" s="89" t="s">
        <v>2013</v>
      </c>
      <c r="G261" t="s">
        <v>2025</v>
      </c>
      <c r="H261">
        <v>67339629</v>
      </c>
      <c r="I261">
        <v>2</v>
      </c>
      <c r="J261" s="122">
        <v>6534.52</v>
      </c>
      <c r="L261" s="21"/>
      <c r="M261" s="21"/>
      <c r="N261" s="22"/>
      <c r="O261" s="22"/>
      <c r="P261" s="22"/>
      <c r="Q261" s="22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>
      <c r="A262" s="124">
        <v>46259</v>
      </c>
      <c r="B262" s="126" t="s">
        <v>35</v>
      </c>
      <c r="C262" s="7" t="str">
        <f t="array" ref="C262">INDEX(CHOFERES!$1:$1001,MATCH(A262,CHOFERES!$A:$A,0),MATCH(B262,CHOFERES!$1:$1,0))</f>
        <v>Daniel Oscar Aguirre</v>
      </c>
      <c r="D262" t="s">
        <v>2035</v>
      </c>
      <c r="E262" s="121">
        <v>0.79121527777777778</v>
      </c>
      <c r="F262" s="89" t="s">
        <v>2016</v>
      </c>
      <c r="G262" t="s">
        <v>2028</v>
      </c>
      <c r="H262">
        <v>67199775</v>
      </c>
      <c r="I262">
        <v>2</v>
      </c>
      <c r="J262" s="122">
        <v>1844.24</v>
      </c>
      <c r="L262" s="21"/>
      <c r="M262" s="21"/>
      <c r="N262" s="22"/>
      <c r="O262" s="22"/>
      <c r="P262" s="22"/>
      <c r="Q262" s="22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>
      <c r="A263" s="124">
        <v>46259</v>
      </c>
      <c r="B263" t="s">
        <v>86</v>
      </c>
      <c r="C263" s="7" t="str">
        <f t="array" ref="C263">INDEX(CHOFERES!$1:$1001,MATCH(A263,CHOFERES!$A:$A,0),MATCH(B263,CHOFERES!$1:$1,0))</f>
        <v>Marcelo Fabian Sindaco</v>
      </c>
      <c r="D263" t="s">
        <v>2035</v>
      </c>
      <c r="E263" s="121">
        <v>4.3587962962962967E-2</v>
      </c>
      <c r="F263" s="89" t="s">
        <v>2011</v>
      </c>
      <c r="G263" t="s">
        <v>2024</v>
      </c>
      <c r="H263">
        <v>60618241</v>
      </c>
      <c r="I263">
        <v>2</v>
      </c>
      <c r="J263" s="122">
        <v>4610.9799999999996</v>
      </c>
      <c r="L263" s="21"/>
      <c r="M263" s="21"/>
      <c r="N263" s="22"/>
      <c r="O263" s="22"/>
      <c r="P263" s="22"/>
      <c r="Q263" s="22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>
      <c r="A264" s="124">
        <v>46258</v>
      </c>
      <c r="B264" t="s">
        <v>1952</v>
      </c>
      <c r="C264" s="7" t="str">
        <f t="array" ref="C264">INDEX(CHOFERES!$1:$1001,MATCH(A264,CHOFERES!$A:$A,0),MATCH(B264,CHOFERES!$1:$1,0))</f>
        <v>Martin Nacher</v>
      </c>
      <c r="D264" t="s">
        <v>2035</v>
      </c>
      <c r="E264" s="121">
        <v>0.81969907407407405</v>
      </c>
      <c r="F264" s="89" t="s">
        <v>2013</v>
      </c>
      <c r="G264" t="s">
        <v>2031</v>
      </c>
      <c r="H264">
        <v>61024044</v>
      </c>
      <c r="I264">
        <v>2</v>
      </c>
      <c r="J264" s="122">
        <v>6534.52</v>
      </c>
      <c r="L264" s="21"/>
      <c r="M264" s="21"/>
      <c r="N264" s="22"/>
      <c r="O264" s="22"/>
      <c r="P264" s="22"/>
      <c r="Q264" s="22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>
      <c r="A265" s="124">
        <v>46258</v>
      </c>
      <c r="B265" t="s">
        <v>1983</v>
      </c>
      <c r="C265" s="7" t="str">
        <f t="array" ref="C265">INDEX(CHOFERES!$1:$1001,MATCH(A265,CHOFERES!$A:$A,0),MATCH(B265,CHOFERES!$1:$1,0))</f>
        <v>Johnny Rafael Martinez Rodriguez Flash &amp; Go</v>
      </c>
      <c r="D265" t="s">
        <v>2035</v>
      </c>
      <c r="E265" s="121">
        <v>0.80219907407407398</v>
      </c>
      <c r="F265" s="89" t="s">
        <v>2013</v>
      </c>
      <c r="G265" t="s">
        <v>2015</v>
      </c>
      <c r="H265">
        <v>61024085</v>
      </c>
      <c r="I265">
        <v>2</v>
      </c>
      <c r="J265" s="122">
        <v>6534.52</v>
      </c>
      <c r="L265" s="21"/>
      <c r="M265" s="21"/>
      <c r="N265" s="22"/>
      <c r="O265" s="22"/>
      <c r="P265" s="22"/>
      <c r="Q265" s="22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>
      <c r="A266" s="124">
        <v>46260</v>
      </c>
      <c r="B266" t="s">
        <v>130</v>
      </c>
      <c r="C266" s="7" t="str">
        <f t="array" ref="C266">INDEX(CHOFERES!$1:$1001,MATCH(A266,CHOFERES!$A:$A,0),MATCH(B266,CHOFERES!$1:$1,0))</f>
        <v>Victor Hugo Liendro</v>
      </c>
      <c r="D266" t="s">
        <v>2035</v>
      </c>
      <c r="E266" s="121">
        <v>0.92716435185185186</v>
      </c>
      <c r="F266" s="89" t="s">
        <v>2019</v>
      </c>
      <c r="G266" t="s">
        <v>2023</v>
      </c>
      <c r="H266">
        <v>60618256</v>
      </c>
      <c r="I266">
        <v>2</v>
      </c>
      <c r="J266" s="122">
        <v>1921.05</v>
      </c>
      <c r="L266" s="21"/>
      <c r="M266" s="21"/>
      <c r="N266" s="22"/>
      <c r="O266" s="22"/>
      <c r="P266" s="22"/>
      <c r="Q266" s="22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>
      <c r="A267" s="124">
        <v>46261</v>
      </c>
      <c r="B267" s="126" t="s">
        <v>2107</v>
      </c>
      <c r="C267" s="7" t="str">
        <f t="array" ref="C267">INDEX(CHOFERES!$1:$1001,MATCH(A267,CHOFERES!$A:$A,0),MATCH(B267,CHOFERES!$1:$1,0))</f>
        <v>Nahuel Tobias Campos Flash &amp; Go</v>
      </c>
      <c r="D267" t="s">
        <v>2035</v>
      </c>
      <c r="E267" s="121">
        <v>0.78440972222222216</v>
      </c>
      <c r="F267" s="89" t="s">
        <v>2013</v>
      </c>
      <c r="G267" t="s">
        <v>2018</v>
      </c>
      <c r="H267">
        <v>61024077</v>
      </c>
      <c r="I267">
        <v>2</v>
      </c>
      <c r="J267" s="122">
        <v>6534.52</v>
      </c>
      <c r="L267" s="21"/>
      <c r="M267" s="21"/>
      <c r="N267" s="22"/>
      <c r="O267" s="22"/>
      <c r="P267" s="22"/>
      <c r="Q267" s="22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>
      <c r="A268" s="124">
        <v>46260</v>
      </c>
      <c r="B268" t="s">
        <v>1972</v>
      </c>
      <c r="C268" s="7" t="str">
        <f t="array" ref="C268">INDEX(CHOFERES!$1:$1001,MATCH(A268,CHOFERES!$A:$A,0),MATCH(B268,CHOFERES!$1:$1,0))</f>
        <v>Mario Ezequiel Garcia</v>
      </c>
      <c r="D268" t="s">
        <v>2035</v>
      </c>
      <c r="E268" s="121">
        <v>0.61812500000000004</v>
      </c>
      <c r="F268" s="89" t="s">
        <v>2019</v>
      </c>
      <c r="G268" t="s">
        <v>2025</v>
      </c>
      <c r="H268">
        <v>61024056</v>
      </c>
      <c r="I268">
        <v>2</v>
      </c>
      <c r="J268" s="122">
        <v>1921.05</v>
      </c>
      <c r="L268" s="21"/>
      <c r="M268" s="21"/>
      <c r="N268" s="22"/>
      <c r="O268" s="22"/>
      <c r="P268" s="22"/>
      <c r="Q268" s="22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>
      <c r="A269" s="124">
        <v>46260</v>
      </c>
      <c r="B269" t="s">
        <v>2036</v>
      </c>
      <c r="C269" s="7" t="str">
        <f t="array" ref="C269">INDEX(CHOFERES!$1:$1001,MATCH(A269,CHOFERES!$A:$A,0),MATCH(B269,CHOFERES!$1:$1,0))</f>
        <v>Leopoldo Lucas Matias Peralta</v>
      </c>
      <c r="D269" t="s">
        <v>2035</v>
      </c>
      <c r="E269" s="121">
        <v>0.49813657407407402</v>
      </c>
      <c r="F269" s="89" t="s">
        <v>2019</v>
      </c>
      <c r="G269" t="s">
        <v>2023</v>
      </c>
      <c r="H269">
        <v>61024059</v>
      </c>
      <c r="I269">
        <v>2</v>
      </c>
      <c r="J269" s="122">
        <v>1921.05</v>
      </c>
      <c r="L269" s="21"/>
      <c r="M269" s="21"/>
      <c r="N269" s="22"/>
      <c r="O269" s="22"/>
      <c r="P269" s="22"/>
      <c r="Q269" s="22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>
      <c r="A270" s="124">
        <v>46261</v>
      </c>
      <c r="B270" t="s">
        <v>129</v>
      </c>
      <c r="C270" s="7" t="str">
        <f t="array" ref="C270">INDEX(CHOFERES!$1:$1001,MATCH(A270,CHOFERES!$A:$A,0),MATCH(B270,CHOFERES!$1:$1,0))</f>
        <v>Luis Guillermo Bottini</v>
      </c>
      <c r="D270" t="s">
        <v>2035</v>
      </c>
      <c r="E270" s="121">
        <v>0.71417824074074077</v>
      </c>
      <c r="F270" s="89" t="s">
        <v>2019</v>
      </c>
      <c r="G270" t="s">
        <v>2012</v>
      </c>
      <c r="H270">
        <v>60618238</v>
      </c>
      <c r="I270">
        <v>2</v>
      </c>
      <c r="J270" s="122">
        <v>2716.64</v>
      </c>
      <c r="L270" s="21"/>
      <c r="M270" s="21"/>
      <c r="N270" s="22"/>
      <c r="O270" s="22"/>
      <c r="P270" s="22"/>
      <c r="Q270" s="22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>
      <c r="A271" s="124">
        <v>46260</v>
      </c>
      <c r="B271" t="s">
        <v>41</v>
      </c>
      <c r="C271" s="7" t="str">
        <f t="array" ref="C271">INDEX(CHOFERES!$1:$1001,MATCH(A271,CHOFERES!$A:$A,0),MATCH(B271,CHOFERES!$1:$1,0))</f>
        <v>Lucas Gabriel Lema</v>
      </c>
      <c r="D271" t="s">
        <v>2035</v>
      </c>
      <c r="E271" s="121">
        <v>0.96144675925925915</v>
      </c>
      <c r="F271" s="89" t="s">
        <v>2011</v>
      </c>
      <c r="G271" t="s">
        <v>2014</v>
      </c>
      <c r="H271">
        <v>60613512</v>
      </c>
      <c r="I271">
        <v>2</v>
      </c>
      <c r="J271" s="122">
        <v>4610.9799999999996</v>
      </c>
      <c r="L271" s="21"/>
      <c r="M271" s="21"/>
      <c r="N271" s="22"/>
      <c r="O271" s="22"/>
      <c r="P271" s="22"/>
      <c r="Q271" s="22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>
      <c r="A272" s="124">
        <v>46261</v>
      </c>
      <c r="B272" t="s">
        <v>41</v>
      </c>
      <c r="C272" s="7" t="str">
        <f t="array" ref="C272">INDEX(CHOFERES!$1:$1001,MATCH(A272,CHOFERES!$A:$A,0),MATCH(B272,CHOFERES!$1:$1,0))</f>
        <v>Lucas Gabriel Lema</v>
      </c>
      <c r="D272" t="s">
        <v>2035</v>
      </c>
      <c r="E272" s="121">
        <v>0.89012731481481477</v>
      </c>
      <c r="F272" s="89" t="s">
        <v>2013</v>
      </c>
      <c r="G272" t="s">
        <v>2020</v>
      </c>
      <c r="H272">
        <v>60613512</v>
      </c>
      <c r="I272">
        <v>2</v>
      </c>
      <c r="J272" s="122">
        <v>4610.9799999999996</v>
      </c>
      <c r="L272" s="21"/>
      <c r="M272" s="21"/>
      <c r="N272" s="22"/>
      <c r="O272" s="22"/>
      <c r="P272" s="22"/>
      <c r="Q272" s="22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>
      <c r="A273" s="124">
        <v>46260</v>
      </c>
      <c r="B273" t="s">
        <v>1952</v>
      </c>
      <c r="C273" s="7" t="str">
        <f t="array" ref="C273">INDEX(CHOFERES!$1:$1001,MATCH(A273,CHOFERES!$A:$A,0),MATCH(B273,CHOFERES!$1:$1,0))</f>
        <v>Martin Nacher</v>
      </c>
      <c r="D273" t="s">
        <v>2035</v>
      </c>
      <c r="E273" s="121">
        <v>0.19854166666666664</v>
      </c>
      <c r="F273" s="89" t="s">
        <v>2013</v>
      </c>
      <c r="G273" t="s">
        <v>2024</v>
      </c>
      <c r="H273">
        <v>61024044</v>
      </c>
      <c r="I273">
        <v>2</v>
      </c>
      <c r="J273" s="122">
        <v>4610.9799999999996</v>
      </c>
      <c r="L273" s="21"/>
      <c r="M273" s="21"/>
      <c r="N273" s="22"/>
      <c r="O273" s="22"/>
      <c r="P273" s="22"/>
      <c r="Q273" s="22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>
      <c r="A274" s="124">
        <v>46260</v>
      </c>
      <c r="B274" t="s">
        <v>121</v>
      </c>
      <c r="C274" s="7" t="str">
        <f t="array" ref="C274">INDEX(CHOFERES!$1:$1001,MATCH(A274,CHOFERES!$A:$A,0),MATCH(B274,CHOFERES!$1:$1,0))</f>
        <v>Mariano Martin Carello</v>
      </c>
      <c r="D274" t="s">
        <v>2035</v>
      </c>
      <c r="E274" s="121">
        <v>8.9004629629629625E-3</v>
      </c>
      <c r="F274" s="89" t="s">
        <v>2019</v>
      </c>
      <c r="G274" t="s">
        <v>2012</v>
      </c>
      <c r="H274">
        <v>60618244</v>
      </c>
      <c r="I274">
        <v>2</v>
      </c>
      <c r="J274" s="122">
        <v>1921.05</v>
      </c>
      <c r="L274" s="21"/>
      <c r="M274" s="21"/>
      <c r="N274" s="22"/>
      <c r="O274" s="22"/>
      <c r="P274" s="22"/>
      <c r="Q274" s="22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>
      <c r="A275" s="124">
        <v>46258</v>
      </c>
      <c r="B275" t="s">
        <v>139</v>
      </c>
      <c r="C275" s="7" t="str">
        <f t="array" ref="C275">INDEX(CHOFERES!$1:$1001,MATCH(A275,CHOFERES!$A:$A,0),MATCH(B275,CHOFERES!$1:$1,0))</f>
        <v>Javier Lucio Aldea Medrano</v>
      </c>
      <c r="D275" t="s">
        <v>2035</v>
      </c>
      <c r="E275" s="121">
        <v>0.73488425925925915</v>
      </c>
      <c r="F275" s="89" t="s">
        <v>2011</v>
      </c>
      <c r="G275" t="s">
        <v>2031</v>
      </c>
      <c r="H275">
        <v>67339635</v>
      </c>
      <c r="I275">
        <v>2</v>
      </c>
      <c r="J275" s="122">
        <v>6534.52</v>
      </c>
      <c r="L275" s="21"/>
      <c r="M275" s="21"/>
      <c r="N275" s="22"/>
      <c r="O275" s="22"/>
      <c r="P275" s="22"/>
      <c r="Q275" s="22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>
      <c r="A276" s="124">
        <v>46260</v>
      </c>
      <c r="B276" t="s">
        <v>1934</v>
      </c>
      <c r="C276" s="7" t="str">
        <f t="array" ref="C276">INDEX(CHOFERES!$1:$1001,MATCH(A276,CHOFERES!$A:$A,0),MATCH(B276,CHOFERES!$1:$1,0))</f>
        <v>Patricio Joel Vergniaud</v>
      </c>
      <c r="D276" t="s">
        <v>2035</v>
      </c>
      <c r="E276" s="121">
        <v>0.84040509259259266</v>
      </c>
      <c r="F276" s="89" t="s">
        <v>2013</v>
      </c>
      <c r="G276" t="s">
        <v>2020</v>
      </c>
      <c r="H276">
        <v>61024054</v>
      </c>
      <c r="I276">
        <v>2</v>
      </c>
      <c r="J276" s="122">
        <v>4610.9799999999996</v>
      </c>
      <c r="L276" s="21"/>
      <c r="M276" s="21"/>
      <c r="N276" s="22"/>
      <c r="O276" s="22"/>
      <c r="P276" s="22"/>
      <c r="Q276" s="22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>
      <c r="A277" s="124">
        <v>46259</v>
      </c>
      <c r="B277" t="s">
        <v>1934</v>
      </c>
      <c r="C277" s="7" t="str">
        <f t="array" ref="C277">INDEX(CHOFERES!$1:$1001,MATCH(A277,CHOFERES!$A:$A,0),MATCH(B277,CHOFERES!$1:$1,0))</f>
        <v>Patricio Joel Vergniaud</v>
      </c>
      <c r="D277" t="s">
        <v>2035</v>
      </c>
      <c r="E277" s="121">
        <v>0.5640856481481481</v>
      </c>
      <c r="F277" s="89" t="s">
        <v>2013</v>
      </c>
      <c r="G277" t="s">
        <v>2018</v>
      </c>
      <c r="H277">
        <v>61024054</v>
      </c>
      <c r="I277">
        <v>2</v>
      </c>
      <c r="J277" s="122">
        <v>4610.9799999999996</v>
      </c>
      <c r="L277" s="21"/>
      <c r="M277" s="21"/>
      <c r="N277" s="22"/>
      <c r="O277" s="22"/>
      <c r="P277" s="22"/>
      <c r="Q277" s="22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>
      <c r="A278" s="124">
        <v>46260</v>
      </c>
      <c r="B278" t="s">
        <v>1945</v>
      </c>
      <c r="C278" s="7" t="str">
        <f t="array" ref="C278">INDEX(CHOFERES!$1:$1001,MATCH(A278,CHOFERES!$A:$A,0),MATCH(B278,CHOFERES!$1:$1,0))</f>
        <v>Denis Josue Briceño Monsalve</v>
      </c>
      <c r="D278" t="s">
        <v>2035</v>
      </c>
      <c r="E278" s="121">
        <v>4.5902777777777772E-2</v>
      </c>
      <c r="F278" s="89" t="s">
        <v>2013</v>
      </c>
      <c r="G278" t="s">
        <v>2031</v>
      </c>
      <c r="H278">
        <v>61024074</v>
      </c>
      <c r="I278">
        <v>2</v>
      </c>
      <c r="J278" s="122">
        <v>4610.9799999999996</v>
      </c>
      <c r="L278" s="21"/>
      <c r="M278" s="21"/>
      <c r="N278" s="22"/>
      <c r="O278" s="22"/>
      <c r="P278" s="22"/>
      <c r="Q278" s="22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>
      <c r="A279" s="124">
        <v>46259</v>
      </c>
      <c r="B279" t="s">
        <v>1981</v>
      </c>
      <c r="C279" s="7" t="str">
        <f t="array" ref="C279">INDEX(CHOFERES!$1:$1001,MATCH(A279,CHOFERES!$A:$A,0),MATCH(B279,CHOFERES!$1:$1,0))</f>
        <v>Diego Martin Bordon</v>
      </c>
      <c r="D279" t="s">
        <v>2035</v>
      </c>
      <c r="E279" s="121">
        <v>0.62435185185185182</v>
      </c>
      <c r="F279" s="89" t="s">
        <v>2019</v>
      </c>
      <c r="G279" t="s">
        <v>2012</v>
      </c>
      <c r="H279">
        <v>61024084</v>
      </c>
      <c r="I279">
        <v>2</v>
      </c>
      <c r="J279" s="122">
        <v>1921.05</v>
      </c>
      <c r="L279" s="21"/>
      <c r="M279" s="21"/>
      <c r="N279" s="22"/>
      <c r="O279" s="22"/>
      <c r="P279" s="22"/>
      <c r="Q279" s="22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>
      <c r="A280" s="124">
        <v>46261</v>
      </c>
      <c r="B280" t="s">
        <v>87</v>
      </c>
      <c r="C280" s="7" t="str">
        <f t="array" ref="C280">INDEX(CHOFERES!$1:$1001,MATCH(A280,CHOFERES!$A:$A,0),MATCH(B280,CHOFERES!$1:$1,0))</f>
        <v xml:space="preserve">Maximiliano Eugenio Rodriguez     </v>
      </c>
      <c r="D280" t="s">
        <v>2035</v>
      </c>
      <c r="E280" s="121">
        <v>0.68217592592592602</v>
      </c>
      <c r="F280" s="89" t="s">
        <v>2019</v>
      </c>
      <c r="G280" t="s">
        <v>2018</v>
      </c>
      <c r="H280">
        <v>60618245</v>
      </c>
      <c r="I280">
        <v>2</v>
      </c>
      <c r="J280" s="122">
        <v>2716.64</v>
      </c>
      <c r="L280" s="21"/>
      <c r="M280" s="21"/>
      <c r="N280" s="22"/>
      <c r="O280" s="22"/>
      <c r="P280" s="22"/>
      <c r="Q280" s="22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>
      <c r="A281" s="124">
        <v>46261</v>
      </c>
      <c r="B281" t="s">
        <v>1949</v>
      </c>
      <c r="C281" s="7" t="str">
        <f t="array" ref="C281">INDEX(CHOFERES!$1:$1001,MATCH(A281,CHOFERES!$A:$A,0),MATCH(B281,CHOFERES!$1:$1,0))</f>
        <v>Jorge Eduardo Sayavedra</v>
      </c>
      <c r="D281" t="s">
        <v>2035</v>
      </c>
      <c r="E281" s="121">
        <v>0.44248842592592591</v>
      </c>
      <c r="F281" s="89" t="s">
        <v>2019</v>
      </c>
      <c r="G281" t="s">
        <v>2025</v>
      </c>
      <c r="H281">
        <v>61024051</v>
      </c>
      <c r="I281">
        <v>2</v>
      </c>
      <c r="J281" s="122">
        <v>2716.64</v>
      </c>
      <c r="L281" s="21"/>
      <c r="M281" s="21"/>
      <c r="N281" s="22"/>
      <c r="O281" s="22"/>
      <c r="P281" s="22"/>
      <c r="Q281" s="22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>
      <c r="A282" s="124">
        <v>46258</v>
      </c>
      <c r="B282" t="s">
        <v>41</v>
      </c>
      <c r="C282" s="7" t="str">
        <f t="array" ref="C282">INDEX(CHOFERES!$1:$1001,MATCH(A282,CHOFERES!$A:$A,0),MATCH(B282,CHOFERES!$1:$1,0))</f>
        <v>Lucas Gabriel Lema</v>
      </c>
      <c r="D282" t="s">
        <v>2035</v>
      </c>
      <c r="E282" s="121">
        <v>0.98041666666666671</v>
      </c>
      <c r="F282" s="89" t="s">
        <v>2011</v>
      </c>
      <c r="G282" t="s">
        <v>2014</v>
      </c>
      <c r="H282">
        <v>60613512</v>
      </c>
      <c r="I282">
        <v>2</v>
      </c>
      <c r="J282" s="122">
        <v>4610.9799999999996</v>
      </c>
      <c r="L282" s="21"/>
      <c r="M282" s="21"/>
      <c r="N282" s="22"/>
      <c r="O282" s="22"/>
      <c r="P282" s="22"/>
      <c r="Q282" s="22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>
      <c r="A283" s="124">
        <v>46258</v>
      </c>
      <c r="B283" s="126" t="s">
        <v>167</v>
      </c>
      <c r="C283" s="7" t="str">
        <f t="array" ref="C283">INDEX(CHOFERES!$1:$1001,MATCH(A283,CHOFERES!$A:$A,0),MATCH(B283,CHOFERES!$1:$1,0))</f>
        <v>Jhon Alexander Silva Sanchez</v>
      </c>
      <c r="D283" t="s">
        <v>2035</v>
      </c>
      <c r="E283" s="121">
        <v>0.2946759259259259</v>
      </c>
      <c r="F283" s="89" t="s">
        <v>2013</v>
      </c>
      <c r="G283" t="s">
        <v>2015</v>
      </c>
      <c r="H283">
        <v>60615292</v>
      </c>
      <c r="I283">
        <v>2</v>
      </c>
      <c r="J283" s="122">
        <v>6534.52</v>
      </c>
      <c r="L283" s="21"/>
      <c r="M283" s="21"/>
      <c r="N283" s="22"/>
      <c r="O283" s="22"/>
      <c r="P283" s="22"/>
      <c r="Q283" s="22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>
      <c r="A284" s="124">
        <v>46261</v>
      </c>
      <c r="B284" t="s">
        <v>2007</v>
      </c>
      <c r="C284" s="7" t="str">
        <f t="array" ref="C284">INDEX(CHOFERES!$1:$1001,MATCH(A284,CHOFERES!$A:$A,0),MATCH(B284,CHOFERES!$1:$1,0))</f>
        <v>Fabian Omar Dobarro Flash &amp; Go</v>
      </c>
      <c r="D284" t="s">
        <v>2035</v>
      </c>
      <c r="E284" s="121">
        <v>0.44967592592592592</v>
      </c>
      <c r="F284" s="89" t="s">
        <v>2013</v>
      </c>
      <c r="G284" t="s">
        <v>2024</v>
      </c>
      <c r="H284">
        <v>61024057</v>
      </c>
      <c r="I284">
        <v>2</v>
      </c>
      <c r="J284" s="122">
        <v>6534.52</v>
      </c>
      <c r="L284" s="21"/>
      <c r="M284" s="21"/>
      <c r="N284" s="22"/>
      <c r="O284" s="22"/>
      <c r="P284" s="22"/>
      <c r="Q284" s="22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>
      <c r="A285" s="124">
        <v>46261</v>
      </c>
      <c r="B285" t="s">
        <v>153</v>
      </c>
      <c r="C285" s="7" t="str">
        <f t="array" ref="C285">INDEX(CHOFERES!$1:$1001,MATCH(A285,CHOFERES!$A:$A,0),MATCH(B285,CHOFERES!$1:$1,0))</f>
        <v>Nestor Gustavo Gimenez</v>
      </c>
      <c r="D285" t="s">
        <v>2035</v>
      </c>
      <c r="E285" s="121">
        <v>0.44418981481481484</v>
      </c>
      <c r="F285" s="89" t="s">
        <v>2019</v>
      </c>
      <c r="G285" t="s">
        <v>2014</v>
      </c>
      <c r="H285">
        <v>67391007</v>
      </c>
      <c r="I285">
        <v>2</v>
      </c>
      <c r="J285" s="122">
        <v>2716.64</v>
      </c>
      <c r="L285" s="21"/>
      <c r="M285" s="21"/>
      <c r="N285" s="22"/>
      <c r="O285" s="22"/>
      <c r="P285" s="22"/>
      <c r="Q285" s="22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>
      <c r="A286" s="124">
        <v>46260</v>
      </c>
      <c r="B286" t="s">
        <v>61</v>
      </c>
      <c r="C286" s="7" t="str">
        <f t="array" ref="C286">INDEX(CHOFERES!$1:$1001,MATCH(A286,CHOFERES!$A:$A,0),MATCH(B286,CHOFERES!$1:$1,0))</f>
        <v>Maximiliano Omar Falzone</v>
      </c>
      <c r="D286" t="s">
        <v>2035</v>
      </c>
      <c r="E286" s="121">
        <v>0.33218750000000002</v>
      </c>
      <c r="F286" s="89" t="s">
        <v>2016</v>
      </c>
      <c r="G286" t="s">
        <v>2017</v>
      </c>
      <c r="H286">
        <v>60618259</v>
      </c>
      <c r="I286">
        <v>2</v>
      </c>
      <c r="J286" s="122">
        <v>1844.24</v>
      </c>
      <c r="L286" s="21"/>
      <c r="M286" s="21"/>
      <c r="N286" s="22"/>
      <c r="O286" s="22"/>
      <c r="P286" s="22"/>
      <c r="Q286" s="22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>
      <c r="A287" s="124">
        <v>46257</v>
      </c>
      <c r="B287" s="173" t="s">
        <v>2104</v>
      </c>
      <c r="C287" s="7">
        <f t="array" ref="C287">INDEX(CHOFERES!$1:$1001,MATCH(A287,CHOFERES!$A:$A,0),MATCH(B287,CHOFERES!$1:$1,0))</f>
        <v>0</v>
      </c>
      <c r="D287" t="s">
        <v>2035</v>
      </c>
      <c r="E287" s="121">
        <v>0.35559027777777774</v>
      </c>
      <c r="F287" s="89" t="s">
        <v>2011</v>
      </c>
      <c r="G287" t="s">
        <v>2014</v>
      </c>
      <c r="H287">
        <v>61024006</v>
      </c>
      <c r="I287">
        <v>2</v>
      </c>
      <c r="J287" s="122">
        <v>4610.9799999999996</v>
      </c>
      <c r="L287" s="21"/>
      <c r="M287" s="21"/>
      <c r="N287" s="22"/>
      <c r="O287" s="22"/>
      <c r="P287" s="22"/>
      <c r="Q287" s="22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>
      <c r="A288" s="124">
        <v>46259</v>
      </c>
      <c r="B288" t="s">
        <v>2040</v>
      </c>
      <c r="C288" s="7" t="str">
        <f t="array" ref="C288">INDEX(CHOFERES!$1:$1001,MATCH(A288,CHOFERES!$A:$A,0),MATCH(B288,CHOFERES!$1:$1,0))</f>
        <v>Jose Ignacio Tombetta</v>
      </c>
      <c r="D288" t="s">
        <v>2035</v>
      </c>
      <c r="E288" s="121">
        <v>0.70393518518518527</v>
      </c>
      <c r="F288" s="89" t="s">
        <v>2019</v>
      </c>
      <c r="G288" t="s">
        <v>2018</v>
      </c>
      <c r="H288">
        <v>61024064</v>
      </c>
      <c r="I288">
        <v>2</v>
      </c>
      <c r="J288" s="122">
        <v>2716.64</v>
      </c>
      <c r="L288" s="21"/>
      <c r="M288" s="21"/>
      <c r="N288" s="22"/>
      <c r="O288" s="22"/>
      <c r="P288" s="22"/>
      <c r="Q288" s="22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>
      <c r="A289" s="124">
        <v>46261</v>
      </c>
      <c r="B289" t="s">
        <v>2002</v>
      </c>
      <c r="C289" s="7" t="str">
        <f t="array" ref="C289">INDEX(CHOFERES!$1:$1001,MATCH(A289,CHOFERES!$A:$A,0),MATCH(B289,CHOFERES!$1:$1,0))</f>
        <v>Federico Ezequiel Cornejo Flash &amp; Go</v>
      </c>
      <c r="D289" t="s">
        <v>2035</v>
      </c>
      <c r="E289" s="121">
        <v>0.63648148148148154</v>
      </c>
      <c r="F289" s="89" t="s">
        <v>2011</v>
      </c>
      <c r="G289" t="s">
        <v>2024</v>
      </c>
      <c r="H289">
        <v>61024079</v>
      </c>
      <c r="I289">
        <v>2</v>
      </c>
      <c r="J289" s="122">
        <v>4610.9799999999996</v>
      </c>
      <c r="L289" s="21"/>
      <c r="M289" s="21"/>
      <c r="N289" s="22"/>
      <c r="O289" s="22"/>
      <c r="P289" s="22"/>
      <c r="Q289" s="22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>
      <c r="A290" s="124">
        <v>46258</v>
      </c>
      <c r="B290" t="s">
        <v>139</v>
      </c>
      <c r="C290" s="7" t="str">
        <f t="array" ref="C290">INDEX(CHOFERES!$1:$1001,MATCH(A290,CHOFERES!$A:$A,0),MATCH(B290,CHOFERES!$1:$1,0))</f>
        <v>Javier Lucio Aldea Medrano</v>
      </c>
      <c r="D290" t="s">
        <v>2035</v>
      </c>
      <c r="E290" s="121">
        <v>0.32756944444444441</v>
      </c>
      <c r="F290" s="89" t="s">
        <v>2016</v>
      </c>
      <c r="G290" t="s">
        <v>2033</v>
      </c>
      <c r="H290">
        <v>67339635</v>
      </c>
      <c r="I290">
        <v>2</v>
      </c>
      <c r="J290" s="122">
        <v>1844.24</v>
      </c>
      <c r="L290" s="21"/>
      <c r="M290" s="21"/>
      <c r="N290" s="22"/>
      <c r="O290" s="22"/>
      <c r="P290" s="22"/>
      <c r="Q290" s="22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>
      <c r="A291" s="124">
        <v>46258</v>
      </c>
      <c r="B291" t="s">
        <v>1983</v>
      </c>
      <c r="C291" s="7" t="str">
        <f t="array" ref="C291">INDEX(CHOFERES!$1:$1001,MATCH(A291,CHOFERES!$A:$A,0),MATCH(B291,CHOFERES!$1:$1,0))</f>
        <v>Johnny Rafael Martinez Rodriguez Flash &amp; Go</v>
      </c>
      <c r="D291" t="s">
        <v>2035</v>
      </c>
      <c r="E291" s="121">
        <v>0.32263888888888886</v>
      </c>
      <c r="F291" s="89" t="s">
        <v>2019</v>
      </c>
      <c r="G291" t="s">
        <v>2015</v>
      </c>
      <c r="H291">
        <v>61024085</v>
      </c>
      <c r="I291">
        <v>2</v>
      </c>
      <c r="J291" s="122">
        <v>2716.64</v>
      </c>
      <c r="L291" s="21"/>
      <c r="M291" s="21"/>
      <c r="N291" s="22"/>
      <c r="O291" s="22"/>
      <c r="P291" s="22"/>
      <c r="Q291" s="22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>
      <c r="A292" s="124">
        <v>46260</v>
      </c>
      <c r="B292" t="s">
        <v>1983</v>
      </c>
      <c r="C292" s="7" t="str">
        <f t="array" ref="C292">INDEX(CHOFERES!$1:$1001,MATCH(A292,CHOFERES!$A:$A,0),MATCH(B292,CHOFERES!$1:$1,0))</f>
        <v>Johnny Rafael Martinez Rodriguez Flash &amp; Go</v>
      </c>
      <c r="D292" t="s">
        <v>2035</v>
      </c>
      <c r="E292" s="121">
        <v>0.36547453703703708</v>
      </c>
      <c r="F292" s="89" t="s">
        <v>2013</v>
      </c>
      <c r="G292" t="s">
        <v>2014</v>
      </c>
      <c r="H292">
        <v>61024085</v>
      </c>
      <c r="I292">
        <v>2</v>
      </c>
      <c r="J292" s="122">
        <v>6534.52</v>
      </c>
      <c r="L292" s="21"/>
      <c r="M292" s="21"/>
      <c r="N292" s="22"/>
      <c r="O292" s="22"/>
      <c r="P292" s="22"/>
      <c r="Q292" s="22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>
      <c r="A293" s="124">
        <v>46258</v>
      </c>
      <c r="B293" t="s">
        <v>1931</v>
      </c>
      <c r="C293" s="7" t="str">
        <f t="array" ref="C293">INDEX(CHOFERES!$1:$1001,MATCH(A293,CHOFERES!$A:$A,0),MATCH(B293,CHOFERES!$1:$1,0))</f>
        <v xml:space="preserve">Hector Marcelo Rodriguez     </v>
      </c>
      <c r="D293" t="s">
        <v>2035</v>
      </c>
      <c r="E293" s="121">
        <v>0.54386574074074068</v>
      </c>
      <c r="F293" s="89" t="s">
        <v>2013</v>
      </c>
      <c r="G293" t="s">
        <v>2025</v>
      </c>
      <c r="H293">
        <v>61024047</v>
      </c>
      <c r="I293">
        <v>2</v>
      </c>
      <c r="J293" s="122">
        <v>4610.9799999999996</v>
      </c>
      <c r="L293" s="21"/>
      <c r="M293" s="21"/>
      <c r="N293" s="22"/>
      <c r="O293" s="22"/>
      <c r="P293" s="22"/>
      <c r="Q293" s="22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>
      <c r="A294" s="124">
        <v>46258</v>
      </c>
      <c r="B294" t="s">
        <v>1929</v>
      </c>
      <c r="C294" s="7" t="str">
        <f t="array" ref="C294">INDEX(CHOFERES!$1:$1001,MATCH(A294,CHOFERES!$A:$A,0),MATCH(B294,CHOFERES!$1:$1,0))</f>
        <v>Rodrigo Roberto Cussi Rueda</v>
      </c>
      <c r="D294" t="s">
        <v>2035</v>
      </c>
      <c r="E294" s="121">
        <v>0.57527777777777778</v>
      </c>
      <c r="F294" s="89" t="s">
        <v>2019</v>
      </c>
      <c r="G294" t="s">
        <v>2012</v>
      </c>
      <c r="H294">
        <v>61024087</v>
      </c>
      <c r="I294">
        <v>2</v>
      </c>
      <c r="J294" s="122">
        <v>1921.05</v>
      </c>
      <c r="L294" s="21"/>
      <c r="M294" s="21"/>
      <c r="N294" s="22"/>
      <c r="O294" s="22"/>
      <c r="P294" s="22"/>
      <c r="Q294" s="22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>
      <c r="A295" s="124">
        <v>46259</v>
      </c>
      <c r="B295" t="s">
        <v>1945</v>
      </c>
      <c r="C295" s="7" t="str">
        <f t="array" ref="C295">INDEX(CHOFERES!$1:$1001,MATCH(A295,CHOFERES!$A:$A,0),MATCH(B295,CHOFERES!$1:$1,0))</f>
        <v>Denis Josue Briceño Monsalve</v>
      </c>
      <c r="D295" t="s">
        <v>2035</v>
      </c>
      <c r="E295" s="121">
        <v>0.76354166666666667</v>
      </c>
      <c r="F295" s="89" t="s">
        <v>2013</v>
      </c>
      <c r="G295" t="s">
        <v>2025</v>
      </c>
      <c r="H295">
        <v>61024074</v>
      </c>
      <c r="I295">
        <v>2</v>
      </c>
      <c r="J295" s="122">
        <v>6534.52</v>
      </c>
      <c r="L295" s="21"/>
      <c r="M295" s="21"/>
      <c r="N295" s="22"/>
      <c r="O295" s="22"/>
      <c r="P295" s="22"/>
      <c r="Q295" s="22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>
      <c r="A296" s="124">
        <v>46258</v>
      </c>
      <c r="B296" s="126" t="s">
        <v>1936</v>
      </c>
      <c r="C296" s="7" t="str">
        <f t="array" ref="C296">INDEX(CHOFERES!$1:$1001,MATCH(A296,CHOFERES!$A:$A,0),MATCH(B296,CHOFERES!$1:$1,0))</f>
        <v>Cristian Alberto Rus</v>
      </c>
      <c r="D296" t="s">
        <v>2035</v>
      </c>
      <c r="E296" s="121">
        <v>0.77067129629629638</v>
      </c>
      <c r="F296" s="89" t="s">
        <v>2019</v>
      </c>
      <c r="G296" t="s">
        <v>2014</v>
      </c>
      <c r="H296">
        <v>61024089</v>
      </c>
      <c r="I296">
        <v>2</v>
      </c>
      <c r="J296" s="122">
        <v>2716.64</v>
      </c>
      <c r="L296" s="21"/>
      <c r="M296" s="21"/>
      <c r="N296" s="22"/>
      <c r="O296" s="22"/>
      <c r="P296" s="22"/>
      <c r="Q296" s="22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>
      <c r="A297" s="124">
        <v>46261</v>
      </c>
      <c r="B297" t="s">
        <v>2008</v>
      </c>
      <c r="C297" s="7" t="str">
        <f t="array" ref="C297">INDEX(CHOFERES!$1:$1001,MATCH(A297,CHOFERES!$A:$A,0),MATCH(B297,CHOFERES!$1:$1,0))</f>
        <v>Gabriel Alejandro Dobarro Flash &amp; Go</v>
      </c>
      <c r="D297" t="s">
        <v>2035</v>
      </c>
      <c r="E297" s="121">
        <v>0.47540509259259256</v>
      </c>
      <c r="F297" s="89" t="s">
        <v>2019</v>
      </c>
      <c r="G297" t="s">
        <v>2015</v>
      </c>
      <c r="H297">
        <v>61024040</v>
      </c>
      <c r="I297">
        <v>2</v>
      </c>
      <c r="J297" s="122">
        <v>1921.05</v>
      </c>
      <c r="L297" s="21"/>
      <c r="M297" s="21"/>
      <c r="N297" s="22"/>
      <c r="O297" s="22"/>
      <c r="P297" s="22"/>
      <c r="Q297" s="22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>
      <c r="A298" s="124">
        <v>46261</v>
      </c>
      <c r="B298" t="s">
        <v>1931</v>
      </c>
      <c r="C298" s="7" t="str">
        <f t="array" ref="C298">INDEX(CHOFERES!$1:$1001,MATCH(A298,CHOFERES!$A:$A,0),MATCH(B298,CHOFERES!$1:$1,0))</f>
        <v xml:space="preserve">Hector Marcelo Rodriguez     </v>
      </c>
      <c r="D298" t="s">
        <v>2035</v>
      </c>
      <c r="E298" s="121">
        <v>0.37510416666666663</v>
      </c>
      <c r="F298" s="89" t="s">
        <v>2013</v>
      </c>
      <c r="G298" t="s">
        <v>2018</v>
      </c>
      <c r="H298">
        <v>61024047</v>
      </c>
      <c r="I298">
        <v>2</v>
      </c>
      <c r="J298" s="122">
        <v>6534.52</v>
      </c>
      <c r="L298" s="21"/>
      <c r="M298" s="21"/>
      <c r="N298" s="22"/>
      <c r="O298" s="22"/>
      <c r="P298" s="22"/>
      <c r="Q298" s="22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>
      <c r="A299" s="124">
        <v>46258</v>
      </c>
      <c r="B299" t="s">
        <v>1945</v>
      </c>
      <c r="C299" s="7" t="str">
        <f t="array" ref="C299">INDEX(CHOFERES!$1:$1001,MATCH(A299,CHOFERES!$A:$A,0),MATCH(B299,CHOFERES!$1:$1,0))</f>
        <v>Denis Josue Briceño Monsalve</v>
      </c>
      <c r="D299" t="s">
        <v>2035</v>
      </c>
      <c r="E299" s="121">
        <v>0.18755787037037039</v>
      </c>
      <c r="F299" s="89" t="s">
        <v>2019</v>
      </c>
      <c r="G299" t="s">
        <v>2024</v>
      </c>
      <c r="H299">
        <v>61024074</v>
      </c>
      <c r="I299">
        <v>2</v>
      </c>
      <c r="J299" s="122">
        <v>1921.05</v>
      </c>
      <c r="L299" s="21"/>
      <c r="M299" s="21"/>
      <c r="N299" s="22"/>
      <c r="O299" s="22"/>
      <c r="P299" s="22"/>
      <c r="Q299" s="22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>
      <c r="A300" s="124">
        <v>46261</v>
      </c>
      <c r="B300" t="s">
        <v>98</v>
      </c>
      <c r="C300" s="7" t="str">
        <f t="array" ref="C300">INDEX(CHOFERES!$1:$1001,MATCH(A300,CHOFERES!$A:$A,0),MATCH(B300,CHOFERES!$1:$1,0))</f>
        <v>Claudio Matias Minuet</v>
      </c>
      <c r="D300" t="s">
        <v>2035</v>
      </c>
      <c r="E300" s="121">
        <v>0.42790509259259263</v>
      </c>
      <c r="F300" s="89" t="s">
        <v>2013</v>
      </c>
      <c r="G300" t="s">
        <v>2025</v>
      </c>
      <c r="H300">
        <v>60615293</v>
      </c>
      <c r="I300">
        <v>2</v>
      </c>
      <c r="J300" s="122">
        <v>6534.52</v>
      </c>
      <c r="L300" s="21"/>
      <c r="M300" s="21"/>
      <c r="N300" s="22"/>
      <c r="O300" s="22"/>
      <c r="P300" s="22"/>
      <c r="Q300" s="22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>
      <c r="A301" s="124">
        <v>46261</v>
      </c>
      <c r="B301" t="s">
        <v>1952</v>
      </c>
      <c r="C301" s="7" t="str">
        <f t="array" ref="C301">INDEX(CHOFERES!$1:$1001,MATCH(A301,CHOFERES!$A:$A,0),MATCH(B301,CHOFERES!$1:$1,0))</f>
        <v>Martin Nacher</v>
      </c>
      <c r="D301" t="s">
        <v>2035</v>
      </c>
      <c r="E301" s="121">
        <v>0.85834490740740732</v>
      </c>
      <c r="F301" s="89" t="s">
        <v>2013</v>
      </c>
      <c r="G301" t="s">
        <v>2024</v>
      </c>
      <c r="H301">
        <v>61024044</v>
      </c>
      <c r="I301">
        <v>2</v>
      </c>
      <c r="J301" s="122">
        <v>4610.9799999999996</v>
      </c>
      <c r="L301" s="21"/>
      <c r="M301" s="21"/>
      <c r="N301" s="22"/>
      <c r="O301" s="22"/>
      <c r="P301" s="22"/>
      <c r="Q301" s="22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>
      <c r="A302" s="124">
        <v>46258</v>
      </c>
      <c r="B302" t="s">
        <v>57</v>
      </c>
      <c r="C302" s="7" t="str">
        <f t="array" ref="C302">INDEX(CHOFERES!$1:$1001,MATCH(A302,CHOFERES!$A:$A,0),MATCH(B302,CHOFERES!$1:$1,0))</f>
        <v>Marcelo Roberto Alvarez</v>
      </c>
      <c r="D302" t="s">
        <v>2035</v>
      </c>
      <c r="E302" s="121">
        <v>0.53945601851851854</v>
      </c>
      <c r="F302" s="89" t="s">
        <v>2019</v>
      </c>
      <c r="G302" t="s">
        <v>2023</v>
      </c>
      <c r="H302">
        <v>67339630</v>
      </c>
      <c r="I302">
        <v>2</v>
      </c>
      <c r="J302" s="122">
        <v>1921.05</v>
      </c>
      <c r="L302" s="21"/>
      <c r="M302" s="21"/>
      <c r="N302" s="22"/>
      <c r="O302" s="22"/>
      <c r="P302" s="22"/>
      <c r="Q302" s="22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>
      <c r="A303" s="124">
        <v>46261</v>
      </c>
      <c r="B303" t="s">
        <v>87</v>
      </c>
      <c r="C303" s="7" t="str">
        <f t="array" ref="C303">INDEX(CHOFERES!$1:$1001,MATCH(A303,CHOFERES!$A:$A,0),MATCH(B303,CHOFERES!$1:$1,0))</f>
        <v xml:space="preserve">Maximiliano Eugenio Rodriguez     </v>
      </c>
      <c r="D303" t="s">
        <v>2035</v>
      </c>
      <c r="E303" s="121">
        <v>0.46055555555555555</v>
      </c>
      <c r="F303" s="89" t="s">
        <v>2013</v>
      </c>
      <c r="G303" t="s">
        <v>2024</v>
      </c>
      <c r="H303">
        <v>60618245</v>
      </c>
      <c r="I303">
        <v>2</v>
      </c>
      <c r="J303" s="122">
        <v>4610.9799999999996</v>
      </c>
      <c r="L303" s="21"/>
      <c r="M303" s="21"/>
      <c r="N303" s="22"/>
      <c r="O303" s="22"/>
      <c r="P303" s="22"/>
      <c r="Q303" s="22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>
      <c r="A304" s="124">
        <v>46260</v>
      </c>
      <c r="B304" t="s">
        <v>136</v>
      </c>
      <c r="C304" s="7" t="str">
        <f t="array" ref="C304">INDEX(CHOFERES!$1:$1001,MATCH(A304,CHOFERES!$A:$A,0),MATCH(B304,CHOFERES!$1:$1,0))</f>
        <v>Juan Jose Concepcion</v>
      </c>
      <c r="D304" t="s">
        <v>2035</v>
      </c>
      <c r="E304" s="121">
        <v>0.70196759259259256</v>
      </c>
      <c r="F304" s="89" t="s">
        <v>2019</v>
      </c>
      <c r="G304" t="s">
        <v>2020</v>
      </c>
      <c r="H304">
        <v>60618248</v>
      </c>
      <c r="I304">
        <v>2</v>
      </c>
      <c r="J304" s="122">
        <v>2716.64</v>
      </c>
      <c r="L304" s="21"/>
      <c r="M304" s="21"/>
      <c r="N304" s="22"/>
      <c r="O304" s="22"/>
      <c r="P304" s="22"/>
      <c r="Q304" s="22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>
      <c r="A305" s="124">
        <v>46258</v>
      </c>
      <c r="B305" t="s">
        <v>2038</v>
      </c>
      <c r="C305" s="7" t="str">
        <f t="array" ref="C305">INDEX(CHOFERES!$1:$1001,MATCH(A305,CHOFERES!$A:$A,0),MATCH(B305,CHOFERES!$1:$1,0))</f>
        <v>Hugo Eduardo Retamar Flash &amp; Go</v>
      </c>
      <c r="D305" t="s">
        <v>2035</v>
      </c>
      <c r="E305" s="121">
        <v>0.59667824074074072</v>
      </c>
      <c r="F305" s="89" t="s">
        <v>2019</v>
      </c>
      <c r="G305" t="s">
        <v>2014</v>
      </c>
      <c r="H305">
        <v>61024045</v>
      </c>
      <c r="I305">
        <v>2</v>
      </c>
      <c r="J305" s="122">
        <v>1921.05</v>
      </c>
      <c r="L305" s="21"/>
      <c r="M305" s="21"/>
      <c r="N305" s="22"/>
      <c r="O305" s="22"/>
      <c r="P305" s="22"/>
      <c r="Q305" s="22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>
      <c r="A306" s="124">
        <v>46258</v>
      </c>
      <c r="B306" t="s">
        <v>1983</v>
      </c>
      <c r="C306" s="7" t="str">
        <f t="array" ref="C306">INDEX(CHOFERES!$1:$1001,MATCH(A306,CHOFERES!$A:$A,0),MATCH(B306,CHOFERES!$1:$1,0))</f>
        <v>Johnny Rafael Martinez Rodriguez Flash &amp; Go</v>
      </c>
      <c r="D306" t="s">
        <v>2035</v>
      </c>
      <c r="E306" s="121">
        <v>0.88965277777777774</v>
      </c>
      <c r="F306" s="89" t="s">
        <v>2019</v>
      </c>
      <c r="G306" t="s">
        <v>2031</v>
      </c>
      <c r="H306">
        <v>61024085</v>
      </c>
      <c r="I306">
        <v>2</v>
      </c>
      <c r="J306" s="122">
        <v>1921.05</v>
      </c>
      <c r="L306" s="21"/>
      <c r="M306" s="21"/>
      <c r="N306" s="22"/>
      <c r="O306" s="22"/>
      <c r="P306" s="22"/>
      <c r="Q306" s="22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>
      <c r="A307" s="124">
        <v>46258</v>
      </c>
      <c r="B307" t="s">
        <v>1929</v>
      </c>
      <c r="C307" s="7" t="str">
        <f t="array" ref="C307">INDEX(CHOFERES!$1:$1001,MATCH(A307,CHOFERES!$A:$A,0),MATCH(B307,CHOFERES!$1:$1,0))</f>
        <v>Rodrigo Roberto Cussi Rueda</v>
      </c>
      <c r="D307" t="s">
        <v>2035</v>
      </c>
      <c r="E307" s="121">
        <v>0.59675925925925932</v>
      </c>
      <c r="F307" s="89" t="s">
        <v>2019</v>
      </c>
      <c r="G307" t="s">
        <v>2020</v>
      </c>
      <c r="H307">
        <v>61024087</v>
      </c>
      <c r="I307">
        <v>2</v>
      </c>
      <c r="J307" s="122">
        <v>1921.05</v>
      </c>
      <c r="L307" s="21"/>
      <c r="M307" s="21"/>
      <c r="N307" s="22"/>
      <c r="O307" s="22"/>
      <c r="P307" s="22"/>
      <c r="Q307" s="22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>
      <c r="A308" s="124">
        <v>46260</v>
      </c>
      <c r="B308" t="s">
        <v>2036</v>
      </c>
      <c r="C308" s="7" t="str">
        <f t="array" ref="C308">INDEX(CHOFERES!$1:$1001,MATCH(A308,CHOFERES!$A:$A,0),MATCH(B308,CHOFERES!$1:$1,0))</f>
        <v>Leopoldo Lucas Matias Peralta</v>
      </c>
      <c r="D308" t="s">
        <v>2035</v>
      </c>
      <c r="E308" s="121">
        <v>0.54564814814814822</v>
      </c>
      <c r="F308" s="89" t="s">
        <v>2019</v>
      </c>
      <c r="G308" t="s">
        <v>2025</v>
      </c>
      <c r="H308">
        <v>61024059</v>
      </c>
      <c r="I308">
        <v>2</v>
      </c>
      <c r="J308" s="122">
        <v>1921.05</v>
      </c>
      <c r="L308" s="21"/>
      <c r="M308" s="21"/>
      <c r="N308" s="22"/>
      <c r="O308" s="22"/>
      <c r="P308" s="22"/>
      <c r="Q308" s="22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>
      <c r="A309" s="124">
        <v>46258</v>
      </c>
      <c r="B309" t="s">
        <v>41</v>
      </c>
      <c r="C309" s="7" t="str">
        <f t="array" ref="C309">INDEX(CHOFERES!$1:$1001,MATCH(A309,CHOFERES!$A:$A,0),MATCH(B309,CHOFERES!$1:$1,0))</f>
        <v>Lucas Gabriel Lema</v>
      </c>
      <c r="D309" t="s">
        <v>2035</v>
      </c>
      <c r="E309" s="121">
        <v>0.63685185185185189</v>
      </c>
      <c r="F309" s="89" t="s">
        <v>2013</v>
      </c>
      <c r="G309" t="s">
        <v>2015</v>
      </c>
      <c r="H309">
        <v>60613512</v>
      </c>
      <c r="I309">
        <v>2</v>
      </c>
      <c r="J309" s="122">
        <v>4610.9799999999996</v>
      </c>
      <c r="L309" s="21"/>
      <c r="M309" s="21"/>
      <c r="N309" s="22"/>
      <c r="O309" s="22"/>
      <c r="P309" s="22"/>
      <c r="Q309" s="22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>
      <c r="A310" s="124">
        <v>46261</v>
      </c>
      <c r="B310" t="s">
        <v>1931</v>
      </c>
      <c r="C310" s="7" t="str">
        <f t="array" ref="C310">INDEX(CHOFERES!$1:$1001,MATCH(A310,CHOFERES!$A:$A,0),MATCH(B310,CHOFERES!$1:$1,0))</f>
        <v xml:space="preserve">Hector Marcelo Rodriguez     </v>
      </c>
      <c r="D310" t="s">
        <v>2035</v>
      </c>
      <c r="E310" s="121">
        <v>0.34105324074074073</v>
      </c>
      <c r="F310" s="89" t="s">
        <v>2011</v>
      </c>
      <c r="G310" t="s">
        <v>2024</v>
      </c>
      <c r="H310">
        <v>61024047</v>
      </c>
      <c r="I310">
        <v>2</v>
      </c>
      <c r="J310" s="122">
        <v>6534.52</v>
      </c>
      <c r="L310" s="21"/>
      <c r="M310" s="21"/>
      <c r="N310" s="22"/>
      <c r="O310" s="22"/>
      <c r="P310" s="22"/>
      <c r="Q310" s="22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>
      <c r="A311" s="124">
        <v>46260</v>
      </c>
      <c r="B311" t="s">
        <v>110</v>
      </c>
      <c r="C311" s="7" t="str">
        <f t="array" ref="C311">INDEX(CHOFERES!$1:$1001,MATCH(A311,CHOFERES!$A:$A,0),MATCH(B311,CHOFERES!$1:$1,0))</f>
        <v>Daniel Guillermo Cardona Cuello</v>
      </c>
      <c r="D311" t="s">
        <v>2035</v>
      </c>
      <c r="E311" s="121">
        <v>0.81450231481481483</v>
      </c>
      <c r="F311" s="89" t="s">
        <v>2019</v>
      </c>
      <c r="G311" t="s">
        <v>2015</v>
      </c>
      <c r="H311">
        <v>60613516</v>
      </c>
      <c r="I311">
        <v>2</v>
      </c>
      <c r="J311" s="122">
        <v>2716.64</v>
      </c>
      <c r="L311" s="21"/>
      <c r="M311" s="21"/>
      <c r="N311" s="22"/>
      <c r="O311" s="22"/>
      <c r="P311" s="22"/>
      <c r="Q311" s="22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>
      <c r="A312" s="124">
        <v>46261</v>
      </c>
      <c r="B312" t="s">
        <v>31</v>
      </c>
      <c r="C312" s="7" t="str">
        <f t="array" ref="C312">INDEX(CHOFERES!$1:$1001,MATCH(A312,CHOFERES!$A:$A,0),MATCH(B312,CHOFERES!$1:$1,0))</f>
        <v>Hugo Cesar Fernandez Britez</v>
      </c>
      <c r="D312" t="s">
        <v>2035</v>
      </c>
      <c r="E312" s="121">
        <v>0.60490740740740734</v>
      </c>
      <c r="F312" s="89" t="s">
        <v>2013</v>
      </c>
      <c r="G312" t="s">
        <v>2015</v>
      </c>
      <c r="H312">
        <v>67339634</v>
      </c>
      <c r="I312">
        <v>2</v>
      </c>
      <c r="J312" s="122">
        <v>4610.9799999999996</v>
      </c>
      <c r="L312" s="21"/>
      <c r="M312" s="21"/>
      <c r="N312" s="22"/>
      <c r="O312" s="22"/>
      <c r="P312" s="22"/>
      <c r="Q312" s="22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>
      <c r="A313" s="124">
        <v>46259</v>
      </c>
      <c r="B313" t="s">
        <v>1982</v>
      </c>
      <c r="C313" s="7" t="str">
        <f t="array" ref="C313">INDEX(CHOFERES!$1:$1001,MATCH(A313,CHOFERES!$A:$A,0),MATCH(B313,CHOFERES!$1:$1,0))</f>
        <v>Manuel Eliecer Morales Bastidas</v>
      </c>
      <c r="D313" t="s">
        <v>2035</v>
      </c>
      <c r="E313" s="121">
        <v>0.7289699074074073</v>
      </c>
      <c r="F313" s="89" t="s">
        <v>2013</v>
      </c>
      <c r="G313" t="s">
        <v>2020</v>
      </c>
      <c r="H313">
        <v>61024050</v>
      </c>
      <c r="I313">
        <v>2</v>
      </c>
      <c r="J313" s="122">
        <v>6534.52</v>
      </c>
      <c r="L313" s="21"/>
      <c r="M313" s="21"/>
      <c r="N313" s="22"/>
      <c r="O313" s="22"/>
      <c r="P313" s="22"/>
      <c r="Q313" s="22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>
      <c r="A314" s="124">
        <v>46258</v>
      </c>
      <c r="B314" t="s">
        <v>1945</v>
      </c>
      <c r="C314" s="7" t="str">
        <f t="array" ref="C314">INDEX(CHOFERES!$1:$1001,MATCH(A314,CHOFERES!$A:$A,0),MATCH(B314,CHOFERES!$1:$1,0))</f>
        <v>Denis Josue Briceño Monsalve</v>
      </c>
      <c r="D314" t="s">
        <v>2035</v>
      </c>
      <c r="E314" s="121">
        <v>0.19174768518518517</v>
      </c>
      <c r="F314" s="89" t="s">
        <v>2021</v>
      </c>
      <c r="G314" t="s">
        <v>2022</v>
      </c>
      <c r="H314">
        <v>61024074</v>
      </c>
      <c r="I314">
        <v>2</v>
      </c>
      <c r="J314" s="122">
        <v>10202.36</v>
      </c>
      <c r="L314" s="21"/>
      <c r="M314" s="21"/>
      <c r="N314" s="22"/>
      <c r="O314" s="22"/>
      <c r="P314" s="22"/>
      <c r="Q314" s="22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>
      <c r="A315" s="124">
        <v>46260</v>
      </c>
      <c r="B315" t="s">
        <v>2105</v>
      </c>
      <c r="C315" s="7" t="str">
        <f t="array" ref="C315">INDEX(CHOFERES!$1:$1001,MATCH(A315,CHOFERES!$A:$A,0),MATCH(B315,CHOFERES!$1:$1,0))</f>
        <v>Ernesto PoqueChoque Muruchi</v>
      </c>
      <c r="D315" t="s">
        <v>2035</v>
      </c>
      <c r="E315" s="121">
        <v>0.70984953703703713</v>
      </c>
      <c r="F315" s="89" t="s">
        <v>2013</v>
      </c>
      <c r="G315" t="s">
        <v>2015</v>
      </c>
      <c r="H315">
        <v>61024067</v>
      </c>
      <c r="I315">
        <v>2</v>
      </c>
      <c r="J315" s="122">
        <v>6534.52</v>
      </c>
      <c r="L315" s="21"/>
      <c r="M315" s="21"/>
      <c r="N315" s="22"/>
      <c r="O315" s="22"/>
      <c r="P315" s="22"/>
      <c r="Q315" s="22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>
      <c r="A316" s="124">
        <v>46261</v>
      </c>
      <c r="B316" t="s">
        <v>1949</v>
      </c>
      <c r="C316" s="7" t="str">
        <f t="array" ref="C316">INDEX(CHOFERES!$1:$1001,MATCH(A316,CHOFERES!$A:$A,0),MATCH(B316,CHOFERES!$1:$1,0))</f>
        <v>Jorge Eduardo Sayavedra</v>
      </c>
      <c r="D316" t="s">
        <v>2035</v>
      </c>
      <c r="E316" s="121">
        <v>0.57265046296296296</v>
      </c>
      <c r="F316" s="89" t="s">
        <v>2016</v>
      </c>
      <c r="G316" t="s">
        <v>2028</v>
      </c>
      <c r="H316">
        <v>61024051</v>
      </c>
      <c r="I316">
        <v>2</v>
      </c>
      <c r="J316" s="122">
        <v>1460.25</v>
      </c>
      <c r="L316" s="21"/>
      <c r="M316" s="21"/>
      <c r="N316" s="22"/>
      <c r="O316" s="22"/>
      <c r="P316" s="22"/>
      <c r="Q316" s="22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>
      <c r="A317" s="124">
        <v>46261</v>
      </c>
      <c r="B317" t="s">
        <v>166</v>
      </c>
      <c r="C317" s="7" t="str">
        <f t="array" ref="C317">INDEX(CHOFERES!$1:$1001,MATCH(A317,CHOFERES!$A:$A,0),MATCH(B317,CHOFERES!$1:$1,0))</f>
        <v>Ramon Marcelo Montes</v>
      </c>
      <c r="D317" t="s">
        <v>2035</v>
      </c>
      <c r="E317" s="121">
        <v>0.85545138888888894</v>
      </c>
      <c r="F317" s="89" t="s">
        <v>2019</v>
      </c>
      <c r="G317" t="s">
        <v>2012</v>
      </c>
      <c r="H317">
        <v>60615291</v>
      </c>
      <c r="I317">
        <v>2</v>
      </c>
      <c r="J317" s="122">
        <v>1921.05</v>
      </c>
      <c r="L317" s="21"/>
      <c r="M317" s="21"/>
      <c r="N317" s="22"/>
      <c r="O317" s="22"/>
      <c r="P317" s="22"/>
      <c r="Q317" s="22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>
      <c r="A318" s="124">
        <v>46259</v>
      </c>
      <c r="B318" t="s">
        <v>169</v>
      </c>
      <c r="C318" s="7" t="str">
        <f t="array" ref="C318">INDEX(CHOFERES!$1:$1001,MATCH(A318,CHOFERES!$A:$A,0),MATCH(B318,CHOFERES!$1:$1,0))</f>
        <v>Rafael Miguel Paucara</v>
      </c>
      <c r="D318" t="s">
        <v>2035</v>
      </c>
      <c r="E318" s="121">
        <v>0.60476851851851854</v>
      </c>
      <c r="F318" s="89" t="s">
        <v>2027</v>
      </c>
      <c r="G318" t="s">
        <v>2015</v>
      </c>
      <c r="H318">
        <v>60618249</v>
      </c>
      <c r="I318">
        <v>2</v>
      </c>
      <c r="J318" s="122">
        <v>1921.05</v>
      </c>
      <c r="L318" s="21"/>
      <c r="M318" s="21"/>
      <c r="N318" s="22"/>
      <c r="O318" s="22"/>
      <c r="P318" s="22"/>
      <c r="Q318" s="22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>
      <c r="A319" s="124">
        <v>46260</v>
      </c>
      <c r="B319" t="s">
        <v>1937</v>
      </c>
      <c r="C319" s="7" t="str">
        <f t="array" ref="C319">INDEX(CHOFERES!$1:$1001,MATCH(A319,CHOFERES!$A:$A,0),MATCH(B319,CHOFERES!$1:$1,0))</f>
        <v>Hugo Mario Pereyra</v>
      </c>
      <c r="D319" t="s">
        <v>2035</v>
      </c>
      <c r="E319" s="121">
        <v>0.41517361111111112</v>
      </c>
      <c r="F319" s="89" t="s">
        <v>2013</v>
      </c>
      <c r="G319" t="s">
        <v>2025</v>
      </c>
      <c r="H319">
        <v>61024058</v>
      </c>
      <c r="I319">
        <v>2</v>
      </c>
      <c r="J319" s="122">
        <v>6534.52</v>
      </c>
      <c r="L319" s="21"/>
      <c r="M319" s="21"/>
      <c r="N319" s="22"/>
      <c r="O319" s="22"/>
      <c r="P319" s="22"/>
      <c r="Q319" s="22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>
      <c r="A320" s="124">
        <v>46260</v>
      </c>
      <c r="B320" t="s">
        <v>110</v>
      </c>
      <c r="C320" s="7" t="str">
        <f t="array" ref="C320">INDEX(CHOFERES!$1:$1001,MATCH(A320,CHOFERES!$A:$A,0),MATCH(B320,CHOFERES!$1:$1,0))</f>
        <v>Daniel Guillermo Cardona Cuello</v>
      </c>
      <c r="D320" t="s">
        <v>2035</v>
      </c>
      <c r="E320" s="121">
        <v>8.8888888888888889E-3</v>
      </c>
      <c r="F320" s="89" t="s">
        <v>2019</v>
      </c>
      <c r="G320" t="s">
        <v>2014</v>
      </c>
      <c r="H320">
        <v>60613516</v>
      </c>
      <c r="I320">
        <v>2</v>
      </c>
      <c r="J320" s="122">
        <v>1921.05</v>
      </c>
      <c r="L320" s="21"/>
      <c r="M320" s="21"/>
      <c r="N320" s="22"/>
      <c r="O320" s="22"/>
      <c r="P320" s="22"/>
      <c r="Q320" s="22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>
      <c r="A321" s="124">
        <v>46259</v>
      </c>
      <c r="B321" t="s">
        <v>2038</v>
      </c>
      <c r="C321" s="7" t="str">
        <f t="array" ref="C321">INDEX(CHOFERES!$1:$1001,MATCH(A321,CHOFERES!$A:$A,0),MATCH(B321,CHOFERES!$1:$1,0))</f>
        <v>Hugo Eduardo Retamar Flash &amp; Go</v>
      </c>
      <c r="D321" t="s">
        <v>2035</v>
      </c>
      <c r="E321" s="121">
        <v>0.81104166666666666</v>
      </c>
      <c r="F321" s="89" t="s">
        <v>2013</v>
      </c>
      <c r="G321" t="s">
        <v>2024</v>
      </c>
      <c r="H321">
        <v>61024045</v>
      </c>
      <c r="I321">
        <v>2</v>
      </c>
      <c r="J321" s="122">
        <v>6534.52</v>
      </c>
      <c r="L321" s="21"/>
      <c r="M321" s="21"/>
      <c r="N321" s="22"/>
      <c r="O321" s="22"/>
      <c r="P321" s="22"/>
      <c r="Q321" s="22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>
      <c r="A322" s="124">
        <v>46260</v>
      </c>
      <c r="B322" t="s">
        <v>2000</v>
      </c>
      <c r="C322" s="7" t="str">
        <f t="array" ref="C322">INDEX(CHOFERES!$1:$1001,MATCH(A322,CHOFERES!$A:$A,0),MATCH(B322,CHOFERES!$1:$1,0))</f>
        <v>Frank William Quispe Soto Flash &amp; Go</v>
      </c>
      <c r="D322" t="s">
        <v>2035</v>
      </c>
      <c r="E322" s="121">
        <v>0.8444328703703704</v>
      </c>
      <c r="F322" s="89" t="s">
        <v>2013</v>
      </c>
      <c r="G322" t="s">
        <v>2015</v>
      </c>
      <c r="H322">
        <v>61024048</v>
      </c>
      <c r="I322">
        <v>2</v>
      </c>
      <c r="J322" s="122">
        <v>4610.9799999999996</v>
      </c>
      <c r="L322" s="21"/>
      <c r="M322" s="21"/>
      <c r="N322" s="22"/>
      <c r="O322" s="22"/>
      <c r="P322" s="22"/>
      <c r="Q322" s="22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>
      <c r="A323" s="124">
        <v>46261</v>
      </c>
      <c r="B323" t="s">
        <v>2008</v>
      </c>
      <c r="C323" s="7" t="str">
        <f t="array" ref="C323">INDEX(CHOFERES!$1:$1001,MATCH(A323,CHOFERES!$A:$A,0),MATCH(B323,CHOFERES!$1:$1,0))</f>
        <v>Gabriel Alejandro Dobarro Flash &amp; Go</v>
      </c>
      <c r="D323" t="s">
        <v>2035</v>
      </c>
      <c r="E323" s="121">
        <v>0.45738425925925924</v>
      </c>
      <c r="F323" s="89" t="s">
        <v>2011</v>
      </c>
      <c r="G323" t="s">
        <v>2012</v>
      </c>
      <c r="H323">
        <v>61024040</v>
      </c>
      <c r="I323">
        <v>2</v>
      </c>
      <c r="J323" s="122">
        <v>6534.52</v>
      </c>
      <c r="L323" s="21"/>
      <c r="M323" s="21"/>
      <c r="N323" s="22"/>
      <c r="O323" s="22"/>
      <c r="P323" s="22"/>
      <c r="Q323" s="22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>
      <c r="A324" s="124">
        <v>46259</v>
      </c>
      <c r="B324" s="126" t="s">
        <v>35</v>
      </c>
      <c r="C324" s="7" t="str">
        <f t="array" ref="C324">INDEX(CHOFERES!$1:$1001,MATCH(A324,CHOFERES!$A:$A,0),MATCH(B324,CHOFERES!$1:$1,0))</f>
        <v>Daniel Oscar Aguirre</v>
      </c>
      <c r="D324" t="s">
        <v>2035</v>
      </c>
      <c r="E324" s="121">
        <v>0.39701388888888883</v>
      </c>
      <c r="F324" s="89" t="s">
        <v>2011</v>
      </c>
      <c r="G324" t="s">
        <v>2014</v>
      </c>
      <c r="H324">
        <v>67199775</v>
      </c>
      <c r="I324">
        <v>2</v>
      </c>
      <c r="J324" s="122">
        <v>6534.52</v>
      </c>
      <c r="L324" s="21"/>
      <c r="M324" s="21"/>
      <c r="N324" s="22"/>
      <c r="O324" s="22"/>
      <c r="P324" s="22"/>
      <c r="Q324" s="22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>
      <c r="A325" s="124">
        <v>46260</v>
      </c>
      <c r="B325" t="s">
        <v>1939</v>
      </c>
      <c r="C325" s="7" t="str">
        <f t="array" ref="C325">INDEX(CHOFERES!$1:$1001,MATCH(A325,CHOFERES!$A:$A,0),MATCH(B325,CHOFERES!$1:$1,0))</f>
        <v xml:space="preserve">Dionicio Ruiz Diaz </v>
      </c>
      <c r="D325" t="s">
        <v>2035</v>
      </c>
      <c r="E325" s="121">
        <v>0.3830324074074074</v>
      </c>
      <c r="F325" s="89" t="s">
        <v>2013</v>
      </c>
      <c r="G325" t="s">
        <v>2015</v>
      </c>
      <c r="H325">
        <v>61024042</v>
      </c>
      <c r="I325">
        <v>2</v>
      </c>
      <c r="J325" s="122">
        <v>6534.52</v>
      </c>
      <c r="L325" s="21"/>
      <c r="M325" s="21"/>
      <c r="N325" s="22"/>
      <c r="O325" s="22"/>
      <c r="P325" s="22"/>
      <c r="Q325" s="22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>
      <c r="A326" s="124">
        <v>46258</v>
      </c>
      <c r="B326" t="s">
        <v>129</v>
      </c>
      <c r="C326" s="7" t="str">
        <f t="array" ref="C326">INDEX(CHOFERES!$1:$1001,MATCH(A326,CHOFERES!$A:$A,0),MATCH(B326,CHOFERES!$1:$1,0))</f>
        <v>Luis Guillermo Bottini</v>
      </c>
      <c r="D326" t="s">
        <v>2035</v>
      </c>
      <c r="E326" s="121">
        <v>0.59193287037037035</v>
      </c>
      <c r="F326" s="89" t="s">
        <v>2013</v>
      </c>
      <c r="G326" t="s">
        <v>2014</v>
      </c>
      <c r="H326">
        <v>60618238</v>
      </c>
      <c r="I326">
        <v>2</v>
      </c>
      <c r="J326" s="122">
        <v>4610.9799999999996</v>
      </c>
      <c r="L326" s="21"/>
      <c r="M326" s="21"/>
      <c r="N326" s="22"/>
      <c r="O326" s="22"/>
      <c r="P326" s="22"/>
      <c r="Q326" s="22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>
      <c r="A327" s="124">
        <v>46259</v>
      </c>
      <c r="B327" t="s">
        <v>138</v>
      </c>
      <c r="C327" s="7" t="str">
        <f t="array" ref="C327">INDEX(CHOFERES!$1:$1001,MATCH(A327,CHOFERES!$A:$A,0),MATCH(B327,CHOFERES!$1:$1,0))</f>
        <v>Luis Esteban Santana Majarres</v>
      </c>
      <c r="D327" t="s">
        <v>2035</v>
      </c>
      <c r="E327" s="121">
        <v>0.89527777777777784</v>
      </c>
      <c r="F327" s="89" t="s">
        <v>2011</v>
      </c>
      <c r="G327" t="s">
        <v>2014</v>
      </c>
      <c r="H327">
        <v>60618239</v>
      </c>
      <c r="I327">
        <v>2</v>
      </c>
      <c r="J327" s="122">
        <v>4610.9799999999996</v>
      </c>
      <c r="L327" s="21"/>
      <c r="M327" s="21"/>
      <c r="N327" s="22"/>
      <c r="O327" s="22"/>
      <c r="P327" s="22"/>
      <c r="Q327" s="22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>
      <c r="A328" s="124">
        <v>46261</v>
      </c>
      <c r="B328" t="s">
        <v>1945</v>
      </c>
      <c r="C328" s="7" t="str">
        <f t="array" ref="C328">INDEX(CHOFERES!$1:$1001,MATCH(A328,CHOFERES!$A:$A,0),MATCH(B328,CHOFERES!$1:$1,0))</f>
        <v>Denis Josue Briceño Monsalve</v>
      </c>
      <c r="D328" t="s">
        <v>2035</v>
      </c>
      <c r="E328" s="121">
        <v>0.13782407407407407</v>
      </c>
      <c r="F328" s="89" t="s">
        <v>2013</v>
      </c>
      <c r="G328" t="s">
        <v>2018</v>
      </c>
      <c r="H328">
        <v>61024074</v>
      </c>
      <c r="I328">
        <v>2</v>
      </c>
      <c r="J328" s="122">
        <v>4610.9799999999996</v>
      </c>
      <c r="L328" s="21"/>
      <c r="M328" s="21"/>
      <c r="N328" s="22"/>
      <c r="O328" s="22"/>
      <c r="P328" s="22"/>
      <c r="Q328" s="22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>
      <c r="A329" s="124">
        <v>46258</v>
      </c>
      <c r="B329" t="s">
        <v>132</v>
      </c>
      <c r="C329" s="7" t="str">
        <f t="array" ref="C329">INDEX(CHOFERES!$1:$1001,MATCH(A329,CHOFERES!$A:$A,0),MATCH(B329,CHOFERES!$1:$1,0))</f>
        <v>Rolando Antonio Bustos Cavieres</v>
      </c>
      <c r="D329" t="s">
        <v>2035</v>
      </c>
      <c r="E329" s="121">
        <v>0.51900462962962968</v>
      </c>
      <c r="F329" s="89" t="s">
        <v>2019</v>
      </c>
      <c r="G329" t="s">
        <v>2025</v>
      </c>
      <c r="H329">
        <v>60615286</v>
      </c>
      <c r="I329">
        <v>2</v>
      </c>
      <c r="J329" s="122">
        <v>1921.05</v>
      </c>
      <c r="L329" s="21"/>
      <c r="M329" s="21"/>
      <c r="N329" s="22"/>
      <c r="O329" s="22"/>
      <c r="P329" s="22"/>
      <c r="Q329" s="22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>
      <c r="A330" s="124">
        <v>46258</v>
      </c>
      <c r="B330" t="s">
        <v>41</v>
      </c>
      <c r="C330" s="7" t="str">
        <f t="array" ref="C330">INDEX(CHOFERES!$1:$1001,MATCH(A330,CHOFERES!$A:$A,0),MATCH(B330,CHOFERES!$1:$1,0))</f>
        <v>Lucas Gabriel Lema</v>
      </c>
      <c r="D330" t="s">
        <v>2035</v>
      </c>
      <c r="E330" s="121">
        <v>0.89688657407407402</v>
      </c>
      <c r="F330" s="89" t="s">
        <v>2013</v>
      </c>
      <c r="G330" t="s">
        <v>2018</v>
      </c>
      <c r="H330">
        <v>60613512</v>
      </c>
      <c r="I330">
        <v>2</v>
      </c>
      <c r="J330" s="122">
        <v>4610.9799999999996</v>
      </c>
      <c r="L330" s="21"/>
      <c r="M330" s="21"/>
      <c r="N330" s="22"/>
      <c r="O330" s="22"/>
      <c r="P330" s="22"/>
      <c r="Q330" s="22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>
      <c r="A331" s="124">
        <v>46259</v>
      </c>
      <c r="B331" t="s">
        <v>1982</v>
      </c>
      <c r="C331" s="7" t="str">
        <f t="array" ref="C331">INDEX(CHOFERES!$1:$1001,MATCH(A331,CHOFERES!$A:$A,0),MATCH(B331,CHOFERES!$1:$1,0))</f>
        <v>Manuel Eliecer Morales Bastidas</v>
      </c>
      <c r="D331" t="s">
        <v>2035</v>
      </c>
      <c r="E331" s="121">
        <v>0.6937037037037036</v>
      </c>
      <c r="F331" s="89" t="s">
        <v>2011</v>
      </c>
      <c r="G331" t="s">
        <v>2024</v>
      </c>
      <c r="H331">
        <v>61024050</v>
      </c>
      <c r="I331">
        <v>2</v>
      </c>
      <c r="J331" s="122">
        <v>6534.52</v>
      </c>
      <c r="L331" s="21"/>
      <c r="M331" s="21"/>
      <c r="N331" s="22"/>
      <c r="O331" s="22"/>
      <c r="P331" s="22"/>
      <c r="Q331" s="22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>
      <c r="A332" s="124">
        <v>46260</v>
      </c>
      <c r="B332" t="s">
        <v>1945</v>
      </c>
      <c r="C332" s="7" t="str">
        <f t="array" ref="C332">INDEX(CHOFERES!$1:$1001,MATCH(A332,CHOFERES!$A:$A,0),MATCH(B332,CHOFERES!$1:$1,0))</f>
        <v>Denis Josue Briceño Monsalve</v>
      </c>
      <c r="D332" t="s">
        <v>2035</v>
      </c>
      <c r="E332" s="121">
        <v>0.57751157407407405</v>
      </c>
      <c r="F332" s="89" t="s">
        <v>2013</v>
      </c>
      <c r="G332" t="s">
        <v>2025</v>
      </c>
      <c r="H332">
        <v>61024074</v>
      </c>
      <c r="I332">
        <v>2</v>
      </c>
      <c r="J332" s="122">
        <v>4610.9799999999996</v>
      </c>
      <c r="L332" s="21"/>
      <c r="M332" s="21"/>
      <c r="N332" s="22"/>
      <c r="O332" s="22"/>
      <c r="P332" s="22"/>
      <c r="Q332" s="22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>
      <c r="A333" s="124">
        <v>46259</v>
      </c>
      <c r="B333" t="s">
        <v>1938</v>
      </c>
      <c r="C333" s="7" t="str">
        <f t="array" ref="C333">INDEX(CHOFERES!$1:$1001,MATCH(A333,CHOFERES!$A:$A,0),MATCH(B333,CHOFERES!$1:$1,0))</f>
        <v>Fernando Augusto Carlos ZacariasFernandez</v>
      </c>
      <c r="D333" t="s">
        <v>2035</v>
      </c>
      <c r="E333" s="121">
        <v>0.33339120370370368</v>
      </c>
      <c r="F333" s="89" t="s">
        <v>2019</v>
      </c>
      <c r="G333" t="s">
        <v>2014</v>
      </c>
      <c r="H333">
        <v>61024052</v>
      </c>
      <c r="I333">
        <v>2</v>
      </c>
      <c r="J333" s="122">
        <v>2716.64</v>
      </c>
      <c r="L333" s="21"/>
      <c r="M333" s="21"/>
      <c r="N333" s="22"/>
      <c r="O333" s="22"/>
      <c r="P333" s="22"/>
      <c r="Q333" s="22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>
      <c r="A334" s="124">
        <v>46261</v>
      </c>
      <c r="B334" t="s">
        <v>1999</v>
      </c>
      <c r="C334" s="7" t="str">
        <f t="array" ref="C334">INDEX(CHOFERES!$1:$1001,MATCH(A334,CHOFERES!$A:$A,0),MATCH(B334,CHOFERES!$1:$1,0))</f>
        <v>Calixto Jose Laureano</v>
      </c>
      <c r="D334" t="s">
        <v>2035</v>
      </c>
      <c r="E334" s="121">
        <v>0.6331944444444445</v>
      </c>
      <c r="F334" s="89" t="s">
        <v>2019</v>
      </c>
      <c r="G334" t="s">
        <v>2018</v>
      </c>
      <c r="H334">
        <v>61024053</v>
      </c>
      <c r="I334">
        <v>2</v>
      </c>
      <c r="J334" s="122">
        <v>1921.05</v>
      </c>
      <c r="L334" s="21"/>
      <c r="M334" s="21"/>
      <c r="N334" s="22"/>
      <c r="O334" s="22"/>
      <c r="P334" s="22"/>
      <c r="Q334" s="22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>
      <c r="A335" s="124">
        <v>46258</v>
      </c>
      <c r="B335" t="s">
        <v>1979</v>
      </c>
      <c r="C335" s="7" t="str">
        <f t="array" ref="C335">INDEX(CHOFERES!$1:$1001,MATCH(A335,CHOFERES!$A:$A,0),MATCH(B335,CHOFERES!$1:$1,0))</f>
        <v xml:space="preserve">Atilio Miguel Quaini Flash &amp; Go </v>
      </c>
      <c r="D335" t="s">
        <v>2035</v>
      </c>
      <c r="E335" s="121">
        <v>0.45531250000000001</v>
      </c>
      <c r="F335" s="89" t="s">
        <v>2019</v>
      </c>
      <c r="G335" t="s">
        <v>2023</v>
      </c>
      <c r="H335">
        <v>61024065</v>
      </c>
      <c r="I335">
        <v>2</v>
      </c>
      <c r="J335" s="122">
        <v>2716.64</v>
      </c>
      <c r="L335" s="21"/>
      <c r="M335" s="21"/>
      <c r="N335" s="22"/>
      <c r="O335" s="22"/>
      <c r="P335" s="22"/>
      <c r="Q335" s="22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>
      <c r="A336" s="124">
        <v>46258</v>
      </c>
      <c r="B336" t="s">
        <v>1983</v>
      </c>
      <c r="C336" s="7" t="str">
        <f t="array" ref="C336">INDEX(CHOFERES!$1:$1001,MATCH(A336,CHOFERES!$A:$A,0),MATCH(B336,CHOFERES!$1:$1,0))</f>
        <v>Johnny Rafael Martinez Rodriguez Flash &amp; Go</v>
      </c>
      <c r="D336" t="s">
        <v>2035</v>
      </c>
      <c r="E336" s="121">
        <v>0.86125000000000007</v>
      </c>
      <c r="F336" s="89" t="s">
        <v>2011</v>
      </c>
      <c r="G336" t="s">
        <v>2018</v>
      </c>
      <c r="H336">
        <v>61024085</v>
      </c>
      <c r="I336">
        <v>2</v>
      </c>
      <c r="J336" s="122">
        <v>4610.9799999999996</v>
      </c>
      <c r="L336" s="21"/>
      <c r="M336" s="21"/>
      <c r="N336" s="22"/>
      <c r="O336" s="22"/>
      <c r="P336" s="22"/>
      <c r="Q336" s="22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>
      <c r="A337" s="124">
        <v>46261</v>
      </c>
      <c r="B337" t="s">
        <v>87</v>
      </c>
      <c r="C337" s="7" t="str">
        <f t="array" ref="C337">INDEX(CHOFERES!$1:$1001,MATCH(A337,CHOFERES!$A:$A,0),MATCH(B337,CHOFERES!$1:$1,0))</f>
        <v xml:space="preserve">Maximiliano Eugenio Rodriguez     </v>
      </c>
      <c r="D337" t="s">
        <v>2035</v>
      </c>
      <c r="E337" s="121">
        <v>0.8378472222222223</v>
      </c>
      <c r="F337" s="89" t="s">
        <v>2013</v>
      </c>
      <c r="G337" t="s">
        <v>2018</v>
      </c>
      <c r="H337">
        <v>60618245</v>
      </c>
      <c r="I337">
        <v>2</v>
      </c>
      <c r="J337" s="122">
        <v>4610.9799999999996</v>
      </c>
      <c r="L337" s="21"/>
      <c r="M337" s="21"/>
      <c r="N337" s="22"/>
      <c r="O337" s="22"/>
      <c r="P337" s="22"/>
      <c r="Q337" s="22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>
      <c r="A338" s="124">
        <v>46259</v>
      </c>
      <c r="B338" t="s">
        <v>1949</v>
      </c>
      <c r="C338" s="7" t="str">
        <f t="array" ref="C338">INDEX(CHOFERES!$1:$1001,MATCH(A338,CHOFERES!$A:$A,0),MATCH(B338,CHOFERES!$1:$1,0))</f>
        <v>Jorge Eduardo Sayavedra</v>
      </c>
      <c r="D338" t="s">
        <v>2035</v>
      </c>
      <c r="E338" s="121">
        <v>0.41796296296296293</v>
      </c>
      <c r="F338" s="89" t="s">
        <v>2011</v>
      </c>
      <c r="G338" t="s">
        <v>2018</v>
      </c>
      <c r="H338">
        <v>61024051</v>
      </c>
      <c r="I338">
        <v>2</v>
      </c>
      <c r="J338" s="122">
        <v>6534.52</v>
      </c>
      <c r="L338" s="21"/>
      <c r="M338" s="21"/>
      <c r="N338" s="22"/>
      <c r="O338" s="22"/>
      <c r="P338" s="22"/>
      <c r="Q338" s="22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>
      <c r="A339" s="124">
        <v>46261</v>
      </c>
      <c r="B339" s="172" t="s">
        <v>111</v>
      </c>
      <c r="C339" s="7">
        <f t="array" ref="C339">INDEX(CHOFERES!$1:$1001,MATCH(A339,CHOFERES!$A:$A,0),MATCH(B339,CHOFERES!$1:$1,0))</f>
        <v>0</v>
      </c>
      <c r="D339" t="s">
        <v>2035</v>
      </c>
      <c r="E339" s="121">
        <v>0.41501157407407407</v>
      </c>
      <c r="F339" s="89" t="s">
        <v>2013</v>
      </c>
      <c r="G339" t="s">
        <v>2032</v>
      </c>
      <c r="H339">
        <v>60613509</v>
      </c>
      <c r="I339">
        <v>2</v>
      </c>
      <c r="J339" s="122">
        <v>6534.52</v>
      </c>
      <c r="L339" s="21"/>
      <c r="M339" s="21"/>
      <c r="N339" s="22"/>
      <c r="O339" s="22"/>
      <c r="P339" s="22"/>
      <c r="Q339" s="22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>
      <c r="A340" s="124">
        <v>46259</v>
      </c>
      <c r="B340" t="s">
        <v>2010</v>
      </c>
      <c r="C340" s="7" t="str">
        <f t="array" ref="C340">INDEX(CHOFERES!$1:$1001,MATCH(A340,CHOFERES!$A:$A,0),MATCH(B340,CHOFERES!$1:$1,0))</f>
        <v>USO RB</v>
      </c>
      <c r="D340" t="s">
        <v>2035</v>
      </c>
      <c r="E340" s="121">
        <v>0.49648148148148147</v>
      </c>
      <c r="F340" s="89" t="s">
        <v>2019</v>
      </c>
      <c r="G340" t="s">
        <v>2023</v>
      </c>
      <c r="H340">
        <v>61024004</v>
      </c>
      <c r="I340">
        <v>2</v>
      </c>
      <c r="J340" s="122">
        <v>1921.05</v>
      </c>
      <c r="L340" s="21"/>
      <c r="M340" s="21"/>
      <c r="N340" s="22"/>
      <c r="O340" s="22"/>
      <c r="P340" s="22"/>
      <c r="Q340" s="22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>
      <c r="A341" s="124">
        <v>46258</v>
      </c>
      <c r="B341" t="s">
        <v>1931</v>
      </c>
      <c r="C341" s="7" t="str">
        <f t="array" ref="C341">INDEX(CHOFERES!$1:$1001,MATCH(A341,CHOFERES!$A:$A,0),MATCH(B341,CHOFERES!$1:$1,0))</f>
        <v xml:space="preserve">Hector Marcelo Rodriguez     </v>
      </c>
      <c r="D341" t="s">
        <v>2035</v>
      </c>
      <c r="E341" s="121">
        <v>0.51712962962962961</v>
      </c>
      <c r="F341" s="89" t="s">
        <v>2019</v>
      </c>
      <c r="G341" t="s">
        <v>2012</v>
      </c>
      <c r="H341">
        <v>61024047</v>
      </c>
      <c r="I341">
        <v>2</v>
      </c>
      <c r="J341" s="122">
        <v>1921.05</v>
      </c>
      <c r="L341" s="21"/>
      <c r="M341" s="21"/>
      <c r="N341" s="22"/>
      <c r="O341" s="22"/>
      <c r="P341" s="22"/>
      <c r="Q341" s="22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>
      <c r="A342" s="124">
        <v>46259</v>
      </c>
      <c r="B342" t="s">
        <v>44</v>
      </c>
      <c r="C342" s="7" t="str">
        <f t="array" ref="C342">INDEX(CHOFERES!$1:$1001,MATCH(A342,CHOFERES!$A:$A,0),MATCH(B342,CHOFERES!$1:$1,0))</f>
        <v>Luis Alberto Lopez Rodriguez</v>
      </c>
      <c r="D342" t="s">
        <v>2035</v>
      </c>
      <c r="E342" s="121">
        <v>0.63028935185185186</v>
      </c>
      <c r="F342" s="89" t="s">
        <v>2013</v>
      </c>
      <c r="G342" t="s">
        <v>2020</v>
      </c>
      <c r="H342">
        <v>67391004</v>
      </c>
      <c r="I342">
        <v>2</v>
      </c>
      <c r="J342" s="122">
        <v>4610.9799999999996</v>
      </c>
      <c r="L342" s="21"/>
      <c r="M342" s="21"/>
      <c r="N342" s="22"/>
      <c r="O342" s="22"/>
      <c r="P342" s="22"/>
      <c r="Q342" s="22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>
      <c r="A343" s="124">
        <v>46258</v>
      </c>
      <c r="B343" s="126" t="s">
        <v>35</v>
      </c>
      <c r="C343" s="7" t="str">
        <f t="array" ref="C343">INDEX(CHOFERES!$1:$1001,MATCH(A343,CHOFERES!$A:$A,0),MATCH(B343,CHOFERES!$1:$1,0))</f>
        <v>Daniel Oscar Aguirre</v>
      </c>
      <c r="D343" t="s">
        <v>2035</v>
      </c>
      <c r="E343" s="121">
        <v>0.55120370370370375</v>
      </c>
      <c r="F343" s="89" t="s">
        <v>2013</v>
      </c>
      <c r="G343" t="s">
        <v>2018</v>
      </c>
      <c r="H343">
        <v>67199775</v>
      </c>
      <c r="I343">
        <v>2</v>
      </c>
      <c r="J343" s="122">
        <v>4610.9799999999996</v>
      </c>
      <c r="L343" s="21"/>
      <c r="M343" s="21"/>
      <c r="N343" s="22"/>
      <c r="O343" s="22"/>
      <c r="P343" s="22"/>
      <c r="Q343" s="22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>
      <c r="A344" s="124">
        <v>46258</v>
      </c>
      <c r="B344" t="s">
        <v>31</v>
      </c>
      <c r="C344" s="7" t="str">
        <f t="array" ref="C344">INDEX(CHOFERES!$1:$1001,MATCH(A344,CHOFERES!$A:$A,0),MATCH(B344,CHOFERES!$1:$1,0))</f>
        <v>Hugo Cesar Fernandez Britez</v>
      </c>
      <c r="D344" t="s">
        <v>2035</v>
      </c>
      <c r="E344" s="121">
        <v>0.84660879629629626</v>
      </c>
      <c r="F344" s="89" t="s">
        <v>2013</v>
      </c>
      <c r="G344" t="s">
        <v>2018</v>
      </c>
      <c r="H344">
        <v>67339634</v>
      </c>
      <c r="I344">
        <v>2</v>
      </c>
      <c r="J344" s="122">
        <v>4610.9799999999996</v>
      </c>
      <c r="L344" s="21"/>
      <c r="M344" s="21"/>
      <c r="N344" s="22"/>
      <c r="O344" s="22"/>
      <c r="P344" s="22"/>
      <c r="Q344" s="22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>
      <c r="A345" s="124">
        <v>46261</v>
      </c>
      <c r="B345" t="s">
        <v>2105</v>
      </c>
      <c r="C345" s="7" t="str">
        <f t="array" ref="C345">INDEX(CHOFERES!$1:$1001,MATCH(A345,CHOFERES!$A:$A,0),MATCH(B345,CHOFERES!$1:$1,0))</f>
        <v>Ernesto PoqueChoque Muruchi</v>
      </c>
      <c r="D345" t="s">
        <v>2035</v>
      </c>
      <c r="E345" s="121">
        <v>0.4059490740740741</v>
      </c>
      <c r="F345" s="89" t="s">
        <v>2019</v>
      </c>
      <c r="G345" t="s">
        <v>2023</v>
      </c>
      <c r="H345">
        <v>61024067</v>
      </c>
      <c r="I345">
        <v>2</v>
      </c>
      <c r="J345" s="122">
        <v>2716.64</v>
      </c>
      <c r="L345" s="21"/>
      <c r="M345" s="21"/>
      <c r="N345" s="22"/>
      <c r="O345" s="22"/>
      <c r="P345" s="22"/>
      <c r="Q345" s="22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>
      <c r="A346" s="124">
        <v>46258</v>
      </c>
      <c r="B346" t="s">
        <v>98</v>
      </c>
      <c r="C346" s="7" t="str">
        <f t="array" ref="C346">INDEX(CHOFERES!$1:$1001,MATCH(A346,CHOFERES!$A:$A,0),MATCH(B346,CHOFERES!$1:$1,0))</f>
        <v>Claudio Matias Minuet</v>
      </c>
      <c r="D346" t="s">
        <v>2035</v>
      </c>
      <c r="E346" s="121">
        <v>0.47415509259259259</v>
      </c>
      <c r="F346" s="89" t="s">
        <v>2011</v>
      </c>
      <c r="G346" t="s">
        <v>2012</v>
      </c>
      <c r="H346">
        <v>60615293</v>
      </c>
      <c r="I346">
        <v>2</v>
      </c>
      <c r="J346" s="122">
        <v>4610.9799999999996</v>
      </c>
      <c r="L346" s="21"/>
      <c r="M346" s="21"/>
      <c r="N346" s="22"/>
      <c r="O346" s="22"/>
      <c r="P346" s="22"/>
      <c r="Q346" s="22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>
      <c r="A347" s="124">
        <v>46260</v>
      </c>
      <c r="B347" s="126" t="s">
        <v>1936</v>
      </c>
      <c r="C347" s="7" t="str">
        <f t="array" ref="C347">INDEX(CHOFERES!$1:$1001,MATCH(A347,CHOFERES!$A:$A,0),MATCH(B347,CHOFERES!$1:$1,0))</f>
        <v>Cristian Alberto Rus</v>
      </c>
      <c r="D347" t="s">
        <v>2035</v>
      </c>
      <c r="E347" s="121">
        <v>0.57480324074074074</v>
      </c>
      <c r="F347" s="89" t="s">
        <v>2013</v>
      </c>
      <c r="G347" t="s">
        <v>2024</v>
      </c>
      <c r="H347">
        <v>61024089</v>
      </c>
      <c r="I347">
        <v>2</v>
      </c>
      <c r="J347" s="122">
        <v>4610.9799999999996</v>
      </c>
      <c r="L347" s="21"/>
      <c r="M347" s="21"/>
      <c r="N347" s="22"/>
      <c r="O347" s="22"/>
      <c r="P347" s="22"/>
      <c r="Q347" s="22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>
      <c r="A348" s="124">
        <v>46259</v>
      </c>
      <c r="B348" t="s">
        <v>1999</v>
      </c>
      <c r="C348" s="7" t="str">
        <f t="array" ref="C348">INDEX(CHOFERES!$1:$1001,MATCH(A348,CHOFERES!$A:$A,0),MATCH(B348,CHOFERES!$1:$1,0))</f>
        <v>Calixto Jose Laureano</v>
      </c>
      <c r="D348" t="s">
        <v>2035</v>
      </c>
      <c r="E348" s="121">
        <v>0.68868055555555552</v>
      </c>
      <c r="F348" s="89" t="s">
        <v>2013</v>
      </c>
      <c r="G348" t="s">
        <v>2014</v>
      </c>
      <c r="H348">
        <v>61024053</v>
      </c>
      <c r="I348">
        <v>2</v>
      </c>
      <c r="J348" s="122">
        <v>6534.52</v>
      </c>
      <c r="L348" s="21"/>
      <c r="M348" s="21"/>
      <c r="N348" s="22"/>
      <c r="O348" s="22"/>
      <c r="P348" s="22"/>
      <c r="Q348" s="22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>
      <c r="A349" s="124">
        <v>46260</v>
      </c>
      <c r="B349" t="s">
        <v>1982</v>
      </c>
      <c r="C349" s="7" t="str">
        <f t="array" ref="C349">INDEX(CHOFERES!$1:$1001,MATCH(A349,CHOFERES!$A:$A,0),MATCH(B349,CHOFERES!$1:$1,0))</f>
        <v>Manuel Eliecer Morales Bastidas</v>
      </c>
      <c r="D349" t="s">
        <v>2035</v>
      </c>
      <c r="E349" s="121">
        <v>0.75968750000000007</v>
      </c>
      <c r="F349" s="89" t="s">
        <v>2013</v>
      </c>
      <c r="G349" t="s">
        <v>2020</v>
      </c>
      <c r="H349">
        <v>61024050</v>
      </c>
      <c r="I349">
        <v>2</v>
      </c>
      <c r="J349" s="122">
        <v>6534.52</v>
      </c>
      <c r="L349" s="21"/>
      <c r="M349" s="21"/>
      <c r="N349" s="22"/>
      <c r="O349" s="22"/>
      <c r="P349" s="22"/>
      <c r="Q349" s="22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>
      <c r="A350" s="124">
        <v>46259</v>
      </c>
      <c r="B350" t="s">
        <v>41</v>
      </c>
      <c r="C350" s="7" t="str">
        <f t="array" ref="C350">INDEX(CHOFERES!$1:$1001,MATCH(A350,CHOFERES!$A:$A,0),MATCH(B350,CHOFERES!$1:$1,0))</f>
        <v>Lucas Gabriel Lema</v>
      </c>
      <c r="D350" t="s">
        <v>2035</v>
      </c>
      <c r="E350" s="121">
        <v>0.86506944444444445</v>
      </c>
      <c r="F350" s="89" t="s">
        <v>2013</v>
      </c>
      <c r="G350" t="s">
        <v>2018</v>
      </c>
      <c r="H350">
        <v>60613512</v>
      </c>
      <c r="I350">
        <v>2</v>
      </c>
      <c r="J350" s="122">
        <v>4610.9799999999996</v>
      </c>
      <c r="L350" s="21"/>
      <c r="M350" s="21"/>
      <c r="N350" s="22"/>
      <c r="O350" s="22"/>
      <c r="P350" s="22"/>
      <c r="Q350" s="22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>
      <c r="A351" s="124">
        <v>46258</v>
      </c>
      <c r="B351" t="s">
        <v>1938</v>
      </c>
      <c r="C351" s="7" t="str">
        <f t="array" ref="C351">INDEX(CHOFERES!$1:$1001,MATCH(A351,CHOFERES!$A:$A,0),MATCH(B351,CHOFERES!$1:$1,0))</f>
        <v>Fernando Augusto Carlos ZacariasFernandez</v>
      </c>
      <c r="D351" t="s">
        <v>2035</v>
      </c>
      <c r="E351" s="121">
        <v>0.71206018518518521</v>
      </c>
      <c r="F351" s="89" t="s">
        <v>2027</v>
      </c>
      <c r="G351" t="s">
        <v>2018</v>
      </c>
      <c r="H351">
        <v>61024052</v>
      </c>
      <c r="I351">
        <v>2</v>
      </c>
      <c r="J351" s="122">
        <v>2716.64</v>
      </c>
      <c r="L351" s="21"/>
      <c r="M351" s="21"/>
      <c r="N351" s="22"/>
      <c r="O351" s="22"/>
      <c r="P351" s="22"/>
      <c r="Q351" s="22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>
      <c r="A352" s="124">
        <v>46258</v>
      </c>
      <c r="B352" t="s">
        <v>1929</v>
      </c>
      <c r="C352" s="7" t="str">
        <f t="array" ref="C352">INDEX(CHOFERES!$1:$1001,MATCH(A352,CHOFERES!$A:$A,0),MATCH(B352,CHOFERES!$1:$1,0))</f>
        <v>Rodrigo Roberto Cussi Rueda</v>
      </c>
      <c r="D352" t="s">
        <v>2035</v>
      </c>
      <c r="E352" s="121">
        <v>0.68659722222222219</v>
      </c>
      <c r="F352" s="89" t="s">
        <v>2019</v>
      </c>
      <c r="G352" t="s">
        <v>2015</v>
      </c>
      <c r="H352">
        <v>61024087</v>
      </c>
      <c r="I352">
        <v>2</v>
      </c>
      <c r="J352" s="122">
        <v>2716.64</v>
      </c>
      <c r="L352" s="21"/>
      <c r="M352" s="21"/>
      <c r="N352" s="22"/>
      <c r="O352" s="22"/>
      <c r="P352" s="22"/>
      <c r="Q352" s="22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>
      <c r="A353" s="124">
        <v>46258</v>
      </c>
      <c r="B353" t="s">
        <v>2004</v>
      </c>
      <c r="C353" s="7" t="str">
        <f t="array" ref="C353">INDEX(CHOFERES!$1:$1001,MATCH(A353,CHOFERES!$A:$A,0),MATCH(B353,CHOFERES!$1:$1,0))</f>
        <v>Carlos Fernando Viviani Flash &amp; Go</v>
      </c>
      <c r="D353" t="s">
        <v>2035</v>
      </c>
      <c r="E353" s="121">
        <v>0.67594907407407412</v>
      </c>
      <c r="F353" s="89" t="s">
        <v>2019</v>
      </c>
      <c r="G353" t="s">
        <v>2018</v>
      </c>
      <c r="H353">
        <v>61024083</v>
      </c>
      <c r="I353">
        <v>2</v>
      </c>
      <c r="J353" s="122">
        <v>2716.64</v>
      </c>
      <c r="L353" s="21"/>
      <c r="M353" s="21"/>
      <c r="N353" s="22"/>
      <c r="O353" s="22"/>
      <c r="P353" s="22"/>
      <c r="Q353" s="22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>
      <c r="A354" s="124">
        <v>46260</v>
      </c>
      <c r="B354" t="s">
        <v>2038</v>
      </c>
      <c r="C354" s="7" t="str">
        <f t="array" ref="C354">INDEX(CHOFERES!$1:$1001,MATCH(A354,CHOFERES!$A:$A,0),MATCH(B354,CHOFERES!$1:$1,0))</f>
        <v>Hugo Eduardo Retamar Flash &amp; Go</v>
      </c>
      <c r="D354" t="s">
        <v>2035</v>
      </c>
      <c r="E354" s="121">
        <v>0.60047453703703701</v>
      </c>
      <c r="F354" s="89" t="s">
        <v>2013</v>
      </c>
      <c r="G354" t="s">
        <v>2014</v>
      </c>
      <c r="H354">
        <v>61024045</v>
      </c>
      <c r="I354">
        <v>2</v>
      </c>
      <c r="J354" s="122">
        <v>4610.9799999999996</v>
      </c>
      <c r="L354" s="21"/>
      <c r="M354" s="21"/>
      <c r="N354" s="22"/>
      <c r="O354" s="22"/>
      <c r="P354" s="22"/>
      <c r="Q354" s="22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>
      <c r="A355" s="124">
        <v>46258</v>
      </c>
      <c r="B355" t="s">
        <v>166</v>
      </c>
      <c r="C355" s="7" t="str">
        <f t="array" ref="C355">INDEX(CHOFERES!$1:$1001,MATCH(A355,CHOFERES!$A:$A,0),MATCH(B355,CHOFERES!$1:$1,0))</f>
        <v>Ramon Marcelo Montes</v>
      </c>
      <c r="D355" t="s">
        <v>2035</v>
      </c>
      <c r="E355" s="121">
        <v>0.49981481481481477</v>
      </c>
      <c r="F355" s="89" t="s">
        <v>2019</v>
      </c>
      <c r="G355" t="s">
        <v>2023</v>
      </c>
      <c r="H355">
        <v>60615291</v>
      </c>
      <c r="I355">
        <v>2</v>
      </c>
      <c r="J355" s="122">
        <v>1921.05</v>
      </c>
      <c r="L355" s="21"/>
      <c r="M355" s="21"/>
      <c r="N355" s="22"/>
      <c r="O355" s="22"/>
      <c r="P355" s="22"/>
      <c r="Q355" s="22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>
      <c r="A356" s="124">
        <v>46258</v>
      </c>
      <c r="B356" t="s">
        <v>1952</v>
      </c>
      <c r="C356" s="7" t="str">
        <f t="array" ref="C356">INDEX(CHOFERES!$1:$1001,MATCH(A356,CHOFERES!$A:$A,0),MATCH(B356,CHOFERES!$1:$1,0))</f>
        <v>Martin Nacher</v>
      </c>
      <c r="D356" t="s">
        <v>2035</v>
      </c>
      <c r="E356" s="121">
        <v>0.87774305555555554</v>
      </c>
      <c r="F356" s="89" t="s">
        <v>2013</v>
      </c>
      <c r="G356" t="s">
        <v>2024</v>
      </c>
      <c r="H356">
        <v>61024044</v>
      </c>
      <c r="I356">
        <v>2</v>
      </c>
      <c r="J356" s="122">
        <v>4610.9799999999996</v>
      </c>
      <c r="L356" s="21"/>
      <c r="M356" s="21"/>
      <c r="N356" s="22"/>
      <c r="O356" s="22"/>
      <c r="P356" s="22"/>
      <c r="Q356" s="22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>
      <c r="A357" s="124">
        <v>46259</v>
      </c>
      <c r="B357" t="s">
        <v>1952</v>
      </c>
      <c r="C357" s="7" t="str">
        <f t="array" ref="C357">INDEX(CHOFERES!$1:$1001,MATCH(A357,CHOFERES!$A:$A,0),MATCH(B357,CHOFERES!$1:$1,0))</f>
        <v>Martin Nacher</v>
      </c>
      <c r="D357" t="s">
        <v>2035</v>
      </c>
      <c r="E357" s="121">
        <v>0.12209490740740742</v>
      </c>
      <c r="F357" s="89" t="s">
        <v>2013</v>
      </c>
      <c r="G357" t="s">
        <v>2024</v>
      </c>
      <c r="H357">
        <v>61024044</v>
      </c>
      <c r="I357">
        <v>2</v>
      </c>
      <c r="J357" s="122">
        <v>4610.9799999999996</v>
      </c>
      <c r="L357" s="21"/>
      <c r="M357" s="21"/>
      <c r="N357" s="22"/>
      <c r="O357" s="22"/>
      <c r="P357" s="22"/>
      <c r="Q357" s="22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>
      <c r="A358" s="124">
        <v>46258</v>
      </c>
      <c r="B358" t="s">
        <v>78</v>
      </c>
      <c r="C358" s="7" t="str">
        <f t="array" ref="C358">INDEX(CHOFERES!$1:$1001,MATCH(A358,CHOFERES!$A:$A,0),MATCH(B358,CHOFERES!$1:$1,0))</f>
        <v xml:space="preserve">Oscar Mauricio Chinchilla Lopez </v>
      </c>
      <c r="D358" t="s">
        <v>2035</v>
      </c>
      <c r="E358" s="121">
        <v>0.84054398148148157</v>
      </c>
      <c r="F358" s="89" t="s">
        <v>2013</v>
      </c>
      <c r="G358" t="s">
        <v>2015</v>
      </c>
      <c r="H358">
        <v>60618251</v>
      </c>
      <c r="I358">
        <v>2</v>
      </c>
      <c r="J358" s="122">
        <v>4610.9799999999996</v>
      </c>
      <c r="L358" s="21"/>
      <c r="M358" s="21"/>
      <c r="N358" s="22"/>
      <c r="O358" s="22"/>
      <c r="P358" s="22"/>
      <c r="Q358" s="22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>
      <c r="A359" s="124">
        <v>46259</v>
      </c>
      <c r="B359" t="s">
        <v>1979</v>
      </c>
      <c r="C359" s="7" t="str">
        <f t="array" ref="C359">INDEX(CHOFERES!$1:$1001,MATCH(A359,CHOFERES!$A:$A,0),MATCH(B359,CHOFERES!$1:$1,0))</f>
        <v xml:space="preserve">Atilio Miguel Quaini Flash &amp; Go </v>
      </c>
      <c r="D359" t="s">
        <v>2035</v>
      </c>
      <c r="E359" s="121">
        <v>0.40430555555555553</v>
      </c>
      <c r="F359" s="89" t="s">
        <v>2013</v>
      </c>
      <c r="G359" t="s">
        <v>2025</v>
      </c>
      <c r="H359">
        <v>61024065</v>
      </c>
      <c r="I359">
        <v>2</v>
      </c>
      <c r="J359" s="122">
        <v>6534.52</v>
      </c>
      <c r="L359" s="21"/>
      <c r="M359" s="21"/>
      <c r="N359" s="22"/>
      <c r="O359" s="22"/>
      <c r="P359" s="22"/>
      <c r="Q359" s="22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>
      <c r="A360" s="124">
        <v>46261</v>
      </c>
      <c r="B360" t="s">
        <v>38</v>
      </c>
      <c r="C360" s="7" t="str">
        <f t="array" ref="C360">INDEX(CHOFERES!$1:$1001,MATCH(A360,CHOFERES!$A:$A,0),MATCH(B360,CHOFERES!$1:$1,0))</f>
        <v>Sergio Daniel Siñani Calle</v>
      </c>
      <c r="D360" t="s">
        <v>2035</v>
      </c>
      <c r="E360" s="121">
        <v>0.82891203703703698</v>
      </c>
      <c r="F360" s="89" t="s">
        <v>2013</v>
      </c>
      <c r="G360" t="s">
        <v>2018</v>
      </c>
      <c r="H360">
        <v>60613532</v>
      </c>
      <c r="I360">
        <v>2</v>
      </c>
      <c r="J360" s="122">
        <v>6534.52</v>
      </c>
      <c r="L360" s="21"/>
      <c r="M360" s="21"/>
      <c r="N360" s="22"/>
      <c r="O360" s="22"/>
      <c r="P360" s="22"/>
      <c r="Q360" s="22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>
      <c r="A361" s="124">
        <v>46261</v>
      </c>
      <c r="B361" t="s">
        <v>2004</v>
      </c>
      <c r="C361" s="7" t="str">
        <f t="array" ref="C361">INDEX(CHOFERES!$1:$1001,MATCH(A361,CHOFERES!$A:$A,0),MATCH(B361,CHOFERES!$1:$1,0))</f>
        <v>Carlos Fernando Viviani Flash &amp; Go</v>
      </c>
      <c r="D361" t="s">
        <v>2035</v>
      </c>
      <c r="E361" s="121">
        <v>0.58929398148148149</v>
      </c>
      <c r="F361" s="89" t="s">
        <v>2019</v>
      </c>
      <c r="G361" t="s">
        <v>2018</v>
      </c>
      <c r="H361">
        <v>61024083</v>
      </c>
      <c r="I361">
        <v>2</v>
      </c>
      <c r="J361" s="122">
        <v>1921.05</v>
      </c>
      <c r="L361" s="21"/>
      <c r="M361" s="21"/>
      <c r="N361" s="22"/>
      <c r="O361" s="22"/>
      <c r="P361" s="22"/>
      <c r="Q361" s="22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>
      <c r="A362" s="124">
        <v>46259</v>
      </c>
      <c r="B362" t="s">
        <v>41</v>
      </c>
      <c r="C362" s="7" t="str">
        <f t="array" ref="C362">INDEX(CHOFERES!$1:$1001,MATCH(A362,CHOFERES!$A:$A,0),MATCH(B362,CHOFERES!$1:$1,0))</f>
        <v>Lucas Gabriel Lema</v>
      </c>
      <c r="D362" t="s">
        <v>2035</v>
      </c>
      <c r="E362" s="121">
        <v>0.84714120370370372</v>
      </c>
      <c r="F362" s="89" t="s">
        <v>2011</v>
      </c>
      <c r="G362" t="s">
        <v>2012</v>
      </c>
      <c r="H362">
        <v>60613512</v>
      </c>
      <c r="I362">
        <v>2</v>
      </c>
      <c r="J362" s="122">
        <v>4610.9799999999996</v>
      </c>
      <c r="L362" s="21"/>
      <c r="M362" s="21"/>
      <c r="N362" s="22"/>
      <c r="O362" s="22"/>
      <c r="P362" s="22"/>
      <c r="Q362" s="22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>
      <c r="A363" s="124">
        <v>46261</v>
      </c>
      <c r="B363" t="s">
        <v>2039</v>
      </c>
      <c r="C363" s="7" t="str">
        <f t="array" ref="C363">INDEX(CHOFERES!$1:$1001,MATCH(A363,CHOFERES!$A:$A,0),MATCH(B363,CHOFERES!$1:$1,0))</f>
        <v xml:space="preserve">Daniel Esteban Godoy </v>
      </c>
      <c r="D363" t="s">
        <v>2035</v>
      </c>
      <c r="E363" s="121">
        <v>0.66901620370370374</v>
      </c>
      <c r="F363" s="89" t="s">
        <v>2019</v>
      </c>
      <c r="G363" t="s">
        <v>2012</v>
      </c>
      <c r="H363">
        <v>61024063</v>
      </c>
      <c r="I363">
        <v>2</v>
      </c>
      <c r="J363" s="122">
        <v>2716.64</v>
      </c>
      <c r="L363" s="21"/>
      <c r="M363" s="21"/>
      <c r="N363" s="22"/>
      <c r="O363" s="22"/>
      <c r="P363" s="22"/>
      <c r="Q363" s="22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>
      <c r="A364" s="124">
        <v>46261</v>
      </c>
      <c r="B364" s="126" t="s">
        <v>2108</v>
      </c>
      <c r="C364" s="7" t="str">
        <f t="array" ref="C364">INDEX(CHOFERES!$1:$1001,MATCH(A364,CHOFERES!$A:$A,0),MATCH(B364,CHOFERES!$1:$1,0))</f>
        <v>Luis Alberto Lopez Rodriguez</v>
      </c>
      <c r="D364" t="s">
        <v>2035</v>
      </c>
      <c r="E364" s="121">
        <v>0.6728587962962963</v>
      </c>
      <c r="F364" s="89" t="s">
        <v>2013</v>
      </c>
      <c r="G364" t="s">
        <v>2014</v>
      </c>
      <c r="H364">
        <v>61024081</v>
      </c>
      <c r="I364">
        <v>2</v>
      </c>
      <c r="J364" s="122">
        <v>6534.52</v>
      </c>
      <c r="L364" s="21"/>
      <c r="M364" s="21"/>
      <c r="N364" s="22"/>
      <c r="O364" s="22"/>
      <c r="P364" s="22"/>
      <c r="Q364" s="22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>
      <c r="A365" s="124">
        <v>46259</v>
      </c>
      <c r="B365" s="126" t="s">
        <v>161</v>
      </c>
      <c r="C365" s="7" t="str">
        <f t="array" ref="C365">INDEX(CHOFERES!$1:$1001,MATCH(A365,CHOFERES!$A:$A,0),MATCH(B365,CHOFERES!$1:$1,0))</f>
        <v>Hernan Alberto Sosa</v>
      </c>
      <c r="D365" t="s">
        <v>2035</v>
      </c>
      <c r="E365" s="121">
        <v>0.33280092592592592</v>
      </c>
      <c r="F365" s="89" t="s">
        <v>2011</v>
      </c>
      <c r="G365" t="s">
        <v>2024</v>
      </c>
      <c r="H365">
        <v>67199783</v>
      </c>
      <c r="I365">
        <v>2</v>
      </c>
      <c r="J365" s="122">
        <v>6534.52</v>
      </c>
      <c r="L365" s="21"/>
      <c r="M365" s="21"/>
      <c r="N365" s="22"/>
      <c r="O365" s="22"/>
      <c r="P365" s="22"/>
      <c r="Q365" s="22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>
      <c r="A366" s="124">
        <v>46259</v>
      </c>
      <c r="B366" t="s">
        <v>1952</v>
      </c>
      <c r="C366" s="7" t="str">
        <f t="array" ref="C366">INDEX(CHOFERES!$1:$1001,MATCH(A366,CHOFERES!$A:$A,0),MATCH(B366,CHOFERES!$1:$1,0))</f>
        <v>Martin Nacher</v>
      </c>
      <c r="D366" t="s">
        <v>2035</v>
      </c>
      <c r="E366" s="121">
        <v>0.98561342592592593</v>
      </c>
      <c r="F366" s="89" t="s">
        <v>2019</v>
      </c>
      <c r="G366" t="s">
        <v>2014</v>
      </c>
      <c r="H366">
        <v>61024044</v>
      </c>
      <c r="I366">
        <v>2</v>
      </c>
      <c r="J366" s="122">
        <v>1921.05</v>
      </c>
      <c r="L366" s="21"/>
      <c r="M366" s="21"/>
      <c r="N366" s="22"/>
      <c r="O366" s="22"/>
      <c r="P366" s="22"/>
      <c r="Q366" s="22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>
      <c r="A367" s="124">
        <v>46261</v>
      </c>
      <c r="B367" t="s">
        <v>41</v>
      </c>
      <c r="C367" s="7" t="str">
        <f t="array" ref="C367">INDEX(CHOFERES!$1:$1001,MATCH(A367,CHOFERES!$A:$A,0),MATCH(B367,CHOFERES!$1:$1,0))</f>
        <v>Lucas Gabriel Lema</v>
      </c>
      <c r="D367" t="s">
        <v>2035</v>
      </c>
      <c r="E367" s="121">
        <v>0.57326388888888891</v>
      </c>
      <c r="F367" s="89" t="s">
        <v>2011</v>
      </c>
      <c r="G367" t="s">
        <v>2012</v>
      </c>
      <c r="H367">
        <v>60613512</v>
      </c>
      <c r="I367">
        <v>2</v>
      </c>
      <c r="J367" s="122">
        <v>4610.9799999999996</v>
      </c>
      <c r="L367" s="21"/>
      <c r="M367" s="21"/>
      <c r="N367" s="22"/>
      <c r="O367" s="22"/>
      <c r="P367" s="22"/>
      <c r="Q367" s="22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>
      <c r="A368" s="124">
        <v>46258</v>
      </c>
      <c r="B368" t="s">
        <v>70</v>
      </c>
      <c r="C368" s="7" t="str">
        <f t="array" ref="C368">INDEX(CHOFERES!$1:$1001,MATCH(A368,CHOFERES!$A:$A,0),MATCH(B368,CHOFERES!$1:$1,0))</f>
        <v>Claudio Guillermo Gutierrez</v>
      </c>
      <c r="D368" t="s">
        <v>2035</v>
      </c>
      <c r="E368" s="121">
        <v>0.57097222222222221</v>
      </c>
      <c r="F368" s="89" t="s">
        <v>2019</v>
      </c>
      <c r="G368" t="s">
        <v>2015</v>
      </c>
      <c r="H368">
        <v>60618250</v>
      </c>
      <c r="I368">
        <v>2</v>
      </c>
      <c r="J368" s="122">
        <v>1921.05</v>
      </c>
      <c r="L368" s="21"/>
      <c r="M368" s="21"/>
      <c r="N368" s="22"/>
      <c r="O368" s="22"/>
      <c r="P368" s="22"/>
      <c r="Q368" s="22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>
      <c r="A369" s="124">
        <v>46258</v>
      </c>
      <c r="B369" t="s">
        <v>66</v>
      </c>
      <c r="C369" s="7" t="str">
        <f t="array" ref="C369">INDEX(CHOFERES!$1:$1001,MATCH(A369,CHOFERES!$A:$A,0),MATCH(B369,CHOFERES!$1:$1,0))</f>
        <v>Ramon Jaimes Jaimes</v>
      </c>
      <c r="D369" t="s">
        <v>2035</v>
      </c>
      <c r="E369" s="121">
        <v>0.97755787037037034</v>
      </c>
      <c r="F369" s="89" t="s">
        <v>2011</v>
      </c>
      <c r="G369" t="s">
        <v>2014</v>
      </c>
      <c r="H369">
        <v>60618237</v>
      </c>
      <c r="I369">
        <v>2</v>
      </c>
      <c r="J369" s="122">
        <v>4610.9799999999996</v>
      </c>
      <c r="L369" s="21"/>
      <c r="M369" s="21"/>
      <c r="N369" s="22"/>
      <c r="O369" s="22"/>
      <c r="P369" s="22"/>
      <c r="Q369" s="22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>
      <c r="A370" s="124">
        <v>46258</v>
      </c>
      <c r="B370" t="s">
        <v>31</v>
      </c>
      <c r="C370" s="7" t="str">
        <f t="array" ref="C370">INDEX(CHOFERES!$1:$1001,MATCH(A370,CHOFERES!$A:$A,0),MATCH(B370,CHOFERES!$1:$1,0))</f>
        <v>Hugo Cesar Fernandez Britez</v>
      </c>
      <c r="D370" t="s">
        <v>2035</v>
      </c>
      <c r="E370" s="121">
        <v>0.70949074074074081</v>
      </c>
      <c r="F370" s="89" t="s">
        <v>2019</v>
      </c>
      <c r="G370" t="s">
        <v>2015</v>
      </c>
      <c r="H370">
        <v>67339634</v>
      </c>
      <c r="I370">
        <v>2</v>
      </c>
      <c r="J370" s="122">
        <v>2716.64</v>
      </c>
      <c r="L370" s="21"/>
      <c r="M370" s="21"/>
      <c r="N370" s="22"/>
      <c r="O370" s="22"/>
      <c r="P370" s="22"/>
      <c r="Q370" s="22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>
      <c r="A371" s="124">
        <v>46258</v>
      </c>
      <c r="B371" t="s">
        <v>1929</v>
      </c>
      <c r="C371" s="7" t="str">
        <f t="array" ref="C371">INDEX(CHOFERES!$1:$1001,MATCH(A371,CHOFERES!$A:$A,0),MATCH(B371,CHOFERES!$1:$1,0))</f>
        <v>Rodrigo Roberto Cussi Rueda</v>
      </c>
      <c r="D371" t="s">
        <v>2035</v>
      </c>
      <c r="E371" s="121">
        <v>0.73600694444444448</v>
      </c>
      <c r="F371" s="89" t="s">
        <v>2019</v>
      </c>
      <c r="G371" t="s">
        <v>2014</v>
      </c>
      <c r="H371">
        <v>61024087</v>
      </c>
      <c r="I371">
        <v>2</v>
      </c>
      <c r="J371" s="122">
        <v>2716.64</v>
      </c>
      <c r="L371" s="21"/>
      <c r="M371" s="21"/>
      <c r="N371" s="22"/>
      <c r="O371" s="22"/>
      <c r="P371" s="22"/>
      <c r="Q371" s="22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>
      <c r="A372" s="124">
        <v>46259</v>
      </c>
      <c r="B372" t="s">
        <v>166</v>
      </c>
      <c r="C372" s="7" t="str">
        <f t="array" ref="C372">INDEX(CHOFERES!$1:$1001,MATCH(A372,CHOFERES!$A:$A,0),MATCH(B372,CHOFERES!$1:$1,0))</f>
        <v>Ramon Marcelo Montes</v>
      </c>
      <c r="D372" t="s">
        <v>2035</v>
      </c>
      <c r="E372" s="121">
        <v>0.72446759259259252</v>
      </c>
      <c r="F372" s="89" t="s">
        <v>2013</v>
      </c>
      <c r="G372" t="s">
        <v>2025</v>
      </c>
      <c r="H372">
        <v>60615291</v>
      </c>
      <c r="I372">
        <v>2</v>
      </c>
      <c r="J372" s="122">
        <v>6534.52</v>
      </c>
      <c r="L372" s="21"/>
      <c r="M372" s="21"/>
      <c r="N372" s="22"/>
      <c r="O372" s="22"/>
      <c r="P372" s="22"/>
      <c r="Q372" s="22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>
      <c r="A373" s="124">
        <v>46258</v>
      </c>
      <c r="B373" s="126" t="s">
        <v>1936</v>
      </c>
      <c r="C373" s="7" t="str">
        <f t="array" ref="C373">INDEX(CHOFERES!$1:$1001,MATCH(A373,CHOFERES!$A:$A,0),MATCH(B373,CHOFERES!$1:$1,0))</f>
        <v>Cristian Alberto Rus</v>
      </c>
      <c r="D373" t="s">
        <v>2035</v>
      </c>
      <c r="E373" s="121">
        <v>0.39946759259259257</v>
      </c>
      <c r="F373" s="89" t="s">
        <v>2019</v>
      </c>
      <c r="G373" t="s">
        <v>2014</v>
      </c>
      <c r="H373">
        <v>61024089</v>
      </c>
      <c r="I373">
        <v>2</v>
      </c>
      <c r="J373" s="122">
        <v>2716.64</v>
      </c>
      <c r="L373" s="21"/>
      <c r="M373" s="21"/>
      <c r="N373" s="22"/>
      <c r="O373" s="22"/>
      <c r="P373" s="22"/>
      <c r="Q373" s="22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>
      <c r="A374" s="124">
        <v>46259</v>
      </c>
      <c r="B374" t="s">
        <v>132</v>
      </c>
      <c r="C374" s="7" t="str">
        <f t="array" ref="C374">INDEX(CHOFERES!$1:$1001,MATCH(A374,CHOFERES!$A:$A,0),MATCH(B374,CHOFERES!$1:$1,0))</f>
        <v>Rolando Antonio Bustos Cavieres</v>
      </c>
      <c r="D374" t="s">
        <v>2035</v>
      </c>
      <c r="E374" s="121">
        <v>0.59430555555555553</v>
      </c>
      <c r="F374" s="89" t="s">
        <v>2019</v>
      </c>
      <c r="G374" t="s">
        <v>2014</v>
      </c>
      <c r="H374">
        <v>60615286</v>
      </c>
      <c r="I374">
        <v>2</v>
      </c>
      <c r="J374" s="122">
        <v>1921.05</v>
      </c>
      <c r="L374" s="21"/>
      <c r="M374" s="21"/>
      <c r="N374" s="22"/>
      <c r="O374" s="22"/>
      <c r="P374" s="22"/>
      <c r="Q374" s="22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>
      <c r="A375" s="124">
        <v>46260</v>
      </c>
      <c r="B375" t="s">
        <v>41</v>
      </c>
      <c r="C375" s="7" t="str">
        <f t="array" ref="C375">INDEX(CHOFERES!$1:$1001,MATCH(A375,CHOFERES!$A:$A,0),MATCH(B375,CHOFERES!$1:$1,0))</f>
        <v>Lucas Gabriel Lema</v>
      </c>
      <c r="D375" t="s">
        <v>2035</v>
      </c>
      <c r="E375" s="121">
        <v>0.56070601851851853</v>
      </c>
      <c r="F375" s="89" t="s">
        <v>2011</v>
      </c>
      <c r="G375" t="s">
        <v>2024</v>
      </c>
      <c r="H375">
        <v>60613512</v>
      </c>
      <c r="I375">
        <v>2</v>
      </c>
      <c r="J375" s="122">
        <v>4610.9799999999996</v>
      </c>
      <c r="L375" s="21"/>
      <c r="M375" s="21"/>
      <c r="N375" s="22"/>
      <c r="O375" s="22"/>
      <c r="P375" s="22"/>
      <c r="Q375" s="22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>
      <c r="A376" s="124">
        <v>46260</v>
      </c>
      <c r="B376" t="s">
        <v>112</v>
      </c>
      <c r="C376" s="7" t="str">
        <f t="array" ref="C376">INDEX(CHOFERES!$1:$1001,MATCH(A376,CHOFERES!$A:$A,0),MATCH(B376,CHOFERES!$1:$1,0))</f>
        <v>Sandro Facundo Portal</v>
      </c>
      <c r="D376" t="s">
        <v>2035</v>
      </c>
      <c r="E376" s="121">
        <v>0.55564814814814811</v>
      </c>
      <c r="F376" s="89" t="s">
        <v>2016</v>
      </c>
      <c r="G376" t="s">
        <v>2028</v>
      </c>
      <c r="H376">
        <v>60615287</v>
      </c>
      <c r="I376">
        <v>2</v>
      </c>
      <c r="J376" s="122">
        <v>1460.25</v>
      </c>
      <c r="L376" s="21"/>
      <c r="M376" s="21"/>
      <c r="N376" s="22"/>
      <c r="O376" s="22"/>
      <c r="P376" s="22"/>
      <c r="Q376" s="22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>
      <c r="A377" s="124">
        <v>46258</v>
      </c>
      <c r="B377" t="s">
        <v>78</v>
      </c>
      <c r="C377" s="7" t="str">
        <f t="array" ref="C377">INDEX(CHOFERES!$1:$1001,MATCH(A377,CHOFERES!$A:$A,0),MATCH(B377,CHOFERES!$1:$1,0))</f>
        <v xml:space="preserve">Oscar Mauricio Chinchilla Lopez </v>
      </c>
      <c r="D377" t="s">
        <v>2035</v>
      </c>
      <c r="E377" s="121">
        <v>0.30878472222222225</v>
      </c>
      <c r="F377" s="89" t="s">
        <v>2013</v>
      </c>
      <c r="G377" t="s">
        <v>2025</v>
      </c>
      <c r="H377">
        <v>60618251</v>
      </c>
      <c r="I377">
        <v>2</v>
      </c>
      <c r="J377" s="122">
        <v>6534.52</v>
      </c>
      <c r="L377" s="21"/>
      <c r="M377" s="21"/>
      <c r="N377" s="22"/>
      <c r="O377" s="22"/>
      <c r="P377" s="22"/>
      <c r="Q377" s="22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>
      <c r="A378" s="124">
        <v>46258</v>
      </c>
      <c r="B378" t="s">
        <v>77</v>
      </c>
      <c r="C378" s="7" t="str">
        <f t="array" ref="C378">INDEX(CHOFERES!$1:$1001,MATCH(A378,CHOFERES!$A:$A,0),MATCH(B378,CHOFERES!$1:$1,0))</f>
        <v>Agustin Santino Kuyznierewicz</v>
      </c>
      <c r="D378" t="s">
        <v>2035</v>
      </c>
      <c r="E378" s="121">
        <v>0.63238425925925923</v>
      </c>
      <c r="F378" s="89" t="s">
        <v>2013</v>
      </c>
      <c r="G378" t="s">
        <v>2020</v>
      </c>
      <c r="H378">
        <v>60613531</v>
      </c>
      <c r="I378">
        <v>2</v>
      </c>
      <c r="J378" s="122">
        <v>4610.9799999999996</v>
      </c>
      <c r="L378" s="21"/>
      <c r="M378" s="21"/>
      <c r="N378" s="22"/>
      <c r="O378" s="22"/>
      <c r="P378" s="22"/>
      <c r="Q378" s="22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>
      <c r="A379" s="124">
        <v>46259</v>
      </c>
      <c r="B379" t="s">
        <v>40</v>
      </c>
      <c r="C379" s="7" t="str">
        <f t="array" ref="C379">INDEX(CHOFERES!$1:$1001,MATCH(A379,CHOFERES!$A:$A,0),MATCH(B379,CHOFERES!$1:$1,0))</f>
        <v>Jaime Rafel Correa</v>
      </c>
      <c r="D379" t="s">
        <v>2035</v>
      </c>
      <c r="E379" s="121">
        <v>0.38800925925925928</v>
      </c>
      <c r="F379" s="89" t="s">
        <v>2013</v>
      </c>
      <c r="G379" t="s">
        <v>2015</v>
      </c>
      <c r="H379">
        <v>60618253</v>
      </c>
      <c r="I379">
        <v>2</v>
      </c>
      <c r="J379" s="122">
        <v>6534.52</v>
      </c>
      <c r="L379" s="21"/>
      <c r="M379" s="21"/>
      <c r="N379" s="22"/>
      <c r="O379" s="22"/>
      <c r="P379" s="22"/>
      <c r="Q379" s="22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>
      <c r="A380" s="124">
        <v>46260</v>
      </c>
      <c r="B380" s="126" t="s">
        <v>161</v>
      </c>
      <c r="C380" s="7" t="str">
        <f t="array" ref="C380">INDEX(CHOFERES!$1:$1001,MATCH(A380,CHOFERES!$A:$A,0),MATCH(B380,CHOFERES!$1:$1,0))</f>
        <v>Hernan Alberto Sosa</v>
      </c>
      <c r="D380" t="s">
        <v>2035</v>
      </c>
      <c r="E380" s="121">
        <v>0.60180555555555559</v>
      </c>
      <c r="F380" s="89" t="s">
        <v>2013</v>
      </c>
      <c r="G380" t="s">
        <v>2014</v>
      </c>
      <c r="H380">
        <v>67199783</v>
      </c>
      <c r="I380">
        <v>2</v>
      </c>
      <c r="J380" s="122">
        <v>4610.9799999999996</v>
      </c>
      <c r="L380" s="21"/>
      <c r="M380" s="21"/>
      <c r="N380" s="22"/>
      <c r="O380" s="22"/>
      <c r="P380" s="22"/>
      <c r="Q380" s="22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>
      <c r="A381" s="124">
        <v>46258</v>
      </c>
      <c r="B381" s="126" t="s">
        <v>35</v>
      </c>
      <c r="C381" s="7" t="str">
        <f t="array" ref="C381">INDEX(CHOFERES!$1:$1001,MATCH(A381,CHOFERES!$A:$A,0),MATCH(B381,CHOFERES!$1:$1,0))</f>
        <v>Daniel Oscar Aguirre</v>
      </c>
      <c r="D381" t="s">
        <v>2035</v>
      </c>
      <c r="E381" s="121">
        <v>0.48895833333333333</v>
      </c>
      <c r="F381" s="89" t="s">
        <v>2016</v>
      </c>
      <c r="G381" t="s">
        <v>2028</v>
      </c>
      <c r="H381">
        <v>67199775</v>
      </c>
      <c r="I381">
        <v>2</v>
      </c>
      <c r="J381" s="122">
        <v>1460.25</v>
      </c>
      <c r="L381" s="21"/>
      <c r="M381" s="21"/>
      <c r="N381" s="22"/>
      <c r="O381" s="22"/>
      <c r="P381" s="22"/>
      <c r="Q381" s="22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>
      <c r="A382" s="124">
        <v>46261</v>
      </c>
      <c r="B382" t="s">
        <v>2106</v>
      </c>
      <c r="C382" s="7" t="str">
        <f t="array" ref="C382">INDEX(CHOFERES!$1:$1001,MATCH(A382,CHOFERES!$A:$A,0),MATCH(B382,CHOFERES!$1:$1,0))</f>
        <v>Jean Carlos Cambero Noguera Flash &amp; Go</v>
      </c>
      <c r="D382" t="s">
        <v>2035</v>
      </c>
      <c r="E382" s="121">
        <v>0.50346064814814817</v>
      </c>
      <c r="F382" s="89" t="s">
        <v>2011</v>
      </c>
      <c r="G382" t="s">
        <v>2024</v>
      </c>
      <c r="H382">
        <v>61024070</v>
      </c>
      <c r="I382">
        <v>2</v>
      </c>
      <c r="J382" s="122">
        <v>4610.9799999999996</v>
      </c>
      <c r="L382" s="21"/>
      <c r="M382" s="21"/>
      <c r="N382" s="22"/>
      <c r="O382" s="22"/>
      <c r="P382" s="22"/>
      <c r="Q382" s="22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>
      <c r="A383" s="124">
        <v>46258</v>
      </c>
      <c r="B383" t="s">
        <v>44</v>
      </c>
      <c r="C383" s="7" t="str">
        <f t="array" ref="C383">INDEX(CHOFERES!$1:$1001,MATCH(A383,CHOFERES!$A:$A,0),MATCH(B383,CHOFERES!$1:$1,0))</f>
        <v>Luis Alberto Lopez Rodriguez</v>
      </c>
      <c r="D383" t="s">
        <v>2035</v>
      </c>
      <c r="E383" s="121">
        <v>0.50589120370370366</v>
      </c>
      <c r="F383" s="89" t="s">
        <v>2019</v>
      </c>
      <c r="G383" t="s">
        <v>2025</v>
      </c>
      <c r="H383">
        <v>67391004</v>
      </c>
      <c r="I383">
        <v>2</v>
      </c>
      <c r="J383" s="122">
        <v>1921.05</v>
      </c>
      <c r="L383" s="21"/>
      <c r="M383" s="21"/>
      <c r="N383" s="22"/>
      <c r="O383" s="22"/>
      <c r="P383" s="22"/>
      <c r="Q383" s="22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>
      <c r="A384" s="124">
        <v>46261</v>
      </c>
      <c r="B384" t="s">
        <v>1979</v>
      </c>
      <c r="C384" s="7" t="str">
        <f t="array" ref="C384">INDEX(CHOFERES!$1:$1001,MATCH(A384,CHOFERES!$A:$A,0),MATCH(B384,CHOFERES!$1:$1,0))</f>
        <v xml:space="preserve">Atilio Miguel Quaini Flash &amp; Go </v>
      </c>
      <c r="D384" t="s">
        <v>2035</v>
      </c>
      <c r="E384" s="121">
        <v>0.55181712962962959</v>
      </c>
      <c r="F384" s="89" t="s">
        <v>2019</v>
      </c>
      <c r="G384" t="s">
        <v>2023</v>
      </c>
      <c r="H384">
        <v>61024065</v>
      </c>
      <c r="I384">
        <v>2</v>
      </c>
      <c r="J384" s="122">
        <v>1921.05</v>
      </c>
      <c r="L384" s="21"/>
      <c r="M384" s="21"/>
      <c r="N384" s="22"/>
      <c r="O384" s="22"/>
      <c r="P384" s="22"/>
      <c r="Q384" s="22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>
      <c r="A385" s="124">
        <v>46261</v>
      </c>
      <c r="B385" t="s">
        <v>38</v>
      </c>
      <c r="C385" s="7" t="str">
        <f t="array" ref="C385">INDEX(CHOFERES!$1:$1001,MATCH(A385,CHOFERES!$A:$A,0),MATCH(B385,CHOFERES!$1:$1,0))</f>
        <v>Sergio Daniel Siñani Calle</v>
      </c>
      <c r="D385" t="s">
        <v>2035</v>
      </c>
      <c r="E385" s="121">
        <v>0.3269097222222222</v>
      </c>
      <c r="F385" s="89" t="s">
        <v>2013</v>
      </c>
      <c r="G385" t="s">
        <v>2020</v>
      </c>
      <c r="H385">
        <v>60613532</v>
      </c>
      <c r="I385">
        <v>2</v>
      </c>
      <c r="J385" s="122">
        <v>6534.52</v>
      </c>
      <c r="L385" s="21"/>
      <c r="M385" s="21"/>
      <c r="N385" s="22"/>
      <c r="O385" s="22"/>
      <c r="P385" s="22"/>
      <c r="Q385" s="22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 spans="1:28" ht="15">
      <c r="A386" s="124">
        <v>46260</v>
      </c>
      <c r="B386" t="s">
        <v>70</v>
      </c>
      <c r="C386" s="7" t="str">
        <f t="array" ref="C386">INDEX(CHOFERES!$1:$1001,MATCH(A386,CHOFERES!$A:$A,0),MATCH(B386,CHOFERES!$1:$1,0))</f>
        <v>Claudio Guillermo Gutierrez</v>
      </c>
      <c r="D386" t="s">
        <v>2035</v>
      </c>
      <c r="E386" s="121">
        <v>0.58314814814814808</v>
      </c>
      <c r="F386" s="89" t="s">
        <v>2013</v>
      </c>
      <c r="G386" t="s">
        <v>2025</v>
      </c>
      <c r="H386">
        <v>60618250</v>
      </c>
      <c r="I386">
        <v>2</v>
      </c>
      <c r="J386" s="122">
        <v>4610.9799999999996</v>
      </c>
      <c r="L386" s="21"/>
      <c r="M386" s="21"/>
      <c r="N386" s="22"/>
      <c r="O386" s="22"/>
      <c r="P386" s="22"/>
      <c r="Q386" s="22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>
      <c r="A387" s="124">
        <v>46259</v>
      </c>
      <c r="B387" s="126" t="s">
        <v>1936</v>
      </c>
      <c r="C387" s="7" t="str">
        <f t="array" ref="C387">INDEX(CHOFERES!$1:$1001,MATCH(A387,CHOFERES!$A:$A,0),MATCH(B387,CHOFERES!$1:$1,0))</f>
        <v>Cristian Alberto Rus</v>
      </c>
      <c r="D387" t="s">
        <v>2035</v>
      </c>
      <c r="E387" s="121">
        <v>0.49971064814814814</v>
      </c>
      <c r="F387" s="89" t="s">
        <v>2013</v>
      </c>
      <c r="G387" t="s">
        <v>2024</v>
      </c>
      <c r="H387">
        <v>61024089</v>
      </c>
      <c r="I387">
        <v>2</v>
      </c>
      <c r="J387" s="122">
        <v>4610.9799999999996</v>
      </c>
      <c r="L387" s="21"/>
      <c r="M387" s="21"/>
      <c r="N387" s="22"/>
      <c r="O387" s="22"/>
      <c r="P387" s="22"/>
      <c r="Q387" s="22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>
      <c r="A388" s="124">
        <v>46261</v>
      </c>
      <c r="B388" t="s">
        <v>2105</v>
      </c>
      <c r="C388" s="7" t="str">
        <f t="array" ref="C388">INDEX(CHOFERES!$1:$1001,MATCH(A388,CHOFERES!$A:$A,0),MATCH(B388,CHOFERES!$1:$1,0))</f>
        <v>Ernesto PoqueChoque Muruchi</v>
      </c>
      <c r="D388" t="s">
        <v>2035</v>
      </c>
      <c r="E388" s="121">
        <v>0.47280092592592587</v>
      </c>
      <c r="F388" s="89" t="s">
        <v>2013</v>
      </c>
      <c r="G388" t="s">
        <v>2018</v>
      </c>
      <c r="H388">
        <v>61024067</v>
      </c>
      <c r="I388">
        <v>2</v>
      </c>
      <c r="J388" s="122">
        <v>4610.9799999999996</v>
      </c>
      <c r="L388" s="21"/>
      <c r="M388" s="21"/>
      <c r="N388" s="22"/>
      <c r="O388" s="22"/>
      <c r="P388" s="22"/>
      <c r="Q388" s="22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>
      <c r="A389" s="124">
        <v>46258</v>
      </c>
      <c r="B389" t="s">
        <v>2007</v>
      </c>
      <c r="C389" s="7" t="str">
        <f t="array" ref="C389">INDEX(CHOFERES!$1:$1001,MATCH(A389,CHOFERES!$A:$A,0),MATCH(B389,CHOFERES!$1:$1,0))</f>
        <v>Fabian Omar Dobarro Flash &amp; Go</v>
      </c>
      <c r="D389" t="s">
        <v>2035</v>
      </c>
      <c r="E389" s="121">
        <v>0.81652777777777785</v>
      </c>
      <c r="F389" s="89" t="s">
        <v>2011</v>
      </c>
      <c r="G389" t="s">
        <v>2025</v>
      </c>
      <c r="H389">
        <v>61024057</v>
      </c>
      <c r="I389">
        <v>2</v>
      </c>
      <c r="J389" s="122">
        <v>6534.52</v>
      </c>
      <c r="L389" s="21"/>
      <c r="M389" s="21"/>
      <c r="N389" s="22"/>
      <c r="O389" s="22"/>
      <c r="P389" s="22"/>
      <c r="Q389" s="22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>
      <c r="A390" s="124">
        <v>46258</v>
      </c>
      <c r="B390" t="s">
        <v>1934</v>
      </c>
      <c r="C390" s="7" t="str">
        <f t="array" ref="C390">INDEX(CHOFERES!$1:$1001,MATCH(A390,CHOFERES!$A:$A,0),MATCH(B390,CHOFERES!$1:$1,0))</f>
        <v>Patricio Joel Vergniaud</v>
      </c>
      <c r="D390" t="s">
        <v>2035</v>
      </c>
      <c r="E390" s="121">
        <v>0.85571759259259261</v>
      </c>
      <c r="F390" s="89" t="s">
        <v>2026</v>
      </c>
      <c r="G390" t="s">
        <v>2020</v>
      </c>
      <c r="H390">
        <v>61024054</v>
      </c>
      <c r="I390">
        <v>2</v>
      </c>
      <c r="J390" s="122">
        <v>1921.05</v>
      </c>
      <c r="L390" s="21"/>
      <c r="M390" s="21"/>
      <c r="N390" s="22"/>
      <c r="O390" s="22"/>
      <c r="P390" s="22"/>
      <c r="Q390" s="22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>
      <c r="A391" s="124">
        <v>46261</v>
      </c>
      <c r="B391" t="s">
        <v>1938</v>
      </c>
      <c r="C391" s="7" t="str">
        <f t="array" ref="C391">INDEX(CHOFERES!$1:$1001,MATCH(A391,CHOFERES!$A:$A,0),MATCH(B391,CHOFERES!$1:$1,0))</f>
        <v>Fernando Augusto Carlos ZacariasFernandez</v>
      </c>
      <c r="D391" t="s">
        <v>2035</v>
      </c>
      <c r="E391" s="121">
        <v>0.57500000000000007</v>
      </c>
      <c r="F391" s="89" t="s">
        <v>2013</v>
      </c>
      <c r="G391" t="s">
        <v>2025</v>
      </c>
      <c r="H391">
        <v>61024052</v>
      </c>
      <c r="I391">
        <v>2</v>
      </c>
      <c r="J391" s="122">
        <v>4610.9799999999996</v>
      </c>
      <c r="L391" s="21"/>
      <c r="M391" s="21"/>
      <c r="N391" s="22"/>
      <c r="O391" s="22"/>
      <c r="P391" s="22"/>
      <c r="Q391" s="22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>
      <c r="A392" s="124">
        <v>46260</v>
      </c>
      <c r="B392" t="s">
        <v>2006</v>
      </c>
      <c r="C392" s="7" t="str">
        <f t="array" ref="C392">INDEX(CHOFERES!$1:$1001,MATCH(A392,CHOFERES!$A:$A,0),MATCH(B392,CHOFERES!$1:$1,0))</f>
        <v>Amado German Fernandez</v>
      </c>
      <c r="D392" t="s">
        <v>2035</v>
      </c>
      <c r="E392" s="121">
        <v>0.49347222222222226</v>
      </c>
      <c r="F392" s="89" t="s">
        <v>2019</v>
      </c>
      <c r="G392" t="s">
        <v>2014</v>
      </c>
      <c r="H392">
        <v>67199955</v>
      </c>
      <c r="I392">
        <v>2</v>
      </c>
      <c r="J392" s="122">
        <v>1921.05</v>
      </c>
      <c r="L392" s="21"/>
      <c r="M392" s="21"/>
      <c r="N392" s="22"/>
      <c r="O392" s="22"/>
      <c r="P392" s="22"/>
      <c r="Q392" s="22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>
      <c r="A393" s="124">
        <v>46261</v>
      </c>
      <c r="B393" t="s">
        <v>1930</v>
      </c>
      <c r="C393" s="7" t="str">
        <f t="array" ref="C393">INDEX(CHOFERES!$1:$1001,MATCH(A393,CHOFERES!$A:$A,0),MATCH(B393,CHOFERES!$1:$1,0))</f>
        <v>Sergio Rafael Alvez Flash &amp; Go</v>
      </c>
      <c r="D393" t="s">
        <v>2035</v>
      </c>
      <c r="E393" s="121">
        <v>0.80549768518518527</v>
      </c>
      <c r="F393" s="89" t="s">
        <v>2019</v>
      </c>
      <c r="G393" t="s">
        <v>2012</v>
      </c>
      <c r="H393">
        <v>61024086</v>
      </c>
      <c r="I393">
        <v>2</v>
      </c>
      <c r="J393" s="122">
        <v>2716.64</v>
      </c>
      <c r="L393" s="21"/>
      <c r="M393" s="21"/>
      <c r="N393" s="22"/>
      <c r="O393" s="22"/>
      <c r="P393" s="22"/>
      <c r="Q393" s="22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>
      <c r="A394" s="124">
        <v>46259</v>
      </c>
      <c r="B394" t="s">
        <v>1931</v>
      </c>
      <c r="C394" s="7" t="str">
        <f t="array" ref="C394">INDEX(CHOFERES!$1:$1001,MATCH(A394,CHOFERES!$A:$A,0),MATCH(B394,CHOFERES!$1:$1,0))</f>
        <v xml:space="preserve">Hector Marcelo Rodriguez     </v>
      </c>
      <c r="D394" t="s">
        <v>2035</v>
      </c>
      <c r="E394" s="121">
        <v>0.60668981481481488</v>
      </c>
      <c r="F394" s="89" t="s">
        <v>2013</v>
      </c>
      <c r="G394" t="s">
        <v>2018</v>
      </c>
      <c r="H394">
        <v>61024047</v>
      </c>
      <c r="I394">
        <v>2</v>
      </c>
      <c r="J394" s="122">
        <v>4610.9799999999996</v>
      </c>
      <c r="L394" s="21"/>
      <c r="M394" s="21"/>
      <c r="N394" s="22"/>
      <c r="O394" s="22"/>
      <c r="P394" s="22"/>
      <c r="Q394" s="22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>
      <c r="A395" s="124">
        <v>46261</v>
      </c>
      <c r="B395" t="s">
        <v>38</v>
      </c>
      <c r="C395" s="7" t="str">
        <f t="array" ref="C395">INDEX(CHOFERES!$1:$1001,MATCH(A395,CHOFERES!$A:$A,0),MATCH(B395,CHOFERES!$1:$1,0))</f>
        <v>Sergio Daniel Siñani Calle</v>
      </c>
      <c r="D395" t="s">
        <v>2035</v>
      </c>
      <c r="E395" s="121">
        <v>0.77731481481481479</v>
      </c>
      <c r="F395" s="89" t="s">
        <v>2016</v>
      </c>
      <c r="G395" t="s">
        <v>2017</v>
      </c>
      <c r="H395">
        <v>60613532</v>
      </c>
      <c r="I395">
        <v>2</v>
      </c>
      <c r="J395" s="122">
        <v>1844.24</v>
      </c>
      <c r="L395" s="21"/>
      <c r="M395" s="21"/>
      <c r="N395" s="22"/>
      <c r="O395" s="22"/>
      <c r="P395" s="22"/>
      <c r="Q395" s="22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>
      <c r="A396" s="124">
        <v>46261</v>
      </c>
      <c r="B396" t="s">
        <v>2038</v>
      </c>
      <c r="C396" s="7" t="str">
        <f t="array" ref="C396">INDEX(CHOFERES!$1:$1001,MATCH(A396,CHOFERES!$A:$A,0),MATCH(B396,CHOFERES!$1:$1,0))</f>
        <v>Hugo Eduardo Retamar Flash &amp; Go</v>
      </c>
      <c r="D396" t="s">
        <v>2035</v>
      </c>
      <c r="E396" s="121">
        <v>0.64410879629629625</v>
      </c>
      <c r="F396" s="89" t="s">
        <v>2013</v>
      </c>
      <c r="G396" t="s">
        <v>2025</v>
      </c>
      <c r="H396">
        <v>61024045</v>
      </c>
      <c r="I396">
        <v>2</v>
      </c>
      <c r="J396" s="122">
        <v>4610.9799999999996</v>
      </c>
      <c r="L396" s="21"/>
      <c r="M396" s="21"/>
      <c r="N396" s="22"/>
      <c r="O396" s="22"/>
      <c r="P396" s="22"/>
      <c r="Q396" s="22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>
      <c r="A397" s="124">
        <v>46261</v>
      </c>
      <c r="B397" t="s">
        <v>2008</v>
      </c>
      <c r="C397" s="7" t="str">
        <f t="array" ref="C397">INDEX(CHOFERES!$1:$1001,MATCH(A397,CHOFERES!$A:$A,0),MATCH(B397,CHOFERES!$1:$1,0))</f>
        <v>Gabriel Alejandro Dobarro Flash &amp; Go</v>
      </c>
      <c r="D397" t="s">
        <v>2035</v>
      </c>
      <c r="E397" s="121">
        <v>0.29233796296296294</v>
      </c>
      <c r="F397" s="89" t="s">
        <v>2013</v>
      </c>
      <c r="G397" t="s">
        <v>2014</v>
      </c>
      <c r="H397">
        <v>61024040</v>
      </c>
      <c r="I397">
        <v>2</v>
      </c>
      <c r="J397" s="122">
        <v>6534.52</v>
      </c>
      <c r="L397" s="21"/>
      <c r="M397" s="21"/>
      <c r="N397" s="22"/>
      <c r="O397" s="22"/>
      <c r="P397" s="22"/>
      <c r="Q397" s="22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>
      <c r="A398" s="124">
        <v>46260</v>
      </c>
      <c r="B398" t="s">
        <v>2000</v>
      </c>
      <c r="C398" s="7" t="str">
        <f t="array" ref="C398">INDEX(CHOFERES!$1:$1001,MATCH(A398,CHOFERES!$A:$A,0),MATCH(B398,CHOFERES!$1:$1,0))</f>
        <v>Frank William Quispe Soto Flash &amp; Go</v>
      </c>
      <c r="D398" t="s">
        <v>2035</v>
      </c>
      <c r="E398" s="121">
        <v>0.17712962962962964</v>
      </c>
      <c r="F398" s="89" t="s">
        <v>2011</v>
      </c>
      <c r="G398" t="s">
        <v>2024</v>
      </c>
      <c r="H398">
        <v>61024048</v>
      </c>
      <c r="I398">
        <v>2</v>
      </c>
      <c r="J398" s="122">
        <v>4610.9799999999996</v>
      </c>
      <c r="L398" s="21"/>
      <c r="M398" s="21"/>
      <c r="N398" s="22"/>
      <c r="O398" s="22"/>
      <c r="P398" s="22"/>
      <c r="Q398" s="22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>
      <c r="A399" s="124">
        <v>46259</v>
      </c>
      <c r="B399" t="s">
        <v>1951</v>
      </c>
      <c r="C399" s="7" t="str">
        <f t="array" ref="C399">INDEX(CHOFERES!$1:$1001,MATCH(A399,CHOFERES!$A:$A,0),MATCH(B399,CHOFERES!$1:$1,0))</f>
        <v>Diego Rafel Minuet</v>
      </c>
      <c r="D399" t="s">
        <v>2035</v>
      </c>
      <c r="E399" s="121">
        <v>0.57707175925925924</v>
      </c>
      <c r="F399" s="89" t="s">
        <v>2011</v>
      </c>
      <c r="G399" t="s">
        <v>2024</v>
      </c>
      <c r="H399">
        <v>61024039</v>
      </c>
      <c r="I399">
        <v>2</v>
      </c>
      <c r="J399" s="122">
        <v>4610.9799999999996</v>
      </c>
      <c r="L399" s="21"/>
      <c r="M399" s="21"/>
      <c r="N399" s="22"/>
      <c r="O399" s="22"/>
      <c r="P399" s="22"/>
      <c r="Q399" s="22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>
      <c r="A400" s="124">
        <v>46261</v>
      </c>
      <c r="B400" t="s">
        <v>2006</v>
      </c>
      <c r="C400" s="7" t="str">
        <f t="array" ref="C400">INDEX(CHOFERES!$1:$1001,MATCH(A400,CHOFERES!$A:$A,0),MATCH(B400,CHOFERES!$1:$1,0))</f>
        <v>Amado German Fernandez</v>
      </c>
      <c r="D400" t="s">
        <v>2035</v>
      </c>
      <c r="E400" s="121">
        <v>0.41399305555555554</v>
      </c>
      <c r="F400" s="89" t="s">
        <v>2013</v>
      </c>
      <c r="G400" t="s">
        <v>2018</v>
      </c>
      <c r="H400">
        <v>67199955</v>
      </c>
      <c r="I400">
        <v>2</v>
      </c>
      <c r="J400" s="122">
        <v>6534.52</v>
      </c>
      <c r="L400" s="21"/>
      <c r="M400" s="21"/>
      <c r="N400" s="22"/>
      <c r="O400" s="22"/>
      <c r="P400" s="22"/>
      <c r="Q400" s="22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>
      <c r="A401" s="124">
        <v>46260</v>
      </c>
      <c r="B401" t="s">
        <v>2008</v>
      </c>
      <c r="C401" s="7" t="str">
        <f t="array" ref="C401">INDEX(CHOFERES!$1:$1001,MATCH(A401,CHOFERES!$A:$A,0),MATCH(B401,CHOFERES!$1:$1,0))</f>
        <v>Gabriel Alejandro Dobarro Flash &amp; Go</v>
      </c>
      <c r="D401" t="s">
        <v>2035</v>
      </c>
      <c r="E401" s="121">
        <v>0.30099537037037039</v>
      </c>
      <c r="F401" s="89" t="s">
        <v>2013</v>
      </c>
      <c r="G401" t="s">
        <v>2014</v>
      </c>
      <c r="H401">
        <v>61024040</v>
      </c>
      <c r="I401">
        <v>2</v>
      </c>
      <c r="J401" s="122">
        <v>6534.52</v>
      </c>
      <c r="L401" s="21"/>
      <c r="M401" s="21"/>
      <c r="N401" s="22"/>
      <c r="O401" s="22"/>
      <c r="P401" s="22"/>
      <c r="Q401" s="22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>
      <c r="A402" s="124">
        <v>46260</v>
      </c>
      <c r="B402" t="s">
        <v>1951</v>
      </c>
      <c r="C402" s="7" t="str">
        <f t="array" ref="C402">INDEX(CHOFERES!$1:$1001,MATCH(A402,CHOFERES!$A:$A,0),MATCH(B402,CHOFERES!$1:$1,0))</f>
        <v>Diego Rafel Minuet</v>
      </c>
      <c r="D402" t="s">
        <v>2035</v>
      </c>
      <c r="E402" s="121">
        <v>0.96668981481481486</v>
      </c>
      <c r="F402" s="89" t="s">
        <v>2013</v>
      </c>
      <c r="G402" t="s">
        <v>2018</v>
      </c>
      <c r="H402">
        <v>61024039</v>
      </c>
      <c r="I402">
        <v>2</v>
      </c>
      <c r="J402" s="122">
        <v>4610.9799999999996</v>
      </c>
      <c r="L402" s="21"/>
      <c r="M402" s="21"/>
      <c r="N402" s="22"/>
      <c r="O402" s="22"/>
      <c r="P402" s="22"/>
      <c r="Q402" s="22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>
      <c r="A403" s="124">
        <v>46260</v>
      </c>
      <c r="B403" t="s">
        <v>38</v>
      </c>
      <c r="C403" s="7" t="str">
        <f t="array" ref="C403">INDEX(CHOFERES!$1:$1001,MATCH(A403,CHOFERES!$A:$A,0),MATCH(B403,CHOFERES!$1:$1,0))</f>
        <v>Sergio Daniel Siñani Calle</v>
      </c>
      <c r="D403" t="s">
        <v>2035</v>
      </c>
      <c r="E403" s="121">
        <v>0.35344907407407405</v>
      </c>
      <c r="F403" s="89" t="s">
        <v>2026</v>
      </c>
      <c r="G403" t="s">
        <v>2020</v>
      </c>
      <c r="H403">
        <v>60613532</v>
      </c>
      <c r="I403">
        <v>2</v>
      </c>
      <c r="J403" s="122">
        <v>2716.64</v>
      </c>
      <c r="L403" s="21"/>
      <c r="M403" s="21"/>
      <c r="N403" s="22"/>
      <c r="O403" s="22"/>
      <c r="P403" s="22"/>
      <c r="Q403" s="22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>
      <c r="A404" s="124">
        <v>46261</v>
      </c>
      <c r="B404" t="s">
        <v>2108</v>
      </c>
      <c r="C404" s="7" t="str">
        <f t="array" ref="C404">INDEX(CHOFERES!$1:$1001,MATCH(A404,CHOFERES!$A:$A,0),MATCH(B404,CHOFERES!$1:$1,0))</f>
        <v>Luis Alberto Lopez Rodriguez</v>
      </c>
      <c r="D404" t="s">
        <v>2035</v>
      </c>
      <c r="E404" s="121">
        <v>0.65922453703703698</v>
      </c>
      <c r="F404" s="89" t="s">
        <v>2013</v>
      </c>
      <c r="G404" t="s">
        <v>2015</v>
      </c>
      <c r="H404">
        <v>61024081</v>
      </c>
      <c r="I404">
        <v>2</v>
      </c>
      <c r="J404" s="122">
        <v>4610.9799999999996</v>
      </c>
      <c r="L404" s="21"/>
      <c r="M404" s="21"/>
      <c r="N404" s="22"/>
      <c r="O404" s="22"/>
      <c r="P404" s="22"/>
      <c r="Q404" s="22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>
      <c r="A405" s="124">
        <v>46261</v>
      </c>
      <c r="B405" t="s">
        <v>139</v>
      </c>
      <c r="C405" s="7" t="str">
        <f t="array" ref="C405">INDEX(CHOFERES!$1:$1001,MATCH(A405,CHOFERES!$A:$A,0),MATCH(B405,CHOFERES!$1:$1,0))</f>
        <v>Javier Lucio Aldea Medrano</v>
      </c>
      <c r="D405" t="s">
        <v>2035</v>
      </c>
      <c r="E405" s="121">
        <v>0.3589236111111111</v>
      </c>
      <c r="F405" s="89" t="s">
        <v>2013</v>
      </c>
      <c r="G405" t="s">
        <v>2025</v>
      </c>
      <c r="H405">
        <v>67339635</v>
      </c>
      <c r="I405">
        <v>2</v>
      </c>
      <c r="J405" s="122">
        <v>6534.52</v>
      </c>
      <c r="L405" s="21"/>
      <c r="M405" s="21"/>
      <c r="N405" s="22"/>
      <c r="O405" s="22"/>
      <c r="P405" s="22"/>
      <c r="Q405" s="22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>
      <c r="A406" s="124">
        <v>46260</v>
      </c>
      <c r="B406" t="s">
        <v>1999</v>
      </c>
      <c r="C406" s="7" t="str">
        <f t="array" ref="C406">INDEX(CHOFERES!$1:$1001,MATCH(A406,CHOFERES!$A:$A,0),MATCH(B406,CHOFERES!$1:$1,0))</f>
        <v>Calixto Jose Laureano</v>
      </c>
      <c r="D406" t="s">
        <v>2035</v>
      </c>
      <c r="E406" s="121">
        <v>0.23754629629629631</v>
      </c>
      <c r="F406" s="89" t="s">
        <v>2013</v>
      </c>
      <c r="G406" t="s">
        <v>2014</v>
      </c>
      <c r="H406">
        <v>61024053</v>
      </c>
      <c r="I406">
        <v>2</v>
      </c>
      <c r="J406" s="122">
        <v>4610.9799999999996</v>
      </c>
      <c r="L406" s="21"/>
      <c r="M406" s="21"/>
      <c r="N406" s="22"/>
      <c r="O406" s="22"/>
      <c r="P406" s="22"/>
      <c r="Q406" s="22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>
      <c r="A407" s="124">
        <v>46261</v>
      </c>
      <c r="B407" t="s">
        <v>1951</v>
      </c>
      <c r="C407" s="7" t="str">
        <f t="array" ref="C407">INDEX(CHOFERES!$1:$1001,MATCH(A407,CHOFERES!$A:$A,0),MATCH(B407,CHOFERES!$1:$1,0))</f>
        <v>Diego Rafel Minuet</v>
      </c>
      <c r="D407" t="s">
        <v>2035</v>
      </c>
      <c r="E407" s="121">
        <v>0.96467592592592588</v>
      </c>
      <c r="F407" s="89" t="s">
        <v>2013</v>
      </c>
      <c r="G407" t="s">
        <v>2015</v>
      </c>
      <c r="H407">
        <v>61024039</v>
      </c>
      <c r="I407">
        <v>2</v>
      </c>
      <c r="J407" s="122">
        <v>4610.9799999999996</v>
      </c>
      <c r="L407" s="21"/>
      <c r="M407" s="21"/>
      <c r="N407" s="22"/>
      <c r="O407" s="22"/>
      <c r="P407" s="22"/>
      <c r="Q407" s="22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>
      <c r="A408" s="124">
        <v>46260</v>
      </c>
      <c r="B408" t="s">
        <v>2006</v>
      </c>
      <c r="C408" s="7" t="str">
        <f t="array" ref="C408">INDEX(CHOFERES!$1:$1001,MATCH(A408,CHOFERES!$A:$A,0),MATCH(B408,CHOFERES!$1:$1,0))</f>
        <v>Amado German Fernandez</v>
      </c>
      <c r="D408" t="s">
        <v>2035</v>
      </c>
      <c r="E408" s="121">
        <v>0.40228009259259262</v>
      </c>
      <c r="F408" s="89" t="s">
        <v>2019</v>
      </c>
      <c r="G408" t="s">
        <v>2024</v>
      </c>
      <c r="H408">
        <v>67199955</v>
      </c>
      <c r="I408">
        <v>2</v>
      </c>
      <c r="J408" s="122">
        <v>2716.64</v>
      </c>
      <c r="L408" s="21"/>
      <c r="M408" s="21"/>
      <c r="N408" s="22"/>
      <c r="O408" s="22"/>
      <c r="P408" s="22"/>
      <c r="Q408" s="22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>
      <c r="A409" s="124">
        <v>46259</v>
      </c>
      <c r="B409" t="s">
        <v>47</v>
      </c>
      <c r="C409" s="7" t="str">
        <f t="array" ref="C409">INDEX(CHOFERES!$1:$1001,MATCH(A409,CHOFERES!$A:$A,0),MATCH(B409,CHOFERES!$1:$1,0))</f>
        <v xml:space="preserve">Guillermo Alejandro Lescano </v>
      </c>
      <c r="D409" t="s">
        <v>2035</v>
      </c>
      <c r="E409" s="121">
        <v>0.48171296296296301</v>
      </c>
      <c r="F409" s="89" t="s">
        <v>2013</v>
      </c>
      <c r="G409" t="s">
        <v>2014</v>
      </c>
      <c r="H409">
        <v>67339629</v>
      </c>
      <c r="I409">
        <v>2</v>
      </c>
      <c r="J409" s="122">
        <v>4610.9799999999996</v>
      </c>
      <c r="L409" s="21"/>
      <c r="M409" s="21"/>
      <c r="N409" s="22"/>
      <c r="O409" s="22"/>
      <c r="P409" s="22"/>
      <c r="Q409" s="22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>
      <c r="A410" s="124">
        <v>46260</v>
      </c>
      <c r="B410" t="s">
        <v>1917</v>
      </c>
      <c r="C410" s="7" t="str">
        <f t="array" ref="C410">INDEX(CHOFERES!$1:$1001,MATCH(A410,CHOFERES!$A:$A,0),MATCH(B410,CHOFERES!$1:$1,0))</f>
        <v>Vanina Leonor Lezcano</v>
      </c>
      <c r="D410" t="s">
        <v>2035</v>
      </c>
      <c r="E410" s="121">
        <v>0.64363425925925932</v>
      </c>
      <c r="F410" s="89" t="s">
        <v>2013</v>
      </c>
      <c r="G410" t="s">
        <v>2032</v>
      </c>
      <c r="H410">
        <v>61024088</v>
      </c>
      <c r="I410">
        <v>2</v>
      </c>
      <c r="J410" s="122">
        <v>4610.9799999999996</v>
      </c>
      <c r="L410" s="21"/>
      <c r="M410" s="21"/>
      <c r="N410" s="22"/>
      <c r="O410" s="22"/>
      <c r="P410" s="22"/>
      <c r="Q410" s="22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>
      <c r="A411" s="124">
        <v>46260</v>
      </c>
      <c r="B411" s="126" t="s">
        <v>131</v>
      </c>
      <c r="C411" s="7" t="str">
        <f t="array" ref="C411">INDEX(CHOFERES!$1:$1001,MATCH(A411,CHOFERES!$A:$A,0),MATCH(B411,CHOFERES!$1:$1,0))</f>
        <v>Ernesto PoqueChoque Muruchi</v>
      </c>
      <c r="D411" t="s">
        <v>2035</v>
      </c>
      <c r="E411" s="121">
        <v>0.5175925925925926</v>
      </c>
      <c r="F411" s="89" t="s">
        <v>2013</v>
      </c>
      <c r="G411" t="s">
        <v>2025</v>
      </c>
      <c r="H411">
        <v>60613504</v>
      </c>
      <c r="I411">
        <v>2</v>
      </c>
      <c r="J411" s="122">
        <v>4610.9799999999996</v>
      </c>
      <c r="L411" s="21"/>
      <c r="M411" s="21"/>
      <c r="N411" s="22"/>
      <c r="O411" s="22"/>
      <c r="P411" s="22"/>
      <c r="Q411" s="22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>
      <c r="A412" s="124">
        <v>46260</v>
      </c>
      <c r="B412" t="s">
        <v>130</v>
      </c>
      <c r="C412" s="7" t="str">
        <f t="array" ref="C412">INDEX(CHOFERES!$1:$1001,MATCH(A412,CHOFERES!$A:$A,0),MATCH(B412,CHOFERES!$1:$1,0))</f>
        <v>Victor Hugo Liendro</v>
      </c>
      <c r="D412" t="s">
        <v>2035</v>
      </c>
      <c r="E412" s="121">
        <v>0.9953819444444445</v>
      </c>
      <c r="F412" s="89" t="s">
        <v>2019</v>
      </c>
      <c r="G412" t="s">
        <v>2025</v>
      </c>
      <c r="H412">
        <v>60618256</v>
      </c>
      <c r="I412">
        <v>2</v>
      </c>
      <c r="J412" s="122">
        <v>1921.05</v>
      </c>
      <c r="L412" s="21"/>
      <c r="M412" s="21"/>
      <c r="N412" s="22"/>
      <c r="O412" s="22"/>
      <c r="P412" s="22"/>
      <c r="Q412" s="22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>
      <c r="A413" s="124">
        <v>46260</v>
      </c>
      <c r="B413" t="s">
        <v>2004</v>
      </c>
      <c r="C413" s="7" t="str">
        <f t="array" ref="C413">INDEX(CHOFERES!$1:$1001,MATCH(A413,CHOFERES!$A:$A,0),MATCH(B413,CHOFERES!$1:$1,0))</f>
        <v>Carlos Fernando Viviani Flash &amp; Go</v>
      </c>
      <c r="D413" t="s">
        <v>2035</v>
      </c>
      <c r="E413" s="121">
        <v>0.39872685185185186</v>
      </c>
      <c r="F413" s="89" t="s">
        <v>2013</v>
      </c>
      <c r="G413" t="s">
        <v>2014</v>
      </c>
      <c r="H413">
        <v>61024083</v>
      </c>
      <c r="I413">
        <v>2</v>
      </c>
      <c r="J413" s="122">
        <v>6534.52</v>
      </c>
      <c r="L413" s="21"/>
      <c r="M413" s="21"/>
      <c r="N413" s="22"/>
      <c r="O413" s="22"/>
      <c r="P413" s="22"/>
      <c r="Q413" s="22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>
      <c r="A414" s="124">
        <v>46260</v>
      </c>
      <c r="B414" s="126" t="s">
        <v>161</v>
      </c>
      <c r="C414" s="7" t="str">
        <f t="array" ref="C414">INDEX(CHOFERES!$1:$1001,MATCH(A414,CHOFERES!$A:$A,0),MATCH(B414,CHOFERES!$1:$1,0))</f>
        <v>Hernan Alberto Sosa</v>
      </c>
      <c r="D414" t="s">
        <v>2035</v>
      </c>
      <c r="E414" s="121">
        <v>0.64121527777777776</v>
      </c>
      <c r="F414" s="89" t="s">
        <v>2016</v>
      </c>
      <c r="G414" t="s">
        <v>2017</v>
      </c>
      <c r="H414">
        <v>67199783</v>
      </c>
      <c r="I414">
        <v>2</v>
      </c>
      <c r="J414" s="122">
        <v>1460.25</v>
      </c>
      <c r="L414" s="21"/>
      <c r="M414" s="21"/>
      <c r="N414" s="22"/>
      <c r="O414" s="22"/>
      <c r="P414" s="22"/>
      <c r="Q414" s="22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>
      <c r="A415" s="124">
        <v>46261</v>
      </c>
      <c r="B415" t="s">
        <v>2007</v>
      </c>
      <c r="C415" s="7" t="str">
        <f t="array" ref="C415">INDEX(CHOFERES!$1:$1001,MATCH(A415,CHOFERES!$A:$A,0),MATCH(B415,CHOFERES!$1:$1,0))</f>
        <v>Fabian Omar Dobarro Flash &amp; Go</v>
      </c>
      <c r="D415" t="s">
        <v>2035</v>
      </c>
      <c r="E415" s="121">
        <v>0.47395833333333331</v>
      </c>
      <c r="F415" s="89" t="s">
        <v>2019</v>
      </c>
      <c r="G415" t="s">
        <v>2025</v>
      </c>
      <c r="H415">
        <v>61024057</v>
      </c>
      <c r="I415">
        <v>2</v>
      </c>
      <c r="J415" s="122">
        <v>1921.05</v>
      </c>
      <c r="L415" s="21"/>
      <c r="M415" s="21"/>
      <c r="N415" s="22"/>
      <c r="O415" s="22"/>
      <c r="P415" s="22"/>
      <c r="Q415" s="22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>
      <c r="A416" s="124">
        <v>46259</v>
      </c>
      <c r="B416" t="s">
        <v>1989</v>
      </c>
      <c r="C416" s="7" t="str">
        <f t="array" ref="C416">INDEX(CHOFERES!$1:$1001,MATCH(A416,CHOFERES!$A:$A,0),MATCH(B416,CHOFERES!$1:$1,0))</f>
        <v>Orlando Luis Mengual Flash &amp; Go</v>
      </c>
      <c r="D416" t="s">
        <v>2035</v>
      </c>
      <c r="E416" s="121">
        <v>0.78575231481481478</v>
      </c>
      <c r="F416" s="89" t="s">
        <v>2011</v>
      </c>
      <c r="G416" t="s">
        <v>2014</v>
      </c>
      <c r="H416">
        <v>61024049</v>
      </c>
      <c r="I416">
        <v>2</v>
      </c>
      <c r="J416" s="122">
        <v>6534.52</v>
      </c>
      <c r="L416" s="21"/>
      <c r="M416" s="21"/>
      <c r="N416" s="22"/>
      <c r="O416" s="22"/>
      <c r="P416" s="22"/>
      <c r="Q416" s="22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>
      <c r="A417" s="124">
        <v>46258</v>
      </c>
      <c r="B417" t="s">
        <v>66</v>
      </c>
      <c r="C417" s="7" t="str">
        <f t="array" ref="C417">INDEX(CHOFERES!$1:$1001,MATCH(A417,CHOFERES!$A:$A,0),MATCH(B417,CHOFERES!$1:$1,0))</f>
        <v>Ramon Jaimes Jaimes</v>
      </c>
      <c r="D417" t="s">
        <v>2035</v>
      </c>
      <c r="E417" s="121">
        <v>0.79527777777777775</v>
      </c>
      <c r="F417" s="89" t="s">
        <v>2013</v>
      </c>
      <c r="G417" t="s">
        <v>2025</v>
      </c>
      <c r="H417">
        <v>60618237</v>
      </c>
      <c r="I417">
        <v>2</v>
      </c>
      <c r="J417" s="122">
        <v>6534.52</v>
      </c>
      <c r="L417" s="21"/>
      <c r="M417" s="21"/>
      <c r="N417" s="22"/>
      <c r="O417" s="22"/>
      <c r="P417" s="22"/>
      <c r="Q417" s="22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>
      <c r="A418" s="124">
        <v>46261</v>
      </c>
      <c r="B418" t="s">
        <v>139</v>
      </c>
      <c r="C418" s="7" t="str">
        <f t="array" ref="C418">INDEX(CHOFERES!$1:$1001,MATCH(A418,CHOFERES!$A:$A,0),MATCH(B418,CHOFERES!$1:$1,0))</f>
        <v>Javier Lucio Aldea Medrano</v>
      </c>
      <c r="D418" t="s">
        <v>2035</v>
      </c>
      <c r="E418" s="121">
        <v>0.42335648148148147</v>
      </c>
      <c r="F418" s="89" t="s">
        <v>2013</v>
      </c>
      <c r="G418" t="s">
        <v>2024</v>
      </c>
      <c r="H418">
        <v>67339635</v>
      </c>
      <c r="I418">
        <v>2</v>
      </c>
      <c r="J418" s="122">
        <v>6534.52</v>
      </c>
      <c r="L418" s="21"/>
      <c r="M418" s="21"/>
      <c r="N418" s="22"/>
      <c r="O418" s="22"/>
      <c r="P418" s="22"/>
      <c r="Q418" s="22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>
      <c r="A419" s="124">
        <v>46258</v>
      </c>
      <c r="B419" t="s">
        <v>130</v>
      </c>
      <c r="C419" s="7" t="str">
        <f t="array" ref="C419">INDEX(CHOFERES!$1:$1001,MATCH(A419,CHOFERES!$A:$A,0),MATCH(B419,CHOFERES!$1:$1,0))</f>
        <v>Victor Hugo Liendro</v>
      </c>
      <c r="D419" t="s">
        <v>2035</v>
      </c>
      <c r="E419" s="121">
        <v>4.5729166666666661E-2</v>
      </c>
      <c r="F419" s="89" t="s">
        <v>2019</v>
      </c>
      <c r="G419" t="s">
        <v>2012</v>
      </c>
      <c r="H419">
        <v>60618256</v>
      </c>
      <c r="I419">
        <v>2</v>
      </c>
      <c r="J419" s="122">
        <v>1921.05</v>
      </c>
      <c r="L419" s="21"/>
      <c r="M419" s="21"/>
      <c r="N419" s="22"/>
      <c r="O419" s="22"/>
      <c r="P419" s="22"/>
      <c r="Q419" s="22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>
      <c r="A420" s="124">
        <v>46258</v>
      </c>
      <c r="B420" t="s">
        <v>2004</v>
      </c>
      <c r="C420" s="7" t="str">
        <f t="array" ref="C420">INDEX(CHOFERES!$1:$1001,MATCH(A420,CHOFERES!$A:$A,0),MATCH(B420,CHOFERES!$1:$1,0))</f>
        <v>Carlos Fernando Viviani Flash &amp; Go</v>
      </c>
      <c r="D420" t="s">
        <v>2035</v>
      </c>
      <c r="E420" s="121">
        <v>0.48753472222222222</v>
      </c>
      <c r="F420" s="89" t="s">
        <v>2019</v>
      </c>
      <c r="G420" t="s">
        <v>2018</v>
      </c>
      <c r="H420">
        <v>61024083</v>
      </c>
      <c r="I420">
        <v>2</v>
      </c>
      <c r="J420" s="122">
        <v>1921.05</v>
      </c>
      <c r="L420" s="21"/>
      <c r="M420" s="21"/>
      <c r="N420" s="22"/>
      <c r="O420" s="22"/>
      <c r="P420" s="22"/>
      <c r="Q420" s="22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>
      <c r="A421" s="124">
        <v>46260</v>
      </c>
      <c r="B421" t="s">
        <v>2006</v>
      </c>
      <c r="C421" s="7" t="str">
        <f t="array" ref="C421">INDEX(CHOFERES!$1:$1001,MATCH(A421,CHOFERES!$A:$A,0),MATCH(B421,CHOFERES!$1:$1,0))</f>
        <v>Amado German Fernandez</v>
      </c>
      <c r="D421" t="s">
        <v>2035</v>
      </c>
      <c r="E421" s="121">
        <v>0.43950231481481478</v>
      </c>
      <c r="F421" s="89" t="s">
        <v>2019</v>
      </c>
      <c r="G421" t="s">
        <v>2025</v>
      </c>
      <c r="H421">
        <v>67199955</v>
      </c>
      <c r="I421">
        <v>2</v>
      </c>
      <c r="J421" s="122">
        <v>2716.64</v>
      </c>
      <c r="L421" s="21"/>
      <c r="M421" s="21"/>
      <c r="N421" s="22"/>
      <c r="O421" s="22"/>
      <c r="P421" s="22"/>
      <c r="Q421" s="22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>
      <c r="A422" s="124">
        <v>46258</v>
      </c>
      <c r="B422" t="s">
        <v>2010</v>
      </c>
      <c r="C422" s="7" t="str">
        <f t="array" ref="C422">INDEX(CHOFERES!$1:$1001,MATCH(A422,CHOFERES!$A:$A,0),MATCH(B422,CHOFERES!$1:$1,0))</f>
        <v>USO RB</v>
      </c>
      <c r="D422" t="s">
        <v>2035</v>
      </c>
      <c r="E422" s="121">
        <v>0.35958333333333337</v>
      </c>
      <c r="F422" s="89" t="s">
        <v>2019</v>
      </c>
      <c r="G422" t="s">
        <v>2024</v>
      </c>
      <c r="H422">
        <v>61024004</v>
      </c>
      <c r="I422">
        <v>2</v>
      </c>
      <c r="J422" s="122">
        <v>2716.64</v>
      </c>
      <c r="L422" s="21"/>
      <c r="M422" s="21"/>
      <c r="N422" s="22"/>
      <c r="O422" s="22"/>
      <c r="P422" s="22"/>
      <c r="Q422" s="22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>
      <c r="A423" s="124">
        <v>46260</v>
      </c>
      <c r="B423" t="s">
        <v>169</v>
      </c>
      <c r="C423" s="7" t="str">
        <f t="array" ref="C423">INDEX(CHOFERES!$1:$1001,MATCH(A423,CHOFERES!$A:$A,0),MATCH(B423,CHOFERES!$1:$1,0))</f>
        <v>Rafael Miguel Paucara</v>
      </c>
      <c r="D423" t="s">
        <v>2035</v>
      </c>
      <c r="E423" s="121">
        <v>0.62490740740740736</v>
      </c>
      <c r="F423" s="89" t="s">
        <v>2019</v>
      </c>
      <c r="G423" t="s">
        <v>2041</v>
      </c>
      <c r="H423">
        <v>60618249</v>
      </c>
      <c r="I423">
        <v>2</v>
      </c>
      <c r="J423" s="122">
        <v>1921.05</v>
      </c>
      <c r="L423" s="21"/>
      <c r="M423" s="21"/>
      <c r="N423" s="22"/>
      <c r="O423" s="22"/>
      <c r="P423" s="22"/>
      <c r="Q423" s="22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>
      <c r="A424" s="124">
        <v>46260</v>
      </c>
      <c r="B424" t="s">
        <v>1983</v>
      </c>
      <c r="C424" s="7" t="str">
        <f t="array" ref="C424">INDEX(CHOFERES!$1:$1001,MATCH(A424,CHOFERES!$A:$A,0),MATCH(B424,CHOFERES!$1:$1,0))</f>
        <v>Johnny Rafael Martinez Rodriguez Flash &amp; Go</v>
      </c>
      <c r="D424" t="s">
        <v>2035</v>
      </c>
      <c r="E424" s="121">
        <v>0.40424768518518522</v>
      </c>
      <c r="F424" s="89" t="s">
        <v>2013</v>
      </c>
      <c r="G424" t="s">
        <v>2025</v>
      </c>
      <c r="H424">
        <v>61024085</v>
      </c>
      <c r="I424">
        <v>2</v>
      </c>
      <c r="J424" s="122">
        <v>6534.52</v>
      </c>
      <c r="L424" s="21"/>
      <c r="M424" s="21"/>
      <c r="N424" s="22"/>
      <c r="O424" s="22"/>
      <c r="P424" s="22"/>
      <c r="Q424" s="22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>
      <c r="A425" s="124">
        <v>46260</v>
      </c>
      <c r="B425" t="s">
        <v>2106</v>
      </c>
      <c r="C425" s="7" t="str">
        <f t="array" ref="C425">INDEX(CHOFERES!$1:$1001,MATCH(A425,CHOFERES!$A:$A,0),MATCH(B425,CHOFERES!$1:$1,0))</f>
        <v>Jean Carlos Cambero Noguera Flash &amp; Go</v>
      </c>
      <c r="D425" t="s">
        <v>2035</v>
      </c>
      <c r="E425" s="121">
        <v>0.63945601851851852</v>
      </c>
      <c r="F425" s="89" t="s">
        <v>2019</v>
      </c>
      <c r="G425" t="s">
        <v>2025</v>
      </c>
      <c r="H425">
        <v>61024070</v>
      </c>
      <c r="I425">
        <v>2</v>
      </c>
      <c r="J425" s="122">
        <v>1921.05</v>
      </c>
      <c r="L425" s="21"/>
      <c r="M425" s="21"/>
      <c r="N425" s="22"/>
      <c r="O425" s="22"/>
      <c r="P425" s="22"/>
      <c r="Q425" s="22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>
      <c r="A426" s="124">
        <v>46258</v>
      </c>
      <c r="B426" s="126" t="s">
        <v>159</v>
      </c>
      <c r="C426" s="7" t="str">
        <f t="array" ref="C426">INDEX(CHOFERES!$1:$1001,MATCH(A426,CHOFERES!$A:$A,0),MATCH(B426,CHOFERES!$1:$1,0))</f>
        <v>Paulo Daniel Campana</v>
      </c>
      <c r="D426" t="s">
        <v>2035</v>
      </c>
      <c r="E426" s="121">
        <v>0.38599537037037041</v>
      </c>
      <c r="F426" s="89" t="s">
        <v>2011</v>
      </c>
      <c r="G426" t="s">
        <v>2031</v>
      </c>
      <c r="H426">
        <v>67199777</v>
      </c>
      <c r="I426">
        <v>2</v>
      </c>
      <c r="J426" s="122">
        <v>6534.52</v>
      </c>
      <c r="L426" s="21"/>
      <c r="M426" s="21"/>
      <c r="N426" s="22"/>
      <c r="O426" s="22"/>
      <c r="P426" s="22"/>
      <c r="Q426" s="22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>
      <c r="A427" s="124">
        <v>46260</v>
      </c>
      <c r="B427" t="s">
        <v>113</v>
      </c>
      <c r="C427" s="7" t="str">
        <f t="array" ref="C427">INDEX(CHOFERES!$1:$1001,MATCH(A427,CHOFERES!$A:$A,0),MATCH(B427,CHOFERES!$1:$1,0))</f>
        <v>Marcela Claudia Ferreyra</v>
      </c>
      <c r="D427" t="s">
        <v>2035</v>
      </c>
      <c r="E427" s="121">
        <v>0.40841435185185188</v>
      </c>
      <c r="F427" s="89" t="s">
        <v>2019</v>
      </c>
      <c r="G427" t="s">
        <v>2015</v>
      </c>
      <c r="H427">
        <v>60618247</v>
      </c>
      <c r="I427">
        <v>2</v>
      </c>
      <c r="J427" s="122">
        <v>2716.64</v>
      </c>
      <c r="L427" s="21"/>
      <c r="M427" s="21"/>
      <c r="N427" s="22"/>
      <c r="O427" s="22"/>
      <c r="P427" s="22"/>
      <c r="Q427" s="22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>
      <c r="A428" s="124">
        <v>46258</v>
      </c>
      <c r="B428" t="s">
        <v>166</v>
      </c>
      <c r="C428" s="7" t="str">
        <f t="array" ref="C428">INDEX(CHOFERES!$1:$1001,MATCH(A428,CHOFERES!$A:$A,0),MATCH(B428,CHOFERES!$1:$1,0))</f>
        <v>Ramon Marcelo Montes</v>
      </c>
      <c r="D428" t="s">
        <v>2035</v>
      </c>
      <c r="E428" s="121">
        <v>0.52651620370370367</v>
      </c>
      <c r="F428" s="89" t="s">
        <v>2013</v>
      </c>
      <c r="G428" t="s">
        <v>2025</v>
      </c>
      <c r="H428">
        <v>60615291</v>
      </c>
      <c r="I428">
        <v>2</v>
      </c>
      <c r="J428" s="122">
        <v>4610.9799999999996</v>
      </c>
      <c r="L428" s="21"/>
      <c r="M428" s="21"/>
      <c r="N428" s="22"/>
      <c r="O428" s="22"/>
      <c r="P428" s="22"/>
      <c r="Q428" s="22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>
      <c r="A429" s="124">
        <v>46260</v>
      </c>
      <c r="B429" t="s">
        <v>2006</v>
      </c>
      <c r="C429" s="7" t="str">
        <f t="array" ref="C429">INDEX(CHOFERES!$1:$1001,MATCH(A429,CHOFERES!$A:$A,0),MATCH(B429,CHOFERES!$1:$1,0))</f>
        <v>Amado German Fernandez</v>
      </c>
      <c r="D429" t="s">
        <v>2035</v>
      </c>
      <c r="E429" s="121">
        <v>0.34151620370370367</v>
      </c>
      <c r="F429" s="89" t="s">
        <v>2019</v>
      </c>
      <c r="G429" t="s">
        <v>2023</v>
      </c>
      <c r="H429">
        <v>67199955</v>
      </c>
      <c r="I429">
        <v>2</v>
      </c>
      <c r="J429" s="122">
        <v>2716.64</v>
      </c>
      <c r="L429" s="21"/>
      <c r="M429" s="21"/>
      <c r="N429" s="22"/>
      <c r="O429" s="22"/>
      <c r="P429" s="22"/>
      <c r="Q429" s="22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>
      <c r="A430" s="124">
        <v>46260</v>
      </c>
      <c r="B430" t="s">
        <v>70</v>
      </c>
      <c r="C430" s="7" t="str">
        <f t="array" ref="C430">INDEX(CHOFERES!$1:$1001,MATCH(A430,CHOFERES!$A:$A,0),MATCH(B430,CHOFERES!$1:$1,0))</f>
        <v>Claudio Guillermo Gutierrez</v>
      </c>
      <c r="D430" t="s">
        <v>2035</v>
      </c>
      <c r="E430" s="121">
        <v>0.44202546296296297</v>
      </c>
      <c r="F430" s="89" t="s">
        <v>2013</v>
      </c>
      <c r="G430" t="s">
        <v>2024</v>
      </c>
      <c r="H430">
        <v>60618250</v>
      </c>
      <c r="I430">
        <v>2</v>
      </c>
      <c r="J430" s="122">
        <v>6534.52</v>
      </c>
      <c r="L430" s="21"/>
      <c r="M430" s="21"/>
      <c r="N430" s="22"/>
      <c r="O430" s="22"/>
      <c r="P430" s="22"/>
      <c r="Q430" s="22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>
      <c r="A431" s="124">
        <v>46259</v>
      </c>
      <c r="B431" t="s">
        <v>2039</v>
      </c>
      <c r="C431" s="7" t="str">
        <f t="array" ref="C431">INDEX(CHOFERES!$1:$1001,MATCH(A431,CHOFERES!$A:$A,0),MATCH(B431,CHOFERES!$1:$1,0))</f>
        <v xml:space="preserve">Daniel Esteban Godoy </v>
      </c>
      <c r="D431" t="s">
        <v>2035</v>
      </c>
      <c r="E431" s="121">
        <v>0.83592592592592585</v>
      </c>
      <c r="F431" s="89" t="s">
        <v>2019</v>
      </c>
      <c r="G431" t="s">
        <v>2012</v>
      </c>
      <c r="H431">
        <v>61024063</v>
      </c>
      <c r="I431">
        <v>2</v>
      </c>
      <c r="J431" s="122">
        <v>1921.05</v>
      </c>
      <c r="L431" s="21"/>
      <c r="M431" s="21"/>
      <c r="N431" s="22"/>
      <c r="O431" s="22"/>
      <c r="P431" s="22"/>
      <c r="Q431" s="22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>
      <c r="A432" s="124">
        <v>46261</v>
      </c>
      <c r="B432" s="173" t="s">
        <v>111</v>
      </c>
      <c r="C432" s="7">
        <f t="array" ref="C432">INDEX(CHOFERES!$1:$1001,MATCH(A432,CHOFERES!$A:$A,0),MATCH(B432,CHOFERES!$1:$1,0))</f>
        <v>0</v>
      </c>
      <c r="D432" t="s">
        <v>2035</v>
      </c>
      <c r="E432" s="121">
        <v>0.42490740740740746</v>
      </c>
      <c r="F432" s="89" t="s">
        <v>2011</v>
      </c>
      <c r="G432" t="s">
        <v>2015</v>
      </c>
      <c r="H432">
        <v>60613509</v>
      </c>
      <c r="I432">
        <v>2</v>
      </c>
      <c r="J432" s="122">
        <v>6534.52</v>
      </c>
      <c r="L432" s="21"/>
      <c r="M432" s="21"/>
      <c r="N432" s="22"/>
      <c r="O432" s="22"/>
      <c r="P432" s="22"/>
      <c r="Q432" s="22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>
      <c r="A433" s="124">
        <v>46261</v>
      </c>
      <c r="B433" t="s">
        <v>2038</v>
      </c>
      <c r="C433" s="7" t="str">
        <f t="array" ref="C433">INDEX(CHOFERES!$1:$1001,MATCH(A433,CHOFERES!$A:$A,0),MATCH(B433,CHOFERES!$1:$1,0))</f>
        <v>Hugo Eduardo Retamar Flash &amp; Go</v>
      </c>
      <c r="D433" t="s">
        <v>2035</v>
      </c>
      <c r="E433" s="121">
        <v>0.69355324074074076</v>
      </c>
      <c r="F433" s="89" t="s">
        <v>2013</v>
      </c>
      <c r="G433" t="s">
        <v>2031</v>
      </c>
      <c r="H433">
        <v>61024045</v>
      </c>
      <c r="I433">
        <v>2</v>
      </c>
      <c r="J433" s="122">
        <v>6534.52</v>
      </c>
      <c r="L433" s="21"/>
      <c r="M433" s="21"/>
      <c r="N433" s="22"/>
      <c r="O433" s="22"/>
      <c r="P433" s="22"/>
      <c r="Q433" s="22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>
      <c r="A434" s="124">
        <v>46259</v>
      </c>
      <c r="B434" t="s">
        <v>51</v>
      </c>
      <c r="C434" s="7" t="str">
        <f t="array" ref="C434">INDEX(CHOFERES!$1:$1001,MATCH(A434,CHOFERES!$A:$A,0),MATCH(B434,CHOFERES!$1:$1,0))</f>
        <v>Walter Lujan Testori</v>
      </c>
      <c r="D434" t="s">
        <v>2035</v>
      </c>
      <c r="E434" s="121">
        <v>0.89310185185185187</v>
      </c>
      <c r="F434" s="89" t="s">
        <v>2019</v>
      </c>
      <c r="G434" t="s">
        <v>2025</v>
      </c>
      <c r="H434">
        <v>60618236</v>
      </c>
      <c r="I434">
        <v>2</v>
      </c>
      <c r="J434" s="122">
        <v>1921.05</v>
      </c>
      <c r="L434" s="21"/>
      <c r="M434" s="21"/>
      <c r="N434" s="22"/>
      <c r="O434" s="22"/>
      <c r="P434" s="22"/>
      <c r="Q434" s="22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>
      <c r="A435" s="124">
        <v>46259</v>
      </c>
      <c r="B435" t="s">
        <v>1951</v>
      </c>
      <c r="C435" s="7" t="str">
        <f t="array" ref="C435">INDEX(CHOFERES!$1:$1001,MATCH(A435,CHOFERES!$A:$A,0),MATCH(B435,CHOFERES!$1:$1,0))</f>
        <v>Diego Rafel Minuet</v>
      </c>
      <c r="D435" t="s">
        <v>2035</v>
      </c>
      <c r="E435" s="121">
        <v>0.92837962962962972</v>
      </c>
      <c r="F435" s="89" t="s">
        <v>2013</v>
      </c>
      <c r="G435" t="s">
        <v>2018</v>
      </c>
      <c r="H435">
        <v>61024039</v>
      </c>
      <c r="I435">
        <v>2</v>
      </c>
      <c r="J435" s="122">
        <v>4610.9799999999996</v>
      </c>
      <c r="L435" s="21"/>
      <c r="M435" s="21"/>
      <c r="N435" s="22"/>
      <c r="O435" s="22"/>
      <c r="P435" s="22"/>
      <c r="Q435" s="22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>
      <c r="A436" s="124">
        <v>46261</v>
      </c>
      <c r="B436" t="s">
        <v>66</v>
      </c>
      <c r="C436" s="7" t="str">
        <f t="array" ref="C436">INDEX(CHOFERES!$1:$1001,MATCH(A436,CHOFERES!$A:$A,0),MATCH(B436,CHOFERES!$1:$1,0))</f>
        <v>Ramon Jaimes Jaimes</v>
      </c>
      <c r="D436" t="s">
        <v>2035</v>
      </c>
      <c r="E436" s="121">
        <v>0.77711805555555558</v>
      </c>
      <c r="F436" s="89" t="s">
        <v>2019</v>
      </c>
      <c r="G436" t="s">
        <v>2012</v>
      </c>
      <c r="H436">
        <v>60618237</v>
      </c>
      <c r="I436">
        <v>2</v>
      </c>
      <c r="J436" s="122">
        <v>2716.64</v>
      </c>
      <c r="L436" s="21"/>
      <c r="M436" s="21"/>
      <c r="N436" s="22"/>
      <c r="O436" s="22"/>
      <c r="P436" s="22"/>
      <c r="Q436" s="22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>
      <c r="A437" s="124">
        <v>46259</v>
      </c>
      <c r="B437" t="s">
        <v>1952</v>
      </c>
      <c r="C437" s="7" t="str">
        <f t="array" ref="C437">INDEX(CHOFERES!$1:$1001,MATCH(A437,CHOFERES!$A:$A,0),MATCH(B437,CHOFERES!$1:$1,0))</f>
        <v>Martin Nacher</v>
      </c>
      <c r="D437" t="s">
        <v>2035</v>
      </c>
      <c r="E437" s="121">
        <v>0.89609953703703704</v>
      </c>
      <c r="F437" s="89" t="s">
        <v>2019</v>
      </c>
      <c r="G437" t="s">
        <v>2014</v>
      </c>
      <c r="H437">
        <v>61024044</v>
      </c>
      <c r="I437">
        <v>2</v>
      </c>
      <c r="J437" s="122">
        <v>1921.05</v>
      </c>
      <c r="L437" s="21"/>
      <c r="M437" s="21"/>
      <c r="N437" s="22"/>
      <c r="O437" s="22"/>
      <c r="P437" s="22"/>
      <c r="Q437" s="22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>
      <c r="A438" s="124">
        <v>46259</v>
      </c>
      <c r="B438" t="s">
        <v>138</v>
      </c>
      <c r="C438" s="7" t="str">
        <f t="array" ref="C438">INDEX(CHOFERES!$1:$1001,MATCH(A438,CHOFERES!$A:$A,0),MATCH(B438,CHOFERES!$1:$1,0))</f>
        <v>Luis Esteban Santana Majarres</v>
      </c>
      <c r="D438" t="s">
        <v>2035</v>
      </c>
      <c r="E438" s="121">
        <v>0.82427083333333329</v>
      </c>
      <c r="F438" s="89" t="s">
        <v>2013</v>
      </c>
      <c r="G438" t="s">
        <v>2015</v>
      </c>
      <c r="H438">
        <v>60618239</v>
      </c>
      <c r="I438">
        <v>2</v>
      </c>
      <c r="J438" s="122">
        <v>6534.52</v>
      </c>
      <c r="L438" s="21"/>
      <c r="M438" s="21"/>
      <c r="N438" s="22"/>
      <c r="O438" s="22"/>
      <c r="P438" s="22"/>
      <c r="Q438" s="22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>
      <c r="A439" s="124">
        <v>46261</v>
      </c>
      <c r="B439" s="126" t="s">
        <v>54</v>
      </c>
      <c r="C439" s="7" t="str">
        <f t="array" ref="C439">INDEX(CHOFERES!$1:$1001,MATCH(A439,CHOFERES!$A:$A,0),MATCH(B439,CHOFERES!$1:$1,0))</f>
        <v>Ramón Daniel Maximiliano Palavecino</v>
      </c>
      <c r="D439" t="s">
        <v>2035</v>
      </c>
      <c r="E439" s="121">
        <v>0.62729166666666669</v>
      </c>
      <c r="F439" s="89" t="s">
        <v>2013</v>
      </c>
      <c r="G439" t="s">
        <v>2014</v>
      </c>
      <c r="H439">
        <v>67339631</v>
      </c>
      <c r="I439">
        <v>2</v>
      </c>
      <c r="J439" s="122">
        <v>4610.9799999999996</v>
      </c>
      <c r="L439" s="21"/>
      <c r="M439" s="21"/>
      <c r="N439" s="22"/>
      <c r="O439" s="22"/>
      <c r="P439" s="22"/>
      <c r="Q439" s="22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>
      <c r="A440" s="124">
        <v>46258</v>
      </c>
      <c r="B440" t="s">
        <v>1982</v>
      </c>
      <c r="C440" s="7" t="str">
        <f t="array" ref="C440">INDEX(CHOFERES!$1:$1001,MATCH(A440,CHOFERES!$A:$A,0),MATCH(B440,CHOFERES!$1:$1,0))</f>
        <v>Manuel Eliecer Morales Bastidas</v>
      </c>
      <c r="D440" t="s">
        <v>2035</v>
      </c>
      <c r="E440" s="121">
        <v>0.36909722222222219</v>
      </c>
      <c r="F440" s="89" t="s">
        <v>2011</v>
      </c>
      <c r="G440" t="s">
        <v>2012</v>
      </c>
      <c r="H440">
        <v>61024050</v>
      </c>
      <c r="I440">
        <v>2</v>
      </c>
      <c r="J440" s="122">
        <v>6534.52</v>
      </c>
      <c r="L440" s="21"/>
      <c r="M440" s="21"/>
      <c r="N440" s="22"/>
      <c r="O440" s="22"/>
      <c r="P440" s="22"/>
      <c r="Q440" s="22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>
      <c r="A441" s="124">
        <v>46261</v>
      </c>
      <c r="B441" t="s">
        <v>90</v>
      </c>
      <c r="C441" s="7" t="str">
        <f t="array" ref="C441">INDEX(CHOFERES!$1:$1001,MATCH(A441,CHOFERES!$A:$A,0),MATCH(B441,CHOFERES!$1:$1,0))</f>
        <v>Carlos Enrique Huama Felipe</v>
      </c>
      <c r="D441" t="s">
        <v>2035</v>
      </c>
      <c r="E441" s="121">
        <v>0.69696759259259267</v>
      </c>
      <c r="F441" s="89" t="s">
        <v>2011</v>
      </c>
      <c r="G441" t="s">
        <v>2024</v>
      </c>
      <c r="H441">
        <v>60613529</v>
      </c>
      <c r="I441">
        <v>2</v>
      </c>
      <c r="J441" s="122">
        <v>6534.52</v>
      </c>
      <c r="L441" s="21"/>
      <c r="M441" s="21"/>
      <c r="N441" s="22"/>
      <c r="O441" s="22"/>
      <c r="P441" s="22"/>
      <c r="Q441" s="22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>
      <c r="A442" s="124">
        <v>46261</v>
      </c>
      <c r="B442" t="s">
        <v>139</v>
      </c>
      <c r="C442" s="7" t="str">
        <f t="array" ref="C442">INDEX(CHOFERES!$1:$1001,MATCH(A442,CHOFERES!$A:$A,0),MATCH(B442,CHOFERES!$1:$1,0))</f>
        <v>Javier Lucio Aldea Medrano</v>
      </c>
      <c r="D442" t="s">
        <v>2035</v>
      </c>
      <c r="E442" s="121">
        <v>0.64571759259259254</v>
      </c>
      <c r="F442" s="89" t="s">
        <v>2016</v>
      </c>
      <c r="G442" t="s">
        <v>2028</v>
      </c>
      <c r="H442">
        <v>67339635</v>
      </c>
      <c r="I442">
        <v>2</v>
      </c>
      <c r="J442" s="122">
        <v>1460.25</v>
      </c>
      <c r="L442" s="21"/>
      <c r="M442" s="21"/>
      <c r="N442" s="22"/>
      <c r="O442" s="22"/>
      <c r="P442" s="22"/>
      <c r="Q442" s="22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>
      <c r="A443" s="124">
        <v>46258</v>
      </c>
      <c r="B443" t="s">
        <v>112</v>
      </c>
      <c r="C443" s="7" t="str">
        <f t="array" ref="C443">INDEX(CHOFERES!$1:$1001,MATCH(A443,CHOFERES!$A:$A,0),MATCH(B443,CHOFERES!$1:$1,0))</f>
        <v>Sandro Facundo Portal</v>
      </c>
      <c r="D443" t="s">
        <v>2035</v>
      </c>
      <c r="E443" s="121">
        <v>0.96134259259259258</v>
      </c>
      <c r="F443" s="89" t="s">
        <v>2011</v>
      </c>
      <c r="G443" t="s">
        <v>2014</v>
      </c>
      <c r="H443">
        <v>60615287</v>
      </c>
      <c r="I443">
        <v>2</v>
      </c>
      <c r="J443" s="122">
        <v>4610.9799999999996</v>
      </c>
      <c r="L443" s="21"/>
      <c r="M443" s="21"/>
      <c r="N443" s="22"/>
      <c r="O443" s="22"/>
      <c r="P443" s="22"/>
      <c r="Q443" s="22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>
      <c r="A444" s="124">
        <v>46260</v>
      </c>
      <c r="B444" t="s">
        <v>1951</v>
      </c>
      <c r="C444" s="7" t="str">
        <f t="array" ref="C444">INDEX(CHOFERES!$1:$1001,MATCH(A444,CHOFERES!$A:$A,0),MATCH(B444,CHOFERES!$1:$1,0))</f>
        <v>Diego Rafel Minuet</v>
      </c>
      <c r="D444" t="s">
        <v>2035</v>
      </c>
      <c r="E444" s="121">
        <v>0.55988425925925933</v>
      </c>
      <c r="F444" s="89" t="s">
        <v>2011</v>
      </c>
      <c r="G444" t="s">
        <v>2014</v>
      </c>
      <c r="H444">
        <v>61024039</v>
      </c>
      <c r="I444">
        <v>2</v>
      </c>
      <c r="J444" s="122">
        <v>4610.9799999999996</v>
      </c>
      <c r="L444" s="21"/>
      <c r="M444" s="21"/>
      <c r="N444" s="22"/>
      <c r="O444" s="22"/>
      <c r="P444" s="22"/>
      <c r="Q444" s="22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>
      <c r="A445" s="124">
        <v>46259</v>
      </c>
      <c r="B445" t="s">
        <v>129</v>
      </c>
      <c r="C445" s="7" t="str">
        <f t="array" ref="C445">INDEX(CHOFERES!$1:$1001,MATCH(A445,CHOFERES!$A:$A,0),MATCH(B445,CHOFERES!$1:$1,0))</f>
        <v>Luis Guillermo Bottini</v>
      </c>
      <c r="D445" t="s">
        <v>2035</v>
      </c>
      <c r="E445" s="121">
        <v>0.63511574074074073</v>
      </c>
      <c r="F445" s="89" t="s">
        <v>2016</v>
      </c>
      <c r="G445" t="s">
        <v>2017</v>
      </c>
      <c r="H445">
        <v>60618238</v>
      </c>
      <c r="I445">
        <v>2</v>
      </c>
      <c r="J445" s="122">
        <v>1460.25</v>
      </c>
      <c r="L445" s="21"/>
      <c r="M445" s="21"/>
      <c r="N445" s="22"/>
      <c r="O445" s="22"/>
      <c r="P445" s="22"/>
      <c r="Q445" s="22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>
      <c r="A446" s="124">
        <v>46258</v>
      </c>
      <c r="B446" t="s">
        <v>1951</v>
      </c>
      <c r="C446" s="7" t="str">
        <f t="array" ref="C446">INDEX(CHOFERES!$1:$1001,MATCH(A446,CHOFERES!$A:$A,0),MATCH(B446,CHOFERES!$1:$1,0))</f>
        <v>Diego Rafel Minuet</v>
      </c>
      <c r="D446" t="s">
        <v>2035</v>
      </c>
      <c r="E446" s="121">
        <v>0.73766203703703714</v>
      </c>
      <c r="F446" s="89" t="s">
        <v>2013</v>
      </c>
      <c r="G446" t="s">
        <v>2025</v>
      </c>
      <c r="H446">
        <v>61024039</v>
      </c>
      <c r="I446">
        <v>2</v>
      </c>
      <c r="J446" s="122">
        <v>6534.52</v>
      </c>
      <c r="L446" s="21"/>
      <c r="M446" s="21"/>
      <c r="N446" s="22"/>
      <c r="O446" s="22"/>
      <c r="P446" s="22"/>
      <c r="Q446" s="22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 spans="1:28" ht="15">
      <c r="A447" s="124">
        <v>46261</v>
      </c>
      <c r="B447" t="s">
        <v>113</v>
      </c>
      <c r="C447" s="7" t="str">
        <f t="array" ref="C447">INDEX(CHOFERES!$1:$1001,MATCH(A447,CHOFERES!$A:$A,0),MATCH(B447,CHOFERES!$1:$1,0))</f>
        <v>Marcela Claudia Ferreyra</v>
      </c>
      <c r="D447" t="s">
        <v>2035</v>
      </c>
      <c r="E447" s="121">
        <v>0.49189814814814814</v>
      </c>
      <c r="F447" s="89" t="s">
        <v>2019</v>
      </c>
      <c r="G447" t="s">
        <v>2018</v>
      </c>
      <c r="H447">
        <v>60618247</v>
      </c>
      <c r="I447">
        <v>2</v>
      </c>
      <c r="J447" s="122">
        <v>1921.05</v>
      </c>
      <c r="L447" s="21"/>
      <c r="M447" s="21"/>
      <c r="N447" s="22"/>
      <c r="O447" s="22"/>
      <c r="P447" s="22"/>
      <c r="Q447" s="22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>
      <c r="A448" s="124">
        <v>46259</v>
      </c>
      <c r="B448" t="s">
        <v>40</v>
      </c>
      <c r="C448" s="7" t="str">
        <f t="array" ref="C448">INDEX(CHOFERES!$1:$1001,MATCH(A448,CHOFERES!$A:$A,0),MATCH(B448,CHOFERES!$1:$1,0))</f>
        <v>Jaime Rafel Correa</v>
      </c>
      <c r="D448" t="s">
        <v>2035</v>
      </c>
      <c r="E448" s="121">
        <v>0.85812499999999992</v>
      </c>
      <c r="F448" s="89" t="s">
        <v>2013</v>
      </c>
      <c r="G448" t="s">
        <v>2015</v>
      </c>
      <c r="H448">
        <v>60618253</v>
      </c>
      <c r="I448">
        <v>2</v>
      </c>
      <c r="J448" s="122">
        <v>4610.9799999999996</v>
      </c>
      <c r="L448" s="21"/>
      <c r="M448" s="21"/>
      <c r="N448" s="22"/>
      <c r="O448" s="22"/>
      <c r="P448" s="22"/>
      <c r="Q448" s="22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>
      <c r="A449" s="124">
        <v>46258</v>
      </c>
      <c r="B449" t="s">
        <v>130</v>
      </c>
      <c r="C449" s="7" t="str">
        <f t="array" ref="C449">INDEX(CHOFERES!$1:$1001,MATCH(A449,CHOFERES!$A:$A,0),MATCH(B449,CHOFERES!$1:$1,0))</f>
        <v>Victor Hugo Liendro</v>
      </c>
      <c r="D449" t="s">
        <v>2035</v>
      </c>
      <c r="E449" s="121">
        <v>0.12293981481481481</v>
      </c>
      <c r="F449" s="89" t="s">
        <v>2019</v>
      </c>
      <c r="G449" t="s">
        <v>2023</v>
      </c>
      <c r="H449">
        <v>60618256</v>
      </c>
      <c r="I449">
        <v>2</v>
      </c>
      <c r="J449" s="122">
        <v>1921.05</v>
      </c>
      <c r="L449" s="21"/>
      <c r="M449" s="21"/>
      <c r="N449" s="22"/>
      <c r="O449" s="22"/>
      <c r="P449" s="22"/>
      <c r="Q449" s="22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>
      <c r="A450" s="124">
        <v>46261</v>
      </c>
      <c r="B450" t="s">
        <v>70</v>
      </c>
      <c r="C450" s="7" t="str">
        <f t="array" ref="C450">INDEX(CHOFERES!$1:$1001,MATCH(A450,CHOFERES!$A:$A,0),MATCH(B450,CHOFERES!$1:$1,0))</f>
        <v>Claudio Guillermo Gutierrez</v>
      </c>
      <c r="D450" t="s">
        <v>2035</v>
      </c>
      <c r="E450" s="121">
        <v>0.70994212962962966</v>
      </c>
      <c r="F450" s="89" t="s">
        <v>2019</v>
      </c>
      <c r="G450" t="s">
        <v>2015</v>
      </c>
      <c r="H450">
        <v>60618250</v>
      </c>
      <c r="I450">
        <v>2</v>
      </c>
      <c r="J450" s="122">
        <v>2716.64</v>
      </c>
      <c r="L450" s="21"/>
      <c r="M450" s="21"/>
      <c r="N450" s="22"/>
      <c r="O450" s="22"/>
      <c r="P450" s="22"/>
      <c r="Q450" s="22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>
      <c r="A451" s="124">
        <v>46260</v>
      </c>
      <c r="B451" t="s">
        <v>1982</v>
      </c>
      <c r="C451" s="7" t="str">
        <f t="array" ref="C451">INDEX(CHOFERES!$1:$1001,MATCH(A451,CHOFERES!$A:$A,0),MATCH(B451,CHOFERES!$1:$1,0))</f>
        <v>Manuel Eliecer Morales Bastidas</v>
      </c>
      <c r="D451" t="s">
        <v>2035</v>
      </c>
      <c r="E451" s="121">
        <v>0.74570601851851848</v>
      </c>
      <c r="F451" s="89" t="s">
        <v>2011</v>
      </c>
      <c r="G451" t="s">
        <v>2031</v>
      </c>
      <c r="H451">
        <v>61024050</v>
      </c>
      <c r="I451">
        <v>2</v>
      </c>
      <c r="J451" s="122">
        <v>6534.52</v>
      </c>
      <c r="L451" s="21"/>
      <c r="M451" s="21"/>
      <c r="N451" s="22"/>
      <c r="O451" s="22"/>
      <c r="P451" s="22"/>
      <c r="Q451" s="22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>
      <c r="A452" s="124">
        <v>46260</v>
      </c>
      <c r="B452" t="s">
        <v>1929</v>
      </c>
      <c r="C452" s="7" t="str">
        <f t="array" ref="C452">INDEX(CHOFERES!$1:$1001,MATCH(A452,CHOFERES!$A:$A,0),MATCH(B452,CHOFERES!$1:$1,0))</f>
        <v>Rodrigo Roberto Cussi Rueda</v>
      </c>
      <c r="D452" t="s">
        <v>2035</v>
      </c>
      <c r="E452" s="121">
        <v>0.35601851851851851</v>
      </c>
      <c r="F452" s="89" t="s">
        <v>2019</v>
      </c>
      <c r="G452" t="s">
        <v>2018</v>
      </c>
      <c r="H452">
        <v>61024087</v>
      </c>
      <c r="I452">
        <v>2</v>
      </c>
      <c r="J452" s="122">
        <v>2716.64</v>
      </c>
      <c r="L452" s="21"/>
      <c r="M452" s="21"/>
      <c r="N452" s="22"/>
      <c r="O452" s="22"/>
      <c r="P452" s="22"/>
      <c r="Q452" s="22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>
      <c r="A453" s="124">
        <v>46260</v>
      </c>
      <c r="B453" t="s">
        <v>1982</v>
      </c>
      <c r="C453" s="7" t="str">
        <f t="array" ref="C453">INDEX(CHOFERES!$1:$1001,MATCH(A453,CHOFERES!$A:$A,0),MATCH(B453,CHOFERES!$1:$1,0))</f>
        <v>Manuel Eliecer Morales Bastidas</v>
      </c>
      <c r="D453" t="s">
        <v>2035</v>
      </c>
      <c r="E453" s="121">
        <v>0.46583333333333332</v>
      </c>
      <c r="F453" s="89" t="s">
        <v>2013</v>
      </c>
      <c r="G453" t="s">
        <v>2032</v>
      </c>
      <c r="H453">
        <v>61024050</v>
      </c>
      <c r="I453">
        <v>2</v>
      </c>
      <c r="J453" s="122">
        <v>4610.9799999999996</v>
      </c>
      <c r="L453" s="21"/>
      <c r="M453" s="21"/>
      <c r="N453" s="22"/>
      <c r="O453" s="22"/>
      <c r="P453" s="22"/>
      <c r="Q453" s="22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>
      <c r="A454" s="124">
        <v>46260</v>
      </c>
      <c r="B454" t="s">
        <v>112</v>
      </c>
      <c r="C454" s="7" t="str">
        <f t="array" ref="C454">INDEX(CHOFERES!$1:$1001,MATCH(A454,CHOFERES!$A:$A,0),MATCH(B454,CHOFERES!$1:$1,0))</f>
        <v>Sandro Facundo Portal</v>
      </c>
      <c r="D454" t="s">
        <v>2035</v>
      </c>
      <c r="E454" s="121">
        <v>0.40706018518518516</v>
      </c>
      <c r="F454" s="89" t="s">
        <v>2011</v>
      </c>
      <c r="G454" t="s">
        <v>2024</v>
      </c>
      <c r="H454">
        <v>60615287</v>
      </c>
      <c r="I454">
        <v>2</v>
      </c>
      <c r="J454" s="122">
        <v>6534.52</v>
      </c>
      <c r="L454" s="21"/>
      <c r="M454" s="21"/>
      <c r="N454" s="22"/>
      <c r="O454" s="22"/>
      <c r="P454" s="22"/>
      <c r="Q454" s="22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>
      <c r="A455" s="124">
        <v>46260</v>
      </c>
      <c r="B455" t="s">
        <v>1952</v>
      </c>
      <c r="C455" s="7" t="str">
        <f t="array" ref="C455">INDEX(CHOFERES!$1:$1001,MATCH(A455,CHOFERES!$A:$A,0),MATCH(B455,CHOFERES!$1:$1,0))</f>
        <v>Martin Nacher</v>
      </c>
      <c r="D455" t="s">
        <v>2035</v>
      </c>
      <c r="E455" s="121">
        <v>0.812962962962963</v>
      </c>
      <c r="F455" s="89" t="s">
        <v>2013</v>
      </c>
      <c r="G455" t="s">
        <v>2024</v>
      </c>
      <c r="H455">
        <v>61024044</v>
      </c>
      <c r="I455">
        <v>2</v>
      </c>
      <c r="J455" s="122">
        <v>6534.52</v>
      </c>
      <c r="L455" s="21"/>
      <c r="M455" s="21"/>
      <c r="N455" s="22"/>
      <c r="O455" s="22"/>
      <c r="P455" s="22"/>
      <c r="Q455" s="22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>
      <c r="A456" s="124">
        <v>46258</v>
      </c>
      <c r="B456" t="s">
        <v>139</v>
      </c>
      <c r="C456" s="7" t="str">
        <f t="array" ref="C456">INDEX(CHOFERES!$1:$1001,MATCH(A456,CHOFERES!$A:$A,0),MATCH(B456,CHOFERES!$1:$1,0))</f>
        <v>Javier Lucio Aldea Medrano</v>
      </c>
      <c r="D456" t="s">
        <v>2035</v>
      </c>
      <c r="E456" s="121">
        <v>0.45097222222222227</v>
      </c>
      <c r="F456" s="89" t="s">
        <v>2019</v>
      </c>
      <c r="G456" t="s">
        <v>2015</v>
      </c>
      <c r="H456">
        <v>67339635</v>
      </c>
      <c r="I456">
        <v>2</v>
      </c>
      <c r="J456" s="122">
        <v>2716.64</v>
      </c>
      <c r="L456" s="21"/>
      <c r="M456" s="21"/>
      <c r="N456" s="22"/>
      <c r="O456" s="22"/>
      <c r="P456" s="22"/>
      <c r="Q456" s="22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>
      <c r="A457" s="124">
        <v>46260</v>
      </c>
      <c r="B457" t="s">
        <v>2036</v>
      </c>
      <c r="C457" s="7" t="str">
        <f t="array" ref="C457">INDEX(CHOFERES!$1:$1001,MATCH(A457,CHOFERES!$A:$A,0),MATCH(B457,CHOFERES!$1:$1,0))</f>
        <v>Leopoldo Lucas Matias Peralta</v>
      </c>
      <c r="D457" t="s">
        <v>2035</v>
      </c>
      <c r="E457" s="121">
        <v>0.72878472222222224</v>
      </c>
      <c r="F457" s="89" t="s">
        <v>2019</v>
      </c>
      <c r="G457" t="s">
        <v>2015</v>
      </c>
      <c r="H457">
        <v>61024059</v>
      </c>
      <c r="I457">
        <v>2</v>
      </c>
      <c r="J457" s="122">
        <v>2716.64</v>
      </c>
      <c r="L457" s="21"/>
      <c r="M457" s="21"/>
      <c r="N457" s="22"/>
      <c r="O457" s="22"/>
      <c r="P457" s="22"/>
      <c r="Q457" s="22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>
      <c r="A458" s="124">
        <v>46259</v>
      </c>
      <c r="B458" t="s">
        <v>1931</v>
      </c>
      <c r="C458" s="7" t="str">
        <f t="array" ref="C458">INDEX(CHOFERES!$1:$1001,MATCH(A458,CHOFERES!$A:$A,0),MATCH(B458,CHOFERES!$1:$1,0))</f>
        <v xml:space="preserve">Hector Marcelo Rodriguez     </v>
      </c>
      <c r="D458" t="s">
        <v>2035</v>
      </c>
      <c r="E458" s="121">
        <v>0.49123842592592593</v>
      </c>
      <c r="F458" s="89" t="s">
        <v>2016</v>
      </c>
      <c r="G458" t="s">
        <v>2017</v>
      </c>
      <c r="H458">
        <v>61024047</v>
      </c>
      <c r="I458">
        <v>2</v>
      </c>
      <c r="J458" s="122">
        <v>1460.25</v>
      </c>
      <c r="L458" s="21"/>
      <c r="M458" s="21"/>
      <c r="N458" s="22"/>
      <c r="O458" s="22"/>
      <c r="P458" s="22"/>
      <c r="Q458" s="22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>
      <c r="A459" s="124">
        <v>46259</v>
      </c>
      <c r="B459" t="s">
        <v>112</v>
      </c>
      <c r="C459" s="7" t="str">
        <f t="array" ref="C459">INDEX(CHOFERES!$1:$1001,MATCH(A459,CHOFERES!$A:$A,0),MATCH(B459,CHOFERES!$1:$1,0))</f>
        <v>Sandro Facundo Portal</v>
      </c>
      <c r="D459" t="s">
        <v>2035</v>
      </c>
      <c r="E459" s="121">
        <v>0.90057870370370363</v>
      </c>
      <c r="F459" s="89" t="s">
        <v>2013</v>
      </c>
      <c r="G459" t="s">
        <v>2018</v>
      </c>
      <c r="H459">
        <v>60615287</v>
      </c>
      <c r="I459">
        <v>2</v>
      </c>
      <c r="J459" s="122">
        <v>4610.9799999999996</v>
      </c>
      <c r="L459" s="21"/>
      <c r="M459" s="21"/>
      <c r="N459" s="22"/>
      <c r="O459" s="22"/>
      <c r="P459" s="22"/>
      <c r="Q459" s="22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>
      <c r="A460" s="124">
        <v>46261</v>
      </c>
      <c r="B460" t="s">
        <v>78</v>
      </c>
      <c r="C460" s="7" t="str">
        <f t="array" ref="C460">INDEX(CHOFERES!$1:$1001,MATCH(A460,CHOFERES!$A:$A,0),MATCH(B460,CHOFERES!$1:$1,0))</f>
        <v xml:space="preserve">Oscar Mauricio Chinchilla Lopez </v>
      </c>
      <c r="D460" t="s">
        <v>2035</v>
      </c>
      <c r="E460" s="121">
        <v>0.86133101851851857</v>
      </c>
      <c r="F460" s="89" t="s">
        <v>2013</v>
      </c>
      <c r="G460" t="s">
        <v>2014</v>
      </c>
      <c r="H460">
        <v>60618251</v>
      </c>
      <c r="I460">
        <v>2</v>
      </c>
      <c r="J460" s="122">
        <v>4610.9799999999996</v>
      </c>
      <c r="L460" s="21"/>
      <c r="M460" s="21"/>
      <c r="N460" s="22"/>
      <c r="O460" s="22"/>
      <c r="P460" s="22"/>
      <c r="Q460" s="22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>
      <c r="A461" s="124">
        <v>46260</v>
      </c>
      <c r="B461" t="s">
        <v>130</v>
      </c>
      <c r="C461" s="7" t="str">
        <f t="array" ref="C461">INDEX(CHOFERES!$1:$1001,MATCH(A461,CHOFERES!$A:$A,0),MATCH(B461,CHOFERES!$1:$1,0))</f>
        <v>Victor Hugo Liendro</v>
      </c>
      <c r="D461" t="s">
        <v>2035</v>
      </c>
      <c r="E461" s="121">
        <v>1.6979166666666667E-2</v>
      </c>
      <c r="F461" s="89" t="s">
        <v>2013</v>
      </c>
      <c r="G461" t="s">
        <v>2031</v>
      </c>
      <c r="H461">
        <v>60618256</v>
      </c>
      <c r="I461">
        <v>2</v>
      </c>
      <c r="J461" s="122">
        <v>4610.9799999999996</v>
      </c>
      <c r="L461" s="21"/>
      <c r="M461" s="21"/>
      <c r="N461" s="22"/>
      <c r="O461" s="22"/>
      <c r="P461" s="22"/>
      <c r="Q461" s="22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>
      <c r="A462" s="124">
        <v>46260</v>
      </c>
      <c r="B462" s="126" t="s">
        <v>35</v>
      </c>
      <c r="C462" s="7" t="str">
        <f t="array" ref="C462">INDEX(CHOFERES!$1:$1001,MATCH(A462,CHOFERES!$A:$A,0),MATCH(B462,CHOFERES!$1:$1,0))</f>
        <v>Daniel Oscar Aguirre</v>
      </c>
      <c r="D462" t="s">
        <v>2035</v>
      </c>
      <c r="E462" s="121">
        <v>0.78149305555555559</v>
      </c>
      <c r="F462" s="89" t="s">
        <v>2013</v>
      </c>
      <c r="G462" t="s">
        <v>2014</v>
      </c>
      <c r="H462">
        <v>67199775</v>
      </c>
      <c r="I462">
        <v>2</v>
      </c>
      <c r="J462" s="122">
        <v>6534.52</v>
      </c>
      <c r="L462" s="21"/>
      <c r="M462" s="21"/>
      <c r="N462" s="22"/>
      <c r="O462" s="22"/>
      <c r="P462" s="22"/>
      <c r="Q462" s="22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>
      <c r="A463" s="124">
        <v>46261</v>
      </c>
      <c r="B463" t="s">
        <v>2106</v>
      </c>
      <c r="C463" s="7" t="str">
        <f t="array" ref="C463">INDEX(CHOFERES!$1:$1001,MATCH(A463,CHOFERES!$A:$A,0),MATCH(B463,CHOFERES!$1:$1,0))</f>
        <v>Jean Carlos Cambero Noguera Flash &amp; Go</v>
      </c>
      <c r="D463" t="s">
        <v>2035</v>
      </c>
      <c r="E463" s="121">
        <v>0.6585185185185185</v>
      </c>
      <c r="F463" s="89" t="s">
        <v>2013</v>
      </c>
      <c r="G463" t="s">
        <v>2015</v>
      </c>
      <c r="H463">
        <v>61024070</v>
      </c>
      <c r="I463">
        <v>2</v>
      </c>
      <c r="J463" s="122">
        <v>4610.9799999999996</v>
      </c>
      <c r="L463" s="21"/>
      <c r="M463" s="21"/>
      <c r="N463" s="22"/>
      <c r="O463" s="22"/>
      <c r="P463" s="22"/>
      <c r="Q463" s="22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>
      <c r="A464" s="124">
        <v>46259</v>
      </c>
      <c r="B464" t="s">
        <v>1952</v>
      </c>
      <c r="C464" s="7" t="str">
        <f t="array" ref="C464">INDEX(CHOFERES!$1:$1001,MATCH(A464,CHOFERES!$A:$A,0),MATCH(B464,CHOFERES!$1:$1,0))</f>
        <v>Martin Nacher</v>
      </c>
      <c r="D464" t="s">
        <v>2035</v>
      </c>
      <c r="E464" s="121">
        <v>0.6761342592592593</v>
      </c>
      <c r="F464" s="89" t="s">
        <v>2013</v>
      </c>
      <c r="G464" t="s">
        <v>2025</v>
      </c>
      <c r="H464">
        <v>61024044</v>
      </c>
      <c r="I464">
        <v>2</v>
      </c>
      <c r="J464" s="122">
        <v>6534.52</v>
      </c>
      <c r="L464" s="21"/>
      <c r="M464" s="21"/>
      <c r="N464" s="22"/>
      <c r="O464" s="22"/>
      <c r="P464" s="22"/>
      <c r="Q464" s="22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>
      <c r="A465" s="124">
        <v>46261</v>
      </c>
      <c r="B465" t="s">
        <v>1937</v>
      </c>
      <c r="C465" s="7" t="str">
        <f t="array" ref="C465">INDEX(CHOFERES!$1:$1001,MATCH(A465,CHOFERES!$A:$A,0),MATCH(B465,CHOFERES!$1:$1,0))</f>
        <v>Hugo Mario Pereyra</v>
      </c>
      <c r="D465" t="s">
        <v>2035</v>
      </c>
      <c r="E465" s="121">
        <v>0.38715277777777773</v>
      </c>
      <c r="F465" s="89" t="s">
        <v>2027</v>
      </c>
      <c r="G465" t="s">
        <v>2015</v>
      </c>
      <c r="H465">
        <v>61024058</v>
      </c>
      <c r="I465">
        <v>2</v>
      </c>
      <c r="J465" s="122">
        <v>2716.64</v>
      </c>
      <c r="L465" s="21"/>
      <c r="M465" s="21"/>
      <c r="N465" s="22"/>
      <c r="O465" s="22"/>
      <c r="P465" s="22"/>
      <c r="Q465" s="22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>
      <c r="A466" s="124">
        <v>46258</v>
      </c>
      <c r="B466" t="s">
        <v>131</v>
      </c>
      <c r="C466" s="7" t="str">
        <f t="array" ref="C466">INDEX(CHOFERES!$1:$1001,MATCH(A466,CHOFERES!$A:$A,0),MATCH(B466,CHOFERES!$1:$1,0))</f>
        <v>Ernesto PoqueChoque Muruchi</v>
      </c>
      <c r="D466" t="s">
        <v>2035</v>
      </c>
      <c r="E466" s="121">
        <v>0.7697222222222222</v>
      </c>
      <c r="F466" s="89" t="s">
        <v>2019</v>
      </c>
      <c r="G466" t="s">
        <v>2023</v>
      </c>
      <c r="H466">
        <v>60613504</v>
      </c>
      <c r="I466">
        <v>2</v>
      </c>
      <c r="J466" s="122">
        <v>2716.64</v>
      </c>
      <c r="L466" s="21"/>
      <c r="M466" s="21"/>
      <c r="N466" s="22"/>
      <c r="O466" s="22"/>
      <c r="P466" s="22"/>
      <c r="Q466" s="22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>
      <c r="A467" s="124">
        <v>46261</v>
      </c>
      <c r="B467" t="s">
        <v>1929</v>
      </c>
      <c r="C467" s="7" t="str">
        <f t="array" ref="C467">INDEX(CHOFERES!$1:$1001,MATCH(A467,CHOFERES!$A:$A,0),MATCH(B467,CHOFERES!$1:$1,0))</f>
        <v>Rodrigo Roberto Cussi Rueda</v>
      </c>
      <c r="D467" t="s">
        <v>2035</v>
      </c>
      <c r="E467" s="121">
        <v>0.54813657407407412</v>
      </c>
      <c r="F467" s="89" t="s">
        <v>2019</v>
      </c>
      <c r="G467" t="s">
        <v>2012</v>
      </c>
      <c r="H467">
        <v>61024087</v>
      </c>
      <c r="I467">
        <v>2</v>
      </c>
      <c r="J467" s="122">
        <v>1921.05</v>
      </c>
      <c r="L467" s="21"/>
      <c r="M467" s="21"/>
      <c r="N467" s="22"/>
      <c r="O467" s="22"/>
      <c r="P467" s="22"/>
      <c r="Q467" s="22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>
      <c r="A468" s="124">
        <v>46259</v>
      </c>
      <c r="B468" t="s">
        <v>1952</v>
      </c>
      <c r="C468" s="7" t="str">
        <f t="array" ref="C468">INDEX(CHOFERES!$1:$1001,MATCH(A468,CHOFERES!$A:$A,0),MATCH(B468,CHOFERES!$1:$1,0))</f>
        <v>Martin Nacher</v>
      </c>
      <c r="D468" t="s">
        <v>2035</v>
      </c>
      <c r="E468" s="121">
        <v>0.72622685185185187</v>
      </c>
      <c r="F468" s="89" t="s">
        <v>2013</v>
      </c>
      <c r="G468" t="s">
        <v>2024</v>
      </c>
      <c r="H468">
        <v>61024044</v>
      </c>
      <c r="I468">
        <v>2</v>
      </c>
      <c r="J468" s="122">
        <v>6534.52</v>
      </c>
      <c r="L468" s="21"/>
      <c r="M468" s="21"/>
      <c r="N468" s="22"/>
      <c r="O468" s="22"/>
      <c r="P468" s="22"/>
      <c r="Q468" s="22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>
      <c r="A469" s="124">
        <v>46261</v>
      </c>
      <c r="B469" t="s">
        <v>1934</v>
      </c>
      <c r="C469" s="7" t="str">
        <f t="array" ref="C469">INDEX(CHOFERES!$1:$1001,MATCH(A469,CHOFERES!$A:$A,0),MATCH(B469,CHOFERES!$1:$1,0))</f>
        <v>Patricio Joel Vergniaud</v>
      </c>
      <c r="D469" t="s">
        <v>2035</v>
      </c>
      <c r="E469" s="121">
        <v>0.54162037037037036</v>
      </c>
      <c r="F469" s="89" t="s">
        <v>2019</v>
      </c>
      <c r="G469" t="s">
        <v>2015</v>
      </c>
      <c r="H469">
        <v>61024054</v>
      </c>
      <c r="I469">
        <v>2</v>
      </c>
      <c r="J469" s="122">
        <v>1921.05</v>
      </c>
      <c r="L469" s="21"/>
      <c r="M469" s="21"/>
      <c r="N469" s="22"/>
      <c r="O469" s="22"/>
      <c r="P469" s="22"/>
      <c r="Q469" s="22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>
      <c r="A470" s="124">
        <v>46260</v>
      </c>
      <c r="B470" t="s">
        <v>1934</v>
      </c>
      <c r="C470" s="7" t="str">
        <f t="array" ref="C470">INDEX(CHOFERES!$1:$1001,MATCH(A470,CHOFERES!$A:$A,0),MATCH(B470,CHOFERES!$1:$1,0))</f>
        <v>Patricio Joel Vergniaud</v>
      </c>
      <c r="D470" t="s">
        <v>2035</v>
      </c>
      <c r="E470" s="121">
        <v>0.44767361111111109</v>
      </c>
      <c r="F470" s="89" t="s">
        <v>2011</v>
      </c>
      <c r="G470" t="s">
        <v>2024</v>
      </c>
      <c r="H470">
        <v>61024054</v>
      </c>
      <c r="I470">
        <v>2</v>
      </c>
      <c r="J470" s="122">
        <v>6534.52</v>
      </c>
      <c r="L470" s="21"/>
      <c r="M470" s="21"/>
      <c r="N470" s="22"/>
      <c r="O470" s="22"/>
      <c r="P470" s="22"/>
      <c r="Q470" s="22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>
      <c r="A471" s="124">
        <v>46260</v>
      </c>
      <c r="B471" t="s">
        <v>2036</v>
      </c>
      <c r="C471" s="7" t="str">
        <f t="array" ref="C471">INDEX(CHOFERES!$1:$1001,MATCH(A471,CHOFERES!$A:$A,0),MATCH(B471,CHOFERES!$1:$1,0))</f>
        <v>Leopoldo Lucas Matias Peralta</v>
      </c>
      <c r="D471" t="s">
        <v>2035</v>
      </c>
      <c r="E471" s="121">
        <v>0.33243055555555556</v>
      </c>
      <c r="F471" s="89" t="s">
        <v>2019</v>
      </c>
      <c r="G471" t="s">
        <v>2012</v>
      </c>
      <c r="H471">
        <v>61024059</v>
      </c>
      <c r="I471">
        <v>2</v>
      </c>
      <c r="J471" s="122">
        <v>2716.64</v>
      </c>
      <c r="L471" s="21"/>
      <c r="M471" s="21"/>
      <c r="N471" s="22"/>
      <c r="O471" s="22"/>
      <c r="P471" s="22"/>
      <c r="Q471" s="22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>
      <c r="A472" s="124">
        <v>46261</v>
      </c>
      <c r="B472" t="s">
        <v>2036</v>
      </c>
      <c r="C472" s="7" t="str">
        <f t="array" ref="C472">INDEX(CHOFERES!$1:$1001,MATCH(A472,CHOFERES!$A:$A,0),MATCH(B472,CHOFERES!$1:$1,0))</f>
        <v>Leopoldo Lucas Matias Peralta</v>
      </c>
      <c r="D472" t="s">
        <v>2035</v>
      </c>
      <c r="E472" s="121">
        <v>0.50168981481481478</v>
      </c>
      <c r="F472" s="89" t="s">
        <v>2016</v>
      </c>
      <c r="G472" t="s">
        <v>2028</v>
      </c>
      <c r="H472">
        <v>61024059</v>
      </c>
      <c r="I472">
        <v>2</v>
      </c>
      <c r="J472" s="122">
        <v>1460.25</v>
      </c>
      <c r="L472" s="21"/>
      <c r="M472" s="21"/>
      <c r="N472" s="22"/>
      <c r="O472" s="22"/>
      <c r="P472" s="22"/>
      <c r="Q472" s="22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>
      <c r="A473" s="124">
        <v>46259</v>
      </c>
      <c r="B473" t="s">
        <v>1938</v>
      </c>
      <c r="C473" s="7" t="str">
        <f t="array" ref="C473">INDEX(CHOFERES!$1:$1001,MATCH(A473,CHOFERES!$A:$A,0),MATCH(B473,CHOFERES!$1:$1,0))</f>
        <v>Fernando Augusto Carlos ZacariasFernandez</v>
      </c>
      <c r="D473" t="s">
        <v>2035</v>
      </c>
      <c r="E473" s="121">
        <v>0.29810185185185184</v>
      </c>
      <c r="F473" s="89" t="s">
        <v>2019</v>
      </c>
      <c r="G473" t="s">
        <v>2015</v>
      </c>
      <c r="H473">
        <v>61024052</v>
      </c>
      <c r="I473">
        <v>2</v>
      </c>
      <c r="J473" s="122">
        <v>2716.64</v>
      </c>
      <c r="L473" s="21"/>
      <c r="M473" s="21"/>
      <c r="N473" s="22"/>
      <c r="O473" s="22"/>
      <c r="P473" s="22"/>
      <c r="Q473" s="22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>
      <c r="A474" s="124">
        <v>46258</v>
      </c>
      <c r="B474" t="s">
        <v>2040</v>
      </c>
      <c r="C474" s="7" t="str">
        <f t="array" ref="C474">INDEX(CHOFERES!$1:$1001,MATCH(A474,CHOFERES!$A:$A,0),MATCH(B474,CHOFERES!$1:$1,0))</f>
        <v>Jose Ignacio Tombetta</v>
      </c>
      <c r="D474" t="s">
        <v>2035</v>
      </c>
      <c r="E474" s="121">
        <v>0.54151620370370368</v>
      </c>
      <c r="F474" s="89" t="s">
        <v>2013</v>
      </c>
      <c r="G474" t="s">
        <v>2015</v>
      </c>
      <c r="H474">
        <v>61024064</v>
      </c>
      <c r="I474">
        <v>2</v>
      </c>
      <c r="J474" s="122">
        <v>4610.9799999999996</v>
      </c>
      <c r="L474" s="21"/>
      <c r="M474" s="21"/>
      <c r="N474" s="22"/>
      <c r="O474" s="22"/>
      <c r="P474" s="22"/>
      <c r="Q474" s="22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>
      <c r="A475" s="124">
        <v>46260</v>
      </c>
      <c r="B475" t="s">
        <v>2036</v>
      </c>
      <c r="C475" s="7" t="str">
        <f t="array" ref="C475">INDEX(CHOFERES!$1:$1001,MATCH(A475,CHOFERES!$A:$A,0),MATCH(B475,CHOFERES!$1:$1,0))</f>
        <v>Leopoldo Lucas Matias Peralta</v>
      </c>
      <c r="D475" t="s">
        <v>2035</v>
      </c>
      <c r="E475" s="121">
        <v>0.67387731481481483</v>
      </c>
      <c r="F475" s="89" t="s">
        <v>2019</v>
      </c>
      <c r="G475" t="s">
        <v>2012</v>
      </c>
      <c r="H475">
        <v>61024059</v>
      </c>
      <c r="I475">
        <v>2</v>
      </c>
      <c r="J475" s="122">
        <v>2716.64</v>
      </c>
      <c r="L475" s="21"/>
      <c r="M475" s="21"/>
      <c r="N475" s="22"/>
      <c r="O475" s="22"/>
      <c r="P475" s="22"/>
      <c r="Q475" s="22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>
      <c r="A476" s="124">
        <v>46261</v>
      </c>
      <c r="B476" t="s">
        <v>2036</v>
      </c>
      <c r="C476" s="7" t="str">
        <f t="array" ref="C476">INDEX(CHOFERES!$1:$1001,MATCH(A476,CHOFERES!$A:$A,0),MATCH(B476,CHOFERES!$1:$1,0))</f>
        <v>Leopoldo Lucas Matias Peralta</v>
      </c>
      <c r="D476" t="s">
        <v>2035</v>
      </c>
      <c r="E476" s="121">
        <v>0.36307870370370371</v>
      </c>
      <c r="F476" s="89" t="s">
        <v>2027</v>
      </c>
      <c r="G476" t="s">
        <v>2018</v>
      </c>
      <c r="H476">
        <v>61024059</v>
      </c>
      <c r="I476">
        <v>2</v>
      </c>
      <c r="J476" s="122">
        <v>2716.64</v>
      </c>
      <c r="L476" s="21"/>
      <c r="M476" s="21"/>
      <c r="N476" s="22"/>
      <c r="O476" s="22"/>
      <c r="P476" s="22"/>
      <c r="Q476" s="22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>
      <c r="A477" s="124">
        <v>46259</v>
      </c>
      <c r="B477" t="s">
        <v>112</v>
      </c>
      <c r="C477" s="7" t="str">
        <f t="array" ref="C477">INDEX(CHOFERES!$1:$1001,MATCH(A477,CHOFERES!$A:$A,0),MATCH(B477,CHOFERES!$1:$1,0))</f>
        <v>Sandro Facundo Portal</v>
      </c>
      <c r="D477" t="s">
        <v>2035</v>
      </c>
      <c r="E477" s="121">
        <v>0.87081018518518516</v>
      </c>
      <c r="F477" s="89" t="s">
        <v>2013</v>
      </c>
      <c r="G477" t="s">
        <v>2031</v>
      </c>
      <c r="H477">
        <v>60615287</v>
      </c>
      <c r="I477">
        <v>2</v>
      </c>
      <c r="J477" s="122">
        <v>4610.9799999999996</v>
      </c>
      <c r="L477" s="21"/>
      <c r="M477" s="21"/>
      <c r="N477" s="22"/>
      <c r="O477" s="22"/>
      <c r="P477" s="22"/>
      <c r="Q477" s="22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>
      <c r="A478" s="124">
        <v>46259</v>
      </c>
      <c r="B478" t="s">
        <v>2040</v>
      </c>
      <c r="C478" s="7" t="str">
        <f t="array" ref="C478">INDEX(CHOFERES!$1:$1001,MATCH(A478,CHOFERES!$A:$A,0),MATCH(B478,CHOFERES!$1:$1,0))</f>
        <v>Jose Ignacio Tombetta</v>
      </c>
      <c r="D478" t="s">
        <v>2035</v>
      </c>
      <c r="E478" s="121">
        <v>0.56084490740740744</v>
      </c>
      <c r="F478" s="89" t="s">
        <v>2013</v>
      </c>
      <c r="G478" t="s">
        <v>2014</v>
      </c>
      <c r="H478">
        <v>61024064</v>
      </c>
      <c r="I478">
        <v>2</v>
      </c>
      <c r="J478" s="122">
        <v>4610.9799999999996</v>
      </c>
      <c r="L478" s="21"/>
      <c r="M478" s="21"/>
      <c r="N478" s="22"/>
      <c r="O478" s="22"/>
      <c r="P478" s="22"/>
      <c r="Q478" s="22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>
      <c r="A479" s="124">
        <v>46259</v>
      </c>
      <c r="B479" t="s">
        <v>1982</v>
      </c>
      <c r="C479" s="7" t="str">
        <f t="array" ref="C479">INDEX(CHOFERES!$1:$1001,MATCH(A479,CHOFERES!$A:$A,0),MATCH(B479,CHOFERES!$1:$1,0))</f>
        <v>Manuel Eliecer Morales Bastidas</v>
      </c>
      <c r="D479" t="s">
        <v>2035</v>
      </c>
      <c r="E479" s="121">
        <v>0.31802083333333336</v>
      </c>
      <c r="F479" s="89" t="s">
        <v>2019</v>
      </c>
      <c r="G479" t="s">
        <v>2024</v>
      </c>
      <c r="H479">
        <v>61024050</v>
      </c>
      <c r="I479">
        <v>2</v>
      </c>
      <c r="J479" s="122">
        <v>2716.64</v>
      </c>
      <c r="L479" s="21"/>
      <c r="M479" s="21"/>
      <c r="N479" s="22"/>
      <c r="O479" s="22"/>
      <c r="P479" s="22"/>
      <c r="Q479" s="22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>
      <c r="A480" s="124">
        <v>46260</v>
      </c>
      <c r="B480" t="s">
        <v>41</v>
      </c>
      <c r="C480" s="7" t="str">
        <f t="array" ref="C480">INDEX(CHOFERES!$1:$1001,MATCH(A480,CHOFERES!$A:$A,0),MATCH(B480,CHOFERES!$1:$1,0))</f>
        <v>Lucas Gabriel Lema</v>
      </c>
      <c r="D480" t="s">
        <v>2035</v>
      </c>
      <c r="E480" s="121">
        <v>0.43751157407407404</v>
      </c>
      <c r="F480" s="89" t="s">
        <v>2013</v>
      </c>
      <c r="G480" t="s">
        <v>2020</v>
      </c>
      <c r="H480">
        <v>60613512</v>
      </c>
      <c r="I480">
        <v>2</v>
      </c>
      <c r="J480" s="122">
        <v>6534.52</v>
      </c>
      <c r="L480" s="21"/>
      <c r="M480" s="21"/>
      <c r="N480" s="22"/>
      <c r="O480" s="22"/>
      <c r="P480" s="22"/>
      <c r="Q480" s="22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>
      <c r="A481" s="124">
        <v>46258</v>
      </c>
      <c r="B481" t="s">
        <v>1929</v>
      </c>
      <c r="C481" s="7" t="str">
        <f t="array" ref="C481">INDEX(CHOFERES!$1:$1001,MATCH(A481,CHOFERES!$A:$A,0),MATCH(B481,CHOFERES!$1:$1,0))</f>
        <v>Rodrigo Roberto Cussi Rueda</v>
      </c>
      <c r="D481" t="s">
        <v>2035</v>
      </c>
      <c r="E481" s="121">
        <v>0.63138888888888889</v>
      </c>
      <c r="F481" s="89" t="s">
        <v>2019</v>
      </c>
      <c r="G481" t="s">
        <v>2014</v>
      </c>
      <c r="H481">
        <v>61024087</v>
      </c>
      <c r="I481">
        <v>2</v>
      </c>
      <c r="J481" s="122">
        <v>1921.05</v>
      </c>
      <c r="L481" s="21"/>
      <c r="M481" s="21"/>
      <c r="N481" s="22"/>
      <c r="O481" s="22"/>
      <c r="P481" s="22"/>
      <c r="Q481" s="22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>
      <c r="A482" s="124">
        <v>46258</v>
      </c>
      <c r="B482" t="s">
        <v>169</v>
      </c>
      <c r="C482" s="7" t="str">
        <f t="array" ref="C482">INDEX(CHOFERES!$1:$1001,MATCH(A482,CHOFERES!$A:$A,0),MATCH(B482,CHOFERES!$1:$1,0))</f>
        <v>Rafael Miguel Paucara</v>
      </c>
      <c r="D482" t="s">
        <v>2035</v>
      </c>
      <c r="E482" s="121">
        <v>0.5087962962962963</v>
      </c>
      <c r="F482" s="89" t="s">
        <v>2019</v>
      </c>
      <c r="G482" t="s">
        <v>2025</v>
      </c>
      <c r="H482">
        <v>60618249</v>
      </c>
      <c r="I482">
        <v>2</v>
      </c>
      <c r="J482" s="122">
        <v>1921.05</v>
      </c>
      <c r="L482" s="21"/>
      <c r="M482" s="21"/>
      <c r="N482" s="22"/>
      <c r="O482" s="22"/>
      <c r="P482" s="22"/>
      <c r="Q482" s="22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>
      <c r="A483" s="124">
        <v>46259</v>
      </c>
      <c r="B483" t="s">
        <v>130</v>
      </c>
      <c r="C483" s="7" t="str">
        <f t="array" ref="C483">INDEX(CHOFERES!$1:$1001,MATCH(A483,CHOFERES!$A:$A,0),MATCH(B483,CHOFERES!$1:$1,0))</f>
        <v>Victor Hugo Liendro</v>
      </c>
      <c r="D483" t="s">
        <v>2035</v>
      </c>
      <c r="E483" s="121">
        <v>0.91240740740740733</v>
      </c>
      <c r="F483" s="89" t="s">
        <v>2013</v>
      </c>
      <c r="G483" t="s">
        <v>2024</v>
      </c>
      <c r="H483">
        <v>60618256</v>
      </c>
      <c r="I483">
        <v>2</v>
      </c>
      <c r="J483" s="122">
        <v>4610.9799999999996</v>
      </c>
      <c r="L483" s="21"/>
      <c r="M483" s="21"/>
      <c r="N483" s="22"/>
      <c r="O483" s="22"/>
      <c r="P483" s="22"/>
      <c r="Q483" s="22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>
      <c r="A484" s="124">
        <v>46261</v>
      </c>
      <c r="B484" t="s">
        <v>2006</v>
      </c>
      <c r="C484" s="7" t="str">
        <f t="array" ref="C484">INDEX(CHOFERES!$1:$1001,MATCH(A484,CHOFERES!$A:$A,0),MATCH(B484,CHOFERES!$1:$1,0))</f>
        <v>Amado German Fernandez</v>
      </c>
      <c r="D484" t="s">
        <v>2035</v>
      </c>
      <c r="E484" s="121">
        <v>0.39277777777777773</v>
      </c>
      <c r="F484" s="89" t="s">
        <v>2019</v>
      </c>
      <c r="G484" t="s">
        <v>2024</v>
      </c>
      <c r="H484">
        <v>67199955</v>
      </c>
      <c r="I484">
        <v>2</v>
      </c>
      <c r="J484" s="122">
        <v>2716.64</v>
      </c>
      <c r="L484" s="21"/>
      <c r="M484" s="21"/>
      <c r="N484" s="22"/>
      <c r="O484" s="22"/>
      <c r="P484" s="22"/>
      <c r="Q484" s="22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>
      <c r="A485" s="124">
        <v>46260</v>
      </c>
      <c r="B485" s="126" t="s">
        <v>39</v>
      </c>
      <c r="C485" s="7" t="str">
        <f t="array" ref="C485">INDEX(CHOFERES!$1:$1001,MATCH(A485,CHOFERES!$A:$A,0),MATCH(B485,CHOFERES!$1:$1,0))</f>
        <v>Prestado a Electricista</v>
      </c>
      <c r="D485" t="s">
        <v>2035</v>
      </c>
      <c r="E485" s="121">
        <v>0.3544444444444444</v>
      </c>
      <c r="F485" s="89" t="s">
        <v>2013</v>
      </c>
      <c r="G485" t="s">
        <v>2018</v>
      </c>
      <c r="H485">
        <v>67199781</v>
      </c>
      <c r="I485">
        <v>2</v>
      </c>
      <c r="J485" s="122">
        <v>6534.52</v>
      </c>
      <c r="L485" s="21"/>
      <c r="M485" s="21"/>
      <c r="N485" s="22"/>
      <c r="O485" s="22"/>
      <c r="P485" s="22"/>
      <c r="Q485" s="22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>
      <c r="A486" s="124">
        <v>46261</v>
      </c>
      <c r="B486" t="s">
        <v>38</v>
      </c>
      <c r="C486" s="7" t="str">
        <f t="array" ref="C486">INDEX(CHOFERES!$1:$1001,MATCH(A486,CHOFERES!$A:$A,0),MATCH(B486,CHOFERES!$1:$1,0))</f>
        <v>Sergio Daniel Siñani Calle</v>
      </c>
      <c r="D486" t="s">
        <v>2035</v>
      </c>
      <c r="E486" s="121">
        <v>0.74356481481481485</v>
      </c>
      <c r="F486" s="89" t="s">
        <v>2016</v>
      </c>
      <c r="G486" t="s">
        <v>2028</v>
      </c>
      <c r="H486">
        <v>60613532</v>
      </c>
      <c r="I486">
        <v>2</v>
      </c>
      <c r="J486" s="122">
        <v>1844.24</v>
      </c>
      <c r="L486" s="21"/>
      <c r="M486" s="21"/>
      <c r="N486" s="22"/>
      <c r="O486" s="22"/>
      <c r="P486" s="22"/>
      <c r="Q486" s="22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>
      <c r="A487" s="124">
        <v>46259</v>
      </c>
      <c r="B487" t="s">
        <v>38</v>
      </c>
      <c r="C487" s="7" t="str">
        <f t="array" ref="C487">INDEX(CHOFERES!$1:$1001,MATCH(A487,CHOFERES!$A:$A,0),MATCH(B487,CHOFERES!$1:$1,0))</f>
        <v>Sergio Daniel Siñani Calle</v>
      </c>
      <c r="D487" t="s">
        <v>2035</v>
      </c>
      <c r="E487" s="121">
        <v>0.81633101851851853</v>
      </c>
      <c r="F487" s="89" t="s">
        <v>2013</v>
      </c>
      <c r="G487" t="s">
        <v>2025</v>
      </c>
      <c r="H487">
        <v>60613532</v>
      </c>
      <c r="I487">
        <v>2</v>
      </c>
      <c r="J487" s="122">
        <v>6534.52</v>
      </c>
      <c r="L487" s="21"/>
      <c r="M487" s="21"/>
      <c r="N487" s="22"/>
      <c r="O487" s="22"/>
      <c r="P487" s="22"/>
      <c r="Q487" s="22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>
      <c r="A488" s="124">
        <v>46260</v>
      </c>
      <c r="B488" t="s">
        <v>1972</v>
      </c>
      <c r="C488" s="7" t="str">
        <f t="array" ref="C488">INDEX(CHOFERES!$1:$1001,MATCH(A488,CHOFERES!$A:$A,0),MATCH(B488,CHOFERES!$1:$1,0))</f>
        <v>Mario Ezequiel Garcia</v>
      </c>
      <c r="D488" t="s">
        <v>2035</v>
      </c>
      <c r="E488" s="121">
        <v>0.70737268518518526</v>
      </c>
      <c r="F488" s="89" t="s">
        <v>2013</v>
      </c>
      <c r="G488" t="s">
        <v>2024</v>
      </c>
      <c r="H488">
        <v>61024056</v>
      </c>
      <c r="I488">
        <v>2</v>
      </c>
      <c r="J488" s="122">
        <v>6534.52</v>
      </c>
      <c r="L488" s="21"/>
      <c r="M488" s="21"/>
      <c r="N488" s="22"/>
      <c r="O488" s="22"/>
      <c r="P488" s="22"/>
      <c r="Q488" s="22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>
      <c r="A489" s="124">
        <v>46258</v>
      </c>
      <c r="B489" s="173" t="s">
        <v>2104</v>
      </c>
      <c r="C489" s="7">
        <f t="array" ref="C489">INDEX(CHOFERES!$1:$1001,MATCH(A489,CHOFERES!$A:$A,0),MATCH(B489,CHOFERES!$1:$1,0))</f>
        <v>0</v>
      </c>
      <c r="D489" t="s">
        <v>2035</v>
      </c>
      <c r="E489" s="121">
        <v>0.33944444444444444</v>
      </c>
      <c r="F489" s="89" t="s">
        <v>2011</v>
      </c>
      <c r="G489" t="s">
        <v>2012</v>
      </c>
      <c r="H489">
        <v>61024006</v>
      </c>
      <c r="I489">
        <v>2</v>
      </c>
      <c r="J489" s="122">
        <v>6534.52</v>
      </c>
      <c r="L489" s="21"/>
      <c r="M489" s="21"/>
      <c r="N489" s="22"/>
      <c r="O489" s="22"/>
      <c r="P489" s="22"/>
      <c r="Q489" s="22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>
      <c r="A490" s="124">
        <v>46261</v>
      </c>
      <c r="B490" t="s">
        <v>2039</v>
      </c>
      <c r="C490" s="7" t="str">
        <f t="array" ref="C490">INDEX(CHOFERES!$1:$1001,MATCH(A490,CHOFERES!$A:$A,0),MATCH(B490,CHOFERES!$1:$1,0))</f>
        <v xml:space="preserve">Daniel Esteban Godoy </v>
      </c>
      <c r="D490" t="s">
        <v>2035</v>
      </c>
      <c r="E490" s="121">
        <v>0.81099537037037039</v>
      </c>
      <c r="F490" s="89" t="s">
        <v>2013</v>
      </c>
      <c r="G490" t="s">
        <v>2015</v>
      </c>
      <c r="H490">
        <v>61024063</v>
      </c>
      <c r="I490">
        <v>2</v>
      </c>
      <c r="J490" s="122">
        <v>6534.52</v>
      </c>
      <c r="L490" s="21"/>
      <c r="M490" s="21"/>
      <c r="N490" s="22"/>
      <c r="O490" s="22"/>
      <c r="P490" s="22"/>
      <c r="Q490" s="22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>
      <c r="A491" s="124">
        <v>46261</v>
      </c>
      <c r="B491" t="s">
        <v>54</v>
      </c>
      <c r="C491" s="7" t="str">
        <f t="array" ref="C491">INDEX(CHOFERES!$1:$1001,MATCH(A491,CHOFERES!$A:$A,0),MATCH(B491,CHOFERES!$1:$1,0))</f>
        <v>Ramón Daniel Maximiliano Palavecino</v>
      </c>
      <c r="D491" t="s">
        <v>2035</v>
      </c>
      <c r="E491" s="121">
        <v>0.6806712962962963</v>
      </c>
      <c r="F491" s="89" t="s">
        <v>2013</v>
      </c>
      <c r="G491" t="s">
        <v>2015</v>
      </c>
      <c r="H491">
        <v>67339631</v>
      </c>
      <c r="I491">
        <v>2</v>
      </c>
      <c r="J491" s="122">
        <v>6534.52</v>
      </c>
      <c r="L491" s="21"/>
      <c r="M491" s="21"/>
      <c r="N491" s="22"/>
      <c r="O491" s="22"/>
      <c r="P491" s="22"/>
      <c r="Q491" s="22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>
      <c r="A492" s="124">
        <v>46261</v>
      </c>
      <c r="B492" t="s">
        <v>2036</v>
      </c>
      <c r="C492" s="7" t="str">
        <f t="array" ref="C492">INDEX(CHOFERES!$1:$1001,MATCH(A492,CHOFERES!$A:$A,0),MATCH(B492,CHOFERES!$1:$1,0))</f>
        <v>Leopoldo Lucas Matias Peralta</v>
      </c>
      <c r="D492" t="s">
        <v>2035</v>
      </c>
      <c r="E492" s="121">
        <v>0.57158564814814816</v>
      </c>
      <c r="F492" s="89" t="s">
        <v>2026</v>
      </c>
      <c r="G492" t="s">
        <v>2020</v>
      </c>
      <c r="H492">
        <v>61024059</v>
      </c>
      <c r="I492">
        <v>2</v>
      </c>
      <c r="J492" s="122">
        <v>1921.05</v>
      </c>
      <c r="L492" s="21"/>
      <c r="M492" s="21"/>
      <c r="N492" s="22"/>
      <c r="O492" s="22"/>
      <c r="P492" s="22"/>
      <c r="Q492" s="22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>
      <c r="A493" s="124">
        <v>46260</v>
      </c>
      <c r="B493" t="s">
        <v>38</v>
      </c>
      <c r="C493" s="7" t="str">
        <f t="array" ref="C493">INDEX(CHOFERES!$1:$1001,MATCH(A493,CHOFERES!$A:$A,0),MATCH(B493,CHOFERES!$1:$1,0))</f>
        <v>Sergio Daniel Siñani Calle</v>
      </c>
      <c r="D493" t="s">
        <v>2035</v>
      </c>
      <c r="E493" s="121">
        <v>0.78732638888888884</v>
      </c>
      <c r="F493" s="89" t="s">
        <v>2016</v>
      </c>
      <c r="G493" t="s">
        <v>2028</v>
      </c>
      <c r="H493">
        <v>60613532</v>
      </c>
      <c r="I493">
        <v>2</v>
      </c>
      <c r="J493" s="122">
        <v>1844.24</v>
      </c>
      <c r="L493" s="21"/>
      <c r="M493" s="21"/>
      <c r="N493" s="22"/>
      <c r="O493" s="22"/>
      <c r="P493" s="22"/>
      <c r="Q493" s="22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>
      <c r="A494" s="124">
        <v>46259</v>
      </c>
      <c r="B494" t="s">
        <v>38</v>
      </c>
      <c r="C494" s="7" t="str">
        <f t="array" ref="C494">INDEX(CHOFERES!$1:$1001,MATCH(A494,CHOFERES!$A:$A,0),MATCH(B494,CHOFERES!$1:$1,0))</f>
        <v>Sergio Daniel Siñani Calle</v>
      </c>
      <c r="D494" t="s">
        <v>2035</v>
      </c>
      <c r="E494" s="121">
        <v>0.26085648148148149</v>
      </c>
      <c r="F494" s="89" t="s">
        <v>2011</v>
      </c>
      <c r="G494" t="s">
        <v>2014</v>
      </c>
      <c r="H494">
        <v>60613532</v>
      </c>
      <c r="I494">
        <v>2</v>
      </c>
      <c r="J494" s="122">
        <v>4610.9799999999996</v>
      </c>
      <c r="L494" s="21"/>
      <c r="M494" s="21"/>
      <c r="N494" s="22"/>
      <c r="O494" s="22"/>
      <c r="P494" s="22"/>
      <c r="Q494" s="22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>
      <c r="A495" s="124">
        <v>46258</v>
      </c>
      <c r="B495" t="s">
        <v>90</v>
      </c>
      <c r="C495" s="7" t="str">
        <f t="array" ref="C495">INDEX(CHOFERES!$1:$1001,MATCH(A495,CHOFERES!$A:$A,0),MATCH(B495,CHOFERES!$1:$1,0))</f>
        <v>Carlos Enrique Huama Felipe</v>
      </c>
      <c r="D495" t="s">
        <v>2035</v>
      </c>
      <c r="E495" s="121">
        <v>0.74638888888888888</v>
      </c>
      <c r="F495" s="89" t="s">
        <v>2019</v>
      </c>
      <c r="G495" t="s">
        <v>2031</v>
      </c>
      <c r="H495">
        <v>60613529</v>
      </c>
      <c r="I495">
        <v>2</v>
      </c>
      <c r="J495" s="122">
        <v>2716.64</v>
      </c>
      <c r="L495" s="21"/>
      <c r="M495" s="21"/>
      <c r="N495" s="22"/>
      <c r="O495" s="22"/>
      <c r="P495" s="22"/>
      <c r="Q495" s="22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>
      <c r="A496" s="124">
        <v>46258</v>
      </c>
      <c r="B496" t="s">
        <v>1938</v>
      </c>
      <c r="C496" s="7" t="str">
        <f t="array" ref="C496">INDEX(CHOFERES!$1:$1001,MATCH(A496,CHOFERES!$A:$A,0),MATCH(B496,CHOFERES!$1:$1,0))</f>
        <v>Fernando Augusto Carlos ZacariasFernandez</v>
      </c>
      <c r="D496" t="s">
        <v>2035</v>
      </c>
      <c r="E496" s="121">
        <v>0.20202546296296298</v>
      </c>
      <c r="F496" s="89" t="s">
        <v>2029</v>
      </c>
      <c r="G496" t="s">
        <v>2034</v>
      </c>
      <c r="H496">
        <v>61024052</v>
      </c>
      <c r="I496">
        <v>2</v>
      </c>
      <c r="J496" s="122">
        <v>10202.36</v>
      </c>
      <c r="L496" s="21"/>
      <c r="M496" s="21"/>
      <c r="N496" s="22"/>
      <c r="O496" s="22"/>
      <c r="P496" s="22"/>
      <c r="Q496" s="22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>
      <c r="A497" s="124">
        <v>46260</v>
      </c>
      <c r="B497" t="s">
        <v>2106</v>
      </c>
      <c r="C497" s="7" t="str">
        <f t="array" ref="C497">INDEX(CHOFERES!$1:$1001,MATCH(A497,CHOFERES!$A:$A,0),MATCH(B497,CHOFERES!$1:$1,0))</f>
        <v>Jean Carlos Cambero Noguera Flash &amp; Go</v>
      </c>
      <c r="D497" t="s">
        <v>2035</v>
      </c>
      <c r="E497" s="121">
        <v>0.57141203703703702</v>
      </c>
      <c r="F497" s="89" t="s">
        <v>2013</v>
      </c>
      <c r="G497" t="s">
        <v>2015</v>
      </c>
      <c r="H497">
        <v>61024070</v>
      </c>
      <c r="I497">
        <v>2</v>
      </c>
      <c r="J497" s="122">
        <v>4610.9799999999996</v>
      </c>
      <c r="L497" s="21"/>
      <c r="M497" s="21"/>
      <c r="N497" s="22"/>
      <c r="O497" s="22"/>
      <c r="P497" s="22"/>
      <c r="Q497" s="22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>
      <c r="A498" s="124">
        <v>46260</v>
      </c>
      <c r="B498" t="s">
        <v>54</v>
      </c>
      <c r="C498" s="7" t="str">
        <f t="array" ref="C498">INDEX(CHOFERES!$1:$1001,MATCH(A498,CHOFERES!$A:$A,0),MATCH(B498,CHOFERES!$1:$1,0))</f>
        <v>Ramón Daniel Maximiliano Palavecino</v>
      </c>
      <c r="D498" t="s">
        <v>2035</v>
      </c>
      <c r="E498" s="121">
        <v>0.56937499999999996</v>
      </c>
      <c r="F498" s="89" t="s">
        <v>2013</v>
      </c>
      <c r="G498" t="s">
        <v>2015</v>
      </c>
      <c r="H498">
        <v>67339631</v>
      </c>
      <c r="I498">
        <v>2</v>
      </c>
      <c r="J498" s="122">
        <v>4610.9799999999996</v>
      </c>
      <c r="L498" s="21"/>
      <c r="M498" s="21"/>
      <c r="N498" s="22"/>
      <c r="O498" s="22"/>
      <c r="P498" s="22"/>
      <c r="Q498" s="22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>
      <c r="A499" s="124">
        <v>46260</v>
      </c>
      <c r="B499" t="s">
        <v>1939</v>
      </c>
      <c r="C499" s="7" t="str">
        <f t="array" ref="C499">INDEX(CHOFERES!$1:$1001,MATCH(A499,CHOFERES!$A:$A,0),MATCH(B499,CHOFERES!$1:$1,0))</f>
        <v xml:space="preserve">Dionicio Ruiz Diaz </v>
      </c>
      <c r="D499" t="s">
        <v>2035</v>
      </c>
      <c r="E499" s="121">
        <v>0.43636574074074069</v>
      </c>
      <c r="F499" s="89" t="s">
        <v>2013</v>
      </c>
      <c r="G499" t="s">
        <v>2014</v>
      </c>
      <c r="H499">
        <v>61024042</v>
      </c>
      <c r="I499">
        <v>2</v>
      </c>
      <c r="J499" s="122">
        <v>6534.52</v>
      </c>
      <c r="L499" s="21"/>
      <c r="M499" s="21"/>
      <c r="N499" s="22"/>
      <c r="O499" s="22"/>
      <c r="P499" s="22"/>
      <c r="Q499" s="22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>
      <c r="A500" s="124">
        <v>46258</v>
      </c>
      <c r="B500" t="s">
        <v>1952</v>
      </c>
      <c r="C500" s="7" t="str">
        <f t="array" ref="C500">INDEX(CHOFERES!$1:$1001,MATCH(A500,CHOFERES!$A:$A,0),MATCH(B500,CHOFERES!$1:$1,0))</f>
        <v>Martin Nacher</v>
      </c>
      <c r="D500" t="s">
        <v>2035</v>
      </c>
      <c r="E500" s="121">
        <v>0.7823148148148148</v>
      </c>
      <c r="F500" s="89" t="s">
        <v>2013</v>
      </c>
      <c r="G500" t="s">
        <v>2015</v>
      </c>
      <c r="H500">
        <v>61024044</v>
      </c>
      <c r="I500">
        <v>2</v>
      </c>
      <c r="J500" s="122">
        <v>6534.52</v>
      </c>
      <c r="L500" s="21"/>
      <c r="M500" s="21"/>
      <c r="N500" s="22"/>
      <c r="O500" s="22"/>
      <c r="P500" s="22"/>
      <c r="Q500" s="22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>
      <c r="A501" s="124">
        <v>46261</v>
      </c>
      <c r="B501" t="s">
        <v>1945</v>
      </c>
      <c r="C501" s="7" t="str">
        <f t="array" ref="C501">INDEX(CHOFERES!$1:$1001,MATCH(A501,CHOFERES!$A:$A,0),MATCH(B501,CHOFERES!$1:$1,0))</f>
        <v>Denis Josue Briceño Monsalve</v>
      </c>
      <c r="D501" t="s">
        <v>2035</v>
      </c>
      <c r="E501" s="121">
        <v>0.16633101851851853</v>
      </c>
      <c r="F501" s="89" t="s">
        <v>2011</v>
      </c>
      <c r="G501" t="s">
        <v>2024</v>
      </c>
      <c r="H501">
        <v>61024074</v>
      </c>
      <c r="I501">
        <v>2</v>
      </c>
      <c r="J501" s="122">
        <v>4610.9799999999996</v>
      </c>
      <c r="L501" s="21"/>
      <c r="M501" s="21"/>
      <c r="N501" s="22"/>
      <c r="O501" s="22"/>
      <c r="P501" s="22"/>
      <c r="Q501" s="22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>
      <c r="A502" s="124">
        <v>46261</v>
      </c>
      <c r="B502" t="s">
        <v>136</v>
      </c>
      <c r="C502" s="7" t="str">
        <f t="array" ref="C502">INDEX(CHOFERES!$1:$1001,MATCH(A502,CHOFERES!$A:$A,0),MATCH(B502,CHOFERES!$1:$1,0))</f>
        <v>Juan Jose Concepcion</v>
      </c>
      <c r="D502" t="s">
        <v>2035</v>
      </c>
      <c r="E502" s="121">
        <v>0.79939814814814814</v>
      </c>
      <c r="F502" s="89" t="s">
        <v>2011</v>
      </c>
      <c r="G502" t="s">
        <v>2014</v>
      </c>
      <c r="H502">
        <v>60618248</v>
      </c>
      <c r="I502">
        <v>2</v>
      </c>
      <c r="J502" s="122">
        <v>6534.52</v>
      </c>
      <c r="L502" s="21"/>
      <c r="M502" s="21"/>
      <c r="N502" s="22"/>
      <c r="O502" s="22"/>
      <c r="P502" s="22"/>
      <c r="Q502" s="22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>
      <c r="A503" s="124">
        <v>46260</v>
      </c>
      <c r="B503" t="s">
        <v>130</v>
      </c>
      <c r="C503" s="7" t="str">
        <f t="array" ref="C503">INDEX(CHOFERES!$1:$1001,MATCH(A503,CHOFERES!$A:$A,0),MATCH(B503,CHOFERES!$1:$1,0))</f>
        <v>Victor Hugo Liendro</v>
      </c>
      <c r="D503" t="s">
        <v>2035</v>
      </c>
      <c r="E503" s="121">
        <v>0.24221064814814816</v>
      </c>
      <c r="F503" s="89" t="s">
        <v>2013</v>
      </c>
      <c r="G503" t="s">
        <v>2014</v>
      </c>
      <c r="H503">
        <v>60618256</v>
      </c>
      <c r="I503">
        <v>2</v>
      </c>
      <c r="J503" s="122">
        <v>4610.9799999999996</v>
      </c>
      <c r="L503" s="21"/>
      <c r="M503" s="21"/>
      <c r="N503" s="22"/>
      <c r="O503" s="22"/>
      <c r="P503" s="22"/>
      <c r="Q503" s="22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>
      <c r="A504" s="124">
        <v>46258</v>
      </c>
      <c r="B504" t="s">
        <v>112</v>
      </c>
      <c r="C504" s="7" t="str">
        <f t="array" ref="C504">INDEX(CHOFERES!$1:$1001,MATCH(A504,CHOFERES!$A:$A,0),MATCH(B504,CHOFERES!$1:$1,0))</f>
        <v>Sandro Facundo Portal</v>
      </c>
      <c r="D504" t="s">
        <v>2035</v>
      </c>
      <c r="E504" s="121">
        <v>0.51784722222222224</v>
      </c>
      <c r="F504" s="89" t="s">
        <v>2019</v>
      </c>
      <c r="G504" t="s">
        <v>2025</v>
      </c>
      <c r="H504">
        <v>60615287</v>
      </c>
      <c r="I504">
        <v>2</v>
      </c>
      <c r="J504" s="122">
        <v>1921.05</v>
      </c>
      <c r="L504" s="21"/>
      <c r="M504" s="21"/>
      <c r="N504" s="22"/>
      <c r="O504" s="22"/>
      <c r="P504" s="22"/>
      <c r="Q504" s="22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>
      <c r="A505" s="124">
        <v>46261</v>
      </c>
      <c r="B505" t="s">
        <v>1949</v>
      </c>
      <c r="C505" s="7" t="str">
        <f t="array" ref="C505">INDEX(CHOFERES!$1:$1001,MATCH(A505,CHOFERES!$A:$A,0),MATCH(B505,CHOFERES!$1:$1,0))</f>
        <v>Jorge Eduardo Sayavedra</v>
      </c>
      <c r="D505" t="s">
        <v>2035</v>
      </c>
      <c r="E505" s="121">
        <v>0.46774305555555556</v>
      </c>
      <c r="F505" s="89" t="s">
        <v>2019</v>
      </c>
      <c r="G505" t="s">
        <v>2014</v>
      </c>
      <c r="H505">
        <v>61024051</v>
      </c>
      <c r="I505">
        <v>2</v>
      </c>
      <c r="J505" s="122">
        <v>1921.05</v>
      </c>
      <c r="L505" s="21"/>
      <c r="M505" s="21"/>
      <c r="N505" s="22"/>
      <c r="O505" s="22"/>
      <c r="P505" s="22"/>
      <c r="Q505" s="22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>
      <c r="A506" s="124">
        <v>46260</v>
      </c>
      <c r="B506" t="s">
        <v>1939</v>
      </c>
      <c r="C506" s="7" t="str">
        <f t="array" ref="C506">INDEX(CHOFERES!$1:$1001,MATCH(A506,CHOFERES!$A:$A,0),MATCH(B506,CHOFERES!$1:$1,0))</f>
        <v xml:space="preserve">Dionicio Ruiz Diaz </v>
      </c>
      <c r="D506" t="s">
        <v>2035</v>
      </c>
      <c r="E506" s="121">
        <v>0.34412037037037035</v>
      </c>
      <c r="F506" s="89" t="s">
        <v>2019</v>
      </c>
      <c r="G506" t="s">
        <v>2012</v>
      </c>
      <c r="H506">
        <v>61024042</v>
      </c>
      <c r="I506">
        <v>2</v>
      </c>
      <c r="J506" s="122">
        <v>2716.64</v>
      </c>
      <c r="L506" s="21"/>
      <c r="M506" s="21"/>
      <c r="N506" s="22"/>
      <c r="O506" s="22"/>
      <c r="P506" s="22"/>
      <c r="Q506" s="22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>
      <c r="A507" s="124">
        <v>46258</v>
      </c>
      <c r="B507" t="s">
        <v>136</v>
      </c>
      <c r="C507" s="7" t="str">
        <f t="array" ref="C507">INDEX(CHOFERES!$1:$1001,MATCH(A507,CHOFERES!$A:$A,0),MATCH(B507,CHOFERES!$1:$1,0))</f>
        <v>Juan Jose Concepcion</v>
      </c>
      <c r="D507" t="s">
        <v>2035</v>
      </c>
      <c r="E507" s="121">
        <v>0.82498842592592592</v>
      </c>
      <c r="F507" s="89" t="s">
        <v>2013</v>
      </c>
      <c r="G507" t="s">
        <v>2015</v>
      </c>
      <c r="H507">
        <v>60618248</v>
      </c>
      <c r="I507">
        <v>2</v>
      </c>
      <c r="J507" s="122">
        <v>6534.52</v>
      </c>
      <c r="L507" s="21"/>
      <c r="M507" s="21"/>
      <c r="N507" s="22"/>
      <c r="O507" s="22"/>
      <c r="P507" s="22"/>
      <c r="Q507" s="22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>
      <c r="A508" s="124">
        <v>46258</v>
      </c>
      <c r="B508" t="s">
        <v>166</v>
      </c>
      <c r="C508" s="7" t="str">
        <f t="array" ref="C508">INDEX(CHOFERES!$1:$1001,MATCH(A508,CHOFERES!$A:$A,0),MATCH(B508,CHOFERES!$1:$1,0))</f>
        <v>Ramon Marcelo Montes</v>
      </c>
      <c r="D508" t="s">
        <v>2035</v>
      </c>
      <c r="E508" s="121">
        <v>0.45112268518518522</v>
      </c>
      <c r="F508" s="89" t="s">
        <v>2019</v>
      </c>
      <c r="G508" t="s">
        <v>2025</v>
      </c>
      <c r="H508">
        <v>60615291</v>
      </c>
      <c r="I508">
        <v>2</v>
      </c>
      <c r="J508" s="122">
        <v>2716.64</v>
      </c>
      <c r="L508" s="21"/>
      <c r="M508" s="21"/>
      <c r="N508" s="22"/>
      <c r="O508" s="22"/>
      <c r="P508" s="22"/>
      <c r="Q508" s="22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>
      <c r="A509" s="124">
        <v>46259</v>
      </c>
      <c r="B509" t="s">
        <v>1939</v>
      </c>
      <c r="C509" s="7" t="str">
        <f t="array" ref="C509">INDEX(CHOFERES!$1:$1001,MATCH(A509,CHOFERES!$A:$A,0),MATCH(B509,CHOFERES!$1:$1,0))</f>
        <v xml:space="preserve">Dionicio Ruiz Diaz </v>
      </c>
      <c r="D509" t="s">
        <v>2035</v>
      </c>
      <c r="E509" s="121">
        <v>0.74988425925925928</v>
      </c>
      <c r="F509" s="89" t="s">
        <v>2019</v>
      </c>
      <c r="G509" t="s">
        <v>2012</v>
      </c>
      <c r="H509">
        <v>61024042</v>
      </c>
      <c r="I509">
        <v>2</v>
      </c>
      <c r="J509" s="122">
        <v>2716.64</v>
      </c>
      <c r="L509" s="21"/>
      <c r="M509" s="21"/>
      <c r="N509" s="22"/>
      <c r="O509" s="22"/>
      <c r="P509" s="22"/>
      <c r="Q509" s="22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>
      <c r="A510" s="124">
        <v>46261</v>
      </c>
      <c r="B510" s="126" t="s">
        <v>167</v>
      </c>
      <c r="C510" s="7" t="str">
        <f t="array" ref="C510">INDEX(CHOFERES!$1:$1001,MATCH(A510,CHOFERES!$A:$A,0),MATCH(B510,CHOFERES!$1:$1,0))</f>
        <v>Jhon Alexander Silva Sanchez</v>
      </c>
      <c r="D510" t="s">
        <v>2035</v>
      </c>
      <c r="E510" s="121">
        <v>0.67684027777777789</v>
      </c>
      <c r="F510" s="89" t="s">
        <v>2016</v>
      </c>
      <c r="G510" t="s">
        <v>2017</v>
      </c>
      <c r="H510">
        <v>60615292</v>
      </c>
      <c r="I510">
        <v>2</v>
      </c>
      <c r="J510" s="122">
        <v>1844.24</v>
      </c>
      <c r="L510" s="21"/>
      <c r="M510" s="21"/>
      <c r="N510" s="22"/>
      <c r="O510" s="22"/>
      <c r="P510" s="22"/>
      <c r="Q510" s="22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>
      <c r="A511" s="124">
        <v>46260</v>
      </c>
      <c r="B511" t="s">
        <v>1949</v>
      </c>
      <c r="C511" s="7" t="str">
        <f t="array" ref="C511">INDEX(CHOFERES!$1:$1001,MATCH(A511,CHOFERES!$A:$A,0),MATCH(B511,CHOFERES!$1:$1,0))</f>
        <v>Jorge Eduardo Sayavedra</v>
      </c>
      <c r="D511" t="s">
        <v>2035</v>
      </c>
      <c r="E511" s="121">
        <v>0.40900462962962963</v>
      </c>
      <c r="F511" s="89" t="s">
        <v>2016</v>
      </c>
      <c r="G511" t="s">
        <v>2017</v>
      </c>
      <c r="H511">
        <v>61024051</v>
      </c>
      <c r="I511">
        <v>2</v>
      </c>
      <c r="J511" s="122">
        <v>1844.24</v>
      </c>
      <c r="L511" s="21"/>
      <c r="M511" s="21"/>
      <c r="N511" s="22"/>
      <c r="O511" s="22"/>
      <c r="P511" s="22"/>
      <c r="Q511" s="22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>
      <c r="A512" s="124">
        <v>46260</v>
      </c>
      <c r="B512" t="s">
        <v>2008</v>
      </c>
      <c r="C512" s="7" t="str">
        <f t="array" ref="C512">INDEX(CHOFERES!$1:$1001,MATCH(A512,CHOFERES!$A:$A,0),MATCH(B512,CHOFERES!$1:$1,0))</f>
        <v>Gabriel Alejandro Dobarro Flash &amp; Go</v>
      </c>
      <c r="D512" t="s">
        <v>2035</v>
      </c>
      <c r="E512" s="121">
        <v>0.41957175925925921</v>
      </c>
      <c r="F512" s="89" t="s">
        <v>2019</v>
      </c>
      <c r="G512" t="s">
        <v>2025</v>
      </c>
      <c r="H512">
        <v>61024040</v>
      </c>
      <c r="I512">
        <v>2</v>
      </c>
      <c r="J512" s="122">
        <v>2716.64</v>
      </c>
      <c r="L512" s="21"/>
      <c r="M512" s="21"/>
      <c r="N512" s="22"/>
      <c r="O512" s="22"/>
      <c r="P512" s="22"/>
      <c r="Q512" s="22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>
      <c r="A513" s="124">
        <v>46261</v>
      </c>
      <c r="B513" t="s">
        <v>1917</v>
      </c>
      <c r="C513" s="7" t="str">
        <f t="array" ref="C513">INDEX(CHOFERES!$1:$1001,MATCH(A513,CHOFERES!$A:$A,0),MATCH(B513,CHOFERES!$1:$1,0))</f>
        <v>Vanina Leonor Lezcano</v>
      </c>
      <c r="D513" t="s">
        <v>2035</v>
      </c>
      <c r="E513" s="121">
        <v>0.84575231481481483</v>
      </c>
      <c r="F513" s="89" t="s">
        <v>2019</v>
      </c>
      <c r="G513" t="s">
        <v>2012</v>
      </c>
      <c r="H513">
        <v>61024088</v>
      </c>
      <c r="I513">
        <v>2</v>
      </c>
      <c r="J513" s="122">
        <v>1921.05</v>
      </c>
      <c r="L513" s="21"/>
      <c r="M513" s="21"/>
      <c r="N513" s="22"/>
      <c r="O513" s="22"/>
      <c r="P513" s="22"/>
      <c r="Q513" s="22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>
      <c r="A514" s="124">
        <v>46261</v>
      </c>
      <c r="B514" t="s">
        <v>1979</v>
      </c>
      <c r="C514" s="7" t="str">
        <f t="array" ref="C514">INDEX(CHOFERES!$1:$1001,MATCH(A514,CHOFERES!$A:$A,0),MATCH(B514,CHOFERES!$1:$1,0))</f>
        <v xml:space="preserve">Atilio Miguel Quaini Flash &amp; Go </v>
      </c>
      <c r="D514" t="s">
        <v>2035</v>
      </c>
      <c r="E514" s="121">
        <v>0.57333333333333336</v>
      </c>
      <c r="F514" s="89" t="s">
        <v>2019</v>
      </c>
      <c r="G514" t="s">
        <v>2025</v>
      </c>
      <c r="H514">
        <v>61024065</v>
      </c>
      <c r="I514">
        <v>2</v>
      </c>
      <c r="J514" s="122">
        <v>1921.05</v>
      </c>
      <c r="L514" s="21"/>
      <c r="M514" s="21"/>
      <c r="N514" s="22"/>
      <c r="O514" s="22"/>
      <c r="P514" s="22"/>
      <c r="Q514" s="22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>
      <c r="A515" s="124">
        <v>46258</v>
      </c>
      <c r="B515" t="s">
        <v>2008</v>
      </c>
      <c r="C515" s="7" t="str">
        <f t="array" ref="C515">INDEX(CHOFERES!$1:$1001,MATCH(A515,CHOFERES!$A:$A,0),MATCH(B515,CHOFERES!$1:$1,0))</f>
        <v>Gabriel Alejandro Dobarro Flash &amp; Go</v>
      </c>
      <c r="D515" t="s">
        <v>2035</v>
      </c>
      <c r="E515" s="121">
        <v>0.60784722222222221</v>
      </c>
      <c r="F515" s="89" t="s">
        <v>2013</v>
      </c>
      <c r="G515" t="s">
        <v>2025</v>
      </c>
      <c r="H515">
        <v>61024040</v>
      </c>
      <c r="I515">
        <v>2</v>
      </c>
      <c r="J515" s="122">
        <v>4610.9799999999996</v>
      </c>
      <c r="L515" s="21"/>
      <c r="M515" s="21"/>
      <c r="N515" s="22"/>
      <c r="O515" s="22"/>
      <c r="P515" s="22"/>
      <c r="Q515" s="22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>
      <c r="A516" s="124">
        <v>46259</v>
      </c>
      <c r="B516" t="s">
        <v>130</v>
      </c>
      <c r="C516" s="7" t="str">
        <f t="array" ref="C516">INDEX(CHOFERES!$1:$1001,MATCH(A516,CHOFERES!$A:$A,0),MATCH(B516,CHOFERES!$1:$1,0))</f>
        <v>Victor Hugo Liendro</v>
      </c>
      <c r="D516" t="s">
        <v>2035</v>
      </c>
      <c r="E516" s="121">
        <v>0.77858796296296295</v>
      </c>
      <c r="F516" s="89" t="s">
        <v>2013</v>
      </c>
      <c r="G516" t="s">
        <v>2014</v>
      </c>
      <c r="H516">
        <v>60618256</v>
      </c>
      <c r="I516">
        <v>2</v>
      </c>
      <c r="J516" s="122">
        <v>6534.52</v>
      </c>
      <c r="L516" s="21"/>
      <c r="M516" s="21"/>
      <c r="N516" s="22"/>
      <c r="O516" s="22"/>
      <c r="P516" s="22"/>
      <c r="Q516" s="22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>
      <c r="A517" s="124">
        <v>46258</v>
      </c>
      <c r="B517" t="s">
        <v>38</v>
      </c>
      <c r="C517" s="7" t="str">
        <f t="array" ref="C517">INDEX(CHOFERES!$1:$1001,MATCH(A517,CHOFERES!$A:$A,0),MATCH(B517,CHOFERES!$1:$1,0))</f>
        <v>Sergio Daniel Siñani Calle</v>
      </c>
      <c r="D517" t="s">
        <v>2035</v>
      </c>
      <c r="E517" s="121">
        <v>0.44225694444444441</v>
      </c>
      <c r="F517" s="89" t="s">
        <v>2013</v>
      </c>
      <c r="G517" t="s">
        <v>2014</v>
      </c>
      <c r="H517">
        <v>60613532</v>
      </c>
      <c r="I517">
        <v>2</v>
      </c>
      <c r="J517" s="122">
        <v>6534.52</v>
      </c>
      <c r="L517" s="21"/>
      <c r="M517" s="21"/>
      <c r="N517" s="22"/>
      <c r="O517" s="22"/>
      <c r="P517" s="22"/>
      <c r="Q517" s="22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>
      <c r="A518" s="124">
        <v>46259</v>
      </c>
      <c r="B518" t="s">
        <v>2038</v>
      </c>
      <c r="C518" s="7" t="str">
        <f t="array" ref="C518">INDEX(CHOFERES!$1:$1001,MATCH(A518,CHOFERES!$A:$A,0),MATCH(B518,CHOFERES!$1:$1,0))</f>
        <v>Hugo Eduardo Retamar Flash &amp; Go</v>
      </c>
      <c r="D518" t="s">
        <v>2035</v>
      </c>
      <c r="E518" s="121">
        <v>0.84525462962962961</v>
      </c>
      <c r="F518" s="89" t="s">
        <v>2019</v>
      </c>
      <c r="G518" t="s">
        <v>2015</v>
      </c>
      <c r="H518">
        <v>61024045</v>
      </c>
      <c r="I518">
        <v>2</v>
      </c>
      <c r="J518" s="122">
        <v>1921.05</v>
      </c>
      <c r="L518" s="21"/>
      <c r="M518" s="21"/>
      <c r="N518" s="22"/>
      <c r="O518" s="22"/>
      <c r="P518" s="22"/>
      <c r="Q518" s="22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>
      <c r="A519" s="124">
        <v>46259</v>
      </c>
      <c r="B519" t="s">
        <v>78</v>
      </c>
      <c r="C519" s="7" t="str">
        <f t="array" ref="C519">INDEX(CHOFERES!$1:$1001,MATCH(A519,CHOFERES!$A:$A,0),MATCH(B519,CHOFERES!$1:$1,0))</f>
        <v xml:space="preserve">Oscar Mauricio Chinchilla Lopez </v>
      </c>
      <c r="D519" t="s">
        <v>2035</v>
      </c>
      <c r="E519" s="121">
        <v>0.54156250000000006</v>
      </c>
      <c r="F519" s="89" t="s">
        <v>2019</v>
      </c>
      <c r="G519" t="s">
        <v>2014</v>
      </c>
      <c r="H519">
        <v>60618251</v>
      </c>
      <c r="I519">
        <v>2</v>
      </c>
      <c r="J519" s="122">
        <v>1921.05</v>
      </c>
      <c r="L519" s="21"/>
      <c r="M519" s="21"/>
      <c r="N519" s="22"/>
      <c r="O519" s="22"/>
      <c r="P519" s="22"/>
      <c r="Q519" s="22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>
      <c r="A520" s="124">
        <v>46261</v>
      </c>
      <c r="B520" t="s">
        <v>2040</v>
      </c>
      <c r="C520" s="7" t="str">
        <f t="array" ref="C520">INDEX(CHOFERES!$1:$1001,MATCH(A520,CHOFERES!$A:$A,0),MATCH(B520,CHOFERES!$1:$1,0))</f>
        <v>Jose Ignacio Tombetta</v>
      </c>
      <c r="D520" t="s">
        <v>2035</v>
      </c>
      <c r="E520" s="121">
        <v>0.71444444444444455</v>
      </c>
      <c r="F520" s="89" t="s">
        <v>2011</v>
      </c>
      <c r="G520" t="s">
        <v>2024</v>
      </c>
      <c r="H520">
        <v>61024064</v>
      </c>
      <c r="I520">
        <v>2</v>
      </c>
      <c r="J520" s="122">
        <v>6534.52</v>
      </c>
      <c r="L520" s="21"/>
      <c r="M520" s="21"/>
      <c r="N520" s="22"/>
      <c r="O520" s="22"/>
      <c r="P520" s="22"/>
      <c r="Q520" s="22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>
      <c r="A521" s="124">
        <v>46261</v>
      </c>
      <c r="B521" t="s">
        <v>2040</v>
      </c>
      <c r="C521" s="7" t="str">
        <f t="array" ref="C521">INDEX(CHOFERES!$1:$1001,MATCH(A521,CHOFERES!$A:$A,0),MATCH(B521,CHOFERES!$1:$1,0))</f>
        <v>Jose Ignacio Tombetta</v>
      </c>
      <c r="D521" t="s">
        <v>2035</v>
      </c>
      <c r="E521" s="121">
        <v>0.74556712962962957</v>
      </c>
      <c r="F521" s="89" t="s">
        <v>2013</v>
      </c>
      <c r="G521" t="s">
        <v>2020</v>
      </c>
      <c r="H521">
        <v>61024064</v>
      </c>
      <c r="I521">
        <v>2</v>
      </c>
      <c r="J521" s="122">
        <v>6534.52</v>
      </c>
      <c r="L521" s="21"/>
      <c r="M521" s="21"/>
      <c r="N521" s="22"/>
      <c r="O521" s="22"/>
      <c r="P521" s="22"/>
      <c r="Q521" s="22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>
      <c r="A522" s="124">
        <v>46260</v>
      </c>
      <c r="B522" t="s">
        <v>31</v>
      </c>
      <c r="C522" s="7" t="str">
        <f t="array" ref="C522">INDEX(CHOFERES!$1:$1001,MATCH(A522,CHOFERES!$A:$A,0),MATCH(B522,CHOFERES!$1:$1,0))</f>
        <v>Hugo Cesar Fernandez Britez</v>
      </c>
      <c r="D522" t="s">
        <v>2035</v>
      </c>
      <c r="E522" s="121">
        <v>0.3929050925925926</v>
      </c>
      <c r="F522" s="89" t="s">
        <v>2016</v>
      </c>
      <c r="G522" t="s">
        <v>2028</v>
      </c>
      <c r="H522">
        <v>67339634</v>
      </c>
      <c r="I522">
        <v>2</v>
      </c>
      <c r="J522" s="122">
        <v>1844.24</v>
      </c>
      <c r="L522" s="21"/>
      <c r="M522" s="21"/>
      <c r="N522" s="22"/>
      <c r="O522" s="22"/>
      <c r="P522" s="22"/>
      <c r="Q522" s="22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>
      <c r="A523" s="124">
        <v>46259</v>
      </c>
      <c r="B523" t="s">
        <v>57</v>
      </c>
      <c r="C523" s="7" t="str">
        <f t="array" ref="C523">INDEX(CHOFERES!$1:$1001,MATCH(A523,CHOFERES!$A:$A,0),MATCH(B523,CHOFERES!$1:$1,0))</f>
        <v>Marcelo Roberto Alvarez</v>
      </c>
      <c r="D523" t="s">
        <v>2035</v>
      </c>
      <c r="E523" s="121">
        <v>0.7987847222222223</v>
      </c>
      <c r="F523" s="89" t="s">
        <v>2019</v>
      </c>
      <c r="G523" t="s">
        <v>2014</v>
      </c>
      <c r="H523">
        <v>67391005</v>
      </c>
      <c r="I523">
        <v>2</v>
      </c>
      <c r="J523" s="122">
        <v>2716.64</v>
      </c>
      <c r="L523" s="21"/>
      <c r="M523" s="21"/>
      <c r="N523" s="22"/>
      <c r="O523" s="22"/>
      <c r="P523" s="22"/>
      <c r="Q523" s="22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>
      <c r="A524" s="124">
        <v>46260</v>
      </c>
      <c r="B524" t="s">
        <v>1939</v>
      </c>
      <c r="C524" s="7" t="str">
        <f t="array" ref="C524">INDEX(CHOFERES!$1:$1001,MATCH(A524,CHOFERES!$A:$A,0),MATCH(B524,CHOFERES!$1:$1,0))</f>
        <v xml:space="preserve">Dionicio Ruiz Diaz </v>
      </c>
      <c r="D524" t="s">
        <v>2035</v>
      </c>
      <c r="E524" s="121">
        <v>0.28326388888888893</v>
      </c>
      <c r="F524" s="89" t="s">
        <v>2019</v>
      </c>
      <c r="G524" t="s">
        <v>2015</v>
      </c>
      <c r="H524">
        <v>61024042</v>
      </c>
      <c r="I524">
        <v>2</v>
      </c>
      <c r="J524" s="122">
        <v>1921.05</v>
      </c>
      <c r="L524" s="21"/>
      <c r="M524" s="21"/>
      <c r="N524" s="22"/>
      <c r="O524" s="22"/>
      <c r="P524" s="22"/>
      <c r="Q524" s="22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>
      <c r="A525" s="124">
        <v>46258</v>
      </c>
      <c r="B525" t="s">
        <v>1991</v>
      </c>
      <c r="C525" s="7" t="str">
        <f t="array" ref="C525">INDEX(CHOFERES!$1:$1001,MATCH(A525,CHOFERES!$A:$A,0),MATCH(B525,CHOFERES!$1:$1,0))</f>
        <v>Damian Oscar  Gordillo Flash &amp; Go</v>
      </c>
      <c r="D525" t="s">
        <v>2035</v>
      </c>
      <c r="E525" s="121">
        <v>0.51390046296296299</v>
      </c>
      <c r="F525" s="89" t="s">
        <v>2013</v>
      </c>
      <c r="G525" t="s">
        <v>2025</v>
      </c>
      <c r="H525">
        <v>61024046</v>
      </c>
      <c r="I525">
        <v>2</v>
      </c>
      <c r="J525" s="122">
        <v>4610.9799999999996</v>
      </c>
      <c r="L525" s="21"/>
      <c r="M525" s="21"/>
      <c r="N525" s="22"/>
      <c r="O525" s="22"/>
      <c r="P525" s="22"/>
      <c r="Q525" s="22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>
      <c r="A526" s="124">
        <v>46261</v>
      </c>
      <c r="B526" t="s">
        <v>1991</v>
      </c>
      <c r="C526" s="7" t="str">
        <f t="array" ref="C526">INDEX(CHOFERES!$1:$1001,MATCH(A526,CHOFERES!$A:$A,0),MATCH(B526,CHOFERES!$1:$1,0))</f>
        <v>Damian Oscar  Gordillo Flash &amp; Go</v>
      </c>
      <c r="D526" t="s">
        <v>2035</v>
      </c>
      <c r="E526" s="121">
        <v>0.66924768518518529</v>
      </c>
      <c r="F526" s="89" t="s">
        <v>2011</v>
      </c>
      <c r="G526" t="s">
        <v>2024</v>
      </c>
      <c r="H526">
        <v>61024046</v>
      </c>
      <c r="I526">
        <v>2</v>
      </c>
      <c r="J526" s="122">
        <v>6534.52</v>
      </c>
      <c r="L526" s="21"/>
      <c r="M526" s="21"/>
      <c r="N526" s="22"/>
      <c r="O526" s="22"/>
      <c r="P526" s="22"/>
      <c r="Q526" s="22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>
      <c r="A527" s="124">
        <v>46258</v>
      </c>
      <c r="B527" t="s">
        <v>169</v>
      </c>
      <c r="C527" s="7" t="str">
        <f t="array" ref="C527">INDEX(CHOFERES!$1:$1001,MATCH(A527,CHOFERES!$A:$A,0),MATCH(B527,CHOFERES!$1:$1,0))</f>
        <v>Rafael Miguel Paucara</v>
      </c>
      <c r="D527" t="s">
        <v>2035</v>
      </c>
      <c r="E527" s="121">
        <v>0.47967592592592595</v>
      </c>
      <c r="F527" s="89" t="s">
        <v>2016</v>
      </c>
      <c r="G527" t="s">
        <v>2017</v>
      </c>
      <c r="H527">
        <v>60618249</v>
      </c>
      <c r="I527">
        <v>2</v>
      </c>
      <c r="J527" s="122">
        <v>1460.25</v>
      </c>
      <c r="L527" s="21"/>
      <c r="M527" s="21"/>
      <c r="N527" s="22"/>
      <c r="O527" s="22"/>
      <c r="P527" s="22"/>
      <c r="Q527" s="22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>
      <c r="A528" s="124">
        <v>46259</v>
      </c>
      <c r="B528" t="s">
        <v>109</v>
      </c>
      <c r="C528" s="7" t="str">
        <f t="array" ref="C528">INDEX(CHOFERES!$1:$1001,MATCH(A528,CHOFERES!$A:$A,0),MATCH(B528,CHOFERES!$1:$1,0))</f>
        <v>Jonathan Ezequiel Zablosky</v>
      </c>
      <c r="D528" t="s">
        <v>2035</v>
      </c>
      <c r="E528" s="121">
        <v>0.11081018518518519</v>
      </c>
      <c r="F528" s="89" t="s">
        <v>2019</v>
      </c>
      <c r="G528" t="s">
        <v>2018</v>
      </c>
      <c r="H528">
        <v>60618255</v>
      </c>
      <c r="I528">
        <v>2</v>
      </c>
      <c r="J528" s="122">
        <v>1921.05</v>
      </c>
      <c r="L528" s="21"/>
      <c r="M528" s="21"/>
      <c r="N528" s="22"/>
      <c r="O528" s="22"/>
      <c r="P528" s="22"/>
      <c r="Q528" s="22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>
      <c r="A529" s="124">
        <v>46259</v>
      </c>
      <c r="B529" t="s">
        <v>109</v>
      </c>
      <c r="C529" s="7" t="str">
        <f t="array" ref="C529">INDEX(CHOFERES!$1:$1001,MATCH(A529,CHOFERES!$A:$A,0),MATCH(B529,CHOFERES!$1:$1,0))</f>
        <v>Jonathan Ezequiel Zablosky</v>
      </c>
      <c r="D529" t="s">
        <v>2035</v>
      </c>
      <c r="E529" s="121">
        <v>9.5775462962962965E-2</v>
      </c>
      <c r="F529" s="89" t="s">
        <v>2011</v>
      </c>
      <c r="G529" t="s">
        <v>2014</v>
      </c>
      <c r="H529">
        <v>60618255</v>
      </c>
      <c r="I529">
        <v>2</v>
      </c>
      <c r="J529" s="122">
        <v>4610.9799999999996</v>
      </c>
      <c r="L529" s="21"/>
      <c r="M529" s="21"/>
      <c r="N529" s="22"/>
      <c r="O529" s="22"/>
      <c r="P529" s="22"/>
      <c r="Q529" s="22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>
      <c r="A530" s="124">
        <v>46261</v>
      </c>
      <c r="B530" s="126" t="s">
        <v>1936</v>
      </c>
      <c r="C530" s="7" t="str">
        <f t="array" ref="C530">INDEX(CHOFERES!$1:$1001,MATCH(A530,CHOFERES!$A:$A,0),MATCH(B530,CHOFERES!$1:$1,0))</f>
        <v>Cristian Alberto Rus</v>
      </c>
      <c r="D530" t="s">
        <v>2035</v>
      </c>
      <c r="E530" s="121">
        <v>0.60825231481481479</v>
      </c>
      <c r="F530" s="89" t="s">
        <v>2019</v>
      </c>
      <c r="G530" t="s">
        <v>2012</v>
      </c>
      <c r="H530">
        <v>61024089</v>
      </c>
      <c r="I530">
        <v>2</v>
      </c>
      <c r="J530" s="122">
        <v>1921.05</v>
      </c>
      <c r="L530" s="21"/>
      <c r="M530" s="21"/>
      <c r="N530" s="22"/>
      <c r="O530" s="22"/>
      <c r="P530" s="22"/>
      <c r="Q530" s="22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>
      <c r="A531" s="124">
        <v>46260</v>
      </c>
      <c r="B531" t="s">
        <v>138</v>
      </c>
      <c r="C531" s="7" t="str">
        <f t="array" ref="C531">INDEX(CHOFERES!$1:$1001,MATCH(A531,CHOFERES!$A:$A,0),MATCH(B531,CHOFERES!$1:$1,0))</f>
        <v>Luis Esteban Santana Majarres</v>
      </c>
      <c r="D531" t="s">
        <v>2035</v>
      </c>
      <c r="E531" s="121">
        <v>0.22893518518518519</v>
      </c>
      <c r="F531" s="89" t="s">
        <v>2013</v>
      </c>
      <c r="G531" t="s">
        <v>2015</v>
      </c>
      <c r="H531">
        <v>60618239</v>
      </c>
      <c r="I531">
        <v>2</v>
      </c>
      <c r="J531" s="122">
        <v>4610.9799999999996</v>
      </c>
      <c r="L531" s="21"/>
      <c r="M531" s="21"/>
      <c r="N531" s="22"/>
      <c r="O531" s="22"/>
      <c r="P531" s="22"/>
      <c r="Q531" s="22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>
      <c r="A532" s="124">
        <v>46260</v>
      </c>
      <c r="B532" t="s">
        <v>1930</v>
      </c>
      <c r="C532" s="7" t="str">
        <f t="array" ref="C532">INDEX(CHOFERES!$1:$1001,MATCH(A532,CHOFERES!$A:$A,0),MATCH(B532,CHOFERES!$1:$1,0))</f>
        <v>Sergio Rafael Alvez Flash &amp; Go</v>
      </c>
      <c r="D532" t="s">
        <v>2035</v>
      </c>
      <c r="E532" s="121">
        <v>0.53234953703703702</v>
      </c>
      <c r="F532" s="89" t="s">
        <v>2013</v>
      </c>
      <c r="G532" t="s">
        <v>2015</v>
      </c>
      <c r="H532">
        <v>61024086</v>
      </c>
      <c r="I532">
        <v>2</v>
      </c>
      <c r="J532" s="122">
        <v>4610.9799999999996</v>
      </c>
      <c r="L532" s="21"/>
      <c r="M532" s="21"/>
      <c r="N532" s="22"/>
      <c r="O532" s="22"/>
      <c r="P532" s="22"/>
      <c r="Q532" s="22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>
      <c r="A533" s="124">
        <v>46259</v>
      </c>
      <c r="B533" t="s">
        <v>2007</v>
      </c>
      <c r="C533" s="7" t="str">
        <f t="array" ref="C533">INDEX(CHOFERES!$1:$1001,MATCH(A533,CHOFERES!$A:$A,0),MATCH(B533,CHOFERES!$1:$1,0))</f>
        <v>Fabian Omar Dobarro Flash &amp; Go</v>
      </c>
      <c r="D533" t="s">
        <v>2035</v>
      </c>
      <c r="E533" s="121">
        <v>0.49081018518518515</v>
      </c>
      <c r="F533" s="89" t="s">
        <v>2019</v>
      </c>
      <c r="G533" t="s">
        <v>2012</v>
      </c>
      <c r="H533">
        <v>61024057</v>
      </c>
      <c r="I533">
        <v>2</v>
      </c>
      <c r="J533" s="122">
        <v>1921.05</v>
      </c>
      <c r="L533" s="21"/>
      <c r="M533" s="21"/>
      <c r="N533" s="22"/>
      <c r="O533" s="22"/>
      <c r="P533" s="22"/>
      <c r="Q533" s="22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>
      <c r="A534" s="124">
        <v>46261</v>
      </c>
      <c r="B534" t="s">
        <v>66</v>
      </c>
      <c r="C534" s="7" t="str">
        <f t="array" ref="C534">INDEX(CHOFERES!$1:$1001,MATCH(A534,CHOFERES!$A:$A,0),MATCH(B534,CHOFERES!$1:$1,0))</f>
        <v>Ramon Jaimes Jaimes</v>
      </c>
      <c r="D534" t="s">
        <v>2035</v>
      </c>
      <c r="E534" s="121">
        <v>0.86603009259259256</v>
      </c>
      <c r="F534" s="89" t="s">
        <v>2013</v>
      </c>
      <c r="G534" t="s">
        <v>2014</v>
      </c>
      <c r="H534">
        <v>60618237</v>
      </c>
      <c r="I534">
        <v>2</v>
      </c>
      <c r="J534" s="122">
        <v>4610.9799999999996</v>
      </c>
      <c r="L534" s="21"/>
      <c r="M534" s="21"/>
      <c r="N534" s="22"/>
      <c r="O534" s="22"/>
      <c r="P534" s="22"/>
      <c r="Q534" s="22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>
      <c r="A535" s="124">
        <v>46259</v>
      </c>
      <c r="B535" t="s">
        <v>1939</v>
      </c>
      <c r="C535" s="7" t="str">
        <f t="array" ref="C535">INDEX(CHOFERES!$1:$1001,MATCH(A535,CHOFERES!$A:$A,0),MATCH(B535,CHOFERES!$1:$1,0))</f>
        <v xml:space="preserve">Dionicio Ruiz Diaz </v>
      </c>
      <c r="D535" t="s">
        <v>2035</v>
      </c>
      <c r="E535" s="121">
        <v>0.38879629629629631</v>
      </c>
      <c r="F535" s="89" t="s">
        <v>2016</v>
      </c>
      <c r="G535" t="s">
        <v>2017</v>
      </c>
      <c r="H535">
        <v>61024042</v>
      </c>
      <c r="I535">
        <v>2</v>
      </c>
      <c r="J535" s="122">
        <v>1844.24</v>
      </c>
      <c r="L535" s="21"/>
      <c r="M535" s="21"/>
      <c r="N535" s="22"/>
      <c r="O535" s="22"/>
      <c r="P535" s="22"/>
      <c r="Q535" s="22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>
      <c r="A536" s="124">
        <v>46258</v>
      </c>
      <c r="B536" t="s">
        <v>41</v>
      </c>
      <c r="C536" s="7" t="str">
        <f t="array" ref="C536">INDEX(CHOFERES!$1:$1001,MATCH(A536,CHOFERES!$A:$A,0),MATCH(B536,CHOFERES!$1:$1,0))</f>
        <v>Lucas Gabriel Lema</v>
      </c>
      <c r="D536" t="s">
        <v>2035</v>
      </c>
      <c r="E536" s="121">
        <v>0.88570601851851849</v>
      </c>
      <c r="F536" s="89" t="s">
        <v>2011</v>
      </c>
      <c r="G536" t="s">
        <v>2014</v>
      </c>
      <c r="H536">
        <v>60613512</v>
      </c>
      <c r="I536">
        <v>2</v>
      </c>
      <c r="J536" s="122">
        <v>4610.9799999999996</v>
      </c>
      <c r="L536" s="21"/>
      <c r="M536" s="21"/>
      <c r="N536" s="22"/>
      <c r="O536" s="22"/>
      <c r="P536" s="22"/>
      <c r="Q536" s="22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>
      <c r="A537" s="124">
        <v>46259</v>
      </c>
      <c r="B537" t="s">
        <v>2004</v>
      </c>
      <c r="C537" s="7" t="str">
        <f t="array" ref="C537">INDEX(CHOFERES!$1:$1001,MATCH(A537,CHOFERES!$A:$A,0),MATCH(B537,CHOFERES!$1:$1,0))</f>
        <v>Carlos Fernando Viviani Flash &amp; Go</v>
      </c>
      <c r="D537" t="s">
        <v>2035</v>
      </c>
      <c r="E537" s="121">
        <v>0.60250000000000004</v>
      </c>
      <c r="F537" s="89" t="s">
        <v>2019</v>
      </c>
      <c r="G537" t="s">
        <v>2041</v>
      </c>
      <c r="H537">
        <v>61024083</v>
      </c>
      <c r="I537">
        <v>2</v>
      </c>
      <c r="J537" s="122">
        <v>1921.05</v>
      </c>
      <c r="L537" s="21"/>
      <c r="M537" s="21"/>
      <c r="N537" s="22"/>
      <c r="O537" s="22"/>
      <c r="P537" s="22"/>
      <c r="Q537" s="22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>
      <c r="A538" s="124">
        <v>46261</v>
      </c>
      <c r="B538" t="s">
        <v>1930</v>
      </c>
      <c r="C538" s="7" t="str">
        <f t="array" ref="C538">INDEX(CHOFERES!$1:$1001,MATCH(A538,CHOFERES!$A:$A,0),MATCH(B538,CHOFERES!$1:$1,0))</f>
        <v>Sergio Rafael Alvez Flash &amp; Go</v>
      </c>
      <c r="D538" t="s">
        <v>2035</v>
      </c>
      <c r="E538" s="121">
        <v>0.54432870370370368</v>
      </c>
      <c r="F538" s="89" t="s">
        <v>2019</v>
      </c>
      <c r="G538" t="s">
        <v>2012</v>
      </c>
      <c r="H538">
        <v>61024086</v>
      </c>
      <c r="I538">
        <v>2</v>
      </c>
      <c r="J538" s="122">
        <v>1921.05</v>
      </c>
      <c r="L538" s="21"/>
      <c r="M538" s="21"/>
      <c r="N538" s="22"/>
      <c r="O538" s="22"/>
      <c r="P538" s="22"/>
      <c r="Q538" s="22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>
      <c r="A539" s="124">
        <v>46259</v>
      </c>
      <c r="B539" t="s">
        <v>1999</v>
      </c>
      <c r="C539" s="7" t="str">
        <f t="array" ref="C539">INDEX(CHOFERES!$1:$1001,MATCH(A539,CHOFERES!$A:$A,0),MATCH(B539,CHOFERES!$1:$1,0))</f>
        <v>Calixto Jose Laureano</v>
      </c>
      <c r="D539" t="s">
        <v>2035</v>
      </c>
      <c r="E539" s="121">
        <v>0.6532175925925926</v>
      </c>
      <c r="F539" s="89" t="s">
        <v>2013</v>
      </c>
      <c r="G539" t="s">
        <v>2025</v>
      </c>
      <c r="H539">
        <v>61024053</v>
      </c>
      <c r="I539">
        <v>2</v>
      </c>
      <c r="J539" s="122">
        <v>4610.9799999999996</v>
      </c>
      <c r="L539" s="21"/>
      <c r="M539" s="21"/>
      <c r="N539" s="22"/>
      <c r="O539" s="22"/>
      <c r="P539" s="22"/>
      <c r="Q539" s="22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>
      <c r="A540" s="124">
        <v>46259</v>
      </c>
      <c r="B540" t="s">
        <v>1929</v>
      </c>
      <c r="C540" s="7" t="str">
        <f t="array" ref="C540">INDEX(CHOFERES!$1:$1001,MATCH(A540,CHOFERES!$A:$A,0),MATCH(B540,CHOFERES!$1:$1,0))</f>
        <v>Rodrigo Roberto Cussi Rueda</v>
      </c>
      <c r="D540" t="s">
        <v>2035</v>
      </c>
      <c r="E540" s="121">
        <v>0.32027777777777777</v>
      </c>
      <c r="F540" s="89" t="s">
        <v>2019</v>
      </c>
      <c r="G540" t="s">
        <v>2025</v>
      </c>
      <c r="H540">
        <v>61024087</v>
      </c>
      <c r="I540">
        <v>2</v>
      </c>
      <c r="J540" s="122">
        <v>2716.64</v>
      </c>
      <c r="L540" s="21"/>
      <c r="M540" s="21"/>
      <c r="N540" s="22"/>
      <c r="O540" s="22"/>
      <c r="P540" s="22"/>
      <c r="Q540" s="22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>
      <c r="A541" s="124">
        <v>46260</v>
      </c>
      <c r="B541" t="s">
        <v>169</v>
      </c>
      <c r="C541" s="7" t="str">
        <f t="array" ref="C541">INDEX(CHOFERES!$1:$1001,MATCH(A541,CHOFERES!$A:$A,0),MATCH(B541,CHOFERES!$1:$1,0))</f>
        <v>Rafael Miguel Paucara</v>
      </c>
      <c r="D541" t="s">
        <v>2035</v>
      </c>
      <c r="E541" s="121">
        <v>0.60545138888888894</v>
      </c>
      <c r="F541" s="89" t="s">
        <v>2019</v>
      </c>
      <c r="G541" t="s">
        <v>2023</v>
      </c>
      <c r="H541">
        <v>60618249</v>
      </c>
      <c r="I541">
        <v>2</v>
      </c>
      <c r="J541" s="122">
        <v>1921.05</v>
      </c>
      <c r="L541" s="21"/>
      <c r="M541" s="21"/>
      <c r="N541" s="22"/>
      <c r="O541" s="22"/>
      <c r="P541" s="22"/>
      <c r="Q541" s="22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>
      <c r="A542" s="124">
        <v>46259</v>
      </c>
      <c r="B542" t="s">
        <v>1939</v>
      </c>
      <c r="C542" s="7" t="str">
        <f t="array" ref="C542">INDEX(CHOFERES!$1:$1001,MATCH(A542,CHOFERES!$A:$A,0),MATCH(B542,CHOFERES!$1:$1,0))</f>
        <v xml:space="preserve">Dionicio Ruiz Diaz </v>
      </c>
      <c r="D542" t="s">
        <v>2035</v>
      </c>
      <c r="E542" s="121">
        <v>0.28978009259259258</v>
      </c>
      <c r="F542" s="89" t="s">
        <v>2016</v>
      </c>
      <c r="G542" t="s">
        <v>2017</v>
      </c>
      <c r="H542">
        <v>61024042</v>
      </c>
      <c r="I542">
        <v>2</v>
      </c>
      <c r="J542" s="122">
        <v>1460.25</v>
      </c>
      <c r="L542" s="21"/>
      <c r="M542" s="21"/>
      <c r="N542" s="22"/>
      <c r="O542" s="22"/>
      <c r="P542" s="22"/>
      <c r="Q542" s="22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>
      <c r="A543" s="124">
        <v>46261</v>
      </c>
      <c r="B543" t="s">
        <v>130</v>
      </c>
      <c r="C543" s="7" t="str">
        <f t="array" ref="C543">INDEX(CHOFERES!$1:$1001,MATCH(A543,CHOFERES!$A:$A,0),MATCH(B543,CHOFERES!$1:$1,0))</f>
        <v>Victor Hugo Liendro</v>
      </c>
      <c r="D543" t="s">
        <v>2035</v>
      </c>
      <c r="E543" s="121">
        <v>0.10596064814814815</v>
      </c>
      <c r="F543" s="89" t="s">
        <v>2019</v>
      </c>
      <c r="G543" t="s">
        <v>2014</v>
      </c>
      <c r="H543">
        <v>60618256</v>
      </c>
      <c r="I543">
        <v>2</v>
      </c>
      <c r="J543" s="122">
        <v>1921.05</v>
      </c>
      <c r="L543" s="21"/>
      <c r="M543" s="21"/>
      <c r="N543" s="22"/>
      <c r="O543" s="22"/>
      <c r="P543" s="22"/>
      <c r="Q543" s="22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>
      <c r="A544" s="124">
        <v>46261</v>
      </c>
      <c r="B544" t="s">
        <v>1945</v>
      </c>
      <c r="C544" s="7" t="str">
        <f t="array" ref="C544">INDEX(CHOFERES!$1:$1001,MATCH(A544,CHOFERES!$A:$A,0),MATCH(B544,CHOFERES!$1:$1,0))</f>
        <v>Denis Josue Briceño Monsalve</v>
      </c>
      <c r="D544" t="s">
        <v>2035</v>
      </c>
      <c r="E544" s="121">
        <v>0.55376157407407411</v>
      </c>
      <c r="F544" s="89" t="s">
        <v>2019</v>
      </c>
      <c r="G544" t="s">
        <v>2024</v>
      </c>
      <c r="H544">
        <v>61024074</v>
      </c>
      <c r="I544">
        <v>2</v>
      </c>
      <c r="J544" s="122">
        <v>1921.05</v>
      </c>
      <c r="L544" s="21"/>
      <c r="M544" s="21"/>
      <c r="N544" s="22"/>
      <c r="O544" s="22"/>
      <c r="P544" s="22"/>
      <c r="Q544" s="22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>
      <c r="A545" s="124">
        <v>46261</v>
      </c>
      <c r="B545" t="s">
        <v>169</v>
      </c>
      <c r="C545" s="7" t="str">
        <f t="array" ref="C545">INDEX(CHOFERES!$1:$1001,MATCH(A545,CHOFERES!$A:$A,0),MATCH(B545,CHOFERES!$1:$1,0))</f>
        <v>Rafael Miguel Paucara</v>
      </c>
      <c r="D545" t="s">
        <v>2035</v>
      </c>
      <c r="E545" s="121">
        <v>0.35449074074074072</v>
      </c>
      <c r="F545" s="89" t="s">
        <v>2019</v>
      </c>
      <c r="G545" t="s">
        <v>2012</v>
      </c>
      <c r="H545">
        <v>60618249</v>
      </c>
      <c r="I545">
        <v>2</v>
      </c>
      <c r="J545" s="122">
        <v>2716.64</v>
      </c>
      <c r="L545" s="21"/>
      <c r="M545" s="21"/>
      <c r="N545" s="22"/>
      <c r="O545" s="22"/>
      <c r="P545" s="22"/>
      <c r="Q545" s="22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>
      <c r="A546" s="167">
        <v>46248</v>
      </c>
      <c r="B546" t="s">
        <v>119</v>
      </c>
      <c r="C546" s="7" t="str">
        <f t="array" ref="C546">INDEX(CHOFERES!$1:$1001,MATCH(A546,CHOFERES!$A:$A,0),MATCH(B546,CHOFERES!$1:$1,0))</f>
        <v>Amado German Fernandez</v>
      </c>
      <c r="D546" t="s">
        <v>2074</v>
      </c>
      <c r="E546" s="174" t="s">
        <v>2117</v>
      </c>
      <c r="F546" s="89" t="s">
        <v>2940</v>
      </c>
      <c r="G546" t="s">
        <v>2951</v>
      </c>
      <c r="H546" t="s">
        <v>3011</v>
      </c>
      <c r="J546" s="122">
        <v>9000</v>
      </c>
      <c r="L546" s="21"/>
      <c r="M546" s="21"/>
      <c r="N546" s="22"/>
      <c r="O546" s="22"/>
      <c r="P546" s="22"/>
      <c r="Q546" s="22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>
      <c r="A547" s="167">
        <v>46247</v>
      </c>
      <c r="B547" t="s">
        <v>98</v>
      </c>
      <c r="C547" s="7" t="str">
        <f t="array" ref="C547">INDEX(CHOFERES!$1:$1001,MATCH(A547,CHOFERES!$A:$A,0),MATCH(B547,CHOFERES!$1:$1,0))</f>
        <v>Claudio Matias Minuet</v>
      </c>
      <c r="D547" t="s">
        <v>2074</v>
      </c>
      <c r="E547" s="174" t="s">
        <v>2118</v>
      </c>
      <c r="F547" s="89" t="s">
        <v>2940</v>
      </c>
      <c r="G547" t="s">
        <v>2952</v>
      </c>
      <c r="H547" t="s">
        <v>3012</v>
      </c>
      <c r="J547" s="122">
        <v>13500</v>
      </c>
      <c r="L547" s="21"/>
      <c r="M547" s="21"/>
      <c r="N547" s="22"/>
      <c r="O547" s="22"/>
      <c r="P547" s="22"/>
      <c r="Q547" s="22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>
      <c r="A548" s="167">
        <v>46261</v>
      </c>
      <c r="B548" t="s">
        <v>84</v>
      </c>
      <c r="C548" s="7" t="str">
        <f t="array" ref="C548">INDEX(CHOFERES!$1:$1001,MATCH(A548,CHOFERES!$A:$A,0),MATCH(B548,CHOFERES!$1:$1,0))</f>
        <v>Juan Manuel Suarez</v>
      </c>
      <c r="D548" t="s">
        <v>2074</v>
      </c>
      <c r="E548" s="174" t="s">
        <v>2119</v>
      </c>
      <c r="F548" s="89" t="s">
        <v>2940</v>
      </c>
      <c r="G548" t="s">
        <v>2951</v>
      </c>
      <c r="H548" t="s">
        <v>3013</v>
      </c>
      <c r="J548" s="122">
        <v>9000</v>
      </c>
      <c r="L548" s="21"/>
      <c r="M548" s="21"/>
      <c r="N548" s="22"/>
      <c r="O548" s="22"/>
      <c r="P548" s="22"/>
      <c r="Q548" s="22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>
      <c r="A549" s="167">
        <v>46249</v>
      </c>
      <c r="B549" t="s">
        <v>51</v>
      </c>
      <c r="C549" s="7" t="str">
        <f t="array" ref="C549">INDEX(CHOFERES!$1:$1001,MATCH(A549,CHOFERES!$A:$A,0),MATCH(B549,CHOFERES!$1:$1,0))</f>
        <v>Walter Lujan Testori</v>
      </c>
      <c r="D549" t="s">
        <v>2074</v>
      </c>
      <c r="E549" s="174" t="s">
        <v>2120</v>
      </c>
      <c r="F549" s="89" t="s">
        <v>2940</v>
      </c>
      <c r="G549" t="s">
        <v>2954</v>
      </c>
      <c r="H549" t="s">
        <v>3017</v>
      </c>
      <c r="J549" s="122">
        <v>9000</v>
      </c>
      <c r="L549" s="21"/>
      <c r="M549" s="21"/>
      <c r="N549" s="22"/>
      <c r="O549" s="22"/>
      <c r="P549" s="22"/>
      <c r="Q549" s="22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>
      <c r="A550" s="167">
        <v>46259</v>
      </c>
      <c r="B550" t="s">
        <v>2010</v>
      </c>
      <c r="C550" s="7" t="str">
        <f t="array" ref="C550">INDEX(CHOFERES!$1:$1001,MATCH(A550,CHOFERES!$A:$A,0),MATCH(B550,CHOFERES!$1:$1,0))</f>
        <v>USO RB</v>
      </c>
      <c r="D550" t="s">
        <v>2116</v>
      </c>
      <c r="E550" s="174" t="s">
        <v>2121</v>
      </c>
      <c r="F550" s="89" t="s">
        <v>2941</v>
      </c>
      <c r="G550" t="s">
        <v>2957</v>
      </c>
      <c r="H550" t="s">
        <v>3020</v>
      </c>
      <c r="J550" s="122">
        <v>39200</v>
      </c>
      <c r="L550" s="21"/>
      <c r="M550" s="21"/>
      <c r="N550" s="22"/>
      <c r="O550" s="22"/>
      <c r="P550" s="22"/>
      <c r="Q550" s="22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>
      <c r="A551" s="167">
        <v>46257</v>
      </c>
      <c r="B551" t="s">
        <v>2040</v>
      </c>
      <c r="C551" s="7" t="str">
        <f t="array" ref="C551">INDEX(CHOFERES!$1:$1001,MATCH(A551,CHOFERES!$A:$A,0),MATCH(B551,CHOFERES!$1:$1,0))</f>
        <v>Jose Ignacio Tombetta</v>
      </c>
      <c r="D551" t="s">
        <v>2074</v>
      </c>
      <c r="E551" s="174" t="s">
        <v>2122</v>
      </c>
      <c r="F551" s="89" t="s">
        <v>2940</v>
      </c>
      <c r="G551" t="s">
        <v>2955</v>
      </c>
      <c r="H551" t="s">
        <v>3021</v>
      </c>
      <c r="J551" s="122">
        <v>9000</v>
      </c>
      <c r="L551" s="21"/>
      <c r="M551" s="21"/>
      <c r="N551" s="22"/>
      <c r="O551" s="22"/>
      <c r="P551" s="22"/>
      <c r="Q551" s="22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>
      <c r="A552" s="167">
        <v>46259</v>
      </c>
      <c r="B552" t="s">
        <v>2040</v>
      </c>
      <c r="C552" s="7" t="str">
        <f t="array" ref="C552">INDEX(CHOFERES!$1:$1001,MATCH(A552,CHOFERES!$A:$A,0),MATCH(B552,CHOFERES!$1:$1,0))</f>
        <v>Jose Ignacio Tombetta</v>
      </c>
      <c r="D552" t="s">
        <v>2074</v>
      </c>
      <c r="E552" s="174" t="s">
        <v>2123</v>
      </c>
      <c r="F552" s="89" t="s">
        <v>2940</v>
      </c>
      <c r="G552" t="s">
        <v>2953</v>
      </c>
      <c r="H552" t="s">
        <v>3021</v>
      </c>
      <c r="J552" s="122">
        <v>9000</v>
      </c>
      <c r="L552" s="21"/>
      <c r="M552" s="21"/>
      <c r="N552" s="22"/>
      <c r="O552" s="22"/>
      <c r="P552" s="22"/>
      <c r="Q552" s="22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>
      <c r="A553" s="167">
        <v>46260</v>
      </c>
      <c r="B553" t="s">
        <v>2040</v>
      </c>
      <c r="C553" s="7" t="str">
        <f t="array" ref="C553">INDEX(CHOFERES!$1:$1001,MATCH(A553,CHOFERES!$A:$A,0),MATCH(B553,CHOFERES!$1:$1,0))</f>
        <v>Jose Ignacio Tombetta</v>
      </c>
      <c r="D553" t="s">
        <v>2074</v>
      </c>
      <c r="E553" s="174" t="s">
        <v>2124</v>
      </c>
      <c r="F553" s="89" t="s">
        <v>2940</v>
      </c>
      <c r="G553" t="s">
        <v>2953</v>
      </c>
      <c r="H553" t="s">
        <v>3021</v>
      </c>
      <c r="J553" s="122">
        <v>9000</v>
      </c>
      <c r="L553" s="21"/>
      <c r="M553" s="21"/>
      <c r="N553" s="22"/>
      <c r="O553" s="22"/>
      <c r="P553" s="22"/>
      <c r="Q553" s="22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>
      <c r="A554" s="167">
        <v>46260</v>
      </c>
      <c r="B554" t="s">
        <v>2040</v>
      </c>
      <c r="C554" s="7" t="str">
        <f t="array" ref="C554">INDEX(CHOFERES!$1:$1001,MATCH(A554,CHOFERES!$A:$A,0),MATCH(B554,CHOFERES!$1:$1,0))</f>
        <v>Jose Ignacio Tombetta</v>
      </c>
      <c r="D554" t="s">
        <v>2074</v>
      </c>
      <c r="E554" s="174" t="s">
        <v>2125</v>
      </c>
      <c r="F554" s="89" t="s">
        <v>2940</v>
      </c>
      <c r="G554" t="s">
        <v>2954</v>
      </c>
      <c r="H554" t="s">
        <v>3021</v>
      </c>
      <c r="J554" s="122">
        <v>9000</v>
      </c>
      <c r="L554" s="21"/>
      <c r="M554" s="21"/>
      <c r="N554" s="22"/>
      <c r="O554" s="22"/>
      <c r="P554" s="22"/>
      <c r="Q554" s="22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>
      <c r="A555" s="167">
        <v>46256</v>
      </c>
      <c r="B555" t="s">
        <v>2037</v>
      </c>
      <c r="C555" s="7" t="str">
        <f t="array" ref="C555">INDEX(CHOFERES!$1:$1001,MATCH(A555,CHOFERES!$A:$A,0),MATCH(B555,CHOFERES!$1:$1,0))</f>
        <v>Mario Daniel Lanzilotti</v>
      </c>
      <c r="D555" t="s">
        <v>2074</v>
      </c>
      <c r="E555" s="174" t="s">
        <v>2126</v>
      </c>
      <c r="F555" s="89" t="s">
        <v>2940</v>
      </c>
      <c r="G555" t="s">
        <v>2953</v>
      </c>
      <c r="H555" t="s">
        <v>3023</v>
      </c>
      <c r="J555" s="122">
        <v>9000</v>
      </c>
      <c r="L555" s="21"/>
      <c r="M555" s="21"/>
      <c r="N555" s="22"/>
      <c r="O555" s="22"/>
      <c r="P555" s="22"/>
      <c r="Q555" s="22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>
      <c r="A556" s="167">
        <v>46257</v>
      </c>
      <c r="B556" t="s">
        <v>2036</v>
      </c>
      <c r="C556" s="7" t="str">
        <f t="array" ref="C556">INDEX(CHOFERES!$1:$1001,MATCH(A556,CHOFERES!$A:$A,0),MATCH(B556,CHOFERES!$1:$1,0))</f>
        <v>Leopoldo Lucas Matias Peralta</v>
      </c>
      <c r="D556" t="s">
        <v>2074</v>
      </c>
      <c r="E556" s="174" t="s">
        <v>2127</v>
      </c>
      <c r="F556" s="89" t="s">
        <v>2940</v>
      </c>
      <c r="G556" t="s">
        <v>2954</v>
      </c>
      <c r="H556" t="s">
        <v>3024</v>
      </c>
      <c r="J556" s="122">
        <v>9000</v>
      </c>
      <c r="L556" s="21"/>
      <c r="M556" s="21"/>
      <c r="N556" s="22"/>
      <c r="O556" s="22"/>
      <c r="P556" s="22"/>
      <c r="Q556" s="22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>
      <c r="A557" s="167">
        <v>46258</v>
      </c>
      <c r="B557" t="s">
        <v>2036</v>
      </c>
      <c r="C557" s="7" t="str">
        <f t="array" ref="C557">INDEX(CHOFERES!$1:$1001,MATCH(A557,CHOFERES!$A:$A,0),MATCH(B557,CHOFERES!$1:$1,0))</f>
        <v>Leopoldo Lucas Matias Peralta</v>
      </c>
      <c r="D557" t="s">
        <v>2074</v>
      </c>
      <c r="E557" s="174" t="s">
        <v>2128</v>
      </c>
      <c r="F557" s="89" t="s">
        <v>2940</v>
      </c>
      <c r="G557" t="s">
        <v>2951</v>
      </c>
      <c r="H557" t="s">
        <v>3024</v>
      </c>
      <c r="J557" s="122">
        <v>13500</v>
      </c>
      <c r="L557" s="21"/>
      <c r="M557" s="21"/>
      <c r="N557" s="22"/>
      <c r="O557" s="22"/>
      <c r="P557" s="22"/>
      <c r="Q557" s="22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>
      <c r="A558" s="167">
        <v>46256</v>
      </c>
      <c r="B558" t="s">
        <v>2008</v>
      </c>
      <c r="C558" s="7" t="str">
        <f t="array" ref="C558">INDEX(CHOFERES!$1:$1001,MATCH(A558,CHOFERES!$A:$A,0),MATCH(B558,CHOFERES!$1:$1,0))</f>
        <v>Gabriel Alejandro Dobarro Flash &amp; Go</v>
      </c>
      <c r="D558" t="s">
        <v>2074</v>
      </c>
      <c r="E558" s="174" t="s">
        <v>2129</v>
      </c>
      <c r="F558" s="89" t="s">
        <v>2940</v>
      </c>
      <c r="G558" t="s">
        <v>2955</v>
      </c>
      <c r="H558" t="s">
        <v>3025</v>
      </c>
      <c r="J558" s="122">
        <v>13500</v>
      </c>
      <c r="L558" s="21"/>
      <c r="M558" s="21"/>
      <c r="N558" s="22"/>
      <c r="O558" s="22"/>
      <c r="P558" s="22"/>
      <c r="Q558" s="22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>
      <c r="A559" s="167">
        <v>46257</v>
      </c>
      <c r="B559" t="s">
        <v>2008</v>
      </c>
      <c r="C559" s="7" t="str">
        <f t="array" ref="C559">INDEX(CHOFERES!$1:$1001,MATCH(A559,CHOFERES!$A:$A,0),MATCH(B559,CHOFERES!$1:$1,0))</f>
        <v>Gabriel Alejandro Dobarro Flash &amp; Go</v>
      </c>
      <c r="D559" t="s">
        <v>2074</v>
      </c>
      <c r="E559" s="174" t="s">
        <v>2130</v>
      </c>
      <c r="F559" s="89" t="s">
        <v>2940</v>
      </c>
      <c r="G559" t="s">
        <v>2954</v>
      </c>
      <c r="H559" t="s">
        <v>3025</v>
      </c>
      <c r="J559" s="122">
        <v>9000</v>
      </c>
      <c r="L559" s="21"/>
      <c r="M559" s="21"/>
      <c r="N559" s="22"/>
      <c r="O559" s="22"/>
      <c r="P559" s="22"/>
      <c r="Q559" s="22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>
      <c r="A560" s="167">
        <v>46257</v>
      </c>
      <c r="B560" t="s">
        <v>2008</v>
      </c>
      <c r="C560" s="7" t="str">
        <f t="array" ref="C560">INDEX(CHOFERES!$1:$1001,MATCH(A560,CHOFERES!$A:$A,0),MATCH(B560,CHOFERES!$1:$1,0))</f>
        <v>Gabriel Alejandro Dobarro Flash &amp; Go</v>
      </c>
      <c r="D560" t="s">
        <v>2074</v>
      </c>
      <c r="E560" s="174" t="s">
        <v>2131</v>
      </c>
      <c r="F560" s="89" t="s">
        <v>2940</v>
      </c>
      <c r="G560" t="s">
        <v>2954</v>
      </c>
      <c r="H560" t="s">
        <v>3025</v>
      </c>
      <c r="J560" s="122">
        <v>9000</v>
      </c>
      <c r="L560" s="21"/>
      <c r="M560" s="21"/>
      <c r="N560" s="22"/>
      <c r="O560" s="22"/>
      <c r="P560" s="22"/>
      <c r="Q560" s="22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>
      <c r="A561" s="167">
        <v>46258</v>
      </c>
      <c r="B561" t="s">
        <v>1951</v>
      </c>
      <c r="C561" s="7" t="str">
        <f t="array" ref="C561">INDEX(CHOFERES!$1:$1001,MATCH(A561,CHOFERES!$A:$A,0),MATCH(B561,CHOFERES!$1:$1,0))</f>
        <v>Diego Rafel Minuet</v>
      </c>
      <c r="D561" t="s">
        <v>2074</v>
      </c>
      <c r="E561" s="174" t="s">
        <v>2132</v>
      </c>
      <c r="F561" s="89" t="s">
        <v>2940</v>
      </c>
      <c r="G561" t="s">
        <v>2952</v>
      </c>
      <c r="H561" t="s">
        <v>3026</v>
      </c>
      <c r="J561" s="122">
        <v>9000</v>
      </c>
      <c r="L561" s="21"/>
      <c r="M561" s="21"/>
      <c r="N561" s="22"/>
      <c r="O561" s="22"/>
      <c r="P561" s="22"/>
      <c r="Q561" s="22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>
      <c r="A562" s="167">
        <v>46261</v>
      </c>
      <c r="B562" t="s">
        <v>1989</v>
      </c>
      <c r="C562" s="7" t="str">
        <f t="array" ref="C562">INDEX(CHOFERES!$1:$1001,MATCH(A562,CHOFERES!$A:$A,0),MATCH(B562,CHOFERES!$1:$1,0))</f>
        <v>Orlando Luis Mengual Flash &amp; Go</v>
      </c>
      <c r="D562" t="s">
        <v>2074</v>
      </c>
      <c r="E562" s="174" t="s">
        <v>2133</v>
      </c>
      <c r="F562" s="89" t="s">
        <v>2940</v>
      </c>
      <c r="G562" t="s">
        <v>2954</v>
      </c>
      <c r="H562" t="s">
        <v>3027</v>
      </c>
      <c r="J562" s="122">
        <v>9000</v>
      </c>
      <c r="L562" s="21"/>
      <c r="M562" s="21"/>
      <c r="N562" s="22"/>
      <c r="O562" s="22"/>
      <c r="P562" s="22"/>
      <c r="Q562" s="22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>
      <c r="A563" s="167">
        <v>46249</v>
      </c>
      <c r="B563" t="s">
        <v>1983</v>
      </c>
      <c r="C563" s="7" t="str">
        <f t="array" ref="C563">INDEX(CHOFERES!$1:$1001,MATCH(A563,CHOFERES!$A:$A,0),MATCH(B563,CHOFERES!$1:$1,0))</f>
        <v>Johnny Rafael Martinez Rodriguez Flash &amp; Go</v>
      </c>
      <c r="D563" t="s">
        <v>2074</v>
      </c>
      <c r="E563" s="174" t="s">
        <v>2134</v>
      </c>
      <c r="F563" s="89" t="s">
        <v>2940</v>
      </c>
      <c r="G563" t="s">
        <v>2958</v>
      </c>
      <c r="H563" t="s">
        <v>3030</v>
      </c>
      <c r="J563" s="122">
        <v>9000</v>
      </c>
      <c r="L563" s="21"/>
      <c r="M563" s="21"/>
      <c r="N563" s="22"/>
      <c r="O563" s="22"/>
      <c r="P563" s="22"/>
      <c r="Q563" s="22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>
      <c r="A564" s="167">
        <v>46248</v>
      </c>
      <c r="B564" t="s">
        <v>1930</v>
      </c>
      <c r="C564" s="7" t="str">
        <f t="array" ref="C564">INDEX(CHOFERES!$1:$1001,MATCH(A564,CHOFERES!$A:$A,0),MATCH(B564,CHOFERES!$1:$1,0))</f>
        <v>Sergio Rafael Alvez Flash &amp; Go</v>
      </c>
      <c r="D564" t="s">
        <v>2074</v>
      </c>
      <c r="E564" s="174" t="s">
        <v>2135</v>
      </c>
      <c r="F564" s="89" t="s">
        <v>2940</v>
      </c>
      <c r="G564" t="s">
        <v>2958</v>
      </c>
      <c r="H564" t="s">
        <v>3031</v>
      </c>
      <c r="J564" s="122">
        <v>13500</v>
      </c>
      <c r="L564" s="21"/>
      <c r="M564" s="21"/>
      <c r="N564" s="22"/>
      <c r="O564" s="22"/>
      <c r="P564" s="22"/>
      <c r="Q564" s="22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>
      <c r="A565" s="167">
        <v>46249</v>
      </c>
      <c r="B565" t="s">
        <v>1930</v>
      </c>
      <c r="C565" s="7" t="str">
        <f t="array" ref="C565">INDEX(CHOFERES!$1:$1001,MATCH(A565,CHOFERES!$A:$A,0),MATCH(B565,CHOFERES!$1:$1,0))</f>
        <v>Sergio Rafael Alvez Flash &amp; Go</v>
      </c>
      <c r="D565" t="s">
        <v>2074</v>
      </c>
      <c r="E565" s="174" t="s">
        <v>2136</v>
      </c>
      <c r="F565" s="89" t="s">
        <v>2940</v>
      </c>
      <c r="G565" t="s">
        <v>2959</v>
      </c>
      <c r="H565" t="s">
        <v>3031</v>
      </c>
      <c r="J565" s="122">
        <v>9000</v>
      </c>
      <c r="L565" s="21"/>
      <c r="M565" s="21"/>
      <c r="N565" s="22"/>
      <c r="O565" s="22"/>
      <c r="P565" s="22"/>
      <c r="Q565" s="22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>
      <c r="A566" s="167">
        <v>46250</v>
      </c>
      <c r="B566" t="s">
        <v>1930</v>
      </c>
      <c r="C566" s="7" t="str">
        <f t="array" ref="C566">INDEX(CHOFERES!$1:$1001,MATCH(A566,CHOFERES!$A:$A,0),MATCH(B566,CHOFERES!$1:$1,0))</f>
        <v>Sergio Rafael Alvez Flash &amp; Go</v>
      </c>
      <c r="D566" t="s">
        <v>2074</v>
      </c>
      <c r="E566" s="174" t="s">
        <v>2137</v>
      </c>
      <c r="F566" s="89" t="s">
        <v>2940</v>
      </c>
      <c r="G566" t="s">
        <v>2958</v>
      </c>
      <c r="H566" t="s">
        <v>3031</v>
      </c>
      <c r="J566" s="122">
        <v>9000</v>
      </c>
      <c r="L566" s="21"/>
      <c r="M566" s="21"/>
      <c r="N566" s="22"/>
      <c r="O566" s="22"/>
      <c r="P566" s="22"/>
      <c r="Q566" s="22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>
      <c r="A567" s="167">
        <v>46252</v>
      </c>
      <c r="B567" t="s">
        <v>1930</v>
      </c>
      <c r="C567" s="7" t="str">
        <f t="array" ref="C567">INDEX(CHOFERES!$1:$1001,MATCH(A567,CHOFERES!$A:$A,0),MATCH(B567,CHOFERES!$1:$1,0))</f>
        <v>Sergio Rafael Alvez Flash &amp; Go</v>
      </c>
      <c r="D567" t="s">
        <v>2074</v>
      </c>
      <c r="E567" s="174" t="s">
        <v>2138</v>
      </c>
      <c r="F567" s="89" t="s">
        <v>2940</v>
      </c>
      <c r="G567" t="s">
        <v>2959</v>
      </c>
      <c r="H567" t="s">
        <v>3031</v>
      </c>
      <c r="J567" s="122">
        <v>9000</v>
      </c>
      <c r="L567" s="21"/>
      <c r="M567" s="21"/>
      <c r="N567" s="22"/>
      <c r="O567" s="22"/>
      <c r="P567" s="22"/>
      <c r="Q567" s="22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>
      <c r="A568" s="167">
        <v>46252</v>
      </c>
      <c r="B568" t="s">
        <v>1930</v>
      </c>
      <c r="C568" s="7" t="str">
        <f t="array" ref="C568">INDEX(CHOFERES!$1:$1001,MATCH(A568,CHOFERES!$A:$A,0),MATCH(B568,CHOFERES!$1:$1,0))</f>
        <v>Sergio Rafael Alvez Flash &amp; Go</v>
      </c>
      <c r="D568" t="s">
        <v>2074</v>
      </c>
      <c r="E568" s="174" t="s">
        <v>2139</v>
      </c>
      <c r="F568" s="89" t="s">
        <v>2940</v>
      </c>
      <c r="G568" t="s">
        <v>2958</v>
      </c>
      <c r="H568" t="s">
        <v>3031</v>
      </c>
      <c r="J568" s="122">
        <v>13500</v>
      </c>
      <c r="L568" s="21"/>
      <c r="M568" s="21"/>
      <c r="N568" s="22"/>
      <c r="O568" s="22"/>
      <c r="P568" s="22"/>
      <c r="Q568" s="22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>
      <c r="A569" s="167">
        <v>46252</v>
      </c>
      <c r="B569" t="s">
        <v>1930</v>
      </c>
      <c r="C569" s="7" t="str">
        <f t="array" ref="C569">INDEX(CHOFERES!$1:$1001,MATCH(A569,CHOFERES!$A:$A,0),MATCH(B569,CHOFERES!$1:$1,0))</f>
        <v>Sergio Rafael Alvez Flash &amp; Go</v>
      </c>
      <c r="D569" t="s">
        <v>2074</v>
      </c>
      <c r="E569" s="174" t="s">
        <v>2140</v>
      </c>
      <c r="F569" s="89" t="s">
        <v>2940</v>
      </c>
      <c r="G569" t="s">
        <v>2958</v>
      </c>
      <c r="H569" t="s">
        <v>3031</v>
      </c>
      <c r="J569" s="122">
        <v>9000</v>
      </c>
      <c r="L569" s="21"/>
      <c r="M569" s="21"/>
      <c r="N569" s="22"/>
      <c r="O569" s="22"/>
      <c r="P569" s="22"/>
      <c r="Q569" s="22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>
      <c r="A570" s="167">
        <v>46260</v>
      </c>
      <c r="B570" t="s">
        <v>1930</v>
      </c>
      <c r="C570" s="7" t="str">
        <f t="array" ref="C570">INDEX(CHOFERES!$1:$1001,MATCH(A570,CHOFERES!$A:$A,0),MATCH(B570,CHOFERES!$1:$1,0))</f>
        <v>Sergio Rafael Alvez Flash &amp; Go</v>
      </c>
      <c r="D570" t="s">
        <v>2074</v>
      </c>
      <c r="E570" s="174" t="s">
        <v>2141</v>
      </c>
      <c r="F570" s="89" t="s">
        <v>2940</v>
      </c>
      <c r="G570" t="s">
        <v>2958</v>
      </c>
      <c r="H570" t="s">
        <v>3031</v>
      </c>
      <c r="J570" s="122">
        <v>9000</v>
      </c>
      <c r="L570" s="21"/>
      <c r="M570" s="21"/>
      <c r="N570" s="22"/>
      <c r="O570" s="22"/>
      <c r="P570" s="22"/>
      <c r="Q570" s="22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>
      <c r="A571" s="167">
        <v>46248</v>
      </c>
      <c r="B571" t="s">
        <v>1972</v>
      </c>
      <c r="C571" s="7" t="str">
        <f t="array" ref="C571">INDEX(CHOFERES!$1:$1001,MATCH(A571,CHOFERES!$A:$A,0),MATCH(B571,CHOFERES!$1:$1,0))</f>
        <v>Mario Ezequiel Garcia</v>
      </c>
      <c r="D571" t="s">
        <v>2074</v>
      </c>
      <c r="E571" s="174" t="s">
        <v>2142</v>
      </c>
      <c r="F571" s="89" t="s">
        <v>2940</v>
      </c>
      <c r="G571" t="s">
        <v>2951</v>
      </c>
      <c r="H571" t="s">
        <v>3032</v>
      </c>
      <c r="J571" s="122">
        <v>22500</v>
      </c>
      <c r="L571" s="21"/>
      <c r="M571" s="21"/>
      <c r="N571" s="22"/>
      <c r="O571" s="22"/>
      <c r="P571" s="22"/>
      <c r="Q571" s="22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>
      <c r="A572" s="167">
        <v>46251</v>
      </c>
      <c r="B572" t="s">
        <v>1972</v>
      </c>
      <c r="C572" s="7" t="str">
        <f t="array" ref="C572">INDEX(CHOFERES!$1:$1001,MATCH(A572,CHOFERES!$A:$A,0),MATCH(B572,CHOFERES!$1:$1,0))</f>
        <v>Mario Ezequiel Garcia</v>
      </c>
      <c r="D572" t="s">
        <v>2074</v>
      </c>
      <c r="E572" s="174" t="s">
        <v>2143</v>
      </c>
      <c r="F572" s="89" t="s">
        <v>2940</v>
      </c>
      <c r="G572" t="s">
        <v>2953</v>
      </c>
      <c r="H572" t="s">
        <v>3032</v>
      </c>
      <c r="J572" s="122">
        <v>13500</v>
      </c>
      <c r="L572" s="21"/>
      <c r="M572" s="21"/>
      <c r="N572" s="22"/>
      <c r="O572" s="22"/>
      <c r="P572" s="22"/>
      <c r="Q572" s="22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>
      <c r="A573" s="167">
        <v>46254</v>
      </c>
      <c r="B573" t="s">
        <v>1972</v>
      </c>
      <c r="C573" s="7" t="str">
        <f t="array" ref="C573">INDEX(CHOFERES!$1:$1001,MATCH(A573,CHOFERES!$A:$A,0),MATCH(B573,CHOFERES!$1:$1,0))</f>
        <v>Mario Ezequiel Garcia</v>
      </c>
      <c r="D573" t="s">
        <v>2074</v>
      </c>
      <c r="E573" s="174" t="s">
        <v>2144</v>
      </c>
      <c r="F573" s="89" t="s">
        <v>2940</v>
      </c>
      <c r="G573" t="s">
        <v>2953</v>
      </c>
      <c r="H573" t="s">
        <v>3032</v>
      </c>
      <c r="J573" s="122">
        <v>18000</v>
      </c>
      <c r="L573" s="21"/>
      <c r="M573" s="21"/>
      <c r="N573" s="22"/>
      <c r="O573" s="22"/>
      <c r="P573" s="22"/>
      <c r="Q573" s="22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>
      <c r="A574" s="167">
        <v>46260</v>
      </c>
      <c r="B574" t="s">
        <v>1972</v>
      </c>
      <c r="C574" s="7" t="str">
        <f t="array" ref="C574">INDEX(CHOFERES!$1:$1001,MATCH(A574,CHOFERES!$A:$A,0),MATCH(B574,CHOFERES!$1:$1,0))</f>
        <v>Mario Ezequiel Garcia</v>
      </c>
      <c r="D574" t="s">
        <v>2074</v>
      </c>
      <c r="E574" s="174" t="s">
        <v>2145</v>
      </c>
      <c r="F574" s="89" t="s">
        <v>2940</v>
      </c>
      <c r="G574" t="s">
        <v>2951</v>
      </c>
      <c r="H574" t="s">
        <v>3032</v>
      </c>
      <c r="J574" s="122">
        <v>9000</v>
      </c>
      <c r="L574" s="21"/>
      <c r="M574" s="21"/>
      <c r="N574" s="22"/>
      <c r="O574" s="22"/>
      <c r="P574" s="22"/>
      <c r="Q574" s="22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>
      <c r="A575" s="167">
        <v>46251</v>
      </c>
      <c r="B575" s="173" t="s">
        <v>147</v>
      </c>
      <c r="C575" s="7" t="str">
        <f t="array" ref="C575">INDEX(CHOFERES!$1:$1001,MATCH(A575,CHOFERES!$A:$A,0),MATCH(B575,CHOFERES!$1:$1,0))</f>
        <v>VENDIDO</v>
      </c>
      <c r="D575" t="s">
        <v>1995</v>
      </c>
      <c r="E575" s="174" t="s">
        <v>2146</v>
      </c>
      <c r="F575" s="89" t="s">
        <v>2942</v>
      </c>
      <c r="G575" t="s">
        <v>2960</v>
      </c>
      <c r="H575" t="s">
        <v>3033</v>
      </c>
      <c r="J575" s="122">
        <v>1548.82</v>
      </c>
      <c r="L575" s="21"/>
      <c r="M575" s="21"/>
      <c r="N575" s="22"/>
      <c r="O575" s="22"/>
      <c r="P575" s="22"/>
      <c r="Q575" s="22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>
      <c r="A576" s="167">
        <v>46251</v>
      </c>
      <c r="B576" s="173" t="s">
        <v>147</v>
      </c>
      <c r="C576" s="7" t="str">
        <f t="array" ref="C576">INDEX(CHOFERES!$1:$1001,MATCH(A576,CHOFERES!$A:$A,0),MATCH(B576,CHOFERES!$1:$1,0))</f>
        <v>VENDIDO</v>
      </c>
      <c r="D576" t="s">
        <v>1995</v>
      </c>
      <c r="E576" s="174" t="s">
        <v>2147</v>
      </c>
      <c r="F576" s="89" t="s">
        <v>2942</v>
      </c>
      <c r="G576" t="s">
        <v>2961</v>
      </c>
      <c r="H576" t="s">
        <v>3033</v>
      </c>
      <c r="J576" s="122">
        <v>1548.82</v>
      </c>
      <c r="L576" s="21"/>
      <c r="M576" s="21"/>
      <c r="N576" s="22"/>
      <c r="O576" s="22"/>
      <c r="P576" s="22"/>
      <c r="Q576" s="22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>
      <c r="A577" s="167">
        <v>46251</v>
      </c>
      <c r="B577" s="173" t="s">
        <v>147</v>
      </c>
      <c r="C577" s="7" t="str">
        <f t="array" ref="C577">INDEX(CHOFERES!$1:$1001,MATCH(A577,CHOFERES!$A:$A,0),MATCH(B577,CHOFERES!$1:$1,0))</f>
        <v>VENDIDO</v>
      </c>
      <c r="D577" t="s">
        <v>1995</v>
      </c>
      <c r="E577" s="174" t="s">
        <v>2148</v>
      </c>
      <c r="F577" s="89" t="s">
        <v>2942</v>
      </c>
      <c r="G577" t="s">
        <v>2960</v>
      </c>
      <c r="H577" t="s">
        <v>3033</v>
      </c>
      <c r="J577" s="122">
        <v>1548.82</v>
      </c>
      <c r="L577" s="21"/>
      <c r="M577" s="21"/>
      <c r="N577" s="22"/>
      <c r="O577" s="22"/>
      <c r="P577" s="22"/>
      <c r="Q577" s="22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>
      <c r="A578" s="167">
        <v>46251</v>
      </c>
      <c r="B578" s="173" t="s">
        <v>147</v>
      </c>
      <c r="C578" s="7" t="str">
        <f t="array" ref="C578">INDEX(CHOFERES!$1:$1001,MATCH(A578,CHOFERES!$A:$A,0),MATCH(B578,CHOFERES!$1:$1,0))</f>
        <v>VENDIDO</v>
      </c>
      <c r="D578" t="s">
        <v>1995</v>
      </c>
      <c r="E578" s="174" t="s">
        <v>2149</v>
      </c>
      <c r="F578" s="89" t="s">
        <v>2942</v>
      </c>
      <c r="G578" t="s">
        <v>2962</v>
      </c>
      <c r="H578" t="s">
        <v>3033</v>
      </c>
      <c r="J578" s="122">
        <v>1548.82</v>
      </c>
      <c r="L578" s="21"/>
      <c r="M578" s="21"/>
      <c r="N578" s="22"/>
      <c r="O578" s="22"/>
      <c r="P578" s="22"/>
      <c r="Q578" s="22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>
      <c r="A579" s="167">
        <v>46253</v>
      </c>
      <c r="B579" s="173" t="s">
        <v>147</v>
      </c>
      <c r="C579" s="7" t="str">
        <f t="array" ref="C579">INDEX(CHOFERES!$1:$1001,MATCH(A579,CHOFERES!$A:$A,0),MATCH(B579,CHOFERES!$1:$1,0))</f>
        <v>VENDIDO</v>
      </c>
      <c r="D579" t="s">
        <v>1995</v>
      </c>
      <c r="E579" s="174" t="s">
        <v>2150</v>
      </c>
      <c r="F579" s="89" t="s">
        <v>2942</v>
      </c>
      <c r="G579" t="s">
        <v>2963</v>
      </c>
      <c r="H579" t="s">
        <v>3033</v>
      </c>
      <c r="J579" s="122">
        <v>1787.1</v>
      </c>
      <c r="L579" s="21"/>
      <c r="M579" s="21"/>
      <c r="N579" s="22"/>
      <c r="O579" s="22"/>
      <c r="P579" s="22"/>
      <c r="Q579" s="22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>
      <c r="A580" s="167">
        <v>46253</v>
      </c>
      <c r="B580" s="173" t="s">
        <v>147</v>
      </c>
      <c r="C580" s="7" t="str">
        <f t="array" ref="C580">INDEX(CHOFERES!$1:$1001,MATCH(A580,CHOFERES!$A:$A,0),MATCH(B580,CHOFERES!$1:$1,0))</f>
        <v>VENDIDO</v>
      </c>
      <c r="D580" t="s">
        <v>1995</v>
      </c>
      <c r="E580" s="174" t="s">
        <v>2151</v>
      </c>
      <c r="F580" s="89" t="s">
        <v>2943</v>
      </c>
      <c r="G580" t="s">
        <v>2964</v>
      </c>
      <c r="H580" t="s">
        <v>3033</v>
      </c>
      <c r="J580" s="122">
        <v>1548.82</v>
      </c>
      <c r="L580" s="21"/>
      <c r="M580" s="21"/>
      <c r="N580" s="22"/>
      <c r="O580" s="22"/>
      <c r="P580" s="22"/>
      <c r="Q580" s="22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>
      <c r="A581" s="167">
        <v>46253</v>
      </c>
      <c r="B581" s="173" t="s">
        <v>147</v>
      </c>
      <c r="C581" s="7" t="str">
        <f t="array" ref="C581">INDEX(CHOFERES!$1:$1001,MATCH(A581,CHOFERES!$A:$A,0),MATCH(B581,CHOFERES!$1:$1,0))</f>
        <v>VENDIDO</v>
      </c>
      <c r="D581" t="s">
        <v>1995</v>
      </c>
      <c r="E581" s="174" t="s">
        <v>2152</v>
      </c>
      <c r="F581" s="89" t="s">
        <v>2075</v>
      </c>
      <c r="G581" t="s">
        <v>2959</v>
      </c>
      <c r="H581" t="s">
        <v>3033</v>
      </c>
      <c r="J581" s="122">
        <v>1548.82</v>
      </c>
      <c r="L581" s="21"/>
      <c r="M581" s="21"/>
      <c r="N581" s="22"/>
      <c r="O581" s="22"/>
      <c r="P581" s="22"/>
      <c r="Q581" s="22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>
      <c r="A582" s="167">
        <v>46255</v>
      </c>
      <c r="B582" s="173" t="s">
        <v>147</v>
      </c>
      <c r="C582" s="7" t="str">
        <f t="array" ref="C582">INDEX(CHOFERES!$1:$1001,MATCH(A582,CHOFERES!$A:$A,0),MATCH(B582,CHOFERES!$1:$1,0))</f>
        <v>VENDIDO</v>
      </c>
      <c r="D582" t="s">
        <v>1995</v>
      </c>
      <c r="E582" s="174" t="s">
        <v>2153</v>
      </c>
      <c r="F582" s="89" t="s">
        <v>2075</v>
      </c>
      <c r="G582" t="s">
        <v>2959</v>
      </c>
      <c r="H582" t="s">
        <v>3033</v>
      </c>
      <c r="J582" s="122">
        <v>1787.1</v>
      </c>
      <c r="L582" s="21"/>
      <c r="M582" s="21"/>
      <c r="N582" s="22"/>
      <c r="O582" s="22"/>
      <c r="P582" s="22"/>
      <c r="Q582" s="22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>
      <c r="A583" s="167">
        <v>46248</v>
      </c>
      <c r="B583" t="s">
        <v>119</v>
      </c>
      <c r="C583" s="7" t="str">
        <f t="array" ref="C583">INDEX(CHOFERES!$1:$1001,MATCH(A583,CHOFERES!$A:$A,0),MATCH(B583,CHOFERES!$1:$1,0))</f>
        <v>Amado German Fernandez</v>
      </c>
      <c r="D583" t="s">
        <v>1995</v>
      </c>
      <c r="E583" s="174" t="s">
        <v>2154</v>
      </c>
      <c r="F583" s="89" t="s">
        <v>2075</v>
      </c>
      <c r="G583" t="s">
        <v>2965</v>
      </c>
      <c r="H583" t="s">
        <v>3011</v>
      </c>
      <c r="J583" s="122">
        <v>1787.1</v>
      </c>
      <c r="L583" s="21"/>
      <c r="M583" s="21"/>
      <c r="N583" s="22"/>
      <c r="O583" s="22"/>
      <c r="P583" s="22"/>
      <c r="Q583" s="22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>
      <c r="A584" s="167">
        <v>46248</v>
      </c>
      <c r="B584" t="s">
        <v>119</v>
      </c>
      <c r="C584" s="7" t="str">
        <f t="array" ref="C584">INDEX(CHOFERES!$1:$1001,MATCH(A584,CHOFERES!$A:$A,0),MATCH(B584,CHOFERES!$1:$1,0))</f>
        <v>Amado German Fernandez</v>
      </c>
      <c r="D584" t="s">
        <v>1995</v>
      </c>
      <c r="E584" s="174" t="s">
        <v>2155</v>
      </c>
      <c r="F584" s="89" t="s">
        <v>2075</v>
      </c>
      <c r="G584" t="s">
        <v>2966</v>
      </c>
      <c r="H584" t="s">
        <v>3011</v>
      </c>
      <c r="J584" s="122">
        <v>1548.82</v>
      </c>
      <c r="L584" s="21"/>
      <c r="M584" s="21"/>
      <c r="N584" s="22"/>
      <c r="O584" s="22"/>
      <c r="P584" s="22"/>
      <c r="Q584" s="22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>
      <c r="A585" s="167">
        <v>46253</v>
      </c>
      <c r="B585" t="s">
        <v>119</v>
      </c>
      <c r="C585" s="7" t="str">
        <f t="array" ref="C585">INDEX(CHOFERES!$1:$1001,MATCH(A585,CHOFERES!$A:$A,0),MATCH(B585,CHOFERES!$1:$1,0))</f>
        <v>Amado German Fernandez</v>
      </c>
      <c r="D585" t="s">
        <v>1995</v>
      </c>
      <c r="E585" s="174" t="s">
        <v>2156</v>
      </c>
      <c r="F585" s="89" t="s">
        <v>2075</v>
      </c>
      <c r="G585" t="s">
        <v>2967</v>
      </c>
      <c r="H585" t="s">
        <v>3011</v>
      </c>
      <c r="J585" s="122">
        <v>1548.82</v>
      </c>
      <c r="L585" s="21"/>
      <c r="M585" s="21"/>
      <c r="N585" s="22"/>
      <c r="O585" s="22"/>
      <c r="P585" s="22"/>
      <c r="Q585" s="22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>
      <c r="A586" s="167">
        <v>46253</v>
      </c>
      <c r="B586" t="s">
        <v>119</v>
      </c>
      <c r="C586" s="7" t="str">
        <f t="array" ref="C586">INDEX(CHOFERES!$1:$1001,MATCH(A586,CHOFERES!$A:$A,0),MATCH(B586,CHOFERES!$1:$1,0))</f>
        <v>Amado German Fernandez</v>
      </c>
      <c r="D586" t="s">
        <v>1995</v>
      </c>
      <c r="E586" s="174" t="s">
        <v>2157</v>
      </c>
      <c r="F586" s="89" t="s">
        <v>2075</v>
      </c>
      <c r="G586" t="s">
        <v>2968</v>
      </c>
      <c r="H586" t="s">
        <v>3011</v>
      </c>
      <c r="J586" s="122">
        <v>1548.82</v>
      </c>
      <c r="L586" s="21"/>
      <c r="M586" s="21"/>
      <c r="N586" s="22"/>
      <c r="O586" s="22"/>
      <c r="P586" s="22"/>
      <c r="Q586" s="22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>
      <c r="A587" s="167">
        <v>46256</v>
      </c>
      <c r="B587" t="s">
        <v>119</v>
      </c>
      <c r="C587" s="7" t="str">
        <f t="array" ref="C587">INDEX(CHOFERES!$1:$1001,MATCH(A587,CHOFERES!$A:$A,0),MATCH(B587,CHOFERES!$1:$1,0))</f>
        <v>Amado German Fernandez</v>
      </c>
      <c r="D587" t="s">
        <v>1995</v>
      </c>
      <c r="E587" s="174" t="s">
        <v>2158</v>
      </c>
      <c r="F587" s="89" t="s">
        <v>2075</v>
      </c>
      <c r="G587" t="s">
        <v>2969</v>
      </c>
      <c r="H587" t="s">
        <v>3011</v>
      </c>
      <c r="J587" s="122">
        <v>1548.82</v>
      </c>
      <c r="L587" s="21"/>
      <c r="M587" s="21"/>
      <c r="N587" s="22"/>
      <c r="O587" s="22"/>
      <c r="P587" s="22"/>
      <c r="Q587" s="22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>
      <c r="A588" s="167">
        <v>46256</v>
      </c>
      <c r="B588" t="s">
        <v>119</v>
      </c>
      <c r="C588" s="7" t="str">
        <f t="array" ref="C588">INDEX(CHOFERES!$1:$1001,MATCH(A588,CHOFERES!$A:$A,0),MATCH(B588,CHOFERES!$1:$1,0))</f>
        <v>Amado German Fernandez</v>
      </c>
      <c r="D588" t="s">
        <v>1995</v>
      </c>
      <c r="E588" s="174" t="s">
        <v>2159</v>
      </c>
      <c r="F588" s="89" t="s">
        <v>2944</v>
      </c>
      <c r="G588" t="s">
        <v>2970</v>
      </c>
      <c r="H588" t="s">
        <v>3011</v>
      </c>
      <c r="J588" s="122">
        <v>1548.82</v>
      </c>
      <c r="L588" s="21"/>
      <c r="M588" s="21"/>
      <c r="N588" s="22"/>
      <c r="O588" s="22"/>
      <c r="P588" s="22"/>
      <c r="Q588" s="22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>
      <c r="A589" s="167">
        <v>46256</v>
      </c>
      <c r="B589" t="s">
        <v>119</v>
      </c>
      <c r="C589" s="7" t="str">
        <f t="array" ref="C589">INDEX(CHOFERES!$1:$1001,MATCH(A589,CHOFERES!$A:$A,0),MATCH(B589,CHOFERES!$1:$1,0))</f>
        <v>Amado German Fernandez</v>
      </c>
      <c r="D589" t="s">
        <v>1995</v>
      </c>
      <c r="E589" s="174" t="s">
        <v>2160</v>
      </c>
      <c r="F589" s="89" t="s">
        <v>2075</v>
      </c>
      <c r="G589" t="s">
        <v>2971</v>
      </c>
      <c r="H589" t="s">
        <v>3011</v>
      </c>
      <c r="J589" s="122">
        <v>1548.82</v>
      </c>
      <c r="L589" s="21"/>
      <c r="M589" s="21"/>
      <c r="N589" s="22"/>
      <c r="O589" s="22"/>
      <c r="P589" s="22"/>
      <c r="Q589" s="22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>
      <c r="A590" s="167">
        <v>46257</v>
      </c>
      <c r="B590" t="s">
        <v>119</v>
      </c>
      <c r="C590" s="7" t="str">
        <f t="array" ref="C590">INDEX(CHOFERES!$1:$1001,MATCH(A590,CHOFERES!$A:$A,0),MATCH(B590,CHOFERES!$1:$1,0))</f>
        <v>Amado German Fernandez</v>
      </c>
      <c r="D590" t="s">
        <v>1995</v>
      </c>
      <c r="E590" s="174" t="s">
        <v>2161</v>
      </c>
      <c r="F590" s="89" t="s">
        <v>2945</v>
      </c>
      <c r="G590" t="s">
        <v>2972</v>
      </c>
      <c r="H590" t="s">
        <v>3011</v>
      </c>
      <c r="J590" s="122">
        <v>1548.82</v>
      </c>
      <c r="L590" s="21"/>
      <c r="M590" s="21"/>
      <c r="N590" s="22"/>
      <c r="O590" s="22"/>
      <c r="P590" s="22"/>
      <c r="Q590" s="22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>
      <c r="A591" s="167">
        <v>46257</v>
      </c>
      <c r="B591" t="s">
        <v>119</v>
      </c>
      <c r="C591" s="7" t="str">
        <f t="array" ref="C591">INDEX(CHOFERES!$1:$1001,MATCH(A591,CHOFERES!$A:$A,0),MATCH(B591,CHOFERES!$1:$1,0))</f>
        <v>Amado German Fernandez</v>
      </c>
      <c r="D591" t="s">
        <v>1995</v>
      </c>
      <c r="E591" s="174" t="s">
        <v>2162</v>
      </c>
      <c r="F591" s="89" t="s">
        <v>2075</v>
      </c>
      <c r="G591" t="s">
        <v>2971</v>
      </c>
      <c r="H591" t="s">
        <v>3011</v>
      </c>
      <c r="J591" s="122">
        <v>1548.82</v>
      </c>
      <c r="L591" s="21"/>
      <c r="M591" s="21"/>
      <c r="N591" s="22"/>
      <c r="O591" s="22"/>
      <c r="P591" s="22"/>
      <c r="Q591" s="22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>
      <c r="A592" s="167">
        <v>46248</v>
      </c>
      <c r="B592" t="s">
        <v>122</v>
      </c>
      <c r="C592" s="7" t="str">
        <f t="array" ref="C592">INDEX(CHOFERES!$1:$1001,MATCH(A592,CHOFERES!$A:$A,0),MATCH(B592,CHOFERES!$1:$1,0))</f>
        <v xml:space="preserve">Yesica Andrea Garcia </v>
      </c>
      <c r="D592" t="s">
        <v>1997</v>
      </c>
      <c r="E592" s="174" t="s">
        <v>2163</v>
      </c>
      <c r="F592" s="89" t="s">
        <v>2946</v>
      </c>
      <c r="G592" t="s">
        <v>2956</v>
      </c>
      <c r="H592" t="s">
        <v>3034</v>
      </c>
      <c r="J592" s="122">
        <v>1787.1</v>
      </c>
      <c r="L592" s="21"/>
      <c r="M592" s="21"/>
      <c r="N592" s="22"/>
      <c r="O592" s="22"/>
      <c r="P592" s="22"/>
      <c r="Q592" s="22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>
      <c r="A593" s="167">
        <v>46248</v>
      </c>
      <c r="B593" t="s">
        <v>122</v>
      </c>
      <c r="C593" s="7" t="str">
        <f t="array" ref="C593">INDEX(CHOFERES!$1:$1001,MATCH(A593,CHOFERES!$A:$A,0),MATCH(B593,CHOFERES!$1:$1,0))</f>
        <v xml:space="preserve">Yesica Andrea Garcia </v>
      </c>
      <c r="D593" t="s">
        <v>1997</v>
      </c>
      <c r="E593" s="174" t="s">
        <v>2164</v>
      </c>
      <c r="F593" s="89" t="s">
        <v>2946</v>
      </c>
      <c r="G593" t="s">
        <v>2973</v>
      </c>
      <c r="H593" t="s">
        <v>3034</v>
      </c>
      <c r="J593" s="122">
        <v>1787.1</v>
      </c>
      <c r="L593" s="21"/>
      <c r="M593" s="21"/>
      <c r="N593" s="22"/>
      <c r="O593" s="22"/>
      <c r="P593" s="22"/>
      <c r="Q593" s="22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>
      <c r="A594" s="167">
        <v>46249</v>
      </c>
      <c r="B594" t="s">
        <v>122</v>
      </c>
      <c r="C594" s="7" t="str">
        <f t="array" ref="C594">INDEX(CHOFERES!$1:$1001,MATCH(A594,CHOFERES!$A:$A,0),MATCH(B594,CHOFERES!$1:$1,0))</f>
        <v xml:space="preserve">Yesica Andrea Garcia </v>
      </c>
      <c r="D594" t="s">
        <v>1995</v>
      </c>
      <c r="E594" s="174" t="s">
        <v>2165</v>
      </c>
      <c r="F594" s="89" t="s">
        <v>2075</v>
      </c>
      <c r="G594" t="s">
        <v>2974</v>
      </c>
      <c r="H594" t="s">
        <v>3034</v>
      </c>
      <c r="J594" s="122">
        <v>1787.1</v>
      </c>
      <c r="L594" s="21"/>
      <c r="M594" s="21"/>
      <c r="N594" s="22"/>
      <c r="O594" s="22"/>
      <c r="P594" s="22"/>
      <c r="Q594" s="22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>
      <c r="A595" s="167">
        <v>46249</v>
      </c>
      <c r="B595" t="s">
        <v>122</v>
      </c>
      <c r="C595" s="7" t="str">
        <f t="array" ref="C595">INDEX(CHOFERES!$1:$1001,MATCH(A595,CHOFERES!$A:$A,0),MATCH(B595,CHOFERES!$1:$1,0))</f>
        <v xml:space="preserve">Yesica Andrea Garcia </v>
      </c>
      <c r="D595" t="s">
        <v>1995</v>
      </c>
      <c r="E595" s="174" t="s">
        <v>2166</v>
      </c>
      <c r="F595" s="89" t="s">
        <v>2075</v>
      </c>
      <c r="G595" t="s">
        <v>2966</v>
      </c>
      <c r="H595" t="s">
        <v>3034</v>
      </c>
      <c r="J595" s="122">
        <v>1548.82</v>
      </c>
      <c r="L595" s="21"/>
      <c r="M595" s="21"/>
      <c r="N595" s="22"/>
      <c r="O595" s="22"/>
      <c r="P595" s="22"/>
      <c r="Q595" s="22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>
      <c r="A596" s="167">
        <v>46255</v>
      </c>
      <c r="B596" t="s">
        <v>122</v>
      </c>
      <c r="C596" s="7" t="str">
        <f t="array" ref="C596">INDEX(CHOFERES!$1:$1001,MATCH(A596,CHOFERES!$A:$A,0),MATCH(B596,CHOFERES!$1:$1,0))</f>
        <v xml:space="preserve">Yesica Andrea Garcia </v>
      </c>
      <c r="D596" t="s">
        <v>1995</v>
      </c>
      <c r="E596" s="174" t="s">
        <v>2167</v>
      </c>
      <c r="F596" s="89" t="s">
        <v>2075</v>
      </c>
      <c r="G596" t="s">
        <v>2953</v>
      </c>
      <c r="H596" t="s">
        <v>3034</v>
      </c>
      <c r="J596" s="122">
        <v>1548.82</v>
      </c>
      <c r="L596" s="21"/>
      <c r="M596" s="21"/>
      <c r="N596" s="22"/>
      <c r="O596" s="22"/>
      <c r="P596" s="22"/>
      <c r="Q596" s="22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>
      <c r="A597" s="167">
        <v>46259</v>
      </c>
      <c r="B597" t="s">
        <v>122</v>
      </c>
      <c r="C597" s="7" t="str">
        <f t="array" ref="C597">INDEX(CHOFERES!$1:$1001,MATCH(A597,CHOFERES!$A:$A,0),MATCH(B597,CHOFERES!$1:$1,0))</f>
        <v xml:space="preserve">Yesica Andrea Garcia </v>
      </c>
      <c r="D597" t="s">
        <v>1995</v>
      </c>
      <c r="E597" s="174" t="s">
        <v>2168</v>
      </c>
      <c r="F597" s="89" t="s">
        <v>2942</v>
      </c>
      <c r="G597" t="s">
        <v>2961</v>
      </c>
      <c r="H597" t="s">
        <v>3034</v>
      </c>
      <c r="J597" s="122">
        <v>1787.1</v>
      </c>
      <c r="L597" s="21"/>
      <c r="M597" s="21"/>
      <c r="N597" s="22"/>
      <c r="O597" s="22"/>
      <c r="P597" s="22"/>
      <c r="Q597" s="22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>
      <c r="A598" s="167">
        <v>46259</v>
      </c>
      <c r="B598" t="s">
        <v>122</v>
      </c>
      <c r="C598" s="7" t="str">
        <f t="array" ref="C598">INDEX(CHOFERES!$1:$1001,MATCH(A598,CHOFERES!$A:$A,0),MATCH(B598,CHOFERES!$1:$1,0))</f>
        <v xml:space="preserve">Yesica Andrea Garcia </v>
      </c>
      <c r="D598" t="s">
        <v>1995</v>
      </c>
      <c r="E598" s="174" t="s">
        <v>2169</v>
      </c>
      <c r="F598" s="89" t="s">
        <v>2075</v>
      </c>
      <c r="G598" t="s">
        <v>2966</v>
      </c>
      <c r="H598" t="s">
        <v>3034</v>
      </c>
      <c r="J598" s="122">
        <v>1787.1</v>
      </c>
      <c r="L598" s="21"/>
      <c r="M598" s="21"/>
      <c r="N598" s="22"/>
      <c r="O598" s="22"/>
      <c r="P598" s="22"/>
      <c r="Q598" s="22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>
      <c r="A599" s="167">
        <v>46260</v>
      </c>
      <c r="B599" t="s">
        <v>122</v>
      </c>
      <c r="C599" s="7" t="str">
        <f t="array" ref="C599">INDEX(CHOFERES!$1:$1001,MATCH(A599,CHOFERES!$A:$A,0),MATCH(B599,CHOFERES!$1:$1,0))</f>
        <v xml:space="preserve">Yesica Andrea Garcia </v>
      </c>
      <c r="D599" t="s">
        <v>1995</v>
      </c>
      <c r="E599" s="174" t="s">
        <v>2170</v>
      </c>
      <c r="F599" s="89" t="s">
        <v>2075</v>
      </c>
      <c r="G599" t="s">
        <v>2975</v>
      </c>
      <c r="H599" t="s">
        <v>3034</v>
      </c>
      <c r="J599" s="122">
        <v>1548.82</v>
      </c>
      <c r="L599" s="21"/>
      <c r="M599" s="21"/>
      <c r="N599" s="22"/>
      <c r="O599" s="22"/>
      <c r="P599" s="22"/>
      <c r="Q599" s="22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>
      <c r="A600" s="167">
        <v>46260</v>
      </c>
      <c r="B600" t="s">
        <v>122</v>
      </c>
      <c r="C600" s="7" t="str">
        <f t="array" ref="C600">INDEX(CHOFERES!$1:$1001,MATCH(A600,CHOFERES!$A:$A,0),MATCH(B600,CHOFERES!$1:$1,0))</f>
        <v xml:space="preserve">Yesica Andrea Garcia </v>
      </c>
      <c r="D600" t="s">
        <v>1995</v>
      </c>
      <c r="E600" s="174" t="s">
        <v>2171</v>
      </c>
      <c r="F600" s="89" t="s">
        <v>2942</v>
      </c>
      <c r="G600" t="s">
        <v>2976</v>
      </c>
      <c r="H600" t="s">
        <v>3034</v>
      </c>
      <c r="J600" s="122">
        <v>1787.1</v>
      </c>
      <c r="L600" s="21"/>
      <c r="M600" s="21"/>
      <c r="N600" s="22"/>
      <c r="O600" s="22"/>
      <c r="P600" s="22"/>
      <c r="Q600" s="22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>
      <c r="A601" s="167">
        <v>46252</v>
      </c>
      <c r="B601" t="s">
        <v>159</v>
      </c>
      <c r="C601" s="7" t="str">
        <f t="array" ref="C601">INDEX(CHOFERES!$1:$1001,MATCH(A601,CHOFERES!$A:$A,0),MATCH(B601,CHOFERES!$1:$1,0))</f>
        <v>Paulo Daniel Campana</v>
      </c>
      <c r="D601" t="s">
        <v>1995</v>
      </c>
      <c r="E601" s="174" t="s">
        <v>2172</v>
      </c>
      <c r="F601" s="89" t="s">
        <v>2942</v>
      </c>
      <c r="G601" t="s">
        <v>2977</v>
      </c>
      <c r="H601" t="s">
        <v>3035</v>
      </c>
      <c r="J601" s="122">
        <v>1548.82</v>
      </c>
      <c r="L601" s="21"/>
      <c r="M601" s="21"/>
      <c r="N601" s="22"/>
      <c r="O601" s="22"/>
      <c r="P601" s="22"/>
      <c r="Q601" s="22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>
      <c r="A602" s="167">
        <v>46252</v>
      </c>
      <c r="B602" t="s">
        <v>159</v>
      </c>
      <c r="C602" s="7" t="str">
        <f t="array" ref="C602">INDEX(CHOFERES!$1:$1001,MATCH(A602,CHOFERES!$A:$A,0),MATCH(B602,CHOFERES!$1:$1,0))</f>
        <v>Paulo Daniel Campana</v>
      </c>
      <c r="D602" t="s">
        <v>1995</v>
      </c>
      <c r="E602" s="174" t="s">
        <v>2173</v>
      </c>
      <c r="F602" s="89" t="s">
        <v>2942</v>
      </c>
      <c r="G602" t="s">
        <v>2978</v>
      </c>
      <c r="H602" t="s">
        <v>3035</v>
      </c>
      <c r="J602" s="122">
        <v>1548.82</v>
      </c>
      <c r="L602" s="21"/>
      <c r="M602" s="21"/>
      <c r="N602" s="22"/>
      <c r="O602" s="22"/>
      <c r="P602" s="22"/>
      <c r="Q602" s="22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>
      <c r="A603" s="167">
        <v>46260</v>
      </c>
      <c r="B603" t="s">
        <v>35</v>
      </c>
      <c r="C603" s="7" t="str">
        <f t="array" ref="C603">INDEX(CHOFERES!$1:$1001,MATCH(A603,CHOFERES!$A:$A,0),MATCH(B603,CHOFERES!$1:$1,0))</f>
        <v>Daniel Oscar Aguirre</v>
      </c>
      <c r="D603" t="s">
        <v>1995</v>
      </c>
      <c r="E603" s="174" t="s">
        <v>2174</v>
      </c>
      <c r="F603" s="89" t="s">
        <v>2075</v>
      </c>
      <c r="G603" t="s">
        <v>2974</v>
      </c>
      <c r="H603" t="s">
        <v>3036</v>
      </c>
      <c r="J603" s="122">
        <v>1787.1</v>
      </c>
      <c r="L603" s="21"/>
      <c r="M603" s="21"/>
      <c r="N603" s="22"/>
      <c r="O603" s="22"/>
      <c r="P603" s="22"/>
      <c r="Q603" s="22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>
      <c r="A604" s="167">
        <v>46260</v>
      </c>
      <c r="B604" t="s">
        <v>35</v>
      </c>
      <c r="C604" s="7" t="str">
        <f t="array" ref="C604">INDEX(CHOFERES!$1:$1001,MATCH(A604,CHOFERES!$A:$A,0),MATCH(B604,CHOFERES!$1:$1,0))</f>
        <v>Daniel Oscar Aguirre</v>
      </c>
      <c r="D604" t="s">
        <v>1995</v>
      </c>
      <c r="E604" s="174" t="s">
        <v>2175</v>
      </c>
      <c r="F604" s="89" t="s">
        <v>2075</v>
      </c>
      <c r="G604" t="s">
        <v>2968</v>
      </c>
      <c r="H604" t="s">
        <v>3036</v>
      </c>
      <c r="J604" s="122">
        <v>1787.1</v>
      </c>
      <c r="L604" s="21"/>
      <c r="M604" s="21"/>
      <c r="N604" s="22"/>
      <c r="O604" s="22"/>
      <c r="P604" s="22"/>
      <c r="Q604" s="22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>
      <c r="A605" s="167">
        <v>46251</v>
      </c>
      <c r="B605" t="s">
        <v>161</v>
      </c>
      <c r="C605" s="7" t="str">
        <f t="array" ref="C605">INDEX(CHOFERES!$1:$1001,MATCH(A605,CHOFERES!$A:$A,0),MATCH(B605,CHOFERES!$1:$1,0))</f>
        <v>Hernan Alberto Sosa</v>
      </c>
      <c r="D605" t="s">
        <v>1995</v>
      </c>
      <c r="E605" s="174" t="s">
        <v>2176</v>
      </c>
      <c r="F605" s="89" t="s">
        <v>2075</v>
      </c>
      <c r="G605" t="s">
        <v>2967</v>
      </c>
      <c r="H605" t="s">
        <v>3037</v>
      </c>
      <c r="J605" s="122">
        <v>1548.82</v>
      </c>
      <c r="L605" s="21"/>
      <c r="M605" s="21"/>
      <c r="N605" s="22"/>
      <c r="O605" s="22"/>
      <c r="P605" s="22"/>
      <c r="Q605" s="22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>
      <c r="A606" s="167">
        <v>46251</v>
      </c>
      <c r="B606" t="s">
        <v>161</v>
      </c>
      <c r="C606" s="7" t="str">
        <f t="array" ref="C606">INDEX(CHOFERES!$1:$1001,MATCH(A606,CHOFERES!$A:$A,0),MATCH(B606,CHOFERES!$1:$1,0))</f>
        <v>Hernan Alberto Sosa</v>
      </c>
      <c r="D606" t="s">
        <v>1995</v>
      </c>
      <c r="E606" s="174" t="s">
        <v>2177</v>
      </c>
      <c r="F606" s="89" t="s">
        <v>2945</v>
      </c>
      <c r="G606" t="s">
        <v>2979</v>
      </c>
      <c r="H606" t="s">
        <v>3037</v>
      </c>
      <c r="J606" s="122">
        <v>1548.82</v>
      </c>
      <c r="L606" s="21"/>
      <c r="M606" s="21"/>
      <c r="N606" s="22"/>
      <c r="O606" s="22"/>
      <c r="P606" s="22"/>
      <c r="Q606" s="22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>
      <c r="A607" s="167">
        <v>46251</v>
      </c>
      <c r="B607" t="s">
        <v>161</v>
      </c>
      <c r="C607" s="7" t="str">
        <f t="array" ref="C607">INDEX(CHOFERES!$1:$1001,MATCH(A607,CHOFERES!$A:$A,0),MATCH(B607,CHOFERES!$1:$1,0))</f>
        <v>Hernan Alberto Sosa</v>
      </c>
      <c r="D607" t="s">
        <v>1995</v>
      </c>
      <c r="E607" s="174" t="s">
        <v>2178</v>
      </c>
      <c r="F607" s="89" t="s">
        <v>2075</v>
      </c>
      <c r="G607" t="s">
        <v>2980</v>
      </c>
      <c r="H607" t="s">
        <v>3037</v>
      </c>
      <c r="J607" s="122">
        <v>1548.82</v>
      </c>
      <c r="L607" s="21"/>
      <c r="M607" s="21"/>
      <c r="N607" s="22"/>
      <c r="O607" s="22"/>
      <c r="P607" s="22"/>
      <c r="Q607" s="22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>
      <c r="A608" s="167">
        <v>46253</v>
      </c>
      <c r="B608" t="s">
        <v>161</v>
      </c>
      <c r="C608" s="7" t="str">
        <f t="array" ref="C608">INDEX(CHOFERES!$1:$1001,MATCH(A608,CHOFERES!$A:$A,0),MATCH(B608,CHOFERES!$1:$1,0))</f>
        <v>Hernan Alberto Sosa</v>
      </c>
      <c r="D608" t="s">
        <v>1995</v>
      </c>
      <c r="E608" s="174" t="s">
        <v>2179</v>
      </c>
      <c r="F608" s="89" t="s">
        <v>2075</v>
      </c>
      <c r="G608" t="s">
        <v>2967</v>
      </c>
      <c r="H608" t="s">
        <v>3037</v>
      </c>
      <c r="J608" s="122">
        <v>1787.1</v>
      </c>
      <c r="L608" s="21"/>
      <c r="M608" s="21"/>
      <c r="N608" s="22"/>
      <c r="O608" s="22"/>
      <c r="P608" s="22"/>
      <c r="Q608" s="22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>
      <c r="A609" s="167">
        <v>46255</v>
      </c>
      <c r="B609" t="s">
        <v>161</v>
      </c>
      <c r="C609" s="7" t="str">
        <f t="array" ref="C609">INDEX(CHOFERES!$1:$1001,MATCH(A609,CHOFERES!$A:$A,0),MATCH(B609,CHOFERES!$1:$1,0))</f>
        <v>Hernan Alberto Sosa</v>
      </c>
      <c r="D609" t="s">
        <v>1995</v>
      </c>
      <c r="E609" s="174" t="s">
        <v>2180</v>
      </c>
      <c r="F609" s="89" t="s">
        <v>2075</v>
      </c>
      <c r="G609" t="s">
        <v>2967</v>
      </c>
      <c r="H609" t="s">
        <v>3037</v>
      </c>
      <c r="J609" s="122">
        <v>1548.82</v>
      </c>
      <c r="L609" s="21"/>
      <c r="M609" s="21"/>
      <c r="N609" s="22"/>
      <c r="O609" s="22"/>
      <c r="P609" s="22"/>
      <c r="Q609" s="22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>
      <c r="A610" s="167">
        <v>46254</v>
      </c>
      <c r="B610" s="173" t="s">
        <v>100</v>
      </c>
      <c r="C610" s="7">
        <f t="array" ref="C610">INDEX(CHOFERES!$1:$1001,MATCH(A610,CHOFERES!$A:$A,0),MATCH(B610,CHOFERES!$1:$1,0))</f>
        <v>0</v>
      </c>
      <c r="D610" t="s">
        <v>1995</v>
      </c>
      <c r="E610" s="174" t="s">
        <v>2181</v>
      </c>
      <c r="F610" s="89" t="s">
        <v>2943</v>
      </c>
      <c r="G610" t="s">
        <v>2964</v>
      </c>
      <c r="H610" t="s">
        <v>3038</v>
      </c>
      <c r="J610" s="122">
        <v>1787.1</v>
      </c>
      <c r="L610" s="21"/>
      <c r="M610" s="21"/>
      <c r="N610" s="22"/>
      <c r="O610" s="22"/>
      <c r="P610" s="22"/>
      <c r="Q610" s="22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>
      <c r="A611" s="167">
        <v>46256</v>
      </c>
      <c r="B611" t="s">
        <v>107</v>
      </c>
      <c r="C611" s="7" t="str">
        <f t="array" ref="C611">INDEX(CHOFERES!$1:$1001,MATCH(A611,CHOFERES!$A:$A,0),MATCH(B611,CHOFERES!$1:$1,0))</f>
        <v>Amilcar Alejandro Tellechea</v>
      </c>
      <c r="D611" t="s">
        <v>1995</v>
      </c>
      <c r="E611" s="174" t="s">
        <v>2182</v>
      </c>
      <c r="F611" s="89" t="s">
        <v>2075</v>
      </c>
      <c r="G611" t="s">
        <v>2967</v>
      </c>
      <c r="H611" t="s">
        <v>3039</v>
      </c>
      <c r="J611" s="122">
        <v>1548.82</v>
      </c>
      <c r="L611" s="21"/>
      <c r="M611" s="21"/>
      <c r="N611" s="22"/>
      <c r="O611" s="22"/>
      <c r="P611" s="22"/>
      <c r="Q611" s="22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>
      <c r="A612" s="167">
        <v>46256</v>
      </c>
      <c r="B612" t="s">
        <v>107</v>
      </c>
      <c r="C612" s="7" t="str">
        <f t="array" ref="C612">INDEX(CHOFERES!$1:$1001,MATCH(A612,CHOFERES!$A:$A,0),MATCH(B612,CHOFERES!$1:$1,0))</f>
        <v>Amilcar Alejandro Tellechea</v>
      </c>
      <c r="D612" t="s">
        <v>1995</v>
      </c>
      <c r="E612" s="174" t="s">
        <v>2183</v>
      </c>
      <c r="F612" s="89" t="s">
        <v>2075</v>
      </c>
      <c r="G612" t="s">
        <v>2981</v>
      </c>
      <c r="H612" t="s">
        <v>3039</v>
      </c>
      <c r="J612" s="122">
        <v>1548.82</v>
      </c>
      <c r="L612" s="21"/>
      <c r="M612" s="21"/>
      <c r="N612" s="22"/>
      <c r="O612" s="22"/>
      <c r="P612" s="22"/>
      <c r="Q612" s="22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>
      <c r="A613" s="167">
        <v>46256</v>
      </c>
      <c r="B613" t="s">
        <v>107</v>
      </c>
      <c r="C613" s="7" t="str">
        <f t="array" ref="C613">INDEX(CHOFERES!$1:$1001,MATCH(A613,CHOFERES!$A:$A,0),MATCH(B613,CHOFERES!$1:$1,0))</f>
        <v>Amilcar Alejandro Tellechea</v>
      </c>
      <c r="D613" t="s">
        <v>1995</v>
      </c>
      <c r="E613" s="174" t="s">
        <v>2184</v>
      </c>
      <c r="F613" s="89" t="s">
        <v>2075</v>
      </c>
      <c r="G613" t="s">
        <v>2982</v>
      </c>
      <c r="H613" t="s">
        <v>3039</v>
      </c>
      <c r="J613" s="122">
        <v>1787.1</v>
      </c>
      <c r="L613" s="21"/>
      <c r="M613" s="21"/>
      <c r="N613" s="22"/>
      <c r="O613" s="22"/>
      <c r="P613" s="22"/>
      <c r="Q613" s="22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>
      <c r="A614" s="167">
        <v>46256</v>
      </c>
      <c r="B614" t="s">
        <v>107</v>
      </c>
      <c r="C614" s="7" t="str">
        <f t="array" ref="C614">INDEX(CHOFERES!$1:$1001,MATCH(A614,CHOFERES!$A:$A,0),MATCH(B614,CHOFERES!$1:$1,0))</f>
        <v>Amilcar Alejandro Tellechea</v>
      </c>
      <c r="D614" t="s">
        <v>1995</v>
      </c>
      <c r="E614" s="174" t="s">
        <v>2185</v>
      </c>
      <c r="F614" s="89" t="s">
        <v>2075</v>
      </c>
      <c r="G614" t="s">
        <v>2959</v>
      </c>
      <c r="H614" t="s">
        <v>3039</v>
      </c>
      <c r="J614" s="122">
        <v>1548.82</v>
      </c>
      <c r="L614" s="21"/>
      <c r="M614" s="21"/>
      <c r="N614" s="22"/>
      <c r="O614" s="22"/>
      <c r="P614" s="22"/>
      <c r="Q614" s="22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>
      <c r="A615" s="167">
        <v>46248</v>
      </c>
      <c r="B615" t="s">
        <v>41</v>
      </c>
      <c r="C615" s="7" t="str">
        <f t="array" ref="C615">INDEX(CHOFERES!$1:$1001,MATCH(A615,CHOFERES!$A:$A,0),MATCH(B615,CHOFERES!$1:$1,0))</f>
        <v>Lucas Gabriel Lema</v>
      </c>
      <c r="D615" t="s">
        <v>1995</v>
      </c>
      <c r="E615" s="174" t="s">
        <v>2186</v>
      </c>
      <c r="F615" s="89" t="s">
        <v>2075</v>
      </c>
      <c r="G615" t="s">
        <v>2983</v>
      </c>
      <c r="H615" t="s">
        <v>3040</v>
      </c>
      <c r="J615" s="122">
        <v>1548.82</v>
      </c>
      <c r="L615" s="21"/>
      <c r="M615" s="21"/>
      <c r="N615" s="22"/>
      <c r="O615" s="22"/>
      <c r="P615" s="22"/>
      <c r="Q615" s="22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>
      <c r="A616" s="167">
        <v>46256</v>
      </c>
      <c r="B616" t="s">
        <v>41</v>
      </c>
      <c r="C616" s="7" t="str">
        <f t="array" ref="C616">INDEX(CHOFERES!$1:$1001,MATCH(A616,CHOFERES!$A:$A,0),MATCH(B616,CHOFERES!$1:$1,0))</f>
        <v>Lucas Gabriel Lema</v>
      </c>
      <c r="D616" t="s">
        <v>1995</v>
      </c>
      <c r="E616" s="174" t="s">
        <v>2187</v>
      </c>
      <c r="F616" s="89" t="s">
        <v>2075</v>
      </c>
      <c r="G616" t="s">
        <v>2974</v>
      </c>
      <c r="H616" t="s">
        <v>3040</v>
      </c>
      <c r="J616" s="122">
        <v>1787.1</v>
      </c>
      <c r="L616" s="21"/>
      <c r="M616" s="21"/>
      <c r="N616" s="22"/>
      <c r="O616" s="22"/>
      <c r="P616" s="22"/>
      <c r="Q616" s="22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>
      <c r="A617" s="167">
        <v>46257</v>
      </c>
      <c r="B617" t="s">
        <v>41</v>
      </c>
      <c r="C617" s="7" t="str">
        <f t="array" ref="C617">INDEX(CHOFERES!$1:$1001,MATCH(A617,CHOFERES!$A:$A,0),MATCH(B617,CHOFERES!$1:$1,0))</f>
        <v>Lucas Gabriel Lema</v>
      </c>
      <c r="D617" t="s">
        <v>1995</v>
      </c>
      <c r="E617" s="174" t="s">
        <v>2188</v>
      </c>
      <c r="F617" s="89" t="s">
        <v>2075</v>
      </c>
      <c r="G617" t="s">
        <v>2974</v>
      </c>
      <c r="H617" t="s">
        <v>3040</v>
      </c>
      <c r="J617" s="122">
        <v>1787.1</v>
      </c>
      <c r="L617" s="21"/>
      <c r="M617" s="21"/>
      <c r="N617" s="22"/>
      <c r="O617" s="22"/>
      <c r="P617" s="22"/>
      <c r="Q617" s="22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>
      <c r="A618" s="167">
        <v>46257</v>
      </c>
      <c r="B618" t="s">
        <v>41</v>
      </c>
      <c r="C618" s="7" t="str">
        <f t="array" ref="C618">INDEX(CHOFERES!$1:$1001,MATCH(A618,CHOFERES!$A:$A,0),MATCH(B618,CHOFERES!$1:$1,0))</f>
        <v>Lucas Gabriel Lema</v>
      </c>
      <c r="D618" t="s">
        <v>1995</v>
      </c>
      <c r="E618" s="174" t="s">
        <v>2189</v>
      </c>
      <c r="F618" s="89" t="s">
        <v>2947</v>
      </c>
      <c r="G618" t="s">
        <v>2984</v>
      </c>
      <c r="H618" t="s">
        <v>3040</v>
      </c>
      <c r="J618" s="122">
        <v>1548.82</v>
      </c>
      <c r="L618" s="21"/>
      <c r="M618" s="21"/>
      <c r="N618" s="22"/>
      <c r="O618" s="22"/>
      <c r="P618" s="22"/>
      <c r="Q618" s="22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>
      <c r="A619" s="167">
        <v>46259</v>
      </c>
      <c r="B619" t="s">
        <v>41</v>
      </c>
      <c r="C619" s="7" t="str">
        <f t="array" ref="C619">INDEX(CHOFERES!$1:$1001,MATCH(A619,CHOFERES!$A:$A,0),MATCH(B619,CHOFERES!$1:$1,0))</f>
        <v>Lucas Gabriel Lema</v>
      </c>
      <c r="D619" t="s">
        <v>1995</v>
      </c>
      <c r="E619" s="174" t="s">
        <v>2190</v>
      </c>
      <c r="F619" s="89" t="s">
        <v>2075</v>
      </c>
      <c r="G619" t="s">
        <v>2985</v>
      </c>
      <c r="H619" t="s">
        <v>3040</v>
      </c>
      <c r="J619" s="122">
        <v>1548.82</v>
      </c>
      <c r="L619" s="21"/>
      <c r="M619" s="21"/>
      <c r="N619" s="22"/>
      <c r="O619" s="22"/>
      <c r="P619" s="22"/>
      <c r="Q619" s="22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>
      <c r="A620" s="167">
        <v>46247</v>
      </c>
      <c r="B620" t="s">
        <v>90</v>
      </c>
      <c r="C620" s="7" t="str">
        <f t="array" ref="C620">INDEX(CHOFERES!$1:$1001,MATCH(A620,CHOFERES!$A:$A,0),MATCH(B620,CHOFERES!$1:$1,0))</f>
        <v>Carlos Enrique Huama Felipe</v>
      </c>
      <c r="D620" t="s">
        <v>1995</v>
      </c>
      <c r="E620" s="174" t="s">
        <v>2191</v>
      </c>
      <c r="F620" s="89" t="s">
        <v>2075</v>
      </c>
      <c r="G620" t="s">
        <v>2971</v>
      </c>
      <c r="H620" t="s">
        <v>3041</v>
      </c>
      <c r="J620" s="122">
        <v>1548.82</v>
      </c>
      <c r="L620" s="21"/>
      <c r="M620" s="21"/>
      <c r="N620" s="22"/>
      <c r="O620" s="22"/>
      <c r="P620" s="22"/>
      <c r="Q620" s="22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>
      <c r="A621" s="167">
        <v>46261</v>
      </c>
      <c r="B621" t="s">
        <v>90</v>
      </c>
      <c r="C621" s="7" t="str">
        <f t="array" ref="C621">INDEX(CHOFERES!$1:$1001,MATCH(A621,CHOFERES!$A:$A,0),MATCH(B621,CHOFERES!$1:$1,0))</f>
        <v>Carlos Enrique Huama Felipe</v>
      </c>
      <c r="D621" t="s">
        <v>1996</v>
      </c>
      <c r="E621" s="174" t="s">
        <v>2192</v>
      </c>
      <c r="F621" s="89" t="s">
        <v>2948</v>
      </c>
      <c r="G621" t="s">
        <v>2959</v>
      </c>
      <c r="H621" t="s">
        <v>3041</v>
      </c>
      <c r="J621" s="122">
        <v>1500</v>
      </c>
      <c r="L621" s="21"/>
      <c r="M621" s="21"/>
      <c r="N621" s="22"/>
      <c r="O621" s="22"/>
      <c r="P621" s="22"/>
      <c r="Q621" s="22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>
      <c r="A622" s="167">
        <v>46254</v>
      </c>
      <c r="B622" s="173" t="s">
        <v>33</v>
      </c>
      <c r="C622" s="7" t="str">
        <f t="array" ref="C622">INDEX(CHOFERES!$1:$1001,MATCH(A622,CHOFERES!$A:$A,0),MATCH(B622,CHOFERES!$1:$1,0))</f>
        <v>VENDIDO</v>
      </c>
      <c r="D622" t="s">
        <v>1995</v>
      </c>
      <c r="E622" s="174" t="s">
        <v>2193</v>
      </c>
      <c r="F622" s="89" t="s">
        <v>2075</v>
      </c>
      <c r="G622" t="s">
        <v>2968</v>
      </c>
      <c r="H622" t="s">
        <v>3042</v>
      </c>
      <c r="J622" s="122">
        <v>1787.1</v>
      </c>
      <c r="L622" s="21"/>
      <c r="M622" s="21"/>
      <c r="N622" s="22"/>
      <c r="O622" s="22"/>
      <c r="P622" s="22"/>
      <c r="Q622" s="22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>
      <c r="A623" s="167">
        <v>46255</v>
      </c>
      <c r="B623" s="173" t="s">
        <v>33</v>
      </c>
      <c r="C623" s="7" t="str">
        <f t="array" ref="C623">INDEX(CHOFERES!$1:$1001,MATCH(A623,CHOFERES!$A:$A,0),MATCH(B623,CHOFERES!$1:$1,0))</f>
        <v>VENDIDO</v>
      </c>
      <c r="D623" t="s">
        <v>1995</v>
      </c>
      <c r="E623" s="174" t="s">
        <v>2194</v>
      </c>
      <c r="F623" s="89" t="s">
        <v>2075</v>
      </c>
      <c r="G623" t="s">
        <v>2953</v>
      </c>
      <c r="H623" t="s">
        <v>3042</v>
      </c>
      <c r="J623" s="122">
        <v>1787.1</v>
      </c>
      <c r="L623" s="21"/>
      <c r="M623" s="21"/>
      <c r="N623" s="22"/>
      <c r="O623" s="22"/>
      <c r="P623" s="22"/>
      <c r="Q623" s="22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>
      <c r="A624" s="167">
        <v>46247</v>
      </c>
      <c r="B624" t="s">
        <v>132</v>
      </c>
      <c r="C624" s="7" t="str">
        <f t="array" ref="C624">INDEX(CHOFERES!$1:$1001,MATCH(A624,CHOFERES!$A:$A,0),MATCH(B624,CHOFERES!$1:$1,0))</f>
        <v>Rolando Antonio Bustos Cavieres</v>
      </c>
      <c r="D624" t="s">
        <v>1995</v>
      </c>
      <c r="E624" s="174" t="s">
        <v>2195</v>
      </c>
      <c r="F624" s="89" t="s">
        <v>2075</v>
      </c>
      <c r="G624" t="s">
        <v>2974</v>
      </c>
      <c r="H624" t="s">
        <v>3043</v>
      </c>
      <c r="J624" s="122">
        <v>1548.82</v>
      </c>
      <c r="L624" s="21"/>
      <c r="M624" s="21"/>
      <c r="N624" s="22"/>
      <c r="O624" s="22"/>
      <c r="P624" s="22"/>
      <c r="Q624" s="22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>
      <c r="A625" s="167">
        <v>46247</v>
      </c>
      <c r="B625" t="s">
        <v>132</v>
      </c>
      <c r="C625" s="7" t="str">
        <f t="array" ref="C625">INDEX(CHOFERES!$1:$1001,MATCH(A625,CHOFERES!$A:$A,0),MATCH(B625,CHOFERES!$1:$1,0))</f>
        <v>Rolando Antonio Bustos Cavieres</v>
      </c>
      <c r="D625" t="s">
        <v>1995</v>
      </c>
      <c r="E625" s="174" t="s">
        <v>2196</v>
      </c>
      <c r="F625" s="89" t="s">
        <v>2942</v>
      </c>
      <c r="G625" t="s">
        <v>2976</v>
      </c>
      <c r="H625" t="s">
        <v>3043</v>
      </c>
      <c r="J625" s="122">
        <v>1548.82</v>
      </c>
      <c r="L625" s="21"/>
      <c r="M625" s="21"/>
      <c r="N625" s="22"/>
      <c r="O625" s="22"/>
      <c r="P625" s="22"/>
      <c r="Q625" s="22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>
      <c r="A626" s="167">
        <v>46255</v>
      </c>
      <c r="B626" t="s">
        <v>132</v>
      </c>
      <c r="C626" s="7" t="str">
        <f t="array" ref="C626">INDEX(CHOFERES!$1:$1001,MATCH(A626,CHOFERES!$A:$A,0),MATCH(B626,CHOFERES!$1:$1,0))</f>
        <v>Rolando Antonio Bustos Cavieres</v>
      </c>
      <c r="D626" t="s">
        <v>1995</v>
      </c>
      <c r="E626" s="174" t="s">
        <v>2197</v>
      </c>
      <c r="F626" s="89" t="s">
        <v>2075</v>
      </c>
      <c r="G626" t="s">
        <v>2975</v>
      </c>
      <c r="H626" t="s">
        <v>3043</v>
      </c>
      <c r="J626" s="122">
        <v>1548.82</v>
      </c>
      <c r="L626" s="21"/>
      <c r="M626" s="21"/>
      <c r="N626" s="22"/>
      <c r="O626" s="22"/>
      <c r="P626" s="22"/>
      <c r="Q626" s="22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>
      <c r="A627" s="167">
        <v>46255</v>
      </c>
      <c r="B627" t="s">
        <v>132</v>
      </c>
      <c r="C627" s="7" t="str">
        <f t="array" ref="C627">INDEX(CHOFERES!$1:$1001,MATCH(A627,CHOFERES!$A:$A,0),MATCH(B627,CHOFERES!$1:$1,0))</f>
        <v>Rolando Antonio Bustos Cavieres</v>
      </c>
      <c r="D627" t="s">
        <v>1995</v>
      </c>
      <c r="E627" s="174" t="s">
        <v>2198</v>
      </c>
      <c r="F627" s="89" t="s">
        <v>2075</v>
      </c>
      <c r="G627" t="s">
        <v>2968</v>
      </c>
      <c r="H627" t="s">
        <v>3043</v>
      </c>
      <c r="J627" s="122">
        <v>1548.82</v>
      </c>
      <c r="L627" s="21"/>
      <c r="M627" s="21"/>
      <c r="N627" s="22"/>
      <c r="O627" s="22"/>
      <c r="P627" s="22"/>
      <c r="Q627" s="22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>
      <c r="A628" s="167">
        <v>46247</v>
      </c>
      <c r="B628" t="s">
        <v>98</v>
      </c>
      <c r="C628" s="7" t="str">
        <f t="array" ref="C628">INDEX(CHOFERES!$1:$1001,MATCH(A628,CHOFERES!$A:$A,0),MATCH(B628,CHOFERES!$1:$1,0))</f>
        <v>Claudio Matias Minuet</v>
      </c>
      <c r="D628" t="s">
        <v>1995</v>
      </c>
      <c r="E628" s="174" t="s">
        <v>2199</v>
      </c>
      <c r="F628" s="89" t="s">
        <v>2075</v>
      </c>
      <c r="G628" t="s">
        <v>2968</v>
      </c>
      <c r="H628" t="s">
        <v>3012</v>
      </c>
      <c r="J628" s="122">
        <v>1548.82</v>
      </c>
      <c r="L628" s="21"/>
      <c r="M628" s="21"/>
      <c r="N628" s="22"/>
      <c r="O628" s="22"/>
      <c r="P628" s="22"/>
      <c r="Q628" s="22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>
      <c r="A629" s="167">
        <v>46250</v>
      </c>
      <c r="B629" t="s">
        <v>98</v>
      </c>
      <c r="C629" s="7" t="str">
        <f t="array" ref="C629">INDEX(CHOFERES!$1:$1001,MATCH(A629,CHOFERES!$A:$A,0),MATCH(B629,CHOFERES!$1:$1,0))</f>
        <v>Claudio Matias Minuet</v>
      </c>
      <c r="D629" t="s">
        <v>1995</v>
      </c>
      <c r="E629" s="174" t="s">
        <v>2200</v>
      </c>
      <c r="F629" s="89" t="s">
        <v>2075</v>
      </c>
      <c r="G629" t="s">
        <v>2986</v>
      </c>
      <c r="H629" t="s">
        <v>3012</v>
      </c>
      <c r="J629" s="122">
        <v>1787.1</v>
      </c>
      <c r="L629" s="21"/>
      <c r="M629" s="21"/>
      <c r="N629" s="22"/>
      <c r="O629" s="22"/>
      <c r="P629" s="22"/>
      <c r="Q629" s="22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>
      <c r="A630" s="167">
        <v>46257</v>
      </c>
      <c r="B630" t="s">
        <v>84</v>
      </c>
      <c r="C630" s="7" t="str">
        <f t="array" ref="C630">INDEX(CHOFERES!$1:$1001,MATCH(A630,CHOFERES!$A:$A,0),MATCH(B630,CHOFERES!$1:$1,0))</f>
        <v>Juan Manuel Suarez</v>
      </c>
      <c r="D630" t="s">
        <v>1995</v>
      </c>
      <c r="E630" s="174" t="s">
        <v>2201</v>
      </c>
      <c r="F630" s="89" t="s">
        <v>2949</v>
      </c>
      <c r="G630" t="s">
        <v>2987</v>
      </c>
      <c r="H630" t="s">
        <v>3013</v>
      </c>
      <c r="J630" s="122">
        <v>1548.82</v>
      </c>
      <c r="L630" s="21"/>
      <c r="M630" s="21"/>
      <c r="N630" s="22"/>
      <c r="O630" s="22"/>
      <c r="P630" s="22"/>
      <c r="Q630" s="22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>
      <c r="A631" s="167">
        <v>46260</v>
      </c>
      <c r="B631" t="s">
        <v>84</v>
      </c>
      <c r="C631" s="7" t="str">
        <f t="array" ref="C631">INDEX(CHOFERES!$1:$1001,MATCH(A631,CHOFERES!$A:$A,0),MATCH(B631,CHOFERES!$1:$1,0))</f>
        <v>Juan Manuel Suarez</v>
      </c>
      <c r="D631" t="s">
        <v>1995</v>
      </c>
      <c r="E631" s="174" t="s">
        <v>2202</v>
      </c>
      <c r="F631" s="89" t="s">
        <v>2075</v>
      </c>
      <c r="G631" t="s">
        <v>2985</v>
      </c>
      <c r="H631" t="s">
        <v>3013</v>
      </c>
      <c r="J631" s="122">
        <v>1787.1</v>
      </c>
      <c r="L631" s="21"/>
      <c r="M631" s="21"/>
      <c r="N631" s="22"/>
      <c r="O631" s="22"/>
      <c r="P631" s="22"/>
      <c r="Q631" s="22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>
      <c r="A632" s="167">
        <v>46261</v>
      </c>
      <c r="B632" t="s">
        <v>84</v>
      </c>
      <c r="C632" s="7" t="str">
        <f t="array" ref="C632">INDEX(CHOFERES!$1:$1001,MATCH(A632,CHOFERES!$A:$A,0),MATCH(B632,CHOFERES!$1:$1,0))</f>
        <v>Juan Manuel Suarez</v>
      </c>
      <c r="D632" t="s">
        <v>1995</v>
      </c>
      <c r="E632" s="174" t="s">
        <v>2203</v>
      </c>
      <c r="F632" s="89" t="s">
        <v>2075</v>
      </c>
      <c r="G632" t="s">
        <v>2975</v>
      </c>
      <c r="H632" t="s">
        <v>3013</v>
      </c>
      <c r="J632" s="122">
        <v>1548.82</v>
      </c>
      <c r="L632" s="21"/>
      <c r="M632" s="21"/>
      <c r="N632" s="22"/>
      <c r="O632" s="22"/>
      <c r="P632" s="22"/>
      <c r="Q632" s="22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>
      <c r="A633" s="167">
        <v>46261</v>
      </c>
      <c r="B633" t="s">
        <v>84</v>
      </c>
      <c r="C633" s="7" t="str">
        <f t="array" ref="C633">INDEX(CHOFERES!$1:$1001,MATCH(A633,CHOFERES!$A:$A,0),MATCH(B633,CHOFERES!$1:$1,0))</f>
        <v>Juan Manuel Suarez</v>
      </c>
      <c r="D633" t="s">
        <v>1995</v>
      </c>
      <c r="E633" s="174" t="s">
        <v>2204</v>
      </c>
      <c r="F633" s="89" t="s">
        <v>2075</v>
      </c>
      <c r="G633" t="s">
        <v>2966</v>
      </c>
      <c r="H633" t="s">
        <v>3013</v>
      </c>
      <c r="J633" s="122">
        <v>1548.82</v>
      </c>
      <c r="L633" s="21"/>
      <c r="M633" s="21"/>
      <c r="N633" s="22"/>
      <c r="O633" s="22"/>
      <c r="P633" s="22"/>
      <c r="Q633" s="22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>
      <c r="A634" s="167">
        <v>46249</v>
      </c>
      <c r="B634" t="s">
        <v>166</v>
      </c>
      <c r="C634" s="7" t="str">
        <f t="array" ref="C634">INDEX(CHOFERES!$1:$1001,MATCH(A634,CHOFERES!$A:$A,0),MATCH(B634,CHOFERES!$1:$1,0))</f>
        <v>Ramon Marcelo Montes</v>
      </c>
      <c r="D634" t="s">
        <v>1995</v>
      </c>
      <c r="E634" s="174" t="s">
        <v>2205</v>
      </c>
      <c r="F634" s="89" t="s">
        <v>2075</v>
      </c>
      <c r="G634" t="s">
        <v>2982</v>
      </c>
      <c r="H634" t="s">
        <v>3014</v>
      </c>
      <c r="J634" s="122">
        <v>1787.1</v>
      </c>
      <c r="L634" s="21"/>
      <c r="M634" s="21"/>
      <c r="N634" s="22"/>
      <c r="O634" s="22"/>
      <c r="P634" s="22"/>
      <c r="Q634" s="22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>
      <c r="A635" s="167">
        <v>46249</v>
      </c>
      <c r="B635" t="s">
        <v>166</v>
      </c>
      <c r="C635" s="7" t="str">
        <f t="array" ref="C635">INDEX(CHOFERES!$1:$1001,MATCH(A635,CHOFERES!$A:$A,0),MATCH(B635,CHOFERES!$1:$1,0))</f>
        <v>Ramon Marcelo Montes</v>
      </c>
      <c r="D635" t="s">
        <v>1995</v>
      </c>
      <c r="E635" s="174" t="s">
        <v>2206</v>
      </c>
      <c r="F635" s="89" t="s">
        <v>2075</v>
      </c>
      <c r="G635" t="s">
        <v>2958</v>
      </c>
      <c r="H635" t="s">
        <v>3014</v>
      </c>
      <c r="J635" s="122">
        <v>1548.82</v>
      </c>
      <c r="L635" s="21"/>
      <c r="M635" s="21"/>
      <c r="N635" s="22"/>
      <c r="O635" s="22"/>
      <c r="P635" s="22"/>
      <c r="Q635" s="22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>
      <c r="A636" s="167">
        <v>46251</v>
      </c>
      <c r="B636" t="s">
        <v>166</v>
      </c>
      <c r="C636" s="7" t="str">
        <f t="array" ref="C636">INDEX(CHOFERES!$1:$1001,MATCH(A636,CHOFERES!$A:$A,0),MATCH(B636,CHOFERES!$1:$1,0))</f>
        <v>Ramon Marcelo Montes</v>
      </c>
      <c r="D636" t="s">
        <v>1995</v>
      </c>
      <c r="E636" s="174" t="s">
        <v>2207</v>
      </c>
      <c r="F636" s="89" t="s">
        <v>2075</v>
      </c>
      <c r="G636" t="s">
        <v>2974</v>
      </c>
      <c r="H636" t="s">
        <v>3014</v>
      </c>
      <c r="J636" s="122">
        <v>1548.82</v>
      </c>
      <c r="L636" s="21"/>
      <c r="M636" s="21"/>
      <c r="N636" s="22"/>
      <c r="O636" s="22"/>
      <c r="P636" s="22"/>
      <c r="Q636" s="22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>
      <c r="A637" s="167">
        <v>46251</v>
      </c>
      <c r="B637" t="s">
        <v>166</v>
      </c>
      <c r="C637" s="7" t="str">
        <f t="array" ref="C637">INDEX(CHOFERES!$1:$1001,MATCH(A637,CHOFERES!$A:$A,0),MATCH(B637,CHOFERES!$1:$1,0))</f>
        <v>Ramon Marcelo Montes</v>
      </c>
      <c r="D637" t="s">
        <v>1995</v>
      </c>
      <c r="E637" s="174" t="s">
        <v>2208</v>
      </c>
      <c r="F637" s="89" t="s">
        <v>2075</v>
      </c>
      <c r="G637" t="s">
        <v>2988</v>
      </c>
      <c r="H637" t="s">
        <v>3014</v>
      </c>
      <c r="J637" s="122">
        <v>1787.1</v>
      </c>
      <c r="L637" s="21"/>
      <c r="M637" s="21"/>
      <c r="N637" s="22"/>
      <c r="O637" s="22"/>
      <c r="P637" s="22"/>
      <c r="Q637" s="22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>
      <c r="A638" s="167">
        <v>46251</v>
      </c>
      <c r="B638" t="s">
        <v>166</v>
      </c>
      <c r="C638" s="7" t="str">
        <f t="array" ref="C638">INDEX(CHOFERES!$1:$1001,MATCH(A638,CHOFERES!$A:$A,0),MATCH(B638,CHOFERES!$1:$1,0))</f>
        <v>Ramon Marcelo Montes</v>
      </c>
      <c r="D638" t="s">
        <v>1995</v>
      </c>
      <c r="E638" s="174" t="s">
        <v>2209</v>
      </c>
      <c r="F638" s="89" t="s">
        <v>2075</v>
      </c>
      <c r="G638" t="s">
        <v>2989</v>
      </c>
      <c r="H638" t="s">
        <v>3014</v>
      </c>
      <c r="J638" s="122">
        <v>1548.82</v>
      </c>
      <c r="L638" s="21"/>
      <c r="M638" s="21"/>
      <c r="N638" s="22"/>
      <c r="O638" s="22"/>
      <c r="P638" s="22"/>
      <c r="Q638" s="22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>
      <c r="A639" s="167">
        <v>46251</v>
      </c>
      <c r="B639" t="s">
        <v>166</v>
      </c>
      <c r="C639" s="7" t="str">
        <f t="array" ref="C639">INDEX(CHOFERES!$1:$1001,MATCH(A639,CHOFERES!$A:$A,0),MATCH(B639,CHOFERES!$1:$1,0))</f>
        <v>Ramon Marcelo Montes</v>
      </c>
      <c r="D639" t="s">
        <v>1995</v>
      </c>
      <c r="E639" s="174" t="s">
        <v>2210</v>
      </c>
      <c r="F639" s="89" t="s">
        <v>2075</v>
      </c>
      <c r="G639" t="s">
        <v>2988</v>
      </c>
      <c r="H639" t="s">
        <v>3014</v>
      </c>
      <c r="J639" s="122">
        <v>1548.82</v>
      </c>
      <c r="L639" s="21"/>
      <c r="M639" s="21"/>
      <c r="N639" s="22"/>
      <c r="O639" s="22"/>
      <c r="P639" s="22"/>
      <c r="Q639" s="22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>
      <c r="A640" s="167">
        <v>46252</v>
      </c>
      <c r="B640" t="s">
        <v>166</v>
      </c>
      <c r="C640" s="7" t="str">
        <f t="array" ref="C640">INDEX(CHOFERES!$1:$1001,MATCH(A640,CHOFERES!$A:$A,0),MATCH(B640,CHOFERES!$1:$1,0))</f>
        <v>Ramon Marcelo Montes</v>
      </c>
      <c r="D640" t="s">
        <v>1995</v>
      </c>
      <c r="E640" s="174" t="s">
        <v>2211</v>
      </c>
      <c r="F640" s="89" t="s">
        <v>2075</v>
      </c>
      <c r="G640" t="s">
        <v>2990</v>
      </c>
      <c r="H640" t="s">
        <v>3014</v>
      </c>
      <c r="J640" s="122">
        <v>1787.1</v>
      </c>
      <c r="L640" s="21"/>
      <c r="M640" s="21"/>
      <c r="N640" s="22"/>
      <c r="O640" s="22"/>
      <c r="P640" s="22"/>
      <c r="Q640" s="22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>
      <c r="A641" s="167">
        <v>46252</v>
      </c>
      <c r="B641" t="s">
        <v>166</v>
      </c>
      <c r="C641" s="7" t="str">
        <f t="array" ref="C641">INDEX(CHOFERES!$1:$1001,MATCH(A641,CHOFERES!$A:$A,0),MATCH(B641,CHOFERES!$1:$1,0))</f>
        <v>Ramon Marcelo Montes</v>
      </c>
      <c r="D641" t="s">
        <v>1995</v>
      </c>
      <c r="E641" s="174" t="s">
        <v>2212</v>
      </c>
      <c r="F641" s="89" t="s">
        <v>2075</v>
      </c>
      <c r="G641" t="s">
        <v>2988</v>
      </c>
      <c r="H641" t="s">
        <v>3014</v>
      </c>
      <c r="J641" s="122">
        <v>1787.1</v>
      </c>
      <c r="L641" s="21"/>
      <c r="M641" s="21"/>
      <c r="N641" s="22"/>
      <c r="O641" s="22"/>
      <c r="P641" s="22"/>
      <c r="Q641" s="22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>
      <c r="A642" s="167">
        <v>46253</v>
      </c>
      <c r="B642" t="s">
        <v>166</v>
      </c>
      <c r="C642" s="7" t="str">
        <f t="array" ref="C642">INDEX(CHOFERES!$1:$1001,MATCH(A642,CHOFERES!$A:$A,0),MATCH(B642,CHOFERES!$1:$1,0))</f>
        <v>Ramon Marcelo Montes</v>
      </c>
      <c r="D642" t="s">
        <v>1995</v>
      </c>
      <c r="E642" s="174" t="s">
        <v>2213</v>
      </c>
      <c r="F642" s="89" t="s">
        <v>2075</v>
      </c>
      <c r="G642" t="s">
        <v>2965</v>
      </c>
      <c r="H642" t="s">
        <v>3014</v>
      </c>
      <c r="J642" s="122">
        <v>1787.1</v>
      </c>
      <c r="L642" s="21"/>
      <c r="M642" s="21"/>
      <c r="N642" s="22"/>
      <c r="O642" s="22"/>
      <c r="P642" s="22"/>
      <c r="Q642" s="22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>
      <c r="A643" s="167">
        <v>46254</v>
      </c>
      <c r="B643" t="s">
        <v>166</v>
      </c>
      <c r="C643" s="7" t="str">
        <f t="array" ref="C643">INDEX(CHOFERES!$1:$1001,MATCH(A643,CHOFERES!$A:$A,0),MATCH(B643,CHOFERES!$1:$1,0))</f>
        <v>Ramon Marcelo Montes</v>
      </c>
      <c r="D643" t="s">
        <v>1995</v>
      </c>
      <c r="E643" s="174" t="s">
        <v>2214</v>
      </c>
      <c r="F643" s="89" t="s">
        <v>2075</v>
      </c>
      <c r="G643" t="s">
        <v>2965</v>
      </c>
      <c r="H643" t="s">
        <v>3014</v>
      </c>
      <c r="J643" s="122">
        <v>1787.1</v>
      </c>
      <c r="L643" s="21"/>
      <c r="M643" s="21"/>
      <c r="N643" s="22"/>
      <c r="O643" s="22"/>
      <c r="P643" s="22"/>
      <c r="Q643" s="22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>
      <c r="A644" s="167">
        <v>46254</v>
      </c>
      <c r="B644" t="s">
        <v>166</v>
      </c>
      <c r="C644" s="7" t="str">
        <f t="array" ref="C644">INDEX(CHOFERES!$1:$1001,MATCH(A644,CHOFERES!$A:$A,0),MATCH(B644,CHOFERES!$1:$1,0))</f>
        <v>Ramon Marcelo Montes</v>
      </c>
      <c r="D644" t="s">
        <v>1995</v>
      </c>
      <c r="E644" s="174" t="s">
        <v>2215</v>
      </c>
      <c r="F644" s="89" t="s">
        <v>2075</v>
      </c>
      <c r="G644" t="s">
        <v>2991</v>
      </c>
      <c r="H644" t="s">
        <v>3014</v>
      </c>
      <c r="J644" s="122">
        <v>1787.1</v>
      </c>
      <c r="L644" s="21"/>
      <c r="M644" s="21"/>
      <c r="N644" s="22"/>
      <c r="O644" s="22"/>
      <c r="P644" s="22"/>
      <c r="Q644" s="22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>
      <c r="A645" s="167">
        <v>46255</v>
      </c>
      <c r="B645" t="s">
        <v>166</v>
      </c>
      <c r="C645" s="7" t="str">
        <f t="array" ref="C645">INDEX(CHOFERES!$1:$1001,MATCH(A645,CHOFERES!$A:$A,0),MATCH(B645,CHOFERES!$1:$1,0))</f>
        <v>Ramon Marcelo Montes</v>
      </c>
      <c r="D645" t="s">
        <v>1995</v>
      </c>
      <c r="E645" s="174" t="s">
        <v>2216</v>
      </c>
      <c r="F645" s="89" t="s">
        <v>2075</v>
      </c>
      <c r="G645" t="s">
        <v>2967</v>
      </c>
      <c r="H645" t="s">
        <v>3014</v>
      </c>
      <c r="J645" s="122">
        <v>1787.1</v>
      </c>
      <c r="L645" s="21"/>
      <c r="M645" s="21"/>
      <c r="N645" s="22"/>
      <c r="O645" s="22"/>
      <c r="P645" s="22"/>
      <c r="Q645" s="22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>
      <c r="A646" s="167">
        <v>46255</v>
      </c>
      <c r="B646" t="s">
        <v>166</v>
      </c>
      <c r="C646" s="7" t="str">
        <f t="array" ref="C646">INDEX(CHOFERES!$1:$1001,MATCH(A646,CHOFERES!$A:$A,0),MATCH(B646,CHOFERES!$1:$1,0))</f>
        <v>Ramon Marcelo Montes</v>
      </c>
      <c r="D646" t="s">
        <v>1995</v>
      </c>
      <c r="E646" s="174" t="s">
        <v>2217</v>
      </c>
      <c r="F646" s="89" t="s">
        <v>2944</v>
      </c>
      <c r="G646" t="s">
        <v>2992</v>
      </c>
      <c r="H646" t="s">
        <v>3014</v>
      </c>
      <c r="J646" s="122">
        <v>1548.82</v>
      </c>
      <c r="L646" s="21"/>
      <c r="M646" s="21"/>
      <c r="N646" s="22"/>
      <c r="O646" s="22"/>
      <c r="P646" s="22"/>
      <c r="Q646" s="22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>
      <c r="A647" s="167">
        <v>46255</v>
      </c>
      <c r="B647" t="s">
        <v>166</v>
      </c>
      <c r="C647" s="7" t="str">
        <f t="array" ref="C647">INDEX(CHOFERES!$1:$1001,MATCH(A647,CHOFERES!$A:$A,0),MATCH(B647,CHOFERES!$1:$1,0))</f>
        <v>Ramon Marcelo Montes</v>
      </c>
      <c r="D647" t="s">
        <v>1995</v>
      </c>
      <c r="E647" s="174" t="s">
        <v>2218</v>
      </c>
      <c r="F647" s="89" t="s">
        <v>2075</v>
      </c>
      <c r="G647" t="s">
        <v>2988</v>
      </c>
      <c r="H647" t="s">
        <v>3014</v>
      </c>
      <c r="J647" s="122">
        <v>1787.1</v>
      </c>
      <c r="L647" s="21"/>
      <c r="M647" s="21"/>
      <c r="N647" s="22"/>
      <c r="O647" s="22"/>
      <c r="P647" s="22"/>
      <c r="Q647" s="22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>
      <c r="A648" s="167">
        <v>46256</v>
      </c>
      <c r="B648" t="s">
        <v>166</v>
      </c>
      <c r="C648" s="7" t="str">
        <f t="array" ref="C648">INDEX(CHOFERES!$1:$1001,MATCH(A648,CHOFERES!$A:$A,0),MATCH(B648,CHOFERES!$1:$1,0))</f>
        <v>Ramon Marcelo Montes</v>
      </c>
      <c r="D648" t="s">
        <v>1995</v>
      </c>
      <c r="E648" s="174" t="s">
        <v>2219</v>
      </c>
      <c r="F648" s="89" t="s">
        <v>2075</v>
      </c>
      <c r="G648" t="s">
        <v>2967</v>
      </c>
      <c r="H648" t="s">
        <v>3014</v>
      </c>
      <c r="J648" s="122">
        <v>1787.1</v>
      </c>
      <c r="L648" s="21"/>
      <c r="M648" s="21"/>
      <c r="N648" s="22"/>
      <c r="O648" s="22"/>
      <c r="P648" s="22"/>
      <c r="Q648" s="22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>
      <c r="A649" s="167">
        <v>46256</v>
      </c>
      <c r="B649" t="s">
        <v>166</v>
      </c>
      <c r="C649" s="7" t="str">
        <f t="array" ref="C649">INDEX(CHOFERES!$1:$1001,MATCH(A649,CHOFERES!$A:$A,0),MATCH(B649,CHOFERES!$1:$1,0))</f>
        <v>Ramon Marcelo Montes</v>
      </c>
      <c r="D649" t="s">
        <v>1995</v>
      </c>
      <c r="E649" s="174" t="s">
        <v>2220</v>
      </c>
      <c r="F649" s="89" t="s">
        <v>2075</v>
      </c>
      <c r="G649" t="s">
        <v>2953</v>
      </c>
      <c r="H649" t="s">
        <v>3014</v>
      </c>
      <c r="J649" s="122">
        <v>1548.82</v>
      </c>
      <c r="L649" s="21"/>
      <c r="M649" s="21"/>
      <c r="N649" s="22"/>
      <c r="O649" s="22"/>
      <c r="P649" s="22"/>
      <c r="Q649" s="22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>
      <c r="A650" s="167">
        <v>46257</v>
      </c>
      <c r="B650" t="s">
        <v>166</v>
      </c>
      <c r="C650" s="7" t="str">
        <f t="array" ref="C650">INDEX(CHOFERES!$1:$1001,MATCH(A650,CHOFERES!$A:$A,0),MATCH(B650,CHOFERES!$1:$1,0))</f>
        <v>Ramon Marcelo Montes</v>
      </c>
      <c r="D650" t="s">
        <v>1995</v>
      </c>
      <c r="E650" s="174" t="s">
        <v>2221</v>
      </c>
      <c r="F650" s="89" t="s">
        <v>2075</v>
      </c>
      <c r="G650" t="s">
        <v>2993</v>
      </c>
      <c r="H650" t="s">
        <v>3014</v>
      </c>
      <c r="J650" s="122">
        <v>1548.82</v>
      </c>
      <c r="L650" s="21"/>
      <c r="M650" s="21"/>
      <c r="N650" s="22"/>
      <c r="O650" s="22"/>
      <c r="P650" s="22"/>
      <c r="Q650" s="22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>
      <c r="A651" s="167">
        <v>46257</v>
      </c>
      <c r="B651" t="s">
        <v>166</v>
      </c>
      <c r="C651" s="7" t="str">
        <f t="array" ref="C651">INDEX(CHOFERES!$1:$1001,MATCH(A651,CHOFERES!$A:$A,0),MATCH(B651,CHOFERES!$1:$1,0))</f>
        <v>Ramon Marcelo Montes</v>
      </c>
      <c r="D651" t="s">
        <v>1995</v>
      </c>
      <c r="E651" s="174" t="s">
        <v>2222</v>
      </c>
      <c r="F651" s="89" t="s">
        <v>2942</v>
      </c>
      <c r="G651" t="s">
        <v>2960</v>
      </c>
      <c r="H651" t="s">
        <v>3014</v>
      </c>
      <c r="J651" s="122">
        <v>1548.82</v>
      </c>
      <c r="L651" s="21"/>
      <c r="M651" s="21"/>
      <c r="N651" s="22"/>
      <c r="O651" s="22"/>
      <c r="P651" s="22"/>
      <c r="Q651" s="22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>
      <c r="A652" s="167">
        <v>46257</v>
      </c>
      <c r="B652" t="s">
        <v>166</v>
      </c>
      <c r="C652" s="7" t="str">
        <f t="array" ref="C652">INDEX(CHOFERES!$1:$1001,MATCH(A652,CHOFERES!$A:$A,0),MATCH(B652,CHOFERES!$1:$1,0))</f>
        <v>Ramon Marcelo Montes</v>
      </c>
      <c r="D652" t="s">
        <v>1995</v>
      </c>
      <c r="E652" s="174" t="s">
        <v>2223</v>
      </c>
      <c r="F652" s="89" t="s">
        <v>2942</v>
      </c>
      <c r="G652" t="s">
        <v>2961</v>
      </c>
      <c r="H652" t="s">
        <v>3014</v>
      </c>
      <c r="J652" s="122">
        <v>1548.82</v>
      </c>
      <c r="L652" s="21"/>
      <c r="M652" s="21"/>
      <c r="N652" s="22"/>
      <c r="O652" s="22"/>
      <c r="P652" s="22"/>
      <c r="Q652" s="22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>
      <c r="A653" s="167">
        <v>46257</v>
      </c>
      <c r="B653" t="s">
        <v>166</v>
      </c>
      <c r="C653" s="7" t="str">
        <f t="array" ref="C653">INDEX(CHOFERES!$1:$1001,MATCH(A653,CHOFERES!$A:$A,0),MATCH(B653,CHOFERES!$1:$1,0))</f>
        <v>Ramon Marcelo Montes</v>
      </c>
      <c r="D653" t="s">
        <v>1995</v>
      </c>
      <c r="E653" s="174" t="s">
        <v>2224</v>
      </c>
      <c r="F653" s="89" t="s">
        <v>2075</v>
      </c>
      <c r="G653" t="s">
        <v>2981</v>
      </c>
      <c r="H653" t="s">
        <v>3014</v>
      </c>
      <c r="J653" s="122">
        <v>1548.82</v>
      </c>
      <c r="L653" s="21"/>
      <c r="M653" s="21"/>
      <c r="N653" s="22"/>
      <c r="O653" s="22"/>
      <c r="P653" s="22"/>
      <c r="Q653" s="22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>
      <c r="A654" s="167">
        <v>46259</v>
      </c>
      <c r="B654" t="s">
        <v>166</v>
      </c>
      <c r="C654" s="7" t="str">
        <f t="array" ref="C654">INDEX(CHOFERES!$1:$1001,MATCH(A654,CHOFERES!$A:$A,0),MATCH(B654,CHOFERES!$1:$1,0))</f>
        <v>Ramon Marcelo Montes</v>
      </c>
      <c r="D654" t="s">
        <v>1995</v>
      </c>
      <c r="E654" s="174" t="s">
        <v>2225</v>
      </c>
      <c r="F654" s="89" t="s">
        <v>2075</v>
      </c>
      <c r="G654" t="s">
        <v>2967</v>
      </c>
      <c r="H654" t="s">
        <v>3014</v>
      </c>
      <c r="J654" s="122">
        <v>1787.1</v>
      </c>
      <c r="L654" s="21"/>
      <c r="M654" s="21"/>
      <c r="N654" s="22"/>
      <c r="O654" s="22"/>
      <c r="P654" s="22"/>
      <c r="Q654" s="22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>
      <c r="A655" s="167">
        <v>46259</v>
      </c>
      <c r="B655" t="s">
        <v>166</v>
      </c>
      <c r="C655" s="7" t="str">
        <f t="array" ref="C655">INDEX(CHOFERES!$1:$1001,MATCH(A655,CHOFERES!$A:$A,0),MATCH(B655,CHOFERES!$1:$1,0))</f>
        <v>Ramon Marcelo Montes</v>
      </c>
      <c r="D655" t="s">
        <v>1995</v>
      </c>
      <c r="E655" s="174" t="s">
        <v>2226</v>
      </c>
      <c r="F655" s="89" t="s">
        <v>2075</v>
      </c>
      <c r="G655" t="s">
        <v>2968</v>
      </c>
      <c r="H655" t="s">
        <v>3014</v>
      </c>
      <c r="J655" s="122">
        <v>1787.1</v>
      </c>
      <c r="L655" s="21"/>
      <c r="M655" s="21"/>
      <c r="N655" s="22"/>
      <c r="O655" s="22"/>
      <c r="P655" s="22"/>
      <c r="Q655" s="22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>
      <c r="A656" s="167">
        <v>46247</v>
      </c>
      <c r="B656" t="s">
        <v>38</v>
      </c>
      <c r="C656" s="7" t="str">
        <f t="array" ref="C656">INDEX(CHOFERES!$1:$1001,MATCH(A656,CHOFERES!$A:$A,0),MATCH(B656,CHOFERES!$1:$1,0))</f>
        <v>Sergio Daniel Siñani Calle</v>
      </c>
      <c r="D656" t="s">
        <v>1995</v>
      </c>
      <c r="E656" s="174" t="s">
        <v>2227</v>
      </c>
      <c r="F656" s="89" t="s">
        <v>2075</v>
      </c>
      <c r="G656" t="s">
        <v>2993</v>
      </c>
      <c r="H656" t="s">
        <v>3044</v>
      </c>
      <c r="J656" s="122">
        <v>1548.82</v>
      </c>
      <c r="L656" s="21"/>
      <c r="M656" s="21"/>
      <c r="N656" s="22"/>
      <c r="O656" s="22"/>
      <c r="P656" s="22"/>
      <c r="Q656" s="22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>
      <c r="A657" s="167">
        <v>46249</v>
      </c>
      <c r="B657" t="s">
        <v>38</v>
      </c>
      <c r="C657" s="7" t="str">
        <f t="array" ref="C657">INDEX(CHOFERES!$1:$1001,MATCH(A657,CHOFERES!$A:$A,0),MATCH(B657,CHOFERES!$1:$1,0))</f>
        <v>Sergio Daniel Siñani Calle</v>
      </c>
      <c r="D657" t="s">
        <v>1995</v>
      </c>
      <c r="E657" s="174" t="s">
        <v>2228</v>
      </c>
      <c r="F657" s="89" t="s">
        <v>2075</v>
      </c>
      <c r="G657" t="s">
        <v>2980</v>
      </c>
      <c r="H657" t="s">
        <v>3044</v>
      </c>
      <c r="J657" s="122">
        <v>1787.1</v>
      </c>
      <c r="L657" s="21"/>
      <c r="M657" s="21"/>
      <c r="N657" s="22"/>
      <c r="O657" s="22"/>
      <c r="P657" s="22"/>
      <c r="Q657" s="22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>
      <c r="A658" s="167">
        <v>46254</v>
      </c>
      <c r="B658" t="s">
        <v>38</v>
      </c>
      <c r="C658" s="7" t="str">
        <f t="array" ref="C658">INDEX(CHOFERES!$1:$1001,MATCH(A658,CHOFERES!$A:$A,0),MATCH(B658,CHOFERES!$1:$1,0))</f>
        <v>Sergio Daniel Siñani Calle</v>
      </c>
      <c r="D658" t="s">
        <v>1995</v>
      </c>
      <c r="E658" s="174" t="s">
        <v>2229</v>
      </c>
      <c r="F658" s="89" t="s">
        <v>2075</v>
      </c>
      <c r="G658" t="s">
        <v>2994</v>
      </c>
      <c r="H658" t="s">
        <v>3044</v>
      </c>
      <c r="J658" s="122">
        <v>1548.82</v>
      </c>
      <c r="L658" s="21"/>
      <c r="M658" s="21"/>
      <c r="N658" s="22"/>
      <c r="O658" s="22"/>
      <c r="P658" s="22"/>
      <c r="Q658" s="22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>
      <c r="A659" s="167">
        <v>46256</v>
      </c>
      <c r="B659" t="s">
        <v>38</v>
      </c>
      <c r="C659" s="7" t="str">
        <f t="array" ref="C659">INDEX(CHOFERES!$1:$1001,MATCH(A659,CHOFERES!$A:$A,0),MATCH(B659,CHOFERES!$1:$1,0))</f>
        <v>Sergio Daniel Siñani Calle</v>
      </c>
      <c r="D659" t="s">
        <v>1995</v>
      </c>
      <c r="E659" s="174" t="s">
        <v>2230</v>
      </c>
      <c r="F659" s="89" t="s">
        <v>2075</v>
      </c>
      <c r="G659" t="s">
        <v>2988</v>
      </c>
      <c r="H659" t="s">
        <v>3044</v>
      </c>
      <c r="J659" s="122">
        <v>1548.82</v>
      </c>
      <c r="L659" s="21"/>
      <c r="M659" s="21"/>
      <c r="N659" s="22"/>
      <c r="O659" s="22"/>
      <c r="P659" s="22"/>
      <c r="Q659" s="22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>
      <c r="A660" s="167">
        <v>46259</v>
      </c>
      <c r="B660" t="s">
        <v>38</v>
      </c>
      <c r="C660" s="7" t="str">
        <f t="array" ref="C660">INDEX(CHOFERES!$1:$1001,MATCH(A660,CHOFERES!$A:$A,0),MATCH(B660,CHOFERES!$1:$1,0))</f>
        <v>Sergio Daniel Siñani Calle</v>
      </c>
      <c r="D660" t="s">
        <v>1995</v>
      </c>
      <c r="E660" s="174" t="s">
        <v>2231</v>
      </c>
      <c r="F660" s="89" t="s">
        <v>2075</v>
      </c>
      <c r="G660" t="s">
        <v>2995</v>
      </c>
      <c r="H660" t="s">
        <v>3044</v>
      </c>
      <c r="J660" s="122">
        <v>1787.1</v>
      </c>
      <c r="L660" s="21"/>
      <c r="M660" s="21"/>
      <c r="N660" s="22"/>
      <c r="O660" s="22"/>
      <c r="P660" s="22"/>
      <c r="Q660" s="22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>
      <c r="A661" s="167">
        <v>46261</v>
      </c>
      <c r="B661" t="s">
        <v>38</v>
      </c>
      <c r="C661" s="7" t="str">
        <f t="array" ref="C661">INDEX(CHOFERES!$1:$1001,MATCH(A661,CHOFERES!$A:$A,0),MATCH(B661,CHOFERES!$1:$1,0))</f>
        <v>Sergio Daniel Siñani Calle</v>
      </c>
      <c r="D661" t="s">
        <v>1995</v>
      </c>
      <c r="E661" s="174" t="s">
        <v>2232</v>
      </c>
      <c r="F661" s="89" t="s">
        <v>2075</v>
      </c>
      <c r="G661" t="s">
        <v>2969</v>
      </c>
      <c r="H661" t="s">
        <v>3044</v>
      </c>
      <c r="J661" s="122">
        <v>1787.1</v>
      </c>
      <c r="L661" s="21"/>
      <c r="M661" s="21"/>
      <c r="N661" s="22"/>
      <c r="O661" s="22"/>
      <c r="P661" s="22"/>
      <c r="Q661" s="22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>
      <c r="A662" s="167">
        <v>46261</v>
      </c>
      <c r="B662" t="s">
        <v>38</v>
      </c>
      <c r="C662" s="7" t="str">
        <f t="array" ref="C662">INDEX(CHOFERES!$1:$1001,MATCH(A662,CHOFERES!$A:$A,0),MATCH(B662,CHOFERES!$1:$1,0))</f>
        <v>Sergio Daniel Siñani Calle</v>
      </c>
      <c r="D662" t="s">
        <v>1995</v>
      </c>
      <c r="E662" s="174" t="s">
        <v>2233</v>
      </c>
      <c r="F662" s="89" t="s">
        <v>2075</v>
      </c>
      <c r="G662" t="s">
        <v>2996</v>
      </c>
      <c r="H662" t="s">
        <v>3044</v>
      </c>
      <c r="J662" s="122">
        <v>1787.1</v>
      </c>
      <c r="L662" s="21"/>
      <c r="M662" s="21"/>
      <c r="N662" s="22"/>
      <c r="O662" s="22"/>
      <c r="P662" s="22"/>
      <c r="Q662" s="22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>
      <c r="A663" s="167">
        <v>46247</v>
      </c>
      <c r="B663" t="s">
        <v>112</v>
      </c>
      <c r="C663" s="7" t="str">
        <f t="array" ref="C663">INDEX(CHOFERES!$1:$1001,MATCH(A663,CHOFERES!$A:$A,0),MATCH(B663,CHOFERES!$1:$1,0))</f>
        <v>Sandro Facundo Portal</v>
      </c>
      <c r="D663" t="s">
        <v>1995</v>
      </c>
      <c r="E663" s="174" t="s">
        <v>2234</v>
      </c>
      <c r="F663" s="89" t="s">
        <v>2075</v>
      </c>
      <c r="G663" t="s">
        <v>2953</v>
      </c>
      <c r="H663" t="s">
        <v>3045</v>
      </c>
      <c r="J663" s="122">
        <v>1548.82</v>
      </c>
      <c r="L663" s="21"/>
      <c r="M663" s="21"/>
      <c r="N663" s="22"/>
      <c r="O663" s="22"/>
      <c r="P663" s="22"/>
      <c r="Q663" s="22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>
      <c r="A664" s="167">
        <v>46247</v>
      </c>
      <c r="B664" t="s">
        <v>112</v>
      </c>
      <c r="C664" s="7" t="str">
        <f t="array" ref="C664">INDEX(CHOFERES!$1:$1001,MATCH(A664,CHOFERES!$A:$A,0),MATCH(B664,CHOFERES!$1:$1,0))</f>
        <v>Sandro Facundo Portal</v>
      </c>
      <c r="D664" t="s">
        <v>1995</v>
      </c>
      <c r="E664" s="174" t="s">
        <v>2235</v>
      </c>
      <c r="F664" s="89" t="s">
        <v>2075</v>
      </c>
      <c r="G664" t="s">
        <v>2965</v>
      </c>
      <c r="H664" t="s">
        <v>3045</v>
      </c>
      <c r="J664" s="122">
        <v>1548.82</v>
      </c>
      <c r="L664" s="21"/>
      <c r="M664" s="21"/>
      <c r="N664" s="22"/>
      <c r="O664" s="22"/>
      <c r="P664" s="22"/>
      <c r="Q664" s="22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>
      <c r="A665" s="167">
        <v>46247</v>
      </c>
      <c r="B665" t="s">
        <v>112</v>
      </c>
      <c r="C665" s="7" t="str">
        <f t="array" ref="C665">INDEX(CHOFERES!$1:$1001,MATCH(A665,CHOFERES!$A:$A,0),MATCH(B665,CHOFERES!$1:$1,0))</f>
        <v>Sandro Facundo Portal</v>
      </c>
      <c r="D665" t="s">
        <v>1995</v>
      </c>
      <c r="E665" s="174" t="s">
        <v>2236</v>
      </c>
      <c r="F665" s="89" t="s">
        <v>2075</v>
      </c>
      <c r="G665" t="s">
        <v>2980</v>
      </c>
      <c r="H665" t="s">
        <v>3045</v>
      </c>
      <c r="J665" s="122">
        <v>1548.82</v>
      </c>
      <c r="L665" s="21"/>
      <c r="M665" s="21"/>
      <c r="N665" s="22"/>
      <c r="O665" s="22"/>
      <c r="P665" s="22"/>
      <c r="Q665" s="22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>
      <c r="A666" s="167">
        <v>46248</v>
      </c>
      <c r="B666" t="s">
        <v>112</v>
      </c>
      <c r="C666" s="7" t="str">
        <f t="array" ref="C666">INDEX(CHOFERES!$1:$1001,MATCH(A666,CHOFERES!$A:$A,0),MATCH(B666,CHOFERES!$1:$1,0))</f>
        <v>Sandro Facundo Portal</v>
      </c>
      <c r="D666" t="s">
        <v>1995</v>
      </c>
      <c r="E666" s="174" t="s">
        <v>2237</v>
      </c>
      <c r="F666" s="89" t="s">
        <v>2075</v>
      </c>
      <c r="G666" t="s">
        <v>2974</v>
      </c>
      <c r="H666" t="s">
        <v>3045</v>
      </c>
      <c r="J666" s="122">
        <v>1548.82</v>
      </c>
      <c r="L666" s="21"/>
      <c r="M666" s="21"/>
      <c r="N666" s="22"/>
      <c r="O666" s="22"/>
      <c r="P666" s="22"/>
      <c r="Q666" s="22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>
      <c r="A667" s="167">
        <v>46248</v>
      </c>
      <c r="B667" t="s">
        <v>112</v>
      </c>
      <c r="C667" s="7" t="str">
        <f t="array" ref="C667">INDEX(CHOFERES!$1:$1001,MATCH(A667,CHOFERES!$A:$A,0),MATCH(B667,CHOFERES!$1:$1,0))</f>
        <v>Sandro Facundo Portal</v>
      </c>
      <c r="D667" t="s">
        <v>1995</v>
      </c>
      <c r="E667" s="174" t="s">
        <v>2238</v>
      </c>
      <c r="F667" s="89" t="s">
        <v>2075</v>
      </c>
      <c r="G667" t="s">
        <v>2966</v>
      </c>
      <c r="H667" t="s">
        <v>3045</v>
      </c>
      <c r="J667" s="122">
        <v>1787.1</v>
      </c>
      <c r="L667" s="21"/>
      <c r="M667" s="21"/>
      <c r="N667" s="22"/>
      <c r="O667" s="22"/>
      <c r="P667" s="22"/>
      <c r="Q667" s="22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>
      <c r="A668" s="167">
        <v>46248</v>
      </c>
      <c r="B668" t="s">
        <v>112</v>
      </c>
      <c r="C668" s="7" t="str">
        <f t="array" ref="C668">INDEX(CHOFERES!$1:$1001,MATCH(A668,CHOFERES!$A:$A,0),MATCH(B668,CHOFERES!$1:$1,0))</f>
        <v>Sandro Facundo Portal</v>
      </c>
      <c r="D668" t="s">
        <v>1995</v>
      </c>
      <c r="E668" s="174" t="s">
        <v>2239</v>
      </c>
      <c r="F668" s="89" t="s">
        <v>2075</v>
      </c>
      <c r="G668" t="s">
        <v>2995</v>
      </c>
      <c r="H668" t="s">
        <v>3045</v>
      </c>
      <c r="J668" s="122">
        <v>1548.82</v>
      </c>
      <c r="L668" s="21"/>
      <c r="M668" s="21"/>
      <c r="N668" s="22"/>
      <c r="O668" s="22"/>
      <c r="P668" s="22"/>
      <c r="Q668" s="22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>
      <c r="A669" s="167">
        <v>46248</v>
      </c>
      <c r="B669" t="s">
        <v>112</v>
      </c>
      <c r="C669" s="7" t="str">
        <f t="array" ref="C669">INDEX(CHOFERES!$1:$1001,MATCH(A669,CHOFERES!$A:$A,0),MATCH(B669,CHOFERES!$1:$1,0))</f>
        <v>Sandro Facundo Portal</v>
      </c>
      <c r="D669" t="s">
        <v>1995</v>
      </c>
      <c r="E669" s="174" t="s">
        <v>2240</v>
      </c>
      <c r="F669" s="89" t="s">
        <v>2075</v>
      </c>
      <c r="G669" t="s">
        <v>2953</v>
      </c>
      <c r="H669" t="s">
        <v>3045</v>
      </c>
      <c r="J669" s="122">
        <v>1548.82</v>
      </c>
      <c r="L669" s="21"/>
      <c r="M669" s="21"/>
      <c r="N669" s="22"/>
      <c r="O669" s="22"/>
      <c r="P669" s="22"/>
      <c r="Q669" s="22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>
      <c r="A670" s="167">
        <v>46249</v>
      </c>
      <c r="B670" t="s">
        <v>112</v>
      </c>
      <c r="C670" s="7" t="str">
        <f t="array" ref="C670">INDEX(CHOFERES!$1:$1001,MATCH(A670,CHOFERES!$A:$A,0),MATCH(B670,CHOFERES!$1:$1,0))</f>
        <v>Sandro Facundo Portal</v>
      </c>
      <c r="D670" t="s">
        <v>1995</v>
      </c>
      <c r="E670" s="174" t="s">
        <v>2241</v>
      </c>
      <c r="F670" s="89" t="s">
        <v>2075</v>
      </c>
      <c r="G670" t="s">
        <v>2993</v>
      </c>
      <c r="H670" t="s">
        <v>3045</v>
      </c>
      <c r="J670" s="122">
        <v>1548.82</v>
      </c>
      <c r="L670" s="21"/>
      <c r="M670" s="21"/>
      <c r="N670" s="22"/>
      <c r="O670" s="22"/>
      <c r="P670" s="22"/>
      <c r="Q670" s="22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>
      <c r="A671" s="167">
        <v>46249</v>
      </c>
      <c r="B671" t="s">
        <v>112</v>
      </c>
      <c r="C671" s="7" t="str">
        <f t="array" ref="C671">INDEX(CHOFERES!$1:$1001,MATCH(A671,CHOFERES!$A:$A,0),MATCH(B671,CHOFERES!$1:$1,0))</f>
        <v>Sandro Facundo Portal</v>
      </c>
      <c r="D671" t="s">
        <v>1995</v>
      </c>
      <c r="E671" s="174" t="s">
        <v>2242</v>
      </c>
      <c r="F671" s="89" t="s">
        <v>2075</v>
      </c>
      <c r="G671" t="s">
        <v>2980</v>
      </c>
      <c r="H671" t="s">
        <v>3045</v>
      </c>
      <c r="J671" s="122">
        <v>1548.82</v>
      </c>
      <c r="L671" s="21"/>
      <c r="M671" s="21"/>
      <c r="N671" s="22"/>
      <c r="O671" s="22"/>
      <c r="P671" s="22"/>
      <c r="Q671" s="22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>
      <c r="A672" s="167">
        <v>46249</v>
      </c>
      <c r="B672" t="s">
        <v>112</v>
      </c>
      <c r="C672" s="7" t="str">
        <f t="array" ref="C672">INDEX(CHOFERES!$1:$1001,MATCH(A672,CHOFERES!$A:$A,0),MATCH(B672,CHOFERES!$1:$1,0))</f>
        <v>Sandro Facundo Portal</v>
      </c>
      <c r="D672" t="s">
        <v>1995</v>
      </c>
      <c r="E672" s="174" t="s">
        <v>2243</v>
      </c>
      <c r="F672" s="89" t="s">
        <v>2075</v>
      </c>
      <c r="G672" t="s">
        <v>2974</v>
      </c>
      <c r="H672" t="s">
        <v>3045</v>
      </c>
      <c r="J672" s="122">
        <v>1548.82</v>
      </c>
      <c r="L672" s="21"/>
      <c r="M672" s="21"/>
      <c r="N672" s="22"/>
      <c r="O672" s="22"/>
      <c r="P672" s="22"/>
      <c r="Q672" s="22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>
      <c r="A673" s="167">
        <v>46249</v>
      </c>
      <c r="B673" t="s">
        <v>112</v>
      </c>
      <c r="C673" s="7" t="str">
        <f t="array" ref="C673">INDEX(CHOFERES!$1:$1001,MATCH(A673,CHOFERES!$A:$A,0),MATCH(B673,CHOFERES!$1:$1,0))</f>
        <v>Sandro Facundo Portal</v>
      </c>
      <c r="D673" t="s">
        <v>1995</v>
      </c>
      <c r="E673" s="174" t="s">
        <v>2244</v>
      </c>
      <c r="F673" s="89" t="s">
        <v>2075</v>
      </c>
      <c r="G673" t="s">
        <v>2971</v>
      </c>
      <c r="H673" t="s">
        <v>3045</v>
      </c>
      <c r="J673" s="122">
        <v>1548.82</v>
      </c>
      <c r="L673" s="21"/>
      <c r="M673" s="21"/>
      <c r="N673" s="22"/>
      <c r="O673" s="22"/>
      <c r="P673" s="22"/>
      <c r="Q673" s="22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>
      <c r="A674" s="167">
        <v>46250</v>
      </c>
      <c r="B674" t="s">
        <v>112</v>
      </c>
      <c r="C674" s="7" t="str">
        <f t="array" ref="C674">INDEX(CHOFERES!$1:$1001,MATCH(A674,CHOFERES!$A:$A,0),MATCH(B674,CHOFERES!$1:$1,0))</f>
        <v>Sandro Facundo Portal</v>
      </c>
      <c r="D674" t="s">
        <v>1995</v>
      </c>
      <c r="E674" s="174" t="s">
        <v>2245</v>
      </c>
      <c r="F674" s="89" t="s">
        <v>2075</v>
      </c>
      <c r="G674" t="s">
        <v>2971</v>
      </c>
      <c r="H674" t="s">
        <v>3045</v>
      </c>
      <c r="J674" s="122">
        <v>1548.82</v>
      </c>
      <c r="L674" s="21"/>
      <c r="M674" s="21"/>
      <c r="N674" s="22"/>
      <c r="O674" s="22"/>
      <c r="P674" s="22"/>
      <c r="Q674" s="22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>
      <c r="A675" s="167">
        <v>46251</v>
      </c>
      <c r="B675" t="s">
        <v>112</v>
      </c>
      <c r="C675" s="7" t="str">
        <f t="array" ref="C675">INDEX(CHOFERES!$1:$1001,MATCH(A675,CHOFERES!$A:$A,0),MATCH(B675,CHOFERES!$1:$1,0))</f>
        <v>Sandro Facundo Portal</v>
      </c>
      <c r="D675" t="s">
        <v>1995</v>
      </c>
      <c r="E675" s="174" t="s">
        <v>2246</v>
      </c>
      <c r="F675" s="89" t="s">
        <v>2075</v>
      </c>
      <c r="G675" t="s">
        <v>2966</v>
      </c>
      <c r="H675" t="s">
        <v>3045</v>
      </c>
      <c r="J675" s="122">
        <v>1548.82</v>
      </c>
      <c r="L675" s="21"/>
      <c r="M675" s="21"/>
      <c r="N675" s="22"/>
      <c r="O675" s="22"/>
      <c r="P675" s="22"/>
      <c r="Q675" s="22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>
      <c r="A676" s="167">
        <v>46252</v>
      </c>
      <c r="B676" t="s">
        <v>112</v>
      </c>
      <c r="C676" s="7" t="str">
        <f t="array" ref="C676">INDEX(CHOFERES!$1:$1001,MATCH(A676,CHOFERES!$A:$A,0),MATCH(B676,CHOFERES!$1:$1,0))</f>
        <v>Sandro Facundo Portal</v>
      </c>
      <c r="D676" t="s">
        <v>1995</v>
      </c>
      <c r="E676" s="174" t="s">
        <v>2247</v>
      </c>
      <c r="F676" s="89" t="s">
        <v>2075</v>
      </c>
      <c r="G676" t="s">
        <v>2965</v>
      </c>
      <c r="H676" t="s">
        <v>3045</v>
      </c>
      <c r="J676" s="122">
        <v>1548.82</v>
      </c>
      <c r="L676" s="21"/>
      <c r="M676" s="21"/>
      <c r="N676" s="22"/>
      <c r="O676" s="22"/>
      <c r="P676" s="22"/>
      <c r="Q676" s="22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>
      <c r="A677" s="167">
        <v>46253</v>
      </c>
      <c r="B677" t="s">
        <v>112</v>
      </c>
      <c r="C677" s="7" t="str">
        <f t="array" ref="C677">INDEX(CHOFERES!$1:$1001,MATCH(A677,CHOFERES!$A:$A,0),MATCH(B677,CHOFERES!$1:$1,0))</f>
        <v>Sandro Facundo Portal</v>
      </c>
      <c r="D677" t="s">
        <v>1995</v>
      </c>
      <c r="E677" s="174" t="s">
        <v>2248</v>
      </c>
      <c r="F677" s="89" t="s">
        <v>2075</v>
      </c>
      <c r="G677" t="s">
        <v>2971</v>
      </c>
      <c r="H677" t="s">
        <v>3045</v>
      </c>
      <c r="J677" s="122">
        <v>1548.82</v>
      </c>
      <c r="L677" s="21"/>
      <c r="M677" s="21"/>
      <c r="N677" s="22"/>
      <c r="O677" s="22"/>
      <c r="P677" s="22"/>
      <c r="Q677" s="22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>
      <c r="A678" s="167">
        <v>46254</v>
      </c>
      <c r="B678" t="s">
        <v>112</v>
      </c>
      <c r="C678" s="7" t="str">
        <f t="array" ref="C678">INDEX(CHOFERES!$1:$1001,MATCH(A678,CHOFERES!$A:$A,0),MATCH(B678,CHOFERES!$1:$1,0))</f>
        <v>Sandro Facundo Portal</v>
      </c>
      <c r="D678" t="s">
        <v>1995</v>
      </c>
      <c r="E678" s="174" t="s">
        <v>2249</v>
      </c>
      <c r="F678" s="89" t="s">
        <v>2075</v>
      </c>
      <c r="G678" t="s">
        <v>2971</v>
      </c>
      <c r="H678" t="s">
        <v>3045</v>
      </c>
      <c r="J678" s="122">
        <v>1548.82</v>
      </c>
      <c r="L678" s="21"/>
      <c r="M678" s="21"/>
      <c r="N678" s="22"/>
      <c r="O678" s="22"/>
      <c r="P678" s="22"/>
      <c r="Q678" s="22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>
      <c r="A679" s="167">
        <v>46255</v>
      </c>
      <c r="B679" t="s">
        <v>112</v>
      </c>
      <c r="C679" s="7" t="str">
        <f t="array" ref="C679">INDEX(CHOFERES!$1:$1001,MATCH(A679,CHOFERES!$A:$A,0),MATCH(B679,CHOFERES!$1:$1,0))</f>
        <v>Sandro Facundo Portal</v>
      </c>
      <c r="D679" t="s">
        <v>1995</v>
      </c>
      <c r="E679" s="174" t="s">
        <v>2250</v>
      </c>
      <c r="F679" s="89" t="s">
        <v>2075</v>
      </c>
      <c r="G679" t="s">
        <v>2967</v>
      </c>
      <c r="H679" t="s">
        <v>3045</v>
      </c>
      <c r="J679" s="122">
        <v>1548.82</v>
      </c>
      <c r="L679" s="21"/>
      <c r="M679" s="21"/>
      <c r="N679" s="22"/>
      <c r="O679" s="22"/>
      <c r="P679" s="22"/>
      <c r="Q679" s="22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>
      <c r="A680" s="167">
        <v>46255</v>
      </c>
      <c r="B680" t="s">
        <v>112</v>
      </c>
      <c r="C680" s="7" t="str">
        <f t="array" ref="C680">INDEX(CHOFERES!$1:$1001,MATCH(A680,CHOFERES!$A:$A,0),MATCH(B680,CHOFERES!$1:$1,0))</f>
        <v>Sandro Facundo Portal</v>
      </c>
      <c r="D680" t="s">
        <v>1995</v>
      </c>
      <c r="E680" s="174" t="s">
        <v>2251</v>
      </c>
      <c r="F680" s="89" t="s">
        <v>2075</v>
      </c>
      <c r="G680" t="s">
        <v>2971</v>
      </c>
      <c r="H680" t="s">
        <v>3045</v>
      </c>
      <c r="J680" s="122">
        <v>1548.82</v>
      </c>
      <c r="L680" s="21"/>
      <c r="M680" s="21"/>
      <c r="N680" s="22"/>
      <c r="O680" s="22"/>
      <c r="P680" s="22"/>
      <c r="Q680" s="22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>
      <c r="A681" s="167">
        <v>46255</v>
      </c>
      <c r="B681" t="s">
        <v>112</v>
      </c>
      <c r="C681" s="7" t="str">
        <f t="array" ref="C681">INDEX(CHOFERES!$1:$1001,MATCH(A681,CHOFERES!$A:$A,0),MATCH(B681,CHOFERES!$1:$1,0))</f>
        <v>Sandro Facundo Portal</v>
      </c>
      <c r="D681" t="s">
        <v>1995</v>
      </c>
      <c r="E681" s="174" t="s">
        <v>2252</v>
      </c>
      <c r="F681" s="89" t="s">
        <v>2075</v>
      </c>
      <c r="G681" t="s">
        <v>2980</v>
      </c>
      <c r="H681" t="s">
        <v>3045</v>
      </c>
      <c r="J681" s="122">
        <v>1787.1</v>
      </c>
      <c r="L681" s="21"/>
      <c r="M681" s="21"/>
      <c r="N681" s="22"/>
      <c r="O681" s="22"/>
      <c r="P681" s="22"/>
      <c r="Q681" s="22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>
      <c r="A682" s="167">
        <v>46256</v>
      </c>
      <c r="B682" t="s">
        <v>112</v>
      </c>
      <c r="C682" s="7" t="str">
        <f t="array" ref="C682">INDEX(CHOFERES!$1:$1001,MATCH(A682,CHOFERES!$A:$A,0),MATCH(B682,CHOFERES!$1:$1,0))</f>
        <v>Sandro Facundo Portal</v>
      </c>
      <c r="D682" t="s">
        <v>1995</v>
      </c>
      <c r="E682" s="174" t="s">
        <v>2253</v>
      </c>
      <c r="F682" s="89" t="s">
        <v>2075</v>
      </c>
      <c r="G682" t="s">
        <v>2980</v>
      </c>
      <c r="H682" t="s">
        <v>3045</v>
      </c>
      <c r="J682" s="122">
        <v>1548.82</v>
      </c>
      <c r="L682" s="21"/>
      <c r="M682" s="21"/>
      <c r="N682" s="22"/>
      <c r="O682" s="22"/>
      <c r="P682" s="22"/>
      <c r="Q682" s="22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>
      <c r="A683" s="167">
        <v>46257</v>
      </c>
      <c r="B683" t="s">
        <v>112</v>
      </c>
      <c r="C683" s="7" t="str">
        <f t="array" ref="C683">INDEX(CHOFERES!$1:$1001,MATCH(A683,CHOFERES!$A:$A,0),MATCH(B683,CHOFERES!$1:$1,0))</f>
        <v>Sandro Facundo Portal</v>
      </c>
      <c r="D683" t="s">
        <v>1995</v>
      </c>
      <c r="E683" s="174" t="s">
        <v>2254</v>
      </c>
      <c r="F683" s="89" t="s">
        <v>2075</v>
      </c>
      <c r="G683" t="s">
        <v>2965</v>
      </c>
      <c r="H683" t="s">
        <v>3045</v>
      </c>
      <c r="J683" s="122">
        <v>1548.82</v>
      </c>
      <c r="L683" s="21"/>
      <c r="M683" s="21"/>
      <c r="N683" s="22"/>
      <c r="O683" s="22"/>
      <c r="P683" s="22"/>
      <c r="Q683" s="22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>
      <c r="A684" s="167">
        <v>46257</v>
      </c>
      <c r="B684" t="s">
        <v>112</v>
      </c>
      <c r="C684" s="7" t="str">
        <f t="array" ref="C684">INDEX(CHOFERES!$1:$1001,MATCH(A684,CHOFERES!$A:$A,0),MATCH(B684,CHOFERES!$1:$1,0))</f>
        <v>Sandro Facundo Portal</v>
      </c>
      <c r="D684" t="s">
        <v>1995</v>
      </c>
      <c r="E684" s="174" t="s">
        <v>2255</v>
      </c>
      <c r="F684" s="89" t="s">
        <v>2075</v>
      </c>
      <c r="G684" t="s">
        <v>2971</v>
      </c>
      <c r="H684" t="s">
        <v>3045</v>
      </c>
      <c r="J684" s="122">
        <v>1548.82</v>
      </c>
      <c r="L684" s="21"/>
      <c r="M684" s="21"/>
      <c r="N684" s="22"/>
      <c r="O684" s="22"/>
      <c r="P684" s="22"/>
      <c r="Q684" s="22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>
      <c r="A685" s="167">
        <v>46258</v>
      </c>
      <c r="B685" t="s">
        <v>112</v>
      </c>
      <c r="C685" s="7" t="str">
        <f t="array" ref="C685">INDEX(CHOFERES!$1:$1001,MATCH(A685,CHOFERES!$A:$A,0),MATCH(B685,CHOFERES!$1:$1,0))</f>
        <v>Sandro Facundo Portal</v>
      </c>
      <c r="D685" t="s">
        <v>1995</v>
      </c>
      <c r="E685" s="174" t="s">
        <v>2256</v>
      </c>
      <c r="F685" s="89" t="s">
        <v>2075</v>
      </c>
      <c r="G685" t="s">
        <v>2966</v>
      </c>
      <c r="H685" t="s">
        <v>3045</v>
      </c>
      <c r="J685" s="122">
        <v>1548.82</v>
      </c>
      <c r="L685" s="21"/>
      <c r="M685" s="21"/>
      <c r="N685" s="22"/>
      <c r="O685" s="22"/>
      <c r="P685" s="22"/>
      <c r="Q685" s="22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>
      <c r="A686" s="167">
        <v>46259</v>
      </c>
      <c r="B686" t="s">
        <v>112</v>
      </c>
      <c r="C686" s="7" t="str">
        <f t="array" ref="C686">INDEX(CHOFERES!$1:$1001,MATCH(A686,CHOFERES!$A:$A,0),MATCH(B686,CHOFERES!$1:$1,0))</f>
        <v>Sandro Facundo Portal</v>
      </c>
      <c r="D686" t="s">
        <v>1995</v>
      </c>
      <c r="E686" s="174" t="s">
        <v>2257</v>
      </c>
      <c r="F686" s="89" t="s">
        <v>2075</v>
      </c>
      <c r="G686" t="s">
        <v>2969</v>
      </c>
      <c r="H686" t="s">
        <v>3045</v>
      </c>
      <c r="J686" s="122">
        <v>1787.1</v>
      </c>
      <c r="L686" s="21"/>
      <c r="M686" s="21"/>
      <c r="N686" s="22"/>
      <c r="O686" s="22"/>
      <c r="P686" s="22"/>
      <c r="Q686" s="22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>
      <c r="A687" s="167">
        <v>46259</v>
      </c>
      <c r="B687" t="s">
        <v>112</v>
      </c>
      <c r="C687" s="7" t="str">
        <f t="array" ref="C687">INDEX(CHOFERES!$1:$1001,MATCH(A687,CHOFERES!$A:$A,0),MATCH(B687,CHOFERES!$1:$1,0))</f>
        <v>Sandro Facundo Portal</v>
      </c>
      <c r="D687" t="s">
        <v>1995</v>
      </c>
      <c r="E687" s="174" t="s">
        <v>2258</v>
      </c>
      <c r="F687" s="89" t="s">
        <v>2075</v>
      </c>
      <c r="G687" t="s">
        <v>2956</v>
      </c>
      <c r="H687" t="s">
        <v>3045</v>
      </c>
      <c r="J687" s="122">
        <v>1548.82</v>
      </c>
      <c r="L687" s="21"/>
      <c r="M687" s="21"/>
      <c r="N687" s="22"/>
      <c r="O687" s="22"/>
      <c r="P687" s="22"/>
      <c r="Q687" s="22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>
      <c r="A688" s="167">
        <v>46259</v>
      </c>
      <c r="B688" t="s">
        <v>112</v>
      </c>
      <c r="C688" s="7" t="str">
        <f t="array" ref="C688">INDEX(CHOFERES!$1:$1001,MATCH(A688,CHOFERES!$A:$A,0),MATCH(B688,CHOFERES!$1:$1,0))</f>
        <v>Sandro Facundo Portal</v>
      </c>
      <c r="D688" t="s">
        <v>1995</v>
      </c>
      <c r="E688" s="174" t="s">
        <v>2259</v>
      </c>
      <c r="F688" s="89" t="s">
        <v>2075</v>
      </c>
      <c r="G688" t="s">
        <v>2975</v>
      </c>
      <c r="H688" t="s">
        <v>3045</v>
      </c>
      <c r="J688" s="122">
        <v>1548.82</v>
      </c>
      <c r="L688" s="21"/>
      <c r="M688" s="21"/>
      <c r="N688" s="22"/>
      <c r="O688" s="22"/>
      <c r="P688" s="22"/>
      <c r="Q688" s="22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>
      <c r="A689" s="167">
        <v>46259</v>
      </c>
      <c r="B689" t="s">
        <v>112</v>
      </c>
      <c r="C689" s="7" t="str">
        <f t="array" ref="C689">INDEX(CHOFERES!$1:$1001,MATCH(A689,CHOFERES!$A:$A,0),MATCH(B689,CHOFERES!$1:$1,0))</f>
        <v>Sandro Facundo Portal</v>
      </c>
      <c r="D689" t="s">
        <v>1995</v>
      </c>
      <c r="E689" s="174" t="s">
        <v>2260</v>
      </c>
      <c r="F689" s="89" t="s">
        <v>2075</v>
      </c>
      <c r="G689" t="s">
        <v>2966</v>
      </c>
      <c r="H689" t="s">
        <v>3045</v>
      </c>
      <c r="J689" s="122">
        <v>1548.82</v>
      </c>
      <c r="L689" s="21"/>
      <c r="M689" s="21"/>
      <c r="N689" s="22"/>
      <c r="O689" s="22"/>
      <c r="P689" s="22"/>
      <c r="Q689" s="22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>
      <c r="A690" s="167">
        <v>46260</v>
      </c>
      <c r="B690" t="s">
        <v>112</v>
      </c>
      <c r="C690" s="7" t="str">
        <f t="array" ref="C690">INDEX(CHOFERES!$1:$1001,MATCH(A690,CHOFERES!$A:$A,0),MATCH(B690,CHOFERES!$1:$1,0))</f>
        <v>Sandro Facundo Portal</v>
      </c>
      <c r="D690" t="s">
        <v>1995</v>
      </c>
      <c r="E690" s="174" t="s">
        <v>2261</v>
      </c>
      <c r="F690" s="89" t="s">
        <v>2075</v>
      </c>
      <c r="G690" t="s">
        <v>2971</v>
      </c>
      <c r="H690" t="s">
        <v>3045</v>
      </c>
      <c r="J690" s="122">
        <v>1548.82</v>
      </c>
      <c r="L690" s="21"/>
      <c r="M690" s="21"/>
      <c r="N690" s="22"/>
      <c r="O690" s="22"/>
      <c r="P690" s="22"/>
      <c r="Q690" s="22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>
      <c r="A691" s="167">
        <v>46260</v>
      </c>
      <c r="B691" t="s">
        <v>112</v>
      </c>
      <c r="C691" s="7" t="str">
        <f t="array" ref="C691">INDEX(CHOFERES!$1:$1001,MATCH(A691,CHOFERES!$A:$A,0),MATCH(B691,CHOFERES!$1:$1,0))</f>
        <v>Sandro Facundo Portal</v>
      </c>
      <c r="D691" t="s">
        <v>1995</v>
      </c>
      <c r="E691" s="174" t="s">
        <v>2262</v>
      </c>
      <c r="F691" s="89" t="s">
        <v>2075</v>
      </c>
      <c r="G691" t="s">
        <v>2974</v>
      </c>
      <c r="H691" t="s">
        <v>3045</v>
      </c>
      <c r="J691" s="122">
        <v>1548.82</v>
      </c>
      <c r="L691" s="21"/>
      <c r="M691" s="21"/>
      <c r="N691" s="22"/>
      <c r="O691" s="22"/>
      <c r="P691" s="22"/>
      <c r="Q691" s="22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>
      <c r="A692" s="167">
        <v>46260</v>
      </c>
      <c r="B692" t="s">
        <v>112</v>
      </c>
      <c r="C692" s="7" t="str">
        <f t="array" ref="C692">INDEX(CHOFERES!$1:$1001,MATCH(A692,CHOFERES!$A:$A,0),MATCH(B692,CHOFERES!$1:$1,0))</f>
        <v>Sandro Facundo Portal</v>
      </c>
      <c r="D692" t="s">
        <v>1995</v>
      </c>
      <c r="E692" s="174" t="s">
        <v>2263</v>
      </c>
      <c r="F692" s="89" t="s">
        <v>2944</v>
      </c>
      <c r="G692" t="s">
        <v>2970</v>
      </c>
      <c r="H692" t="s">
        <v>3045</v>
      </c>
      <c r="J692" s="122">
        <v>1548.82</v>
      </c>
      <c r="L692" s="21"/>
      <c r="M692" s="21"/>
      <c r="N692" s="22"/>
      <c r="O692" s="22"/>
      <c r="P692" s="22"/>
      <c r="Q692" s="22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>
      <c r="A693" s="167">
        <v>46260</v>
      </c>
      <c r="B693" t="s">
        <v>112</v>
      </c>
      <c r="C693" s="7" t="str">
        <f t="array" ref="C693">INDEX(CHOFERES!$1:$1001,MATCH(A693,CHOFERES!$A:$A,0),MATCH(B693,CHOFERES!$1:$1,0))</f>
        <v>Sandro Facundo Portal</v>
      </c>
      <c r="D693" t="s">
        <v>1995</v>
      </c>
      <c r="E693" s="174" t="s">
        <v>2264</v>
      </c>
      <c r="F693" s="89" t="s">
        <v>2075</v>
      </c>
      <c r="G693" t="s">
        <v>2968</v>
      </c>
      <c r="H693" t="s">
        <v>3045</v>
      </c>
      <c r="J693" s="122">
        <v>1548.82</v>
      </c>
      <c r="L693" s="21"/>
      <c r="M693" s="21"/>
      <c r="N693" s="22"/>
      <c r="O693" s="22"/>
      <c r="P693" s="22"/>
      <c r="Q693" s="22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>
      <c r="A694" s="167">
        <v>46260</v>
      </c>
      <c r="B694" t="s">
        <v>112</v>
      </c>
      <c r="C694" s="7" t="str">
        <f t="array" ref="C694">INDEX(CHOFERES!$1:$1001,MATCH(A694,CHOFERES!$A:$A,0),MATCH(B694,CHOFERES!$1:$1,0))</f>
        <v>Sandro Facundo Portal</v>
      </c>
      <c r="D694" t="s">
        <v>1995</v>
      </c>
      <c r="E694" s="174" t="s">
        <v>2265</v>
      </c>
      <c r="F694" s="89" t="s">
        <v>2075</v>
      </c>
      <c r="G694" t="s">
        <v>2969</v>
      </c>
      <c r="H694" t="s">
        <v>3045</v>
      </c>
      <c r="J694" s="122">
        <v>1548.82</v>
      </c>
      <c r="L694" s="21"/>
      <c r="M694" s="21"/>
      <c r="N694" s="22"/>
      <c r="O694" s="22"/>
      <c r="P694" s="22"/>
      <c r="Q694" s="22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>
      <c r="A695" s="167">
        <v>46261</v>
      </c>
      <c r="B695" t="s">
        <v>112</v>
      </c>
      <c r="C695" s="7" t="str">
        <f t="array" ref="C695">INDEX(CHOFERES!$1:$1001,MATCH(A695,CHOFERES!$A:$A,0),MATCH(B695,CHOFERES!$1:$1,0))</f>
        <v>Sandro Facundo Portal</v>
      </c>
      <c r="D695" t="s">
        <v>1995</v>
      </c>
      <c r="E695" s="174" t="s">
        <v>2266</v>
      </c>
      <c r="F695" s="89" t="s">
        <v>2075</v>
      </c>
      <c r="G695" t="s">
        <v>2969</v>
      </c>
      <c r="H695" t="s">
        <v>3045</v>
      </c>
      <c r="J695" s="122">
        <v>1548.82</v>
      </c>
      <c r="L695" s="21"/>
      <c r="M695" s="21"/>
      <c r="N695" s="22"/>
      <c r="O695" s="22"/>
      <c r="P695" s="22"/>
      <c r="Q695" s="22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>
      <c r="A696" s="167">
        <v>46261</v>
      </c>
      <c r="B696" t="s">
        <v>112</v>
      </c>
      <c r="C696" s="7" t="str">
        <f t="array" ref="C696">INDEX(CHOFERES!$1:$1001,MATCH(A696,CHOFERES!$A:$A,0),MATCH(B696,CHOFERES!$1:$1,0))</f>
        <v>Sandro Facundo Portal</v>
      </c>
      <c r="D696" t="s">
        <v>1995</v>
      </c>
      <c r="E696" s="174" t="s">
        <v>2267</v>
      </c>
      <c r="F696" s="89" t="s">
        <v>2075</v>
      </c>
      <c r="G696" t="s">
        <v>2953</v>
      </c>
      <c r="H696" t="s">
        <v>3045</v>
      </c>
      <c r="J696" s="122">
        <v>1548.82</v>
      </c>
      <c r="L696" s="21"/>
      <c r="M696" s="21"/>
      <c r="N696" s="22"/>
      <c r="O696" s="22"/>
      <c r="P696" s="22"/>
      <c r="Q696" s="22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>
      <c r="A697" s="167">
        <v>46248</v>
      </c>
      <c r="B697" t="s">
        <v>77</v>
      </c>
      <c r="C697" s="7" t="str">
        <f t="array" ref="C697">INDEX(CHOFERES!$1:$1001,MATCH(A697,CHOFERES!$A:$A,0),MATCH(B697,CHOFERES!$1:$1,0))</f>
        <v>Agustin Santino Kuyznierewicz</v>
      </c>
      <c r="D697" t="s">
        <v>1995</v>
      </c>
      <c r="E697" s="174" t="s">
        <v>2268</v>
      </c>
      <c r="F697" s="89" t="s">
        <v>2075</v>
      </c>
      <c r="G697" t="s">
        <v>2966</v>
      </c>
      <c r="H697" t="s">
        <v>3015</v>
      </c>
      <c r="J697" s="122">
        <v>1548.82</v>
      </c>
      <c r="L697" s="21"/>
      <c r="M697" s="21"/>
      <c r="N697" s="22"/>
      <c r="O697" s="22"/>
      <c r="P697" s="22"/>
      <c r="Q697" s="22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>
      <c r="A698" s="167">
        <v>46250</v>
      </c>
      <c r="B698" t="s">
        <v>77</v>
      </c>
      <c r="C698" s="7" t="str">
        <f t="array" ref="C698">INDEX(CHOFERES!$1:$1001,MATCH(A698,CHOFERES!$A:$A,0),MATCH(B698,CHOFERES!$1:$1,0))</f>
        <v>Agustin Santino Kuyznierewicz</v>
      </c>
      <c r="D698" t="s">
        <v>1995</v>
      </c>
      <c r="E698" s="174" t="s">
        <v>2269</v>
      </c>
      <c r="F698" s="89" t="s">
        <v>2075</v>
      </c>
      <c r="G698" t="s">
        <v>2985</v>
      </c>
      <c r="H698" t="s">
        <v>3015</v>
      </c>
      <c r="J698" s="122">
        <v>1787.1</v>
      </c>
      <c r="L698" s="21"/>
      <c r="M698" s="21"/>
      <c r="N698" s="22"/>
      <c r="O698" s="22"/>
      <c r="P698" s="22"/>
      <c r="Q698" s="22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>
      <c r="A699" s="167">
        <v>46251</v>
      </c>
      <c r="B699" t="s">
        <v>77</v>
      </c>
      <c r="C699" s="7" t="str">
        <f t="array" ref="C699">INDEX(CHOFERES!$1:$1001,MATCH(A699,CHOFERES!$A:$A,0),MATCH(B699,CHOFERES!$1:$1,0))</f>
        <v>Agustin Santino Kuyznierewicz</v>
      </c>
      <c r="D699" t="s">
        <v>1995</v>
      </c>
      <c r="E699" s="174" t="s">
        <v>2270</v>
      </c>
      <c r="F699" s="89" t="s">
        <v>2075</v>
      </c>
      <c r="G699" t="s">
        <v>2969</v>
      </c>
      <c r="H699" t="s">
        <v>3015</v>
      </c>
      <c r="J699" s="122">
        <v>1548.82</v>
      </c>
      <c r="L699" s="21"/>
      <c r="M699" s="21"/>
      <c r="N699" s="22"/>
      <c r="O699" s="22"/>
      <c r="P699" s="22"/>
      <c r="Q699" s="22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>
      <c r="A700" s="167">
        <v>46251</v>
      </c>
      <c r="B700" t="s">
        <v>77</v>
      </c>
      <c r="C700" s="7" t="str">
        <f t="array" ref="C700">INDEX(CHOFERES!$1:$1001,MATCH(A700,CHOFERES!$A:$A,0),MATCH(B700,CHOFERES!$1:$1,0))</f>
        <v>Agustin Santino Kuyznierewicz</v>
      </c>
      <c r="D700" t="s">
        <v>1995</v>
      </c>
      <c r="E700" s="174" t="s">
        <v>2271</v>
      </c>
      <c r="F700" s="89" t="s">
        <v>2075</v>
      </c>
      <c r="G700" t="s">
        <v>2980</v>
      </c>
      <c r="H700" t="s">
        <v>3015</v>
      </c>
      <c r="J700" s="122">
        <v>1548.82</v>
      </c>
      <c r="L700" s="21"/>
      <c r="M700" s="21"/>
      <c r="N700" s="22"/>
      <c r="O700" s="22"/>
      <c r="P700" s="22"/>
      <c r="Q700" s="22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>
      <c r="A701" s="167">
        <v>46253</v>
      </c>
      <c r="B701" t="s">
        <v>77</v>
      </c>
      <c r="C701" s="7" t="str">
        <f t="array" ref="C701">INDEX(CHOFERES!$1:$1001,MATCH(A701,CHOFERES!$A:$A,0),MATCH(B701,CHOFERES!$1:$1,0))</f>
        <v>Agustin Santino Kuyznierewicz</v>
      </c>
      <c r="D701" t="s">
        <v>1995</v>
      </c>
      <c r="E701" s="174" t="s">
        <v>2272</v>
      </c>
      <c r="F701" s="89" t="s">
        <v>2075</v>
      </c>
      <c r="G701" t="s">
        <v>2969</v>
      </c>
      <c r="H701" t="s">
        <v>3015</v>
      </c>
      <c r="J701" s="122">
        <v>1548.82</v>
      </c>
      <c r="L701" s="21"/>
      <c r="M701" s="21"/>
      <c r="N701" s="22"/>
      <c r="O701" s="22"/>
      <c r="P701" s="22"/>
      <c r="Q701" s="22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>
      <c r="A702" s="167">
        <v>46255</v>
      </c>
      <c r="B702" t="s">
        <v>77</v>
      </c>
      <c r="C702" s="7" t="str">
        <f t="array" ref="C702">INDEX(CHOFERES!$1:$1001,MATCH(A702,CHOFERES!$A:$A,0),MATCH(B702,CHOFERES!$1:$1,0))</f>
        <v>Agustin Santino Kuyznierewicz</v>
      </c>
      <c r="D702" t="s">
        <v>1995</v>
      </c>
      <c r="E702" s="174" t="s">
        <v>2273</v>
      </c>
      <c r="F702" s="89" t="s">
        <v>2075</v>
      </c>
      <c r="G702" t="s">
        <v>2974</v>
      </c>
      <c r="H702" t="s">
        <v>3015</v>
      </c>
      <c r="J702" s="122">
        <v>1548.82</v>
      </c>
      <c r="L702" s="21"/>
      <c r="M702" s="21"/>
      <c r="N702" s="22"/>
      <c r="O702" s="22"/>
      <c r="P702" s="22"/>
      <c r="Q702" s="22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>
      <c r="A703" s="167">
        <v>46255</v>
      </c>
      <c r="B703" t="s">
        <v>77</v>
      </c>
      <c r="C703" s="7" t="str">
        <f t="array" ref="C703">INDEX(CHOFERES!$1:$1001,MATCH(A703,CHOFERES!$A:$A,0),MATCH(B703,CHOFERES!$1:$1,0))</f>
        <v>Agustin Santino Kuyznierewicz</v>
      </c>
      <c r="D703" t="s">
        <v>1995</v>
      </c>
      <c r="E703" s="174" t="s">
        <v>2274</v>
      </c>
      <c r="F703" s="89" t="s">
        <v>2075</v>
      </c>
      <c r="G703" t="s">
        <v>2951</v>
      </c>
      <c r="H703" t="s">
        <v>3015</v>
      </c>
      <c r="J703" s="122">
        <v>1548.82</v>
      </c>
      <c r="L703" s="21"/>
      <c r="M703" s="21"/>
      <c r="N703" s="22"/>
      <c r="O703" s="22"/>
      <c r="P703" s="22"/>
      <c r="Q703" s="22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>
      <c r="A704" s="167">
        <v>46257</v>
      </c>
      <c r="B704" t="s">
        <v>77</v>
      </c>
      <c r="C704" s="7" t="str">
        <f t="array" ref="C704">INDEX(CHOFERES!$1:$1001,MATCH(A704,CHOFERES!$A:$A,0),MATCH(B704,CHOFERES!$1:$1,0))</f>
        <v>Agustin Santino Kuyznierewicz</v>
      </c>
      <c r="D704" t="s">
        <v>1995</v>
      </c>
      <c r="E704" s="174" t="s">
        <v>2275</v>
      </c>
      <c r="F704" s="89" t="s">
        <v>2075</v>
      </c>
      <c r="G704" t="s">
        <v>2974</v>
      </c>
      <c r="H704" t="s">
        <v>3015</v>
      </c>
      <c r="J704" s="122">
        <v>1548.82</v>
      </c>
      <c r="L704" s="21"/>
      <c r="M704" s="21"/>
      <c r="N704" s="22"/>
      <c r="O704" s="22"/>
      <c r="P704" s="22"/>
      <c r="Q704" s="22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>
      <c r="A705" s="167">
        <v>46257</v>
      </c>
      <c r="B705" t="s">
        <v>77</v>
      </c>
      <c r="C705" s="7" t="str">
        <f t="array" ref="C705">INDEX(CHOFERES!$1:$1001,MATCH(A705,CHOFERES!$A:$A,0),MATCH(B705,CHOFERES!$1:$1,0))</f>
        <v>Agustin Santino Kuyznierewicz</v>
      </c>
      <c r="D705" t="s">
        <v>1995</v>
      </c>
      <c r="E705" s="174" t="s">
        <v>2276</v>
      </c>
      <c r="F705" s="89" t="s">
        <v>2944</v>
      </c>
      <c r="G705" t="s">
        <v>2970</v>
      </c>
      <c r="H705" t="s">
        <v>3015</v>
      </c>
      <c r="J705" s="122">
        <v>1548.82</v>
      </c>
      <c r="L705" s="21"/>
      <c r="M705" s="21"/>
      <c r="N705" s="22"/>
      <c r="O705" s="22"/>
      <c r="P705" s="22"/>
      <c r="Q705" s="22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>
      <c r="A706" s="167">
        <v>46257</v>
      </c>
      <c r="B706" t="s">
        <v>77</v>
      </c>
      <c r="C706" s="7" t="str">
        <f t="array" ref="C706">INDEX(CHOFERES!$1:$1001,MATCH(A706,CHOFERES!$A:$A,0),MATCH(B706,CHOFERES!$1:$1,0))</f>
        <v>Agustin Santino Kuyznierewicz</v>
      </c>
      <c r="D706" t="s">
        <v>1995</v>
      </c>
      <c r="E706" s="174" t="s">
        <v>2277</v>
      </c>
      <c r="F706" s="89" t="s">
        <v>2943</v>
      </c>
      <c r="G706" t="s">
        <v>2964</v>
      </c>
      <c r="H706" t="s">
        <v>3015</v>
      </c>
      <c r="J706" s="122">
        <v>1548.82</v>
      </c>
      <c r="L706" s="21"/>
      <c r="M706" s="21"/>
      <c r="N706" s="22"/>
      <c r="O706" s="22"/>
      <c r="P706" s="22"/>
      <c r="Q706" s="22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>
      <c r="A707" s="167">
        <v>46257</v>
      </c>
      <c r="B707" t="s">
        <v>77</v>
      </c>
      <c r="C707" s="7" t="str">
        <f t="array" ref="C707">INDEX(CHOFERES!$1:$1001,MATCH(A707,CHOFERES!$A:$A,0),MATCH(B707,CHOFERES!$1:$1,0))</f>
        <v>Agustin Santino Kuyznierewicz</v>
      </c>
      <c r="D707" t="s">
        <v>1995</v>
      </c>
      <c r="E707" s="174" t="s">
        <v>2278</v>
      </c>
      <c r="F707" s="89" t="s">
        <v>2075</v>
      </c>
      <c r="G707" t="s">
        <v>2968</v>
      </c>
      <c r="H707" t="s">
        <v>3015</v>
      </c>
      <c r="J707" s="122">
        <v>1548.82</v>
      </c>
      <c r="L707" s="21"/>
      <c r="M707" s="21"/>
      <c r="N707" s="22"/>
      <c r="O707" s="22"/>
      <c r="P707" s="22"/>
      <c r="Q707" s="22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>
      <c r="A708" s="167">
        <v>46257</v>
      </c>
      <c r="B708" t="s">
        <v>77</v>
      </c>
      <c r="C708" s="7" t="str">
        <f t="array" ref="C708">INDEX(CHOFERES!$1:$1001,MATCH(A708,CHOFERES!$A:$A,0),MATCH(B708,CHOFERES!$1:$1,0))</f>
        <v>Agustin Santino Kuyznierewicz</v>
      </c>
      <c r="D708" t="s">
        <v>1995</v>
      </c>
      <c r="E708" s="174" t="s">
        <v>2279</v>
      </c>
      <c r="F708" s="89" t="s">
        <v>2075</v>
      </c>
      <c r="G708" t="s">
        <v>2965</v>
      </c>
      <c r="H708" t="s">
        <v>3015</v>
      </c>
      <c r="J708" s="122">
        <v>1548.82</v>
      </c>
      <c r="L708" s="21"/>
      <c r="M708" s="21"/>
      <c r="N708" s="22"/>
      <c r="O708" s="22"/>
      <c r="P708" s="22"/>
      <c r="Q708" s="22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>
      <c r="A709" s="167">
        <v>46249</v>
      </c>
      <c r="B709" t="s">
        <v>131</v>
      </c>
      <c r="C709" s="7" t="str">
        <f t="array" ref="C709">INDEX(CHOFERES!$1:$1001,MATCH(A709,CHOFERES!$A:$A,0),MATCH(B709,CHOFERES!$1:$1,0))</f>
        <v>Ernesto PoqueChoque Muruchi</v>
      </c>
      <c r="D709" t="s">
        <v>1995</v>
      </c>
      <c r="E709" s="174" t="s">
        <v>2280</v>
      </c>
      <c r="F709" s="89" t="s">
        <v>2075</v>
      </c>
      <c r="G709" t="s">
        <v>2995</v>
      </c>
      <c r="H709" t="s">
        <v>3046</v>
      </c>
      <c r="J709" s="122">
        <v>1787.1</v>
      </c>
      <c r="L709" s="21"/>
      <c r="M709" s="21"/>
      <c r="N709" s="22"/>
      <c r="O709" s="22"/>
      <c r="P709" s="22"/>
      <c r="Q709" s="22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>
      <c r="A710" s="167">
        <v>46249</v>
      </c>
      <c r="B710" t="s">
        <v>131</v>
      </c>
      <c r="C710" s="7" t="str">
        <f t="array" ref="C710">INDEX(CHOFERES!$1:$1001,MATCH(A710,CHOFERES!$A:$A,0),MATCH(B710,CHOFERES!$1:$1,0))</f>
        <v>Ernesto PoqueChoque Muruchi</v>
      </c>
      <c r="D710" t="s">
        <v>1995</v>
      </c>
      <c r="E710" s="174" t="s">
        <v>2281</v>
      </c>
      <c r="F710" s="89" t="s">
        <v>2942</v>
      </c>
      <c r="G710" t="s">
        <v>2977</v>
      </c>
      <c r="H710" t="s">
        <v>3046</v>
      </c>
      <c r="J710" s="122">
        <v>1548.82</v>
      </c>
      <c r="L710" s="21"/>
      <c r="M710" s="21"/>
      <c r="N710" s="22"/>
      <c r="O710" s="22"/>
      <c r="P710" s="22"/>
      <c r="Q710" s="22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>
      <c r="A711" s="167">
        <v>46249</v>
      </c>
      <c r="B711" t="s">
        <v>131</v>
      </c>
      <c r="C711" s="7" t="str">
        <f t="array" ref="C711">INDEX(CHOFERES!$1:$1001,MATCH(A711,CHOFERES!$A:$A,0),MATCH(B711,CHOFERES!$1:$1,0))</f>
        <v>Ernesto PoqueChoque Muruchi</v>
      </c>
      <c r="D711" t="s">
        <v>1995</v>
      </c>
      <c r="E711" s="174" t="s">
        <v>2282</v>
      </c>
      <c r="F711" s="89" t="s">
        <v>2950</v>
      </c>
      <c r="G711" t="s">
        <v>2996</v>
      </c>
      <c r="H711" t="s">
        <v>3046</v>
      </c>
      <c r="J711" s="122">
        <v>1787.1</v>
      </c>
      <c r="L711" s="21"/>
      <c r="M711" s="21"/>
      <c r="N711" s="22"/>
      <c r="O711" s="22"/>
      <c r="P711" s="22"/>
      <c r="Q711" s="22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>
      <c r="A712" s="167">
        <v>46250</v>
      </c>
      <c r="B712" t="s">
        <v>131</v>
      </c>
      <c r="C712" s="7" t="str">
        <f t="array" ref="C712">INDEX(CHOFERES!$1:$1001,MATCH(A712,CHOFERES!$A:$A,0),MATCH(B712,CHOFERES!$1:$1,0))</f>
        <v>Ernesto PoqueChoque Muruchi</v>
      </c>
      <c r="D712" t="s">
        <v>1995</v>
      </c>
      <c r="E712" s="174" t="s">
        <v>2283</v>
      </c>
      <c r="F712" s="89" t="s">
        <v>2950</v>
      </c>
      <c r="G712" t="s">
        <v>2973</v>
      </c>
      <c r="H712" t="s">
        <v>3046</v>
      </c>
      <c r="J712" s="122">
        <v>1787.1</v>
      </c>
      <c r="L712" s="21"/>
      <c r="M712" s="21"/>
      <c r="N712" s="22"/>
      <c r="O712" s="22"/>
      <c r="P712" s="22"/>
      <c r="Q712" s="22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>
      <c r="A713" s="167">
        <v>46250</v>
      </c>
      <c r="B713" t="s">
        <v>131</v>
      </c>
      <c r="C713" s="7" t="str">
        <f t="array" ref="C713">INDEX(CHOFERES!$1:$1001,MATCH(A713,CHOFERES!$A:$A,0),MATCH(B713,CHOFERES!$1:$1,0))</f>
        <v>Ernesto PoqueChoque Muruchi</v>
      </c>
      <c r="D713" t="s">
        <v>1995</v>
      </c>
      <c r="E713" s="174" t="s">
        <v>2284</v>
      </c>
      <c r="F713" s="89" t="s">
        <v>2942</v>
      </c>
      <c r="G713" t="s">
        <v>2961</v>
      </c>
      <c r="H713" t="s">
        <v>3046</v>
      </c>
      <c r="J713" s="122">
        <v>1548.82</v>
      </c>
      <c r="L713" s="21"/>
      <c r="M713" s="21"/>
      <c r="N713" s="22"/>
      <c r="O713" s="22"/>
      <c r="P713" s="22"/>
      <c r="Q713" s="22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>
      <c r="A714" s="167">
        <v>46250</v>
      </c>
      <c r="B714" t="s">
        <v>131</v>
      </c>
      <c r="C714" s="7" t="str">
        <f t="array" ref="C714">INDEX(CHOFERES!$1:$1001,MATCH(A714,CHOFERES!$A:$A,0),MATCH(B714,CHOFERES!$1:$1,0))</f>
        <v>Ernesto PoqueChoque Muruchi</v>
      </c>
      <c r="D714" t="s">
        <v>1995</v>
      </c>
      <c r="E714" s="174" t="s">
        <v>2285</v>
      </c>
      <c r="F714" s="89" t="s">
        <v>2075</v>
      </c>
      <c r="G714" t="s">
        <v>2971</v>
      </c>
      <c r="H714" t="s">
        <v>3046</v>
      </c>
      <c r="J714" s="122">
        <v>1548.82</v>
      </c>
      <c r="L714" s="21"/>
      <c r="M714" s="21"/>
      <c r="N714" s="22"/>
      <c r="O714" s="22"/>
      <c r="P714" s="22"/>
      <c r="Q714" s="22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>
      <c r="A715" s="167">
        <v>46252</v>
      </c>
      <c r="B715" t="s">
        <v>131</v>
      </c>
      <c r="C715" s="7" t="str">
        <f t="array" ref="C715">INDEX(CHOFERES!$1:$1001,MATCH(A715,CHOFERES!$A:$A,0),MATCH(B715,CHOFERES!$1:$1,0))</f>
        <v>Ernesto PoqueChoque Muruchi</v>
      </c>
      <c r="D715" t="s">
        <v>1996</v>
      </c>
      <c r="E715" s="174" t="s">
        <v>2286</v>
      </c>
      <c r="F715" s="89" t="s">
        <v>2948</v>
      </c>
      <c r="G715" t="s">
        <v>2954</v>
      </c>
      <c r="H715" t="s">
        <v>3046</v>
      </c>
      <c r="J715" s="122">
        <v>1500</v>
      </c>
      <c r="L715" s="21"/>
      <c r="M715" s="21"/>
      <c r="N715" s="22"/>
      <c r="O715" s="22"/>
      <c r="P715" s="22"/>
      <c r="Q715" s="22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>
      <c r="A716" s="167">
        <v>46255</v>
      </c>
      <c r="B716" t="s">
        <v>131</v>
      </c>
      <c r="C716" s="7" t="str">
        <f t="array" ref="C716">INDEX(CHOFERES!$1:$1001,MATCH(A716,CHOFERES!$A:$A,0),MATCH(B716,CHOFERES!$1:$1,0))</f>
        <v>Ernesto PoqueChoque Muruchi</v>
      </c>
      <c r="D716" t="s">
        <v>1995</v>
      </c>
      <c r="E716" s="174" t="s">
        <v>2287</v>
      </c>
      <c r="F716" s="89" t="s">
        <v>2075</v>
      </c>
      <c r="G716" t="s">
        <v>2968</v>
      </c>
      <c r="H716" t="s">
        <v>3046</v>
      </c>
      <c r="J716" s="122">
        <v>1548.82</v>
      </c>
      <c r="L716" s="21"/>
      <c r="M716" s="21"/>
      <c r="N716" s="22"/>
      <c r="O716" s="22"/>
      <c r="P716" s="22"/>
      <c r="Q716" s="22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>
      <c r="A717" s="167">
        <v>46256</v>
      </c>
      <c r="B717" t="s">
        <v>131</v>
      </c>
      <c r="C717" s="7" t="str">
        <f t="array" ref="C717">INDEX(CHOFERES!$1:$1001,MATCH(A717,CHOFERES!$A:$A,0),MATCH(B717,CHOFERES!$1:$1,0))</f>
        <v>Ernesto PoqueChoque Muruchi</v>
      </c>
      <c r="D717" t="s">
        <v>1995</v>
      </c>
      <c r="E717" s="174" t="s">
        <v>2288</v>
      </c>
      <c r="F717" s="89" t="s">
        <v>2075</v>
      </c>
      <c r="G717" t="s">
        <v>2974</v>
      </c>
      <c r="H717" t="s">
        <v>3046</v>
      </c>
      <c r="J717" s="122">
        <v>1548.82</v>
      </c>
      <c r="L717" s="21"/>
      <c r="M717" s="21"/>
      <c r="N717" s="22"/>
      <c r="O717" s="22"/>
      <c r="P717" s="22"/>
      <c r="Q717" s="22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>
      <c r="A718" s="167">
        <v>46256</v>
      </c>
      <c r="B718" t="s">
        <v>131</v>
      </c>
      <c r="C718" s="7" t="str">
        <f t="array" ref="C718">INDEX(CHOFERES!$1:$1001,MATCH(A718,CHOFERES!$A:$A,0),MATCH(B718,CHOFERES!$1:$1,0))</f>
        <v>Ernesto PoqueChoque Muruchi</v>
      </c>
      <c r="D718" t="s">
        <v>1995</v>
      </c>
      <c r="E718" s="174" t="s">
        <v>2289</v>
      </c>
      <c r="F718" s="89" t="s">
        <v>2075</v>
      </c>
      <c r="G718" t="s">
        <v>2956</v>
      </c>
      <c r="H718" t="s">
        <v>3046</v>
      </c>
      <c r="J718" s="122">
        <v>1548.82</v>
      </c>
      <c r="L718" s="21"/>
      <c r="M718" s="21"/>
      <c r="N718" s="22"/>
      <c r="O718" s="22"/>
      <c r="P718" s="22"/>
      <c r="Q718" s="22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>
      <c r="A719" s="167">
        <v>46258</v>
      </c>
      <c r="B719" t="s">
        <v>131</v>
      </c>
      <c r="C719" s="7" t="str">
        <f t="array" ref="C719">INDEX(CHOFERES!$1:$1001,MATCH(A719,CHOFERES!$A:$A,0),MATCH(B719,CHOFERES!$1:$1,0))</f>
        <v>Ernesto PoqueChoque Muruchi</v>
      </c>
      <c r="D719" t="s">
        <v>1996</v>
      </c>
      <c r="E719" s="174" t="s">
        <v>2290</v>
      </c>
      <c r="F719" s="89" t="s">
        <v>2948</v>
      </c>
      <c r="G719" t="s">
        <v>2980</v>
      </c>
      <c r="H719" t="s">
        <v>3046</v>
      </c>
      <c r="J719" s="122">
        <v>1500</v>
      </c>
      <c r="L719" s="21"/>
      <c r="M719" s="21"/>
      <c r="N719" s="22"/>
      <c r="O719" s="22"/>
      <c r="P719" s="22"/>
      <c r="Q719" s="22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>
      <c r="A720" s="167">
        <v>46258</v>
      </c>
      <c r="B720" t="s">
        <v>131</v>
      </c>
      <c r="C720" s="7" t="str">
        <f t="array" ref="C720">INDEX(CHOFERES!$1:$1001,MATCH(A720,CHOFERES!$A:$A,0),MATCH(B720,CHOFERES!$1:$1,0))</f>
        <v>Ernesto PoqueChoque Muruchi</v>
      </c>
      <c r="D720" t="s">
        <v>1996</v>
      </c>
      <c r="E720" s="174" t="s">
        <v>2291</v>
      </c>
      <c r="F720" s="89" t="s">
        <v>2948</v>
      </c>
      <c r="G720" t="s">
        <v>2954</v>
      </c>
      <c r="H720" t="s">
        <v>3046</v>
      </c>
      <c r="J720" s="122">
        <v>1500</v>
      </c>
      <c r="L720" s="21"/>
      <c r="M720" s="21"/>
      <c r="N720" s="22"/>
      <c r="O720" s="22"/>
      <c r="P720" s="22"/>
      <c r="Q720" s="22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>
      <c r="A721" s="167">
        <v>46259</v>
      </c>
      <c r="B721" t="s">
        <v>131</v>
      </c>
      <c r="C721" s="7" t="str">
        <f t="array" ref="C721">INDEX(CHOFERES!$1:$1001,MATCH(A721,CHOFERES!$A:$A,0),MATCH(B721,CHOFERES!$1:$1,0))</f>
        <v>Ernesto PoqueChoque Muruchi</v>
      </c>
      <c r="D721" t="s">
        <v>1995</v>
      </c>
      <c r="E721" s="174" t="s">
        <v>2292</v>
      </c>
      <c r="F721" s="89" t="s">
        <v>2075</v>
      </c>
      <c r="G721" t="s">
        <v>2974</v>
      </c>
      <c r="H721" t="s">
        <v>3046</v>
      </c>
      <c r="J721" s="122">
        <v>1787.1</v>
      </c>
      <c r="L721" s="21"/>
      <c r="M721" s="21"/>
      <c r="N721" s="22"/>
      <c r="O721" s="22"/>
      <c r="P721" s="22"/>
      <c r="Q721" s="22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>
      <c r="A722" s="167">
        <v>46259</v>
      </c>
      <c r="B722" t="s">
        <v>131</v>
      </c>
      <c r="C722" s="7" t="str">
        <f t="array" ref="C722">INDEX(CHOFERES!$1:$1001,MATCH(A722,CHOFERES!$A:$A,0),MATCH(B722,CHOFERES!$1:$1,0))</f>
        <v>Ernesto PoqueChoque Muruchi</v>
      </c>
      <c r="D722" t="s">
        <v>1995</v>
      </c>
      <c r="E722" s="174" t="s">
        <v>2293</v>
      </c>
      <c r="F722" s="89" t="s">
        <v>2944</v>
      </c>
      <c r="G722" t="s">
        <v>2992</v>
      </c>
      <c r="H722" t="s">
        <v>3046</v>
      </c>
      <c r="J722" s="122">
        <v>1548.82</v>
      </c>
      <c r="L722" s="21"/>
      <c r="M722" s="21"/>
      <c r="N722" s="22"/>
      <c r="O722" s="22"/>
      <c r="P722" s="22"/>
      <c r="Q722" s="22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>
      <c r="A723" s="167">
        <v>46259</v>
      </c>
      <c r="B723" t="s">
        <v>131</v>
      </c>
      <c r="C723" s="7" t="str">
        <f t="array" ref="C723">INDEX(CHOFERES!$1:$1001,MATCH(A723,CHOFERES!$A:$A,0),MATCH(B723,CHOFERES!$1:$1,0))</f>
        <v>Ernesto PoqueChoque Muruchi</v>
      </c>
      <c r="D723" t="s">
        <v>1995</v>
      </c>
      <c r="E723" s="174" t="s">
        <v>2294</v>
      </c>
      <c r="F723" s="89" t="s">
        <v>2943</v>
      </c>
      <c r="G723" t="s">
        <v>2997</v>
      </c>
      <c r="H723" t="s">
        <v>3046</v>
      </c>
      <c r="J723" s="122">
        <v>1548.82</v>
      </c>
      <c r="L723" s="21"/>
      <c r="M723" s="21"/>
      <c r="N723" s="22"/>
      <c r="O723" s="22"/>
      <c r="P723" s="22"/>
      <c r="Q723" s="22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>
      <c r="A724" s="167">
        <v>46259</v>
      </c>
      <c r="B724" t="s">
        <v>131</v>
      </c>
      <c r="C724" s="7" t="str">
        <f t="array" ref="C724">INDEX(CHOFERES!$1:$1001,MATCH(A724,CHOFERES!$A:$A,0),MATCH(B724,CHOFERES!$1:$1,0))</f>
        <v>Ernesto PoqueChoque Muruchi</v>
      </c>
      <c r="D724" t="s">
        <v>1995</v>
      </c>
      <c r="E724" s="174" t="s">
        <v>2295</v>
      </c>
      <c r="F724" s="89" t="s">
        <v>2075</v>
      </c>
      <c r="G724" t="s">
        <v>2966</v>
      </c>
      <c r="H724" t="s">
        <v>3046</v>
      </c>
      <c r="J724" s="122">
        <v>1548.82</v>
      </c>
      <c r="L724" s="21"/>
      <c r="M724" s="21"/>
      <c r="N724" s="22"/>
      <c r="O724" s="22"/>
      <c r="P724" s="22"/>
      <c r="Q724" s="22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>
      <c r="A725" s="167">
        <v>46248</v>
      </c>
      <c r="B725" t="s">
        <v>167</v>
      </c>
      <c r="C725" s="7" t="str">
        <f t="array" ref="C725">INDEX(CHOFERES!$1:$1001,MATCH(A725,CHOFERES!$A:$A,0),MATCH(B725,CHOFERES!$1:$1,0))</f>
        <v>Jhon Alexander Silva Sanchez</v>
      </c>
      <c r="D725" t="s">
        <v>1995</v>
      </c>
      <c r="E725" s="174" t="s">
        <v>2296</v>
      </c>
      <c r="F725" s="89" t="s">
        <v>2075</v>
      </c>
      <c r="G725" t="s">
        <v>2989</v>
      </c>
      <c r="H725" t="s">
        <v>3047</v>
      </c>
      <c r="J725" s="122">
        <v>1787.1</v>
      </c>
      <c r="L725" s="21"/>
      <c r="M725" s="21"/>
      <c r="N725" s="22"/>
      <c r="O725" s="22"/>
      <c r="P725" s="22"/>
      <c r="Q725" s="22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>
      <c r="A726" s="167">
        <v>46248</v>
      </c>
      <c r="B726" t="s">
        <v>167</v>
      </c>
      <c r="C726" s="7" t="str">
        <f t="array" ref="C726">INDEX(CHOFERES!$1:$1001,MATCH(A726,CHOFERES!$A:$A,0),MATCH(B726,CHOFERES!$1:$1,0))</f>
        <v>Jhon Alexander Silva Sanchez</v>
      </c>
      <c r="D726" t="s">
        <v>1995</v>
      </c>
      <c r="E726" s="174" t="s">
        <v>2297</v>
      </c>
      <c r="F726" s="89" t="s">
        <v>2075</v>
      </c>
      <c r="G726" t="s">
        <v>2968</v>
      </c>
      <c r="H726" t="s">
        <v>3047</v>
      </c>
      <c r="J726" s="122">
        <v>1548.82</v>
      </c>
      <c r="L726" s="21"/>
      <c r="M726" s="21"/>
      <c r="N726" s="22"/>
      <c r="O726" s="22"/>
      <c r="P726" s="22"/>
      <c r="Q726" s="22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>
      <c r="A727" s="167">
        <v>46249</v>
      </c>
      <c r="B727" t="s">
        <v>167</v>
      </c>
      <c r="C727" s="7" t="str">
        <f t="array" ref="C727">INDEX(CHOFERES!$1:$1001,MATCH(A727,CHOFERES!$A:$A,0),MATCH(B727,CHOFERES!$1:$1,0))</f>
        <v>Jhon Alexander Silva Sanchez</v>
      </c>
      <c r="D727" t="s">
        <v>1995</v>
      </c>
      <c r="E727" s="174" t="s">
        <v>2298</v>
      </c>
      <c r="F727" s="89" t="s">
        <v>2075</v>
      </c>
      <c r="G727" t="s">
        <v>2998</v>
      </c>
      <c r="H727" t="s">
        <v>3047</v>
      </c>
      <c r="J727" s="122">
        <v>1548.82</v>
      </c>
      <c r="L727" s="21"/>
      <c r="M727" s="21"/>
      <c r="N727" s="22"/>
      <c r="O727" s="22"/>
      <c r="P727" s="22"/>
      <c r="Q727" s="22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>
      <c r="A728" s="167">
        <v>46249</v>
      </c>
      <c r="B728" t="s">
        <v>167</v>
      </c>
      <c r="C728" s="7" t="str">
        <f t="array" ref="C728">INDEX(CHOFERES!$1:$1001,MATCH(A728,CHOFERES!$A:$A,0),MATCH(B728,CHOFERES!$1:$1,0))</f>
        <v>Jhon Alexander Silva Sanchez</v>
      </c>
      <c r="D728" t="s">
        <v>1995</v>
      </c>
      <c r="E728" s="174" t="s">
        <v>2299</v>
      </c>
      <c r="F728" s="89" t="s">
        <v>2075</v>
      </c>
      <c r="G728" t="s">
        <v>2980</v>
      </c>
      <c r="H728" t="s">
        <v>3047</v>
      </c>
      <c r="J728" s="122">
        <v>1548.82</v>
      </c>
      <c r="L728" s="21"/>
      <c r="M728" s="21"/>
      <c r="N728" s="22"/>
      <c r="O728" s="22"/>
      <c r="P728" s="22"/>
      <c r="Q728" s="22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>
      <c r="A729" s="167">
        <v>46250</v>
      </c>
      <c r="B729" t="s">
        <v>167</v>
      </c>
      <c r="C729" s="7" t="str">
        <f t="array" ref="C729">INDEX(CHOFERES!$1:$1001,MATCH(A729,CHOFERES!$A:$A,0),MATCH(B729,CHOFERES!$1:$1,0))</f>
        <v>Jhon Alexander Silva Sanchez</v>
      </c>
      <c r="D729" t="s">
        <v>1995</v>
      </c>
      <c r="E729" s="174" t="s">
        <v>2300</v>
      </c>
      <c r="F729" s="89" t="s">
        <v>2075</v>
      </c>
      <c r="G729" t="s">
        <v>2998</v>
      </c>
      <c r="H729" t="s">
        <v>3047</v>
      </c>
      <c r="J729" s="122">
        <v>1548.82</v>
      </c>
      <c r="L729" s="21"/>
      <c r="M729" s="21"/>
      <c r="N729" s="22"/>
      <c r="O729" s="22"/>
      <c r="P729" s="22"/>
      <c r="Q729" s="22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>
      <c r="A730" s="167">
        <v>46250</v>
      </c>
      <c r="B730" t="s">
        <v>167</v>
      </c>
      <c r="C730" s="7" t="str">
        <f t="array" ref="C730">INDEX(CHOFERES!$1:$1001,MATCH(A730,CHOFERES!$A:$A,0),MATCH(B730,CHOFERES!$1:$1,0))</f>
        <v>Jhon Alexander Silva Sanchez</v>
      </c>
      <c r="D730" t="s">
        <v>1995</v>
      </c>
      <c r="E730" s="174" t="s">
        <v>2301</v>
      </c>
      <c r="F730" s="89" t="s">
        <v>2075</v>
      </c>
      <c r="G730" t="s">
        <v>2973</v>
      </c>
      <c r="H730" t="s">
        <v>3047</v>
      </c>
      <c r="J730" s="122">
        <v>1548.82</v>
      </c>
      <c r="L730" s="21"/>
      <c r="M730" s="21"/>
      <c r="N730" s="22"/>
      <c r="O730" s="22"/>
      <c r="P730" s="22"/>
      <c r="Q730" s="22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>
      <c r="A731" s="167">
        <v>46253</v>
      </c>
      <c r="B731" t="s">
        <v>167</v>
      </c>
      <c r="C731" s="7" t="str">
        <f t="array" ref="C731">INDEX(CHOFERES!$1:$1001,MATCH(A731,CHOFERES!$A:$A,0),MATCH(B731,CHOFERES!$1:$1,0))</f>
        <v>Jhon Alexander Silva Sanchez</v>
      </c>
      <c r="D731" t="s">
        <v>1995</v>
      </c>
      <c r="E731" s="174" t="s">
        <v>2302</v>
      </c>
      <c r="F731" s="89" t="s">
        <v>2075</v>
      </c>
      <c r="G731" t="s">
        <v>2999</v>
      </c>
      <c r="H731" t="s">
        <v>3047</v>
      </c>
      <c r="J731" s="122">
        <v>1787.1</v>
      </c>
      <c r="L731" s="21"/>
      <c r="M731" s="21"/>
      <c r="N731" s="22"/>
      <c r="O731" s="22"/>
      <c r="P731" s="22"/>
      <c r="Q731" s="22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>
      <c r="A732" s="167">
        <v>46253</v>
      </c>
      <c r="B732" t="s">
        <v>167</v>
      </c>
      <c r="C732" s="7" t="str">
        <f t="array" ref="C732">INDEX(CHOFERES!$1:$1001,MATCH(A732,CHOFERES!$A:$A,0),MATCH(B732,CHOFERES!$1:$1,0))</f>
        <v>Jhon Alexander Silva Sanchez</v>
      </c>
      <c r="D732" t="s">
        <v>1995</v>
      </c>
      <c r="E732" s="174" t="s">
        <v>2303</v>
      </c>
      <c r="F732" s="89" t="s">
        <v>2075</v>
      </c>
      <c r="G732" t="s">
        <v>2966</v>
      </c>
      <c r="H732" t="s">
        <v>3047</v>
      </c>
      <c r="J732" s="122">
        <v>1548.82</v>
      </c>
      <c r="L732" s="21"/>
      <c r="M732" s="21"/>
      <c r="N732" s="22"/>
      <c r="O732" s="22"/>
      <c r="P732" s="22"/>
      <c r="Q732" s="22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>
      <c r="A733" s="167">
        <v>46256</v>
      </c>
      <c r="B733" t="s">
        <v>167</v>
      </c>
      <c r="C733" s="7" t="str">
        <f t="array" ref="C733">INDEX(CHOFERES!$1:$1001,MATCH(A733,CHOFERES!$A:$A,0),MATCH(B733,CHOFERES!$1:$1,0))</f>
        <v>Jhon Alexander Silva Sanchez</v>
      </c>
      <c r="D733" t="s">
        <v>1995</v>
      </c>
      <c r="E733" s="174" t="s">
        <v>2304</v>
      </c>
      <c r="F733" s="89" t="s">
        <v>2075</v>
      </c>
      <c r="G733" t="s">
        <v>2969</v>
      </c>
      <c r="H733" t="s">
        <v>3047</v>
      </c>
      <c r="J733" s="122">
        <v>1548.82</v>
      </c>
      <c r="L733" s="21"/>
      <c r="M733" s="21"/>
      <c r="N733" s="22"/>
      <c r="O733" s="22"/>
      <c r="P733" s="22"/>
      <c r="Q733" s="22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>
      <c r="A734" s="167">
        <v>46256</v>
      </c>
      <c r="B734" t="s">
        <v>167</v>
      </c>
      <c r="C734" s="7" t="str">
        <f t="array" ref="C734">INDEX(CHOFERES!$1:$1001,MATCH(A734,CHOFERES!$A:$A,0),MATCH(B734,CHOFERES!$1:$1,0))</f>
        <v>Jhon Alexander Silva Sanchez</v>
      </c>
      <c r="D734" t="s">
        <v>1995</v>
      </c>
      <c r="E734" s="174" t="s">
        <v>2305</v>
      </c>
      <c r="F734" s="89" t="s">
        <v>2075</v>
      </c>
      <c r="G734" t="s">
        <v>2981</v>
      </c>
      <c r="H734" t="s">
        <v>3047</v>
      </c>
      <c r="J734" s="122">
        <v>1548.82</v>
      </c>
      <c r="L734" s="21"/>
      <c r="M734" s="21"/>
      <c r="N734" s="22"/>
      <c r="O734" s="22"/>
      <c r="P734" s="22"/>
      <c r="Q734" s="22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>
      <c r="A735" s="167">
        <v>46258</v>
      </c>
      <c r="B735" t="s">
        <v>167</v>
      </c>
      <c r="C735" s="7" t="str">
        <f t="array" ref="C735">INDEX(CHOFERES!$1:$1001,MATCH(A735,CHOFERES!$A:$A,0),MATCH(B735,CHOFERES!$1:$1,0))</f>
        <v>Jhon Alexander Silva Sanchez</v>
      </c>
      <c r="D735" t="s">
        <v>1995</v>
      </c>
      <c r="E735" s="174" t="s">
        <v>2306</v>
      </c>
      <c r="F735" s="89" t="s">
        <v>2075</v>
      </c>
      <c r="G735" t="s">
        <v>2998</v>
      </c>
      <c r="H735" t="s">
        <v>3047</v>
      </c>
      <c r="J735" s="122">
        <v>1787.1</v>
      </c>
      <c r="L735" s="21"/>
      <c r="M735" s="21"/>
      <c r="N735" s="22"/>
      <c r="O735" s="22"/>
      <c r="P735" s="22"/>
      <c r="Q735" s="22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>
      <c r="A736" s="167">
        <v>46258</v>
      </c>
      <c r="B736" t="s">
        <v>167</v>
      </c>
      <c r="C736" s="7" t="str">
        <f t="array" ref="C736">INDEX(CHOFERES!$1:$1001,MATCH(A736,CHOFERES!$A:$A,0),MATCH(B736,CHOFERES!$1:$1,0))</f>
        <v>Jhon Alexander Silva Sanchez</v>
      </c>
      <c r="D736" t="s">
        <v>1995</v>
      </c>
      <c r="E736" s="174" t="s">
        <v>2307</v>
      </c>
      <c r="F736" s="89" t="s">
        <v>2075</v>
      </c>
      <c r="G736" t="s">
        <v>2973</v>
      </c>
      <c r="H736" t="s">
        <v>3047</v>
      </c>
      <c r="J736" s="122">
        <v>1787.1</v>
      </c>
      <c r="L736" s="21"/>
      <c r="M736" s="21"/>
      <c r="N736" s="22"/>
      <c r="O736" s="22"/>
      <c r="P736" s="22"/>
      <c r="Q736" s="22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>
      <c r="A737" s="167">
        <v>46261</v>
      </c>
      <c r="B737" t="s">
        <v>167</v>
      </c>
      <c r="C737" s="7" t="str">
        <f t="array" ref="C737">INDEX(CHOFERES!$1:$1001,MATCH(A737,CHOFERES!$A:$A,0),MATCH(B737,CHOFERES!$1:$1,0))</f>
        <v>Jhon Alexander Silva Sanchez</v>
      </c>
      <c r="D737" t="s">
        <v>1995</v>
      </c>
      <c r="E737" s="174" t="s">
        <v>2308</v>
      </c>
      <c r="F737" s="89" t="s">
        <v>2075</v>
      </c>
      <c r="G737" t="s">
        <v>2994</v>
      </c>
      <c r="H737" t="s">
        <v>3047</v>
      </c>
      <c r="J737" s="122">
        <v>1548.82</v>
      </c>
      <c r="L737" s="21"/>
      <c r="M737" s="21"/>
      <c r="N737" s="22"/>
      <c r="O737" s="22"/>
      <c r="P737" s="22"/>
      <c r="Q737" s="22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>
      <c r="A738" s="167">
        <v>46261</v>
      </c>
      <c r="B738" t="s">
        <v>167</v>
      </c>
      <c r="C738" s="7" t="str">
        <f t="array" ref="C738">INDEX(CHOFERES!$1:$1001,MATCH(A738,CHOFERES!$A:$A,0),MATCH(B738,CHOFERES!$1:$1,0))</f>
        <v>Jhon Alexander Silva Sanchez</v>
      </c>
      <c r="D738" t="s">
        <v>1995</v>
      </c>
      <c r="E738" s="174" t="s">
        <v>2309</v>
      </c>
      <c r="F738" s="89" t="s">
        <v>2075</v>
      </c>
      <c r="G738" t="s">
        <v>2981</v>
      </c>
      <c r="H738" t="s">
        <v>3047</v>
      </c>
      <c r="J738" s="122">
        <v>1787.1</v>
      </c>
      <c r="L738" s="21"/>
      <c r="M738" s="21"/>
      <c r="N738" s="22"/>
      <c r="O738" s="22"/>
      <c r="P738" s="22"/>
      <c r="Q738" s="22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>
      <c r="A739" s="167">
        <v>46247</v>
      </c>
      <c r="B739" t="s">
        <v>117</v>
      </c>
      <c r="C739" s="7" t="str">
        <f t="array" ref="C739">INDEX(CHOFERES!$1:$1001,MATCH(A739,CHOFERES!$A:$A,0),MATCH(B739,CHOFERES!$1:$1,0))</f>
        <v>Hernan Atilio Gatica</v>
      </c>
      <c r="D739" t="s">
        <v>1995</v>
      </c>
      <c r="E739" s="174" t="s">
        <v>2310</v>
      </c>
      <c r="F739" s="89" t="s">
        <v>2075</v>
      </c>
      <c r="G739" t="s">
        <v>2965</v>
      </c>
      <c r="H739" t="s">
        <v>3048</v>
      </c>
      <c r="J739" s="122">
        <v>1787.1</v>
      </c>
      <c r="L739" s="21"/>
      <c r="M739" s="21"/>
      <c r="N739" s="22"/>
      <c r="O739" s="22"/>
      <c r="P739" s="22"/>
      <c r="Q739" s="22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>
      <c r="A740" s="167">
        <v>46247</v>
      </c>
      <c r="B740" t="s">
        <v>66</v>
      </c>
      <c r="C740" s="7" t="str">
        <f t="array" ref="C740">INDEX(CHOFERES!$1:$1001,MATCH(A740,CHOFERES!$A:$A,0),MATCH(B740,CHOFERES!$1:$1,0))</f>
        <v>Ramon Jaimes Jaimes</v>
      </c>
      <c r="D740" t="s">
        <v>1995</v>
      </c>
      <c r="E740" s="174" t="s">
        <v>2311</v>
      </c>
      <c r="F740" s="89" t="s">
        <v>2075</v>
      </c>
      <c r="G740" t="s">
        <v>2995</v>
      </c>
      <c r="H740" t="s">
        <v>3049</v>
      </c>
      <c r="J740" s="122">
        <v>1787.1</v>
      </c>
      <c r="L740" s="21"/>
      <c r="M740" s="21"/>
      <c r="N740" s="22"/>
      <c r="O740" s="22"/>
      <c r="P740" s="22"/>
      <c r="Q740" s="22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>
      <c r="A741" s="167">
        <v>46250</v>
      </c>
      <c r="B741" t="s">
        <v>66</v>
      </c>
      <c r="C741" s="7" t="str">
        <f t="array" ref="C741">INDEX(CHOFERES!$1:$1001,MATCH(A741,CHOFERES!$A:$A,0),MATCH(B741,CHOFERES!$1:$1,0))</f>
        <v>Ramon Jaimes Jaimes</v>
      </c>
      <c r="D741" t="s">
        <v>1995</v>
      </c>
      <c r="E741" s="174" t="s">
        <v>2312</v>
      </c>
      <c r="F741" s="89" t="s">
        <v>2075</v>
      </c>
      <c r="G741" t="s">
        <v>2969</v>
      </c>
      <c r="H741" t="s">
        <v>3049</v>
      </c>
      <c r="J741" s="122">
        <v>1548.82</v>
      </c>
      <c r="L741" s="21"/>
      <c r="M741" s="21"/>
      <c r="N741" s="22"/>
      <c r="O741" s="22"/>
      <c r="P741" s="22"/>
      <c r="Q741" s="22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>
      <c r="A742" s="167">
        <v>46253</v>
      </c>
      <c r="B742" t="s">
        <v>66</v>
      </c>
      <c r="C742" s="7" t="str">
        <f t="array" ref="C742">INDEX(CHOFERES!$1:$1001,MATCH(A742,CHOFERES!$A:$A,0),MATCH(B742,CHOFERES!$1:$1,0))</f>
        <v>Ramon Jaimes Jaimes</v>
      </c>
      <c r="D742" t="s">
        <v>1995</v>
      </c>
      <c r="E742" s="174" t="s">
        <v>2313</v>
      </c>
      <c r="F742" s="89" t="s">
        <v>2075</v>
      </c>
      <c r="G742" t="s">
        <v>2982</v>
      </c>
      <c r="H742" t="s">
        <v>3049</v>
      </c>
      <c r="J742" s="122">
        <v>1548.82</v>
      </c>
      <c r="L742" s="21"/>
      <c r="M742" s="21"/>
      <c r="N742" s="22"/>
      <c r="O742" s="22"/>
      <c r="P742" s="22"/>
      <c r="Q742" s="22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>
      <c r="A743" s="167">
        <v>46253</v>
      </c>
      <c r="B743" t="s">
        <v>66</v>
      </c>
      <c r="C743" s="7" t="str">
        <f t="array" ref="C743">INDEX(CHOFERES!$1:$1001,MATCH(A743,CHOFERES!$A:$A,0),MATCH(B743,CHOFERES!$1:$1,0))</f>
        <v>Ramon Jaimes Jaimes</v>
      </c>
      <c r="D743" t="s">
        <v>1995</v>
      </c>
      <c r="E743" s="174" t="s">
        <v>2314</v>
      </c>
      <c r="F743" s="89" t="s">
        <v>2947</v>
      </c>
      <c r="G743" t="s">
        <v>2984</v>
      </c>
      <c r="H743" t="s">
        <v>3049</v>
      </c>
      <c r="J743" s="122">
        <v>1548.82</v>
      </c>
      <c r="L743" s="21"/>
      <c r="M743" s="21"/>
      <c r="N743" s="22"/>
      <c r="O743" s="22"/>
      <c r="P743" s="22"/>
      <c r="Q743" s="22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>
      <c r="A744" s="167">
        <v>46253</v>
      </c>
      <c r="B744" t="s">
        <v>66</v>
      </c>
      <c r="C744" s="7" t="str">
        <f t="array" ref="C744">INDEX(CHOFERES!$1:$1001,MATCH(A744,CHOFERES!$A:$A,0),MATCH(B744,CHOFERES!$1:$1,0))</f>
        <v>Ramon Jaimes Jaimes</v>
      </c>
      <c r="D744" t="s">
        <v>1995</v>
      </c>
      <c r="E744" s="174" t="s">
        <v>2315</v>
      </c>
      <c r="F744" s="89" t="s">
        <v>2942</v>
      </c>
      <c r="G744" t="s">
        <v>2961</v>
      </c>
      <c r="H744" t="s">
        <v>3049</v>
      </c>
      <c r="J744" s="122">
        <v>1548.82</v>
      </c>
      <c r="L744" s="21"/>
      <c r="M744" s="21"/>
      <c r="N744" s="22"/>
      <c r="O744" s="22"/>
      <c r="P744" s="22"/>
      <c r="Q744" s="22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>
      <c r="A745" s="167">
        <v>46253</v>
      </c>
      <c r="B745" t="s">
        <v>66</v>
      </c>
      <c r="C745" s="7" t="str">
        <f t="array" ref="C745">INDEX(CHOFERES!$1:$1001,MATCH(A745,CHOFERES!$A:$A,0),MATCH(B745,CHOFERES!$1:$1,0))</f>
        <v>Ramon Jaimes Jaimes</v>
      </c>
      <c r="D745" t="s">
        <v>1995</v>
      </c>
      <c r="E745" s="174" t="s">
        <v>2316</v>
      </c>
      <c r="F745" s="89" t="s">
        <v>2947</v>
      </c>
      <c r="G745" t="s">
        <v>3000</v>
      </c>
      <c r="H745" t="s">
        <v>3049</v>
      </c>
      <c r="J745" s="122">
        <v>1548.82</v>
      </c>
      <c r="L745" s="21"/>
      <c r="M745" s="21"/>
      <c r="N745" s="22"/>
      <c r="O745" s="22"/>
      <c r="P745" s="22"/>
      <c r="Q745" s="22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>
      <c r="A746" s="167">
        <v>46253</v>
      </c>
      <c r="B746" t="s">
        <v>66</v>
      </c>
      <c r="C746" s="7" t="str">
        <f t="array" ref="C746">INDEX(CHOFERES!$1:$1001,MATCH(A746,CHOFERES!$A:$A,0),MATCH(B746,CHOFERES!$1:$1,0))</f>
        <v>Ramon Jaimes Jaimes</v>
      </c>
      <c r="D746" t="s">
        <v>1995</v>
      </c>
      <c r="E746" s="174" t="s">
        <v>2317</v>
      </c>
      <c r="F746" s="89" t="s">
        <v>2945</v>
      </c>
      <c r="G746" t="s">
        <v>2972</v>
      </c>
      <c r="H746" t="s">
        <v>3049</v>
      </c>
      <c r="J746" s="122">
        <v>1548.82</v>
      </c>
      <c r="L746" s="21"/>
      <c r="M746" s="21"/>
      <c r="N746" s="22"/>
      <c r="O746" s="22"/>
      <c r="P746" s="22"/>
      <c r="Q746" s="22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>
      <c r="A747" s="167">
        <v>46253</v>
      </c>
      <c r="B747" t="s">
        <v>66</v>
      </c>
      <c r="C747" s="7" t="str">
        <f t="array" ref="C747">INDEX(CHOFERES!$1:$1001,MATCH(A747,CHOFERES!$A:$A,0),MATCH(B747,CHOFERES!$1:$1,0))</f>
        <v>Ramon Jaimes Jaimes</v>
      </c>
      <c r="D747" t="s">
        <v>1995</v>
      </c>
      <c r="E747" s="174" t="s">
        <v>2318</v>
      </c>
      <c r="F747" s="89" t="s">
        <v>2942</v>
      </c>
      <c r="G747" t="s">
        <v>2960</v>
      </c>
      <c r="H747" t="s">
        <v>3049</v>
      </c>
      <c r="J747" s="122">
        <v>1548.82</v>
      </c>
      <c r="L747" s="21"/>
      <c r="M747" s="21"/>
      <c r="N747" s="22"/>
      <c r="O747" s="22"/>
      <c r="P747" s="22"/>
      <c r="Q747" s="22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>
      <c r="A748" s="167">
        <v>46254</v>
      </c>
      <c r="B748" t="s">
        <v>66</v>
      </c>
      <c r="C748" s="7" t="str">
        <f t="array" ref="C748">INDEX(CHOFERES!$1:$1001,MATCH(A748,CHOFERES!$A:$A,0),MATCH(B748,CHOFERES!$1:$1,0))</f>
        <v>Ramon Jaimes Jaimes</v>
      </c>
      <c r="D748" t="s">
        <v>1995</v>
      </c>
      <c r="E748" s="174" t="s">
        <v>2319</v>
      </c>
      <c r="F748" s="89" t="s">
        <v>2942</v>
      </c>
      <c r="G748" t="s">
        <v>2961</v>
      </c>
      <c r="H748" t="s">
        <v>3049</v>
      </c>
      <c r="J748" s="122">
        <v>1548.82</v>
      </c>
      <c r="L748" s="21"/>
      <c r="M748" s="21"/>
      <c r="N748" s="22"/>
      <c r="O748" s="22"/>
      <c r="P748" s="22"/>
      <c r="Q748" s="22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>
      <c r="A749" s="167">
        <v>46254</v>
      </c>
      <c r="B749" t="s">
        <v>66</v>
      </c>
      <c r="C749" s="7" t="str">
        <f t="array" ref="C749">INDEX(CHOFERES!$1:$1001,MATCH(A749,CHOFERES!$A:$A,0),MATCH(B749,CHOFERES!$1:$1,0))</f>
        <v>Ramon Jaimes Jaimes</v>
      </c>
      <c r="D749" t="s">
        <v>1995</v>
      </c>
      <c r="E749" s="174" t="s">
        <v>2320</v>
      </c>
      <c r="F749" s="89" t="s">
        <v>2075</v>
      </c>
      <c r="G749" t="s">
        <v>2971</v>
      </c>
      <c r="H749" t="s">
        <v>3049</v>
      </c>
      <c r="J749" s="122">
        <v>1548.82</v>
      </c>
      <c r="L749" s="21"/>
      <c r="M749" s="21"/>
      <c r="N749" s="22"/>
      <c r="O749" s="22"/>
      <c r="P749" s="22"/>
      <c r="Q749" s="22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>
      <c r="A750" s="167">
        <v>46254</v>
      </c>
      <c r="B750" t="s">
        <v>66</v>
      </c>
      <c r="C750" s="7" t="str">
        <f t="array" ref="C750">INDEX(CHOFERES!$1:$1001,MATCH(A750,CHOFERES!$A:$A,0),MATCH(B750,CHOFERES!$1:$1,0))</f>
        <v>Ramon Jaimes Jaimes</v>
      </c>
      <c r="D750" t="s">
        <v>1995</v>
      </c>
      <c r="E750" s="174" t="s">
        <v>2321</v>
      </c>
      <c r="F750" s="89" t="s">
        <v>2075</v>
      </c>
      <c r="G750" t="s">
        <v>2975</v>
      </c>
      <c r="H750" t="s">
        <v>3049</v>
      </c>
      <c r="J750" s="122">
        <v>1548.82</v>
      </c>
      <c r="L750" s="21"/>
      <c r="M750" s="21"/>
      <c r="N750" s="22"/>
      <c r="O750" s="22"/>
      <c r="P750" s="22"/>
      <c r="Q750" s="22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>
      <c r="A751" s="167">
        <v>46254</v>
      </c>
      <c r="B751" t="s">
        <v>66</v>
      </c>
      <c r="C751" s="7" t="str">
        <f t="array" ref="C751">INDEX(CHOFERES!$1:$1001,MATCH(A751,CHOFERES!$A:$A,0),MATCH(B751,CHOFERES!$1:$1,0))</f>
        <v>Ramon Jaimes Jaimes</v>
      </c>
      <c r="D751" t="s">
        <v>1995</v>
      </c>
      <c r="E751" s="174" t="s">
        <v>2322</v>
      </c>
      <c r="F751" s="89" t="s">
        <v>2075</v>
      </c>
      <c r="G751" t="s">
        <v>2980</v>
      </c>
      <c r="H751" t="s">
        <v>3049</v>
      </c>
      <c r="J751" s="122">
        <v>1548.82</v>
      </c>
      <c r="L751" s="21"/>
      <c r="M751" s="21"/>
      <c r="N751" s="22"/>
      <c r="O751" s="22"/>
      <c r="P751" s="22"/>
      <c r="Q751" s="22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>
      <c r="A752" s="167">
        <v>46255</v>
      </c>
      <c r="B752" t="s">
        <v>66</v>
      </c>
      <c r="C752" s="7" t="str">
        <f t="array" ref="C752">INDEX(CHOFERES!$1:$1001,MATCH(A752,CHOFERES!$A:$A,0),MATCH(B752,CHOFERES!$1:$1,0))</f>
        <v>Ramon Jaimes Jaimes</v>
      </c>
      <c r="D752" t="s">
        <v>1995</v>
      </c>
      <c r="E752" s="174" t="s">
        <v>2323</v>
      </c>
      <c r="F752" s="89" t="s">
        <v>2075</v>
      </c>
      <c r="G752" t="s">
        <v>2980</v>
      </c>
      <c r="H752" t="s">
        <v>3049</v>
      </c>
      <c r="J752" s="122">
        <v>1548.82</v>
      </c>
      <c r="L752" s="21"/>
      <c r="M752" s="21"/>
      <c r="N752" s="22"/>
      <c r="O752" s="22"/>
      <c r="P752" s="22"/>
      <c r="Q752" s="22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>
      <c r="A753" s="167">
        <v>46257</v>
      </c>
      <c r="B753" t="s">
        <v>66</v>
      </c>
      <c r="C753" s="7" t="str">
        <f t="array" ref="C753">INDEX(CHOFERES!$1:$1001,MATCH(A753,CHOFERES!$A:$A,0),MATCH(B753,CHOFERES!$1:$1,0))</f>
        <v>Ramon Jaimes Jaimes</v>
      </c>
      <c r="D753" t="s">
        <v>1995</v>
      </c>
      <c r="E753" s="174" t="s">
        <v>2324</v>
      </c>
      <c r="F753" s="89" t="s">
        <v>2075</v>
      </c>
      <c r="G753" t="s">
        <v>2966</v>
      </c>
      <c r="H753" t="s">
        <v>3049</v>
      </c>
      <c r="J753" s="122">
        <v>1548.82</v>
      </c>
      <c r="L753" s="21"/>
      <c r="M753" s="21"/>
      <c r="N753" s="22"/>
      <c r="O753" s="22"/>
      <c r="P753" s="22"/>
      <c r="Q753" s="22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>
      <c r="A754" s="167">
        <v>46254</v>
      </c>
      <c r="B754" t="s">
        <v>40</v>
      </c>
      <c r="C754" s="7" t="str">
        <f t="array" ref="C754">INDEX(CHOFERES!$1:$1001,MATCH(A754,CHOFERES!$A:$A,0),MATCH(B754,CHOFERES!$1:$1,0))</f>
        <v>Jaime Rafel Correa</v>
      </c>
      <c r="D754" t="s">
        <v>1995</v>
      </c>
      <c r="E754" s="174" t="s">
        <v>2325</v>
      </c>
      <c r="F754" s="89" t="s">
        <v>2075</v>
      </c>
      <c r="G754" t="s">
        <v>2953</v>
      </c>
      <c r="H754" t="s">
        <v>3050</v>
      </c>
      <c r="J754" s="122">
        <v>1548.82</v>
      </c>
      <c r="L754" s="21"/>
      <c r="M754" s="21"/>
      <c r="N754" s="22"/>
      <c r="O754" s="22"/>
      <c r="P754" s="22"/>
      <c r="Q754" s="22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>
      <c r="A755" s="167">
        <v>46255</v>
      </c>
      <c r="B755" t="s">
        <v>40</v>
      </c>
      <c r="C755" s="7" t="str">
        <f t="array" ref="C755">INDEX(CHOFERES!$1:$1001,MATCH(A755,CHOFERES!$A:$A,0),MATCH(B755,CHOFERES!$1:$1,0))</f>
        <v>Jaime Rafel Correa</v>
      </c>
      <c r="D755" t="s">
        <v>1995</v>
      </c>
      <c r="E755" s="174" t="s">
        <v>2326</v>
      </c>
      <c r="F755" s="89" t="s">
        <v>2075</v>
      </c>
      <c r="G755" t="s">
        <v>2980</v>
      </c>
      <c r="H755" t="s">
        <v>3050</v>
      </c>
      <c r="J755" s="122">
        <v>1548.82</v>
      </c>
      <c r="L755" s="21"/>
      <c r="M755" s="21"/>
      <c r="N755" s="22"/>
      <c r="O755" s="22"/>
      <c r="P755" s="22"/>
      <c r="Q755" s="22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>
      <c r="A756" s="167">
        <v>46255</v>
      </c>
      <c r="B756" t="s">
        <v>40</v>
      </c>
      <c r="C756" s="7" t="str">
        <f t="array" ref="C756">INDEX(CHOFERES!$1:$1001,MATCH(A756,CHOFERES!$A:$A,0),MATCH(B756,CHOFERES!$1:$1,0))</f>
        <v>Jaime Rafel Correa</v>
      </c>
      <c r="D756" t="s">
        <v>1995</v>
      </c>
      <c r="E756" s="174" t="s">
        <v>2327</v>
      </c>
      <c r="F756" s="89" t="s">
        <v>2075</v>
      </c>
      <c r="G756" t="s">
        <v>2975</v>
      </c>
      <c r="H756" t="s">
        <v>3050</v>
      </c>
      <c r="J756" s="122">
        <v>1787.1</v>
      </c>
      <c r="L756" s="21"/>
      <c r="M756" s="21"/>
      <c r="N756" s="22"/>
      <c r="O756" s="22"/>
      <c r="P756" s="22"/>
      <c r="Q756" s="22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>
      <c r="A757" s="167">
        <v>46255</v>
      </c>
      <c r="B757" t="s">
        <v>40</v>
      </c>
      <c r="C757" s="7" t="str">
        <f t="array" ref="C757">INDEX(CHOFERES!$1:$1001,MATCH(A757,CHOFERES!$A:$A,0),MATCH(B757,CHOFERES!$1:$1,0))</f>
        <v>Jaime Rafel Correa</v>
      </c>
      <c r="D757" t="s">
        <v>1995</v>
      </c>
      <c r="E757" s="174" t="s">
        <v>2328</v>
      </c>
      <c r="F757" s="89" t="s">
        <v>2075</v>
      </c>
      <c r="G757" t="s">
        <v>2968</v>
      </c>
      <c r="H757" t="s">
        <v>3050</v>
      </c>
      <c r="J757" s="122">
        <v>1548.82</v>
      </c>
      <c r="L757" s="21"/>
      <c r="M757" s="21"/>
      <c r="N757" s="22"/>
      <c r="O757" s="22"/>
      <c r="P757" s="22"/>
      <c r="Q757" s="22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>
      <c r="A758" s="167">
        <v>46259</v>
      </c>
      <c r="B758" t="s">
        <v>40</v>
      </c>
      <c r="C758" s="7" t="str">
        <f t="array" ref="C758">INDEX(CHOFERES!$1:$1001,MATCH(A758,CHOFERES!$A:$A,0),MATCH(B758,CHOFERES!$1:$1,0))</f>
        <v>Jaime Rafel Correa</v>
      </c>
      <c r="D758" t="s">
        <v>1995</v>
      </c>
      <c r="E758" s="174" t="s">
        <v>2329</v>
      </c>
      <c r="F758" s="89" t="s">
        <v>2075</v>
      </c>
      <c r="G758" t="s">
        <v>2995</v>
      </c>
      <c r="H758" t="s">
        <v>3050</v>
      </c>
      <c r="J758" s="122">
        <v>1548.82</v>
      </c>
      <c r="L758" s="21"/>
      <c r="M758" s="21"/>
      <c r="N758" s="22"/>
      <c r="O758" s="22"/>
      <c r="P758" s="22"/>
      <c r="Q758" s="22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>
      <c r="A759" s="167">
        <v>46256</v>
      </c>
      <c r="B759" t="s">
        <v>92</v>
      </c>
      <c r="C759" s="7" t="str">
        <f t="array" ref="C759">INDEX(CHOFERES!$1:$1001,MATCH(A759,CHOFERES!$A:$A,0),MATCH(B759,CHOFERES!$1:$1,0))</f>
        <v>Federico Agustin Chaile</v>
      </c>
      <c r="D759" t="s">
        <v>1995</v>
      </c>
      <c r="E759" s="174" t="s">
        <v>2330</v>
      </c>
      <c r="F759" s="89" t="s">
        <v>2942</v>
      </c>
      <c r="G759" t="s">
        <v>3001</v>
      </c>
      <c r="H759" t="s">
        <v>3051</v>
      </c>
      <c r="J759" s="122">
        <v>1787.1</v>
      </c>
      <c r="L759" s="21"/>
      <c r="M759" s="21"/>
      <c r="N759" s="22"/>
      <c r="O759" s="22"/>
      <c r="P759" s="22"/>
      <c r="Q759" s="22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>
      <c r="A760" s="167">
        <v>46256</v>
      </c>
      <c r="B760" t="s">
        <v>92</v>
      </c>
      <c r="C760" s="7" t="str">
        <f t="array" ref="C760">INDEX(CHOFERES!$1:$1001,MATCH(A760,CHOFERES!$A:$A,0),MATCH(B760,CHOFERES!$1:$1,0))</f>
        <v>Federico Agustin Chaile</v>
      </c>
      <c r="D760" t="s">
        <v>1995</v>
      </c>
      <c r="E760" s="174" t="s">
        <v>2331</v>
      </c>
      <c r="F760" s="89" t="s">
        <v>2075</v>
      </c>
      <c r="G760" t="s">
        <v>2959</v>
      </c>
      <c r="H760" t="s">
        <v>3051</v>
      </c>
      <c r="J760" s="122">
        <v>1548.82</v>
      </c>
      <c r="L760" s="21"/>
      <c r="M760" s="21"/>
      <c r="N760" s="22"/>
      <c r="O760" s="22"/>
      <c r="P760" s="22"/>
      <c r="Q760" s="22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>
      <c r="A761" s="167">
        <v>46261</v>
      </c>
      <c r="B761" t="s">
        <v>92</v>
      </c>
      <c r="C761" s="7" t="str">
        <f t="array" ref="C761">INDEX(CHOFERES!$1:$1001,MATCH(A761,CHOFERES!$A:$A,0),MATCH(B761,CHOFERES!$1:$1,0))</f>
        <v>Federico Agustin Chaile</v>
      </c>
      <c r="D761" t="s">
        <v>1995</v>
      </c>
      <c r="E761" s="174" t="s">
        <v>2332</v>
      </c>
      <c r="F761" s="89" t="s">
        <v>2942</v>
      </c>
      <c r="G761" t="s">
        <v>3002</v>
      </c>
      <c r="H761" t="s">
        <v>3051</v>
      </c>
      <c r="J761" s="122">
        <v>1787.1</v>
      </c>
      <c r="L761" s="21"/>
      <c r="M761" s="21"/>
      <c r="N761" s="22"/>
      <c r="O761" s="22"/>
      <c r="P761" s="22"/>
      <c r="Q761" s="22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>
      <c r="A762" s="167">
        <v>46261</v>
      </c>
      <c r="B762" t="s">
        <v>92</v>
      </c>
      <c r="C762" s="7" t="str">
        <f t="array" ref="C762">INDEX(CHOFERES!$1:$1001,MATCH(A762,CHOFERES!$A:$A,0),MATCH(B762,CHOFERES!$1:$1,0))</f>
        <v>Federico Agustin Chaile</v>
      </c>
      <c r="D762" t="s">
        <v>1995</v>
      </c>
      <c r="E762" s="174" t="s">
        <v>2333</v>
      </c>
      <c r="F762" s="89" t="s">
        <v>2075</v>
      </c>
      <c r="G762" t="s">
        <v>2958</v>
      </c>
      <c r="H762" t="s">
        <v>3051</v>
      </c>
      <c r="J762" s="122">
        <v>1787.1</v>
      </c>
      <c r="L762" s="21"/>
      <c r="M762" s="21"/>
      <c r="N762" s="22"/>
      <c r="O762" s="22"/>
      <c r="P762" s="22"/>
      <c r="Q762" s="22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>
      <c r="A763" s="167">
        <v>46247</v>
      </c>
      <c r="B763" t="s">
        <v>78</v>
      </c>
      <c r="C763" s="7" t="str">
        <f t="array" ref="C763">INDEX(CHOFERES!$1:$1001,MATCH(A763,CHOFERES!$A:$A,0),MATCH(B763,CHOFERES!$1:$1,0))</f>
        <v xml:space="preserve">Oscar Mauricio Chinchilla Lopez </v>
      </c>
      <c r="D763" t="s">
        <v>1995</v>
      </c>
      <c r="E763" s="174" t="s">
        <v>2334</v>
      </c>
      <c r="F763" s="89" t="s">
        <v>2075</v>
      </c>
      <c r="G763" t="s">
        <v>2975</v>
      </c>
      <c r="H763" t="s">
        <v>3016</v>
      </c>
      <c r="J763" s="122">
        <v>3574.19</v>
      </c>
      <c r="L763" s="21"/>
      <c r="M763" s="21"/>
      <c r="N763" s="22"/>
      <c r="O763" s="22"/>
      <c r="P763" s="22"/>
      <c r="Q763" s="22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>
      <c r="A764" s="167">
        <v>46247</v>
      </c>
      <c r="B764" t="s">
        <v>78</v>
      </c>
      <c r="C764" s="7" t="str">
        <f t="array" ref="C764">INDEX(CHOFERES!$1:$1001,MATCH(A764,CHOFERES!$A:$A,0),MATCH(B764,CHOFERES!$1:$1,0))</f>
        <v xml:space="preserve">Oscar Mauricio Chinchilla Lopez </v>
      </c>
      <c r="D764" t="s">
        <v>1995</v>
      </c>
      <c r="E764" s="174" t="s">
        <v>2335</v>
      </c>
      <c r="F764" s="89" t="s">
        <v>2075</v>
      </c>
      <c r="G764" t="s">
        <v>2968</v>
      </c>
      <c r="H764" t="s">
        <v>3016</v>
      </c>
      <c r="J764" s="122">
        <v>1787.1</v>
      </c>
      <c r="L764" s="21"/>
      <c r="M764" s="21"/>
      <c r="N764" s="22"/>
      <c r="O764" s="22"/>
      <c r="P764" s="22"/>
      <c r="Q764" s="22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>
      <c r="A765" s="167">
        <v>46247</v>
      </c>
      <c r="B765" t="s">
        <v>78</v>
      </c>
      <c r="C765" s="7" t="str">
        <f t="array" ref="C765">INDEX(CHOFERES!$1:$1001,MATCH(A765,CHOFERES!$A:$A,0),MATCH(B765,CHOFERES!$1:$1,0))</f>
        <v xml:space="preserve">Oscar Mauricio Chinchilla Lopez </v>
      </c>
      <c r="D765" t="s">
        <v>1995</v>
      </c>
      <c r="E765" s="174" t="s">
        <v>2336</v>
      </c>
      <c r="F765" s="89" t="s">
        <v>2075</v>
      </c>
      <c r="G765" t="s">
        <v>2966</v>
      </c>
      <c r="H765" t="s">
        <v>3016</v>
      </c>
      <c r="J765" s="122">
        <v>1548.82</v>
      </c>
      <c r="L765" s="21"/>
      <c r="M765" s="21"/>
      <c r="N765" s="22"/>
      <c r="O765" s="22"/>
      <c r="P765" s="22"/>
      <c r="Q765" s="22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>
      <c r="A766" s="167">
        <v>46248</v>
      </c>
      <c r="B766" t="s">
        <v>78</v>
      </c>
      <c r="C766" s="7" t="str">
        <f t="array" ref="C766">INDEX(CHOFERES!$1:$1001,MATCH(A766,CHOFERES!$A:$A,0),MATCH(B766,CHOFERES!$1:$1,0))</f>
        <v xml:space="preserve">Oscar Mauricio Chinchilla Lopez </v>
      </c>
      <c r="D766" t="s">
        <v>1995</v>
      </c>
      <c r="E766" s="174" t="s">
        <v>2337</v>
      </c>
      <c r="F766" s="89" t="s">
        <v>2075</v>
      </c>
      <c r="G766" t="s">
        <v>2974</v>
      </c>
      <c r="H766" t="s">
        <v>3016</v>
      </c>
      <c r="J766" s="122">
        <v>1548.82</v>
      </c>
      <c r="L766" s="21"/>
      <c r="M766" s="21"/>
      <c r="N766" s="22"/>
      <c r="O766" s="22"/>
      <c r="P766" s="22"/>
      <c r="Q766" s="22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>
      <c r="A767" s="167">
        <v>46248</v>
      </c>
      <c r="B767" t="s">
        <v>78</v>
      </c>
      <c r="C767" s="7" t="str">
        <f t="array" ref="C767">INDEX(CHOFERES!$1:$1001,MATCH(A767,CHOFERES!$A:$A,0),MATCH(B767,CHOFERES!$1:$1,0))</f>
        <v xml:space="preserve">Oscar Mauricio Chinchilla Lopez </v>
      </c>
      <c r="D767" t="s">
        <v>1995</v>
      </c>
      <c r="E767" s="174" t="s">
        <v>2338</v>
      </c>
      <c r="F767" s="89" t="s">
        <v>2075</v>
      </c>
      <c r="G767" t="s">
        <v>2968</v>
      </c>
      <c r="H767" t="s">
        <v>3016</v>
      </c>
      <c r="J767" s="122">
        <v>1787.1</v>
      </c>
      <c r="L767" s="21"/>
      <c r="M767" s="21"/>
      <c r="N767" s="22"/>
      <c r="O767" s="22"/>
      <c r="P767" s="22"/>
      <c r="Q767" s="22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>
      <c r="A768" s="167">
        <v>46249</v>
      </c>
      <c r="B768" t="s">
        <v>78</v>
      </c>
      <c r="C768" s="7" t="str">
        <f t="array" ref="C768">INDEX(CHOFERES!$1:$1001,MATCH(A768,CHOFERES!$A:$A,0),MATCH(B768,CHOFERES!$1:$1,0))</f>
        <v xml:space="preserve">Oscar Mauricio Chinchilla Lopez </v>
      </c>
      <c r="D768" t="s">
        <v>1995</v>
      </c>
      <c r="E768" s="174" t="s">
        <v>2339</v>
      </c>
      <c r="F768" s="89" t="s">
        <v>2075</v>
      </c>
      <c r="G768" t="s">
        <v>2974</v>
      </c>
      <c r="H768" t="s">
        <v>3016</v>
      </c>
      <c r="J768" s="122">
        <v>1787.1</v>
      </c>
      <c r="L768" s="21"/>
      <c r="M768" s="21"/>
      <c r="N768" s="22"/>
      <c r="O768" s="22"/>
      <c r="P768" s="22"/>
      <c r="Q768" s="22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>
      <c r="A769" s="167">
        <v>46249</v>
      </c>
      <c r="B769" t="s">
        <v>78</v>
      </c>
      <c r="C769" s="7" t="str">
        <f t="array" ref="C769">INDEX(CHOFERES!$1:$1001,MATCH(A769,CHOFERES!$A:$A,0),MATCH(B769,CHOFERES!$1:$1,0))</f>
        <v xml:space="preserve">Oscar Mauricio Chinchilla Lopez </v>
      </c>
      <c r="D769" t="s">
        <v>1995</v>
      </c>
      <c r="E769" s="174" t="s">
        <v>2340</v>
      </c>
      <c r="F769" s="89" t="s">
        <v>2075</v>
      </c>
      <c r="G769" t="s">
        <v>2986</v>
      </c>
      <c r="H769" t="s">
        <v>3016</v>
      </c>
      <c r="J769" s="122">
        <v>1548.82</v>
      </c>
      <c r="L769" s="21"/>
      <c r="M769" s="21"/>
      <c r="N769" s="22"/>
      <c r="O769" s="22"/>
      <c r="P769" s="22"/>
      <c r="Q769" s="22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>
      <c r="A770" s="167">
        <v>46250</v>
      </c>
      <c r="B770" t="s">
        <v>78</v>
      </c>
      <c r="C770" s="7" t="str">
        <f t="array" ref="C770">INDEX(CHOFERES!$1:$1001,MATCH(A770,CHOFERES!$A:$A,0),MATCH(B770,CHOFERES!$1:$1,0))</f>
        <v xml:space="preserve">Oscar Mauricio Chinchilla Lopez </v>
      </c>
      <c r="D770" t="s">
        <v>1995</v>
      </c>
      <c r="E770" s="174" t="s">
        <v>2341</v>
      </c>
      <c r="F770" s="89" t="s">
        <v>2075</v>
      </c>
      <c r="G770" t="s">
        <v>2969</v>
      </c>
      <c r="H770" t="s">
        <v>3016</v>
      </c>
      <c r="J770" s="122">
        <v>1548.82</v>
      </c>
      <c r="L770" s="21"/>
      <c r="M770" s="21"/>
      <c r="N770" s="22"/>
      <c r="O770" s="22"/>
      <c r="P770" s="22"/>
      <c r="Q770" s="22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>
      <c r="A771" s="167">
        <v>46250</v>
      </c>
      <c r="B771" t="s">
        <v>78</v>
      </c>
      <c r="C771" s="7" t="str">
        <f t="array" ref="C771">INDEX(CHOFERES!$1:$1001,MATCH(A771,CHOFERES!$A:$A,0),MATCH(B771,CHOFERES!$1:$1,0))</f>
        <v xml:space="preserve">Oscar Mauricio Chinchilla Lopez </v>
      </c>
      <c r="D771" t="s">
        <v>1995</v>
      </c>
      <c r="E771" s="174" t="s">
        <v>2342</v>
      </c>
      <c r="F771" s="89" t="s">
        <v>2075</v>
      </c>
      <c r="G771" t="s">
        <v>2966</v>
      </c>
      <c r="H771" t="s">
        <v>3016</v>
      </c>
      <c r="J771" s="122">
        <v>1787.1</v>
      </c>
      <c r="L771" s="21"/>
      <c r="M771" s="21"/>
      <c r="N771" s="22"/>
      <c r="O771" s="22"/>
      <c r="P771" s="22"/>
      <c r="Q771" s="22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>
      <c r="A772" s="167">
        <v>46252</v>
      </c>
      <c r="B772" t="s">
        <v>78</v>
      </c>
      <c r="C772" s="7" t="str">
        <f t="array" ref="C772">INDEX(CHOFERES!$1:$1001,MATCH(A772,CHOFERES!$A:$A,0),MATCH(B772,CHOFERES!$1:$1,0))</f>
        <v xml:space="preserve">Oscar Mauricio Chinchilla Lopez </v>
      </c>
      <c r="D772" t="s">
        <v>1995</v>
      </c>
      <c r="E772" s="174" t="s">
        <v>2343</v>
      </c>
      <c r="F772" s="89" t="s">
        <v>2075</v>
      </c>
      <c r="G772" t="s">
        <v>2965</v>
      </c>
      <c r="H772" t="s">
        <v>3016</v>
      </c>
      <c r="J772" s="122">
        <v>1787.1</v>
      </c>
      <c r="L772" s="21"/>
      <c r="M772" s="21"/>
      <c r="N772" s="22"/>
      <c r="O772" s="22"/>
      <c r="P772" s="22"/>
      <c r="Q772" s="22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>
      <c r="A773" s="167">
        <v>46252</v>
      </c>
      <c r="B773" t="s">
        <v>78</v>
      </c>
      <c r="C773" s="7" t="str">
        <f t="array" ref="C773">INDEX(CHOFERES!$1:$1001,MATCH(A773,CHOFERES!$A:$A,0),MATCH(B773,CHOFERES!$1:$1,0))</f>
        <v xml:space="preserve">Oscar Mauricio Chinchilla Lopez </v>
      </c>
      <c r="D773" t="s">
        <v>1995</v>
      </c>
      <c r="E773" s="174" t="s">
        <v>2344</v>
      </c>
      <c r="F773" s="89" t="s">
        <v>2075</v>
      </c>
      <c r="G773" t="s">
        <v>2966</v>
      </c>
      <c r="H773" t="s">
        <v>3016</v>
      </c>
      <c r="J773" s="122">
        <v>1787.1</v>
      </c>
      <c r="L773" s="21"/>
      <c r="M773" s="21"/>
      <c r="N773" s="22"/>
      <c r="O773" s="22"/>
      <c r="P773" s="22"/>
      <c r="Q773" s="22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>
      <c r="A774" s="167">
        <v>46253</v>
      </c>
      <c r="B774" t="s">
        <v>78</v>
      </c>
      <c r="C774" s="7" t="str">
        <f t="array" ref="C774">INDEX(CHOFERES!$1:$1001,MATCH(A774,CHOFERES!$A:$A,0),MATCH(B774,CHOFERES!$1:$1,0))</f>
        <v xml:space="preserve">Oscar Mauricio Chinchilla Lopez </v>
      </c>
      <c r="D774" t="s">
        <v>1995</v>
      </c>
      <c r="E774" s="174" t="s">
        <v>2345</v>
      </c>
      <c r="F774" s="89" t="s">
        <v>2075</v>
      </c>
      <c r="G774" t="s">
        <v>2985</v>
      </c>
      <c r="H774" t="s">
        <v>3016</v>
      </c>
      <c r="J774" s="122">
        <v>1787.1</v>
      </c>
      <c r="L774" s="21"/>
      <c r="M774" s="21"/>
      <c r="N774" s="22"/>
      <c r="O774" s="22"/>
      <c r="P774" s="22"/>
      <c r="Q774" s="22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>
      <c r="A775" s="167">
        <v>46253</v>
      </c>
      <c r="B775" t="s">
        <v>78</v>
      </c>
      <c r="C775" s="7" t="str">
        <f t="array" ref="C775">INDEX(CHOFERES!$1:$1001,MATCH(A775,CHOFERES!$A:$A,0),MATCH(B775,CHOFERES!$1:$1,0))</f>
        <v xml:space="preserve">Oscar Mauricio Chinchilla Lopez </v>
      </c>
      <c r="D775" t="s">
        <v>1995</v>
      </c>
      <c r="E775" s="174" t="s">
        <v>2346</v>
      </c>
      <c r="F775" s="89" t="s">
        <v>2075</v>
      </c>
      <c r="G775" t="s">
        <v>2968</v>
      </c>
      <c r="H775" t="s">
        <v>3016</v>
      </c>
      <c r="J775" s="122">
        <v>1787.1</v>
      </c>
      <c r="L775" s="21"/>
      <c r="M775" s="21"/>
      <c r="N775" s="22"/>
      <c r="O775" s="22"/>
      <c r="P775" s="22"/>
      <c r="Q775" s="22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>
      <c r="A776" s="167">
        <v>46254</v>
      </c>
      <c r="B776" t="s">
        <v>78</v>
      </c>
      <c r="C776" s="7" t="str">
        <f t="array" ref="C776">INDEX(CHOFERES!$1:$1001,MATCH(A776,CHOFERES!$A:$A,0),MATCH(B776,CHOFERES!$1:$1,0))</f>
        <v xml:space="preserve">Oscar Mauricio Chinchilla Lopez </v>
      </c>
      <c r="D776" t="s">
        <v>1995</v>
      </c>
      <c r="E776" s="174" t="s">
        <v>2347</v>
      </c>
      <c r="F776" s="89" t="s">
        <v>2075</v>
      </c>
      <c r="G776" t="s">
        <v>2985</v>
      </c>
      <c r="H776" t="s">
        <v>3016</v>
      </c>
      <c r="J776" s="122">
        <v>1787.1</v>
      </c>
      <c r="L776" s="21"/>
      <c r="M776" s="21"/>
      <c r="N776" s="22"/>
      <c r="O776" s="22"/>
      <c r="P776" s="22"/>
      <c r="Q776" s="22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>
      <c r="A777" s="167">
        <v>46254</v>
      </c>
      <c r="B777" t="s">
        <v>78</v>
      </c>
      <c r="C777" s="7" t="str">
        <f t="array" ref="C777">INDEX(CHOFERES!$1:$1001,MATCH(A777,CHOFERES!$A:$A,0),MATCH(B777,CHOFERES!$1:$1,0))</f>
        <v xml:space="preserve">Oscar Mauricio Chinchilla Lopez </v>
      </c>
      <c r="D777" t="s">
        <v>1995</v>
      </c>
      <c r="E777" s="174" t="s">
        <v>2348</v>
      </c>
      <c r="F777" s="89" t="s">
        <v>2075</v>
      </c>
      <c r="G777" t="s">
        <v>2966</v>
      </c>
      <c r="H777" t="s">
        <v>3016</v>
      </c>
      <c r="J777" s="122">
        <v>1787.1</v>
      </c>
      <c r="L777" s="21"/>
      <c r="M777" s="21"/>
      <c r="N777" s="22"/>
      <c r="O777" s="22"/>
      <c r="P777" s="22"/>
      <c r="Q777" s="22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>
      <c r="A778" s="167">
        <v>46255</v>
      </c>
      <c r="B778" t="s">
        <v>78</v>
      </c>
      <c r="C778" s="7" t="str">
        <f t="array" ref="C778">INDEX(CHOFERES!$1:$1001,MATCH(A778,CHOFERES!$A:$A,0),MATCH(B778,CHOFERES!$1:$1,0))</f>
        <v xml:space="preserve">Oscar Mauricio Chinchilla Lopez </v>
      </c>
      <c r="D778" t="s">
        <v>1995</v>
      </c>
      <c r="E778" s="174" t="s">
        <v>2349</v>
      </c>
      <c r="F778" s="89" t="s">
        <v>2075</v>
      </c>
      <c r="G778" t="s">
        <v>2975</v>
      </c>
      <c r="H778" t="s">
        <v>3016</v>
      </c>
      <c r="J778" s="122">
        <v>1787.1</v>
      </c>
      <c r="L778" s="21"/>
      <c r="M778" s="21"/>
      <c r="N778" s="22"/>
      <c r="O778" s="22"/>
      <c r="P778" s="22"/>
      <c r="Q778" s="22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>
      <c r="A779" s="167">
        <v>46255</v>
      </c>
      <c r="B779" t="s">
        <v>78</v>
      </c>
      <c r="C779" s="7" t="str">
        <f t="array" ref="C779">INDEX(CHOFERES!$1:$1001,MATCH(A779,CHOFERES!$A:$A,0),MATCH(B779,CHOFERES!$1:$1,0))</f>
        <v xml:space="preserve">Oscar Mauricio Chinchilla Lopez </v>
      </c>
      <c r="D779" t="s">
        <v>1995</v>
      </c>
      <c r="E779" s="174" t="s">
        <v>2350</v>
      </c>
      <c r="F779" s="89" t="s">
        <v>2075</v>
      </c>
      <c r="G779" t="s">
        <v>2966</v>
      </c>
      <c r="H779" t="s">
        <v>3016</v>
      </c>
      <c r="J779" s="122">
        <v>1787.1</v>
      </c>
      <c r="L779" s="21"/>
      <c r="M779" s="21"/>
      <c r="N779" s="22"/>
      <c r="O779" s="22"/>
      <c r="P779" s="22"/>
      <c r="Q779" s="22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>
      <c r="A780" s="167">
        <v>46256</v>
      </c>
      <c r="B780" t="s">
        <v>78</v>
      </c>
      <c r="C780" s="7" t="str">
        <f t="array" ref="C780">INDEX(CHOFERES!$1:$1001,MATCH(A780,CHOFERES!$A:$A,0),MATCH(B780,CHOFERES!$1:$1,0))</f>
        <v xml:space="preserve">Oscar Mauricio Chinchilla Lopez </v>
      </c>
      <c r="D780" t="s">
        <v>1995</v>
      </c>
      <c r="E780" s="174" t="s">
        <v>2351</v>
      </c>
      <c r="F780" s="89" t="s">
        <v>2075</v>
      </c>
      <c r="G780" t="s">
        <v>2985</v>
      </c>
      <c r="H780" t="s">
        <v>3016</v>
      </c>
      <c r="J780" s="122">
        <v>1787.1</v>
      </c>
      <c r="L780" s="21"/>
      <c r="M780" s="21"/>
      <c r="N780" s="22"/>
      <c r="O780" s="22"/>
      <c r="P780" s="22"/>
      <c r="Q780" s="22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>
      <c r="A781" s="167">
        <v>46256</v>
      </c>
      <c r="B781" t="s">
        <v>78</v>
      </c>
      <c r="C781" s="7" t="str">
        <f t="array" ref="C781">INDEX(CHOFERES!$1:$1001,MATCH(A781,CHOFERES!$A:$A,0),MATCH(B781,CHOFERES!$1:$1,0))</f>
        <v xml:space="preserve">Oscar Mauricio Chinchilla Lopez </v>
      </c>
      <c r="D781" t="s">
        <v>1995</v>
      </c>
      <c r="E781" s="174" t="s">
        <v>2352</v>
      </c>
      <c r="F781" s="89" t="s">
        <v>2075</v>
      </c>
      <c r="G781" t="s">
        <v>2968</v>
      </c>
      <c r="H781" t="s">
        <v>3016</v>
      </c>
      <c r="J781" s="122">
        <v>1548.82</v>
      </c>
      <c r="L781" s="21"/>
      <c r="M781" s="21"/>
      <c r="N781" s="22"/>
      <c r="O781" s="22"/>
      <c r="P781" s="22"/>
      <c r="Q781" s="22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>
      <c r="A782" s="167">
        <v>46258</v>
      </c>
      <c r="B782" t="s">
        <v>78</v>
      </c>
      <c r="C782" s="7" t="str">
        <f t="array" ref="C782">INDEX(CHOFERES!$1:$1001,MATCH(A782,CHOFERES!$A:$A,0),MATCH(B782,CHOFERES!$1:$1,0))</f>
        <v xml:space="preserve">Oscar Mauricio Chinchilla Lopez </v>
      </c>
      <c r="D782" t="s">
        <v>1995</v>
      </c>
      <c r="E782" s="174" t="s">
        <v>2353</v>
      </c>
      <c r="F782" s="89" t="s">
        <v>2075</v>
      </c>
      <c r="G782" t="s">
        <v>2967</v>
      </c>
      <c r="H782" t="s">
        <v>3016</v>
      </c>
      <c r="J782" s="122">
        <v>1787.1</v>
      </c>
      <c r="L782" s="21"/>
      <c r="M782" s="21"/>
      <c r="N782" s="22"/>
      <c r="O782" s="22"/>
      <c r="P782" s="22"/>
      <c r="Q782" s="22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>
      <c r="A783" s="167">
        <v>46258</v>
      </c>
      <c r="B783" t="s">
        <v>78</v>
      </c>
      <c r="C783" s="7" t="str">
        <f t="array" ref="C783">INDEX(CHOFERES!$1:$1001,MATCH(A783,CHOFERES!$A:$A,0),MATCH(B783,CHOFERES!$1:$1,0))</f>
        <v xml:space="preserve">Oscar Mauricio Chinchilla Lopez </v>
      </c>
      <c r="D783" t="s">
        <v>1995</v>
      </c>
      <c r="E783" s="174" t="s">
        <v>2354</v>
      </c>
      <c r="F783" s="89" t="s">
        <v>2075</v>
      </c>
      <c r="G783" t="s">
        <v>2968</v>
      </c>
      <c r="H783" t="s">
        <v>3016</v>
      </c>
      <c r="J783" s="122">
        <v>1787.1</v>
      </c>
      <c r="L783" s="21"/>
      <c r="M783" s="21"/>
      <c r="N783" s="22"/>
      <c r="O783" s="22"/>
      <c r="P783" s="22"/>
      <c r="Q783" s="22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>
      <c r="A784" s="167">
        <v>46260</v>
      </c>
      <c r="B784" t="s">
        <v>78</v>
      </c>
      <c r="C784" s="7" t="str">
        <f t="array" ref="C784">INDEX(CHOFERES!$1:$1001,MATCH(A784,CHOFERES!$A:$A,0),MATCH(B784,CHOFERES!$1:$1,0))</f>
        <v xml:space="preserve">Oscar Mauricio Chinchilla Lopez </v>
      </c>
      <c r="D784" t="s">
        <v>1995</v>
      </c>
      <c r="E784" s="174" t="s">
        <v>2355</v>
      </c>
      <c r="F784" s="89" t="s">
        <v>2075</v>
      </c>
      <c r="G784" t="s">
        <v>2965</v>
      </c>
      <c r="H784" t="s">
        <v>3016</v>
      </c>
      <c r="J784" s="122">
        <v>1548.82</v>
      </c>
      <c r="K784" s="158"/>
      <c r="L784" s="21"/>
      <c r="M784" s="21"/>
      <c r="N784" s="22"/>
      <c r="O784" s="22"/>
      <c r="P784" s="22"/>
      <c r="Q784" s="22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>
      <c r="A785" s="167">
        <v>46260</v>
      </c>
      <c r="B785" t="s">
        <v>78</v>
      </c>
      <c r="C785" s="7" t="str">
        <f t="array" ref="C785">INDEX(CHOFERES!$1:$1001,MATCH(A785,CHOFERES!$A:$A,0),MATCH(B785,CHOFERES!$1:$1,0))</f>
        <v xml:space="preserve">Oscar Mauricio Chinchilla Lopez </v>
      </c>
      <c r="D785" t="s">
        <v>1995</v>
      </c>
      <c r="E785" s="174" t="s">
        <v>2356</v>
      </c>
      <c r="F785" s="89" t="s">
        <v>2075</v>
      </c>
      <c r="G785" t="s">
        <v>2968</v>
      </c>
      <c r="H785" t="s">
        <v>3016</v>
      </c>
      <c r="J785" s="122">
        <v>1548.82</v>
      </c>
      <c r="K785" s="158"/>
      <c r="L785" s="21"/>
      <c r="M785" s="21"/>
      <c r="N785" s="22"/>
      <c r="O785" s="22"/>
      <c r="P785" s="22"/>
      <c r="Q785" s="22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>
      <c r="A786" s="167">
        <v>46260</v>
      </c>
      <c r="B786" t="s">
        <v>78</v>
      </c>
      <c r="C786" s="7" t="str">
        <f t="array" ref="C786">INDEX(CHOFERES!$1:$1001,MATCH(A786,CHOFERES!$A:$A,0),MATCH(B786,CHOFERES!$1:$1,0))</f>
        <v xml:space="preserve">Oscar Mauricio Chinchilla Lopez </v>
      </c>
      <c r="D786" t="s">
        <v>1995</v>
      </c>
      <c r="E786" s="174" t="s">
        <v>2357</v>
      </c>
      <c r="F786" s="89" t="s">
        <v>2075</v>
      </c>
      <c r="G786" t="s">
        <v>2966</v>
      </c>
      <c r="H786" t="s">
        <v>3016</v>
      </c>
      <c r="J786" s="122">
        <v>1787.1</v>
      </c>
      <c r="K786" s="158"/>
      <c r="L786" s="21"/>
      <c r="M786" s="21"/>
      <c r="N786" s="22"/>
      <c r="O786" s="22"/>
      <c r="P786" s="22"/>
      <c r="Q786" s="22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>
      <c r="A787" s="167">
        <v>46261</v>
      </c>
      <c r="B787" t="s">
        <v>78</v>
      </c>
      <c r="C787" s="7" t="str">
        <f t="array" ref="C787">INDEX(CHOFERES!$1:$1001,MATCH(A787,CHOFERES!$A:$A,0),MATCH(B787,CHOFERES!$1:$1,0))</f>
        <v xml:space="preserve">Oscar Mauricio Chinchilla Lopez </v>
      </c>
      <c r="D787" t="s">
        <v>1995</v>
      </c>
      <c r="E787" s="174" t="s">
        <v>2358</v>
      </c>
      <c r="F787" s="89" t="s">
        <v>2075</v>
      </c>
      <c r="G787" t="s">
        <v>2985</v>
      </c>
      <c r="H787" t="s">
        <v>3016</v>
      </c>
      <c r="J787" s="122">
        <v>1787.1</v>
      </c>
      <c r="K787" s="158"/>
      <c r="L787" s="21"/>
      <c r="M787" s="21"/>
      <c r="N787" s="22"/>
      <c r="O787" s="22"/>
      <c r="P787" s="22"/>
      <c r="Q787" s="22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>
      <c r="A788" s="167">
        <v>46261</v>
      </c>
      <c r="B788" t="s">
        <v>78</v>
      </c>
      <c r="C788" s="7" t="str">
        <f t="array" ref="C788">INDEX(CHOFERES!$1:$1001,MATCH(A788,CHOFERES!$A:$A,0),MATCH(B788,CHOFERES!$1:$1,0))</f>
        <v xml:space="preserve">Oscar Mauricio Chinchilla Lopez </v>
      </c>
      <c r="D788" t="s">
        <v>1995</v>
      </c>
      <c r="E788" s="174" t="s">
        <v>2359</v>
      </c>
      <c r="F788" s="89" t="s">
        <v>2075</v>
      </c>
      <c r="G788" t="s">
        <v>2971</v>
      </c>
      <c r="H788" t="s">
        <v>3016</v>
      </c>
      <c r="J788" s="122">
        <v>1548.82</v>
      </c>
      <c r="K788" s="158"/>
      <c r="L788" s="21"/>
      <c r="M788" s="21"/>
      <c r="N788" s="22"/>
      <c r="O788" s="22"/>
      <c r="P788" s="22"/>
      <c r="Q788" s="22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>
      <c r="A789" s="167">
        <v>46247</v>
      </c>
      <c r="B789" t="s">
        <v>169</v>
      </c>
      <c r="C789" s="7" t="str">
        <f t="array" ref="C789">INDEX(CHOFERES!$1:$1001,MATCH(A789,CHOFERES!$A:$A,0),MATCH(B789,CHOFERES!$1:$1,0))</f>
        <v>Rafael Miguel Paucara</v>
      </c>
      <c r="D789" t="s">
        <v>1995</v>
      </c>
      <c r="E789" s="174" t="s">
        <v>2360</v>
      </c>
      <c r="F789" s="89" t="s">
        <v>2075</v>
      </c>
      <c r="G789" t="s">
        <v>2995</v>
      </c>
      <c r="H789" t="s">
        <v>3052</v>
      </c>
      <c r="J789" s="122">
        <v>1787.1</v>
      </c>
      <c r="K789" s="158"/>
      <c r="L789" s="21"/>
      <c r="M789" s="21"/>
      <c r="N789" s="22"/>
      <c r="O789" s="22"/>
      <c r="P789" s="22"/>
      <c r="Q789" s="22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>
      <c r="A790" s="167">
        <v>46247</v>
      </c>
      <c r="B790" t="s">
        <v>169</v>
      </c>
      <c r="C790" s="7" t="str">
        <f t="array" ref="C790">INDEX(CHOFERES!$1:$1001,MATCH(A790,CHOFERES!$A:$A,0),MATCH(B790,CHOFERES!$1:$1,0))</f>
        <v>Rafael Miguel Paucara</v>
      </c>
      <c r="D790" t="s">
        <v>1995</v>
      </c>
      <c r="E790" s="174" t="s">
        <v>2361</v>
      </c>
      <c r="F790" s="89" t="s">
        <v>2942</v>
      </c>
      <c r="G790" t="s">
        <v>2960</v>
      </c>
      <c r="H790" t="s">
        <v>3052</v>
      </c>
      <c r="J790" s="122">
        <v>1787.1</v>
      </c>
      <c r="K790" s="158"/>
      <c r="L790" s="21"/>
      <c r="M790" s="21"/>
      <c r="N790" s="22"/>
      <c r="O790" s="22"/>
      <c r="P790" s="22"/>
      <c r="Q790" s="22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>
      <c r="A791" s="167">
        <v>46259</v>
      </c>
      <c r="B791" t="s">
        <v>169</v>
      </c>
      <c r="C791" s="7" t="str">
        <f t="array" ref="C791">INDEX(CHOFERES!$1:$1001,MATCH(A791,CHOFERES!$A:$A,0),MATCH(B791,CHOFERES!$1:$1,0))</f>
        <v>Rafael Miguel Paucara</v>
      </c>
      <c r="D791" t="s">
        <v>1995</v>
      </c>
      <c r="E791" s="174" t="s">
        <v>2362</v>
      </c>
      <c r="F791" s="89" t="s">
        <v>2075</v>
      </c>
      <c r="G791" t="s">
        <v>2967</v>
      </c>
      <c r="H791" t="s">
        <v>3052</v>
      </c>
      <c r="J791" s="122">
        <v>1787.1</v>
      </c>
      <c r="K791" s="158"/>
      <c r="L791" s="21"/>
      <c r="M791" s="21"/>
      <c r="N791" s="22"/>
      <c r="O791" s="22"/>
      <c r="P791" s="22"/>
      <c r="Q791" s="22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>
      <c r="A792" s="167">
        <v>46259</v>
      </c>
      <c r="B792" t="s">
        <v>169</v>
      </c>
      <c r="C792" s="7" t="str">
        <f t="array" ref="C792">INDEX(CHOFERES!$1:$1001,MATCH(A792,CHOFERES!$A:$A,0),MATCH(B792,CHOFERES!$1:$1,0))</f>
        <v>Rafael Miguel Paucara</v>
      </c>
      <c r="D792" t="s">
        <v>1995</v>
      </c>
      <c r="E792" s="174" t="s">
        <v>2363</v>
      </c>
      <c r="F792" s="89" t="s">
        <v>2075</v>
      </c>
      <c r="G792" t="s">
        <v>2952</v>
      </c>
      <c r="H792" t="s">
        <v>3052</v>
      </c>
      <c r="J792" s="122">
        <v>1787.1</v>
      </c>
      <c r="K792" s="158"/>
      <c r="L792" s="21"/>
      <c r="M792" s="21"/>
      <c r="N792" s="22"/>
      <c r="O792" s="22"/>
      <c r="P792" s="22"/>
      <c r="Q792" s="22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>
      <c r="A793" s="167">
        <v>46248</v>
      </c>
      <c r="B793" t="s">
        <v>130</v>
      </c>
      <c r="C793" s="7" t="str">
        <f t="array" ref="C793">INDEX(CHOFERES!$1:$1001,MATCH(A793,CHOFERES!$A:$A,0),MATCH(B793,CHOFERES!$1:$1,0))</f>
        <v>Victor Hugo Liendro</v>
      </c>
      <c r="D793" t="s">
        <v>1995</v>
      </c>
      <c r="E793" s="174" t="s">
        <v>2364</v>
      </c>
      <c r="F793" s="89" t="s">
        <v>2075</v>
      </c>
      <c r="G793" t="s">
        <v>2974</v>
      </c>
      <c r="H793" t="s">
        <v>3053</v>
      </c>
      <c r="J793" s="122">
        <v>1548.82</v>
      </c>
      <c r="K793" s="158"/>
      <c r="L793" s="21"/>
      <c r="M793" s="21"/>
      <c r="N793" s="22"/>
      <c r="O793" s="22"/>
      <c r="P793" s="22"/>
      <c r="Q793" s="22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>
      <c r="A794" s="167">
        <v>46253</v>
      </c>
      <c r="B794" t="s">
        <v>130</v>
      </c>
      <c r="C794" s="7" t="str">
        <f t="array" ref="C794">INDEX(CHOFERES!$1:$1001,MATCH(A794,CHOFERES!$A:$A,0),MATCH(B794,CHOFERES!$1:$1,0))</f>
        <v>Victor Hugo Liendro</v>
      </c>
      <c r="D794" t="s">
        <v>1995</v>
      </c>
      <c r="E794" s="174" t="s">
        <v>2365</v>
      </c>
      <c r="F794" s="89" t="s">
        <v>2075</v>
      </c>
      <c r="G794" t="s">
        <v>2969</v>
      </c>
      <c r="H794" t="s">
        <v>3053</v>
      </c>
      <c r="J794" s="122">
        <v>1548.82</v>
      </c>
      <c r="K794" s="158"/>
      <c r="L794" s="21"/>
      <c r="M794" s="21"/>
      <c r="N794" s="22"/>
      <c r="O794" s="22"/>
      <c r="P794" s="22"/>
      <c r="Q794" s="22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>
      <c r="A795" s="167">
        <v>46255</v>
      </c>
      <c r="B795" t="s">
        <v>130</v>
      </c>
      <c r="C795" s="7" t="str">
        <f t="array" ref="C795">INDEX(CHOFERES!$1:$1001,MATCH(A795,CHOFERES!$A:$A,0),MATCH(B795,CHOFERES!$1:$1,0))</f>
        <v>Victor Hugo Liendro</v>
      </c>
      <c r="D795" t="s">
        <v>1995</v>
      </c>
      <c r="E795" s="174" t="s">
        <v>2366</v>
      </c>
      <c r="F795" s="89" t="s">
        <v>2075</v>
      </c>
      <c r="G795" t="s">
        <v>2995</v>
      </c>
      <c r="H795" t="s">
        <v>3053</v>
      </c>
      <c r="J795" s="122">
        <v>1548.82</v>
      </c>
      <c r="K795" s="158"/>
      <c r="L795" s="21"/>
      <c r="M795" s="21"/>
      <c r="N795" s="22"/>
      <c r="O795" s="22"/>
      <c r="P795" s="22"/>
      <c r="Q795" s="22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>
      <c r="A796" s="167">
        <v>46255</v>
      </c>
      <c r="B796" t="s">
        <v>130</v>
      </c>
      <c r="C796" s="7" t="str">
        <f t="array" ref="C796">INDEX(CHOFERES!$1:$1001,MATCH(A796,CHOFERES!$A:$A,0),MATCH(B796,CHOFERES!$1:$1,0))</f>
        <v>Victor Hugo Liendro</v>
      </c>
      <c r="D796" t="s">
        <v>1995</v>
      </c>
      <c r="E796" s="174" t="s">
        <v>2367</v>
      </c>
      <c r="F796" s="89" t="s">
        <v>2075</v>
      </c>
      <c r="G796" t="s">
        <v>2981</v>
      </c>
      <c r="H796" t="s">
        <v>3053</v>
      </c>
      <c r="J796" s="122">
        <v>1548.82</v>
      </c>
      <c r="K796" s="158"/>
      <c r="L796" s="21"/>
      <c r="M796" s="21"/>
      <c r="N796" s="22"/>
      <c r="O796" s="22"/>
      <c r="P796" s="22"/>
      <c r="Q796" s="22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>
      <c r="A797" s="167">
        <v>46259</v>
      </c>
      <c r="B797" t="s">
        <v>130</v>
      </c>
      <c r="C797" s="7" t="str">
        <f t="array" ref="C797">INDEX(CHOFERES!$1:$1001,MATCH(A797,CHOFERES!$A:$A,0),MATCH(B797,CHOFERES!$1:$1,0))</f>
        <v>Victor Hugo Liendro</v>
      </c>
      <c r="D797" t="s">
        <v>1995</v>
      </c>
      <c r="E797" s="174" t="s">
        <v>2368</v>
      </c>
      <c r="F797" s="89" t="s">
        <v>2075</v>
      </c>
      <c r="G797" t="s">
        <v>2958</v>
      </c>
      <c r="H797" t="s">
        <v>3053</v>
      </c>
      <c r="J797" s="122">
        <v>1787.1</v>
      </c>
      <c r="K797" s="158"/>
      <c r="L797" s="21"/>
      <c r="M797" s="21"/>
      <c r="N797" s="22"/>
      <c r="O797" s="22"/>
      <c r="P797" s="22"/>
      <c r="Q797" s="22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>
      <c r="A798" s="167">
        <v>46259</v>
      </c>
      <c r="B798" t="s">
        <v>130</v>
      </c>
      <c r="C798" s="7" t="str">
        <f t="array" ref="C798">INDEX(CHOFERES!$1:$1001,MATCH(A798,CHOFERES!$A:$A,0),MATCH(B798,CHOFERES!$1:$1,0))</f>
        <v>Victor Hugo Liendro</v>
      </c>
      <c r="D798" t="s">
        <v>1995</v>
      </c>
      <c r="E798" s="174" t="s">
        <v>2369</v>
      </c>
      <c r="F798" s="89" t="s">
        <v>2075</v>
      </c>
      <c r="G798" t="s">
        <v>2985</v>
      </c>
      <c r="H798" t="s">
        <v>3053</v>
      </c>
      <c r="J798" s="122">
        <v>1548.82</v>
      </c>
      <c r="K798" s="158"/>
      <c r="L798" s="21"/>
      <c r="M798" s="21"/>
      <c r="N798" s="22"/>
      <c r="O798" s="22"/>
      <c r="P798" s="22"/>
      <c r="Q798" s="22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>
      <c r="A799" s="167">
        <v>46259</v>
      </c>
      <c r="B799" t="s">
        <v>130</v>
      </c>
      <c r="C799" s="7" t="str">
        <f t="array" ref="C799">INDEX(CHOFERES!$1:$1001,MATCH(A799,CHOFERES!$A:$A,0),MATCH(B799,CHOFERES!$1:$1,0))</f>
        <v>Victor Hugo Liendro</v>
      </c>
      <c r="D799" t="s">
        <v>1995</v>
      </c>
      <c r="E799" s="174" t="s">
        <v>2370</v>
      </c>
      <c r="F799" s="89" t="s">
        <v>2075</v>
      </c>
      <c r="G799" t="s">
        <v>2996</v>
      </c>
      <c r="H799" t="s">
        <v>3053</v>
      </c>
      <c r="J799" s="122">
        <v>1548.82</v>
      </c>
      <c r="K799" s="158"/>
      <c r="L799" s="21"/>
      <c r="M799" s="21"/>
      <c r="N799" s="22"/>
      <c r="O799" s="22"/>
      <c r="P799" s="22"/>
      <c r="Q799" s="22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>
      <c r="A800" s="167">
        <v>46259</v>
      </c>
      <c r="B800" t="s">
        <v>130</v>
      </c>
      <c r="C800" s="7" t="str">
        <f t="array" ref="C800">INDEX(CHOFERES!$1:$1001,MATCH(A800,CHOFERES!$A:$A,0),MATCH(B800,CHOFERES!$1:$1,0))</f>
        <v>Victor Hugo Liendro</v>
      </c>
      <c r="D800" t="s">
        <v>1995</v>
      </c>
      <c r="E800" s="174" t="s">
        <v>2371</v>
      </c>
      <c r="F800" s="89" t="s">
        <v>2075</v>
      </c>
      <c r="G800" t="s">
        <v>2985</v>
      </c>
      <c r="H800" t="s">
        <v>3053</v>
      </c>
      <c r="J800" s="122">
        <v>1548.82</v>
      </c>
      <c r="K800" s="158"/>
      <c r="L800" s="21"/>
      <c r="M800" s="21"/>
      <c r="N800" s="22"/>
      <c r="O800" s="22"/>
      <c r="P800" s="22"/>
      <c r="Q800" s="22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>
      <c r="A801" s="167">
        <v>46260</v>
      </c>
      <c r="B801" t="s">
        <v>130</v>
      </c>
      <c r="C801" s="7" t="str">
        <f t="array" ref="C801">INDEX(CHOFERES!$1:$1001,MATCH(A801,CHOFERES!$A:$A,0),MATCH(B801,CHOFERES!$1:$1,0))</f>
        <v>Victor Hugo Liendro</v>
      </c>
      <c r="D801" t="s">
        <v>1995</v>
      </c>
      <c r="E801" s="174" t="s">
        <v>2372</v>
      </c>
      <c r="F801" s="89" t="s">
        <v>2075</v>
      </c>
      <c r="G801" t="s">
        <v>2959</v>
      </c>
      <c r="H801" t="s">
        <v>3053</v>
      </c>
      <c r="J801" s="122">
        <v>1548.82</v>
      </c>
      <c r="K801" s="158"/>
      <c r="L801" s="21"/>
      <c r="M801" s="21"/>
      <c r="N801" s="22"/>
      <c r="O801" s="22"/>
      <c r="P801" s="22"/>
      <c r="Q801" s="22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>
      <c r="A802" s="167">
        <v>46260</v>
      </c>
      <c r="B802" t="s">
        <v>130</v>
      </c>
      <c r="C802" s="7" t="str">
        <f t="array" ref="C802">INDEX(CHOFERES!$1:$1001,MATCH(A802,CHOFERES!$A:$A,0),MATCH(B802,CHOFERES!$1:$1,0))</f>
        <v>Victor Hugo Liendro</v>
      </c>
      <c r="D802" t="s">
        <v>1995</v>
      </c>
      <c r="E802" s="174" t="s">
        <v>2373</v>
      </c>
      <c r="F802" s="89" t="s">
        <v>2075</v>
      </c>
      <c r="G802" t="s">
        <v>2965</v>
      </c>
      <c r="H802" t="s">
        <v>3053</v>
      </c>
      <c r="J802" s="122">
        <v>1548.82</v>
      </c>
      <c r="K802" s="158"/>
      <c r="L802" s="21"/>
      <c r="M802" s="21"/>
      <c r="N802" s="22"/>
      <c r="O802" s="22"/>
      <c r="P802" s="22"/>
      <c r="Q802" s="22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>
      <c r="A803" s="167">
        <v>46260</v>
      </c>
      <c r="B803" t="s">
        <v>130</v>
      </c>
      <c r="C803" s="7" t="str">
        <f t="array" ref="C803">INDEX(CHOFERES!$1:$1001,MATCH(A803,CHOFERES!$A:$A,0),MATCH(B803,CHOFERES!$1:$1,0))</f>
        <v>Victor Hugo Liendro</v>
      </c>
      <c r="D803" t="s">
        <v>1995</v>
      </c>
      <c r="E803" s="174" t="s">
        <v>2374</v>
      </c>
      <c r="F803" s="89" t="s">
        <v>2075</v>
      </c>
      <c r="G803" t="s">
        <v>2996</v>
      </c>
      <c r="H803" t="s">
        <v>3053</v>
      </c>
      <c r="J803" s="122">
        <v>1548.82</v>
      </c>
      <c r="K803" s="158"/>
      <c r="L803" s="21"/>
      <c r="M803" s="21"/>
      <c r="N803" s="22"/>
      <c r="O803" s="22"/>
      <c r="P803" s="22"/>
      <c r="Q803" s="22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>
      <c r="A804" s="167">
        <v>46260</v>
      </c>
      <c r="B804" t="s">
        <v>130</v>
      </c>
      <c r="C804" s="7" t="str">
        <f t="array" ref="C804">INDEX(CHOFERES!$1:$1001,MATCH(A804,CHOFERES!$A:$A,0),MATCH(B804,CHOFERES!$1:$1,0))</f>
        <v>Victor Hugo Liendro</v>
      </c>
      <c r="D804" t="s">
        <v>1995</v>
      </c>
      <c r="E804" s="174" t="s">
        <v>2375</v>
      </c>
      <c r="F804" s="89" t="s">
        <v>2075</v>
      </c>
      <c r="G804" t="s">
        <v>2983</v>
      </c>
      <c r="H804" t="s">
        <v>3053</v>
      </c>
      <c r="J804" s="122">
        <v>1548.82</v>
      </c>
      <c r="K804" s="158"/>
      <c r="L804" s="21"/>
      <c r="M804" s="21"/>
      <c r="N804" s="22"/>
      <c r="O804" s="22"/>
      <c r="P804" s="22"/>
      <c r="Q804" s="22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>
      <c r="A805" s="167">
        <v>46260</v>
      </c>
      <c r="B805" t="s">
        <v>130</v>
      </c>
      <c r="C805" s="7" t="str">
        <f t="array" ref="C805">INDEX(CHOFERES!$1:$1001,MATCH(A805,CHOFERES!$A:$A,0),MATCH(B805,CHOFERES!$1:$1,0))</f>
        <v>Victor Hugo Liendro</v>
      </c>
      <c r="D805" t="s">
        <v>1995</v>
      </c>
      <c r="E805" s="174" t="s">
        <v>2376</v>
      </c>
      <c r="F805" s="89" t="s">
        <v>2075</v>
      </c>
      <c r="G805" t="s">
        <v>2980</v>
      </c>
      <c r="H805" t="s">
        <v>3053</v>
      </c>
      <c r="J805" s="122">
        <v>1548.82</v>
      </c>
      <c r="K805" s="158"/>
      <c r="L805" s="21"/>
      <c r="M805" s="21"/>
      <c r="N805" s="22"/>
      <c r="O805" s="22"/>
      <c r="P805" s="22"/>
      <c r="Q805" s="22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>
      <c r="A806" s="167">
        <v>46261</v>
      </c>
      <c r="B806" t="s">
        <v>130</v>
      </c>
      <c r="C806" s="7" t="str">
        <f t="array" ref="C806">INDEX(CHOFERES!$1:$1001,MATCH(A806,CHOFERES!$A:$A,0),MATCH(B806,CHOFERES!$1:$1,0))</f>
        <v>Victor Hugo Liendro</v>
      </c>
      <c r="D806" t="s">
        <v>1995</v>
      </c>
      <c r="E806" s="174" t="s">
        <v>2377</v>
      </c>
      <c r="F806" s="89" t="s">
        <v>2075</v>
      </c>
      <c r="G806" t="s">
        <v>2983</v>
      </c>
      <c r="H806" t="s">
        <v>3053</v>
      </c>
      <c r="J806" s="122">
        <v>1548.82</v>
      </c>
      <c r="K806" s="158"/>
      <c r="L806" s="21"/>
      <c r="M806" s="21"/>
      <c r="N806" s="22"/>
      <c r="O806" s="22"/>
      <c r="P806" s="22"/>
      <c r="Q806" s="22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>
      <c r="A807" s="167">
        <v>46261</v>
      </c>
      <c r="B807" t="s">
        <v>130</v>
      </c>
      <c r="C807" s="7" t="str">
        <f t="array" ref="C807">INDEX(CHOFERES!$1:$1001,MATCH(A807,CHOFERES!$A:$A,0),MATCH(B807,CHOFERES!$1:$1,0))</f>
        <v>Victor Hugo Liendro</v>
      </c>
      <c r="D807" t="s">
        <v>1995</v>
      </c>
      <c r="E807" s="174" t="s">
        <v>2378</v>
      </c>
      <c r="F807" s="89" t="s">
        <v>2075</v>
      </c>
      <c r="G807" t="s">
        <v>2955</v>
      </c>
      <c r="H807" t="s">
        <v>3053</v>
      </c>
      <c r="J807" s="122">
        <v>1548.82</v>
      </c>
      <c r="K807" s="158"/>
      <c r="L807" s="21"/>
      <c r="M807" s="21"/>
      <c r="N807" s="22"/>
      <c r="O807" s="22"/>
      <c r="P807" s="22"/>
      <c r="Q807" s="22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>
      <c r="A808" s="167">
        <v>46258</v>
      </c>
      <c r="B808" t="s">
        <v>129</v>
      </c>
      <c r="C808" s="7" t="str">
        <f t="array" ref="C808">INDEX(CHOFERES!$1:$1001,MATCH(A808,CHOFERES!$A:$A,0),MATCH(B808,CHOFERES!$1:$1,0))</f>
        <v>Luis Guillermo Bottini</v>
      </c>
      <c r="D808" t="s">
        <v>1995</v>
      </c>
      <c r="E808" s="174" t="s">
        <v>2379</v>
      </c>
      <c r="F808" s="89" t="s">
        <v>2075</v>
      </c>
      <c r="G808" t="s">
        <v>2969</v>
      </c>
      <c r="H808" t="s">
        <v>3054</v>
      </c>
      <c r="J808" s="122">
        <v>1548.82</v>
      </c>
      <c r="K808" s="158"/>
      <c r="L808" s="21"/>
      <c r="M808" s="21"/>
      <c r="N808" s="22"/>
      <c r="O808" s="22"/>
      <c r="P808" s="22"/>
      <c r="Q808" s="22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>
      <c r="A809" s="167">
        <v>46258</v>
      </c>
      <c r="B809" t="s">
        <v>129</v>
      </c>
      <c r="C809" s="7" t="str">
        <f t="array" ref="C809">INDEX(CHOFERES!$1:$1001,MATCH(A809,CHOFERES!$A:$A,0),MATCH(B809,CHOFERES!$1:$1,0))</f>
        <v>Luis Guillermo Bottini</v>
      </c>
      <c r="D809" t="s">
        <v>1995</v>
      </c>
      <c r="E809" s="174" t="s">
        <v>2380</v>
      </c>
      <c r="F809" s="89" t="s">
        <v>2075</v>
      </c>
      <c r="G809" t="s">
        <v>2952</v>
      </c>
      <c r="H809" t="s">
        <v>3054</v>
      </c>
      <c r="J809" s="122">
        <v>1548.82</v>
      </c>
      <c r="K809" s="158"/>
      <c r="L809" s="21"/>
      <c r="M809" s="21"/>
      <c r="N809" s="22"/>
      <c r="O809" s="22"/>
      <c r="P809" s="22"/>
      <c r="Q809" s="22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>
      <c r="A810" s="167">
        <v>46247</v>
      </c>
      <c r="B810" t="s">
        <v>138</v>
      </c>
      <c r="C810" s="7" t="str">
        <f t="array" ref="C810">INDEX(CHOFERES!$1:$1001,MATCH(A810,CHOFERES!$A:$A,0),MATCH(B810,CHOFERES!$1:$1,0))</f>
        <v>Luis Esteban Santana Majarres</v>
      </c>
      <c r="D810" t="s">
        <v>1995</v>
      </c>
      <c r="E810" s="174" t="s">
        <v>2381</v>
      </c>
      <c r="F810" s="89" t="s">
        <v>2075</v>
      </c>
      <c r="G810" t="s">
        <v>2995</v>
      </c>
      <c r="H810" t="s">
        <v>3055</v>
      </c>
      <c r="J810" s="122">
        <v>1548.82</v>
      </c>
      <c r="K810" s="158"/>
      <c r="L810" s="21"/>
      <c r="M810" s="21"/>
      <c r="N810" s="22"/>
      <c r="O810" s="22"/>
      <c r="P810" s="22"/>
      <c r="Q810" s="22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>
      <c r="A811" s="167">
        <v>46247</v>
      </c>
      <c r="B811" t="s">
        <v>138</v>
      </c>
      <c r="C811" s="7" t="str">
        <f t="array" ref="C811">INDEX(CHOFERES!$1:$1001,MATCH(A811,CHOFERES!$A:$A,0),MATCH(B811,CHOFERES!$1:$1,0))</f>
        <v>Luis Esteban Santana Majarres</v>
      </c>
      <c r="D811" t="s">
        <v>1995</v>
      </c>
      <c r="E811" s="174" t="s">
        <v>2382</v>
      </c>
      <c r="F811" s="89" t="s">
        <v>2075</v>
      </c>
      <c r="G811" t="s">
        <v>2966</v>
      </c>
      <c r="H811" t="s">
        <v>3055</v>
      </c>
      <c r="J811" s="122">
        <v>1787.1</v>
      </c>
      <c r="K811" s="158"/>
      <c r="L811" s="21"/>
      <c r="M811" s="21"/>
      <c r="N811" s="22"/>
      <c r="O811" s="22"/>
      <c r="P811" s="22"/>
      <c r="Q811" s="22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>
      <c r="A812" s="167">
        <v>46249</v>
      </c>
      <c r="B812" t="s">
        <v>138</v>
      </c>
      <c r="C812" s="7" t="str">
        <f t="array" ref="C812">INDEX(CHOFERES!$1:$1001,MATCH(A812,CHOFERES!$A:$A,0),MATCH(B812,CHOFERES!$1:$1,0))</f>
        <v>Luis Esteban Santana Majarres</v>
      </c>
      <c r="D812" t="s">
        <v>1995</v>
      </c>
      <c r="E812" s="174" t="s">
        <v>2383</v>
      </c>
      <c r="F812" s="89" t="s">
        <v>2075</v>
      </c>
      <c r="G812" t="s">
        <v>2995</v>
      </c>
      <c r="H812" t="s">
        <v>3055</v>
      </c>
      <c r="J812" s="122">
        <v>1548.82</v>
      </c>
      <c r="K812" s="158"/>
      <c r="L812" s="21"/>
      <c r="M812" s="21"/>
      <c r="N812" s="22"/>
      <c r="O812" s="22"/>
      <c r="P812" s="22"/>
      <c r="Q812" s="22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>
      <c r="A813" s="167">
        <v>46249</v>
      </c>
      <c r="B813" t="s">
        <v>138</v>
      </c>
      <c r="C813" s="7" t="str">
        <f t="array" ref="C813">INDEX(CHOFERES!$1:$1001,MATCH(A813,CHOFERES!$A:$A,0),MATCH(B813,CHOFERES!$1:$1,0))</f>
        <v>Luis Esteban Santana Majarres</v>
      </c>
      <c r="D813" t="s">
        <v>1995</v>
      </c>
      <c r="E813" s="174" t="s">
        <v>2384</v>
      </c>
      <c r="F813" s="89" t="s">
        <v>2075</v>
      </c>
      <c r="G813" t="s">
        <v>2968</v>
      </c>
      <c r="H813" t="s">
        <v>3055</v>
      </c>
      <c r="J813" s="122">
        <v>1548.82</v>
      </c>
      <c r="K813" s="158"/>
      <c r="L813" s="21"/>
      <c r="M813" s="21"/>
      <c r="N813" s="22"/>
      <c r="O813" s="22"/>
      <c r="P813" s="22"/>
      <c r="Q813" s="22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>
      <c r="A814" s="167">
        <v>46250</v>
      </c>
      <c r="B814" t="s">
        <v>138</v>
      </c>
      <c r="C814" s="7" t="str">
        <f t="array" ref="C814">INDEX(CHOFERES!$1:$1001,MATCH(A814,CHOFERES!$A:$A,0),MATCH(B814,CHOFERES!$1:$1,0))</f>
        <v>Luis Esteban Santana Majarres</v>
      </c>
      <c r="D814" t="s">
        <v>1995</v>
      </c>
      <c r="E814" s="174" t="s">
        <v>2385</v>
      </c>
      <c r="F814" s="89" t="s">
        <v>2075</v>
      </c>
      <c r="G814" t="s">
        <v>2967</v>
      </c>
      <c r="H814" t="s">
        <v>3055</v>
      </c>
      <c r="J814" s="122">
        <v>1548.82</v>
      </c>
      <c r="K814" s="158"/>
      <c r="L814" s="21"/>
      <c r="M814" s="21"/>
      <c r="N814" s="22"/>
      <c r="O814" s="22"/>
      <c r="P814" s="22"/>
      <c r="Q814" s="22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>
      <c r="A815" s="167">
        <v>46250</v>
      </c>
      <c r="B815" t="s">
        <v>138</v>
      </c>
      <c r="C815" s="7" t="str">
        <f t="array" ref="C815">INDEX(CHOFERES!$1:$1001,MATCH(A815,CHOFERES!$A:$A,0),MATCH(B815,CHOFERES!$1:$1,0))</f>
        <v>Luis Esteban Santana Majarres</v>
      </c>
      <c r="D815" t="s">
        <v>1995</v>
      </c>
      <c r="E815" s="174" t="s">
        <v>2386</v>
      </c>
      <c r="F815" s="89" t="s">
        <v>2075</v>
      </c>
      <c r="G815" t="s">
        <v>2980</v>
      </c>
      <c r="H815" t="s">
        <v>3055</v>
      </c>
      <c r="J815" s="122">
        <v>1548.82</v>
      </c>
      <c r="K815" s="158"/>
      <c r="L815" s="21"/>
      <c r="M815" s="21"/>
      <c r="N815" s="22"/>
      <c r="O815" s="22"/>
      <c r="P815" s="22"/>
      <c r="Q815" s="22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>
      <c r="A816" s="167">
        <v>46252</v>
      </c>
      <c r="B816" t="s">
        <v>138</v>
      </c>
      <c r="C816" s="7" t="str">
        <f t="array" ref="C816">INDEX(CHOFERES!$1:$1001,MATCH(A816,CHOFERES!$A:$A,0),MATCH(B816,CHOFERES!$1:$1,0))</f>
        <v>Luis Esteban Santana Majarres</v>
      </c>
      <c r="D816" t="s">
        <v>1995</v>
      </c>
      <c r="E816" s="174" t="s">
        <v>2387</v>
      </c>
      <c r="F816" s="89" t="s">
        <v>2075</v>
      </c>
      <c r="G816" t="s">
        <v>2969</v>
      </c>
      <c r="H816" t="s">
        <v>3055</v>
      </c>
      <c r="J816" s="122">
        <v>1548.82</v>
      </c>
      <c r="K816" s="158"/>
      <c r="L816" s="21"/>
      <c r="M816" s="21"/>
      <c r="N816" s="22"/>
      <c r="O816" s="22"/>
      <c r="P816" s="22"/>
      <c r="Q816" s="22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>
      <c r="A817" s="167">
        <v>46252</v>
      </c>
      <c r="B817" t="s">
        <v>138</v>
      </c>
      <c r="C817" s="7" t="str">
        <f t="array" ref="C817">INDEX(CHOFERES!$1:$1001,MATCH(A817,CHOFERES!$A:$A,0),MATCH(B817,CHOFERES!$1:$1,0))</f>
        <v>Luis Esteban Santana Majarres</v>
      </c>
      <c r="D817" t="s">
        <v>1995</v>
      </c>
      <c r="E817" s="174" t="s">
        <v>2388</v>
      </c>
      <c r="F817" s="89" t="s">
        <v>2075</v>
      </c>
      <c r="G817" t="s">
        <v>2966</v>
      </c>
      <c r="H817" t="s">
        <v>3055</v>
      </c>
      <c r="J817" s="122">
        <v>1548.82</v>
      </c>
      <c r="K817" s="158"/>
      <c r="L817" s="21"/>
      <c r="M817" s="21"/>
      <c r="N817" s="22"/>
      <c r="O817" s="22"/>
      <c r="P817" s="22"/>
      <c r="Q817" s="22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>
      <c r="A818" s="167">
        <v>46252</v>
      </c>
      <c r="B818" t="s">
        <v>138</v>
      </c>
      <c r="C818" s="7" t="str">
        <f t="array" ref="C818">INDEX(CHOFERES!$1:$1001,MATCH(A818,CHOFERES!$A:$A,0),MATCH(B818,CHOFERES!$1:$1,0))</f>
        <v>Luis Esteban Santana Majarres</v>
      </c>
      <c r="D818" t="s">
        <v>1995</v>
      </c>
      <c r="E818" s="174" t="s">
        <v>2389</v>
      </c>
      <c r="F818" s="89" t="s">
        <v>2075</v>
      </c>
      <c r="G818" t="s">
        <v>2969</v>
      </c>
      <c r="H818" t="s">
        <v>3055</v>
      </c>
      <c r="J818" s="122">
        <v>1548.82</v>
      </c>
      <c r="K818" s="158"/>
      <c r="L818" s="21"/>
      <c r="M818" s="21"/>
      <c r="N818" s="22"/>
      <c r="O818" s="22"/>
      <c r="P818" s="22"/>
      <c r="Q818" s="22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>
      <c r="A819" s="167">
        <v>46252</v>
      </c>
      <c r="B819" t="s">
        <v>138</v>
      </c>
      <c r="C819" s="7" t="str">
        <f t="array" ref="C819">INDEX(CHOFERES!$1:$1001,MATCH(A819,CHOFERES!$A:$A,0),MATCH(B819,CHOFERES!$1:$1,0))</f>
        <v>Luis Esteban Santana Majarres</v>
      </c>
      <c r="D819" t="s">
        <v>1995</v>
      </c>
      <c r="E819" s="174" t="s">
        <v>2390</v>
      </c>
      <c r="F819" s="89" t="s">
        <v>2075</v>
      </c>
      <c r="G819" t="s">
        <v>2966</v>
      </c>
      <c r="H819" t="s">
        <v>3055</v>
      </c>
      <c r="J819" s="122">
        <v>1548.82</v>
      </c>
      <c r="K819" s="158"/>
      <c r="L819" s="21"/>
      <c r="M819" s="21"/>
      <c r="N819" s="22"/>
      <c r="O819" s="22"/>
      <c r="P819" s="22"/>
      <c r="Q819" s="22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>
      <c r="A820" s="167">
        <v>46254</v>
      </c>
      <c r="B820" t="s">
        <v>138</v>
      </c>
      <c r="C820" s="7" t="str">
        <f t="array" ref="C820">INDEX(CHOFERES!$1:$1001,MATCH(A820,CHOFERES!$A:$A,0),MATCH(B820,CHOFERES!$1:$1,0))</f>
        <v>Luis Esteban Santana Majarres</v>
      </c>
      <c r="D820" t="s">
        <v>1995</v>
      </c>
      <c r="E820" s="174" t="s">
        <v>2391</v>
      </c>
      <c r="F820" s="89" t="s">
        <v>2075</v>
      </c>
      <c r="G820" t="s">
        <v>2974</v>
      </c>
      <c r="H820" t="s">
        <v>3055</v>
      </c>
      <c r="J820" s="122">
        <v>1548.82</v>
      </c>
      <c r="K820" s="158"/>
      <c r="L820" s="21"/>
      <c r="M820" s="21"/>
      <c r="N820" s="22"/>
      <c r="O820" s="22"/>
      <c r="P820" s="22"/>
      <c r="Q820" s="22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>
      <c r="A821" s="167">
        <v>46254</v>
      </c>
      <c r="B821" t="s">
        <v>138</v>
      </c>
      <c r="C821" s="7" t="str">
        <f t="array" ref="C821">INDEX(CHOFERES!$1:$1001,MATCH(A821,CHOFERES!$A:$A,0),MATCH(B821,CHOFERES!$1:$1,0))</f>
        <v>Luis Esteban Santana Majarres</v>
      </c>
      <c r="D821" t="s">
        <v>1995</v>
      </c>
      <c r="E821" s="174" t="s">
        <v>2392</v>
      </c>
      <c r="F821" s="89" t="s">
        <v>2075</v>
      </c>
      <c r="G821" t="s">
        <v>2968</v>
      </c>
      <c r="H821" t="s">
        <v>3055</v>
      </c>
      <c r="J821" s="122">
        <v>1787.1</v>
      </c>
      <c r="K821" s="158"/>
      <c r="L821" s="21"/>
      <c r="M821" s="21"/>
      <c r="N821" s="22"/>
      <c r="O821" s="22"/>
      <c r="P821" s="22"/>
      <c r="Q821" s="22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>
      <c r="A822" s="167">
        <v>46260</v>
      </c>
      <c r="B822" t="s">
        <v>138</v>
      </c>
      <c r="C822" s="7" t="str">
        <f t="array" ref="C822">INDEX(CHOFERES!$1:$1001,MATCH(A822,CHOFERES!$A:$A,0),MATCH(B822,CHOFERES!$1:$1,0))</f>
        <v>Luis Esteban Santana Majarres</v>
      </c>
      <c r="D822" t="s">
        <v>1995</v>
      </c>
      <c r="E822" s="174" t="s">
        <v>2393</v>
      </c>
      <c r="F822" s="89" t="s">
        <v>2075</v>
      </c>
      <c r="G822" t="s">
        <v>2969</v>
      </c>
      <c r="H822" t="s">
        <v>3055</v>
      </c>
      <c r="J822" s="122">
        <v>1548.82</v>
      </c>
      <c r="K822" s="158"/>
      <c r="L822" s="21"/>
      <c r="M822" s="21"/>
      <c r="N822" s="22"/>
      <c r="O822" s="22"/>
      <c r="P822" s="22"/>
      <c r="Q822" s="22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>
      <c r="A823" s="167">
        <v>46260</v>
      </c>
      <c r="B823" t="s">
        <v>138</v>
      </c>
      <c r="C823" s="7" t="str">
        <f t="array" ref="C823">INDEX(CHOFERES!$1:$1001,MATCH(A823,CHOFERES!$A:$A,0),MATCH(B823,CHOFERES!$1:$1,0))</f>
        <v>Luis Esteban Santana Majarres</v>
      </c>
      <c r="D823" t="s">
        <v>1995</v>
      </c>
      <c r="E823" s="174" t="s">
        <v>2394</v>
      </c>
      <c r="F823" s="89" t="s">
        <v>2075</v>
      </c>
      <c r="G823" t="s">
        <v>2966</v>
      </c>
      <c r="H823" t="s">
        <v>3055</v>
      </c>
      <c r="J823" s="122">
        <v>1548.82</v>
      </c>
      <c r="K823" s="158"/>
      <c r="L823" s="21"/>
      <c r="M823" s="21"/>
      <c r="N823" s="22"/>
      <c r="O823" s="22"/>
      <c r="P823" s="22"/>
      <c r="Q823" s="22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>
      <c r="A824" s="167">
        <v>46261</v>
      </c>
      <c r="B824" t="s">
        <v>138</v>
      </c>
      <c r="C824" s="7" t="str">
        <f t="array" ref="C824">INDEX(CHOFERES!$1:$1001,MATCH(A824,CHOFERES!$A:$A,0),MATCH(B824,CHOFERES!$1:$1,0))</f>
        <v>Luis Esteban Santana Majarres</v>
      </c>
      <c r="D824" t="s">
        <v>1995</v>
      </c>
      <c r="E824" s="174" t="s">
        <v>2395</v>
      </c>
      <c r="F824" s="89" t="s">
        <v>2075</v>
      </c>
      <c r="G824" t="s">
        <v>2969</v>
      </c>
      <c r="H824" t="s">
        <v>3055</v>
      </c>
      <c r="J824" s="122">
        <v>1548.82</v>
      </c>
      <c r="K824" s="158"/>
      <c r="L824" s="21"/>
      <c r="M824" s="21"/>
      <c r="N824" s="22"/>
      <c r="O824" s="22"/>
      <c r="P824" s="22"/>
      <c r="Q824" s="22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>
      <c r="A825" s="167">
        <v>46261</v>
      </c>
      <c r="B825" t="s">
        <v>138</v>
      </c>
      <c r="C825" s="7" t="str">
        <f t="array" ref="C825">INDEX(CHOFERES!$1:$1001,MATCH(A825,CHOFERES!$A:$A,0),MATCH(B825,CHOFERES!$1:$1,0))</f>
        <v>Luis Esteban Santana Majarres</v>
      </c>
      <c r="D825" t="s">
        <v>1995</v>
      </c>
      <c r="E825" s="174" t="s">
        <v>2396</v>
      </c>
      <c r="F825" s="89" t="s">
        <v>2075</v>
      </c>
      <c r="G825" t="s">
        <v>2953</v>
      </c>
      <c r="H825" t="s">
        <v>3055</v>
      </c>
      <c r="J825" s="122">
        <v>1548.82</v>
      </c>
      <c r="K825" s="158"/>
      <c r="L825" s="21"/>
      <c r="M825" s="21"/>
      <c r="N825" s="22"/>
      <c r="O825" s="22"/>
      <c r="P825" s="22"/>
      <c r="Q825" s="22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>
      <c r="A826" s="167">
        <v>46247</v>
      </c>
      <c r="B826" t="s">
        <v>51</v>
      </c>
      <c r="C826" s="7" t="str">
        <f t="array" ref="C826">INDEX(CHOFERES!$1:$1001,MATCH(A826,CHOFERES!$A:$A,0),MATCH(B826,CHOFERES!$1:$1,0))</f>
        <v>Walter Lujan Testori</v>
      </c>
      <c r="D826" t="s">
        <v>1995</v>
      </c>
      <c r="E826" s="174" t="s">
        <v>2397</v>
      </c>
      <c r="F826" s="89" t="s">
        <v>2075</v>
      </c>
      <c r="G826" t="s">
        <v>2974</v>
      </c>
      <c r="H826" t="s">
        <v>3017</v>
      </c>
      <c r="J826" s="122">
        <v>1787.1</v>
      </c>
      <c r="K826" s="158"/>
      <c r="L826" s="21"/>
      <c r="M826" s="21"/>
      <c r="N826" s="22"/>
      <c r="O826" s="22"/>
      <c r="P826" s="22"/>
      <c r="Q826" s="22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>
      <c r="A827" s="167">
        <v>46247</v>
      </c>
      <c r="B827" t="s">
        <v>51</v>
      </c>
      <c r="C827" s="7" t="str">
        <f t="array" ref="C827">INDEX(CHOFERES!$1:$1001,MATCH(A827,CHOFERES!$A:$A,0),MATCH(B827,CHOFERES!$1:$1,0))</f>
        <v>Walter Lujan Testori</v>
      </c>
      <c r="D827" t="s">
        <v>1995</v>
      </c>
      <c r="E827" s="174" t="s">
        <v>2398</v>
      </c>
      <c r="F827" s="89" t="s">
        <v>2075</v>
      </c>
      <c r="G827" t="s">
        <v>2968</v>
      </c>
      <c r="H827" t="s">
        <v>3017</v>
      </c>
      <c r="J827" s="122">
        <v>1787.1</v>
      </c>
      <c r="K827" s="158"/>
      <c r="L827" s="21"/>
      <c r="M827" s="21"/>
      <c r="N827" s="22"/>
      <c r="O827" s="22"/>
      <c r="P827" s="22"/>
      <c r="Q827" s="22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>
      <c r="A828" s="167">
        <v>46248</v>
      </c>
      <c r="B828" t="s">
        <v>51</v>
      </c>
      <c r="C828" s="7" t="str">
        <f t="array" ref="C828">INDEX(CHOFERES!$1:$1001,MATCH(A828,CHOFERES!$A:$A,0),MATCH(B828,CHOFERES!$1:$1,0))</f>
        <v>Walter Lujan Testori</v>
      </c>
      <c r="D828" t="s">
        <v>1995</v>
      </c>
      <c r="E828" s="174" t="s">
        <v>2399</v>
      </c>
      <c r="F828" s="89" t="s">
        <v>2075</v>
      </c>
      <c r="G828" t="s">
        <v>2983</v>
      </c>
      <c r="H828" t="s">
        <v>3017</v>
      </c>
      <c r="J828" s="122">
        <v>1787.1</v>
      </c>
      <c r="K828" s="158"/>
      <c r="L828" s="21"/>
      <c r="M828" s="21"/>
      <c r="N828" s="22"/>
      <c r="O828" s="22"/>
      <c r="P828" s="22"/>
      <c r="Q828" s="22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>
      <c r="A829" s="167">
        <v>46248</v>
      </c>
      <c r="B829" t="s">
        <v>51</v>
      </c>
      <c r="C829" s="7" t="str">
        <f t="array" ref="C829">INDEX(CHOFERES!$1:$1001,MATCH(A829,CHOFERES!$A:$A,0),MATCH(B829,CHOFERES!$1:$1,0))</f>
        <v>Walter Lujan Testori</v>
      </c>
      <c r="D829" t="s">
        <v>1995</v>
      </c>
      <c r="E829" s="174" t="s">
        <v>2400</v>
      </c>
      <c r="F829" s="89" t="s">
        <v>2075</v>
      </c>
      <c r="G829" t="s">
        <v>2968</v>
      </c>
      <c r="H829" t="s">
        <v>3017</v>
      </c>
      <c r="J829" s="122">
        <v>1548.82</v>
      </c>
      <c r="K829" s="158"/>
      <c r="L829" s="21"/>
      <c r="M829" s="21"/>
      <c r="N829" s="22"/>
      <c r="O829" s="22"/>
      <c r="P829" s="22"/>
      <c r="Q829" s="22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>
      <c r="A830" s="167">
        <v>46249</v>
      </c>
      <c r="B830" t="s">
        <v>51</v>
      </c>
      <c r="C830" s="7" t="str">
        <f t="array" ref="C830">INDEX(CHOFERES!$1:$1001,MATCH(A830,CHOFERES!$A:$A,0),MATCH(B830,CHOFERES!$1:$1,0))</f>
        <v>Walter Lujan Testori</v>
      </c>
      <c r="D830" t="s">
        <v>1995</v>
      </c>
      <c r="E830" s="174" t="s">
        <v>2401</v>
      </c>
      <c r="F830" s="89" t="s">
        <v>2075</v>
      </c>
      <c r="G830" t="s">
        <v>2983</v>
      </c>
      <c r="H830" t="s">
        <v>3017</v>
      </c>
      <c r="J830" s="122">
        <v>1787.1</v>
      </c>
      <c r="K830" s="158"/>
      <c r="L830" s="21"/>
      <c r="M830" s="21"/>
      <c r="N830" s="22"/>
      <c r="O830" s="22"/>
      <c r="P830" s="22"/>
      <c r="Q830" s="22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>
      <c r="A831" s="167">
        <v>46249</v>
      </c>
      <c r="B831" t="s">
        <v>51</v>
      </c>
      <c r="C831" s="7" t="str">
        <f t="array" ref="C831">INDEX(CHOFERES!$1:$1001,MATCH(A831,CHOFERES!$A:$A,0),MATCH(B831,CHOFERES!$1:$1,0))</f>
        <v>Walter Lujan Testori</v>
      </c>
      <c r="D831" t="s">
        <v>1995</v>
      </c>
      <c r="E831" s="174" t="s">
        <v>2402</v>
      </c>
      <c r="F831" s="89" t="s">
        <v>2075</v>
      </c>
      <c r="G831" t="s">
        <v>2952</v>
      </c>
      <c r="H831" t="s">
        <v>3017</v>
      </c>
      <c r="J831" s="122">
        <v>1548.82</v>
      </c>
      <c r="K831" s="158"/>
      <c r="L831" s="21"/>
      <c r="M831" s="21"/>
      <c r="N831" s="22"/>
      <c r="O831" s="22"/>
      <c r="P831" s="22"/>
      <c r="Q831" s="22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>
      <c r="A832" s="167">
        <v>46254</v>
      </c>
      <c r="B832" t="s">
        <v>51</v>
      </c>
      <c r="C832" s="7" t="str">
        <f t="array" ref="C832">INDEX(CHOFERES!$1:$1001,MATCH(A832,CHOFERES!$A:$A,0),MATCH(B832,CHOFERES!$1:$1,0))</f>
        <v>Walter Lujan Testori</v>
      </c>
      <c r="D832" t="s">
        <v>1995</v>
      </c>
      <c r="E832" s="174" t="s">
        <v>2403</v>
      </c>
      <c r="F832" s="89" t="s">
        <v>2075</v>
      </c>
      <c r="G832" t="s">
        <v>2969</v>
      </c>
      <c r="H832" t="s">
        <v>3017</v>
      </c>
      <c r="J832" s="122">
        <v>1548.82</v>
      </c>
      <c r="K832" s="158"/>
      <c r="L832" s="21"/>
      <c r="M832" s="21"/>
      <c r="N832" s="22"/>
      <c r="O832" s="22"/>
      <c r="P832" s="22"/>
      <c r="Q832" s="22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>
      <c r="A833" s="167">
        <v>46254</v>
      </c>
      <c r="B833" t="s">
        <v>51</v>
      </c>
      <c r="C833" s="7" t="str">
        <f t="array" ref="C833">INDEX(CHOFERES!$1:$1001,MATCH(A833,CHOFERES!$A:$A,0),MATCH(B833,CHOFERES!$1:$1,0))</f>
        <v>Walter Lujan Testori</v>
      </c>
      <c r="D833" t="s">
        <v>1995</v>
      </c>
      <c r="E833" s="174" t="s">
        <v>2404</v>
      </c>
      <c r="F833" s="89" t="s">
        <v>2075</v>
      </c>
      <c r="G833" t="s">
        <v>2971</v>
      </c>
      <c r="H833" t="s">
        <v>3017</v>
      </c>
      <c r="J833" s="122">
        <v>1787.1</v>
      </c>
      <c r="K833" s="158"/>
      <c r="L833" s="21"/>
      <c r="M833" s="21"/>
      <c r="N833" s="22"/>
      <c r="O833" s="22"/>
      <c r="P833" s="22"/>
      <c r="Q833" s="22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>
      <c r="A834" s="167">
        <v>46247</v>
      </c>
      <c r="B834" t="s">
        <v>70</v>
      </c>
      <c r="C834" s="7" t="str">
        <f t="array" ref="C834">INDEX(CHOFERES!$1:$1001,MATCH(A834,CHOFERES!$A:$A,0),MATCH(B834,CHOFERES!$1:$1,0))</f>
        <v>Claudio Guillermo Gutierrez</v>
      </c>
      <c r="D834" t="s">
        <v>1995</v>
      </c>
      <c r="E834" s="174" t="s">
        <v>2405</v>
      </c>
      <c r="F834" s="89" t="s">
        <v>2075</v>
      </c>
      <c r="G834" t="s">
        <v>2958</v>
      </c>
      <c r="H834" t="s">
        <v>3018</v>
      </c>
      <c r="J834" s="122">
        <v>1548.82</v>
      </c>
      <c r="K834" s="158"/>
      <c r="L834" s="21"/>
      <c r="M834" s="21"/>
      <c r="N834" s="22"/>
      <c r="O834" s="22"/>
      <c r="P834" s="22"/>
      <c r="Q834" s="22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>
      <c r="A835" s="167">
        <v>46248</v>
      </c>
      <c r="B835" t="s">
        <v>70</v>
      </c>
      <c r="C835" s="7" t="str">
        <f t="array" ref="C835">INDEX(CHOFERES!$1:$1001,MATCH(A835,CHOFERES!$A:$A,0),MATCH(B835,CHOFERES!$1:$1,0))</f>
        <v>Claudio Guillermo Gutierrez</v>
      </c>
      <c r="D835" t="s">
        <v>1995</v>
      </c>
      <c r="E835" s="174" t="s">
        <v>2406</v>
      </c>
      <c r="F835" s="89" t="s">
        <v>2075</v>
      </c>
      <c r="G835" t="s">
        <v>2998</v>
      </c>
      <c r="H835" t="s">
        <v>3018</v>
      </c>
      <c r="J835" s="122">
        <v>1787.1</v>
      </c>
      <c r="K835" s="158"/>
      <c r="L835" s="21"/>
      <c r="M835" s="21"/>
      <c r="N835" s="22"/>
      <c r="O835" s="22"/>
      <c r="P835" s="22"/>
      <c r="Q835" s="22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>
      <c r="A836" s="167">
        <v>46250</v>
      </c>
      <c r="B836" t="s">
        <v>70</v>
      </c>
      <c r="C836" s="7" t="str">
        <f t="array" ref="C836">INDEX(CHOFERES!$1:$1001,MATCH(A836,CHOFERES!$A:$A,0),MATCH(B836,CHOFERES!$1:$1,0))</f>
        <v>Claudio Guillermo Gutierrez</v>
      </c>
      <c r="D836" t="s">
        <v>1995</v>
      </c>
      <c r="E836" s="174" t="s">
        <v>2407</v>
      </c>
      <c r="F836" s="89" t="s">
        <v>2075</v>
      </c>
      <c r="G836" t="s">
        <v>2993</v>
      </c>
      <c r="H836" t="s">
        <v>3018</v>
      </c>
      <c r="J836" s="122">
        <v>1548.82</v>
      </c>
      <c r="K836" s="158"/>
      <c r="L836" s="21"/>
      <c r="M836" s="21"/>
      <c r="N836" s="22"/>
      <c r="O836" s="22"/>
      <c r="P836" s="22"/>
      <c r="Q836" s="22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>
      <c r="A837" s="167">
        <v>46252</v>
      </c>
      <c r="B837" t="s">
        <v>70</v>
      </c>
      <c r="C837" s="7" t="str">
        <f t="array" ref="C837">INDEX(CHOFERES!$1:$1001,MATCH(A837,CHOFERES!$A:$A,0),MATCH(B837,CHOFERES!$1:$1,0))</f>
        <v>Claudio Guillermo Gutierrez</v>
      </c>
      <c r="D837" t="s">
        <v>1995</v>
      </c>
      <c r="E837" s="174" t="s">
        <v>2408</v>
      </c>
      <c r="F837" s="89" t="s">
        <v>2075</v>
      </c>
      <c r="G837" t="s">
        <v>2990</v>
      </c>
      <c r="H837" t="s">
        <v>3018</v>
      </c>
      <c r="J837" s="122">
        <v>1548.82</v>
      </c>
      <c r="K837" s="158"/>
      <c r="L837" s="21"/>
      <c r="M837" s="21"/>
      <c r="N837" s="22"/>
      <c r="O837" s="22"/>
      <c r="P837" s="22"/>
      <c r="Q837" s="22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>
      <c r="A838" s="167">
        <v>46256</v>
      </c>
      <c r="B838" t="s">
        <v>70</v>
      </c>
      <c r="C838" s="7" t="str">
        <f t="array" ref="C838">INDEX(CHOFERES!$1:$1001,MATCH(A838,CHOFERES!$A:$A,0),MATCH(B838,CHOFERES!$1:$1,0))</f>
        <v>Claudio Guillermo Gutierrez</v>
      </c>
      <c r="D838" t="s">
        <v>1995</v>
      </c>
      <c r="E838" s="174" t="s">
        <v>2409</v>
      </c>
      <c r="F838" s="89" t="s">
        <v>2075</v>
      </c>
      <c r="G838" t="s">
        <v>2993</v>
      </c>
      <c r="H838" t="s">
        <v>3018</v>
      </c>
      <c r="J838" s="122">
        <v>1548.82</v>
      </c>
      <c r="K838" s="158"/>
      <c r="L838" s="21"/>
      <c r="M838" s="21"/>
      <c r="N838" s="22"/>
      <c r="O838" s="22"/>
      <c r="P838" s="22"/>
      <c r="Q838" s="22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>
      <c r="A839" s="167">
        <v>46259</v>
      </c>
      <c r="B839" t="s">
        <v>70</v>
      </c>
      <c r="C839" s="7" t="str">
        <f t="array" ref="C839">INDEX(CHOFERES!$1:$1001,MATCH(A839,CHOFERES!$A:$A,0),MATCH(B839,CHOFERES!$1:$1,0))</f>
        <v>Claudio Guillermo Gutierrez</v>
      </c>
      <c r="D839" t="s">
        <v>1995</v>
      </c>
      <c r="E839" s="174" t="s">
        <v>2410</v>
      </c>
      <c r="F839" s="89" t="s">
        <v>2075</v>
      </c>
      <c r="G839" t="s">
        <v>2982</v>
      </c>
      <c r="H839" t="s">
        <v>3018</v>
      </c>
      <c r="J839" s="122">
        <v>1548.82</v>
      </c>
      <c r="K839" s="158"/>
      <c r="L839" s="21"/>
      <c r="M839" s="21"/>
      <c r="N839" s="22"/>
      <c r="O839" s="22"/>
      <c r="P839" s="22"/>
      <c r="Q839" s="22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>
      <c r="A840" s="167">
        <v>46259</v>
      </c>
      <c r="B840" t="s">
        <v>70</v>
      </c>
      <c r="C840" s="7" t="str">
        <f t="array" ref="C840">INDEX(CHOFERES!$1:$1001,MATCH(A840,CHOFERES!$A:$A,0),MATCH(B840,CHOFERES!$1:$1,0))</f>
        <v>Claudio Guillermo Gutierrez</v>
      </c>
      <c r="D840" t="s">
        <v>1995</v>
      </c>
      <c r="E840" s="174" t="s">
        <v>2411</v>
      </c>
      <c r="F840" s="89" t="s">
        <v>2075</v>
      </c>
      <c r="G840" t="s">
        <v>2952</v>
      </c>
      <c r="H840" t="s">
        <v>3018</v>
      </c>
      <c r="J840" s="122">
        <v>1548.82</v>
      </c>
      <c r="K840" s="158"/>
      <c r="L840" s="21"/>
      <c r="M840" s="21"/>
      <c r="N840" s="22"/>
      <c r="O840" s="22"/>
      <c r="P840" s="22"/>
      <c r="Q840" s="22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>
      <c r="A841" s="167">
        <v>46260</v>
      </c>
      <c r="B841" t="s">
        <v>70</v>
      </c>
      <c r="C841" s="7" t="str">
        <f t="array" ref="C841">INDEX(CHOFERES!$1:$1001,MATCH(A841,CHOFERES!$A:$A,0),MATCH(B841,CHOFERES!$1:$1,0))</f>
        <v>Claudio Guillermo Gutierrez</v>
      </c>
      <c r="D841" t="s">
        <v>1995</v>
      </c>
      <c r="E841" s="174" t="s">
        <v>2412</v>
      </c>
      <c r="F841" s="89" t="s">
        <v>2075</v>
      </c>
      <c r="G841" t="s">
        <v>2982</v>
      </c>
      <c r="H841" t="s">
        <v>3018</v>
      </c>
      <c r="J841" s="122">
        <v>1787.1</v>
      </c>
      <c r="K841" s="158"/>
      <c r="L841" s="21"/>
      <c r="M841" s="21"/>
      <c r="N841" s="22"/>
      <c r="O841" s="22"/>
      <c r="P841" s="22"/>
      <c r="Q841" s="22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>
      <c r="A842" s="167">
        <v>46260</v>
      </c>
      <c r="B842" t="s">
        <v>70</v>
      </c>
      <c r="C842" s="7" t="str">
        <f t="array" ref="C842">INDEX(CHOFERES!$1:$1001,MATCH(A842,CHOFERES!$A:$A,0),MATCH(B842,CHOFERES!$1:$1,0))</f>
        <v>Claudio Guillermo Gutierrez</v>
      </c>
      <c r="D842" t="s">
        <v>1995</v>
      </c>
      <c r="E842" s="174" t="s">
        <v>2413</v>
      </c>
      <c r="F842" s="89" t="s">
        <v>2075</v>
      </c>
      <c r="G842" t="s">
        <v>2953</v>
      </c>
      <c r="H842" t="s">
        <v>3018</v>
      </c>
      <c r="J842" s="122">
        <v>1787.1</v>
      </c>
      <c r="K842" s="158"/>
      <c r="L842" s="21"/>
      <c r="M842" s="21"/>
      <c r="N842" s="22"/>
      <c r="O842" s="22"/>
      <c r="P842" s="22"/>
      <c r="Q842" s="22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>
      <c r="A843" s="167">
        <v>46260</v>
      </c>
      <c r="B843" t="s">
        <v>70</v>
      </c>
      <c r="C843" s="7" t="str">
        <f t="array" ref="C843">INDEX(CHOFERES!$1:$1001,MATCH(A843,CHOFERES!$A:$A,0),MATCH(B843,CHOFERES!$1:$1,0))</f>
        <v>Claudio Guillermo Gutierrez</v>
      </c>
      <c r="D843" t="s">
        <v>1995</v>
      </c>
      <c r="E843" s="174" t="s">
        <v>2414</v>
      </c>
      <c r="F843" s="89" t="s">
        <v>2075</v>
      </c>
      <c r="G843" t="s">
        <v>2967</v>
      </c>
      <c r="H843" t="s">
        <v>3018</v>
      </c>
      <c r="J843" s="122">
        <v>1548.82</v>
      </c>
      <c r="K843" s="158"/>
      <c r="L843" s="21"/>
      <c r="M843" s="21"/>
      <c r="N843" s="22"/>
      <c r="O843" s="22"/>
      <c r="P843" s="22"/>
      <c r="Q843" s="22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>
      <c r="A844" s="167">
        <v>46260</v>
      </c>
      <c r="B844" t="s">
        <v>70</v>
      </c>
      <c r="C844" s="7" t="str">
        <f t="array" ref="C844">INDEX(CHOFERES!$1:$1001,MATCH(A844,CHOFERES!$A:$A,0),MATCH(B844,CHOFERES!$1:$1,0))</f>
        <v>Claudio Guillermo Gutierrez</v>
      </c>
      <c r="D844" t="s">
        <v>1995</v>
      </c>
      <c r="E844" s="174" t="s">
        <v>2415</v>
      </c>
      <c r="F844" s="89" t="s">
        <v>2075</v>
      </c>
      <c r="G844" t="s">
        <v>2959</v>
      </c>
      <c r="H844" t="s">
        <v>3018</v>
      </c>
      <c r="J844" s="122">
        <v>1787.1</v>
      </c>
      <c r="K844" s="158"/>
      <c r="L844" s="21"/>
      <c r="M844" s="21"/>
      <c r="N844" s="22"/>
      <c r="O844" s="22"/>
      <c r="P844" s="22"/>
      <c r="Q844" s="22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>
      <c r="A845" s="167">
        <v>46261</v>
      </c>
      <c r="B845" t="s">
        <v>70</v>
      </c>
      <c r="C845" s="7" t="str">
        <f t="array" ref="C845">INDEX(CHOFERES!$1:$1001,MATCH(A845,CHOFERES!$A:$A,0),MATCH(B845,CHOFERES!$1:$1,0))</f>
        <v>Claudio Guillermo Gutierrez</v>
      </c>
      <c r="D845" t="s">
        <v>1995</v>
      </c>
      <c r="E845" s="174" t="s">
        <v>2416</v>
      </c>
      <c r="F845" s="89" t="s">
        <v>2075</v>
      </c>
      <c r="G845" t="s">
        <v>3003</v>
      </c>
      <c r="H845" t="s">
        <v>3018</v>
      </c>
      <c r="J845" s="122">
        <v>1548.82</v>
      </c>
      <c r="K845" s="158"/>
      <c r="L845" s="21"/>
      <c r="M845" s="21"/>
      <c r="N845" s="22"/>
      <c r="O845" s="22"/>
      <c r="P845" s="22"/>
      <c r="Q845" s="22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>
      <c r="A846" s="167">
        <v>46261</v>
      </c>
      <c r="B846" t="s">
        <v>70</v>
      </c>
      <c r="C846" s="7" t="str">
        <f t="array" ref="C846">INDEX(CHOFERES!$1:$1001,MATCH(A846,CHOFERES!$A:$A,0),MATCH(B846,CHOFERES!$1:$1,0))</f>
        <v>Claudio Guillermo Gutierrez</v>
      </c>
      <c r="D846" t="s">
        <v>1995</v>
      </c>
      <c r="E846" s="174" t="s">
        <v>2417</v>
      </c>
      <c r="F846" s="89" t="s">
        <v>2942</v>
      </c>
      <c r="G846" t="s">
        <v>2960</v>
      </c>
      <c r="H846" t="s">
        <v>3018</v>
      </c>
      <c r="J846" s="122">
        <v>1548.82</v>
      </c>
      <c r="K846" s="158"/>
      <c r="L846" s="21"/>
      <c r="M846" s="21"/>
      <c r="N846" s="22"/>
      <c r="O846" s="22"/>
      <c r="P846" s="22"/>
      <c r="Q846" s="22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>
      <c r="A847" s="167">
        <v>46261</v>
      </c>
      <c r="B847" t="s">
        <v>70</v>
      </c>
      <c r="C847" s="7" t="str">
        <f t="array" ref="C847">INDEX(CHOFERES!$1:$1001,MATCH(A847,CHOFERES!$A:$A,0),MATCH(B847,CHOFERES!$1:$1,0))</f>
        <v>Claudio Guillermo Gutierrez</v>
      </c>
      <c r="D847" t="s">
        <v>1995</v>
      </c>
      <c r="E847" s="174" t="s">
        <v>2418</v>
      </c>
      <c r="F847" s="89" t="s">
        <v>2942</v>
      </c>
      <c r="G847" t="s">
        <v>2961</v>
      </c>
      <c r="H847" t="s">
        <v>3018</v>
      </c>
      <c r="J847" s="122">
        <v>1548.82</v>
      </c>
      <c r="K847" s="158"/>
      <c r="L847" s="21"/>
      <c r="M847" s="21"/>
      <c r="N847" s="22"/>
      <c r="O847" s="22"/>
      <c r="P847" s="22"/>
      <c r="Q847" s="22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>
      <c r="A848" s="167">
        <v>46258</v>
      </c>
      <c r="B848" t="s">
        <v>136</v>
      </c>
      <c r="C848" s="7" t="str">
        <f t="array" ref="C848">INDEX(CHOFERES!$1:$1001,MATCH(A848,CHOFERES!$A:$A,0),MATCH(B848,CHOFERES!$1:$1,0))</f>
        <v>Juan Jose Concepcion</v>
      </c>
      <c r="D848" t="s">
        <v>1995</v>
      </c>
      <c r="E848" s="174" t="s">
        <v>2419</v>
      </c>
      <c r="F848" s="89" t="s">
        <v>2075</v>
      </c>
      <c r="G848" t="s">
        <v>2975</v>
      </c>
      <c r="H848" t="s">
        <v>3056</v>
      </c>
      <c r="J848" s="122">
        <v>1787.1</v>
      </c>
      <c r="K848" s="158"/>
      <c r="L848" s="21"/>
      <c r="M848" s="21"/>
      <c r="N848" s="22"/>
      <c r="O848" s="22"/>
      <c r="P848" s="22"/>
      <c r="Q848" s="22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>
      <c r="A849" s="167">
        <v>46258</v>
      </c>
      <c r="B849" t="s">
        <v>136</v>
      </c>
      <c r="C849" s="7" t="str">
        <f t="array" ref="C849">INDEX(CHOFERES!$1:$1001,MATCH(A849,CHOFERES!$A:$A,0),MATCH(B849,CHOFERES!$1:$1,0))</f>
        <v>Juan Jose Concepcion</v>
      </c>
      <c r="D849" t="s">
        <v>1995</v>
      </c>
      <c r="E849" s="174" t="s">
        <v>2420</v>
      </c>
      <c r="F849" s="89" t="s">
        <v>2075</v>
      </c>
      <c r="G849" t="s">
        <v>2968</v>
      </c>
      <c r="H849" t="s">
        <v>3056</v>
      </c>
      <c r="J849" s="122">
        <v>1548.82</v>
      </c>
      <c r="K849" s="158"/>
      <c r="L849" s="21"/>
      <c r="M849" s="21"/>
      <c r="N849" s="22"/>
      <c r="O849" s="22"/>
      <c r="P849" s="22"/>
      <c r="Q849" s="22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>
      <c r="A850" s="167">
        <v>46247</v>
      </c>
      <c r="B850" t="s">
        <v>87</v>
      </c>
      <c r="C850" s="7" t="str">
        <f t="array" ref="C850">INDEX(CHOFERES!$1:$1001,MATCH(A850,CHOFERES!$A:$A,0),MATCH(B850,CHOFERES!$1:$1,0))</f>
        <v xml:space="preserve">Maximiliano Eugenio Rodriguez     </v>
      </c>
      <c r="D850" t="s">
        <v>1995</v>
      </c>
      <c r="E850" s="174" t="s">
        <v>2421</v>
      </c>
      <c r="F850" s="89" t="s">
        <v>2075</v>
      </c>
      <c r="G850" t="s">
        <v>2966</v>
      </c>
      <c r="H850" t="s">
        <v>3057</v>
      </c>
      <c r="J850" s="122">
        <v>1548.82</v>
      </c>
      <c r="K850" s="158"/>
      <c r="L850" s="21"/>
      <c r="M850" s="21"/>
      <c r="N850" s="22"/>
      <c r="O850" s="22"/>
      <c r="P850" s="22"/>
      <c r="Q850" s="22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>
      <c r="A851" s="167">
        <v>46247</v>
      </c>
      <c r="B851" t="s">
        <v>87</v>
      </c>
      <c r="C851" s="7" t="str">
        <f t="array" ref="C851">INDEX(CHOFERES!$1:$1001,MATCH(A851,CHOFERES!$A:$A,0),MATCH(B851,CHOFERES!$1:$1,0))</f>
        <v xml:space="preserve">Maximiliano Eugenio Rodriguez     </v>
      </c>
      <c r="D851" t="s">
        <v>1995</v>
      </c>
      <c r="E851" s="174" t="s">
        <v>2422</v>
      </c>
      <c r="F851" s="89" t="s">
        <v>2075</v>
      </c>
      <c r="G851" t="s">
        <v>2975</v>
      </c>
      <c r="H851" t="s">
        <v>3057</v>
      </c>
      <c r="J851" s="122">
        <v>1787.1</v>
      </c>
      <c r="K851" s="158"/>
      <c r="L851" s="21"/>
      <c r="M851" s="21"/>
      <c r="N851" s="22"/>
      <c r="O851" s="22"/>
      <c r="P851" s="22"/>
      <c r="Q851" s="22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>
      <c r="A852" s="167">
        <v>46247</v>
      </c>
      <c r="B852" t="s">
        <v>87</v>
      </c>
      <c r="C852" s="7" t="str">
        <f t="array" ref="C852">INDEX(CHOFERES!$1:$1001,MATCH(A852,CHOFERES!$A:$A,0),MATCH(B852,CHOFERES!$1:$1,0))</f>
        <v xml:space="preserve">Maximiliano Eugenio Rodriguez     </v>
      </c>
      <c r="D852" t="s">
        <v>1995</v>
      </c>
      <c r="E852" s="174" t="s">
        <v>2423</v>
      </c>
      <c r="F852" s="89" t="s">
        <v>2942</v>
      </c>
      <c r="G852" t="s">
        <v>3002</v>
      </c>
      <c r="H852" t="s">
        <v>3057</v>
      </c>
      <c r="J852" s="122">
        <v>1787.1</v>
      </c>
      <c r="K852" s="158"/>
      <c r="L852" s="21"/>
      <c r="M852" s="21"/>
      <c r="N852" s="22"/>
      <c r="O852" s="22"/>
      <c r="P852" s="22"/>
      <c r="Q852" s="22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>
      <c r="A853" s="167">
        <v>46247</v>
      </c>
      <c r="B853" t="s">
        <v>87</v>
      </c>
      <c r="C853" s="7" t="str">
        <f t="array" ref="C853">INDEX(CHOFERES!$1:$1001,MATCH(A853,CHOFERES!$A:$A,0),MATCH(B853,CHOFERES!$1:$1,0))</f>
        <v xml:space="preserve">Maximiliano Eugenio Rodriguez     </v>
      </c>
      <c r="D853" t="s">
        <v>1995</v>
      </c>
      <c r="E853" s="174" t="s">
        <v>2424</v>
      </c>
      <c r="F853" s="89" t="s">
        <v>2075</v>
      </c>
      <c r="G853" t="s">
        <v>2951</v>
      </c>
      <c r="H853" t="s">
        <v>3057</v>
      </c>
      <c r="J853" s="122">
        <v>1548.82</v>
      </c>
      <c r="K853" s="158"/>
      <c r="L853" s="21"/>
      <c r="M853" s="21"/>
      <c r="N853" s="22"/>
      <c r="O853" s="22"/>
      <c r="P853" s="22"/>
      <c r="Q853" s="22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>
      <c r="A854" s="167">
        <v>46248</v>
      </c>
      <c r="B854" t="s">
        <v>87</v>
      </c>
      <c r="C854" s="7" t="str">
        <f t="array" ref="C854">INDEX(CHOFERES!$1:$1001,MATCH(A854,CHOFERES!$A:$A,0),MATCH(B854,CHOFERES!$1:$1,0))</f>
        <v xml:space="preserve">Maximiliano Eugenio Rodriguez     </v>
      </c>
      <c r="D854" t="s">
        <v>1995</v>
      </c>
      <c r="E854" s="174" t="s">
        <v>2425</v>
      </c>
      <c r="F854" s="89" t="s">
        <v>2943</v>
      </c>
      <c r="G854" t="s">
        <v>3004</v>
      </c>
      <c r="H854" t="s">
        <v>3057</v>
      </c>
      <c r="J854" s="122">
        <v>1548.82</v>
      </c>
      <c r="K854" s="158"/>
      <c r="L854" s="21"/>
      <c r="M854" s="21"/>
      <c r="N854" s="22"/>
      <c r="O854" s="22"/>
      <c r="P854" s="22"/>
      <c r="Q854" s="22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>
      <c r="A855" s="167">
        <v>46248</v>
      </c>
      <c r="B855" t="s">
        <v>87</v>
      </c>
      <c r="C855" s="7" t="str">
        <f t="array" ref="C855">INDEX(CHOFERES!$1:$1001,MATCH(A855,CHOFERES!$A:$A,0),MATCH(B855,CHOFERES!$1:$1,0))</f>
        <v xml:space="preserve">Maximiliano Eugenio Rodriguez     </v>
      </c>
      <c r="D855" t="s">
        <v>1995</v>
      </c>
      <c r="E855" s="174" t="s">
        <v>2426</v>
      </c>
      <c r="F855" s="89" t="s">
        <v>2075</v>
      </c>
      <c r="G855" t="s">
        <v>2966</v>
      </c>
      <c r="H855" t="s">
        <v>3057</v>
      </c>
      <c r="J855" s="122">
        <v>1548.82</v>
      </c>
      <c r="K855" s="158"/>
      <c r="L855" s="21"/>
      <c r="M855" s="21"/>
      <c r="N855" s="22"/>
      <c r="O855" s="22"/>
      <c r="P855" s="22"/>
      <c r="Q855" s="22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>
      <c r="A856" s="167">
        <v>46248</v>
      </c>
      <c r="B856" t="s">
        <v>87</v>
      </c>
      <c r="C856" s="7" t="str">
        <f t="array" ref="C856">INDEX(CHOFERES!$1:$1001,MATCH(A856,CHOFERES!$A:$A,0),MATCH(B856,CHOFERES!$1:$1,0))</f>
        <v xml:space="preserve">Maximiliano Eugenio Rodriguez     </v>
      </c>
      <c r="D856" t="s">
        <v>1995</v>
      </c>
      <c r="E856" s="174" t="s">
        <v>2427</v>
      </c>
      <c r="F856" s="89" t="s">
        <v>2075</v>
      </c>
      <c r="G856" t="s">
        <v>2975</v>
      </c>
      <c r="H856" t="s">
        <v>3057</v>
      </c>
      <c r="J856" s="122">
        <v>1787.1</v>
      </c>
      <c r="K856" s="158"/>
      <c r="L856" s="21"/>
      <c r="M856" s="21"/>
      <c r="N856" s="22"/>
      <c r="O856" s="22"/>
      <c r="P856" s="22"/>
      <c r="Q856" s="22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>
      <c r="A857" s="167">
        <v>46248</v>
      </c>
      <c r="B857" t="s">
        <v>87</v>
      </c>
      <c r="C857" s="7" t="str">
        <f t="array" ref="C857">INDEX(CHOFERES!$1:$1001,MATCH(A857,CHOFERES!$A:$A,0),MATCH(B857,CHOFERES!$1:$1,0))</f>
        <v xml:space="preserve">Maximiliano Eugenio Rodriguez     </v>
      </c>
      <c r="D857" t="s">
        <v>1995</v>
      </c>
      <c r="E857" s="174" t="s">
        <v>2428</v>
      </c>
      <c r="F857" s="89" t="s">
        <v>2944</v>
      </c>
      <c r="G857" t="s">
        <v>3005</v>
      </c>
      <c r="H857" t="s">
        <v>3057</v>
      </c>
      <c r="J857" s="122">
        <v>1787.1</v>
      </c>
      <c r="K857" s="158"/>
      <c r="L857" s="21"/>
      <c r="M857" s="21"/>
      <c r="N857" s="22"/>
      <c r="O857" s="22"/>
      <c r="P857" s="22"/>
      <c r="Q857" s="22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>
      <c r="A858" s="167">
        <v>46248</v>
      </c>
      <c r="B858" t="s">
        <v>87</v>
      </c>
      <c r="C858" s="7" t="str">
        <f t="array" ref="C858">INDEX(CHOFERES!$1:$1001,MATCH(A858,CHOFERES!$A:$A,0),MATCH(B858,CHOFERES!$1:$1,0))</f>
        <v xml:space="preserve">Maximiliano Eugenio Rodriguez     </v>
      </c>
      <c r="D858" t="s">
        <v>1995</v>
      </c>
      <c r="E858" s="174" t="s">
        <v>2429</v>
      </c>
      <c r="F858" s="89" t="s">
        <v>2075</v>
      </c>
      <c r="G858" t="s">
        <v>2968</v>
      </c>
      <c r="H858" t="s">
        <v>3057</v>
      </c>
      <c r="J858" s="122">
        <v>1548.82</v>
      </c>
      <c r="K858" s="158"/>
      <c r="L858" s="21"/>
      <c r="M858" s="21"/>
      <c r="N858" s="22"/>
      <c r="O858" s="22"/>
      <c r="P858" s="22"/>
      <c r="Q858" s="22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>
      <c r="A859" s="167">
        <v>46248</v>
      </c>
      <c r="B859" t="s">
        <v>87</v>
      </c>
      <c r="C859" s="7" t="str">
        <f t="array" ref="C859">INDEX(CHOFERES!$1:$1001,MATCH(A859,CHOFERES!$A:$A,0),MATCH(B859,CHOFERES!$1:$1,0))</f>
        <v xml:space="preserve">Maximiliano Eugenio Rodriguez     </v>
      </c>
      <c r="D859" t="s">
        <v>1995</v>
      </c>
      <c r="E859" s="174" t="s">
        <v>2430</v>
      </c>
      <c r="F859" s="89" t="s">
        <v>2075</v>
      </c>
      <c r="G859" t="s">
        <v>3003</v>
      </c>
      <c r="H859" t="s">
        <v>3057</v>
      </c>
      <c r="J859" s="122">
        <v>1548.82</v>
      </c>
      <c r="K859" s="158"/>
      <c r="L859" s="21"/>
      <c r="M859" s="21"/>
      <c r="N859" s="22"/>
      <c r="O859" s="22"/>
      <c r="P859" s="22"/>
      <c r="Q859" s="22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>
      <c r="A860" s="167">
        <v>46249</v>
      </c>
      <c r="B860" t="s">
        <v>87</v>
      </c>
      <c r="C860" s="7" t="str">
        <f t="array" ref="C860">INDEX(CHOFERES!$1:$1001,MATCH(A860,CHOFERES!$A:$A,0),MATCH(B860,CHOFERES!$1:$1,0))</f>
        <v xml:space="preserve">Maximiliano Eugenio Rodriguez     </v>
      </c>
      <c r="D860" t="s">
        <v>1995</v>
      </c>
      <c r="E860" s="174" t="s">
        <v>2431</v>
      </c>
      <c r="F860" s="89" t="s">
        <v>2075</v>
      </c>
      <c r="G860" t="s">
        <v>2951</v>
      </c>
      <c r="H860" t="s">
        <v>3057</v>
      </c>
      <c r="J860" s="122">
        <v>1548.82</v>
      </c>
      <c r="K860" s="158"/>
      <c r="L860" s="21"/>
      <c r="M860" s="21"/>
      <c r="N860" s="22"/>
      <c r="O860" s="22"/>
      <c r="P860" s="22"/>
      <c r="Q860" s="22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>
      <c r="A861" s="167">
        <v>46250</v>
      </c>
      <c r="B861" t="s">
        <v>87</v>
      </c>
      <c r="C861" s="7" t="str">
        <f t="array" ref="C861">INDEX(CHOFERES!$1:$1001,MATCH(A861,CHOFERES!$A:$A,0),MATCH(B861,CHOFERES!$1:$1,0))</f>
        <v xml:space="preserve">Maximiliano Eugenio Rodriguez     </v>
      </c>
      <c r="D861" t="s">
        <v>1995</v>
      </c>
      <c r="E861" s="174" t="s">
        <v>2432</v>
      </c>
      <c r="F861" s="89" t="s">
        <v>2075</v>
      </c>
      <c r="G861" t="s">
        <v>2953</v>
      </c>
      <c r="H861" t="s">
        <v>3057</v>
      </c>
      <c r="J861" s="122">
        <v>1548.82</v>
      </c>
      <c r="K861" s="158"/>
      <c r="L861" s="21"/>
      <c r="M861" s="21"/>
      <c r="N861" s="22"/>
      <c r="O861" s="22"/>
      <c r="P861" s="22"/>
      <c r="Q861" s="22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>
      <c r="A862" s="167">
        <v>46251</v>
      </c>
      <c r="B862" t="s">
        <v>87</v>
      </c>
      <c r="C862" s="7" t="str">
        <f t="array" ref="C862">INDEX(CHOFERES!$1:$1001,MATCH(A862,CHOFERES!$A:$A,0),MATCH(B862,CHOFERES!$1:$1,0))</f>
        <v xml:space="preserve">Maximiliano Eugenio Rodriguez     </v>
      </c>
      <c r="D862" t="s">
        <v>1995</v>
      </c>
      <c r="E862" s="174" t="s">
        <v>2433</v>
      </c>
      <c r="F862" s="89" t="s">
        <v>2943</v>
      </c>
      <c r="G862" t="s">
        <v>2964</v>
      </c>
      <c r="H862" t="s">
        <v>3057</v>
      </c>
      <c r="J862" s="122">
        <v>1548.82</v>
      </c>
      <c r="K862" s="158"/>
      <c r="L862" s="21"/>
      <c r="M862" s="21"/>
      <c r="N862" s="22"/>
      <c r="O862" s="22"/>
      <c r="P862" s="22"/>
      <c r="Q862" s="22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>
      <c r="A863" s="167">
        <v>46251</v>
      </c>
      <c r="B863" t="s">
        <v>87</v>
      </c>
      <c r="C863" s="7" t="str">
        <f t="array" ref="C863">INDEX(CHOFERES!$1:$1001,MATCH(A863,CHOFERES!$A:$A,0),MATCH(B863,CHOFERES!$1:$1,0))</f>
        <v xml:space="preserve">Maximiliano Eugenio Rodriguez     </v>
      </c>
      <c r="D863" t="s">
        <v>1995</v>
      </c>
      <c r="E863" s="174" t="s">
        <v>2434</v>
      </c>
      <c r="F863" s="89" t="s">
        <v>2075</v>
      </c>
      <c r="G863" t="s">
        <v>2959</v>
      </c>
      <c r="H863" t="s">
        <v>3057</v>
      </c>
      <c r="J863" s="122">
        <v>1548.82</v>
      </c>
      <c r="K863" s="158"/>
      <c r="L863" s="21"/>
      <c r="M863" s="21"/>
      <c r="N863" s="22"/>
      <c r="O863" s="22"/>
      <c r="P863" s="22"/>
      <c r="Q863" s="22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>
      <c r="A864" s="167">
        <v>46251</v>
      </c>
      <c r="B864" t="s">
        <v>87</v>
      </c>
      <c r="C864" s="7" t="str">
        <f t="array" ref="C864">INDEX(CHOFERES!$1:$1001,MATCH(A864,CHOFERES!$A:$A,0),MATCH(B864,CHOFERES!$1:$1,0))</f>
        <v xml:space="preserve">Maximiliano Eugenio Rodriguez     </v>
      </c>
      <c r="D864" t="s">
        <v>1995</v>
      </c>
      <c r="E864" s="174" t="s">
        <v>2435</v>
      </c>
      <c r="F864" s="89" t="s">
        <v>2075</v>
      </c>
      <c r="G864" t="s">
        <v>2974</v>
      </c>
      <c r="H864" t="s">
        <v>3057</v>
      </c>
      <c r="J864" s="122">
        <v>1548.82</v>
      </c>
      <c r="K864" s="158"/>
      <c r="L864" s="21"/>
      <c r="M864" s="21"/>
      <c r="N864" s="22"/>
      <c r="O864" s="22"/>
      <c r="P864" s="22"/>
      <c r="Q864" s="22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>
      <c r="A865" s="167">
        <v>46251</v>
      </c>
      <c r="B865" t="s">
        <v>87</v>
      </c>
      <c r="C865" s="7" t="str">
        <f t="array" ref="C865">INDEX(CHOFERES!$1:$1001,MATCH(A865,CHOFERES!$A:$A,0),MATCH(B865,CHOFERES!$1:$1,0))</f>
        <v xml:space="preserve">Maximiliano Eugenio Rodriguez     </v>
      </c>
      <c r="D865" t="s">
        <v>1995</v>
      </c>
      <c r="E865" s="174" t="s">
        <v>2436</v>
      </c>
      <c r="F865" s="89" t="s">
        <v>2075</v>
      </c>
      <c r="G865" t="s">
        <v>2966</v>
      </c>
      <c r="H865" t="s">
        <v>3057</v>
      </c>
      <c r="J865" s="122">
        <v>1787.1</v>
      </c>
      <c r="K865" s="158"/>
      <c r="L865" s="21"/>
      <c r="M865" s="21"/>
      <c r="N865" s="22"/>
      <c r="O865" s="22"/>
      <c r="P865" s="22"/>
      <c r="Q865" s="22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>
      <c r="A866" s="167">
        <v>46251</v>
      </c>
      <c r="B866" t="s">
        <v>87</v>
      </c>
      <c r="C866" s="7" t="str">
        <f t="array" ref="C866">INDEX(CHOFERES!$1:$1001,MATCH(A866,CHOFERES!$A:$A,0),MATCH(B866,CHOFERES!$1:$1,0))</f>
        <v xml:space="preserve">Maximiliano Eugenio Rodriguez     </v>
      </c>
      <c r="D866" t="s">
        <v>1995</v>
      </c>
      <c r="E866" s="174" t="s">
        <v>2437</v>
      </c>
      <c r="F866" s="89" t="s">
        <v>2075</v>
      </c>
      <c r="G866" t="s">
        <v>2974</v>
      </c>
      <c r="H866" t="s">
        <v>3057</v>
      </c>
      <c r="J866" s="122">
        <v>1548.82</v>
      </c>
      <c r="K866" s="158"/>
      <c r="L866" s="21"/>
      <c r="M866" s="21"/>
      <c r="N866" s="22"/>
      <c r="O866" s="22"/>
      <c r="P866" s="22"/>
      <c r="Q866" s="22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>
      <c r="A867" s="167">
        <v>46252</v>
      </c>
      <c r="B867" t="s">
        <v>87</v>
      </c>
      <c r="C867" s="7" t="str">
        <f t="array" ref="C867">INDEX(CHOFERES!$1:$1001,MATCH(A867,CHOFERES!$A:$A,0),MATCH(B867,CHOFERES!$1:$1,0))</f>
        <v xml:space="preserve">Maximiliano Eugenio Rodriguez     </v>
      </c>
      <c r="D867" t="s">
        <v>1995</v>
      </c>
      <c r="E867" s="174" t="s">
        <v>2438</v>
      </c>
      <c r="F867" s="89" t="s">
        <v>2942</v>
      </c>
      <c r="G867" t="s">
        <v>2976</v>
      </c>
      <c r="H867" t="s">
        <v>3057</v>
      </c>
      <c r="J867" s="122">
        <v>1548.82</v>
      </c>
      <c r="K867" s="158"/>
      <c r="L867" s="21"/>
      <c r="M867" s="21"/>
      <c r="N867" s="22"/>
      <c r="O867" s="22"/>
      <c r="P867" s="22"/>
      <c r="Q867" s="22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>
      <c r="A868" s="167">
        <v>46252</v>
      </c>
      <c r="B868" t="s">
        <v>87</v>
      </c>
      <c r="C868" s="7" t="str">
        <f t="array" ref="C868">INDEX(CHOFERES!$1:$1001,MATCH(A868,CHOFERES!$A:$A,0),MATCH(B868,CHOFERES!$1:$1,0))</f>
        <v xml:space="preserve">Maximiliano Eugenio Rodriguez     </v>
      </c>
      <c r="D868" t="s">
        <v>1995</v>
      </c>
      <c r="E868" s="174" t="s">
        <v>2439</v>
      </c>
      <c r="F868" s="89" t="s">
        <v>2943</v>
      </c>
      <c r="G868" t="s">
        <v>3004</v>
      </c>
      <c r="H868" t="s">
        <v>3057</v>
      </c>
      <c r="J868" s="122">
        <v>1548.82</v>
      </c>
      <c r="K868" s="158"/>
      <c r="L868" s="21"/>
      <c r="M868" s="21"/>
      <c r="N868" s="22"/>
      <c r="O868" s="22"/>
      <c r="P868" s="22"/>
      <c r="Q868" s="22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>
      <c r="A869" s="167">
        <v>46252</v>
      </c>
      <c r="B869" t="s">
        <v>87</v>
      </c>
      <c r="C869" s="7" t="str">
        <f t="array" ref="C869">INDEX(CHOFERES!$1:$1001,MATCH(A869,CHOFERES!$A:$A,0),MATCH(B869,CHOFERES!$1:$1,0))</f>
        <v xml:space="preserve">Maximiliano Eugenio Rodriguez     </v>
      </c>
      <c r="D869" t="s">
        <v>1995</v>
      </c>
      <c r="E869" s="174" t="s">
        <v>2440</v>
      </c>
      <c r="F869" s="89" t="s">
        <v>2075</v>
      </c>
      <c r="G869" t="s">
        <v>2966</v>
      </c>
      <c r="H869" t="s">
        <v>3057</v>
      </c>
      <c r="J869" s="122">
        <v>1548.82</v>
      </c>
      <c r="K869" s="158"/>
      <c r="L869" s="21"/>
      <c r="M869" s="21"/>
      <c r="N869" s="22"/>
      <c r="O869" s="22"/>
      <c r="P869" s="22"/>
      <c r="Q869" s="22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>
      <c r="A870" s="167">
        <v>46253</v>
      </c>
      <c r="B870" t="s">
        <v>87</v>
      </c>
      <c r="C870" s="7" t="str">
        <f t="array" ref="C870">INDEX(CHOFERES!$1:$1001,MATCH(A870,CHOFERES!$A:$A,0),MATCH(B870,CHOFERES!$1:$1,0))</f>
        <v xml:space="preserve">Maximiliano Eugenio Rodriguez     </v>
      </c>
      <c r="D870" t="s">
        <v>1995</v>
      </c>
      <c r="E870" s="174" t="s">
        <v>2441</v>
      </c>
      <c r="F870" s="89" t="s">
        <v>2075</v>
      </c>
      <c r="G870" t="s">
        <v>2959</v>
      </c>
      <c r="H870" t="s">
        <v>3057</v>
      </c>
      <c r="J870" s="122">
        <v>1548.82</v>
      </c>
      <c r="K870" s="158"/>
      <c r="L870" s="21"/>
      <c r="M870" s="21"/>
      <c r="N870" s="22"/>
      <c r="O870" s="22"/>
      <c r="P870" s="22"/>
      <c r="Q870" s="22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>
      <c r="A871" s="167">
        <v>46254</v>
      </c>
      <c r="B871" t="s">
        <v>87</v>
      </c>
      <c r="C871" s="7" t="str">
        <f t="array" ref="C871">INDEX(CHOFERES!$1:$1001,MATCH(A871,CHOFERES!$A:$A,0),MATCH(B871,CHOFERES!$1:$1,0))</f>
        <v xml:space="preserve">Maximiliano Eugenio Rodriguez     </v>
      </c>
      <c r="D871" t="s">
        <v>1995</v>
      </c>
      <c r="E871" s="174" t="s">
        <v>2442</v>
      </c>
      <c r="F871" s="89" t="s">
        <v>2943</v>
      </c>
      <c r="G871" t="s">
        <v>3004</v>
      </c>
      <c r="H871" t="s">
        <v>3057</v>
      </c>
      <c r="J871" s="122">
        <v>1787.1</v>
      </c>
      <c r="K871" s="158"/>
      <c r="L871" s="21"/>
      <c r="M871" s="21"/>
      <c r="N871" s="22"/>
      <c r="O871" s="22"/>
      <c r="P871" s="22"/>
      <c r="Q871" s="22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>
      <c r="A872" s="167">
        <v>46254</v>
      </c>
      <c r="B872" t="s">
        <v>87</v>
      </c>
      <c r="C872" s="7" t="str">
        <f t="array" ref="C872">INDEX(CHOFERES!$1:$1001,MATCH(A872,CHOFERES!$A:$A,0),MATCH(B872,CHOFERES!$1:$1,0))</f>
        <v xml:space="preserve">Maximiliano Eugenio Rodriguez     </v>
      </c>
      <c r="D872" t="s">
        <v>1995</v>
      </c>
      <c r="E872" s="174" t="s">
        <v>2443</v>
      </c>
      <c r="F872" s="89" t="s">
        <v>2075</v>
      </c>
      <c r="G872" t="s">
        <v>2959</v>
      </c>
      <c r="H872" t="s">
        <v>3057</v>
      </c>
      <c r="J872" s="122">
        <v>1787.1</v>
      </c>
      <c r="K872" s="158"/>
      <c r="L872" s="21"/>
      <c r="M872" s="21"/>
      <c r="N872" s="22"/>
      <c r="O872" s="22"/>
      <c r="P872" s="22"/>
      <c r="Q872" s="22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>
      <c r="A873" s="167">
        <v>46254</v>
      </c>
      <c r="B873" t="s">
        <v>87</v>
      </c>
      <c r="C873" s="7" t="str">
        <f t="array" ref="C873">INDEX(CHOFERES!$1:$1001,MATCH(A873,CHOFERES!$A:$A,0),MATCH(B873,CHOFERES!$1:$1,0))</f>
        <v xml:space="preserve">Maximiliano Eugenio Rodriguez     </v>
      </c>
      <c r="D873" t="s">
        <v>1995</v>
      </c>
      <c r="E873" s="174" t="s">
        <v>2444</v>
      </c>
      <c r="F873" s="89" t="s">
        <v>2945</v>
      </c>
      <c r="G873" t="s">
        <v>2972</v>
      </c>
      <c r="H873" t="s">
        <v>3057</v>
      </c>
      <c r="J873" s="122">
        <v>1548.82</v>
      </c>
      <c r="K873" s="158"/>
      <c r="L873" s="21"/>
      <c r="M873" s="21"/>
      <c r="N873" s="22"/>
      <c r="O873" s="22"/>
      <c r="P873" s="22"/>
      <c r="Q873" s="22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>
      <c r="A874" s="167">
        <v>46255</v>
      </c>
      <c r="B874" t="s">
        <v>87</v>
      </c>
      <c r="C874" s="7" t="str">
        <f t="array" ref="C874">INDEX(CHOFERES!$1:$1001,MATCH(A874,CHOFERES!$A:$A,0),MATCH(B874,CHOFERES!$1:$1,0))</f>
        <v xml:space="preserve">Maximiliano Eugenio Rodriguez     </v>
      </c>
      <c r="D874" t="s">
        <v>1995</v>
      </c>
      <c r="E874" s="174" t="s">
        <v>2445</v>
      </c>
      <c r="F874" s="89" t="s">
        <v>2075</v>
      </c>
      <c r="G874" t="s">
        <v>2951</v>
      </c>
      <c r="H874" t="s">
        <v>3057</v>
      </c>
      <c r="J874" s="122">
        <v>1787.1</v>
      </c>
      <c r="K874" s="158"/>
      <c r="L874" s="21"/>
      <c r="M874" s="21"/>
      <c r="N874" s="22"/>
      <c r="O874" s="22"/>
      <c r="P874" s="22"/>
      <c r="Q874" s="22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>
      <c r="A875" s="167">
        <v>46256</v>
      </c>
      <c r="B875" t="s">
        <v>87</v>
      </c>
      <c r="C875" s="7" t="str">
        <f t="array" ref="C875">INDEX(CHOFERES!$1:$1001,MATCH(A875,CHOFERES!$A:$A,0),MATCH(B875,CHOFERES!$1:$1,0))</f>
        <v xml:space="preserve">Maximiliano Eugenio Rodriguez     </v>
      </c>
      <c r="D875" t="s">
        <v>1995</v>
      </c>
      <c r="E875" s="174" t="s">
        <v>2446</v>
      </c>
      <c r="F875" s="89" t="s">
        <v>2075</v>
      </c>
      <c r="G875" t="s">
        <v>2953</v>
      </c>
      <c r="H875" t="s">
        <v>3057</v>
      </c>
      <c r="J875" s="122">
        <v>1548.82</v>
      </c>
      <c r="K875" s="158"/>
      <c r="L875" s="21"/>
      <c r="M875" s="21"/>
      <c r="N875" s="22"/>
      <c r="O875" s="22"/>
      <c r="P875" s="22"/>
      <c r="Q875" s="22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>
      <c r="A876" s="167">
        <v>46257</v>
      </c>
      <c r="B876" t="s">
        <v>87</v>
      </c>
      <c r="C876" s="7" t="str">
        <f t="array" ref="C876">INDEX(CHOFERES!$1:$1001,MATCH(A876,CHOFERES!$A:$A,0),MATCH(B876,CHOFERES!$1:$1,0))</f>
        <v xml:space="preserve">Maximiliano Eugenio Rodriguez     </v>
      </c>
      <c r="D876" t="s">
        <v>1995</v>
      </c>
      <c r="E876" s="174" t="s">
        <v>2447</v>
      </c>
      <c r="F876" s="89" t="s">
        <v>2075</v>
      </c>
      <c r="G876" t="s">
        <v>2965</v>
      </c>
      <c r="H876" t="s">
        <v>3057</v>
      </c>
      <c r="J876" s="122">
        <v>1787.1</v>
      </c>
      <c r="K876" s="158"/>
      <c r="L876" s="21"/>
      <c r="M876" s="21"/>
      <c r="N876" s="22"/>
      <c r="O876" s="22"/>
      <c r="P876" s="22"/>
      <c r="Q876" s="22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>
      <c r="A877" s="167">
        <v>46257</v>
      </c>
      <c r="B877" t="s">
        <v>87</v>
      </c>
      <c r="C877" s="7" t="str">
        <f t="array" ref="C877">INDEX(CHOFERES!$1:$1001,MATCH(A877,CHOFERES!$A:$A,0),MATCH(B877,CHOFERES!$1:$1,0))</f>
        <v xml:space="preserve">Maximiliano Eugenio Rodriguez     </v>
      </c>
      <c r="D877" t="s">
        <v>1995</v>
      </c>
      <c r="E877" s="174" t="s">
        <v>2448</v>
      </c>
      <c r="F877" s="89" t="s">
        <v>2947</v>
      </c>
      <c r="G877" t="s">
        <v>3000</v>
      </c>
      <c r="H877" t="s">
        <v>3057</v>
      </c>
      <c r="J877" s="122">
        <v>1548.82</v>
      </c>
      <c r="K877" s="158"/>
      <c r="L877" s="21"/>
      <c r="M877" s="21"/>
      <c r="N877" s="22"/>
      <c r="O877" s="22"/>
      <c r="P877" s="22"/>
      <c r="Q877" s="22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>
      <c r="A878" s="167">
        <v>46258</v>
      </c>
      <c r="B878" t="s">
        <v>87</v>
      </c>
      <c r="C878" s="7" t="str">
        <f t="array" ref="C878">INDEX(CHOFERES!$1:$1001,MATCH(A878,CHOFERES!$A:$A,0),MATCH(B878,CHOFERES!$1:$1,0))</f>
        <v xml:space="preserve">Maximiliano Eugenio Rodriguez     </v>
      </c>
      <c r="D878" t="s">
        <v>1995</v>
      </c>
      <c r="E878" s="174" t="s">
        <v>2449</v>
      </c>
      <c r="F878" s="89" t="s">
        <v>2942</v>
      </c>
      <c r="G878" t="s">
        <v>2961</v>
      </c>
      <c r="H878" t="s">
        <v>3057</v>
      </c>
      <c r="J878" s="122">
        <v>1787.1</v>
      </c>
      <c r="K878" s="158"/>
      <c r="L878" s="21"/>
      <c r="M878" s="21"/>
      <c r="N878" s="22"/>
      <c r="O878" s="22"/>
      <c r="P878" s="22"/>
      <c r="Q878" s="22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>
      <c r="A879" s="167">
        <v>46258</v>
      </c>
      <c r="B879" t="s">
        <v>87</v>
      </c>
      <c r="C879" s="7" t="str">
        <f t="array" ref="C879">INDEX(CHOFERES!$1:$1001,MATCH(A879,CHOFERES!$A:$A,0),MATCH(B879,CHOFERES!$1:$1,0))</f>
        <v xml:space="preserve">Maximiliano Eugenio Rodriguez     </v>
      </c>
      <c r="D879" t="s">
        <v>1995</v>
      </c>
      <c r="E879" s="174" t="s">
        <v>2450</v>
      </c>
      <c r="F879" s="89" t="s">
        <v>2075</v>
      </c>
      <c r="G879" t="s">
        <v>2953</v>
      </c>
      <c r="H879" t="s">
        <v>3057</v>
      </c>
      <c r="J879" s="122">
        <v>1548.82</v>
      </c>
      <c r="K879" s="158"/>
      <c r="L879" s="21"/>
      <c r="M879" s="21"/>
      <c r="N879" s="22"/>
      <c r="O879" s="22"/>
      <c r="P879" s="22"/>
      <c r="Q879" s="22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>
      <c r="A880" s="167">
        <v>46258</v>
      </c>
      <c r="B880" t="s">
        <v>87</v>
      </c>
      <c r="C880" s="7" t="str">
        <f t="array" ref="C880">INDEX(CHOFERES!$1:$1001,MATCH(A880,CHOFERES!$A:$A,0),MATCH(B880,CHOFERES!$1:$1,0))</f>
        <v xml:space="preserve">Maximiliano Eugenio Rodriguez     </v>
      </c>
      <c r="D880" t="s">
        <v>1995</v>
      </c>
      <c r="E880" s="174" t="s">
        <v>2451</v>
      </c>
      <c r="F880" s="89" t="s">
        <v>2075</v>
      </c>
      <c r="G880" t="s">
        <v>2985</v>
      </c>
      <c r="H880" t="s">
        <v>3057</v>
      </c>
      <c r="J880" s="122">
        <v>1548.82</v>
      </c>
      <c r="K880" s="158"/>
      <c r="L880" s="21"/>
      <c r="M880" s="21"/>
      <c r="N880" s="22"/>
      <c r="O880" s="22"/>
      <c r="P880" s="22"/>
      <c r="Q880" s="22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>
      <c r="A881" s="167">
        <v>46258</v>
      </c>
      <c r="B881" t="s">
        <v>87</v>
      </c>
      <c r="C881" s="7" t="str">
        <f t="array" ref="C881">INDEX(CHOFERES!$1:$1001,MATCH(A881,CHOFERES!$A:$A,0),MATCH(B881,CHOFERES!$1:$1,0))</f>
        <v xml:space="preserve">Maximiliano Eugenio Rodriguez     </v>
      </c>
      <c r="D881" t="s">
        <v>1995</v>
      </c>
      <c r="E881" s="174" t="s">
        <v>2452</v>
      </c>
      <c r="F881" s="89" t="s">
        <v>2944</v>
      </c>
      <c r="G881" t="s">
        <v>2992</v>
      </c>
      <c r="H881" t="s">
        <v>3057</v>
      </c>
      <c r="J881" s="122">
        <v>1548.82</v>
      </c>
      <c r="K881" s="158"/>
      <c r="L881" s="21"/>
      <c r="M881" s="21"/>
      <c r="N881" s="22"/>
      <c r="O881" s="22"/>
      <c r="P881" s="22"/>
      <c r="Q881" s="22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>
      <c r="A882" s="167">
        <v>46259</v>
      </c>
      <c r="B882" t="s">
        <v>87</v>
      </c>
      <c r="C882" s="7" t="str">
        <f t="array" ref="C882">INDEX(CHOFERES!$1:$1001,MATCH(A882,CHOFERES!$A:$A,0),MATCH(B882,CHOFERES!$1:$1,0))</f>
        <v xml:space="preserve">Maximiliano Eugenio Rodriguez     </v>
      </c>
      <c r="D882" t="s">
        <v>1995</v>
      </c>
      <c r="E882" s="174" t="s">
        <v>2453</v>
      </c>
      <c r="F882" s="89" t="s">
        <v>2075</v>
      </c>
      <c r="G882" t="s">
        <v>2966</v>
      </c>
      <c r="H882" t="s">
        <v>3057</v>
      </c>
      <c r="J882" s="122">
        <v>1548.82</v>
      </c>
      <c r="K882" s="158"/>
      <c r="L882" s="21"/>
      <c r="M882" s="21"/>
      <c r="N882" s="22"/>
      <c r="O882" s="22"/>
      <c r="P882" s="22"/>
      <c r="Q882" s="22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>
      <c r="A883" s="167">
        <v>46259</v>
      </c>
      <c r="B883" t="s">
        <v>87</v>
      </c>
      <c r="C883" s="7" t="str">
        <f t="array" ref="C883">INDEX(CHOFERES!$1:$1001,MATCH(A883,CHOFERES!$A:$A,0),MATCH(B883,CHOFERES!$1:$1,0))</f>
        <v xml:space="preserve">Maximiliano Eugenio Rodriguez     </v>
      </c>
      <c r="D883" t="s">
        <v>1995</v>
      </c>
      <c r="E883" s="174" t="s">
        <v>2454</v>
      </c>
      <c r="F883" s="89" t="s">
        <v>2075</v>
      </c>
      <c r="G883" t="s">
        <v>2969</v>
      </c>
      <c r="H883" t="s">
        <v>3057</v>
      </c>
      <c r="J883" s="122">
        <v>1548.82</v>
      </c>
      <c r="K883" s="158"/>
      <c r="L883" s="21"/>
      <c r="M883" s="21"/>
      <c r="N883" s="22"/>
      <c r="O883" s="22"/>
      <c r="P883" s="22"/>
      <c r="Q883" s="22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>
      <c r="A884" s="167">
        <v>46259</v>
      </c>
      <c r="B884" t="s">
        <v>87</v>
      </c>
      <c r="C884" s="7" t="str">
        <f t="array" ref="C884">INDEX(CHOFERES!$1:$1001,MATCH(A884,CHOFERES!$A:$A,0),MATCH(B884,CHOFERES!$1:$1,0))</f>
        <v xml:space="preserve">Maximiliano Eugenio Rodriguez     </v>
      </c>
      <c r="D884" t="s">
        <v>1995</v>
      </c>
      <c r="E884" s="174" t="s">
        <v>2455</v>
      </c>
      <c r="F884" s="89" t="s">
        <v>2944</v>
      </c>
      <c r="G884" t="s">
        <v>2970</v>
      </c>
      <c r="H884" t="s">
        <v>3057</v>
      </c>
      <c r="J884" s="122">
        <v>1548.82</v>
      </c>
      <c r="K884" s="158"/>
      <c r="L884" s="21"/>
      <c r="M884" s="21"/>
      <c r="N884" s="22"/>
      <c r="O884" s="22"/>
      <c r="P884" s="22"/>
      <c r="Q884" s="22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>
      <c r="A885" s="167">
        <v>46260</v>
      </c>
      <c r="B885" t="s">
        <v>87</v>
      </c>
      <c r="C885" s="7" t="str">
        <f t="array" ref="C885">INDEX(CHOFERES!$1:$1001,MATCH(A885,CHOFERES!$A:$A,0),MATCH(B885,CHOFERES!$1:$1,0))</f>
        <v xml:space="preserve">Maximiliano Eugenio Rodriguez     </v>
      </c>
      <c r="D885" t="s">
        <v>1995</v>
      </c>
      <c r="E885" s="174" t="s">
        <v>2456</v>
      </c>
      <c r="F885" s="89" t="s">
        <v>2943</v>
      </c>
      <c r="G885" t="s">
        <v>2997</v>
      </c>
      <c r="H885" t="s">
        <v>3057</v>
      </c>
      <c r="J885" s="122">
        <v>1548.82</v>
      </c>
      <c r="K885" s="158"/>
      <c r="L885" s="21"/>
      <c r="M885" s="21"/>
      <c r="N885" s="22"/>
      <c r="O885" s="22"/>
      <c r="P885" s="22"/>
      <c r="Q885" s="22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>
      <c r="A886" s="167">
        <v>46260</v>
      </c>
      <c r="B886" t="s">
        <v>87</v>
      </c>
      <c r="C886" s="7" t="str">
        <f t="array" ref="C886">INDEX(CHOFERES!$1:$1001,MATCH(A886,CHOFERES!$A:$A,0),MATCH(B886,CHOFERES!$1:$1,0))</f>
        <v xml:space="preserve">Maximiliano Eugenio Rodriguez     </v>
      </c>
      <c r="D886" t="s">
        <v>1995</v>
      </c>
      <c r="E886" s="174" t="s">
        <v>2457</v>
      </c>
      <c r="F886" s="89" t="s">
        <v>2075</v>
      </c>
      <c r="G886" t="s">
        <v>3003</v>
      </c>
      <c r="H886" t="s">
        <v>3057</v>
      </c>
      <c r="J886" s="122">
        <v>1548.82</v>
      </c>
      <c r="K886" s="158"/>
      <c r="L886" s="21"/>
      <c r="M886" s="21"/>
      <c r="N886" s="22"/>
      <c r="O886" s="22"/>
      <c r="P886" s="22"/>
      <c r="Q886" s="22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>
      <c r="A887" s="167">
        <v>46261</v>
      </c>
      <c r="B887" t="s">
        <v>87</v>
      </c>
      <c r="C887" s="7" t="str">
        <f t="array" ref="C887">INDEX(CHOFERES!$1:$1001,MATCH(A887,CHOFERES!$A:$A,0),MATCH(B887,CHOFERES!$1:$1,0))</f>
        <v xml:space="preserve">Maximiliano Eugenio Rodriguez     </v>
      </c>
      <c r="D887" t="s">
        <v>1995</v>
      </c>
      <c r="E887" s="174" t="s">
        <v>2458</v>
      </c>
      <c r="F887" s="89" t="s">
        <v>2943</v>
      </c>
      <c r="G887" t="s">
        <v>3006</v>
      </c>
      <c r="H887" t="s">
        <v>3057</v>
      </c>
      <c r="J887" s="122">
        <v>1548.82</v>
      </c>
      <c r="K887" s="158"/>
      <c r="L887" s="21"/>
      <c r="M887" s="21"/>
      <c r="N887" s="22"/>
      <c r="O887" s="22"/>
      <c r="P887" s="22"/>
      <c r="Q887" s="22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>
      <c r="A888" s="167">
        <v>46261</v>
      </c>
      <c r="B888" t="s">
        <v>87</v>
      </c>
      <c r="C888" s="7" t="str">
        <f t="array" ref="C888">INDEX(CHOFERES!$1:$1001,MATCH(A888,CHOFERES!$A:$A,0),MATCH(B888,CHOFERES!$1:$1,0))</f>
        <v xml:space="preserve">Maximiliano Eugenio Rodriguez     </v>
      </c>
      <c r="D888" t="s">
        <v>1995</v>
      </c>
      <c r="E888" s="174" t="s">
        <v>2459</v>
      </c>
      <c r="F888" s="89" t="s">
        <v>2075</v>
      </c>
      <c r="G888" t="s">
        <v>2971</v>
      </c>
      <c r="H888" t="s">
        <v>3057</v>
      </c>
      <c r="J888" s="122">
        <v>1787.1</v>
      </c>
      <c r="K888" s="158"/>
      <c r="L888" s="21"/>
      <c r="M888" s="21"/>
      <c r="N888" s="22"/>
      <c r="O888" s="22"/>
      <c r="P888" s="22"/>
      <c r="Q888" s="22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>
      <c r="A889" s="167">
        <v>46261</v>
      </c>
      <c r="B889" t="s">
        <v>87</v>
      </c>
      <c r="C889" s="7" t="str">
        <f t="array" ref="C889">INDEX(CHOFERES!$1:$1001,MATCH(A889,CHOFERES!$A:$A,0),MATCH(B889,CHOFERES!$1:$1,0))</f>
        <v xml:space="preserve">Maximiliano Eugenio Rodriguez     </v>
      </c>
      <c r="D889" t="s">
        <v>1995</v>
      </c>
      <c r="E889" s="174" t="s">
        <v>2460</v>
      </c>
      <c r="F889" s="89" t="s">
        <v>2075</v>
      </c>
      <c r="G889" t="s">
        <v>2995</v>
      </c>
      <c r="H889" t="s">
        <v>3057</v>
      </c>
      <c r="J889" s="122">
        <v>1548.82</v>
      </c>
      <c r="K889" s="158"/>
      <c r="L889" s="21"/>
      <c r="M889" s="21"/>
      <c r="N889" s="22"/>
      <c r="O889" s="22"/>
      <c r="P889" s="22"/>
      <c r="Q889" s="22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>
      <c r="A890" s="167">
        <v>46251</v>
      </c>
      <c r="B890" t="s">
        <v>121</v>
      </c>
      <c r="C890" s="7" t="str">
        <f t="array" ref="C890">INDEX(CHOFERES!$1:$1001,MATCH(A890,CHOFERES!$A:$A,0),MATCH(B890,CHOFERES!$1:$1,0))</f>
        <v>Mariano Martin Carello</v>
      </c>
      <c r="D890" t="s">
        <v>1995</v>
      </c>
      <c r="E890" s="174" t="s">
        <v>2461</v>
      </c>
      <c r="F890" s="89" t="s">
        <v>2075</v>
      </c>
      <c r="G890" t="s">
        <v>2980</v>
      </c>
      <c r="H890" t="s">
        <v>3058</v>
      </c>
      <c r="J890" s="122">
        <v>1548.82</v>
      </c>
      <c r="K890" s="158"/>
      <c r="L890" s="21"/>
      <c r="M890" s="21"/>
      <c r="N890" s="22"/>
      <c r="O890" s="22"/>
      <c r="P890" s="22"/>
      <c r="Q890" s="22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>
      <c r="A891" s="167">
        <v>46252</v>
      </c>
      <c r="B891" t="s">
        <v>121</v>
      </c>
      <c r="C891" s="7" t="str">
        <f t="array" ref="C891">INDEX(CHOFERES!$1:$1001,MATCH(A891,CHOFERES!$A:$A,0),MATCH(B891,CHOFERES!$1:$1,0))</f>
        <v>Mariano Martin Carello</v>
      </c>
      <c r="D891" t="s">
        <v>1995</v>
      </c>
      <c r="E891" s="174" t="s">
        <v>2462</v>
      </c>
      <c r="F891" s="89" t="s">
        <v>2075</v>
      </c>
      <c r="G891" t="s">
        <v>2974</v>
      </c>
      <c r="H891" t="s">
        <v>3058</v>
      </c>
      <c r="J891" s="122">
        <v>1548.82</v>
      </c>
      <c r="K891" s="158"/>
      <c r="L891" s="21"/>
      <c r="M891" s="21"/>
      <c r="N891" s="22"/>
      <c r="O891" s="22"/>
      <c r="P891" s="22"/>
      <c r="Q891" s="22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>
      <c r="A892" s="167">
        <v>46252</v>
      </c>
      <c r="B892" t="s">
        <v>121</v>
      </c>
      <c r="C892" s="7" t="str">
        <f t="array" ref="C892">INDEX(CHOFERES!$1:$1001,MATCH(A892,CHOFERES!$A:$A,0),MATCH(B892,CHOFERES!$1:$1,0))</f>
        <v>Mariano Martin Carello</v>
      </c>
      <c r="D892" t="s">
        <v>1995</v>
      </c>
      <c r="E892" s="174" t="s">
        <v>2463</v>
      </c>
      <c r="F892" s="89" t="s">
        <v>2075</v>
      </c>
      <c r="G892" t="s">
        <v>2953</v>
      </c>
      <c r="H892" t="s">
        <v>3058</v>
      </c>
      <c r="J892" s="122">
        <v>1548.82</v>
      </c>
      <c r="K892" s="158"/>
      <c r="L892" s="21"/>
      <c r="M892" s="21"/>
      <c r="N892" s="22"/>
      <c r="O892" s="22"/>
      <c r="P892" s="22"/>
      <c r="Q892" s="22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>
      <c r="A893" s="167">
        <v>46256</v>
      </c>
      <c r="B893" t="s">
        <v>121</v>
      </c>
      <c r="C893" s="7" t="str">
        <f t="array" ref="C893">INDEX(CHOFERES!$1:$1001,MATCH(A893,CHOFERES!$A:$A,0),MATCH(B893,CHOFERES!$1:$1,0))</f>
        <v>Mariano Martin Carello</v>
      </c>
      <c r="D893" t="s">
        <v>1995</v>
      </c>
      <c r="E893" s="174" t="s">
        <v>2464</v>
      </c>
      <c r="F893" s="89" t="s">
        <v>2075</v>
      </c>
      <c r="G893" t="s">
        <v>2993</v>
      </c>
      <c r="H893" t="s">
        <v>3058</v>
      </c>
      <c r="J893" s="122">
        <v>1548.82</v>
      </c>
      <c r="K893" s="158"/>
      <c r="L893" s="21"/>
      <c r="M893" s="21"/>
      <c r="N893" s="22"/>
      <c r="O893" s="22"/>
      <c r="P893" s="22"/>
      <c r="Q893" s="22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>
      <c r="A894" s="167">
        <v>46256</v>
      </c>
      <c r="B894" t="s">
        <v>121</v>
      </c>
      <c r="C894" s="7" t="str">
        <f t="array" ref="C894">INDEX(CHOFERES!$1:$1001,MATCH(A894,CHOFERES!$A:$A,0),MATCH(B894,CHOFERES!$1:$1,0))</f>
        <v>Mariano Martin Carello</v>
      </c>
      <c r="D894" t="s">
        <v>1995</v>
      </c>
      <c r="E894" s="174" t="s">
        <v>2465</v>
      </c>
      <c r="F894" s="89" t="s">
        <v>2075</v>
      </c>
      <c r="G894" t="s">
        <v>2953</v>
      </c>
      <c r="H894" t="s">
        <v>3058</v>
      </c>
      <c r="J894" s="122">
        <v>1548.82</v>
      </c>
      <c r="K894" s="158"/>
      <c r="L894" s="21"/>
      <c r="M894" s="21"/>
      <c r="N894" s="22"/>
      <c r="O894" s="22"/>
      <c r="P894" s="22"/>
      <c r="Q894" s="22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>
      <c r="A895" s="167">
        <v>46261</v>
      </c>
      <c r="B895" t="s">
        <v>121</v>
      </c>
      <c r="C895" s="7" t="str">
        <f t="array" ref="C895">INDEX(CHOFERES!$1:$1001,MATCH(A895,CHOFERES!$A:$A,0),MATCH(B895,CHOFERES!$1:$1,0))</f>
        <v>Mariano Martin Carello</v>
      </c>
      <c r="D895" t="s">
        <v>1995</v>
      </c>
      <c r="E895" s="174" t="s">
        <v>2466</v>
      </c>
      <c r="F895" s="89" t="s">
        <v>2075</v>
      </c>
      <c r="G895" t="s">
        <v>2975</v>
      </c>
      <c r="H895" t="s">
        <v>3058</v>
      </c>
      <c r="J895" s="122">
        <v>1548.82</v>
      </c>
      <c r="K895" s="158"/>
      <c r="L895" s="21"/>
      <c r="M895" s="21"/>
      <c r="N895" s="22"/>
      <c r="O895" s="22"/>
      <c r="P895" s="22"/>
      <c r="Q895" s="22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>
      <c r="A896" s="167">
        <v>46248</v>
      </c>
      <c r="B896" t="s">
        <v>109</v>
      </c>
      <c r="C896" s="7" t="str">
        <f t="array" ref="C896">INDEX(CHOFERES!$1:$1001,MATCH(A896,CHOFERES!$A:$A,0),MATCH(B896,CHOFERES!$1:$1,0))</f>
        <v>Jonathan Ezequiel Zablosky</v>
      </c>
      <c r="D896" t="s">
        <v>1995</v>
      </c>
      <c r="E896" s="174" t="s">
        <v>2467</v>
      </c>
      <c r="F896" s="89" t="s">
        <v>2075</v>
      </c>
      <c r="G896" t="s">
        <v>2968</v>
      </c>
      <c r="H896" t="s">
        <v>3059</v>
      </c>
      <c r="J896" s="122">
        <v>1548.82</v>
      </c>
      <c r="K896" s="158"/>
      <c r="L896" s="21"/>
      <c r="M896" s="21"/>
      <c r="N896" s="22"/>
      <c r="O896" s="22"/>
      <c r="P896" s="22"/>
      <c r="Q896" s="22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>
      <c r="A897" s="167">
        <v>46250</v>
      </c>
      <c r="B897" t="s">
        <v>109</v>
      </c>
      <c r="C897" s="7" t="str">
        <f t="array" ref="C897">INDEX(CHOFERES!$1:$1001,MATCH(A897,CHOFERES!$A:$A,0),MATCH(B897,CHOFERES!$1:$1,0))</f>
        <v>Jonathan Ezequiel Zablosky</v>
      </c>
      <c r="D897" t="s">
        <v>1995</v>
      </c>
      <c r="E897" s="174" t="s">
        <v>2468</v>
      </c>
      <c r="F897" s="89" t="s">
        <v>2075</v>
      </c>
      <c r="G897" t="s">
        <v>2969</v>
      </c>
      <c r="H897" t="s">
        <v>3059</v>
      </c>
      <c r="J897" s="122">
        <v>1548.82</v>
      </c>
      <c r="K897" s="158"/>
      <c r="L897" s="21"/>
      <c r="M897" s="21"/>
      <c r="N897" s="22"/>
      <c r="O897" s="22"/>
      <c r="P897" s="22"/>
      <c r="Q897" s="22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>
      <c r="A898" s="167">
        <v>46250</v>
      </c>
      <c r="B898" t="s">
        <v>109</v>
      </c>
      <c r="C898" s="7" t="str">
        <f t="array" ref="C898">INDEX(CHOFERES!$1:$1001,MATCH(A898,CHOFERES!$A:$A,0),MATCH(B898,CHOFERES!$1:$1,0))</f>
        <v>Jonathan Ezequiel Zablosky</v>
      </c>
      <c r="D898" t="s">
        <v>1995</v>
      </c>
      <c r="E898" s="174" t="s">
        <v>2469</v>
      </c>
      <c r="F898" s="89" t="s">
        <v>2075</v>
      </c>
      <c r="G898" t="s">
        <v>2952</v>
      </c>
      <c r="H898" t="s">
        <v>3059</v>
      </c>
      <c r="J898" s="122">
        <v>1548.82</v>
      </c>
      <c r="K898" s="158"/>
      <c r="L898" s="21"/>
      <c r="M898" s="21"/>
      <c r="N898" s="22"/>
      <c r="O898" s="22"/>
      <c r="P898" s="22"/>
      <c r="Q898" s="22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>
      <c r="A899" s="167">
        <v>46253</v>
      </c>
      <c r="B899" t="s">
        <v>109</v>
      </c>
      <c r="C899" s="7" t="str">
        <f t="array" ref="C899">INDEX(CHOFERES!$1:$1001,MATCH(A899,CHOFERES!$A:$A,0),MATCH(B899,CHOFERES!$1:$1,0))</f>
        <v>Jonathan Ezequiel Zablosky</v>
      </c>
      <c r="D899" t="s">
        <v>1995</v>
      </c>
      <c r="E899" s="174" t="s">
        <v>2470</v>
      </c>
      <c r="F899" s="89" t="s">
        <v>2075</v>
      </c>
      <c r="G899" t="s">
        <v>2951</v>
      </c>
      <c r="H899" t="s">
        <v>3059</v>
      </c>
      <c r="J899" s="122">
        <v>1548.82</v>
      </c>
      <c r="K899" s="158"/>
      <c r="L899" s="21"/>
      <c r="M899" s="21"/>
      <c r="N899" s="22"/>
      <c r="O899" s="22"/>
      <c r="P899" s="22"/>
      <c r="Q899" s="22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>
      <c r="A900" s="167">
        <v>46254</v>
      </c>
      <c r="B900" t="s">
        <v>109</v>
      </c>
      <c r="C900" s="7" t="str">
        <f t="array" ref="C900">INDEX(CHOFERES!$1:$1001,MATCH(A900,CHOFERES!$A:$A,0),MATCH(B900,CHOFERES!$1:$1,0))</f>
        <v>Jonathan Ezequiel Zablosky</v>
      </c>
      <c r="D900" t="s">
        <v>1995</v>
      </c>
      <c r="E900" s="174" t="s">
        <v>2471</v>
      </c>
      <c r="F900" s="89" t="s">
        <v>2075</v>
      </c>
      <c r="G900" t="s">
        <v>2995</v>
      </c>
      <c r="H900" t="s">
        <v>3059</v>
      </c>
      <c r="J900" s="122">
        <v>1548.82</v>
      </c>
      <c r="K900" s="158"/>
      <c r="L900" s="21"/>
      <c r="M900" s="21"/>
      <c r="N900" s="22"/>
      <c r="O900" s="22"/>
      <c r="P900" s="22"/>
      <c r="Q900" s="22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>
      <c r="A901" s="167">
        <v>46254</v>
      </c>
      <c r="B901" t="s">
        <v>109</v>
      </c>
      <c r="C901" s="7" t="str">
        <f t="array" ref="C901">INDEX(CHOFERES!$1:$1001,MATCH(A901,CHOFERES!$A:$A,0),MATCH(B901,CHOFERES!$1:$1,0))</f>
        <v>Jonathan Ezequiel Zablosky</v>
      </c>
      <c r="D901" t="s">
        <v>1995</v>
      </c>
      <c r="E901" s="174" t="s">
        <v>2472</v>
      </c>
      <c r="F901" s="89" t="s">
        <v>2075</v>
      </c>
      <c r="G901" t="s">
        <v>2968</v>
      </c>
      <c r="H901" t="s">
        <v>3059</v>
      </c>
      <c r="J901" s="122">
        <v>1548.82</v>
      </c>
      <c r="K901" s="158"/>
      <c r="L901" s="21"/>
      <c r="M901" s="21"/>
      <c r="N901" s="22"/>
      <c r="O901" s="22"/>
      <c r="P901" s="22"/>
      <c r="Q901" s="22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>
      <c r="A902" s="167">
        <v>46247</v>
      </c>
      <c r="B902" t="s">
        <v>113</v>
      </c>
      <c r="C902" s="7" t="str">
        <f t="array" ref="C902">INDEX(CHOFERES!$1:$1001,MATCH(A902,CHOFERES!$A:$A,0),MATCH(B902,CHOFERES!$1:$1,0))</f>
        <v>Marcela Claudia Ferreyra</v>
      </c>
      <c r="D902" t="s">
        <v>1995</v>
      </c>
      <c r="E902" s="174" t="s">
        <v>2473</v>
      </c>
      <c r="F902" s="89" t="s">
        <v>2075</v>
      </c>
      <c r="G902" t="s">
        <v>2975</v>
      </c>
      <c r="H902" t="s">
        <v>3060</v>
      </c>
      <c r="J902" s="122">
        <v>3097.65</v>
      </c>
      <c r="L902" s="21"/>
      <c r="M902" s="21"/>
      <c r="N902" s="22"/>
      <c r="O902" s="22"/>
      <c r="P902" s="22"/>
      <c r="Q902" s="22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>
      <c r="A903" s="167">
        <v>46247</v>
      </c>
      <c r="B903" t="s">
        <v>113</v>
      </c>
      <c r="C903" s="7" t="str">
        <f t="array" ref="C903">INDEX(CHOFERES!$1:$1001,MATCH(A903,CHOFERES!$A:$A,0),MATCH(B903,CHOFERES!$1:$1,0))</f>
        <v>Marcela Claudia Ferreyra</v>
      </c>
      <c r="D903" t="s">
        <v>1995</v>
      </c>
      <c r="E903" s="174" t="s">
        <v>2474</v>
      </c>
      <c r="F903" s="89" t="s">
        <v>2075</v>
      </c>
      <c r="G903" t="s">
        <v>2968</v>
      </c>
      <c r="H903" t="s">
        <v>3060</v>
      </c>
      <c r="J903" s="122">
        <v>1548.82</v>
      </c>
      <c r="L903" s="21"/>
      <c r="M903" s="21"/>
      <c r="N903" s="22"/>
      <c r="O903" s="22"/>
      <c r="P903" s="22"/>
      <c r="Q903" s="22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>
      <c r="A904" s="167">
        <v>46257</v>
      </c>
      <c r="B904" t="s">
        <v>113</v>
      </c>
      <c r="C904" s="7" t="str">
        <f t="array" ref="C904">INDEX(CHOFERES!$1:$1001,MATCH(A904,CHOFERES!$A:$A,0),MATCH(B904,CHOFERES!$1:$1,0))</f>
        <v>Marcela Claudia Ferreyra</v>
      </c>
      <c r="D904" t="s">
        <v>1995</v>
      </c>
      <c r="E904" s="174" t="s">
        <v>2475</v>
      </c>
      <c r="F904" s="89" t="s">
        <v>2075</v>
      </c>
      <c r="G904" t="s">
        <v>2974</v>
      </c>
      <c r="H904" t="s">
        <v>3060</v>
      </c>
      <c r="J904" s="122">
        <v>1548.82</v>
      </c>
      <c r="L904" s="21"/>
      <c r="M904" s="21"/>
      <c r="N904" s="22"/>
      <c r="O904" s="22"/>
      <c r="P904" s="22"/>
      <c r="Q904" s="22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>
      <c r="A905" s="167">
        <v>46257</v>
      </c>
      <c r="B905" t="s">
        <v>113</v>
      </c>
      <c r="C905" s="7" t="str">
        <f t="array" ref="C905">INDEX(CHOFERES!$1:$1001,MATCH(A905,CHOFERES!$A:$A,0),MATCH(B905,CHOFERES!$1:$1,0))</f>
        <v>Marcela Claudia Ferreyra</v>
      </c>
      <c r="D905" t="s">
        <v>1995</v>
      </c>
      <c r="E905" s="174" t="s">
        <v>2476</v>
      </c>
      <c r="F905" s="89" t="s">
        <v>2075</v>
      </c>
      <c r="G905" t="s">
        <v>2953</v>
      </c>
      <c r="H905" t="s">
        <v>3060</v>
      </c>
      <c r="J905" s="122">
        <v>1548.82</v>
      </c>
      <c r="L905" s="21"/>
      <c r="M905" s="21"/>
      <c r="N905" s="22"/>
      <c r="O905" s="22"/>
      <c r="P905" s="22"/>
      <c r="Q905" s="22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>
      <c r="A906" s="167">
        <v>46247</v>
      </c>
      <c r="B906" s="126" t="s">
        <v>54</v>
      </c>
      <c r="C906" s="7" t="str">
        <f t="array" ref="C906">INDEX(CHOFERES!$1:$1001,MATCH(A906,CHOFERES!$A:$A,0),MATCH(B906,CHOFERES!$1:$1,0))</f>
        <v>Daniel Esteban Godoy</v>
      </c>
      <c r="D906" t="s">
        <v>1995</v>
      </c>
      <c r="E906" s="174" t="s">
        <v>2477</v>
      </c>
      <c r="F906" s="89" t="s">
        <v>2075</v>
      </c>
      <c r="G906" t="s">
        <v>2974</v>
      </c>
      <c r="H906" t="s">
        <v>3019</v>
      </c>
      <c r="J906" s="122">
        <v>1787.1</v>
      </c>
      <c r="L906" s="21"/>
      <c r="M906" s="21"/>
      <c r="N906" s="22"/>
      <c r="O906" s="22"/>
      <c r="P906" s="22"/>
      <c r="Q906" s="22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>
      <c r="A907" s="167">
        <v>46247</v>
      </c>
      <c r="B907" s="126" t="s">
        <v>54</v>
      </c>
      <c r="C907" s="7" t="str">
        <f t="array" ref="C907">INDEX(CHOFERES!$1:$1001,MATCH(A907,CHOFERES!$A:$A,0),MATCH(B907,CHOFERES!$1:$1,0))</f>
        <v>Daniel Esteban Godoy</v>
      </c>
      <c r="D907" t="s">
        <v>1995</v>
      </c>
      <c r="E907" s="174" t="s">
        <v>2478</v>
      </c>
      <c r="F907" s="89" t="s">
        <v>2075</v>
      </c>
      <c r="G907" t="s">
        <v>2968</v>
      </c>
      <c r="H907" t="s">
        <v>3019</v>
      </c>
      <c r="J907" s="122">
        <v>1548.82</v>
      </c>
      <c r="L907" s="21"/>
      <c r="M907" s="21"/>
      <c r="N907" s="22"/>
      <c r="O907" s="22"/>
      <c r="P907" s="22"/>
      <c r="Q907" s="22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>
      <c r="A908" s="167">
        <v>46249</v>
      </c>
      <c r="B908" s="126" t="s">
        <v>54</v>
      </c>
      <c r="C908" s="7" t="str">
        <f t="array" ref="C908">INDEX(CHOFERES!$1:$1001,MATCH(A908,CHOFERES!$A:$A,0),MATCH(B908,CHOFERES!$1:$1,0))</f>
        <v>Daniel Esteban Godoy</v>
      </c>
      <c r="D908" t="s">
        <v>1995</v>
      </c>
      <c r="E908" s="174" t="s">
        <v>2479</v>
      </c>
      <c r="F908" s="89" t="s">
        <v>2075</v>
      </c>
      <c r="G908" t="s">
        <v>2974</v>
      </c>
      <c r="H908" t="s">
        <v>3019</v>
      </c>
      <c r="J908" s="122">
        <v>1548.82</v>
      </c>
      <c r="L908" s="21"/>
      <c r="M908" s="21"/>
      <c r="N908" s="22"/>
      <c r="O908" s="22"/>
      <c r="P908" s="22"/>
      <c r="Q908" s="22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>
      <c r="A909" s="167">
        <v>46249</v>
      </c>
      <c r="B909" s="126" t="s">
        <v>54</v>
      </c>
      <c r="C909" s="7" t="str">
        <f t="array" ref="C909">INDEX(CHOFERES!$1:$1001,MATCH(A909,CHOFERES!$A:$A,0),MATCH(B909,CHOFERES!$1:$1,0))</f>
        <v>Daniel Esteban Godoy</v>
      </c>
      <c r="D909" t="s">
        <v>1995</v>
      </c>
      <c r="E909" s="174" t="s">
        <v>2480</v>
      </c>
      <c r="F909" s="89" t="s">
        <v>2075</v>
      </c>
      <c r="G909" t="s">
        <v>2953</v>
      </c>
      <c r="H909" t="s">
        <v>3019</v>
      </c>
      <c r="J909" s="122">
        <v>1548.82</v>
      </c>
      <c r="L909" s="21"/>
      <c r="M909" s="21"/>
      <c r="N909" s="22"/>
      <c r="O909" s="22"/>
      <c r="P909" s="22"/>
      <c r="Q909" s="22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>
      <c r="A910" s="167">
        <v>46250</v>
      </c>
      <c r="B910" s="126" t="s">
        <v>54</v>
      </c>
      <c r="C910" s="7" t="str">
        <f t="array" ref="C910">INDEX(CHOFERES!$1:$1001,MATCH(A910,CHOFERES!$A:$A,0),MATCH(B910,CHOFERES!$1:$1,0))</f>
        <v>Daniel Esteban Godoy</v>
      </c>
      <c r="D910" t="s">
        <v>1995</v>
      </c>
      <c r="E910" s="174" t="s">
        <v>2481</v>
      </c>
      <c r="F910" s="89" t="s">
        <v>2075</v>
      </c>
      <c r="G910" t="s">
        <v>2983</v>
      </c>
      <c r="H910" t="s">
        <v>3019</v>
      </c>
      <c r="J910" s="122">
        <v>1548.82</v>
      </c>
      <c r="L910" s="21"/>
      <c r="M910" s="21"/>
      <c r="N910" s="22"/>
      <c r="O910" s="22"/>
      <c r="P910" s="22"/>
      <c r="Q910" s="22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>
      <c r="A911" s="167">
        <v>46250</v>
      </c>
      <c r="B911" s="126" t="s">
        <v>54</v>
      </c>
      <c r="C911" s="7" t="str">
        <f t="array" ref="C911">INDEX(CHOFERES!$1:$1001,MATCH(A911,CHOFERES!$A:$A,0),MATCH(B911,CHOFERES!$1:$1,0))</f>
        <v>Daniel Esteban Godoy</v>
      </c>
      <c r="D911" t="s">
        <v>1995</v>
      </c>
      <c r="E911" s="174" t="s">
        <v>2482</v>
      </c>
      <c r="F911" s="89" t="s">
        <v>2075</v>
      </c>
      <c r="G911" t="s">
        <v>2980</v>
      </c>
      <c r="H911" t="s">
        <v>3019</v>
      </c>
      <c r="J911" s="122">
        <v>1548.82</v>
      </c>
      <c r="L911" s="21"/>
      <c r="M911" s="21"/>
      <c r="N911" s="22"/>
      <c r="O911" s="22"/>
      <c r="P911" s="22"/>
      <c r="Q911" s="22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>
      <c r="A912" s="167">
        <v>46261</v>
      </c>
      <c r="B912" s="126" t="s">
        <v>54</v>
      </c>
      <c r="C912" s="7" t="str">
        <f t="array" ref="C912">INDEX(CHOFERES!$1:$1001,MATCH(A912,CHOFERES!$A:$A,0),MATCH(B912,CHOFERES!$1:$1,0))</f>
        <v>Ramón Daniel Maximiliano Palavecino</v>
      </c>
      <c r="D912" t="s">
        <v>1995</v>
      </c>
      <c r="E912" s="174" t="s">
        <v>2483</v>
      </c>
      <c r="F912" s="89" t="s">
        <v>2075</v>
      </c>
      <c r="G912" t="s">
        <v>2982</v>
      </c>
      <c r="H912" t="s">
        <v>3019</v>
      </c>
      <c r="J912" s="122">
        <v>1787.1</v>
      </c>
      <c r="L912" s="21"/>
      <c r="M912" s="21"/>
      <c r="N912" s="22"/>
      <c r="O912" s="22"/>
      <c r="P912" s="22"/>
      <c r="Q912" s="22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>
      <c r="A913" s="167">
        <v>46256</v>
      </c>
      <c r="B913" t="s">
        <v>57</v>
      </c>
      <c r="C913" s="7" t="str">
        <f t="array" ref="C913">INDEX(CHOFERES!$1:$1001,MATCH(A913,CHOFERES!$A:$A,0),MATCH(B913,CHOFERES!$1:$1,0))</f>
        <v>Marcelo Roberto Alvarez</v>
      </c>
      <c r="D913" t="s">
        <v>1995</v>
      </c>
      <c r="E913" s="174" t="s">
        <v>2484</v>
      </c>
      <c r="F913" s="89" t="s">
        <v>2075</v>
      </c>
      <c r="G913" t="s">
        <v>2985</v>
      </c>
      <c r="H913" t="s">
        <v>3061</v>
      </c>
      <c r="J913" s="122">
        <v>1548.82</v>
      </c>
      <c r="L913" s="21"/>
      <c r="M913" s="21"/>
      <c r="N913" s="22"/>
      <c r="O913" s="22"/>
      <c r="P913" s="22"/>
      <c r="Q913" s="22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>
      <c r="A914" s="167">
        <v>46256</v>
      </c>
      <c r="B914" t="s">
        <v>171</v>
      </c>
      <c r="C914" s="7" t="str">
        <f t="array" ref="C914">INDEX(CHOFERES!$1:$1001,MATCH(A914,CHOFERES!$A:$A,0),MATCH(B914,CHOFERES!$1:$1,0))</f>
        <v>Raul Octavio Aguirre</v>
      </c>
      <c r="D914" t="s">
        <v>1995</v>
      </c>
      <c r="E914" s="174" t="s">
        <v>2485</v>
      </c>
      <c r="F914" s="89" t="s">
        <v>2075</v>
      </c>
      <c r="G914" t="s">
        <v>2995</v>
      </c>
      <c r="H914" t="s">
        <v>3062</v>
      </c>
      <c r="J914" s="122">
        <v>1548.82</v>
      </c>
      <c r="L914" s="21"/>
      <c r="M914" s="21"/>
      <c r="N914" s="22"/>
      <c r="O914" s="22"/>
      <c r="P914" s="22"/>
      <c r="Q914" s="22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>
      <c r="A915" s="167">
        <v>46256</v>
      </c>
      <c r="B915" t="s">
        <v>171</v>
      </c>
      <c r="C915" s="7" t="str">
        <f t="array" ref="C915">INDEX(CHOFERES!$1:$1001,MATCH(A915,CHOFERES!$A:$A,0),MATCH(B915,CHOFERES!$1:$1,0))</f>
        <v>Raul Octavio Aguirre</v>
      </c>
      <c r="D915" t="s">
        <v>1995</v>
      </c>
      <c r="E915" s="174" t="s">
        <v>2486</v>
      </c>
      <c r="F915" s="89" t="s">
        <v>2075</v>
      </c>
      <c r="G915" t="s">
        <v>2956</v>
      </c>
      <c r="H915" t="s">
        <v>3062</v>
      </c>
      <c r="J915" s="122">
        <v>1548.82</v>
      </c>
      <c r="L915" s="21"/>
      <c r="M915" s="21"/>
      <c r="N915" s="22"/>
      <c r="O915" s="22"/>
      <c r="P915" s="22"/>
      <c r="Q915" s="22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>
      <c r="A916" s="167">
        <v>46247</v>
      </c>
      <c r="B916" t="s">
        <v>139</v>
      </c>
      <c r="C916" s="7" t="str">
        <f t="array" ref="C916">INDEX(CHOFERES!$1:$1001,MATCH(A916,CHOFERES!$A:$A,0),MATCH(B916,CHOFERES!$1:$1,0))</f>
        <v>Javier Lucio Aldea Medrano</v>
      </c>
      <c r="D916" t="s">
        <v>1995</v>
      </c>
      <c r="E916" s="174" t="s">
        <v>2487</v>
      </c>
      <c r="F916" s="89" t="s">
        <v>2075</v>
      </c>
      <c r="G916" t="s">
        <v>2990</v>
      </c>
      <c r="H916" t="s">
        <v>3063</v>
      </c>
      <c r="J916" s="122">
        <v>1787.1</v>
      </c>
      <c r="L916" s="21"/>
      <c r="M916" s="21"/>
      <c r="N916" s="22"/>
      <c r="O916" s="22"/>
      <c r="P916" s="22"/>
      <c r="Q916" s="22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>
      <c r="A917" s="167">
        <v>46247</v>
      </c>
      <c r="B917" t="s">
        <v>139</v>
      </c>
      <c r="C917" s="7" t="str">
        <f t="array" ref="C917">INDEX(CHOFERES!$1:$1001,MATCH(A917,CHOFERES!$A:$A,0),MATCH(B917,CHOFERES!$1:$1,0))</f>
        <v>Javier Lucio Aldea Medrano</v>
      </c>
      <c r="D917" t="s">
        <v>1995</v>
      </c>
      <c r="E917" s="174" t="s">
        <v>2488</v>
      </c>
      <c r="F917" s="89" t="s">
        <v>2947</v>
      </c>
      <c r="G917" t="s">
        <v>3000</v>
      </c>
      <c r="H917" t="s">
        <v>3063</v>
      </c>
      <c r="J917" s="122">
        <v>1787.1</v>
      </c>
      <c r="L917" s="21"/>
      <c r="M917" s="21"/>
      <c r="N917" s="22"/>
      <c r="O917" s="22"/>
      <c r="P917" s="22"/>
      <c r="Q917" s="22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>
      <c r="A918" s="167">
        <v>46248</v>
      </c>
      <c r="B918" t="s">
        <v>139</v>
      </c>
      <c r="C918" s="7" t="str">
        <f t="array" ref="C918">INDEX(CHOFERES!$1:$1001,MATCH(A918,CHOFERES!$A:$A,0),MATCH(B918,CHOFERES!$1:$1,0))</f>
        <v>Javier Lucio Aldea Medrano</v>
      </c>
      <c r="D918" t="s">
        <v>1995</v>
      </c>
      <c r="E918" s="174" t="s">
        <v>2489</v>
      </c>
      <c r="F918" s="89" t="s">
        <v>2075</v>
      </c>
      <c r="G918" t="s">
        <v>2982</v>
      </c>
      <c r="H918" t="s">
        <v>3063</v>
      </c>
      <c r="J918" s="122">
        <v>1787.1</v>
      </c>
      <c r="L918" s="21"/>
      <c r="M918" s="21"/>
      <c r="N918" s="22"/>
      <c r="O918" s="22"/>
      <c r="P918" s="22"/>
      <c r="Q918" s="22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>
      <c r="A919" s="167">
        <v>46248</v>
      </c>
      <c r="B919" t="s">
        <v>139</v>
      </c>
      <c r="C919" s="7" t="str">
        <f t="array" ref="C919">INDEX(CHOFERES!$1:$1001,MATCH(A919,CHOFERES!$A:$A,0),MATCH(B919,CHOFERES!$1:$1,0))</f>
        <v>Javier Lucio Aldea Medrano</v>
      </c>
      <c r="D919" t="s">
        <v>1995</v>
      </c>
      <c r="E919" s="174" t="s">
        <v>2490</v>
      </c>
      <c r="F919" s="89" t="s">
        <v>2075</v>
      </c>
      <c r="G919" t="s">
        <v>2953</v>
      </c>
      <c r="H919" t="s">
        <v>3063</v>
      </c>
      <c r="J919" s="122">
        <v>1548.82</v>
      </c>
      <c r="L919" s="21"/>
      <c r="M919" s="21"/>
      <c r="N919" s="22"/>
      <c r="O919" s="22"/>
      <c r="P919" s="22"/>
      <c r="Q919" s="22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>
      <c r="A920" s="167">
        <v>46251</v>
      </c>
      <c r="B920" t="s">
        <v>139</v>
      </c>
      <c r="C920" s="7" t="str">
        <f t="array" ref="C920">INDEX(CHOFERES!$1:$1001,MATCH(A920,CHOFERES!$A:$A,0),MATCH(B920,CHOFERES!$1:$1,0))</f>
        <v>Javier Lucio Aldea Medrano</v>
      </c>
      <c r="D920" t="s">
        <v>1995</v>
      </c>
      <c r="E920" s="174" t="s">
        <v>2491</v>
      </c>
      <c r="F920" s="89" t="s">
        <v>2075</v>
      </c>
      <c r="G920" t="s">
        <v>2989</v>
      </c>
      <c r="H920" t="s">
        <v>3063</v>
      </c>
      <c r="J920" s="122">
        <v>1548.82</v>
      </c>
      <c r="L920" s="21"/>
      <c r="M920" s="21"/>
      <c r="N920" s="22"/>
      <c r="O920" s="22"/>
      <c r="P920" s="22"/>
      <c r="Q920" s="22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>
      <c r="A921" s="167">
        <v>46251</v>
      </c>
      <c r="B921" t="s">
        <v>139</v>
      </c>
      <c r="C921" s="7" t="str">
        <f t="array" ref="C921">INDEX(CHOFERES!$1:$1001,MATCH(A921,CHOFERES!$A:$A,0),MATCH(B921,CHOFERES!$1:$1,0))</f>
        <v>Javier Lucio Aldea Medrano</v>
      </c>
      <c r="D921" t="s">
        <v>1995</v>
      </c>
      <c r="E921" s="174" t="s">
        <v>2492</v>
      </c>
      <c r="F921" s="89" t="s">
        <v>2075</v>
      </c>
      <c r="G921" t="s">
        <v>2959</v>
      </c>
      <c r="H921" t="s">
        <v>3063</v>
      </c>
      <c r="J921" s="122">
        <v>1548.82</v>
      </c>
      <c r="L921" s="21"/>
      <c r="M921" s="21"/>
      <c r="N921" s="22"/>
      <c r="O921" s="22"/>
      <c r="P921" s="22"/>
      <c r="Q921" s="22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>
      <c r="A922" s="167">
        <v>46251</v>
      </c>
      <c r="B922" t="s">
        <v>139</v>
      </c>
      <c r="C922" s="7" t="str">
        <f t="array" ref="C922">INDEX(CHOFERES!$1:$1001,MATCH(A922,CHOFERES!$A:$A,0),MATCH(B922,CHOFERES!$1:$1,0))</f>
        <v>Javier Lucio Aldea Medrano</v>
      </c>
      <c r="D922" t="s">
        <v>1995</v>
      </c>
      <c r="E922" s="174" t="s">
        <v>2493</v>
      </c>
      <c r="F922" s="89" t="s">
        <v>2075</v>
      </c>
      <c r="G922" t="s">
        <v>2990</v>
      </c>
      <c r="H922" t="s">
        <v>3063</v>
      </c>
      <c r="J922" s="122">
        <v>1548.82</v>
      </c>
      <c r="L922" s="21"/>
      <c r="M922" s="21"/>
      <c r="N922" s="22"/>
      <c r="O922" s="22"/>
      <c r="P922" s="22"/>
      <c r="Q922" s="22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>
      <c r="A923" s="167">
        <v>46251</v>
      </c>
      <c r="B923" t="s">
        <v>139</v>
      </c>
      <c r="C923" s="7" t="str">
        <f t="array" ref="C923">INDEX(CHOFERES!$1:$1001,MATCH(A923,CHOFERES!$A:$A,0),MATCH(B923,CHOFERES!$1:$1,0))</f>
        <v>Javier Lucio Aldea Medrano</v>
      </c>
      <c r="D923" t="s">
        <v>1995</v>
      </c>
      <c r="E923" s="174" t="s">
        <v>2494</v>
      </c>
      <c r="F923" s="89" t="s">
        <v>2075</v>
      </c>
      <c r="G923" t="s">
        <v>2953</v>
      </c>
      <c r="H923" t="s">
        <v>3063</v>
      </c>
      <c r="J923" s="122">
        <v>1787.1</v>
      </c>
      <c r="L923" s="21"/>
      <c r="M923" s="21"/>
      <c r="N923" s="22"/>
      <c r="O923" s="22"/>
      <c r="P923" s="22"/>
      <c r="Q923" s="22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>
      <c r="A924" s="167">
        <v>46254</v>
      </c>
      <c r="B924" t="s">
        <v>139</v>
      </c>
      <c r="C924" s="7" t="str">
        <f t="array" ref="C924">INDEX(CHOFERES!$1:$1001,MATCH(A924,CHOFERES!$A:$A,0),MATCH(B924,CHOFERES!$1:$1,0))</f>
        <v>Javier Lucio Aldea Medrano</v>
      </c>
      <c r="D924" t="s">
        <v>1995</v>
      </c>
      <c r="E924" s="174" t="s">
        <v>2495</v>
      </c>
      <c r="F924" s="89" t="s">
        <v>2945</v>
      </c>
      <c r="G924" t="s">
        <v>2972</v>
      </c>
      <c r="H924" t="s">
        <v>3063</v>
      </c>
      <c r="J924" s="122">
        <v>1548.82</v>
      </c>
      <c r="L924" s="21"/>
      <c r="M924" s="21"/>
      <c r="N924" s="22"/>
      <c r="O924" s="22"/>
      <c r="P924" s="22"/>
      <c r="Q924" s="22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>
      <c r="A925" s="167">
        <v>46255</v>
      </c>
      <c r="B925" t="s">
        <v>139</v>
      </c>
      <c r="C925" s="7" t="str">
        <f t="array" ref="C925">INDEX(CHOFERES!$1:$1001,MATCH(A925,CHOFERES!$A:$A,0),MATCH(B925,CHOFERES!$1:$1,0))</f>
        <v>Javier Lucio Aldea Medrano</v>
      </c>
      <c r="D925" t="s">
        <v>1995</v>
      </c>
      <c r="E925" s="174" t="s">
        <v>2496</v>
      </c>
      <c r="F925" s="89" t="s">
        <v>2075</v>
      </c>
      <c r="G925" t="s">
        <v>2990</v>
      </c>
      <c r="H925" t="s">
        <v>3063</v>
      </c>
      <c r="J925" s="122">
        <v>1548.82</v>
      </c>
      <c r="L925" s="21"/>
      <c r="M925" s="21"/>
      <c r="N925" s="22"/>
      <c r="O925" s="22"/>
      <c r="P925" s="22"/>
      <c r="Q925" s="22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>
      <c r="A926" s="167">
        <v>46255</v>
      </c>
      <c r="B926" t="s">
        <v>139</v>
      </c>
      <c r="C926" s="7" t="str">
        <f t="array" ref="C926">INDEX(CHOFERES!$1:$1001,MATCH(A926,CHOFERES!$A:$A,0),MATCH(B926,CHOFERES!$1:$1,0))</f>
        <v>Javier Lucio Aldea Medrano</v>
      </c>
      <c r="D926" t="s">
        <v>1995</v>
      </c>
      <c r="E926" s="174" t="s">
        <v>2497</v>
      </c>
      <c r="F926" s="89" t="s">
        <v>2075</v>
      </c>
      <c r="G926" t="s">
        <v>2959</v>
      </c>
      <c r="H926" t="s">
        <v>3063</v>
      </c>
      <c r="J926" s="122">
        <v>1548.82</v>
      </c>
      <c r="L926" s="21"/>
      <c r="M926" s="21"/>
      <c r="N926" s="22"/>
      <c r="O926" s="22"/>
      <c r="P926" s="22"/>
      <c r="Q926" s="22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>
      <c r="A927" s="167">
        <v>46255</v>
      </c>
      <c r="B927" t="s">
        <v>139</v>
      </c>
      <c r="C927" s="7" t="str">
        <f t="array" ref="C927">INDEX(CHOFERES!$1:$1001,MATCH(A927,CHOFERES!$A:$A,0),MATCH(B927,CHOFERES!$1:$1,0))</f>
        <v>Javier Lucio Aldea Medrano</v>
      </c>
      <c r="D927" t="s">
        <v>1995</v>
      </c>
      <c r="E927" s="174" t="s">
        <v>2498</v>
      </c>
      <c r="F927" s="89" t="s">
        <v>2075</v>
      </c>
      <c r="G927" t="s">
        <v>2990</v>
      </c>
      <c r="H927" t="s">
        <v>3063</v>
      </c>
      <c r="J927" s="122">
        <v>1548.82</v>
      </c>
      <c r="L927" s="21"/>
      <c r="M927" s="21"/>
      <c r="N927" s="22"/>
      <c r="O927" s="22"/>
      <c r="P927" s="22"/>
      <c r="Q927" s="22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>
      <c r="A928" s="167">
        <v>46255</v>
      </c>
      <c r="B928" t="s">
        <v>139</v>
      </c>
      <c r="C928" s="7" t="str">
        <f t="array" ref="C928">INDEX(CHOFERES!$1:$1001,MATCH(A928,CHOFERES!$A:$A,0),MATCH(B928,CHOFERES!$1:$1,0))</f>
        <v>Javier Lucio Aldea Medrano</v>
      </c>
      <c r="D928" t="s">
        <v>1995</v>
      </c>
      <c r="E928" s="174" t="s">
        <v>2499</v>
      </c>
      <c r="F928" s="89" t="s">
        <v>2075</v>
      </c>
      <c r="G928" t="s">
        <v>2951</v>
      </c>
      <c r="H928" t="s">
        <v>3063</v>
      </c>
      <c r="J928" s="122">
        <v>1787.1</v>
      </c>
      <c r="L928" s="21"/>
      <c r="M928" s="21"/>
      <c r="N928" s="22"/>
      <c r="O928" s="22"/>
      <c r="P928" s="22"/>
      <c r="Q928" s="22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>
      <c r="A929" s="167">
        <v>46258</v>
      </c>
      <c r="B929" t="s">
        <v>139</v>
      </c>
      <c r="C929" s="7" t="str">
        <f t="array" ref="C929">INDEX(CHOFERES!$1:$1001,MATCH(A929,CHOFERES!$A:$A,0),MATCH(B929,CHOFERES!$1:$1,0))</f>
        <v>Javier Lucio Aldea Medrano</v>
      </c>
      <c r="D929" t="s">
        <v>1995</v>
      </c>
      <c r="E929" s="174" t="s">
        <v>2500</v>
      </c>
      <c r="F929" s="89" t="s">
        <v>2075</v>
      </c>
      <c r="G929" t="s">
        <v>3007</v>
      </c>
      <c r="H929" t="s">
        <v>3063</v>
      </c>
      <c r="J929" s="122">
        <v>1548.82</v>
      </c>
      <c r="L929" s="21"/>
      <c r="M929" s="21"/>
      <c r="N929" s="22"/>
      <c r="O929" s="22"/>
      <c r="P929" s="22"/>
      <c r="Q929" s="22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>
      <c r="A930" s="167">
        <v>46258</v>
      </c>
      <c r="B930" t="s">
        <v>139</v>
      </c>
      <c r="C930" s="7" t="str">
        <f t="array" ref="C930">INDEX(CHOFERES!$1:$1001,MATCH(A930,CHOFERES!$A:$A,0),MATCH(B930,CHOFERES!$1:$1,0))</f>
        <v>Javier Lucio Aldea Medrano</v>
      </c>
      <c r="D930" t="s">
        <v>1995</v>
      </c>
      <c r="E930" s="174" t="s">
        <v>2501</v>
      </c>
      <c r="F930" s="89" t="s">
        <v>2075</v>
      </c>
      <c r="G930" t="s">
        <v>2951</v>
      </c>
      <c r="H930" t="s">
        <v>3063</v>
      </c>
      <c r="J930" s="122">
        <v>1787.1</v>
      </c>
      <c r="L930" s="21"/>
      <c r="M930" s="21"/>
      <c r="N930" s="22"/>
      <c r="O930" s="22"/>
      <c r="P930" s="22"/>
      <c r="Q930" s="22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>
      <c r="A931" s="167">
        <v>46259</v>
      </c>
      <c r="B931" t="s">
        <v>139</v>
      </c>
      <c r="C931" s="7" t="str">
        <f t="array" ref="C931">INDEX(CHOFERES!$1:$1001,MATCH(A931,CHOFERES!$A:$A,0),MATCH(B931,CHOFERES!$1:$1,0))</f>
        <v>Javier Lucio Aldea Medrano</v>
      </c>
      <c r="D931" t="s">
        <v>1995</v>
      </c>
      <c r="E931" s="174" t="s">
        <v>2502</v>
      </c>
      <c r="F931" s="89" t="s">
        <v>2075</v>
      </c>
      <c r="G931" t="s">
        <v>2990</v>
      </c>
      <c r="H931" t="s">
        <v>3063</v>
      </c>
      <c r="J931" s="122">
        <v>1787.1</v>
      </c>
      <c r="L931" s="21"/>
      <c r="M931" s="21"/>
      <c r="N931" s="22"/>
      <c r="O931" s="22"/>
      <c r="P931" s="22"/>
      <c r="Q931" s="22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>
      <c r="A932" s="167">
        <v>46259</v>
      </c>
      <c r="B932" t="s">
        <v>139</v>
      </c>
      <c r="C932" s="7" t="str">
        <f t="array" ref="C932">INDEX(CHOFERES!$1:$1001,MATCH(A932,CHOFERES!$A:$A,0),MATCH(B932,CHOFERES!$1:$1,0))</f>
        <v>Javier Lucio Aldea Medrano</v>
      </c>
      <c r="D932" t="s">
        <v>1995</v>
      </c>
      <c r="E932" s="174" t="s">
        <v>2503</v>
      </c>
      <c r="F932" s="89" t="s">
        <v>2075</v>
      </c>
      <c r="G932" t="s">
        <v>2953</v>
      </c>
      <c r="H932" t="s">
        <v>3063</v>
      </c>
      <c r="J932" s="122">
        <v>1548.82</v>
      </c>
      <c r="L932" s="21"/>
      <c r="M932" s="21"/>
      <c r="N932" s="22"/>
      <c r="O932" s="22"/>
      <c r="P932" s="22"/>
      <c r="Q932" s="22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>
      <c r="A933" s="167">
        <v>46261</v>
      </c>
      <c r="B933" t="s">
        <v>139</v>
      </c>
      <c r="C933" s="7" t="str">
        <f t="array" ref="C933">INDEX(CHOFERES!$1:$1001,MATCH(A933,CHOFERES!$A:$A,0),MATCH(B933,CHOFERES!$1:$1,0))</f>
        <v>Javier Lucio Aldea Medrano</v>
      </c>
      <c r="D933" t="s">
        <v>1995</v>
      </c>
      <c r="E933" s="174" t="s">
        <v>2504</v>
      </c>
      <c r="F933" s="89" t="s">
        <v>2075</v>
      </c>
      <c r="G933" t="s">
        <v>2982</v>
      </c>
      <c r="H933" t="s">
        <v>3063</v>
      </c>
      <c r="J933" s="122">
        <v>1787.1</v>
      </c>
      <c r="L933" s="21"/>
      <c r="M933" s="21"/>
      <c r="N933" s="22"/>
      <c r="O933" s="22"/>
      <c r="P933" s="22"/>
      <c r="Q933" s="22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>
      <c r="A934" s="167">
        <v>46261</v>
      </c>
      <c r="B934" t="s">
        <v>139</v>
      </c>
      <c r="C934" s="7" t="str">
        <f t="array" ref="C934">INDEX(CHOFERES!$1:$1001,MATCH(A934,CHOFERES!$A:$A,0),MATCH(B934,CHOFERES!$1:$1,0))</f>
        <v>Javier Lucio Aldea Medrano</v>
      </c>
      <c r="D934" t="s">
        <v>1995</v>
      </c>
      <c r="E934" s="174" t="s">
        <v>2505</v>
      </c>
      <c r="F934" s="89" t="s">
        <v>2075</v>
      </c>
      <c r="G934" t="s">
        <v>2971</v>
      </c>
      <c r="H934" t="s">
        <v>3063</v>
      </c>
      <c r="J934" s="122">
        <v>1787.1</v>
      </c>
      <c r="L934" s="21"/>
      <c r="M934" s="21"/>
      <c r="N934" s="22"/>
      <c r="O934" s="22"/>
      <c r="P934" s="22"/>
      <c r="Q934" s="22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>
      <c r="A935" s="167">
        <v>46256</v>
      </c>
      <c r="B935" t="s">
        <v>47</v>
      </c>
      <c r="C935" s="7" t="str">
        <f t="array" ref="C935">INDEX(CHOFERES!$1:$1001,MATCH(A935,CHOFERES!$A:$A,0),MATCH(B935,CHOFERES!$1:$1,0))</f>
        <v xml:space="preserve">Guillermo Alejandro Lescano </v>
      </c>
      <c r="D935" t="s">
        <v>1995</v>
      </c>
      <c r="E935" s="174" t="s">
        <v>2506</v>
      </c>
      <c r="F935" s="89" t="s">
        <v>2075</v>
      </c>
      <c r="G935" t="s">
        <v>2995</v>
      </c>
      <c r="H935" t="s">
        <v>3064</v>
      </c>
      <c r="J935" s="122">
        <v>1548.82</v>
      </c>
      <c r="L935" s="21"/>
      <c r="M935" s="21"/>
      <c r="N935" s="22"/>
      <c r="O935" s="22"/>
      <c r="P935" s="22"/>
      <c r="Q935" s="22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>
      <c r="A936" s="167">
        <v>46256</v>
      </c>
      <c r="B936" t="s">
        <v>47</v>
      </c>
      <c r="C936" s="7" t="str">
        <f t="array" ref="C936">INDEX(CHOFERES!$1:$1001,MATCH(A936,CHOFERES!$A:$A,0),MATCH(B936,CHOFERES!$1:$1,0))</f>
        <v xml:space="preserve">Guillermo Alejandro Lescano </v>
      </c>
      <c r="D936" t="s">
        <v>1995</v>
      </c>
      <c r="E936" s="174" t="s">
        <v>2507</v>
      </c>
      <c r="F936" s="89" t="s">
        <v>2075</v>
      </c>
      <c r="G936" t="s">
        <v>2996</v>
      </c>
      <c r="H936" t="s">
        <v>3064</v>
      </c>
      <c r="J936" s="122">
        <v>1548.82</v>
      </c>
      <c r="L936" s="21"/>
      <c r="M936" s="21"/>
      <c r="N936" s="22"/>
      <c r="O936" s="22"/>
      <c r="P936" s="22"/>
      <c r="Q936" s="22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>
      <c r="A937" s="167">
        <v>46259</v>
      </c>
      <c r="B937" t="s">
        <v>47</v>
      </c>
      <c r="C937" s="7" t="str">
        <f t="array" ref="C937">INDEX(CHOFERES!$1:$1001,MATCH(A937,CHOFERES!$A:$A,0),MATCH(B937,CHOFERES!$1:$1,0))</f>
        <v xml:space="preserve">Guillermo Alejandro Lescano </v>
      </c>
      <c r="D937" t="s">
        <v>1995</v>
      </c>
      <c r="E937" s="174" t="s">
        <v>2508</v>
      </c>
      <c r="F937" s="89" t="s">
        <v>2075</v>
      </c>
      <c r="G937" t="s">
        <v>2985</v>
      </c>
      <c r="H937" t="s">
        <v>3064</v>
      </c>
      <c r="J937" s="122">
        <v>1787.1</v>
      </c>
      <c r="L937" s="21"/>
      <c r="M937" s="21"/>
      <c r="N937" s="22"/>
      <c r="O937" s="22"/>
      <c r="P937" s="22"/>
      <c r="Q937" s="22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>
      <c r="A938" s="167">
        <v>46259</v>
      </c>
      <c r="B938" t="s">
        <v>47</v>
      </c>
      <c r="C938" s="7" t="str">
        <f t="array" ref="C938">INDEX(CHOFERES!$1:$1001,MATCH(A938,CHOFERES!$A:$A,0),MATCH(B938,CHOFERES!$1:$1,0))</f>
        <v xml:space="preserve">Guillermo Alejandro Lescano </v>
      </c>
      <c r="D938" t="s">
        <v>1995</v>
      </c>
      <c r="E938" s="174" t="s">
        <v>2509</v>
      </c>
      <c r="F938" s="89" t="s">
        <v>2075</v>
      </c>
      <c r="G938" t="s">
        <v>2955</v>
      </c>
      <c r="H938" t="s">
        <v>3064</v>
      </c>
      <c r="J938" s="122">
        <v>1548.82</v>
      </c>
      <c r="L938" s="21"/>
      <c r="M938" s="21"/>
      <c r="N938" s="22"/>
      <c r="O938" s="22"/>
      <c r="P938" s="22"/>
      <c r="Q938" s="22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>
      <c r="A939" s="167">
        <v>46260</v>
      </c>
      <c r="B939" t="s">
        <v>47</v>
      </c>
      <c r="C939" s="7" t="str">
        <f t="array" ref="C939">INDEX(CHOFERES!$1:$1001,MATCH(A939,CHOFERES!$A:$A,0),MATCH(B939,CHOFERES!$1:$1,0))</f>
        <v xml:space="preserve">Guillermo Alejandro Lescano </v>
      </c>
      <c r="D939" t="s">
        <v>1995</v>
      </c>
      <c r="E939" s="174" t="s">
        <v>2510</v>
      </c>
      <c r="F939" s="89" t="s">
        <v>2075</v>
      </c>
      <c r="G939" t="s">
        <v>2974</v>
      </c>
      <c r="H939" t="s">
        <v>3064</v>
      </c>
      <c r="J939" s="122">
        <v>1548.82</v>
      </c>
      <c r="L939" s="21"/>
      <c r="M939" s="21"/>
      <c r="N939" s="22"/>
      <c r="O939" s="22"/>
      <c r="P939" s="22"/>
      <c r="Q939" s="22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>
      <c r="A940" s="167">
        <v>46260</v>
      </c>
      <c r="B940" t="s">
        <v>47</v>
      </c>
      <c r="C940" s="7" t="str">
        <f t="array" ref="C940">INDEX(CHOFERES!$1:$1001,MATCH(A940,CHOFERES!$A:$A,0),MATCH(B940,CHOFERES!$1:$1,0))</f>
        <v xml:space="preserve">Guillermo Alejandro Lescano </v>
      </c>
      <c r="D940" t="s">
        <v>1995</v>
      </c>
      <c r="E940" s="174" t="s">
        <v>2511</v>
      </c>
      <c r="F940" s="89" t="s">
        <v>2075</v>
      </c>
      <c r="G940" t="s">
        <v>2955</v>
      </c>
      <c r="H940" t="s">
        <v>3064</v>
      </c>
      <c r="J940" s="122">
        <v>1787.1</v>
      </c>
      <c r="L940" s="21"/>
      <c r="M940" s="21"/>
      <c r="N940" s="22"/>
      <c r="O940" s="22"/>
      <c r="P940" s="22"/>
      <c r="Q940" s="22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>
      <c r="A941" s="167">
        <v>46260</v>
      </c>
      <c r="B941" t="s">
        <v>47</v>
      </c>
      <c r="C941" s="7" t="str">
        <f t="array" ref="C941">INDEX(CHOFERES!$1:$1001,MATCH(A941,CHOFERES!$A:$A,0),MATCH(B941,CHOFERES!$1:$1,0))</f>
        <v xml:space="preserve">Guillermo Alejandro Lescano </v>
      </c>
      <c r="D941" t="s">
        <v>1995</v>
      </c>
      <c r="E941" s="174" t="s">
        <v>2512</v>
      </c>
      <c r="F941" s="89" t="s">
        <v>2075</v>
      </c>
      <c r="G941" t="s">
        <v>2985</v>
      </c>
      <c r="H941" t="s">
        <v>3064</v>
      </c>
      <c r="J941" s="122">
        <v>1787.1</v>
      </c>
      <c r="L941" s="21"/>
      <c r="M941" s="21"/>
      <c r="N941" s="22"/>
      <c r="O941" s="22"/>
      <c r="P941" s="22"/>
      <c r="Q941" s="22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>
      <c r="A942" s="167">
        <v>46260</v>
      </c>
      <c r="B942" t="s">
        <v>47</v>
      </c>
      <c r="C942" s="7" t="str">
        <f t="array" ref="C942">INDEX(CHOFERES!$1:$1001,MATCH(A942,CHOFERES!$A:$A,0),MATCH(B942,CHOFERES!$1:$1,0))</f>
        <v xml:space="preserve">Guillermo Alejandro Lescano </v>
      </c>
      <c r="D942" t="s">
        <v>1995</v>
      </c>
      <c r="E942" s="174" t="s">
        <v>2513</v>
      </c>
      <c r="F942" s="89" t="s">
        <v>2075</v>
      </c>
      <c r="G942" t="s">
        <v>2959</v>
      </c>
      <c r="H942" t="s">
        <v>3064</v>
      </c>
      <c r="J942" s="122">
        <v>1548.82</v>
      </c>
      <c r="L942" s="21"/>
      <c r="M942" s="21"/>
      <c r="N942" s="22"/>
      <c r="O942" s="22"/>
      <c r="P942" s="22"/>
      <c r="Q942" s="22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>
      <c r="A943" s="167">
        <v>46249</v>
      </c>
      <c r="B943" t="s">
        <v>31</v>
      </c>
      <c r="C943" s="7" t="str">
        <f t="array" ref="C943">INDEX(CHOFERES!$1:$1001,MATCH(A943,CHOFERES!$A:$A,0),MATCH(B943,CHOFERES!$1:$1,0))</f>
        <v>Hugo Cesar Fernandez Britez</v>
      </c>
      <c r="D943" t="s">
        <v>1995</v>
      </c>
      <c r="E943" s="174" t="s">
        <v>2514</v>
      </c>
      <c r="F943" s="89" t="s">
        <v>2075</v>
      </c>
      <c r="G943" t="s">
        <v>2974</v>
      </c>
      <c r="H943" t="s">
        <v>3065</v>
      </c>
      <c r="J943" s="122">
        <v>1548.82</v>
      </c>
      <c r="L943" s="21"/>
      <c r="M943" s="21"/>
      <c r="N943" s="22"/>
      <c r="O943" s="22"/>
      <c r="P943" s="22"/>
      <c r="Q943" s="22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>
      <c r="A944" s="167">
        <v>46249</v>
      </c>
      <c r="B944" t="s">
        <v>31</v>
      </c>
      <c r="C944" s="7" t="str">
        <f t="array" ref="C944">INDEX(CHOFERES!$1:$1001,MATCH(A944,CHOFERES!$A:$A,0),MATCH(B944,CHOFERES!$1:$1,0))</f>
        <v>Hugo Cesar Fernandez Britez</v>
      </c>
      <c r="D944" t="s">
        <v>1995</v>
      </c>
      <c r="E944" s="174" t="s">
        <v>2515</v>
      </c>
      <c r="F944" s="89" t="s">
        <v>2075</v>
      </c>
      <c r="G944" t="s">
        <v>2995</v>
      </c>
      <c r="H944" t="s">
        <v>3065</v>
      </c>
      <c r="J944" s="122">
        <v>1548.82</v>
      </c>
      <c r="L944" s="21"/>
      <c r="M944" s="21"/>
      <c r="N944" s="22"/>
      <c r="O944" s="22"/>
      <c r="P944" s="22"/>
      <c r="Q944" s="22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>
      <c r="A945" s="167">
        <v>46249</v>
      </c>
      <c r="B945" t="s">
        <v>31</v>
      </c>
      <c r="C945" s="7" t="str">
        <f t="array" ref="C945">INDEX(CHOFERES!$1:$1001,MATCH(A945,CHOFERES!$A:$A,0),MATCH(B945,CHOFERES!$1:$1,0))</f>
        <v>Hugo Cesar Fernandez Britez</v>
      </c>
      <c r="D945" t="s">
        <v>1995</v>
      </c>
      <c r="E945" s="174" t="s">
        <v>2516</v>
      </c>
      <c r="F945" s="89" t="s">
        <v>2075</v>
      </c>
      <c r="G945" t="s">
        <v>2953</v>
      </c>
      <c r="H945" t="s">
        <v>3065</v>
      </c>
      <c r="J945" s="122">
        <v>1548.82</v>
      </c>
      <c r="L945" s="21"/>
      <c r="M945" s="21"/>
      <c r="N945" s="22"/>
      <c r="O945" s="22"/>
      <c r="P945" s="22"/>
      <c r="Q945" s="22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>
      <c r="A946" s="167">
        <v>46254</v>
      </c>
      <c r="B946" t="s">
        <v>31</v>
      </c>
      <c r="C946" s="7" t="str">
        <f t="array" ref="C946">INDEX(CHOFERES!$1:$1001,MATCH(A946,CHOFERES!$A:$A,0),MATCH(B946,CHOFERES!$1:$1,0))</f>
        <v>Hugo Cesar Fernandez Britez</v>
      </c>
      <c r="D946" t="s">
        <v>1995</v>
      </c>
      <c r="E946" s="174" t="s">
        <v>2517</v>
      </c>
      <c r="F946" s="89" t="s">
        <v>2075</v>
      </c>
      <c r="G946" t="s">
        <v>2969</v>
      </c>
      <c r="H946" t="s">
        <v>3065</v>
      </c>
      <c r="J946" s="122">
        <v>1548.82</v>
      </c>
      <c r="L946" s="21"/>
      <c r="M946" s="21"/>
      <c r="N946" s="22"/>
      <c r="O946" s="22"/>
      <c r="P946" s="22"/>
      <c r="Q946" s="22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>
      <c r="A947" s="167">
        <v>46261</v>
      </c>
      <c r="B947" t="s">
        <v>31</v>
      </c>
      <c r="C947" s="7" t="str">
        <f t="array" ref="C947">INDEX(CHOFERES!$1:$1001,MATCH(A947,CHOFERES!$A:$A,0),MATCH(B947,CHOFERES!$1:$1,0))</f>
        <v>Hugo Cesar Fernandez Britez</v>
      </c>
      <c r="D947" t="s">
        <v>1995</v>
      </c>
      <c r="E947" s="174" t="s">
        <v>2518</v>
      </c>
      <c r="F947" s="89" t="s">
        <v>2075</v>
      </c>
      <c r="G947" t="s">
        <v>2995</v>
      </c>
      <c r="H947" t="s">
        <v>3065</v>
      </c>
      <c r="J947" s="122">
        <v>1548.82</v>
      </c>
      <c r="L947" s="21"/>
      <c r="M947" s="21"/>
      <c r="N947" s="22"/>
      <c r="O947" s="22"/>
      <c r="P947" s="22"/>
      <c r="Q947" s="22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>
      <c r="A948" s="167">
        <v>46261</v>
      </c>
      <c r="B948" t="s">
        <v>31</v>
      </c>
      <c r="C948" s="7" t="str">
        <f t="array" ref="C948">INDEX(CHOFERES!$1:$1001,MATCH(A948,CHOFERES!$A:$A,0),MATCH(B948,CHOFERES!$1:$1,0))</f>
        <v>Hugo Cesar Fernandez Britez</v>
      </c>
      <c r="D948" t="s">
        <v>1995</v>
      </c>
      <c r="E948" s="174" t="s">
        <v>2519</v>
      </c>
      <c r="F948" s="89" t="s">
        <v>2075</v>
      </c>
      <c r="G948" t="s">
        <v>2959</v>
      </c>
      <c r="H948" t="s">
        <v>3065</v>
      </c>
      <c r="J948" s="122">
        <v>1548.82</v>
      </c>
      <c r="L948" s="21"/>
      <c r="M948" s="21"/>
      <c r="N948" s="22"/>
      <c r="O948" s="22"/>
      <c r="P948" s="22"/>
      <c r="Q948" s="22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>
      <c r="A949" s="167">
        <v>46261</v>
      </c>
      <c r="B949" t="s">
        <v>31</v>
      </c>
      <c r="C949" s="7" t="str">
        <f t="array" ref="C949">INDEX(CHOFERES!$1:$1001,MATCH(A949,CHOFERES!$A:$A,0),MATCH(B949,CHOFERES!$1:$1,0))</f>
        <v>Hugo Cesar Fernandez Britez</v>
      </c>
      <c r="D949" t="s">
        <v>1995</v>
      </c>
      <c r="E949" s="174" t="s">
        <v>2520</v>
      </c>
      <c r="F949" s="89" t="s">
        <v>2075</v>
      </c>
      <c r="G949" t="s">
        <v>2985</v>
      </c>
      <c r="H949" t="s">
        <v>3065</v>
      </c>
      <c r="J949" s="122">
        <v>1548.82</v>
      </c>
      <c r="L949" s="21"/>
      <c r="M949" s="21"/>
      <c r="N949" s="22"/>
      <c r="O949" s="22"/>
      <c r="P949" s="22"/>
      <c r="Q949" s="22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>
      <c r="A950" s="167">
        <v>46261</v>
      </c>
      <c r="B950" t="s">
        <v>31</v>
      </c>
      <c r="C950" s="7" t="str">
        <f t="array" ref="C950">INDEX(CHOFERES!$1:$1001,MATCH(A950,CHOFERES!$A:$A,0),MATCH(B950,CHOFERES!$1:$1,0))</f>
        <v>Hugo Cesar Fernandez Britez</v>
      </c>
      <c r="D950" t="s">
        <v>1995</v>
      </c>
      <c r="E950" s="174" t="s">
        <v>2521</v>
      </c>
      <c r="F950" s="89" t="s">
        <v>2944</v>
      </c>
      <c r="G950" t="s">
        <v>2992</v>
      </c>
      <c r="H950" t="s">
        <v>3065</v>
      </c>
      <c r="J950" s="122">
        <v>1548.82</v>
      </c>
      <c r="L950" s="21"/>
      <c r="M950" s="21"/>
      <c r="N950" s="22"/>
      <c r="O950" s="22"/>
      <c r="P950" s="22"/>
      <c r="Q950" s="22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>
      <c r="A951" s="167">
        <v>46252</v>
      </c>
      <c r="B951" t="s">
        <v>44</v>
      </c>
      <c r="C951" s="7" t="str">
        <f t="array" ref="C951">INDEX(CHOFERES!$1:$1001,MATCH(A951,CHOFERES!$A:$A,0),MATCH(B951,CHOFERES!$1:$1,0))</f>
        <v>Luis Alberto Lopez Rodriguez</v>
      </c>
      <c r="D951" t="s">
        <v>1995</v>
      </c>
      <c r="E951" s="174" t="s">
        <v>2522</v>
      </c>
      <c r="F951" s="89" t="s">
        <v>2075</v>
      </c>
      <c r="G951" t="s">
        <v>2980</v>
      </c>
      <c r="H951" t="s">
        <v>3066</v>
      </c>
      <c r="J951" s="122">
        <v>1787.1</v>
      </c>
      <c r="L951" s="21"/>
      <c r="M951" s="21"/>
      <c r="N951" s="22"/>
      <c r="O951" s="22"/>
      <c r="P951" s="22"/>
      <c r="Q951" s="22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>
      <c r="A952" s="167">
        <v>46254</v>
      </c>
      <c r="B952" t="s">
        <v>44</v>
      </c>
      <c r="C952" s="7" t="str">
        <f t="array" ref="C952">INDEX(CHOFERES!$1:$1001,MATCH(A952,CHOFERES!$A:$A,0),MATCH(B952,CHOFERES!$1:$1,0))</f>
        <v>Luis Alberto Lopez Rodriguez</v>
      </c>
      <c r="D952" t="s">
        <v>1995</v>
      </c>
      <c r="E952" s="174" t="s">
        <v>2523</v>
      </c>
      <c r="F952" s="89" t="s">
        <v>2075</v>
      </c>
      <c r="G952" t="s">
        <v>2969</v>
      </c>
      <c r="H952" t="s">
        <v>3066</v>
      </c>
      <c r="J952" s="122">
        <v>1787.1</v>
      </c>
      <c r="L952" s="21"/>
      <c r="M952" s="21"/>
      <c r="N952" s="22"/>
      <c r="O952" s="22"/>
      <c r="P952" s="22"/>
      <c r="Q952" s="22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>
      <c r="A953" s="167">
        <v>46257</v>
      </c>
      <c r="B953" t="s">
        <v>44</v>
      </c>
      <c r="C953" s="7" t="str">
        <f t="array" ref="C953">INDEX(CHOFERES!$1:$1001,MATCH(A953,CHOFERES!$A:$A,0),MATCH(B953,CHOFERES!$1:$1,0))</f>
        <v>Luis Alberto Lopez Rodriguez</v>
      </c>
      <c r="D953" t="s">
        <v>1995</v>
      </c>
      <c r="E953" s="174" t="s">
        <v>2524</v>
      </c>
      <c r="F953" s="89" t="s">
        <v>2075</v>
      </c>
      <c r="G953" t="s">
        <v>2985</v>
      </c>
      <c r="H953" t="s">
        <v>3066</v>
      </c>
      <c r="J953" s="122">
        <v>1548.82</v>
      </c>
      <c r="L953" s="21"/>
      <c r="M953" s="21"/>
      <c r="N953" s="22"/>
      <c r="O953" s="22"/>
      <c r="P953" s="22"/>
      <c r="Q953" s="22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>
      <c r="A954" s="167">
        <v>46257</v>
      </c>
      <c r="B954" t="s">
        <v>44</v>
      </c>
      <c r="C954" s="7" t="str">
        <f t="array" ref="C954">INDEX(CHOFERES!$1:$1001,MATCH(A954,CHOFERES!$A:$A,0),MATCH(B954,CHOFERES!$1:$1,0))</f>
        <v>Luis Alberto Lopez Rodriguez</v>
      </c>
      <c r="D954" t="s">
        <v>1995</v>
      </c>
      <c r="E954" s="174" t="s">
        <v>2525</v>
      </c>
      <c r="F954" s="89" t="s">
        <v>2075</v>
      </c>
      <c r="G954" t="s">
        <v>2971</v>
      </c>
      <c r="H954" t="s">
        <v>3066</v>
      </c>
      <c r="J954" s="122">
        <v>1787.1</v>
      </c>
      <c r="L954" s="21"/>
      <c r="M954" s="21"/>
      <c r="N954" s="22"/>
      <c r="O954" s="22"/>
      <c r="P954" s="22"/>
      <c r="Q954" s="22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>
      <c r="A955" s="167">
        <v>46247</v>
      </c>
      <c r="B955" t="s">
        <v>1936</v>
      </c>
      <c r="C955" s="7" t="str">
        <f t="array" ref="C955">INDEX(CHOFERES!$1:$1001,MATCH(A955,CHOFERES!$A:$A,0),MATCH(B955,CHOFERES!$1:$1,0))</f>
        <v>Cristian Alberto Rus</v>
      </c>
      <c r="D955" t="s">
        <v>1995</v>
      </c>
      <c r="E955" s="174" t="s">
        <v>2526</v>
      </c>
      <c r="F955" s="89" t="s">
        <v>2075</v>
      </c>
      <c r="G955" t="s">
        <v>2975</v>
      </c>
      <c r="H955" t="s">
        <v>3067</v>
      </c>
      <c r="J955" s="122">
        <v>3097.65</v>
      </c>
      <c r="L955" s="21"/>
      <c r="M955" s="21"/>
      <c r="N955" s="22"/>
      <c r="O955" s="22"/>
      <c r="P955" s="22"/>
      <c r="Q955" s="22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>
      <c r="A956" s="167">
        <v>46247</v>
      </c>
      <c r="B956" t="s">
        <v>1936</v>
      </c>
      <c r="C956" s="7" t="str">
        <f t="array" ref="C956">INDEX(CHOFERES!$1:$1001,MATCH(A956,CHOFERES!$A:$A,0),MATCH(B956,CHOFERES!$1:$1,0))</f>
        <v>Cristian Alberto Rus</v>
      </c>
      <c r="D956" t="s">
        <v>1995</v>
      </c>
      <c r="E956" s="174" t="s">
        <v>2527</v>
      </c>
      <c r="F956" s="89" t="s">
        <v>2075</v>
      </c>
      <c r="G956" t="s">
        <v>2968</v>
      </c>
      <c r="H956" t="s">
        <v>3067</v>
      </c>
      <c r="J956" s="122">
        <v>1548.82</v>
      </c>
      <c r="L956" s="21"/>
      <c r="M956" s="21"/>
      <c r="N956" s="22"/>
      <c r="O956" s="22"/>
      <c r="P956" s="22"/>
      <c r="Q956" s="22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>
      <c r="A957" s="167">
        <v>46257</v>
      </c>
      <c r="B957" t="s">
        <v>1936</v>
      </c>
      <c r="C957" s="7" t="str">
        <f t="array" ref="C957">INDEX(CHOFERES!$1:$1001,MATCH(A957,CHOFERES!$A:$A,0),MATCH(B957,CHOFERES!$1:$1,0))</f>
        <v>Cristian Alberto Rus</v>
      </c>
      <c r="D957" t="s">
        <v>1995</v>
      </c>
      <c r="E957" s="174" t="s">
        <v>2528</v>
      </c>
      <c r="F957" s="89" t="s">
        <v>2075</v>
      </c>
      <c r="G957" t="s">
        <v>2974</v>
      </c>
      <c r="H957" t="s">
        <v>3067</v>
      </c>
      <c r="J957" s="122">
        <v>1548.82</v>
      </c>
      <c r="L957" s="21"/>
      <c r="M957" s="21"/>
      <c r="N957" s="22"/>
      <c r="O957" s="22"/>
      <c r="P957" s="22"/>
      <c r="Q957" s="22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>
      <c r="A958" s="167">
        <v>46257</v>
      </c>
      <c r="B958" t="s">
        <v>1936</v>
      </c>
      <c r="C958" s="7" t="str">
        <f t="array" ref="C958">INDEX(CHOFERES!$1:$1001,MATCH(A958,CHOFERES!$A:$A,0),MATCH(B958,CHOFERES!$1:$1,0))</f>
        <v>Cristian Alberto Rus</v>
      </c>
      <c r="D958" t="s">
        <v>1995</v>
      </c>
      <c r="E958" s="174" t="s">
        <v>2529</v>
      </c>
      <c r="F958" s="89" t="s">
        <v>2075</v>
      </c>
      <c r="G958" t="s">
        <v>2968</v>
      </c>
      <c r="H958" t="s">
        <v>3067</v>
      </c>
      <c r="J958" s="122">
        <v>1548.82</v>
      </c>
      <c r="L958" s="21"/>
      <c r="M958" s="21"/>
      <c r="N958" s="22"/>
      <c r="O958" s="22"/>
      <c r="P958" s="22"/>
      <c r="Q958" s="22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>
      <c r="A959" s="167">
        <v>46259</v>
      </c>
      <c r="B959" t="s">
        <v>1936</v>
      </c>
      <c r="C959" s="7" t="str">
        <f t="array" ref="C959">INDEX(CHOFERES!$1:$1001,MATCH(A959,CHOFERES!$A:$A,0),MATCH(B959,CHOFERES!$1:$1,0))</f>
        <v>Cristian Alberto Rus</v>
      </c>
      <c r="D959" t="s">
        <v>1995</v>
      </c>
      <c r="E959" s="174" t="s">
        <v>2530</v>
      </c>
      <c r="F959" s="89" t="s">
        <v>2075</v>
      </c>
      <c r="G959" t="s">
        <v>2969</v>
      </c>
      <c r="H959" t="s">
        <v>3067</v>
      </c>
      <c r="J959" s="122">
        <v>1787.1</v>
      </c>
      <c r="L959" s="21"/>
      <c r="M959" s="21"/>
      <c r="N959" s="22"/>
      <c r="O959" s="22"/>
      <c r="P959" s="22"/>
      <c r="Q959" s="22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>
      <c r="A960" s="167">
        <v>46259</v>
      </c>
      <c r="B960" t="s">
        <v>1936</v>
      </c>
      <c r="C960" s="7" t="str">
        <f t="array" ref="C960">INDEX(CHOFERES!$1:$1001,MATCH(A960,CHOFERES!$A:$A,0),MATCH(B960,CHOFERES!$1:$1,0))</f>
        <v>Cristian Alberto Rus</v>
      </c>
      <c r="D960" t="s">
        <v>1995</v>
      </c>
      <c r="E960" s="174" t="s">
        <v>2531</v>
      </c>
      <c r="F960" s="89" t="s">
        <v>2075</v>
      </c>
      <c r="G960" t="s">
        <v>2971</v>
      </c>
      <c r="H960" t="s">
        <v>3067</v>
      </c>
      <c r="J960" s="122">
        <v>1548.82</v>
      </c>
      <c r="L960" s="21"/>
      <c r="M960" s="21"/>
      <c r="N960" s="22"/>
      <c r="O960" s="22"/>
      <c r="P960" s="22"/>
      <c r="Q960" s="22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>
      <c r="A961" s="167">
        <v>46260</v>
      </c>
      <c r="B961" t="s">
        <v>1936</v>
      </c>
      <c r="C961" s="7" t="str">
        <f t="array" ref="C961">INDEX(CHOFERES!$1:$1001,MATCH(A961,CHOFERES!$A:$A,0),MATCH(B961,CHOFERES!$1:$1,0))</f>
        <v>Cristian Alberto Rus</v>
      </c>
      <c r="D961" t="s">
        <v>1995</v>
      </c>
      <c r="E961" s="174" t="s">
        <v>2532</v>
      </c>
      <c r="F961" s="89" t="s">
        <v>2075</v>
      </c>
      <c r="G961" t="s">
        <v>2969</v>
      </c>
      <c r="H961" t="s">
        <v>3067</v>
      </c>
      <c r="J961" s="122">
        <v>1548.82</v>
      </c>
      <c r="L961" s="21"/>
      <c r="M961" s="21"/>
      <c r="N961" s="22"/>
      <c r="O961" s="22"/>
      <c r="P961" s="22"/>
      <c r="Q961" s="22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>
      <c r="A962" s="167">
        <v>46260</v>
      </c>
      <c r="B962" t="s">
        <v>1936</v>
      </c>
      <c r="C962" s="7" t="str">
        <f t="array" ref="C962">INDEX(CHOFERES!$1:$1001,MATCH(A962,CHOFERES!$A:$A,0),MATCH(B962,CHOFERES!$1:$1,0))</f>
        <v>Cristian Alberto Rus</v>
      </c>
      <c r="D962" t="s">
        <v>1995</v>
      </c>
      <c r="E962" s="174" t="s">
        <v>2533</v>
      </c>
      <c r="F962" s="89" t="s">
        <v>2075</v>
      </c>
      <c r="G962" t="s">
        <v>2968</v>
      </c>
      <c r="H962" t="s">
        <v>3067</v>
      </c>
      <c r="J962" s="122">
        <v>1548.82</v>
      </c>
      <c r="L962" s="21"/>
      <c r="M962" s="21"/>
      <c r="N962" s="22"/>
      <c r="O962" s="22"/>
      <c r="P962" s="22"/>
      <c r="Q962" s="22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>
      <c r="A963" s="167">
        <v>46250</v>
      </c>
      <c r="B963" t="s">
        <v>1917</v>
      </c>
      <c r="C963" s="7" t="str">
        <f t="array" ref="C963">INDEX(CHOFERES!$1:$1001,MATCH(A963,CHOFERES!$A:$A,0),MATCH(B963,CHOFERES!$1:$1,0))</f>
        <v>Vanina Leonor Lezcano</v>
      </c>
      <c r="D963" t="s">
        <v>1995</v>
      </c>
      <c r="E963" s="174" t="s">
        <v>2534</v>
      </c>
      <c r="F963" s="89" t="s">
        <v>2075</v>
      </c>
      <c r="G963" t="s">
        <v>2969</v>
      </c>
      <c r="H963" t="s">
        <v>3068</v>
      </c>
      <c r="J963" s="122">
        <v>1787.1</v>
      </c>
      <c r="L963" s="21"/>
      <c r="M963" s="21"/>
      <c r="N963" s="22"/>
      <c r="O963" s="22"/>
      <c r="P963" s="22"/>
      <c r="Q963" s="22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>
      <c r="A964" s="167">
        <v>46250</v>
      </c>
      <c r="B964" t="s">
        <v>1917</v>
      </c>
      <c r="C964" s="7" t="str">
        <f t="array" ref="C964">INDEX(CHOFERES!$1:$1001,MATCH(A964,CHOFERES!$A:$A,0),MATCH(B964,CHOFERES!$1:$1,0))</f>
        <v>Vanina Leonor Lezcano</v>
      </c>
      <c r="D964" t="s">
        <v>1995</v>
      </c>
      <c r="E964" s="174" t="s">
        <v>2535</v>
      </c>
      <c r="F964" s="89" t="s">
        <v>2075</v>
      </c>
      <c r="G964" t="s">
        <v>2951</v>
      </c>
      <c r="H964" t="s">
        <v>3068</v>
      </c>
      <c r="J964" s="122">
        <v>1548.82</v>
      </c>
      <c r="L964" s="21"/>
      <c r="M964" s="21"/>
      <c r="N964" s="22"/>
      <c r="O964" s="22"/>
      <c r="P964" s="22"/>
      <c r="Q964" s="22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>
      <c r="A965" s="167">
        <v>46252</v>
      </c>
      <c r="B965" t="s">
        <v>1917</v>
      </c>
      <c r="C965" s="7" t="str">
        <f t="array" ref="C965">INDEX(CHOFERES!$1:$1001,MATCH(A965,CHOFERES!$A:$A,0),MATCH(B965,CHOFERES!$1:$1,0))</f>
        <v>Vanina Leonor Lezcano</v>
      </c>
      <c r="D965" t="s">
        <v>1995</v>
      </c>
      <c r="E965" s="174" t="s">
        <v>2536</v>
      </c>
      <c r="F965" s="89" t="s">
        <v>2075</v>
      </c>
      <c r="G965" t="s">
        <v>2985</v>
      </c>
      <c r="H965" t="s">
        <v>3068</v>
      </c>
      <c r="J965" s="122">
        <v>1787.1</v>
      </c>
      <c r="L965" s="21"/>
      <c r="M965" s="21"/>
      <c r="N965" s="22"/>
      <c r="O965" s="22"/>
      <c r="P965" s="22"/>
      <c r="Q965" s="22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>
      <c r="A966" s="167">
        <v>46252</v>
      </c>
      <c r="B966" t="s">
        <v>1917</v>
      </c>
      <c r="C966" s="7" t="str">
        <f t="array" ref="C966">INDEX(CHOFERES!$1:$1001,MATCH(A966,CHOFERES!$A:$A,0),MATCH(B966,CHOFERES!$1:$1,0))</f>
        <v>Vanina Leonor Lezcano</v>
      </c>
      <c r="D966" t="s">
        <v>1995</v>
      </c>
      <c r="E966" s="174" t="s">
        <v>2537</v>
      </c>
      <c r="F966" s="89" t="s">
        <v>2075</v>
      </c>
      <c r="G966" t="s">
        <v>2951</v>
      </c>
      <c r="H966" t="s">
        <v>3068</v>
      </c>
      <c r="J966" s="122">
        <v>1548.82</v>
      </c>
      <c r="L966" s="21"/>
      <c r="M966" s="21"/>
      <c r="N966" s="22"/>
      <c r="O966" s="22"/>
      <c r="P966" s="22"/>
      <c r="Q966" s="22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>
      <c r="A967" s="167">
        <v>46253</v>
      </c>
      <c r="B967" t="s">
        <v>1917</v>
      </c>
      <c r="C967" s="7" t="str">
        <f t="array" ref="C967">INDEX(CHOFERES!$1:$1001,MATCH(A967,CHOFERES!$A:$A,0),MATCH(B967,CHOFERES!$1:$1,0))</f>
        <v>Vanina Leonor Lezcano</v>
      </c>
      <c r="D967" t="s">
        <v>1995</v>
      </c>
      <c r="E967" s="174" t="s">
        <v>2538</v>
      </c>
      <c r="F967" s="89" t="s">
        <v>2075</v>
      </c>
      <c r="G967" t="s">
        <v>2967</v>
      </c>
      <c r="H967" t="s">
        <v>3068</v>
      </c>
      <c r="J967" s="122">
        <v>1548.82</v>
      </c>
      <c r="L967" s="21"/>
      <c r="M967" s="21"/>
      <c r="N967" s="22"/>
      <c r="O967" s="22"/>
      <c r="P967" s="22"/>
      <c r="Q967" s="22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>
      <c r="A968" s="167">
        <v>46253</v>
      </c>
      <c r="B968" t="s">
        <v>1917</v>
      </c>
      <c r="C968" s="7" t="str">
        <f t="array" ref="C968">INDEX(CHOFERES!$1:$1001,MATCH(A968,CHOFERES!$A:$A,0),MATCH(B968,CHOFERES!$1:$1,0))</f>
        <v>Vanina Leonor Lezcano</v>
      </c>
      <c r="D968" t="s">
        <v>1995</v>
      </c>
      <c r="E968" s="174" t="s">
        <v>2539</v>
      </c>
      <c r="F968" s="89" t="s">
        <v>2075</v>
      </c>
      <c r="G968" t="s">
        <v>2971</v>
      </c>
      <c r="H968" t="s">
        <v>3068</v>
      </c>
      <c r="J968" s="122">
        <v>1548.82</v>
      </c>
      <c r="L968" s="21"/>
      <c r="M968" s="21"/>
      <c r="N968" s="22"/>
      <c r="O968" s="22"/>
      <c r="P968" s="22"/>
      <c r="Q968" s="22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>
      <c r="A969" s="167">
        <v>46258</v>
      </c>
      <c r="B969" t="s">
        <v>1917</v>
      </c>
      <c r="C969" s="7" t="str">
        <f t="array" ref="C969">INDEX(CHOFERES!$1:$1001,MATCH(A969,CHOFERES!$A:$A,0),MATCH(B969,CHOFERES!$1:$1,0))</f>
        <v>Vanina Leonor Lezcano</v>
      </c>
      <c r="D969" t="s">
        <v>1995</v>
      </c>
      <c r="E969" s="174" t="s">
        <v>2540</v>
      </c>
      <c r="F969" s="89" t="s">
        <v>2075</v>
      </c>
      <c r="G969" t="s">
        <v>2975</v>
      </c>
      <c r="H969" t="s">
        <v>3068</v>
      </c>
      <c r="J969" s="122">
        <v>1787.1</v>
      </c>
      <c r="L969" s="21"/>
      <c r="M969" s="21"/>
      <c r="N969" s="22"/>
      <c r="O969" s="22"/>
      <c r="P969" s="22"/>
      <c r="Q969" s="22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>
      <c r="A970" s="167">
        <v>46258</v>
      </c>
      <c r="B970" t="s">
        <v>1917</v>
      </c>
      <c r="C970" s="7" t="str">
        <f t="array" ref="C970">INDEX(CHOFERES!$1:$1001,MATCH(A970,CHOFERES!$A:$A,0),MATCH(B970,CHOFERES!$1:$1,0))</f>
        <v>Vanina Leonor Lezcano</v>
      </c>
      <c r="D970" t="s">
        <v>1995</v>
      </c>
      <c r="E970" s="174" t="s">
        <v>2541</v>
      </c>
      <c r="F970" s="89" t="s">
        <v>2075</v>
      </c>
      <c r="G970" t="s">
        <v>2956</v>
      </c>
      <c r="H970" t="s">
        <v>3068</v>
      </c>
      <c r="J970" s="122">
        <v>1787.1</v>
      </c>
      <c r="L970" s="21"/>
      <c r="M970" s="21"/>
      <c r="N970" s="22"/>
      <c r="O970" s="22"/>
      <c r="P970" s="22"/>
      <c r="Q970" s="22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>
      <c r="A971" s="167">
        <v>46261</v>
      </c>
      <c r="B971" t="s">
        <v>1917</v>
      </c>
      <c r="C971" s="7" t="str">
        <f t="array" ref="C971">INDEX(CHOFERES!$1:$1001,MATCH(A971,CHOFERES!$A:$A,0),MATCH(B971,CHOFERES!$1:$1,0))</f>
        <v>Vanina Leonor Lezcano</v>
      </c>
      <c r="D971" t="s">
        <v>1995</v>
      </c>
      <c r="E971" s="174" t="s">
        <v>2542</v>
      </c>
      <c r="F971" s="89" t="s">
        <v>2075</v>
      </c>
      <c r="G971" t="s">
        <v>2975</v>
      </c>
      <c r="H971" t="s">
        <v>3068</v>
      </c>
      <c r="J971" s="122">
        <v>1787.1</v>
      </c>
      <c r="L971" s="21"/>
      <c r="M971" s="21"/>
      <c r="N971" s="22"/>
      <c r="O971" s="22"/>
      <c r="P971" s="22"/>
      <c r="Q971" s="22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>
      <c r="A972" s="167">
        <v>46261</v>
      </c>
      <c r="B972" t="s">
        <v>1917</v>
      </c>
      <c r="C972" s="7" t="str">
        <f t="array" ref="C972">INDEX(CHOFERES!$1:$1001,MATCH(A972,CHOFERES!$A:$A,0),MATCH(B972,CHOFERES!$1:$1,0))</f>
        <v>Vanina Leonor Lezcano</v>
      </c>
      <c r="D972" t="s">
        <v>1995</v>
      </c>
      <c r="E972" s="174" t="s">
        <v>2543</v>
      </c>
      <c r="F972" s="89" t="s">
        <v>2943</v>
      </c>
      <c r="G972" t="s">
        <v>3006</v>
      </c>
      <c r="H972" t="s">
        <v>3068</v>
      </c>
      <c r="J972" s="122">
        <v>1548.82</v>
      </c>
      <c r="L972" s="21"/>
      <c r="M972" s="21"/>
      <c r="N972" s="22"/>
      <c r="O972" s="22"/>
      <c r="P972" s="22"/>
      <c r="Q972" s="22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>
      <c r="A973" s="167">
        <v>46261</v>
      </c>
      <c r="B973" t="s">
        <v>1917</v>
      </c>
      <c r="C973" s="7" t="str">
        <f t="array" ref="C973">INDEX(CHOFERES!$1:$1001,MATCH(A973,CHOFERES!$A:$A,0),MATCH(B973,CHOFERES!$1:$1,0))</f>
        <v>Vanina Leonor Lezcano</v>
      </c>
      <c r="D973" t="s">
        <v>1995</v>
      </c>
      <c r="E973" s="174" t="s">
        <v>2544</v>
      </c>
      <c r="F973" s="89" t="s">
        <v>2075</v>
      </c>
      <c r="G973" t="s">
        <v>2952</v>
      </c>
      <c r="H973" t="s">
        <v>3068</v>
      </c>
      <c r="J973" s="122">
        <v>1787.1</v>
      </c>
      <c r="L973" s="21"/>
      <c r="M973" s="21"/>
      <c r="N973" s="22"/>
      <c r="O973" s="22"/>
      <c r="P973" s="22"/>
      <c r="Q973" s="22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>
      <c r="A974" s="167">
        <v>46261</v>
      </c>
      <c r="B974" t="s">
        <v>2105</v>
      </c>
      <c r="C974" s="7" t="str">
        <f t="array" ref="C974">INDEX(CHOFERES!$1:$1001,MATCH(A974,CHOFERES!$A:$A,0),MATCH(B974,CHOFERES!$1:$1,0))</f>
        <v>Ernesto PoqueChoque Muruchi</v>
      </c>
      <c r="D974" t="s">
        <v>1995</v>
      </c>
      <c r="E974" s="174" t="s">
        <v>2545</v>
      </c>
      <c r="F974" s="89" t="s">
        <v>2075</v>
      </c>
      <c r="G974" t="s">
        <v>2983</v>
      </c>
      <c r="H974" t="s">
        <v>3069</v>
      </c>
      <c r="J974" s="122">
        <v>1548.82</v>
      </c>
      <c r="L974" s="21"/>
      <c r="M974" s="21"/>
      <c r="N974" s="22"/>
      <c r="O974" s="22"/>
      <c r="P974" s="22"/>
      <c r="Q974" s="22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>
      <c r="A975" s="167">
        <v>46261</v>
      </c>
      <c r="B975" t="s">
        <v>2105</v>
      </c>
      <c r="C975" s="7" t="str">
        <f t="array" ref="C975">INDEX(CHOFERES!$1:$1001,MATCH(A975,CHOFERES!$A:$A,0),MATCH(B975,CHOFERES!$1:$1,0))</f>
        <v>Ernesto PoqueChoque Muruchi</v>
      </c>
      <c r="D975" t="s">
        <v>1995</v>
      </c>
      <c r="E975" s="174" t="s">
        <v>2546</v>
      </c>
      <c r="F975" s="89" t="s">
        <v>2075</v>
      </c>
      <c r="G975" t="s">
        <v>2966</v>
      </c>
      <c r="H975" t="s">
        <v>3069</v>
      </c>
      <c r="J975" s="122">
        <v>1787.1</v>
      </c>
      <c r="L975" s="21"/>
      <c r="M975" s="21"/>
      <c r="N975" s="22"/>
      <c r="O975" s="22"/>
      <c r="P975" s="22"/>
      <c r="Q975" s="22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>
      <c r="A976" s="167">
        <v>46254</v>
      </c>
      <c r="B976" t="s">
        <v>1937</v>
      </c>
      <c r="C976" s="7" t="str">
        <f t="array" ref="C976">INDEX(CHOFERES!$1:$1001,MATCH(A976,CHOFERES!$A:$A,0),MATCH(B976,CHOFERES!$1:$1,0))</f>
        <v>Hugo Mario Pereyra</v>
      </c>
      <c r="D976" t="s">
        <v>1995</v>
      </c>
      <c r="E976" s="174" t="s">
        <v>2547</v>
      </c>
      <c r="F976" s="89" t="s">
        <v>2075</v>
      </c>
      <c r="G976" t="s">
        <v>2993</v>
      </c>
      <c r="H976" t="s">
        <v>3070</v>
      </c>
      <c r="J976" s="122">
        <v>1787.1</v>
      </c>
      <c r="L976" s="21"/>
      <c r="M976" s="21"/>
      <c r="N976" s="22"/>
      <c r="O976" s="22"/>
      <c r="P976" s="22"/>
      <c r="Q976" s="22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>
      <c r="A977" s="167">
        <v>46254</v>
      </c>
      <c r="B977" t="s">
        <v>1937</v>
      </c>
      <c r="C977" s="7" t="str">
        <f t="array" ref="C977">INDEX(CHOFERES!$1:$1001,MATCH(A977,CHOFERES!$A:$A,0),MATCH(B977,CHOFERES!$1:$1,0))</f>
        <v>Hugo Mario Pereyra</v>
      </c>
      <c r="D977" t="s">
        <v>1995</v>
      </c>
      <c r="E977" s="174" t="s">
        <v>2548</v>
      </c>
      <c r="F977" s="89" t="s">
        <v>2075</v>
      </c>
      <c r="G977" t="s">
        <v>2953</v>
      </c>
      <c r="H977" t="s">
        <v>3070</v>
      </c>
      <c r="J977" s="122">
        <v>1787.1</v>
      </c>
      <c r="L977" s="21"/>
      <c r="M977" s="21"/>
      <c r="N977" s="22"/>
      <c r="O977" s="22"/>
      <c r="P977" s="22"/>
      <c r="Q977" s="22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>
      <c r="A978" s="167">
        <v>46256</v>
      </c>
      <c r="B978" t="s">
        <v>1937</v>
      </c>
      <c r="C978" s="7" t="str">
        <f t="array" ref="C978">INDEX(CHOFERES!$1:$1001,MATCH(A978,CHOFERES!$A:$A,0),MATCH(B978,CHOFERES!$1:$1,0))</f>
        <v>Hugo Mario Pereyra</v>
      </c>
      <c r="D978" t="s">
        <v>1995</v>
      </c>
      <c r="E978" s="174" t="s">
        <v>2549</v>
      </c>
      <c r="F978" s="89" t="s">
        <v>2943</v>
      </c>
      <c r="G978" t="s">
        <v>3004</v>
      </c>
      <c r="H978" t="s">
        <v>3070</v>
      </c>
      <c r="J978" s="122">
        <v>1548.82</v>
      </c>
      <c r="L978" s="21"/>
      <c r="M978" s="21"/>
      <c r="N978" s="22"/>
      <c r="O978" s="22"/>
      <c r="P978" s="22"/>
      <c r="Q978" s="22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>
      <c r="A979" s="167">
        <v>46257</v>
      </c>
      <c r="B979" t="s">
        <v>1937</v>
      </c>
      <c r="C979" s="7" t="str">
        <f t="array" ref="C979">INDEX(CHOFERES!$1:$1001,MATCH(A979,CHOFERES!$A:$A,0),MATCH(B979,CHOFERES!$1:$1,0))</f>
        <v>Hugo Mario Pereyra</v>
      </c>
      <c r="D979" t="s">
        <v>1995</v>
      </c>
      <c r="E979" s="174" t="s">
        <v>2550</v>
      </c>
      <c r="F979" s="89" t="s">
        <v>2075</v>
      </c>
      <c r="G979" t="s">
        <v>2965</v>
      </c>
      <c r="H979" t="s">
        <v>3070</v>
      </c>
      <c r="J979" s="122">
        <v>1548.82</v>
      </c>
      <c r="L979" s="21"/>
      <c r="M979" s="21"/>
      <c r="N979" s="22"/>
      <c r="O979" s="22"/>
      <c r="P979" s="22"/>
      <c r="Q979" s="22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>
      <c r="A980" s="167">
        <v>46257</v>
      </c>
      <c r="B980" t="s">
        <v>1937</v>
      </c>
      <c r="C980" s="7" t="str">
        <f t="array" ref="C980">INDEX(CHOFERES!$1:$1001,MATCH(A980,CHOFERES!$A:$A,0),MATCH(B980,CHOFERES!$1:$1,0))</f>
        <v>Hugo Mario Pereyra</v>
      </c>
      <c r="D980" t="s">
        <v>1995</v>
      </c>
      <c r="E980" s="174" t="s">
        <v>2551</v>
      </c>
      <c r="F980" s="89" t="s">
        <v>2944</v>
      </c>
      <c r="G980" t="s">
        <v>2992</v>
      </c>
      <c r="H980" t="s">
        <v>3070</v>
      </c>
      <c r="J980" s="122">
        <v>1548.82</v>
      </c>
      <c r="L980" s="21"/>
      <c r="M980" s="21"/>
      <c r="N980" s="22"/>
      <c r="O980" s="22"/>
      <c r="P980" s="22"/>
      <c r="Q980" s="22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>
      <c r="A981" s="167">
        <v>46258</v>
      </c>
      <c r="B981" t="s">
        <v>1937</v>
      </c>
      <c r="C981" s="7" t="str">
        <f t="array" ref="C981">INDEX(CHOFERES!$1:$1001,MATCH(A981,CHOFERES!$A:$A,0),MATCH(B981,CHOFERES!$1:$1,0))</f>
        <v>Hugo Mario Pereyra</v>
      </c>
      <c r="D981" t="s">
        <v>1995</v>
      </c>
      <c r="E981" s="174" t="s">
        <v>2552</v>
      </c>
      <c r="F981" s="89" t="s">
        <v>2075</v>
      </c>
      <c r="G981" t="s">
        <v>2953</v>
      </c>
      <c r="H981" t="s">
        <v>3070</v>
      </c>
      <c r="J981" s="122">
        <v>1787.1</v>
      </c>
      <c r="L981" s="21"/>
      <c r="M981" s="21"/>
      <c r="N981" s="22"/>
      <c r="O981" s="22"/>
      <c r="P981" s="22"/>
      <c r="Q981" s="22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>
      <c r="A982" s="167">
        <v>46260</v>
      </c>
      <c r="B982" t="s">
        <v>1937</v>
      </c>
      <c r="C982" s="7" t="str">
        <f t="array" ref="C982">INDEX(CHOFERES!$1:$1001,MATCH(A982,CHOFERES!$A:$A,0),MATCH(B982,CHOFERES!$1:$1,0))</f>
        <v>Hugo Mario Pereyra</v>
      </c>
      <c r="D982" t="s">
        <v>1995</v>
      </c>
      <c r="E982" s="174" t="s">
        <v>2553</v>
      </c>
      <c r="F982" s="89" t="s">
        <v>2075</v>
      </c>
      <c r="G982" t="s">
        <v>2995</v>
      </c>
      <c r="H982" t="s">
        <v>3070</v>
      </c>
      <c r="J982" s="122">
        <v>1787.1</v>
      </c>
      <c r="L982" s="21"/>
      <c r="M982" s="21"/>
      <c r="N982" s="22"/>
      <c r="O982" s="22"/>
      <c r="P982" s="22"/>
      <c r="Q982" s="22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>
      <c r="A983" s="167">
        <v>46261</v>
      </c>
      <c r="B983" t="s">
        <v>2106</v>
      </c>
      <c r="C983" s="7" t="str">
        <f t="array" ref="C983">INDEX(CHOFERES!$1:$1001,MATCH(A983,CHOFERES!$A:$A,0),MATCH(B983,CHOFERES!$1:$1,0))</f>
        <v>Jean Carlos Cambero Noguera Flash &amp; Go</v>
      </c>
      <c r="D983" t="s">
        <v>1995</v>
      </c>
      <c r="E983" s="174" t="s">
        <v>2554</v>
      </c>
      <c r="F983" s="89" t="s">
        <v>2075</v>
      </c>
      <c r="G983" t="s">
        <v>2983</v>
      </c>
      <c r="H983" t="s">
        <v>3071</v>
      </c>
      <c r="J983" s="122">
        <v>1548.82</v>
      </c>
      <c r="L983" s="21"/>
      <c r="M983" s="21"/>
      <c r="N983" s="22"/>
      <c r="O983" s="22"/>
      <c r="P983" s="22"/>
      <c r="Q983" s="22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>
      <c r="A984" s="167">
        <v>46248</v>
      </c>
      <c r="B984" t="s">
        <v>1945</v>
      </c>
      <c r="C984" s="7" t="str">
        <f t="array" ref="C984">INDEX(CHOFERES!$1:$1001,MATCH(A984,CHOFERES!$A:$A,0),MATCH(B984,CHOFERES!$1:$1,0))</f>
        <v>Denis Josue Briceño Monsalve</v>
      </c>
      <c r="D984" t="s">
        <v>1995</v>
      </c>
      <c r="E984" s="174" t="s">
        <v>2555</v>
      </c>
      <c r="F984" s="89" t="s">
        <v>2075</v>
      </c>
      <c r="G984" t="s">
        <v>2974</v>
      </c>
      <c r="H984" t="s">
        <v>3072</v>
      </c>
      <c r="J984" s="122">
        <v>1548.82</v>
      </c>
      <c r="L984" s="21"/>
      <c r="M984" s="21"/>
      <c r="N984" s="22"/>
      <c r="O984" s="22"/>
      <c r="P984" s="22"/>
      <c r="Q984" s="22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>
      <c r="A985" s="167">
        <v>46249</v>
      </c>
      <c r="B985" t="s">
        <v>1945</v>
      </c>
      <c r="C985" s="7" t="str">
        <f t="array" ref="C985">INDEX(CHOFERES!$1:$1001,MATCH(A985,CHOFERES!$A:$A,0),MATCH(B985,CHOFERES!$1:$1,0))</f>
        <v>Denis Josue Briceño Monsalve</v>
      </c>
      <c r="D985" t="s">
        <v>1995</v>
      </c>
      <c r="E985" s="174" t="s">
        <v>2556</v>
      </c>
      <c r="F985" s="89" t="s">
        <v>2075</v>
      </c>
      <c r="G985" t="s">
        <v>2959</v>
      </c>
      <c r="H985" t="s">
        <v>3072</v>
      </c>
      <c r="J985" s="122">
        <v>1548.82</v>
      </c>
      <c r="L985" s="21"/>
      <c r="M985" s="21"/>
      <c r="N985" s="22"/>
      <c r="O985" s="22"/>
      <c r="P985" s="22"/>
      <c r="Q985" s="22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>
      <c r="A986" s="167">
        <v>46257</v>
      </c>
      <c r="B986" t="s">
        <v>1945</v>
      </c>
      <c r="C986" s="7" t="str">
        <f t="array" ref="C986">INDEX(CHOFERES!$1:$1001,MATCH(A986,CHOFERES!$A:$A,0),MATCH(B986,CHOFERES!$1:$1,0))</f>
        <v>Denis Josue Briceño Monsalve</v>
      </c>
      <c r="D986" t="s">
        <v>1995</v>
      </c>
      <c r="E986" s="174" t="s">
        <v>2557</v>
      </c>
      <c r="F986" s="89" t="s">
        <v>2075</v>
      </c>
      <c r="G986" t="s">
        <v>2965</v>
      </c>
      <c r="H986" t="s">
        <v>3072</v>
      </c>
      <c r="J986" s="122">
        <v>1548.82</v>
      </c>
      <c r="L986" s="21"/>
      <c r="M986" s="21"/>
      <c r="N986" s="22"/>
      <c r="O986" s="22"/>
      <c r="P986" s="22"/>
      <c r="Q986" s="22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>
      <c r="A987" s="167">
        <v>46257</v>
      </c>
      <c r="B987" t="s">
        <v>1945</v>
      </c>
      <c r="C987" s="7" t="str">
        <f t="array" ref="C987">INDEX(CHOFERES!$1:$1001,MATCH(A987,CHOFERES!$A:$A,0),MATCH(B987,CHOFERES!$1:$1,0))</f>
        <v>Denis Josue Briceño Monsalve</v>
      </c>
      <c r="D987" t="s">
        <v>1995</v>
      </c>
      <c r="E987" s="174" t="s">
        <v>2558</v>
      </c>
      <c r="F987" s="89" t="s">
        <v>2075</v>
      </c>
      <c r="G987" t="s">
        <v>2951</v>
      </c>
      <c r="H987" t="s">
        <v>3072</v>
      </c>
      <c r="J987" s="122">
        <v>1787.1</v>
      </c>
      <c r="L987" s="21"/>
      <c r="M987" s="21"/>
      <c r="N987" s="22"/>
      <c r="O987" s="22"/>
      <c r="P987" s="22"/>
      <c r="Q987" s="22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>
      <c r="A988" s="167">
        <v>46257</v>
      </c>
      <c r="B988" t="s">
        <v>1945</v>
      </c>
      <c r="C988" s="7" t="str">
        <f t="array" ref="C988">INDEX(CHOFERES!$1:$1001,MATCH(A988,CHOFERES!$A:$A,0),MATCH(B988,CHOFERES!$1:$1,0))</f>
        <v>Denis Josue Briceño Monsalve</v>
      </c>
      <c r="D988" t="s">
        <v>1995</v>
      </c>
      <c r="E988" s="174" t="s">
        <v>2559</v>
      </c>
      <c r="F988" s="89" t="s">
        <v>2075</v>
      </c>
      <c r="G988" t="s">
        <v>2967</v>
      </c>
      <c r="H988" t="s">
        <v>3072</v>
      </c>
      <c r="J988" s="122">
        <v>1548.82</v>
      </c>
      <c r="L988" s="21"/>
      <c r="M988" s="21"/>
      <c r="N988" s="22"/>
      <c r="O988" s="22"/>
      <c r="P988" s="22"/>
      <c r="Q988" s="22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>
      <c r="A989" s="167">
        <v>46257</v>
      </c>
      <c r="B989" t="s">
        <v>1945</v>
      </c>
      <c r="C989" s="7" t="str">
        <f t="array" ref="C989">INDEX(CHOFERES!$1:$1001,MATCH(A989,CHOFERES!$A:$A,0),MATCH(B989,CHOFERES!$1:$1,0))</f>
        <v>Denis Josue Briceño Monsalve</v>
      </c>
      <c r="D989" t="s">
        <v>1995</v>
      </c>
      <c r="E989" s="174" t="s">
        <v>2560</v>
      </c>
      <c r="F989" s="89" t="s">
        <v>2075</v>
      </c>
      <c r="G989" t="s">
        <v>2968</v>
      </c>
      <c r="H989" t="s">
        <v>3072</v>
      </c>
      <c r="J989" s="122">
        <v>1548.82</v>
      </c>
      <c r="L989" s="21"/>
      <c r="M989" s="21"/>
      <c r="N989" s="22"/>
      <c r="O989" s="22"/>
      <c r="P989" s="22"/>
      <c r="Q989" s="22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>
      <c r="A990" s="167">
        <v>46259</v>
      </c>
      <c r="B990" t="s">
        <v>1945</v>
      </c>
      <c r="C990" s="7" t="str">
        <f t="array" ref="C990">INDEX(CHOFERES!$1:$1001,MATCH(A990,CHOFERES!$A:$A,0),MATCH(B990,CHOFERES!$1:$1,0))</f>
        <v>Denis Josue Briceño Monsalve</v>
      </c>
      <c r="D990" t="s">
        <v>1995</v>
      </c>
      <c r="E990" s="174" t="s">
        <v>2561</v>
      </c>
      <c r="F990" s="89" t="s">
        <v>2075</v>
      </c>
      <c r="G990" t="s">
        <v>2975</v>
      </c>
      <c r="H990" t="s">
        <v>3072</v>
      </c>
      <c r="J990" s="122">
        <v>1787.1</v>
      </c>
      <c r="L990" s="21"/>
      <c r="M990" s="21"/>
      <c r="N990" s="22"/>
      <c r="O990" s="22"/>
      <c r="P990" s="22"/>
      <c r="Q990" s="22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>
      <c r="A991" s="167">
        <v>46259</v>
      </c>
      <c r="B991" t="s">
        <v>1945</v>
      </c>
      <c r="C991" s="7" t="str">
        <f t="array" ref="C991">INDEX(CHOFERES!$1:$1001,MATCH(A991,CHOFERES!$A:$A,0),MATCH(B991,CHOFERES!$1:$1,0))</f>
        <v>Denis Josue Briceño Monsalve</v>
      </c>
      <c r="D991" t="s">
        <v>1995</v>
      </c>
      <c r="E991" s="174" t="s">
        <v>2562</v>
      </c>
      <c r="F991" s="89" t="s">
        <v>2075</v>
      </c>
      <c r="G991" t="s">
        <v>2956</v>
      </c>
      <c r="H991" t="s">
        <v>3072</v>
      </c>
      <c r="J991" s="122">
        <v>1787.1</v>
      </c>
      <c r="L991" s="21"/>
      <c r="M991" s="21"/>
      <c r="N991" s="22"/>
      <c r="O991" s="22"/>
      <c r="P991" s="22"/>
      <c r="Q991" s="22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>
      <c r="A992" s="167">
        <v>46260</v>
      </c>
      <c r="B992" t="s">
        <v>1945</v>
      </c>
      <c r="C992" s="7" t="str">
        <f t="array" ref="C992">INDEX(CHOFERES!$1:$1001,MATCH(A992,CHOFERES!$A:$A,0),MATCH(B992,CHOFERES!$1:$1,0))</f>
        <v>Denis Josue Briceño Monsalve</v>
      </c>
      <c r="D992" t="s">
        <v>1995</v>
      </c>
      <c r="E992" s="174" t="s">
        <v>2563</v>
      </c>
      <c r="F992" s="89" t="s">
        <v>2075</v>
      </c>
      <c r="G992" t="s">
        <v>2974</v>
      </c>
      <c r="H992" t="s">
        <v>3072</v>
      </c>
      <c r="J992" s="122">
        <v>1548.82</v>
      </c>
      <c r="L992" s="21"/>
      <c r="M992" s="21"/>
      <c r="N992" s="22"/>
      <c r="O992" s="22"/>
      <c r="P992" s="22"/>
      <c r="Q992" s="22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>
      <c r="A993" s="167">
        <v>46260</v>
      </c>
      <c r="B993" t="s">
        <v>1945</v>
      </c>
      <c r="C993" s="7" t="str">
        <f t="array" ref="C993">INDEX(CHOFERES!$1:$1001,MATCH(A993,CHOFERES!$A:$A,0),MATCH(B993,CHOFERES!$1:$1,0))</f>
        <v>Denis Josue Briceño Monsalve</v>
      </c>
      <c r="D993" t="s">
        <v>1995</v>
      </c>
      <c r="E993" s="174" t="s">
        <v>2564</v>
      </c>
      <c r="F993" s="89" t="s">
        <v>2075</v>
      </c>
      <c r="G993" t="s">
        <v>2955</v>
      </c>
      <c r="H993" t="s">
        <v>3072</v>
      </c>
      <c r="J993" s="122">
        <v>1548.82</v>
      </c>
      <c r="L993" s="21"/>
      <c r="M993" s="21"/>
      <c r="N993" s="22"/>
      <c r="O993" s="22"/>
      <c r="P993" s="22"/>
      <c r="Q993" s="22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>
      <c r="A994" s="167">
        <v>46260</v>
      </c>
      <c r="B994" t="s">
        <v>1945</v>
      </c>
      <c r="C994" s="7" t="str">
        <f t="array" ref="C994">INDEX(CHOFERES!$1:$1001,MATCH(A994,CHOFERES!$A:$A,0),MATCH(B994,CHOFERES!$1:$1,0))</f>
        <v>Denis Josue Briceño Monsalve</v>
      </c>
      <c r="D994" t="s">
        <v>1995</v>
      </c>
      <c r="E994" s="174" t="s">
        <v>2565</v>
      </c>
      <c r="F994" s="89" t="s">
        <v>2075</v>
      </c>
      <c r="G994" t="s">
        <v>2985</v>
      </c>
      <c r="H994" t="s">
        <v>3072</v>
      </c>
      <c r="J994" s="122">
        <v>1548.82</v>
      </c>
      <c r="L994" s="21"/>
      <c r="M994" s="21"/>
      <c r="N994" s="22"/>
      <c r="O994" s="22"/>
      <c r="P994" s="22"/>
      <c r="Q994" s="22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>
      <c r="A995" s="167">
        <v>46260</v>
      </c>
      <c r="B995" t="s">
        <v>1945</v>
      </c>
      <c r="C995" s="7" t="str">
        <f t="array" ref="C995">INDEX(CHOFERES!$1:$1001,MATCH(A995,CHOFERES!$A:$A,0),MATCH(B995,CHOFERES!$1:$1,0))</f>
        <v>Denis Josue Briceño Monsalve</v>
      </c>
      <c r="D995" t="s">
        <v>1995</v>
      </c>
      <c r="E995" s="174" t="s">
        <v>2566</v>
      </c>
      <c r="F995" s="89" t="s">
        <v>2075</v>
      </c>
      <c r="G995" t="s">
        <v>2969</v>
      </c>
      <c r="H995" t="s">
        <v>3072</v>
      </c>
      <c r="J995" s="122">
        <v>1548.82</v>
      </c>
      <c r="L995" s="21"/>
      <c r="M995" s="21"/>
      <c r="N995" s="22"/>
      <c r="O995" s="22"/>
      <c r="P995" s="22"/>
      <c r="Q995" s="22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>
      <c r="A996" s="167">
        <v>46260</v>
      </c>
      <c r="B996" t="s">
        <v>1945</v>
      </c>
      <c r="C996" s="7" t="str">
        <f t="array" ref="C996">INDEX(CHOFERES!$1:$1001,MATCH(A996,CHOFERES!$A:$A,0),MATCH(B996,CHOFERES!$1:$1,0))</f>
        <v>Denis Josue Briceño Monsalve</v>
      </c>
      <c r="D996" t="s">
        <v>1995</v>
      </c>
      <c r="E996" s="174" t="s">
        <v>2567</v>
      </c>
      <c r="F996" s="89" t="s">
        <v>2075</v>
      </c>
      <c r="G996" t="s">
        <v>2971</v>
      </c>
      <c r="H996" t="s">
        <v>3072</v>
      </c>
      <c r="J996" s="122">
        <v>1548.82</v>
      </c>
      <c r="L996" s="21"/>
      <c r="M996" s="21"/>
      <c r="N996" s="22"/>
      <c r="O996" s="22"/>
      <c r="P996" s="22"/>
      <c r="Q996" s="22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>
      <c r="A997" s="167">
        <v>46261</v>
      </c>
      <c r="B997" t="s">
        <v>1945</v>
      </c>
      <c r="C997" s="7" t="str">
        <f t="array" ref="C997">INDEX(CHOFERES!$1:$1001,MATCH(A997,CHOFERES!$A:$A,0),MATCH(B997,CHOFERES!$1:$1,0))</f>
        <v>Denis Josue Briceño Monsalve</v>
      </c>
      <c r="D997" t="s">
        <v>1995</v>
      </c>
      <c r="E997" s="174" t="s">
        <v>2568</v>
      </c>
      <c r="F997" s="89" t="s">
        <v>2075</v>
      </c>
      <c r="G997" t="s">
        <v>2969</v>
      </c>
      <c r="H997" t="s">
        <v>3072</v>
      </c>
      <c r="J997" s="122">
        <v>1548.82</v>
      </c>
      <c r="L997" s="21"/>
      <c r="M997" s="21"/>
      <c r="N997" s="22"/>
      <c r="O997" s="22"/>
      <c r="P997" s="22"/>
      <c r="Q997" s="22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>
      <c r="A998" s="167">
        <v>46261</v>
      </c>
      <c r="B998" t="s">
        <v>1945</v>
      </c>
      <c r="C998" s="7" t="str">
        <f t="array" ref="C998">INDEX(CHOFERES!$1:$1001,MATCH(A998,CHOFERES!$A:$A,0),MATCH(B998,CHOFERES!$1:$1,0))</f>
        <v>Denis Josue Briceño Monsalve</v>
      </c>
      <c r="D998" t="s">
        <v>1995</v>
      </c>
      <c r="E998" s="174" t="s">
        <v>2569</v>
      </c>
      <c r="F998" s="89" t="s">
        <v>2075</v>
      </c>
      <c r="G998" t="s">
        <v>2971</v>
      </c>
      <c r="H998" t="s">
        <v>3072</v>
      </c>
      <c r="J998" s="122">
        <v>1548.82</v>
      </c>
      <c r="L998" s="21"/>
      <c r="M998" s="21"/>
      <c r="N998" s="22"/>
      <c r="O998" s="22"/>
      <c r="P998" s="22"/>
      <c r="Q998" s="22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>
      <c r="A999" s="167">
        <v>46248</v>
      </c>
      <c r="B999" t="s">
        <v>2002</v>
      </c>
      <c r="C999" s="7" t="str">
        <f t="array" ref="C999">INDEX(CHOFERES!$1:$1001,MATCH(A999,CHOFERES!$A:$A,0),MATCH(B999,CHOFERES!$1:$1,0))</f>
        <v>Federico Ezequiel Cornejo Flash &amp; Go</v>
      </c>
      <c r="D999" t="s">
        <v>1995</v>
      </c>
      <c r="E999" s="174" t="s">
        <v>2570</v>
      </c>
      <c r="F999" s="89" t="s">
        <v>2075</v>
      </c>
      <c r="G999" t="s">
        <v>2983</v>
      </c>
      <c r="H999" t="s">
        <v>3073</v>
      </c>
      <c r="J999" s="122">
        <v>1787.1</v>
      </c>
      <c r="L999" s="21"/>
      <c r="M999" s="21"/>
      <c r="N999" s="22"/>
      <c r="O999" s="22"/>
      <c r="P999" s="22"/>
      <c r="Q999" s="22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>
      <c r="A1000" s="167">
        <v>46251</v>
      </c>
      <c r="B1000" t="s">
        <v>2002</v>
      </c>
      <c r="C1000" s="7" t="str">
        <f t="array" ref="C1000">INDEX(CHOFERES!$1:$1001,MATCH(A1000,CHOFERES!$A:$A,0),MATCH(B1000,CHOFERES!$1:$1,0))</f>
        <v>Federico Ezequiel Cornejo Flash &amp; Go</v>
      </c>
      <c r="D1000" t="s">
        <v>1995</v>
      </c>
      <c r="E1000" s="174" t="s">
        <v>2571</v>
      </c>
      <c r="F1000" s="89" t="s">
        <v>2075</v>
      </c>
      <c r="G1000" t="s">
        <v>2969</v>
      </c>
      <c r="H1000" t="s">
        <v>3073</v>
      </c>
      <c r="J1000" s="122">
        <v>1548.82</v>
      </c>
      <c r="L1000" s="21"/>
      <c r="M1000" s="21"/>
      <c r="N1000" s="22"/>
      <c r="O1000" s="22"/>
      <c r="P1000" s="22"/>
      <c r="Q1000" s="22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>
      <c r="A1001" s="167">
        <v>46257</v>
      </c>
      <c r="B1001" t="s">
        <v>2002</v>
      </c>
      <c r="C1001" s="7" t="str">
        <f t="array" ref="C1001">INDEX(CHOFERES!$1:$1001,MATCH(A1001,CHOFERES!$A:$A,0),MATCH(B1001,CHOFERES!$1:$1,0))</f>
        <v>Federico Ezequiel Cornejo Flash &amp; Go</v>
      </c>
      <c r="D1001" t="s">
        <v>1995</v>
      </c>
      <c r="E1001" s="174" t="s">
        <v>2572</v>
      </c>
      <c r="F1001" s="89" t="s">
        <v>2075</v>
      </c>
      <c r="G1001" t="s">
        <v>2953</v>
      </c>
      <c r="H1001" t="s">
        <v>3073</v>
      </c>
      <c r="J1001" s="122">
        <v>1787.1</v>
      </c>
      <c r="L1001" s="21"/>
      <c r="M1001" s="21"/>
      <c r="N1001" s="22"/>
      <c r="O1001" s="22"/>
      <c r="P1001" s="22"/>
      <c r="Q1001" s="22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>
      <c r="A1002" s="167">
        <v>46255</v>
      </c>
      <c r="B1002" t="s">
        <v>2039</v>
      </c>
      <c r="C1002" s="7" t="str">
        <f t="array" ref="C1002">INDEX(CHOFERES!$1:$1001,MATCH(A1002,CHOFERES!$A:$A,0),MATCH(B1002,CHOFERES!$1:$1,0))</f>
        <v xml:space="preserve">Daniel Esteban Godoy </v>
      </c>
      <c r="D1002" t="s">
        <v>1995</v>
      </c>
      <c r="E1002" s="174" t="s">
        <v>2573</v>
      </c>
      <c r="F1002" s="89" t="s">
        <v>2943</v>
      </c>
      <c r="G1002" t="s">
        <v>3004</v>
      </c>
      <c r="H1002" t="s">
        <v>3074</v>
      </c>
      <c r="J1002" s="122">
        <v>1548.82</v>
      </c>
      <c r="L1002" s="21"/>
      <c r="M1002" s="21"/>
      <c r="N1002" s="22"/>
      <c r="O1002" s="22"/>
      <c r="P1002" s="22"/>
      <c r="Q1002" s="22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">
      <c r="A1003" s="167">
        <v>46255</v>
      </c>
      <c r="B1003" t="s">
        <v>2039</v>
      </c>
      <c r="C1003" s="7" t="str">
        <f t="array" ref="C1003">INDEX(CHOFERES!$1:$1001,MATCH(A1003,CHOFERES!$A:$A,0),MATCH(B1003,CHOFERES!$1:$1,0))</f>
        <v xml:space="preserve">Daniel Esteban Godoy </v>
      </c>
      <c r="D1003" t="s">
        <v>1995</v>
      </c>
      <c r="E1003" s="174" t="s">
        <v>2574</v>
      </c>
      <c r="F1003" s="89" t="s">
        <v>2075</v>
      </c>
      <c r="G1003" t="s">
        <v>2968</v>
      </c>
      <c r="H1003" t="s">
        <v>3074</v>
      </c>
      <c r="J1003" s="122">
        <v>1548.82</v>
      </c>
      <c r="L1003" s="21"/>
      <c r="M1003" s="21"/>
      <c r="N1003" s="22"/>
      <c r="O1003" s="22"/>
      <c r="P1003" s="22"/>
      <c r="Q1003" s="22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">
      <c r="A1004" s="167">
        <v>46256</v>
      </c>
      <c r="B1004" t="s">
        <v>2040</v>
      </c>
      <c r="C1004" s="7" t="str">
        <f t="array" ref="C1004">INDEX(CHOFERES!$1:$1001,MATCH(A1004,CHOFERES!$A:$A,0),MATCH(B1004,CHOFERES!$1:$1,0))</f>
        <v>Jose Ignacio Tombetta</v>
      </c>
      <c r="D1004" t="s">
        <v>1995</v>
      </c>
      <c r="E1004" s="174" t="s">
        <v>2575</v>
      </c>
      <c r="F1004" s="89" t="s">
        <v>2075</v>
      </c>
      <c r="G1004" t="s">
        <v>2975</v>
      </c>
      <c r="H1004" t="s">
        <v>3021</v>
      </c>
      <c r="J1004" s="122">
        <v>1787.1</v>
      </c>
      <c r="L1004" s="21"/>
      <c r="M1004" s="21"/>
      <c r="N1004" s="22"/>
      <c r="O1004" s="22"/>
      <c r="P1004" s="22"/>
      <c r="Q1004" s="22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">
      <c r="A1005" s="167">
        <v>46257</v>
      </c>
      <c r="B1005" t="s">
        <v>2040</v>
      </c>
      <c r="C1005" s="7" t="str">
        <f t="array" ref="C1005">INDEX(CHOFERES!$1:$1001,MATCH(A1005,CHOFERES!$A:$A,0),MATCH(B1005,CHOFERES!$1:$1,0))</f>
        <v>Jose Ignacio Tombetta</v>
      </c>
      <c r="D1005" t="s">
        <v>1995</v>
      </c>
      <c r="E1005" s="174" t="s">
        <v>2576</v>
      </c>
      <c r="F1005" s="89" t="s">
        <v>2075</v>
      </c>
      <c r="G1005" t="s">
        <v>2967</v>
      </c>
      <c r="H1005" t="s">
        <v>3021</v>
      </c>
      <c r="J1005" s="122">
        <v>1548.82</v>
      </c>
      <c r="L1005" s="21"/>
      <c r="M1005" s="21"/>
      <c r="N1005" s="22"/>
      <c r="O1005" s="22"/>
      <c r="P1005" s="22"/>
      <c r="Q1005" s="22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">
      <c r="A1006" s="167">
        <v>46257</v>
      </c>
      <c r="B1006" t="s">
        <v>2040</v>
      </c>
      <c r="C1006" s="7" t="str">
        <f t="array" ref="C1006">INDEX(CHOFERES!$1:$1001,MATCH(A1006,CHOFERES!$A:$A,0),MATCH(B1006,CHOFERES!$1:$1,0))</f>
        <v>Jose Ignacio Tombetta</v>
      </c>
      <c r="D1006" t="s">
        <v>1995</v>
      </c>
      <c r="E1006" s="174" t="s">
        <v>2577</v>
      </c>
      <c r="F1006" s="89" t="s">
        <v>2075</v>
      </c>
      <c r="G1006" t="s">
        <v>2981</v>
      </c>
      <c r="H1006" t="s">
        <v>3021</v>
      </c>
      <c r="J1006" s="122">
        <v>1787.1</v>
      </c>
      <c r="L1006" s="21"/>
      <c r="M1006" s="21"/>
      <c r="N1006" s="22"/>
      <c r="O1006" s="22"/>
      <c r="P1006" s="22"/>
      <c r="Q1006" s="22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">
      <c r="A1007" s="167">
        <v>46258</v>
      </c>
      <c r="B1007" t="s">
        <v>2040</v>
      </c>
      <c r="C1007" s="7" t="str">
        <f t="array" ref="C1007">INDEX(CHOFERES!$1:$1001,MATCH(A1007,CHOFERES!$A:$A,0),MATCH(B1007,CHOFERES!$1:$1,0))</f>
        <v>Jose Ignacio Tombetta</v>
      </c>
      <c r="D1007" t="s">
        <v>1995</v>
      </c>
      <c r="E1007" s="174" t="s">
        <v>2578</v>
      </c>
      <c r="F1007" s="89" t="s">
        <v>2075</v>
      </c>
      <c r="G1007" t="s">
        <v>2975</v>
      </c>
      <c r="H1007" t="s">
        <v>3021</v>
      </c>
      <c r="J1007" s="122">
        <v>1548.82</v>
      </c>
      <c r="L1007" s="21"/>
      <c r="M1007" s="21"/>
      <c r="N1007" s="22"/>
      <c r="O1007" s="22"/>
      <c r="P1007" s="22"/>
      <c r="Q1007" s="22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">
      <c r="A1008" s="167">
        <v>46258</v>
      </c>
      <c r="B1008" t="s">
        <v>2040</v>
      </c>
      <c r="C1008" s="7" t="str">
        <f t="array" ref="C1008">INDEX(CHOFERES!$1:$1001,MATCH(A1008,CHOFERES!$A:$A,0),MATCH(B1008,CHOFERES!$1:$1,0))</f>
        <v>Jose Ignacio Tombetta</v>
      </c>
      <c r="D1008" t="s">
        <v>1995</v>
      </c>
      <c r="E1008" s="174" t="s">
        <v>2579</v>
      </c>
      <c r="F1008" s="89" t="s">
        <v>2075</v>
      </c>
      <c r="G1008" t="s">
        <v>2953</v>
      </c>
      <c r="H1008" t="s">
        <v>3021</v>
      </c>
      <c r="J1008" s="122">
        <v>1548.82</v>
      </c>
      <c r="L1008" s="21"/>
      <c r="M1008" s="21"/>
      <c r="N1008" s="22"/>
      <c r="O1008" s="22"/>
      <c r="P1008" s="22"/>
      <c r="Q1008" s="22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">
      <c r="A1009" s="167">
        <v>46259</v>
      </c>
      <c r="B1009" t="s">
        <v>2040</v>
      </c>
      <c r="C1009" s="7" t="str">
        <f t="array" ref="C1009">INDEX(CHOFERES!$1:$1001,MATCH(A1009,CHOFERES!$A:$A,0),MATCH(B1009,CHOFERES!$1:$1,0))</f>
        <v>Jose Ignacio Tombetta</v>
      </c>
      <c r="D1009" t="s">
        <v>1995</v>
      </c>
      <c r="E1009" s="174" t="s">
        <v>2580</v>
      </c>
      <c r="F1009" s="89" t="s">
        <v>2075</v>
      </c>
      <c r="G1009" t="s">
        <v>2985</v>
      </c>
      <c r="H1009" t="s">
        <v>3021</v>
      </c>
      <c r="J1009" s="122">
        <v>1548.82</v>
      </c>
      <c r="L1009" s="21"/>
      <c r="M1009" s="21"/>
      <c r="N1009" s="22"/>
      <c r="O1009" s="22"/>
      <c r="P1009" s="22"/>
      <c r="Q1009" s="22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">
      <c r="A1010" s="167">
        <v>46259</v>
      </c>
      <c r="B1010" t="s">
        <v>2040</v>
      </c>
      <c r="C1010" s="7" t="str">
        <f t="array" ref="C1010">INDEX(CHOFERES!$1:$1001,MATCH(A1010,CHOFERES!$A:$A,0),MATCH(B1010,CHOFERES!$1:$1,0))</f>
        <v>Jose Ignacio Tombetta</v>
      </c>
      <c r="D1010" t="s">
        <v>1995</v>
      </c>
      <c r="E1010" s="174" t="s">
        <v>2581</v>
      </c>
      <c r="F1010" s="89" t="s">
        <v>2075</v>
      </c>
      <c r="G1010" t="s">
        <v>2953</v>
      </c>
      <c r="H1010" t="s">
        <v>3021</v>
      </c>
      <c r="J1010" s="122">
        <v>1548.82</v>
      </c>
      <c r="L1010" s="21"/>
      <c r="M1010" s="21"/>
      <c r="N1010" s="22"/>
      <c r="O1010" s="22"/>
      <c r="P1010" s="22"/>
      <c r="Q1010" s="22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">
      <c r="A1011" s="167">
        <v>46260</v>
      </c>
      <c r="B1011" t="s">
        <v>2040</v>
      </c>
      <c r="C1011" s="7" t="str">
        <f t="array" ref="C1011">INDEX(CHOFERES!$1:$1001,MATCH(A1011,CHOFERES!$A:$A,0),MATCH(B1011,CHOFERES!$1:$1,0))</f>
        <v>Jose Ignacio Tombetta</v>
      </c>
      <c r="D1011" t="s">
        <v>1995</v>
      </c>
      <c r="E1011" s="174" t="s">
        <v>2582</v>
      </c>
      <c r="F1011" s="89" t="s">
        <v>2075</v>
      </c>
      <c r="G1011" t="s">
        <v>2975</v>
      </c>
      <c r="H1011" t="s">
        <v>3021</v>
      </c>
      <c r="J1011" s="122">
        <v>1787.1</v>
      </c>
      <c r="L1011" s="21"/>
      <c r="M1011" s="21"/>
      <c r="N1011" s="22"/>
      <c r="O1011" s="22"/>
      <c r="P1011" s="22"/>
      <c r="Q1011" s="22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">
      <c r="A1012" s="167">
        <v>46260</v>
      </c>
      <c r="B1012" t="s">
        <v>2040</v>
      </c>
      <c r="C1012" s="7" t="str">
        <f t="array" ref="C1012">INDEX(CHOFERES!$1:$1001,MATCH(A1012,CHOFERES!$A:$A,0),MATCH(B1012,CHOFERES!$1:$1,0))</f>
        <v>Jose Ignacio Tombetta</v>
      </c>
      <c r="D1012" t="s">
        <v>1995</v>
      </c>
      <c r="E1012" s="174" t="s">
        <v>2583</v>
      </c>
      <c r="F1012" s="89" t="s">
        <v>2075</v>
      </c>
      <c r="G1012" t="s">
        <v>2968</v>
      </c>
      <c r="H1012" t="s">
        <v>3021</v>
      </c>
      <c r="J1012" s="122">
        <v>1548.82</v>
      </c>
      <c r="L1012" s="21"/>
      <c r="M1012" s="21"/>
      <c r="N1012" s="22"/>
      <c r="O1012" s="22"/>
      <c r="P1012" s="22"/>
      <c r="Q1012" s="22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">
      <c r="A1013" s="167">
        <v>46260</v>
      </c>
      <c r="B1013" t="s">
        <v>2040</v>
      </c>
      <c r="C1013" s="7" t="str">
        <f t="array" ref="C1013">INDEX(CHOFERES!$1:$1001,MATCH(A1013,CHOFERES!$A:$A,0),MATCH(B1013,CHOFERES!$1:$1,0))</f>
        <v>Jose Ignacio Tombetta</v>
      </c>
      <c r="D1013" t="s">
        <v>1995</v>
      </c>
      <c r="E1013" s="174" t="s">
        <v>2584</v>
      </c>
      <c r="F1013" s="89" t="s">
        <v>2075</v>
      </c>
      <c r="G1013" t="s">
        <v>2975</v>
      </c>
      <c r="H1013" t="s">
        <v>3021</v>
      </c>
      <c r="J1013" s="122">
        <v>1787.1</v>
      </c>
      <c r="L1013" s="21"/>
      <c r="M1013" s="21"/>
      <c r="N1013" s="22"/>
      <c r="O1013" s="22"/>
      <c r="P1013" s="22"/>
      <c r="Q1013" s="22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">
      <c r="A1014" s="167">
        <v>46260</v>
      </c>
      <c r="B1014" t="s">
        <v>2040</v>
      </c>
      <c r="C1014" s="7" t="str">
        <f t="array" ref="C1014">INDEX(CHOFERES!$1:$1001,MATCH(A1014,CHOFERES!$A:$A,0),MATCH(B1014,CHOFERES!$1:$1,0))</f>
        <v>Jose Ignacio Tombetta</v>
      </c>
      <c r="D1014" t="s">
        <v>1995</v>
      </c>
      <c r="E1014" s="174" t="s">
        <v>2585</v>
      </c>
      <c r="F1014" s="89" t="s">
        <v>2075</v>
      </c>
      <c r="G1014" t="s">
        <v>2953</v>
      </c>
      <c r="H1014" t="s">
        <v>3021</v>
      </c>
      <c r="J1014" s="122">
        <v>1787.1</v>
      </c>
      <c r="L1014" s="21"/>
      <c r="M1014" s="21"/>
      <c r="N1014" s="22"/>
      <c r="O1014" s="22"/>
      <c r="P1014" s="22"/>
      <c r="Q1014" s="22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">
      <c r="A1015" s="167">
        <v>46248</v>
      </c>
      <c r="B1015" t="s">
        <v>1979</v>
      </c>
      <c r="C1015" s="7" t="str">
        <f t="array" ref="C1015">INDEX(CHOFERES!$1:$1001,MATCH(A1015,CHOFERES!$A:$A,0),MATCH(B1015,CHOFERES!$1:$1,0))</f>
        <v xml:space="preserve">Atilio Miguel Quaini Flash &amp; Go </v>
      </c>
      <c r="D1015" t="s">
        <v>1995</v>
      </c>
      <c r="E1015" s="174" t="s">
        <v>2586</v>
      </c>
      <c r="F1015" s="89" t="s">
        <v>2075</v>
      </c>
      <c r="G1015" t="s">
        <v>2995</v>
      </c>
      <c r="H1015" t="s">
        <v>3022</v>
      </c>
      <c r="J1015" s="122">
        <v>1548.82</v>
      </c>
      <c r="L1015" s="21"/>
      <c r="M1015" s="21"/>
      <c r="N1015" s="22"/>
      <c r="O1015" s="22"/>
      <c r="P1015" s="22"/>
      <c r="Q1015" s="22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">
      <c r="A1016" s="167">
        <v>46248</v>
      </c>
      <c r="B1016" t="s">
        <v>1979</v>
      </c>
      <c r="C1016" s="7" t="str">
        <f t="array" ref="C1016">INDEX(CHOFERES!$1:$1001,MATCH(A1016,CHOFERES!$A:$A,0),MATCH(B1016,CHOFERES!$1:$1,0))</f>
        <v xml:space="preserve">Atilio Miguel Quaini Flash &amp; Go </v>
      </c>
      <c r="D1016" t="s">
        <v>1995</v>
      </c>
      <c r="E1016" s="174" t="s">
        <v>2587</v>
      </c>
      <c r="F1016" s="89" t="s">
        <v>2075</v>
      </c>
      <c r="G1016" t="s">
        <v>2953</v>
      </c>
      <c r="H1016" t="s">
        <v>3022</v>
      </c>
      <c r="J1016" s="122">
        <v>1548.82</v>
      </c>
      <c r="L1016" s="21"/>
      <c r="M1016" s="21"/>
      <c r="N1016" s="22"/>
      <c r="O1016" s="22"/>
      <c r="P1016" s="22"/>
      <c r="Q1016" s="22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">
      <c r="A1017" s="167">
        <v>46259</v>
      </c>
      <c r="B1017" t="s">
        <v>1979</v>
      </c>
      <c r="C1017" s="7" t="str">
        <f t="array" ref="C1017">INDEX(CHOFERES!$1:$1001,MATCH(A1017,CHOFERES!$A:$A,0),MATCH(B1017,CHOFERES!$1:$1,0))</f>
        <v xml:space="preserve">Atilio Miguel Quaini Flash &amp; Go </v>
      </c>
      <c r="D1017" t="s">
        <v>1995</v>
      </c>
      <c r="E1017" s="174" t="s">
        <v>2588</v>
      </c>
      <c r="F1017" s="89" t="s">
        <v>2075</v>
      </c>
      <c r="G1017" t="s">
        <v>2983</v>
      </c>
      <c r="H1017" t="s">
        <v>3022</v>
      </c>
      <c r="J1017" s="122">
        <v>1787.1</v>
      </c>
      <c r="L1017" s="21"/>
      <c r="M1017" s="21"/>
      <c r="N1017" s="22"/>
      <c r="O1017" s="22"/>
      <c r="P1017" s="22"/>
      <c r="Q1017" s="22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">
      <c r="A1018" s="167">
        <v>46259</v>
      </c>
      <c r="B1018" t="s">
        <v>1979</v>
      </c>
      <c r="C1018" s="7" t="str">
        <f t="array" ref="C1018">INDEX(CHOFERES!$1:$1001,MATCH(A1018,CHOFERES!$A:$A,0),MATCH(B1018,CHOFERES!$1:$1,0))</f>
        <v xml:space="preserve">Atilio Miguel Quaini Flash &amp; Go </v>
      </c>
      <c r="D1018" t="s">
        <v>1995</v>
      </c>
      <c r="E1018" s="174" t="s">
        <v>2589</v>
      </c>
      <c r="F1018" s="89" t="s">
        <v>2075</v>
      </c>
      <c r="G1018" t="s">
        <v>2952</v>
      </c>
      <c r="H1018" t="s">
        <v>3022</v>
      </c>
      <c r="J1018" s="122">
        <v>1787.1</v>
      </c>
      <c r="L1018" s="21"/>
      <c r="M1018" s="21"/>
      <c r="N1018" s="22"/>
      <c r="O1018" s="22"/>
      <c r="P1018" s="22"/>
      <c r="Q1018" s="22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">
      <c r="A1019" s="167">
        <v>46261</v>
      </c>
      <c r="B1019" t="s">
        <v>1979</v>
      </c>
      <c r="C1019" s="7" t="str">
        <f t="array" ref="C1019">INDEX(CHOFERES!$1:$1001,MATCH(A1019,CHOFERES!$A:$A,0),MATCH(B1019,CHOFERES!$1:$1,0))</f>
        <v xml:space="preserve">Atilio Miguel Quaini Flash &amp; Go </v>
      </c>
      <c r="D1019" t="s">
        <v>1995</v>
      </c>
      <c r="E1019" s="174" t="s">
        <v>2590</v>
      </c>
      <c r="F1019" s="89" t="s">
        <v>2075</v>
      </c>
      <c r="G1019" t="s">
        <v>2993</v>
      </c>
      <c r="H1019" t="s">
        <v>3022</v>
      </c>
      <c r="J1019" s="122">
        <v>1787.1</v>
      </c>
      <c r="L1019" s="21"/>
      <c r="M1019" s="21"/>
      <c r="N1019" s="22"/>
      <c r="O1019" s="22"/>
      <c r="P1019" s="22"/>
      <c r="Q1019" s="22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">
      <c r="A1020" s="167">
        <v>46261</v>
      </c>
      <c r="B1020" t="s">
        <v>1979</v>
      </c>
      <c r="C1020" s="7" t="str">
        <f t="array" ref="C1020">INDEX(CHOFERES!$1:$1001,MATCH(A1020,CHOFERES!$A:$A,0),MATCH(B1020,CHOFERES!$1:$1,0))</f>
        <v xml:space="preserve">Atilio Miguel Quaini Flash &amp; Go </v>
      </c>
      <c r="D1020" t="s">
        <v>1995</v>
      </c>
      <c r="E1020" s="174" t="s">
        <v>2591</v>
      </c>
      <c r="F1020" s="89" t="s">
        <v>2075</v>
      </c>
      <c r="G1020" t="s">
        <v>2981</v>
      </c>
      <c r="H1020" t="s">
        <v>3022</v>
      </c>
      <c r="J1020" s="122">
        <v>1787.1</v>
      </c>
      <c r="L1020" s="21"/>
      <c r="M1020" s="21"/>
      <c r="N1020" s="22"/>
      <c r="O1020" s="22"/>
      <c r="P1020" s="22"/>
      <c r="Q1020" s="22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">
      <c r="A1021" s="167">
        <v>46261</v>
      </c>
      <c r="B1021" t="s">
        <v>1979</v>
      </c>
      <c r="C1021" s="7" t="str">
        <f t="array" ref="C1021">INDEX(CHOFERES!$1:$1001,MATCH(A1021,CHOFERES!$A:$A,0),MATCH(B1021,CHOFERES!$1:$1,0))</f>
        <v xml:space="preserve">Atilio Miguel Quaini Flash &amp; Go </v>
      </c>
      <c r="D1021" t="s">
        <v>1995</v>
      </c>
      <c r="E1021" s="174" t="s">
        <v>2592</v>
      </c>
      <c r="F1021" s="89" t="s">
        <v>2075</v>
      </c>
      <c r="G1021" t="s">
        <v>2996</v>
      </c>
      <c r="H1021" t="s">
        <v>3022</v>
      </c>
      <c r="J1021" s="122">
        <v>1787.1</v>
      </c>
      <c r="L1021" s="21"/>
      <c r="M1021" s="21"/>
      <c r="N1021" s="22"/>
      <c r="O1021" s="22"/>
      <c r="P1021" s="22"/>
      <c r="Q1021" s="22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">
      <c r="A1022" s="167">
        <v>46259</v>
      </c>
      <c r="B1022" t="s">
        <v>2038</v>
      </c>
      <c r="C1022" s="7" t="str">
        <f t="array" ref="C1022">INDEX(CHOFERES!$1:$1001,MATCH(A1022,CHOFERES!$A:$A,0),MATCH(B1022,CHOFERES!$1:$1,0))</f>
        <v>Hugo Eduardo Retamar Flash &amp; Go</v>
      </c>
      <c r="D1022" t="s">
        <v>1995</v>
      </c>
      <c r="E1022" s="174" t="s">
        <v>2593</v>
      </c>
      <c r="F1022" s="89" t="s">
        <v>2075</v>
      </c>
      <c r="G1022" t="s">
        <v>2975</v>
      </c>
      <c r="H1022" t="s">
        <v>3075</v>
      </c>
      <c r="J1022" s="122">
        <v>1787.1</v>
      </c>
      <c r="L1022" s="21"/>
      <c r="M1022" s="21"/>
      <c r="N1022" s="22"/>
      <c r="O1022" s="22"/>
      <c r="P1022" s="22"/>
      <c r="Q1022" s="22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5">
      <c r="A1023" s="167">
        <v>46259</v>
      </c>
      <c r="B1023" t="s">
        <v>2038</v>
      </c>
      <c r="C1023" s="7" t="str">
        <f t="array" ref="C1023">INDEX(CHOFERES!$1:$1001,MATCH(A1023,CHOFERES!$A:$A,0),MATCH(B1023,CHOFERES!$1:$1,0))</f>
        <v>Hugo Eduardo Retamar Flash &amp; Go</v>
      </c>
      <c r="D1023" t="s">
        <v>1995</v>
      </c>
      <c r="E1023" s="174" t="s">
        <v>2594</v>
      </c>
      <c r="F1023" s="89" t="s">
        <v>2075</v>
      </c>
      <c r="G1023" t="s">
        <v>2966</v>
      </c>
      <c r="H1023" t="s">
        <v>3075</v>
      </c>
      <c r="J1023" s="122">
        <v>1787.1</v>
      </c>
      <c r="L1023" s="21"/>
      <c r="M1023" s="21"/>
      <c r="N1023" s="22"/>
      <c r="O1023" s="22"/>
      <c r="P1023" s="22"/>
      <c r="Q1023" s="22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5">
      <c r="A1024" s="167">
        <v>46261</v>
      </c>
      <c r="B1024" t="s">
        <v>2038</v>
      </c>
      <c r="C1024" s="7" t="str">
        <f t="array" ref="C1024">INDEX(CHOFERES!$1:$1001,MATCH(A1024,CHOFERES!$A:$A,0),MATCH(B1024,CHOFERES!$1:$1,0))</f>
        <v>Hugo Eduardo Retamar Flash &amp; Go</v>
      </c>
      <c r="D1024" t="s">
        <v>1995</v>
      </c>
      <c r="E1024" s="174" t="s">
        <v>2595</v>
      </c>
      <c r="F1024" s="89" t="s">
        <v>2075</v>
      </c>
      <c r="G1024" t="s">
        <v>2995</v>
      </c>
      <c r="H1024" t="s">
        <v>3075</v>
      </c>
      <c r="J1024" s="122">
        <v>1548.82</v>
      </c>
      <c r="L1024" s="21"/>
      <c r="M1024" s="21"/>
      <c r="N1024" s="22"/>
      <c r="O1024" s="22"/>
      <c r="P1024" s="22"/>
      <c r="Q1024" s="22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5">
      <c r="A1025" s="167">
        <v>46261</v>
      </c>
      <c r="B1025" t="s">
        <v>2038</v>
      </c>
      <c r="C1025" s="7" t="str">
        <f t="array" ref="C1025">INDEX(CHOFERES!$1:$1001,MATCH(A1025,CHOFERES!$A:$A,0),MATCH(B1025,CHOFERES!$1:$1,0))</f>
        <v>Hugo Eduardo Retamar Flash &amp; Go</v>
      </c>
      <c r="D1025" t="s">
        <v>1995</v>
      </c>
      <c r="E1025" s="174" t="s">
        <v>2596</v>
      </c>
      <c r="F1025" s="89" t="s">
        <v>2075</v>
      </c>
      <c r="G1025" t="s">
        <v>2953</v>
      </c>
      <c r="H1025" t="s">
        <v>3075</v>
      </c>
      <c r="J1025" s="122">
        <v>1787.1</v>
      </c>
      <c r="L1025" s="21"/>
      <c r="M1025" s="21"/>
      <c r="N1025" s="22"/>
      <c r="O1025" s="22"/>
      <c r="P1025" s="22"/>
      <c r="Q1025" s="22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5">
      <c r="A1026" s="167">
        <v>46256</v>
      </c>
      <c r="B1026" t="s">
        <v>2037</v>
      </c>
      <c r="C1026" s="7" t="str">
        <f t="array" ref="C1026">INDEX(CHOFERES!$1:$1001,MATCH(A1026,CHOFERES!$A:$A,0),MATCH(B1026,CHOFERES!$1:$1,0))</f>
        <v>Mario Daniel Lanzilotti</v>
      </c>
      <c r="D1026" t="s">
        <v>1995</v>
      </c>
      <c r="E1026" s="174" t="s">
        <v>2597</v>
      </c>
      <c r="F1026" s="89" t="s">
        <v>2075</v>
      </c>
      <c r="G1026" t="s">
        <v>2975</v>
      </c>
      <c r="H1026" t="s">
        <v>3023</v>
      </c>
      <c r="J1026" s="122">
        <v>1787.1</v>
      </c>
      <c r="L1026" s="21"/>
      <c r="M1026" s="21"/>
      <c r="N1026" s="22"/>
      <c r="O1026" s="22"/>
      <c r="P1026" s="22"/>
      <c r="Q1026" s="22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5">
      <c r="A1027" s="167">
        <v>46256</v>
      </c>
      <c r="B1027" t="s">
        <v>2037</v>
      </c>
      <c r="C1027" s="7" t="str">
        <f t="array" ref="C1027">INDEX(CHOFERES!$1:$1001,MATCH(A1027,CHOFERES!$A:$A,0),MATCH(B1027,CHOFERES!$1:$1,0))</f>
        <v>Mario Daniel Lanzilotti</v>
      </c>
      <c r="D1027" t="s">
        <v>1995</v>
      </c>
      <c r="E1027" s="174" t="s">
        <v>2598</v>
      </c>
      <c r="F1027" s="89" t="s">
        <v>2942</v>
      </c>
      <c r="G1027" t="s">
        <v>2961</v>
      </c>
      <c r="H1027" t="s">
        <v>3023</v>
      </c>
      <c r="J1027" s="122">
        <v>1548.82</v>
      </c>
      <c r="L1027" s="21"/>
      <c r="M1027" s="21"/>
      <c r="N1027" s="22"/>
      <c r="O1027" s="22"/>
      <c r="P1027" s="22"/>
      <c r="Q1027" s="22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5">
      <c r="A1028" s="167">
        <v>46256</v>
      </c>
      <c r="B1028" t="s">
        <v>2037</v>
      </c>
      <c r="C1028" s="7" t="str">
        <f t="array" ref="C1028">INDEX(CHOFERES!$1:$1001,MATCH(A1028,CHOFERES!$A:$A,0),MATCH(B1028,CHOFERES!$1:$1,0))</f>
        <v>Mario Daniel Lanzilotti</v>
      </c>
      <c r="D1028" t="s">
        <v>1995</v>
      </c>
      <c r="E1028" s="174" t="s">
        <v>2599</v>
      </c>
      <c r="F1028" s="89" t="s">
        <v>2075</v>
      </c>
      <c r="G1028" t="s">
        <v>2981</v>
      </c>
      <c r="H1028" t="s">
        <v>3023</v>
      </c>
      <c r="J1028" s="122">
        <v>1548.82</v>
      </c>
      <c r="L1028" s="21"/>
      <c r="M1028" s="21"/>
      <c r="N1028" s="22"/>
      <c r="O1028" s="22"/>
      <c r="P1028" s="22"/>
      <c r="Q1028" s="22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5">
      <c r="A1029" s="167">
        <v>46260</v>
      </c>
      <c r="B1029" t="s">
        <v>2037</v>
      </c>
      <c r="C1029" s="7" t="str">
        <f t="array" ref="C1029">INDEX(CHOFERES!$1:$1001,MATCH(A1029,CHOFERES!$A:$A,0),MATCH(B1029,CHOFERES!$1:$1,0))</f>
        <v>Mario Daniel Lanzilotti</v>
      </c>
      <c r="D1029" t="s">
        <v>1995</v>
      </c>
      <c r="E1029" s="174" t="s">
        <v>2600</v>
      </c>
      <c r="F1029" s="89" t="s">
        <v>2075</v>
      </c>
      <c r="G1029" t="s">
        <v>2985</v>
      </c>
      <c r="H1029" t="s">
        <v>3023</v>
      </c>
      <c r="J1029" s="122">
        <v>1548.82</v>
      </c>
      <c r="L1029" s="21"/>
      <c r="M1029" s="21"/>
      <c r="N1029" s="22"/>
      <c r="O1029" s="22"/>
      <c r="P1029" s="22"/>
      <c r="Q1029" s="22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5">
      <c r="A1030" s="167">
        <v>46260</v>
      </c>
      <c r="B1030" t="s">
        <v>2037</v>
      </c>
      <c r="C1030" s="7" t="str">
        <f t="array" ref="C1030">INDEX(CHOFERES!$1:$1001,MATCH(A1030,CHOFERES!$A:$A,0),MATCH(B1030,CHOFERES!$1:$1,0))</f>
        <v>Mario Daniel Lanzilotti</v>
      </c>
      <c r="D1030" t="s">
        <v>1995</v>
      </c>
      <c r="E1030" s="174" t="s">
        <v>2601</v>
      </c>
      <c r="F1030" s="89" t="s">
        <v>2075</v>
      </c>
      <c r="G1030" t="s">
        <v>2985</v>
      </c>
      <c r="H1030" t="s">
        <v>3023</v>
      </c>
      <c r="J1030" s="122">
        <v>1787.1</v>
      </c>
      <c r="L1030" s="21"/>
      <c r="M1030" s="21"/>
      <c r="N1030" s="22"/>
      <c r="O1030" s="22"/>
      <c r="P1030" s="22"/>
      <c r="Q1030" s="22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5">
      <c r="A1031" s="167">
        <v>46260</v>
      </c>
      <c r="B1031" t="s">
        <v>2037</v>
      </c>
      <c r="C1031" s="7" t="str">
        <f t="array" ref="C1031">INDEX(CHOFERES!$1:$1001,MATCH(A1031,CHOFERES!$A:$A,0),MATCH(B1031,CHOFERES!$1:$1,0))</f>
        <v>Mario Daniel Lanzilotti</v>
      </c>
      <c r="D1031" t="s">
        <v>1995</v>
      </c>
      <c r="E1031" s="174" t="s">
        <v>2602</v>
      </c>
      <c r="F1031" s="89" t="s">
        <v>2075</v>
      </c>
      <c r="G1031" t="s">
        <v>2988</v>
      </c>
      <c r="H1031" t="s">
        <v>3023</v>
      </c>
      <c r="J1031" s="122">
        <v>1787.1</v>
      </c>
      <c r="L1031" s="21"/>
      <c r="M1031" s="21"/>
      <c r="N1031" s="22"/>
      <c r="O1031" s="22"/>
      <c r="P1031" s="22"/>
      <c r="Q1031" s="22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5">
      <c r="A1032" s="167">
        <v>46252</v>
      </c>
      <c r="B1032" t="s">
        <v>1934</v>
      </c>
      <c r="C1032" s="7" t="str">
        <f t="array" ref="C1032">INDEX(CHOFERES!$1:$1001,MATCH(A1032,CHOFERES!$A:$A,0),MATCH(B1032,CHOFERES!$1:$1,0))</f>
        <v>Patricio Joel Vergniaud</v>
      </c>
      <c r="D1032" t="s">
        <v>1995</v>
      </c>
      <c r="E1032" s="174" t="s">
        <v>2603</v>
      </c>
      <c r="F1032" s="89" t="s">
        <v>2075</v>
      </c>
      <c r="G1032" t="s">
        <v>2969</v>
      </c>
      <c r="H1032" t="s">
        <v>3076</v>
      </c>
      <c r="J1032" s="122">
        <v>1548.82</v>
      </c>
      <c r="L1032" s="21"/>
      <c r="M1032" s="21"/>
      <c r="N1032" s="22"/>
      <c r="O1032" s="22"/>
      <c r="P1032" s="22"/>
      <c r="Q1032" s="22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5">
      <c r="A1033" s="167">
        <v>46252</v>
      </c>
      <c r="B1033" t="s">
        <v>1934</v>
      </c>
      <c r="C1033" s="7" t="str">
        <f t="array" ref="C1033">INDEX(CHOFERES!$1:$1001,MATCH(A1033,CHOFERES!$A:$A,0),MATCH(B1033,CHOFERES!$1:$1,0))</f>
        <v>Patricio Joel Vergniaud</v>
      </c>
      <c r="D1033" t="s">
        <v>1995</v>
      </c>
      <c r="E1033" s="174" t="s">
        <v>2604</v>
      </c>
      <c r="F1033" s="89" t="s">
        <v>2075</v>
      </c>
      <c r="G1033" t="s">
        <v>2952</v>
      </c>
      <c r="H1033" t="s">
        <v>3076</v>
      </c>
      <c r="J1033" s="122">
        <v>1548.82</v>
      </c>
      <c r="L1033" s="21"/>
      <c r="M1033" s="21"/>
      <c r="N1033" s="22"/>
      <c r="O1033" s="22"/>
      <c r="P1033" s="22"/>
      <c r="Q1033" s="22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5">
      <c r="A1034" s="167">
        <v>46258</v>
      </c>
      <c r="B1034" t="s">
        <v>1934</v>
      </c>
      <c r="C1034" s="7" t="str">
        <f t="array" ref="C1034">INDEX(CHOFERES!$1:$1001,MATCH(A1034,CHOFERES!$A:$A,0),MATCH(B1034,CHOFERES!$1:$1,0))</f>
        <v>Patricio Joel Vergniaud</v>
      </c>
      <c r="D1034" t="s">
        <v>1995</v>
      </c>
      <c r="E1034" s="174" t="s">
        <v>2605</v>
      </c>
      <c r="F1034" s="89" t="s">
        <v>2075</v>
      </c>
      <c r="G1034" t="s">
        <v>2985</v>
      </c>
      <c r="H1034" t="s">
        <v>3076</v>
      </c>
      <c r="J1034" s="122">
        <v>1787.1</v>
      </c>
      <c r="L1034" s="21"/>
      <c r="M1034" s="21"/>
      <c r="N1034" s="22"/>
      <c r="O1034" s="22"/>
      <c r="P1034" s="22"/>
      <c r="Q1034" s="22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5">
      <c r="A1035" s="167">
        <v>46258</v>
      </c>
      <c r="B1035" t="s">
        <v>1934</v>
      </c>
      <c r="C1035" s="7" t="str">
        <f t="array" ref="C1035">INDEX(CHOFERES!$1:$1001,MATCH(A1035,CHOFERES!$A:$A,0),MATCH(B1035,CHOFERES!$1:$1,0))</f>
        <v>Patricio Joel Vergniaud</v>
      </c>
      <c r="D1035" t="s">
        <v>1995</v>
      </c>
      <c r="E1035" s="174" t="s">
        <v>2606</v>
      </c>
      <c r="F1035" s="89" t="s">
        <v>2075</v>
      </c>
      <c r="G1035" t="s">
        <v>2968</v>
      </c>
      <c r="H1035" t="s">
        <v>3076</v>
      </c>
      <c r="J1035" s="122">
        <v>1787.1</v>
      </c>
      <c r="L1035" s="21"/>
      <c r="M1035" s="21"/>
      <c r="N1035" s="22"/>
      <c r="O1035" s="22"/>
      <c r="P1035" s="22"/>
      <c r="Q1035" s="22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5">
      <c r="A1036" s="167">
        <v>46257</v>
      </c>
      <c r="B1036" t="s">
        <v>2036</v>
      </c>
      <c r="C1036" s="7" t="str">
        <f t="array" ref="C1036">INDEX(CHOFERES!$1:$1001,MATCH(A1036,CHOFERES!$A:$A,0),MATCH(B1036,CHOFERES!$1:$1,0))</f>
        <v>Leopoldo Lucas Matias Peralta</v>
      </c>
      <c r="D1036" t="s">
        <v>1995</v>
      </c>
      <c r="E1036" s="174" t="s">
        <v>2607</v>
      </c>
      <c r="F1036" s="89" t="s">
        <v>2075</v>
      </c>
      <c r="G1036" t="s">
        <v>2985</v>
      </c>
      <c r="H1036" t="s">
        <v>3024</v>
      </c>
      <c r="J1036" s="122">
        <v>1548.82</v>
      </c>
      <c r="L1036" s="21"/>
      <c r="M1036" s="21"/>
      <c r="N1036" s="22"/>
      <c r="O1036" s="22"/>
      <c r="P1036" s="22"/>
      <c r="Q1036" s="22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5">
      <c r="A1037" s="167">
        <v>46257</v>
      </c>
      <c r="B1037" t="s">
        <v>2036</v>
      </c>
      <c r="C1037" s="7" t="str">
        <f t="array" ref="C1037">INDEX(CHOFERES!$1:$1001,MATCH(A1037,CHOFERES!$A:$A,0),MATCH(B1037,CHOFERES!$1:$1,0))</f>
        <v>Leopoldo Lucas Matias Peralta</v>
      </c>
      <c r="D1037" t="s">
        <v>1995</v>
      </c>
      <c r="E1037" s="174" t="s">
        <v>2608</v>
      </c>
      <c r="F1037" s="89" t="s">
        <v>2075</v>
      </c>
      <c r="G1037" t="s">
        <v>2968</v>
      </c>
      <c r="H1037" t="s">
        <v>3024</v>
      </c>
      <c r="J1037" s="122">
        <v>1787.1</v>
      </c>
      <c r="L1037" s="21"/>
      <c r="M1037" s="21"/>
      <c r="N1037" s="22"/>
      <c r="O1037" s="22"/>
      <c r="P1037" s="22"/>
      <c r="Q1037" s="22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5">
      <c r="A1038" s="167">
        <v>46258</v>
      </c>
      <c r="B1038" t="s">
        <v>2036</v>
      </c>
      <c r="C1038" s="7" t="str">
        <f t="array" ref="C1038">INDEX(CHOFERES!$1:$1001,MATCH(A1038,CHOFERES!$A:$A,0),MATCH(B1038,CHOFERES!$1:$1,0))</f>
        <v>Leopoldo Lucas Matias Peralta</v>
      </c>
      <c r="D1038" t="s">
        <v>1995</v>
      </c>
      <c r="E1038" s="174" t="s">
        <v>2609</v>
      </c>
      <c r="F1038" s="89" t="s">
        <v>2075</v>
      </c>
      <c r="G1038" t="s">
        <v>2975</v>
      </c>
      <c r="H1038" t="s">
        <v>3024</v>
      </c>
      <c r="J1038" s="122">
        <v>1548.82</v>
      </c>
      <c r="L1038" s="21"/>
      <c r="M1038" s="21"/>
      <c r="N1038" s="22"/>
      <c r="O1038" s="22"/>
      <c r="P1038" s="22"/>
      <c r="Q1038" s="22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5">
      <c r="A1039" s="167">
        <v>46258</v>
      </c>
      <c r="B1039" t="s">
        <v>2036</v>
      </c>
      <c r="C1039" s="7" t="str">
        <f t="array" ref="C1039">INDEX(CHOFERES!$1:$1001,MATCH(A1039,CHOFERES!$A:$A,0),MATCH(B1039,CHOFERES!$1:$1,0))</f>
        <v>Leopoldo Lucas Matias Peralta</v>
      </c>
      <c r="D1039" t="s">
        <v>1995</v>
      </c>
      <c r="E1039" s="174" t="s">
        <v>2610</v>
      </c>
      <c r="F1039" s="89" t="s">
        <v>2944</v>
      </c>
      <c r="G1039" t="s">
        <v>2992</v>
      </c>
      <c r="H1039" t="s">
        <v>3024</v>
      </c>
      <c r="J1039" s="122">
        <v>1548.82</v>
      </c>
      <c r="L1039" s="21"/>
      <c r="M1039" s="21"/>
      <c r="N1039" s="22"/>
      <c r="O1039" s="22"/>
      <c r="P1039" s="22"/>
      <c r="Q1039" s="22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5">
      <c r="A1040" s="167">
        <v>46258</v>
      </c>
      <c r="B1040" t="s">
        <v>2036</v>
      </c>
      <c r="C1040" s="7" t="str">
        <f t="array" ref="C1040">INDEX(CHOFERES!$1:$1001,MATCH(A1040,CHOFERES!$A:$A,0),MATCH(B1040,CHOFERES!$1:$1,0))</f>
        <v>Leopoldo Lucas Matias Peralta</v>
      </c>
      <c r="D1040" t="s">
        <v>1995</v>
      </c>
      <c r="E1040" s="174" t="s">
        <v>2611</v>
      </c>
      <c r="F1040" s="89" t="s">
        <v>2943</v>
      </c>
      <c r="G1040" t="s">
        <v>2964</v>
      </c>
      <c r="H1040" t="s">
        <v>3024</v>
      </c>
      <c r="J1040" s="122">
        <v>1548.82</v>
      </c>
      <c r="L1040" s="21"/>
      <c r="M1040" s="21"/>
      <c r="N1040" s="22"/>
      <c r="O1040" s="22"/>
      <c r="P1040" s="22"/>
      <c r="Q1040" s="22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5">
      <c r="A1041" s="167">
        <v>46258</v>
      </c>
      <c r="B1041" t="s">
        <v>2036</v>
      </c>
      <c r="C1041" s="7" t="str">
        <f t="array" ref="C1041">INDEX(CHOFERES!$1:$1001,MATCH(A1041,CHOFERES!$A:$A,0),MATCH(B1041,CHOFERES!$1:$1,0))</f>
        <v>Leopoldo Lucas Matias Peralta</v>
      </c>
      <c r="D1041" t="s">
        <v>1995</v>
      </c>
      <c r="E1041" s="174" t="s">
        <v>2612</v>
      </c>
      <c r="F1041" s="89" t="s">
        <v>2075</v>
      </c>
      <c r="G1041" t="s">
        <v>2971</v>
      </c>
      <c r="H1041" t="s">
        <v>3024</v>
      </c>
      <c r="J1041" s="122">
        <v>1548.82</v>
      </c>
      <c r="L1041" s="21"/>
      <c r="M1041" s="21"/>
      <c r="N1041" s="22"/>
      <c r="O1041" s="22"/>
      <c r="P1041" s="22"/>
      <c r="Q1041" s="22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5">
      <c r="A1042" s="167">
        <v>46248</v>
      </c>
      <c r="B1042" t="s">
        <v>1946</v>
      </c>
      <c r="C1042" s="7" t="str">
        <f t="array" ref="C1042">INDEX(CHOFERES!$1:$1001,MATCH(A1042,CHOFERES!$A:$A,0),MATCH(B1042,CHOFERES!$1:$1,0))</f>
        <v>Carlos Gustavo Zabala</v>
      </c>
      <c r="D1042" t="s">
        <v>1995</v>
      </c>
      <c r="E1042" s="174" t="s">
        <v>2613</v>
      </c>
      <c r="F1042" s="89" t="s">
        <v>2075</v>
      </c>
      <c r="G1042" t="s">
        <v>2975</v>
      </c>
      <c r="H1042" t="s">
        <v>3077</v>
      </c>
      <c r="J1042" s="122">
        <v>1787.1</v>
      </c>
      <c r="L1042" s="21"/>
      <c r="M1042" s="21"/>
      <c r="N1042" s="22"/>
      <c r="O1042" s="22"/>
      <c r="P1042" s="22"/>
      <c r="Q1042" s="22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5">
      <c r="A1043" s="167">
        <v>46250</v>
      </c>
      <c r="B1043" t="s">
        <v>1946</v>
      </c>
      <c r="C1043" s="7" t="str">
        <f t="array" ref="C1043">INDEX(CHOFERES!$1:$1001,MATCH(A1043,CHOFERES!$A:$A,0),MATCH(B1043,CHOFERES!$1:$1,0))</f>
        <v>Carlos Gustavo Zabala</v>
      </c>
      <c r="D1043" t="s">
        <v>1995</v>
      </c>
      <c r="E1043" s="174" t="s">
        <v>2614</v>
      </c>
      <c r="F1043" s="89" t="s">
        <v>2075</v>
      </c>
      <c r="G1043" t="s">
        <v>2951</v>
      </c>
      <c r="H1043" t="s">
        <v>3077</v>
      </c>
      <c r="J1043" s="122">
        <v>1548.82</v>
      </c>
      <c r="L1043" s="21"/>
      <c r="M1043" s="21"/>
      <c r="N1043" s="22"/>
      <c r="O1043" s="22"/>
      <c r="P1043" s="22"/>
      <c r="Q1043" s="22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5">
      <c r="A1044" s="167">
        <v>46250</v>
      </c>
      <c r="B1044" t="s">
        <v>1946</v>
      </c>
      <c r="C1044" s="7" t="str">
        <f t="array" ref="C1044">INDEX(CHOFERES!$1:$1001,MATCH(A1044,CHOFERES!$A:$A,0),MATCH(B1044,CHOFERES!$1:$1,0))</f>
        <v>Carlos Gustavo Zabala</v>
      </c>
      <c r="D1044" t="s">
        <v>1995</v>
      </c>
      <c r="E1044" s="174" t="s">
        <v>2615</v>
      </c>
      <c r="F1044" s="89" t="s">
        <v>2075</v>
      </c>
      <c r="G1044" t="s">
        <v>2967</v>
      </c>
      <c r="H1044" t="s">
        <v>3077</v>
      </c>
      <c r="J1044" s="122">
        <v>1548.82</v>
      </c>
      <c r="L1044" s="21"/>
      <c r="M1044" s="21"/>
      <c r="N1044" s="22"/>
      <c r="O1044" s="22"/>
      <c r="P1044" s="22"/>
      <c r="Q1044" s="22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5">
      <c r="A1045" s="167">
        <v>46250</v>
      </c>
      <c r="B1045" t="s">
        <v>1946</v>
      </c>
      <c r="C1045" s="7" t="str">
        <f t="array" ref="C1045">INDEX(CHOFERES!$1:$1001,MATCH(A1045,CHOFERES!$A:$A,0),MATCH(B1045,CHOFERES!$1:$1,0))</f>
        <v>Carlos Gustavo Zabala</v>
      </c>
      <c r="D1045" t="s">
        <v>1995</v>
      </c>
      <c r="E1045" s="174" t="s">
        <v>2616</v>
      </c>
      <c r="F1045" s="89" t="s">
        <v>2075</v>
      </c>
      <c r="G1045" t="s">
        <v>2952</v>
      </c>
      <c r="H1045" t="s">
        <v>3077</v>
      </c>
      <c r="J1045" s="122">
        <v>1787.1</v>
      </c>
      <c r="L1045" s="21"/>
      <c r="M1045" s="21"/>
      <c r="N1045" s="22"/>
      <c r="O1045" s="22"/>
      <c r="P1045" s="22"/>
      <c r="Q1045" s="22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5">
      <c r="A1046" s="167">
        <v>46251</v>
      </c>
      <c r="B1046" t="s">
        <v>1946</v>
      </c>
      <c r="C1046" s="7" t="str">
        <f t="array" ref="C1046">INDEX(CHOFERES!$1:$1001,MATCH(A1046,CHOFERES!$A:$A,0),MATCH(B1046,CHOFERES!$1:$1,0))</f>
        <v>Carlos Gustavo Zabala</v>
      </c>
      <c r="D1046" t="s">
        <v>1995</v>
      </c>
      <c r="E1046" s="174" t="s">
        <v>2617</v>
      </c>
      <c r="F1046" s="89" t="s">
        <v>2075</v>
      </c>
      <c r="G1046" t="s">
        <v>2983</v>
      </c>
      <c r="H1046" t="s">
        <v>3077</v>
      </c>
      <c r="J1046" s="122">
        <v>1548.82</v>
      </c>
      <c r="L1046" s="21"/>
      <c r="M1046" s="21"/>
      <c r="N1046" s="22"/>
      <c r="O1046" s="22"/>
      <c r="P1046" s="22"/>
      <c r="Q1046" s="22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5">
      <c r="A1047" s="167">
        <v>46251</v>
      </c>
      <c r="B1047" t="s">
        <v>1946</v>
      </c>
      <c r="C1047" s="7" t="str">
        <f t="array" ref="C1047">INDEX(CHOFERES!$1:$1001,MATCH(A1047,CHOFERES!$A:$A,0),MATCH(B1047,CHOFERES!$1:$1,0))</f>
        <v>Carlos Gustavo Zabala</v>
      </c>
      <c r="D1047" t="s">
        <v>1995</v>
      </c>
      <c r="E1047" s="174" t="s">
        <v>2618</v>
      </c>
      <c r="F1047" s="89" t="s">
        <v>2075</v>
      </c>
      <c r="G1047" t="s">
        <v>2953</v>
      </c>
      <c r="H1047" t="s">
        <v>3077</v>
      </c>
      <c r="J1047" s="122">
        <v>1548.82</v>
      </c>
      <c r="L1047" s="21"/>
      <c r="M1047" s="21"/>
      <c r="N1047" s="22"/>
      <c r="O1047" s="22"/>
      <c r="P1047" s="22"/>
      <c r="Q1047" s="22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5">
      <c r="A1048" s="167">
        <v>46248</v>
      </c>
      <c r="B1048" t="s">
        <v>1938</v>
      </c>
      <c r="C1048" s="7" t="str">
        <f t="array" ref="C1048">INDEX(CHOFERES!$1:$1001,MATCH(A1048,CHOFERES!$A:$A,0),MATCH(B1048,CHOFERES!$1:$1,0))</f>
        <v>Fernando Augusto Carlos ZacariasFernandez</v>
      </c>
      <c r="D1048" t="s">
        <v>1995</v>
      </c>
      <c r="E1048" s="174" t="s">
        <v>2619</v>
      </c>
      <c r="F1048" s="89" t="s">
        <v>2075</v>
      </c>
      <c r="G1048" t="s">
        <v>2974</v>
      </c>
      <c r="H1048" t="s">
        <v>3078</v>
      </c>
      <c r="J1048" s="122">
        <v>1548.82</v>
      </c>
      <c r="L1048" s="21"/>
      <c r="M1048" s="21"/>
      <c r="N1048" s="22"/>
      <c r="O1048" s="22"/>
      <c r="P1048" s="22"/>
      <c r="Q1048" s="22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5">
      <c r="A1049" s="167">
        <v>46248</v>
      </c>
      <c r="B1049" t="s">
        <v>1938</v>
      </c>
      <c r="C1049" s="7" t="str">
        <f t="array" ref="C1049">INDEX(CHOFERES!$1:$1001,MATCH(A1049,CHOFERES!$A:$A,0),MATCH(B1049,CHOFERES!$1:$1,0))</f>
        <v>Fernando Augusto Carlos ZacariasFernandez</v>
      </c>
      <c r="D1049" t="s">
        <v>1995</v>
      </c>
      <c r="E1049" s="174" t="s">
        <v>2620</v>
      </c>
      <c r="F1049" s="89" t="s">
        <v>2075</v>
      </c>
      <c r="G1049" t="s">
        <v>2983</v>
      </c>
      <c r="H1049" t="s">
        <v>3078</v>
      </c>
      <c r="J1049" s="122">
        <v>1787.1</v>
      </c>
      <c r="L1049" s="21"/>
      <c r="M1049" s="21"/>
      <c r="N1049" s="22"/>
      <c r="O1049" s="22"/>
      <c r="P1049" s="22"/>
      <c r="Q1049" s="22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5">
      <c r="A1050" s="167">
        <v>46251</v>
      </c>
      <c r="B1050" t="s">
        <v>1938</v>
      </c>
      <c r="C1050" s="7" t="str">
        <f t="array" ref="C1050">INDEX(CHOFERES!$1:$1001,MATCH(A1050,CHOFERES!$A:$A,0),MATCH(B1050,CHOFERES!$1:$1,0))</f>
        <v>Fernando Augusto Carlos ZacariasFernandez</v>
      </c>
      <c r="D1050" t="s">
        <v>1995</v>
      </c>
      <c r="E1050" s="174" t="s">
        <v>2621</v>
      </c>
      <c r="F1050" s="89" t="s">
        <v>2075</v>
      </c>
      <c r="G1050" t="s">
        <v>2965</v>
      </c>
      <c r="H1050" t="s">
        <v>3078</v>
      </c>
      <c r="J1050" s="122">
        <v>1548.82</v>
      </c>
      <c r="L1050" s="21"/>
      <c r="M1050" s="21"/>
      <c r="N1050" s="22"/>
      <c r="O1050" s="22"/>
      <c r="P1050" s="22"/>
      <c r="Q1050" s="22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5">
      <c r="A1051" s="167">
        <v>46251</v>
      </c>
      <c r="B1051" t="s">
        <v>1938</v>
      </c>
      <c r="C1051" s="7" t="str">
        <f t="array" ref="C1051">INDEX(CHOFERES!$1:$1001,MATCH(A1051,CHOFERES!$A:$A,0),MATCH(B1051,CHOFERES!$1:$1,0))</f>
        <v>Fernando Augusto Carlos ZacariasFernandez</v>
      </c>
      <c r="D1051" t="s">
        <v>1995</v>
      </c>
      <c r="E1051" s="174" t="s">
        <v>2622</v>
      </c>
      <c r="F1051" s="89" t="s">
        <v>2075</v>
      </c>
      <c r="G1051" t="s">
        <v>2952</v>
      </c>
      <c r="H1051" t="s">
        <v>3078</v>
      </c>
      <c r="J1051" s="122">
        <v>1548.82</v>
      </c>
      <c r="L1051" s="21"/>
      <c r="M1051" s="21"/>
      <c r="N1051" s="22"/>
      <c r="O1051" s="22"/>
      <c r="P1051" s="22"/>
      <c r="Q1051" s="22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5">
      <c r="A1052" s="167">
        <v>46251</v>
      </c>
      <c r="B1052" t="s">
        <v>1938</v>
      </c>
      <c r="C1052" s="7" t="str">
        <f t="array" ref="C1052">INDEX(CHOFERES!$1:$1001,MATCH(A1052,CHOFERES!$A:$A,0),MATCH(B1052,CHOFERES!$1:$1,0))</f>
        <v>Fernando Augusto Carlos ZacariasFernandez</v>
      </c>
      <c r="D1052" t="s">
        <v>1995</v>
      </c>
      <c r="E1052" s="174" t="s">
        <v>2623</v>
      </c>
      <c r="F1052" s="89" t="s">
        <v>2075</v>
      </c>
      <c r="G1052" t="s">
        <v>2967</v>
      </c>
      <c r="H1052" t="s">
        <v>3078</v>
      </c>
      <c r="J1052" s="122">
        <v>1548.82</v>
      </c>
      <c r="L1052" s="21"/>
      <c r="M1052" s="21"/>
      <c r="N1052" s="22"/>
      <c r="O1052" s="22"/>
      <c r="P1052" s="22"/>
      <c r="Q1052" s="22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5">
      <c r="A1053" s="167">
        <v>46252</v>
      </c>
      <c r="B1053" t="s">
        <v>1938</v>
      </c>
      <c r="C1053" s="7" t="str">
        <f t="array" ref="C1053">INDEX(CHOFERES!$1:$1001,MATCH(A1053,CHOFERES!$A:$A,0),MATCH(B1053,CHOFERES!$1:$1,0))</f>
        <v>Fernando Augusto Carlos ZacariasFernandez</v>
      </c>
      <c r="D1053" t="s">
        <v>1995</v>
      </c>
      <c r="E1053" s="174" t="s">
        <v>2624</v>
      </c>
      <c r="F1053" s="89" t="s">
        <v>2942</v>
      </c>
      <c r="G1053" t="s">
        <v>2976</v>
      </c>
      <c r="H1053" t="s">
        <v>3078</v>
      </c>
      <c r="J1053" s="122">
        <v>1548.82</v>
      </c>
      <c r="L1053" s="21"/>
      <c r="M1053" s="21"/>
      <c r="N1053" s="22"/>
      <c r="O1053" s="22"/>
      <c r="P1053" s="22"/>
      <c r="Q1053" s="22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5">
      <c r="A1054" s="167">
        <v>46254</v>
      </c>
      <c r="B1054" t="s">
        <v>1938</v>
      </c>
      <c r="C1054" s="7" t="str">
        <f t="array" ref="C1054">INDEX(CHOFERES!$1:$1001,MATCH(A1054,CHOFERES!$A:$A,0),MATCH(B1054,CHOFERES!$1:$1,0))</f>
        <v>Fernando Augusto Carlos ZacariasFernandez</v>
      </c>
      <c r="D1054" t="s">
        <v>1995</v>
      </c>
      <c r="E1054" s="174" t="s">
        <v>2625</v>
      </c>
      <c r="F1054" s="89" t="s">
        <v>2075</v>
      </c>
      <c r="G1054" t="s">
        <v>2993</v>
      </c>
      <c r="H1054" t="s">
        <v>3078</v>
      </c>
      <c r="J1054" s="122">
        <v>1787.1</v>
      </c>
      <c r="L1054" s="21"/>
      <c r="M1054" s="21"/>
      <c r="N1054" s="22"/>
      <c r="O1054" s="22"/>
      <c r="P1054" s="22"/>
      <c r="Q1054" s="22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5">
      <c r="A1055" s="167">
        <v>46256</v>
      </c>
      <c r="B1055" t="s">
        <v>1938</v>
      </c>
      <c r="C1055" s="7" t="str">
        <f t="array" ref="C1055">INDEX(CHOFERES!$1:$1001,MATCH(A1055,CHOFERES!$A:$A,0),MATCH(B1055,CHOFERES!$1:$1,0))</f>
        <v>Fernando Augusto Carlos ZacariasFernandez</v>
      </c>
      <c r="D1055" t="s">
        <v>1995</v>
      </c>
      <c r="E1055" s="174" t="s">
        <v>2626</v>
      </c>
      <c r="F1055" s="89" t="s">
        <v>2075</v>
      </c>
      <c r="G1055" t="s">
        <v>2967</v>
      </c>
      <c r="H1055" t="s">
        <v>3078</v>
      </c>
      <c r="J1055" s="122">
        <v>1548.82</v>
      </c>
      <c r="L1055" s="21"/>
      <c r="M1055" s="21"/>
      <c r="N1055" s="22"/>
      <c r="O1055" s="22"/>
      <c r="P1055" s="22"/>
      <c r="Q1055" s="22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5">
      <c r="A1056" s="167">
        <v>46256</v>
      </c>
      <c r="B1056" t="s">
        <v>1938</v>
      </c>
      <c r="C1056" s="7" t="str">
        <f t="array" ref="C1056">INDEX(CHOFERES!$1:$1001,MATCH(A1056,CHOFERES!$A:$A,0),MATCH(B1056,CHOFERES!$1:$1,0))</f>
        <v>Fernando Augusto Carlos ZacariasFernandez</v>
      </c>
      <c r="D1056" t="s">
        <v>1995</v>
      </c>
      <c r="E1056" s="174" t="s">
        <v>2627</v>
      </c>
      <c r="F1056" s="89" t="s">
        <v>2075</v>
      </c>
      <c r="G1056" t="s">
        <v>2953</v>
      </c>
      <c r="H1056" t="s">
        <v>3078</v>
      </c>
      <c r="J1056" s="122">
        <v>1787.1</v>
      </c>
      <c r="L1056" s="21"/>
      <c r="M1056" s="21"/>
      <c r="N1056" s="22"/>
      <c r="O1056" s="22"/>
      <c r="P1056" s="22"/>
      <c r="Q1056" s="22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5">
      <c r="A1057" s="167">
        <v>46258</v>
      </c>
      <c r="B1057" t="s">
        <v>1938</v>
      </c>
      <c r="C1057" s="7" t="str">
        <f t="array" ref="C1057">INDEX(CHOFERES!$1:$1001,MATCH(A1057,CHOFERES!$A:$A,0),MATCH(B1057,CHOFERES!$1:$1,0))</f>
        <v>Fernando Augusto Carlos ZacariasFernandez</v>
      </c>
      <c r="D1057" t="s">
        <v>1995</v>
      </c>
      <c r="E1057" s="174" t="s">
        <v>2628</v>
      </c>
      <c r="F1057" s="89" t="s">
        <v>2075</v>
      </c>
      <c r="G1057" t="s">
        <v>2967</v>
      </c>
      <c r="H1057" t="s">
        <v>3078</v>
      </c>
      <c r="J1057" s="122">
        <v>1548.82</v>
      </c>
      <c r="L1057" s="21"/>
      <c r="M1057" s="21"/>
      <c r="N1057" s="22"/>
      <c r="O1057" s="22"/>
      <c r="P1057" s="22"/>
      <c r="Q1057" s="22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5">
      <c r="A1058" s="167">
        <v>46258</v>
      </c>
      <c r="B1058" t="s">
        <v>1938</v>
      </c>
      <c r="C1058" s="7" t="str">
        <f t="array" ref="C1058">INDEX(CHOFERES!$1:$1001,MATCH(A1058,CHOFERES!$A:$A,0),MATCH(B1058,CHOFERES!$1:$1,0))</f>
        <v>Fernando Augusto Carlos ZacariasFernandez</v>
      </c>
      <c r="D1058" t="s">
        <v>1995</v>
      </c>
      <c r="E1058" s="174" t="s">
        <v>2629</v>
      </c>
      <c r="F1058" s="89" t="s">
        <v>2075</v>
      </c>
      <c r="G1058" t="s">
        <v>2968</v>
      </c>
      <c r="H1058" t="s">
        <v>3078</v>
      </c>
      <c r="J1058" s="122">
        <v>1548.82</v>
      </c>
      <c r="L1058" s="21"/>
      <c r="M1058" s="21"/>
      <c r="N1058" s="22"/>
      <c r="O1058" s="22"/>
      <c r="P1058" s="22"/>
      <c r="Q1058" s="22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5">
      <c r="A1059" s="167">
        <v>46259</v>
      </c>
      <c r="B1059" t="s">
        <v>1938</v>
      </c>
      <c r="C1059" s="7" t="str">
        <f t="array" ref="C1059">INDEX(CHOFERES!$1:$1001,MATCH(A1059,CHOFERES!$A:$A,0),MATCH(B1059,CHOFERES!$1:$1,0))</f>
        <v>Fernando Augusto Carlos ZacariasFernandez</v>
      </c>
      <c r="D1059" t="s">
        <v>1995</v>
      </c>
      <c r="E1059" s="174" t="s">
        <v>2630</v>
      </c>
      <c r="F1059" s="89" t="s">
        <v>2075</v>
      </c>
      <c r="G1059" t="s">
        <v>2982</v>
      </c>
      <c r="H1059" t="s">
        <v>3078</v>
      </c>
      <c r="J1059" s="122">
        <v>1787.1</v>
      </c>
      <c r="L1059" s="21"/>
      <c r="M1059" s="21"/>
      <c r="N1059" s="22"/>
      <c r="O1059" s="22"/>
      <c r="P1059" s="22"/>
      <c r="Q1059" s="22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5">
      <c r="A1060" s="167">
        <v>46261</v>
      </c>
      <c r="B1060" t="s">
        <v>1938</v>
      </c>
      <c r="C1060" s="7" t="str">
        <f t="array" ref="C1060">INDEX(CHOFERES!$1:$1001,MATCH(A1060,CHOFERES!$A:$A,0),MATCH(B1060,CHOFERES!$1:$1,0))</f>
        <v>Fernando Augusto Carlos ZacariasFernandez</v>
      </c>
      <c r="D1060" t="s">
        <v>1995</v>
      </c>
      <c r="E1060" s="174" t="s">
        <v>2631</v>
      </c>
      <c r="F1060" s="89" t="s">
        <v>2075</v>
      </c>
      <c r="G1060" t="s">
        <v>2995</v>
      </c>
      <c r="H1060" t="s">
        <v>3078</v>
      </c>
      <c r="J1060" s="122">
        <v>1548.82</v>
      </c>
      <c r="L1060" s="21"/>
      <c r="M1060" s="21"/>
      <c r="N1060" s="22"/>
      <c r="O1060" s="22"/>
      <c r="P1060" s="22"/>
      <c r="Q1060" s="22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5">
      <c r="A1061" s="167">
        <v>46261</v>
      </c>
      <c r="B1061" t="s">
        <v>1938</v>
      </c>
      <c r="C1061" s="7" t="str">
        <f t="array" ref="C1061">INDEX(CHOFERES!$1:$1001,MATCH(A1061,CHOFERES!$A:$A,0),MATCH(B1061,CHOFERES!$1:$1,0))</f>
        <v>Fernando Augusto Carlos ZacariasFernandez</v>
      </c>
      <c r="D1061" t="s">
        <v>1995</v>
      </c>
      <c r="E1061" s="174" t="s">
        <v>2632</v>
      </c>
      <c r="F1061" s="89" t="s">
        <v>2075</v>
      </c>
      <c r="G1061" t="s">
        <v>2952</v>
      </c>
      <c r="H1061" t="s">
        <v>3078</v>
      </c>
      <c r="J1061" s="122">
        <v>1548.82</v>
      </c>
      <c r="L1061" s="21"/>
      <c r="M1061" s="21"/>
      <c r="N1061" s="22"/>
      <c r="O1061" s="22"/>
      <c r="P1061" s="22"/>
      <c r="Q1061" s="22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5">
      <c r="A1062" s="167">
        <v>46256</v>
      </c>
      <c r="B1062" t="s">
        <v>1999</v>
      </c>
      <c r="C1062" s="7" t="str">
        <f t="array" ref="C1062">INDEX(CHOFERES!$1:$1001,MATCH(A1062,CHOFERES!$A:$A,0),MATCH(B1062,CHOFERES!$1:$1,0))</f>
        <v>Calixto Jose Laureano</v>
      </c>
      <c r="D1062" t="s">
        <v>1995</v>
      </c>
      <c r="E1062" s="174" t="s">
        <v>2633</v>
      </c>
      <c r="F1062" s="89" t="s">
        <v>2075</v>
      </c>
      <c r="G1062" t="s">
        <v>2974</v>
      </c>
      <c r="H1062" t="s">
        <v>3079</v>
      </c>
      <c r="J1062" s="122">
        <v>1548.82</v>
      </c>
      <c r="L1062" s="21"/>
      <c r="M1062" s="21"/>
      <c r="N1062" s="22"/>
      <c r="O1062" s="22"/>
      <c r="P1062" s="22"/>
      <c r="Q1062" s="22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5">
      <c r="A1063" s="167">
        <v>46256</v>
      </c>
      <c r="B1063" t="s">
        <v>1999</v>
      </c>
      <c r="C1063" s="7" t="str">
        <f t="array" ref="C1063">INDEX(CHOFERES!$1:$1001,MATCH(A1063,CHOFERES!$A:$A,0),MATCH(B1063,CHOFERES!$1:$1,0))</f>
        <v>Calixto Jose Laureano</v>
      </c>
      <c r="D1063" t="s">
        <v>1995</v>
      </c>
      <c r="E1063" s="174" t="s">
        <v>2634</v>
      </c>
      <c r="F1063" s="89" t="s">
        <v>2075</v>
      </c>
      <c r="G1063" t="s">
        <v>2968</v>
      </c>
      <c r="H1063" t="s">
        <v>3079</v>
      </c>
      <c r="J1063" s="122">
        <v>1787.1</v>
      </c>
      <c r="L1063" s="21"/>
      <c r="M1063" s="21"/>
      <c r="N1063" s="22"/>
      <c r="O1063" s="22"/>
      <c r="P1063" s="22"/>
      <c r="Q1063" s="22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5">
      <c r="A1064" s="167">
        <v>46259</v>
      </c>
      <c r="B1064" t="s">
        <v>1999</v>
      </c>
      <c r="C1064" s="7" t="str">
        <f t="array" ref="C1064">INDEX(CHOFERES!$1:$1001,MATCH(A1064,CHOFERES!$A:$A,0),MATCH(B1064,CHOFERES!$1:$1,0))</f>
        <v>Calixto Jose Laureano</v>
      </c>
      <c r="D1064" t="s">
        <v>1995</v>
      </c>
      <c r="E1064" s="174" t="s">
        <v>2635</v>
      </c>
      <c r="F1064" s="89" t="s">
        <v>2075</v>
      </c>
      <c r="G1064" t="s">
        <v>2975</v>
      </c>
      <c r="H1064" t="s">
        <v>3079</v>
      </c>
      <c r="J1064" s="122">
        <v>1548.82</v>
      </c>
      <c r="L1064" s="21"/>
      <c r="M1064" s="21"/>
      <c r="N1064" s="22"/>
      <c r="O1064" s="22"/>
      <c r="P1064" s="22"/>
      <c r="Q1064" s="22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5">
      <c r="A1065" s="167">
        <v>46259</v>
      </c>
      <c r="B1065" t="s">
        <v>1999</v>
      </c>
      <c r="C1065" s="7" t="str">
        <f t="array" ref="C1065">INDEX(CHOFERES!$1:$1001,MATCH(A1065,CHOFERES!$A:$A,0),MATCH(B1065,CHOFERES!$1:$1,0))</f>
        <v>Calixto Jose Laureano</v>
      </c>
      <c r="D1065" t="s">
        <v>1995</v>
      </c>
      <c r="E1065" s="174" t="s">
        <v>2636</v>
      </c>
      <c r="F1065" s="89" t="s">
        <v>2075</v>
      </c>
      <c r="G1065" t="s">
        <v>2968</v>
      </c>
      <c r="H1065" t="s">
        <v>3079</v>
      </c>
      <c r="J1065" s="122">
        <v>1787.1</v>
      </c>
      <c r="L1065" s="21"/>
      <c r="M1065" s="21"/>
      <c r="N1065" s="22"/>
      <c r="O1065" s="22"/>
      <c r="P1065" s="22"/>
      <c r="Q1065" s="22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5">
      <c r="A1066" s="167">
        <v>46260</v>
      </c>
      <c r="B1066" t="s">
        <v>1999</v>
      </c>
      <c r="C1066" s="7" t="str">
        <f t="array" ref="C1066">INDEX(CHOFERES!$1:$1001,MATCH(A1066,CHOFERES!$A:$A,0),MATCH(B1066,CHOFERES!$1:$1,0))</f>
        <v>Calixto Jose Laureano</v>
      </c>
      <c r="D1066" t="s">
        <v>1995</v>
      </c>
      <c r="E1066" s="174" t="s">
        <v>2637</v>
      </c>
      <c r="F1066" s="89" t="s">
        <v>2075</v>
      </c>
      <c r="G1066" t="s">
        <v>2974</v>
      </c>
      <c r="H1066" t="s">
        <v>3079</v>
      </c>
      <c r="J1066" s="122">
        <v>1548.82</v>
      </c>
      <c r="L1066" s="21"/>
      <c r="M1066" s="21"/>
      <c r="N1066" s="22"/>
      <c r="O1066" s="22"/>
      <c r="P1066" s="22"/>
      <c r="Q1066" s="22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5">
      <c r="A1067" s="167">
        <v>46260</v>
      </c>
      <c r="B1067" t="s">
        <v>1999</v>
      </c>
      <c r="C1067" s="7" t="str">
        <f t="array" ref="C1067">INDEX(CHOFERES!$1:$1001,MATCH(A1067,CHOFERES!$A:$A,0),MATCH(B1067,CHOFERES!$1:$1,0))</f>
        <v>Calixto Jose Laureano</v>
      </c>
      <c r="D1067" t="s">
        <v>1995</v>
      </c>
      <c r="E1067" s="174" t="s">
        <v>2638</v>
      </c>
      <c r="F1067" s="89" t="s">
        <v>2075</v>
      </c>
      <c r="G1067" t="s">
        <v>2971</v>
      </c>
      <c r="H1067" t="s">
        <v>3079</v>
      </c>
      <c r="J1067" s="122">
        <v>1548.82</v>
      </c>
      <c r="L1067" s="21"/>
      <c r="M1067" s="21"/>
      <c r="N1067" s="22"/>
      <c r="O1067" s="22"/>
      <c r="P1067" s="22"/>
      <c r="Q1067" s="22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5">
      <c r="A1068" s="167">
        <v>46247</v>
      </c>
      <c r="B1068" t="s">
        <v>1982</v>
      </c>
      <c r="C1068" s="7" t="str">
        <f t="array" ref="C1068">INDEX(CHOFERES!$1:$1001,MATCH(A1068,CHOFERES!$A:$A,0),MATCH(B1068,CHOFERES!$1:$1,0))</f>
        <v>Manuel Eliecer Morales Bastidas</v>
      </c>
      <c r="D1068" t="s">
        <v>1995</v>
      </c>
      <c r="E1068" s="174" t="s">
        <v>2639</v>
      </c>
      <c r="F1068" s="89" t="s">
        <v>2075</v>
      </c>
      <c r="G1068" t="s">
        <v>2952</v>
      </c>
      <c r="H1068" t="s">
        <v>3080</v>
      </c>
      <c r="J1068" s="122">
        <v>1787.1</v>
      </c>
      <c r="L1068" s="21"/>
      <c r="M1068" s="21"/>
      <c r="N1068" s="22"/>
      <c r="O1068" s="22"/>
      <c r="P1068" s="22"/>
      <c r="Q1068" s="22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5">
      <c r="A1069" s="167">
        <v>46248</v>
      </c>
      <c r="B1069" t="s">
        <v>1982</v>
      </c>
      <c r="C1069" s="7" t="str">
        <f t="array" ref="C1069">INDEX(CHOFERES!$1:$1001,MATCH(A1069,CHOFERES!$A:$A,0),MATCH(B1069,CHOFERES!$1:$1,0))</f>
        <v>Manuel Eliecer Morales Bastidas</v>
      </c>
      <c r="D1069" t="s">
        <v>1995</v>
      </c>
      <c r="E1069" s="174" t="s">
        <v>2640</v>
      </c>
      <c r="F1069" s="89" t="s">
        <v>2075</v>
      </c>
      <c r="G1069" t="s">
        <v>2975</v>
      </c>
      <c r="H1069" t="s">
        <v>3080</v>
      </c>
      <c r="J1069" s="122">
        <v>1548.82</v>
      </c>
      <c r="L1069" s="21"/>
      <c r="M1069" s="21"/>
      <c r="N1069" s="22"/>
      <c r="O1069" s="22"/>
      <c r="P1069" s="22"/>
      <c r="Q1069" s="22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5">
      <c r="A1070" s="167">
        <v>46248</v>
      </c>
      <c r="B1070" t="s">
        <v>1982</v>
      </c>
      <c r="C1070" s="7" t="str">
        <f t="array" ref="C1070">INDEX(CHOFERES!$1:$1001,MATCH(A1070,CHOFERES!$A:$A,0),MATCH(B1070,CHOFERES!$1:$1,0))</f>
        <v>Manuel Eliecer Morales Bastidas</v>
      </c>
      <c r="D1070" t="s">
        <v>1995</v>
      </c>
      <c r="E1070" s="174" t="s">
        <v>2641</v>
      </c>
      <c r="F1070" s="89" t="s">
        <v>2075</v>
      </c>
      <c r="G1070" t="s">
        <v>2951</v>
      </c>
      <c r="H1070" t="s">
        <v>3080</v>
      </c>
      <c r="J1070" s="122">
        <v>1548.82</v>
      </c>
      <c r="L1070" s="21"/>
      <c r="M1070" s="21"/>
      <c r="N1070" s="22"/>
      <c r="O1070" s="22"/>
      <c r="P1070" s="22"/>
      <c r="Q1070" s="22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5">
      <c r="A1071" s="167">
        <v>46248</v>
      </c>
      <c r="B1071" t="s">
        <v>1982</v>
      </c>
      <c r="C1071" s="7" t="str">
        <f t="array" ref="C1071">INDEX(CHOFERES!$1:$1001,MATCH(A1071,CHOFERES!$A:$A,0),MATCH(B1071,CHOFERES!$1:$1,0))</f>
        <v>Manuel Eliecer Morales Bastidas</v>
      </c>
      <c r="D1071" t="s">
        <v>1995</v>
      </c>
      <c r="E1071" s="174" t="s">
        <v>2642</v>
      </c>
      <c r="F1071" s="89" t="s">
        <v>2075</v>
      </c>
      <c r="G1071" t="s">
        <v>2974</v>
      </c>
      <c r="H1071" t="s">
        <v>3080</v>
      </c>
      <c r="J1071" s="122">
        <v>1787.1</v>
      </c>
      <c r="L1071" s="21"/>
      <c r="M1071" s="21"/>
      <c r="N1071" s="22"/>
      <c r="O1071" s="22"/>
      <c r="P1071" s="22"/>
      <c r="Q1071" s="22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5">
      <c r="A1072" s="167">
        <v>46248</v>
      </c>
      <c r="B1072" t="s">
        <v>1982</v>
      </c>
      <c r="C1072" s="7" t="str">
        <f t="array" ref="C1072">INDEX(CHOFERES!$1:$1001,MATCH(A1072,CHOFERES!$A:$A,0),MATCH(B1072,CHOFERES!$1:$1,0))</f>
        <v>Manuel Eliecer Morales Bastidas</v>
      </c>
      <c r="D1072" t="s">
        <v>1995</v>
      </c>
      <c r="E1072" s="174" t="s">
        <v>2643</v>
      </c>
      <c r="F1072" s="89" t="s">
        <v>2075</v>
      </c>
      <c r="G1072" t="s">
        <v>2953</v>
      </c>
      <c r="H1072" t="s">
        <v>3080</v>
      </c>
      <c r="J1072" s="122">
        <v>1787.1</v>
      </c>
      <c r="L1072" s="21"/>
      <c r="M1072" s="21"/>
      <c r="N1072" s="22"/>
      <c r="O1072" s="22"/>
      <c r="P1072" s="22"/>
      <c r="Q1072" s="22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5">
      <c r="A1073" s="167">
        <v>46250</v>
      </c>
      <c r="B1073" t="s">
        <v>1982</v>
      </c>
      <c r="C1073" s="7" t="str">
        <f t="array" ref="C1073">INDEX(CHOFERES!$1:$1001,MATCH(A1073,CHOFERES!$A:$A,0),MATCH(B1073,CHOFERES!$1:$1,0))</f>
        <v>Manuel Eliecer Morales Bastidas</v>
      </c>
      <c r="D1073" t="s">
        <v>1995</v>
      </c>
      <c r="E1073" s="174" t="s">
        <v>2644</v>
      </c>
      <c r="F1073" s="89" t="s">
        <v>2075</v>
      </c>
      <c r="G1073" t="s">
        <v>2967</v>
      </c>
      <c r="H1073" t="s">
        <v>3080</v>
      </c>
      <c r="J1073" s="122">
        <v>1548.82</v>
      </c>
      <c r="L1073" s="21"/>
      <c r="M1073" s="21"/>
      <c r="N1073" s="22"/>
      <c r="O1073" s="22"/>
      <c r="P1073" s="22"/>
      <c r="Q1073" s="22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5">
      <c r="A1074" s="167">
        <v>46250</v>
      </c>
      <c r="B1074" t="s">
        <v>1982</v>
      </c>
      <c r="C1074" s="7" t="str">
        <f t="array" ref="C1074">INDEX(CHOFERES!$1:$1001,MATCH(A1074,CHOFERES!$A:$A,0),MATCH(B1074,CHOFERES!$1:$1,0))</f>
        <v>Manuel Eliecer Morales Bastidas</v>
      </c>
      <c r="D1074" t="s">
        <v>1995</v>
      </c>
      <c r="E1074" s="174" t="s">
        <v>2645</v>
      </c>
      <c r="F1074" s="89" t="s">
        <v>2075</v>
      </c>
      <c r="G1074" t="s">
        <v>2958</v>
      </c>
      <c r="H1074" t="s">
        <v>3080</v>
      </c>
      <c r="J1074" s="122">
        <v>1548.82</v>
      </c>
      <c r="L1074" s="21"/>
      <c r="M1074" s="21"/>
      <c r="N1074" s="22"/>
      <c r="O1074" s="22"/>
      <c r="P1074" s="22"/>
      <c r="Q1074" s="22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5">
      <c r="A1075" s="167">
        <v>46250</v>
      </c>
      <c r="B1075" t="s">
        <v>1982</v>
      </c>
      <c r="C1075" s="7" t="str">
        <f t="array" ref="C1075">INDEX(CHOFERES!$1:$1001,MATCH(A1075,CHOFERES!$A:$A,0),MATCH(B1075,CHOFERES!$1:$1,0))</f>
        <v>Manuel Eliecer Morales Bastidas</v>
      </c>
      <c r="D1075" t="s">
        <v>1995</v>
      </c>
      <c r="E1075" s="174" t="s">
        <v>2646</v>
      </c>
      <c r="F1075" s="89" t="s">
        <v>2075</v>
      </c>
      <c r="G1075" t="s">
        <v>2969</v>
      </c>
      <c r="H1075" t="s">
        <v>3080</v>
      </c>
      <c r="J1075" s="122">
        <v>1548.82</v>
      </c>
      <c r="L1075" s="21"/>
      <c r="M1075" s="21"/>
      <c r="N1075" s="22"/>
      <c r="O1075" s="22"/>
      <c r="P1075" s="22"/>
      <c r="Q1075" s="22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5">
      <c r="A1076" s="167">
        <v>46250</v>
      </c>
      <c r="B1076" t="s">
        <v>1982</v>
      </c>
      <c r="C1076" s="7" t="str">
        <f t="array" ref="C1076">INDEX(CHOFERES!$1:$1001,MATCH(A1076,CHOFERES!$A:$A,0),MATCH(B1076,CHOFERES!$1:$1,0))</f>
        <v>Manuel Eliecer Morales Bastidas</v>
      </c>
      <c r="D1076" t="s">
        <v>1995</v>
      </c>
      <c r="E1076" s="174" t="s">
        <v>2647</v>
      </c>
      <c r="F1076" s="89" t="s">
        <v>2075</v>
      </c>
      <c r="G1076" t="s">
        <v>2966</v>
      </c>
      <c r="H1076" t="s">
        <v>3080</v>
      </c>
      <c r="J1076" s="122">
        <v>1787.1</v>
      </c>
      <c r="L1076" s="21"/>
      <c r="M1076" s="21"/>
      <c r="N1076" s="22"/>
      <c r="O1076" s="22"/>
      <c r="P1076" s="22"/>
      <c r="Q1076" s="22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5">
      <c r="A1077" s="167">
        <v>46256</v>
      </c>
      <c r="B1077" t="s">
        <v>1982</v>
      </c>
      <c r="C1077" s="7" t="str">
        <f t="array" ref="C1077">INDEX(CHOFERES!$1:$1001,MATCH(A1077,CHOFERES!$A:$A,0),MATCH(B1077,CHOFERES!$1:$1,0))</f>
        <v>Manuel Eliecer Morales Bastidas</v>
      </c>
      <c r="D1077" t="s">
        <v>1995</v>
      </c>
      <c r="E1077" s="174" t="s">
        <v>2648</v>
      </c>
      <c r="F1077" s="89" t="s">
        <v>2075</v>
      </c>
      <c r="G1077" t="s">
        <v>2975</v>
      </c>
      <c r="H1077" t="s">
        <v>3080</v>
      </c>
      <c r="J1077" s="122">
        <v>1548.82</v>
      </c>
      <c r="L1077" s="21"/>
      <c r="M1077" s="21"/>
      <c r="N1077" s="22"/>
      <c r="O1077" s="22"/>
      <c r="P1077" s="22"/>
      <c r="Q1077" s="22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5">
      <c r="A1078" s="167">
        <v>46256</v>
      </c>
      <c r="B1078" t="s">
        <v>1982</v>
      </c>
      <c r="C1078" s="7" t="str">
        <f t="array" ref="C1078">INDEX(CHOFERES!$1:$1001,MATCH(A1078,CHOFERES!$A:$A,0),MATCH(B1078,CHOFERES!$1:$1,0))</f>
        <v>Manuel Eliecer Morales Bastidas</v>
      </c>
      <c r="D1078" t="s">
        <v>1995</v>
      </c>
      <c r="E1078" s="174" t="s">
        <v>2649</v>
      </c>
      <c r="F1078" s="89" t="s">
        <v>2075</v>
      </c>
      <c r="G1078" t="s">
        <v>2966</v>
      </c>
      <c r="H1078" t="s">
        <v>3080</v>
      </c>
      <c r="J1078" s="122">
        <v>1787.1</v>
      </c>
      <c r="L1078" s="21"/>
      <c r="M1078" s="21"/>
      <c r="N1078" s="22"/>
      <c r="O1078" s="22"/>
      <c r="P1078" s="22"/>
      <c r="Q1078" s="22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5">
      <c r="A1079" s="167">
        <v>46257</v>
      </c>
      <c r="B1079" t="s">
        <v>1982</v>
      </c>
      <c r="C1079" s="7" t="str">
        <f t="array" ref="C1079">INDEX(CHOFERES!$1:$1001,MATCH(A1079,CHOFERES!$A:$A,0),MATCH(B1079,CHOFERES!$1:$1,0))</f>
        <v>Manuel Eliecer Morales Bastidas</v>
      </c>
      <c r="D1079" t="s">
        <v>1995</v>
      </c>
      <c r="E1079" s="174" t="s">
        <v>2650</v>
      </c>
      <c r="F1079" s="89" t="s">
        <v>2075</v>
      </c>
      <c r="G1079" t="s">
        <v>2967</v>
      </c>
      <c r="H1079" t="s">
        <v>3080</v>
      </c>
      <c r="J1079" s="122">
        <v>1548.82</v>
      </c>
      <c r="L1079" s="21"/>
      <c r="M1079" s="21"/>
      <c r="N1079" s="22"/>
      <c r="O1079" s="22"/>
      <c r="P1079" s="22"/>
      <c r="Q1079" s="22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5">
      <c r="A1080" s="167">
        <v>46257</v>
      </c>
      <c r="B1080" t="s">
        <v>1982</v>
      </c>
      <c r="C1080" s="7" t="str">
        <f t="array" ref="C1080">INDEX(CHOFERES!$1:$1001,MATCH(A1080,CHOFERES!$A:$A,0),MATCH(B1080,CHOFERES!$1:$1,0))</f>
        <v>Manuel Eliecer Morales Bastidas</v>
      </c>
      <c r="D1080" t="s">
        <v>1995</v>
      </c>
      <c r="E1080" s="174" t="s">
        <v>2651</v>
      </c>
      <c r="F1080" s="89" t="s">
        <v>2075</v>
      </c>
      <c r="G1080" t="s">
        <v>2966</v>
      </c>
      <c r="H1080" t="s">
        <v>3080</v>
      </c>
      <c r="J1080" s="122">
        <v>1548.82</v>
      </c>
      <c r="L1080" s="21"/>
      <c r="M1080" s="21"/>
      <c r="N1080" s="22"/>
      <c r="O1080" s="22"/>
      <c r="P1080" s="22"/>
      <c r="Q1080" s="22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5">
      <c r="A1081" s="167">
        <v>46257</v>
      </c>
      <c r="B1081" t="s">
        <v>1982</v>
      </c>
      <c r="C1081" s="7" t="str">
        <f t="array" ref="C1081">INDEX(CHOFERES!$1:$1001,MATCH(A1081,CHOFERES!$A:$A,0),MATCH(B1081,CHOFERES!$1:$1,0))</f>
        <v>Manuel Eliecer Morales Bastidas</v>
      </c>
      <c r="D1081" t="s">
        <v>1995</v>
      </c>
      <c r="E1081" s="174" t="s">
        <v>2652</v>
      </c>
      <c r="F1081" s="89" t="s">
        <v>2075</v>
      </c>
      <c r="G1081" t="s">
        <v>2974</v>
      </c>
      <c r="H1081" t="s">
        <v>3080</v>
      </c>
      <c r="J1081" s="122">
        <v>1787.1</v>
      </c>
      <c r="L1081" s="21"/>
      <c r="M1081" s="21"/>
      <c r="N1081" s="22"/>
      <c r="O1081" s="22"/>
      <c r="P1081" s="22"/>
      <c r="Q1081" s="22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5">
      <c r="A1082" s="167">
        <v>46259</v>
      </c>
      <c r="B1082" t="s">
        <v>1982</v>
      </c>
      <c r="C1082" s="7" t="str">
        <f t="array" ref="C1082">INDEX(CHOFERES!$1:$1001,MATCH(A1082,CHOFERES!$A:$A,0),MATCH(B1082,CHOFERES!$1:$1,0))</f>
        <v>Manuel Eliecer Morales Bastidas</v>
      </c>
      <c r="D1082" t="s">
        <v>1995</v>
      </c>
      <c r="E1082" s="174" t="s">
        <v>2653</v>
      </c>
      <c r="F1082" s="89" t="s">
        <v>2075</v>
      </c>
      <c r="G1082" t="s">
        <v>2975</v>
      </c>
      <c r="H1082" t="s">
        <v>3080</v>
      </c>
      <c r="J1082" s="122">
        <v>1787.1</v>
      </c>
      <c r="L1082" s="21"/>
      <c r="M1082" s="21"/>
      <c r="N1082" s="22"/>
      <c r="O1082" s="22"/>
      <c r="P1082" s="22"/>
      <c r="Q1082" s="22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5">
      <c r="A1083" s="167">
        <v>46259</v>
      </c>
      <c r="B1083" t="s">
        <v>1982</v>
      </c>
      <c r="C1083" s="7" t="str">
        <f t="array" ref="C1083">INDEX(CHOFERES!$1:$1001,MATCH(A1083,CHOFERES!$A:$A,0),MATCH(B1083,CHOFERES!$1:$1,0))</f>
        <v>Manuel Eliecer Morales Bastidas</v>
      </c>
      <c r="D1083" t="s">
        <v>1995</v>
      </c>
      <c r="E1083" s="174" t="s">
        <v>2654</v>
      </c>
      <c r="F1083" s="89" t="s">
        <v>2075</v>
      </c>
      <c r="G1083" t="s">
        <v>2985</v>
      </c>
      <c r="H1083" t="s">
        <v>3080</v>
      </c>
      <c r="J1083" s="122">
        <v>1548.82</v>
      </c>
      <c r="L1083" s="21"/>
      <c r="M1083" s="21"/>
      <c r="N1083" s="22"/>
      <c r="O1083" s="22"/>
      <c r="P1083" s="22"/>
      <c r="Q1083" s="22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5">
      <c r="A1084" s="167">
        <v>46259</v>
      </c>
      <c r="B1084" t="s">
        <v>1982</v>
      </c>
      <c r="C1084" s="7" t="str">
        <f t="array" ref="C1084">INDEX(CHOFERES!$1:$1001,MATCH(A1084,CHOFERES!$A:$A,0),MATCH(B1084,CHOFERES!$1:$1,0))</f>
        <v>Manuel Eliecer Morales Bastidas</v>
      </c>
      <c r="D1084" t="s">
        <v>1995</v>
      </c>
      <c r="E1084" s="174" t="s">
        <v>2655</v>
      </c>
      <c r="F1084" s="89" t="s">
        <v>2075</v>
      </c>
      <c r="G1084" t="s">
        <v>2958</v>
      </c>
      <c r="H1084" t="s">
        <v>3080</v>
      </c>
      <c r="J1084" s="122">
        <v>1548.82</v>
      </c>
      <c r="L1084" s="21"/>
      <c r="M1084" s="21"/>
      <c r="N1084" s="22"/>
      <c r="O1084" s="22"/>
      <c r="P1084" s="22"/>
      <c r="Q1084" s="22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5">
      <c r="A1085" s="167">
        <v>46260</v>
      </c>
      <c r="B1085" t="s">
        <v>1982</v>
      </c>
      <c r="C1085" s="7" t="str">
        <f t="array" ref="C1085">INDEX(CHOFERES!$1:$1001,MATCH(A1085,CHOFERES!$A:$A,0),MATCH(B1085,CHOFERES!$1:$1,0))</f>
        <v>Manuel Eliecer Morales Bastidas</v>
      </c>
      <c r="D1085" t="s">
        <v>1995</v>
      </c>
      <c r="E1085" s="174" t="s">
        <v>2656</v>
      </c>
      <c r="F1085" s="89" t="s">
        <v>2075</v>
      </c>
      <c r="G1085" t="s">
        <v>2975</v>
      </c>
      <c r="H1085" t="s">
        <v>3080</v>
      </c>
      <c r="J1085" s="122">
        <v>1787.1</v>
      </c>
      <c r="L1085" s="21"/>
      <c r="M1085" s="21"/>
      <c r="N1085" s="22"/>
      <c r="O1085" s="22"/>
      <c r="P1085" s="22"/>
      <c r="Q1085" s="22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5">
      <c r="A1086" s="167">
        <v>46260</v>
      </c>
      <c r="B1086" t="s">
        <v>1982</v>
      </c>
      <c r="C1086" s="7" t="str">
        <f t="array" ref="C1086">INDEX(CHOFERES!$1:$1001,MATCH(A1086,CHOFERES!$A:$A,0),MATCH(B1086,CHOFERES!$1:$1,0))</f>
        <v>Manuel Eliecer Morales Bastidas</v>
      </c>
      <c r="D1086" t="s">
        <v>1995</v>
      </c>
      <c r="E1086" s="174" t="s">
        <v>2657</v>
      </c>
      <c r="F1086" s="89" t="s">
        <v>2075</v>
      </c>
      <c r="G1086" t="s">
        <v>2953</v>
      </c>
      <c r="H1086" t="s">
        <v>3080</v>
      </c>
      <c r="J1086" s="122">
        <v>1787.1</v>
      </c>
      <c r="L1086" s="21"/>
      <c r="M1086" s="21"/>
      <c r="N1086" s="22"/>
      <c r="O1086" s="22"/>
      <c r="P1086" s="22"/>
      <c r="Q1086" s="22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5">
      <c r="A1087" s="167">
        <v>46260</v>
      </c>
      <c r="B1087" t="s">
        <v>1982</v>
      </c>
      <c r="C1087" s="7" t="str">
        <f t="array" ref="C1087">INDEX(CHOFERES!$1:$1001,MATCH(A1087,CHOFERES!$A:$A,0),MATCH(B1087,CHOFERES!$1:$1,0))</f>
        <v>Manuel Eliecer Morales Bastidas</v>
      </c>
      <c r="D1087" t="s">
        <v>1995</v>
      </c>
      <c r="E1087" s="174" t="s">
        <v>2658</v>
      </c>
      <c r="F1087" s="89" t="s">
        <v>2075</v>
      </c>
      <c r="G1087" t="s">
        <v>2975</v>
      </c>
      <c r="H1087" t="s">
        <v>3080</v>
      </c>
      <c r="J1087" s="122">
        <v>1548.82</v>
      </c>
      <c r="L1087" s="21"/>
      <c r="M1087" s="21"/>
      <c r="N1087" s="22"/>
      <c r="O1087" s="22"/>
      <c r="P1087" s="22"/>
      <c r="Q1087" s="22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5">
      <c r="A1088" s="167">
        <v>46260</v>
      </c>
      <c r="B1088" t="s">
        <v>1982</v>
      </c>
      <c r="C1088" s="7" t="str">
        <f t="array" ref="C1088">INDEX(CHOFERES!$1:$1001,MATCH(A1088,CHOFERES!$A:$A,0),MATCH(B1088,CHOFERES!$1:$1,0))</f>
        <v>Manuel Eliecer Morales Bastidas</v>
      </c>
      <c r="D1088" t="s">
        <v>1995</v>
      </c>
      <c r="E1088" s="174" t="s">
        <v>2659</v>
      </c>
      <c r="F1088" s="89" t="s">
        <v>2075</v>
      </c>
      <c r="G1088" t="s">
        <v>2996</v>
      </c>
      <c r="H1088" t="s">
        <v>3080</v>
      </c>
      <c r="J1088" s="122">
        <v>1548.82</v>
      </c>
      <c r="L1088" s="21"/>
      <c r="M1088" s="21"/>
      <c r="N1088" s="22"/>
      <c r="O1088" s="22"/>
      <c r="P1088" s="22"/>
      <c r="Q1088" s="22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5">
      <c r="A1089" s="167">
        <v>46261</v>
      </c>
      <c r="B1089" t="s">
        <v>1982</v>
      </c>
      <c r="C1089" s="7" t="str">
        <f t="array" ref="C1089">INDEX(CHOFERES!$1:$1001,MATCH(A1089,CHOFERES!$A:$A,0),MATCH(B1089,CHOFERES!$1:$1,0))</f>
        <v>Manuel Eliecer Morales Bastidas</v>
      </c>
      <c r="D1089" t="s">
        <v>1995</v>
      </c>
      <c r="E1089" s="174" t="s">
        <v>2660</v>
      </c>
      <c r="F1089" s="89" t="s">
        <v>2075</v>
      </c>
      <c r="G1089" t="s">
        <v>2975</v>
      </c>
      <c r="H1089" t="s">
        <v>3080</v>
      </c>
      <c r="J1089" s="122">
        <v>1787.1</v>
      </c>
      <c r="L1089" s="21"/>
      <c r="M1089" s="21"/>
      <c r="N1089" s="22"/>
      <c r="O1089" s="22"/>
      <c r="P1089" s="22"/>
      <c r="Q1089" s="22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5">
      <c r="A1090" s="167">
        <v>46261</v>
      </c>
      <c r="B1090" t="s">
        <v>1982</v>
      </c>
      <c r="C1090" s="7" t="str">
        <f t="array" ref="C1090">INDEX(CHOFERES!$1:$1001,MATCH(A1090,CHOFERES!$A:$A,0),MATCH(B1090,CHOFERES!$1:$1,0))</f>
        <v>Manuel Eliecer Morales Bastidas</v>
      </c>
      <c r="D1090" t="s">
        <v>1995</v>
      </c>
      <c r="E1090" s="174" t="s">
        <v>2661</v>
      </c>
      <c r="F1090" s="89" t="s">
        <v>2075</v>
      </c>
      <c r="G1090" t="s">
        <v>2969</v>
      </c>
      <c r="H1090" t="s">
        <v>3080</v>
      </c>
      <c r="J1090" s="122">
        <v>1548.82</v>
      </c>
      <c r="L1090" s="21"/>
      <c r="M1090" s="21"/>
      <c r="N1090" s="22"/>
      <c r="O1090" s="22"/>
      <c r="P1090" s="22"/>
      <c r="Q1090" s="22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5">
      <c r="A1091" s="167">
        <v>46261</v>
      </c>
      <c r="B1091" t="s">
        <v>1982</v>
      </c>
      <c r="C1091" s="7" t="str">
        <f t="array" ref="C1091">INDEX(CHOFERES!$1:$1001,MATCH(A1091,CHOFERES!$A:$A,0),MATCH(B1091,CHOFERES!$1:$1,0))</f>
        <v>Manuel Eliecer Morales Bastidas</v>
      </c>
      <c r="D1091" t="s">
        <v>1995</v>
      </c>
      <c r="E1091" s="174" t="s">
        <v>2662</v>
      </c>
      <c r="F1091" s="89" t="s">
        <v>2075</v>
      </c>
      <c r="G1091" t="s">
        <v>2968</v>
      </c>
      <c r="H1091" t="s">
        <v>3080</v>
      </c>
      <c r="J1091" s="122">
        <v>1548.82</v>
      </c>
      <c r="L1091" s="21"/>
      <c r="M1091" s="21"/>
      <c r="N1091" s="22"/>
      <c r="O1091" s="22"/>
      <c r="P1091" s="22"/>
      <c r="Q1091" s="22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5">
      <c r="A1092" s="167">
        <v>46261</v>
      </c>
      <c r="B1092" t="s">
        <v>1982</v>
      </c>
      <c r="C1092" s="7" t="str">
        <f t="array" ref="C1092">INDEX(CHOFERES!$1:$1001,MATCH(A1092,CHOFERES!$A:$A,0),MATCH(B1092,CHOFERES!$1:$1,0))</f>
        <v>Manuel Eliecer Morales Bastidas</v>
      </c>
      <c r="D1092" t="s">
        <v>1995</v>
      </c>
      <c r="E1092" s="174" t="s">
        <v>2663</v>
      </c>
      <c r="F1092" s="89" t="s">
        <v>2075</v>
      </c>
      <c r="G1092" t="s">
        <v>2975</v>
      </c>
      <c r="H1092" t="s">
        <v>3080</v>
      </c>
      <c r="J1092" s="122">
        <v>1548.82</v>
      </c>
      <c r="L1092" s="21"/>
      <c r="M1092" s="21"/>
      <c r="N1092" s="22"/>
      <c r="O1092" s="22"/>
      <c r="P1092" s="22"/>
      <c r="Q1092" s="22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5">
      <c r="A1093" s="167">
        <v>46261</v>
      </c>
      <c r="B1093" t="s">
        <v>1982</v>
      </c>
      <c r="C1093" s="7" t="str">
        <f t="array" ref="C1093">INDEX(CHOFERES!$1:$1001,MATCH(A1093,CHOFERES!$A:$A,0),MATCH(B1093,CHOFERES!$1:$1,0))</f>
        <v>Manuel Eliecer Morales Bastidas</v>
      </c>
      <c r="D1093" t="s">
        <v>1995</v>
      </c>
      <c r="E1093" s="174" t="s">
        <v>2664</v>
      </c>
      <c r="F1093" s="89" t="s">
        <v>2075</v>
      </c>
      <c r="G1093" t="s">
        <v>2956</v>
      </c>
      <c r="H1093" t="s">
        <v>3080</v>
      </c>
      <c r="J1093" s="122">
        <v>1548.82</v>
      </c>
      <c r="L1093" s="21"/>
      <c r="M1093" s="21"/>
      <c r="N1093" s="22"/>
      <c r="O1093" s="22"/>
      <c r="P1093" s="22"/>
      <c r="Q1093" s="22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5">
      <c r="A1094" s="167">
        <v>46248</v>
      </c>
      <c r="B1094" t="s">
        <v>2008</v>
      </c>
      <c r="C1094" s="7" t="str">
        <f t="array" ref="C1094">INDEX(CHOFERES!$1:$1001,MATCH(A1094,CHOFERES!$A:$A,0),MATCH(B1094,CHOFERES!$1:$1,0))</f>
        <v>Gabriel Alejandro Dobarro Flash &amp; Go</v>
      </c>
      <c r="D1094" t="s">
        <v>1995</v>
      </c>
      <c r="E1094" s="174" t="s">
        <v>2665</v>
      </c>
      <c r="F1094" s="89" t="s">
        <v>2075</v>
      </c>
      <c r="G1094" t="s">
        <v>2983</v>
      </c>
      <c r="H1094" t="s">
        <v>3025</v>
      </c>
      <c r="J1094" s="122">
        <v>1787.1</v>
      </c>
      <c r="L1094" s="21"/>
      <c r="M1094" s="21"/>
      <c r="N1094" s="22"/>
      <c r="O1094" s="22"/>
      <c r="P1094" s="22"/>
      <c r="Q1094" s="22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5">
      <c r="A1095" s="167">
        <v>46248</v>
      </c>
      <c r="B1095" t="s">
        <v>2008</v>
      </c>
      <c r="C1095" s="7" t="str">
        <f t="array" ref="C1095">INDEX(CHOFERES!$1:$1001,MATCH(A1095,CHOFERES!$A:$A,0),MATCH(B1095,CHOFERES!$1:$1,0))</f>
        <v>Gabriel Alejandro Dobarro Flash &amp; Go</v>
      </c>
      <c r="D1095" t="s">
        <v>1995</v>
      </c>
      <c r="E1095" s="174" t="s">
        <v>2666</v>
      </c>
      <c r="F1095" s="89" t="s">
        <v>2075</v>
      </c>
      <c r="G1095" t="s">
        <v>2966</v>
      </c>
      <c r="H1095" t="s">
        <v>3025</v>
      </c>
      <c r="J1095" s="122">
        <v>1548.82</v>
      </c>
      <c r="L1095" s="21"/>
      <c r="M1095" s="21"/>
      <c r="N1095" s="22"/>
      <c r="O1095" s="22"/>
      <c r="P1095" s="22"/>
      <c r="Q1095" s="22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5">
      <c r="A1096" s="167">
        <v>46248</v>
      </c>
      <c r="B1096" t="s">
        <v>2008</v>
      </c>
      <c r="C1096" s="7" t="str">
        <f t="array" ref="C1096">INDEX(CHOFERES!$1:$1001,MATCH(A1096,CHOFERES!$A:$A,0),MATCH(B1096,CHOFERES!$1:$1,0))</f>
        <v>Gabriel Alejandro Dobarro Flash &amp; Go</v>
      </c>
      <c r="D1096" t="s">
        <v>1995</v>
      </c>
      <c r="E1096" s="174" t="s">
        <v>2667</v>
      </c>
      <c r="F1096" s="89" t="s">
        <v>2075</v>
      </c>
      <c r="G1096" t="s">
        <v>2974</v>
      </c>
      <c r="H1096" t="s">
        <v>3025</v>
      </c>
      <c r="J1096" s="122">
        <v>1548.82</v>
      </c>
      <c r="L1096" s="21"/>
      <c r="M1096" s="21"/>
      <c r="N1096" s="22"/>
      <c r="O1096" s="22"/>
      <c r="P1096" s="22"/>
      <c r="Q1096" s="22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5">
      <c r="A1097" s="167">
        <v>46248</v>
      </c>
      <c r="B1097" t="s">
        <v>2008</v>
      </c>
      <c r="C1097" s="7" t="str">
        <f t="array" ref="C1097">INDEX(CHOFERES!$1:$1001,MATCH(A1097,CHOFERES!$A:$A,0),MATCH(B1097,CHOFERES!$1:$1,0))</f>
        <v>Gabriel Alejandro Dobarro Flash &amp; Go</v>
      </c>
      <c r="D1097" t="s">
        <v>1995</v>
      </c>
      <c r="E1097" s="174" t="s">
        <v>2668</v>
      </c>
      <c r="F1097" s="89" t="s">
        <v>2075</v>
      </c>
      <c r="G1097" t="s">
        <v>2968</v>
      </c>
      <c r="H1097" t="s">
        <v>3025</v>
      </c>
      <c r="J1097" s="122">
        <v>1548.82</v>
      </c>
      <c r="L1097" s="21"/>
      <c r="M1097" s="21"/>
      <c r="N1097" s="22"/>
      <c r="O1097" s="22"/>
      <c r="P1097" s="22"/>
      <c r="Q1097" s="22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5">
      <c r="A1098" s="167">
        <v>46248</v>
      </c>
      <c r="B1098" t="s">
        <v>2008</v>
      </c>
      <c r="C1098" s="7" t="str">
        <f t="array" ref="C1098">INDEX(CHOFERES!$1:$1001,MATCH(A1098,CHOFERES!$A:$A,0),MATCH(B1098,CHOFERES!$1:$1,0))</f>
        <v>Gabriel Alejandro Dobarro Flash &amp; Go</v>
      </c>
      <c r="D1098" t="s">
        <v>1995</v>
      </c>
      <c r="E1098" s="174" t="s">
        <v>2669</v>
      </c>
      <c r="F1098" s="89" t="s">
        <v>2075</v>
      </c>
      <c r="G1098" t="s">
        <v>2974</v>
      </c>
      <c r="H1098" t="s">
        <v>3025</v>
      </c>
      <c r="J1098" s="122">
        <v>1548.82</v>
      </c>
      <c r="L1098" s="21"/>
      <c r="M1098" s="21"/>
      <c r="N1098" s="22"/>
      <c r="O1098" s="22"/>
      <c r="P1098" s="22"/>
      <c r="Q1098" s="22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5">
      <c r="A1099" s="167">
        <v>46249</v>
      </c>
      <c r="B1099" t="s">
        <v>2008</v>
      </c>
      <c r="C1099" s="7" t="str">
        <f t="array" ref="C1099">INDEX(CHOFERES!$1:$1001,MATCH(A1099,CHOFERES!$A:$A,0),MATCH(B1099,CHOFERES!$1:$1,0))</f>
        <v>Gabriel Alejandro Dobarro Flash &amp; Go</v>
      </c>
      <c r="D1099" t="s">
        <v>1995</v>
      </c>
      <c r="E1099" s="174" t="s">
        <v>2670</v>
      </c>
      <c r="F1099" s="89" t="s">
        <v>2075</v>
      </c>
      <c r="G1099" t="s">
        <v>2959</v>
      </c>
      <c r="H1099" t="s">
        <v>3025</v>
      </c>
      <c r="J1099" s="122">
        <v>1548.82</v>
      </c>
      <c r="L1099" s="21"/>
      <c r="M1099" s="21"/>
      <c r="N1099" s="22"/>
      <c r="O1099" s="22"/>
      <c r="P1099" s="22"/>
      <c r="Q1099" s="22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5">
      <c r="A1100" s="167">
        <v>46250</v>
      </c>
      <c r="B1100" t="s">
        <v>2008</v>
      </c>
      <c r="C1100" s="7" t="str">
        <f t="array" ref="C1100">INDEX(CHOFERES!$1:$1001,MATCH(A1100,CHOFERES!$A:$A,0),MATCH(B1100,CHOFERES!$1:$1,0))</f>
        <v>Gabriel Alejandro Dobarro Flash &amp; Go</v>
      </c>
      <c r="D1100" t="s">
        <v>1995</v>
      </c>
      <c r="E1100" s="174" t="s">
        <v>2671</v>
      </c>
      <c r="F1100" s="89" t="s">
        <v>2075</v>
      </c>
      <c r="G1100" t="s">
        <v>2983</v>
      </c>
      <c r="H1100" t="s">
        <v>3025</v>
      </c>
      <c r="J1100" s="122">
        <v>1548.82</v>
      </c>
      <c r="L1100" s="21"/>
      <c r="M1100" s="21"/>
      <c r="N1100" s="22"/>
      <c r="O1100" s="22"/>
      <c r="P1100" s="22"/>
      <c r="Q1100" s="22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5">
      <c r="A1101" s="167">
        <v>46251</v>
      </c>
      <c r="B1101" t="s">
        <v>2008</v>
      </c>
      <c r="C1101" s="7" t="str">
        <f t="array" ref="C1101">INDEX(CHOFERES!$1:$1001,MATCH(A1101,CHOFERES!$A:$A,0),MATCH(B1101,CHOFERES!$1:$1,0))</f>
        <v>Gabriel Alejandro Dobarro Flash &amp; Go</v>
      </c>
      <c r="D1101" t="s">
        <v>1995</v>
      </c>
      <c r="E1101" s="174" t="s">
        <v>2672</v>
      </c>
      <c r="F1101" s="89" t="s">
        <v>2075</v>
      </c>
      <c r="G1101" t="s">
        <v>2966</v>
      </c>
      <c r="H1101" t="s">
        <v>3025</v>
      </c>
      <c r="J1101" s="122">
        <v>1548.82</v>
      </c>
      <c r="L1101" s="21"/>
      <c r="M1101" s="21"/>
      <c r="N1101" s="22"/>
      <c r="O1101" s="22"/>
      <c r="P1101" s="22"/>
      <c r="Q1101" s="22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5">
      <c r="A1102" s="167">
        <v>46251</v>
      </c>
      <c r="B1102" t="s">
        <v>2008</v>
      </c>
      <c r="C1102" s="7" t="str">
        <f t="array" ref="C1102">INDEX(CHOFERES!$1:$1001,MATCH(A1102,CHOFERES!$A:$A,0),MATCH(B1102,CHOFERES!$1:$1,0))</f>
        <v>Gabriel Alejandro Dobarro Flash &amp; Go</v>
      </c>
      <c r="D1102" t="s">
        <v>1995</v>
      </c>
      <c r="E1102" s="174" t="s">
        <v>2673</v>
      </c>
      <c r="F1102" s="89" t="s">
        <v>2075</v>
      </c>
      <c r="G1102" t="s">
        <v>2989</v>
      </c>
      <c r="H1102" t="s">
        <v>3025</v>
      </c>
      <c r="J1102" s="122">
        <v>1548.82</v>
      </c>
      <c r="L1102" s="21"/>
      <c r="M1102" s="21"/>
      <c r="N1102" s="22"/>
      <c r="O1102" s="22"/>
      <c r="P1102" s="22"/>
      <c r="Q1102" s="22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5">
      <c r="A1103" s="167">
        <v>46252</v>
      </c>
      <c r="B1103" t="s">
        <v>2008</v>
      </c>
      <c r="C1103" s="7" t="str">
        <f t="array" ref="C1103">INDEX(CHOFERES!$1:$1001,MATCH(A1103,CHOFERES!$A:$A,0),MATCH(B1103,CHOFERES!$1:$1,0))</f>
        <v>Gabriel Alejandro Dobarro Flash &amp; Go</v>
      </c>
      <c r="D1103" t="s">
        <v>1995</v>
      </c>
      <c r="E1103" s="174" t="s">
        <v>2674</v>
      </c>
      <c r="F1103" s="89" t="s">
        <v>2075</v>
      </c>
      <c r="G1103" t="s">
        <v>2969</v>
      </c>
      <c r="H1103" t="s">
        <v>3025</v>
      </c>
      <c r="J1103" s="122">
        <v>1548.82</v>
      </c>
      <c r="L1103" s="21"/>
      <c r="M1103" s="21"/>
      <c r="N1103" s="22"/>
      <c r="O1103" s="22"/>
      <c r="P1103" s="22"/>
      <c r="Q1103" s="22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5">
      <c r="A1104" s="167">
        <v>46252</v>
      </c>
      <c r="B1104" t="s">
        <v>2008</v>
      </c>
      <c r="C1104" s="7" t="str">
        <f t="array" ref="C1104">INDEX(CHOFERES!$1:$1001,MATCH(A1104,CHOFERES!$A:$A,0),MATCH(B1104,CHOFERES!$1:$1,0))</f>
        <v>Gabriel Alejandro Dobarro Flash &amp; Go</v>
      </c>
      <c r="D1104" t="s">
        <v>1995</v>
      </c>
      <c r="E1104" s="174" t="s">
        <v>2675</v>
      </c>
      <c r="F1104" s="89" t="s">
        <v>2943</v>
      </c>
      <c r="G1104" t="s">
        <v>2964</v>
      </c>
      <c r="H1104" t="s">
        <v>3025</v>
      </c>
      <c r="J1104" s="122">
        <v>1787.1</v>
      </c>
      <c r="L1104" s="21"/>
      <c r="M1104" s="21"/>
      <c r="N1104" s="22"/>
      <c r="O1104" s="22"/>
      <c r="P1104" s="22"/>
      <c r="Q1104" s="22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5">
      <c r="A1105" s="167">
        <v>46252</v>
      </c>
      <c r="B1105" t="s">
        <v>2008</v>
      </c>
      <c r="C1105" s="7" t="str">
        <f t="array" ref="C1105">INDEX(CHOFERES!$1:$1001,MATCH(A1105,CHOFERES!$A:$A,0),MATCH(B1105,CHOFERES!$1:$1,0))</f>
        <v>Gabriel Alejandro Dobarro Flash &amp; Go</v>
      </c>
      <c r="D1105" t="s">
        <v>1995</v>
      </c>
      <c r="E1105" s="174" t="s">
        <v>2676</v>
      </c>
      <c r="F1105" s="89" t="s">
        <v>2075</v>
      </c>
      <c r="G1105" t="s">
        <v>2966</v>
      </c>
      <c r="H1105" t="s">
        <v>3025</v>
      </c>
      <c r="J1105" s="122">
        <v>1787.1</v>
      </c>
      <c r="L1105" s="21"/>
      <c r="M1105" s="21"/>
      <c r="N1105" s="22"/>
      <c r="O1105" s="22"/>
      <c r="P1105" s="22"/>
      <c r="Q1105" s="22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5">
      <c r="A1106" s="167">
        <v>46252</v>
      </c>
      <c r="B1106" t="s">
        <v>2008</v>
      </c>
      <c r="C1106" s="7" t="str">
        <f t="array" ref="C1106">INDEX(CHOFERES!$1:$1001,MATCH(A1106,CHOFERES!$A:$A,0),MATCH(B1106,CHOFERES!$1:$1,0))</f>
        <v>Gabriel Alejandro Dobarro Flash &amp; Go</v>
      </c>
      <c r="D1106" t="s">
        <v>1995</v>
      </c>
      <c r="E1106" s="174" t="s">
        <v>2558</v>
      </c>
      <c r="F1106" s="89" t="s">
        <v>2942</v>
      </c>
      <c r="G1106" t="s">
        <v>2978</v>
      </c>
      <c r="H1106" t="s">
        <v>3025</v>
      </c>
      <c r="J1106" s="122">
        <v>1548.82</v>
      </c>
      <c r="L1106" s="21"/>
      <c r="M1106" s="21"/>
      <c r="N1106" s="22"/>
      <c r="O1106" s="22"/>
      <c r="P1106" s="22"/>
      <c r="Q1106" s="22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5">
      <c r="A1107" s="167">
        <v>46252</v>
      </c>
      <c r="B1107" t="s">
        <v>2008</v>
      </c>
      <c r="C1107" s="7" t="str">
        <f t="array" ref="C1107">INDEX(CHOFERES!$1:$1001,MATCH(A1107,CHOFERES!$A:$A,0),MATCH(B1107,CHOFERES!$1:$1,0))</f>
        <v>Gabriel Alejandro Dobarro Flash &amp; Go</v>
      </c>
      <c r="D1107" t="s">
        <v>1995</v>
      </c>
      <c r="E1107" s="174" t="s">
        <v>2677</v>
      </c>
      <c r="F1107" s="89" t="s">
        <v>2075</v>
      </c>
      <c r="G1107" t="s">
        <v>2966</v>
      </c>
      <c r="H1107" t="s">
        <v>3025</v>
      </c>
      <c r="J1107" s="122">
        <v>1787.1</v>
      </c>
      <c r="L1107" s="21"/>
      <c r="M1107" s="21"/>
      <c r="N1107" s="22"/>
      <c r="O1107" s="22"/>
      <c r="P1107" s="22"/>
      <c r="Q1107" s="22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5">
      <c r="A1108" s="167">
        <v>46253</v>
      </c>
      <c r="B1108" t="s">
        <v>2008</v>
      </c>
      <c r="C1108" s="7" t="str">
        <f t="array" ref="C1108">INDEX(CHOFERES!$1:$1001,MATCH(A1108,CHOFERES!$A:$A,0),MATCH(B1108,CHOFERES!$1:$1,0))</f>
        <v>Gabriel Alejandro Dobarro Flash &amp; Go</v>
      </c>
      <c r="D1108" t="s">
        <v>1995</v>
      </c>
      <c r="E1108" s="174" t="s">
        <v>2678</v>
      </c>
      <c r="F1108" s="89" t="s">
        <v>2075</v>
      </c>
      <c r="G1108" t="s">
        <v>2986</v>
      </c>
      <c r="H1108" t="s">
        <v>3025</v>
      </c>
      <c r="J1108" s="122">
        <v>1787.1</v>
      </c>
      <c r="L1108" s="21"/>
      <c r="M1108" s="21"/>
      <c r="N1108" s="22"/>
      <c r="O1108" s="22"/>
      <c r="P1108" s="22"/>
      <c r="Q1108" s="22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5">
      <c r="A1109" s="167">
        <v>46253</v>
      </c>
      <c r="B1109" t="s">
        <v>2008</v>
      </c>
      <c r="C1109" s="7" t="str">
        <f t="array" ref="C1109">INDEX(CHOFERES!$1:$1001,MATCH(A1109,CHOFERES!$A:$A,0),MATCH(B1109,CHOFERES!$1:$1,0))</f>
        <v>Gabriel Alejandro Dobarro Flash &amp; Go</v>
      </c>
      <c r="D1109" t="s">
        <v>1995</v>
      </c>
      <c r="E1109" s="174" t="s">
        <v>2679</v>
      </c>
      <c r="F1109" s="89" t="s">
        <v>2075</v>
      </c>
      <c r="G1109" t="s">
        <v>2990</v>
      </c>
      <c r="H1109" t="s">
        <v>3025</v>
      </c>
      <c r="J1109" s="122">
        <v>1548.82</v>
      </c>
      <c r="L1109" s="21"/>
      <c r="M1109" s="21"/>
      <c r="N1109" s="22"/>
      <c r="O1109" s="22"/>
      <c r="P1109" s="22"/>
      <c r="Q1109" s="22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5">
      <c r="A1110" s="167">
        <v>46254</v>
      </c>
      <c r="B1110" t="s">
        <v>2008</v>
      </c>
      <c r="C1110" s="7" t="str">
        <f t="array" ref="C1110">INDEX(CHOFERES!$1:$1001,MATCH(A1110,CHOFERES!$A:$A,0),MATCH(B1110,CHOFERES!$1:$1,0))</f>
        <v>Gabriel Alejandro Dobarro Flash &amp; Go</v>
      </c>
      <c r="D1110" t="s">
        <v>1995</v>
      </c>
      <c r="E1110" s="174" t="s">
        <v>2680</v>
      </c>
      <c r="F1110" s="89" t="s">
        <v>2075</v>
      </c>
      <c r="G1110" t="s">
        <v>2989</v>
      </c>
      <c r="H1110" t="s">
        <v>3025</v>
      </c>
      <c r="J1110" s="122">
        <v>1787.1</v>
      </c>
      <c r="L1110" s="21"/>
      <c r="M1110" s="21"/>
      <c r="N1110" s="22"/>
      <c r="O1110" s="22"/>
      <c r="P1110" s="22"/>
      <c r="Q1110" s="22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5">
      <c r="A1111" s="167">
        <v>46255</v>
      </c>
      <c r="B1111" t="s">
        <v>2008</v>
      </c>
      <c r="C1111" s="7" t="str">
        <f t="array" ref="C1111">INDEX(CHOFERES!$1:$1001,MATCH(A1111,CHOFERES!$A:$A,0),MATCH(B1111,CHOFERES!$1:$1,0))</f>
        <v>Gabriel Alejandro Dobarro Flash &amp; Go</v>
      </c>
      <c r="D1111" t="s">
        <v>1995</v>
      </c>
      <c r="E1111" s="174" t="s">
        <v>2681</v>
      </c>
      <c r="F1111" s="89" t="s">
        <v>2075</v>
      </c>
      <c r="G1111" t="s">
        <v>2996</v>
      </c>
      <c r="H1111" t="s">
        <v>3025</v>
      </c>
      <c r="J1111" s="122">
        <v>1548.82</v>
      </c>
      <c r="L1111" s="21"/>
      <c r="M1111" s="21"/>
      <c r="N1111" s="22"/>
      <c r="O1111" s="22"/>
      <c r="P1111" s="22"/>
      <c r="Q1111" s="22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5">
      <c r="A1112" s="167">
        <v>46255</v>
      </c>
      <c r="B1112" t="s">
        <v>2008</v>
      </c>
      <c r="C1112" s="7" t="str">
        <f t="array" ref="C1112">INDEX(CHOFERES!$1:$1001,MATCH(A1112,CHOFERES!$A:$A,0),MATCH(B1112,CHOFERES!$1:$1,0))</f>
        <v>Gabriel Alejandro Dobarro Flash &amp; Go</v>
      </c>
      <c r="D1112" t="s">
        <v>1995</v>
      </c>
      <c r="E1112" s="174" t="s">
        <v>2682</v>
      </c>
      <c r="F1112" s="89" t="s">
        <v>2075</v>
      </c>
      <c r="G1112" t="s">
        <v>2967</v>
      </c>
      <c r="H1112" t="s">
        <v>3025</v>
      </c>
      <c r="J1112" s="122">
        <v>1548.82</v>
      </c>
      <c r="L1112" s="21"/>
      <c r="M1112" s="21"/>
      <c r="N1112" s="22"/>
      <c r="O1112" s="22"/>
      <c r="P1112" s="22"/>
      <c r="Q1112" s="22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5">
      <c r="A1113" s="167">
        <v>46256</v>
      </c>
      <c r="B1113" t="s">
        <v>2008</v>
      </c>
      <c r="C1113" s="7" t="str">
        <f t="array" ref="C1113">INDEX(CHOFERES!$1:$1001,MATCH(A1113,CHOFERES!$A:$A,0),MATCH(B1113,CHOFERES!$1:$1,0))</f>
        <v>Gabriel Alejandro Dobarro Flash &amp; Go</v>
      </c>
      <c r="D1113" t="s">
        <v>1995</v>
      </c>
      <c r="E1113" s="174" t="s">
        <v>2683</v>
      </c>
      <c r="F1113" s="89" t="s">
        <v>2075</v>
      </c>
      <c r="G1113" t="s">
        <v>2966</v>
      </c>
      <c r="H1113" t="s">
        <v>3025</v>
      </c>
      <c r="J1113" s="122">
        <v>1548.82</v>
      </c>
      <c r="L1113" s="21"/>
      <c r="M1113" s="21"/>
      <c r="N1113" s="22"/>
      <c r="O1113" s="22"/>
      <c r="P1113" s="22"/>
      <c r="Q1113" s="22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5">
      <c r="A1114" s="167">
        <v>46256</v>
      </c>
      <c r="B1114" t="s">
        <v>2008</v>
      </c>
      <c r="C1114" s="7" t="str">
        <f t="array" ref="C1114">INDEX(CHOFERES!$1:$1001,MATCH(A1114,CHOFERES!$A:$A,0),MATCH(B1114,CHOFERES!$1:$1,0))</f>
        <v>Gabriel Alejandro Dobarro Flash &amp; Go</v>
      </c>
      <c r="D1114" t="s">
        <v>1995</v>
      </c>
      <c r="E1114" s="174" t="s">
        <v>2684</v>
      </c>
      <c r="F1114" s="89" t="s">
        <v>2075</v>
      </c>
      <c r="G1114" t="s">
        <v>2983</v>
      </c>
      <c r="H1114" t="s">
        <v>3025</v>
      </c>
      <c r="J1114" s="122">
        <v>1548.82</v>
      </c>
      <c r="L1114" s="21"/>
      <c r="M1114" s="21"/>
      <c r="N1114" s="22"/>
      <c r="O1114" s="22"/>
      <c r="P1114" s="22"/>
      <c r="Q1114" s="22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5">
      <c r="A1115" s="167">
        <v>46256</v>
      </c>
      <c r="B1115" t="s">
        <v>2008</v>
      </c>
      <c r="C1115" s="7" t="str">
        <f t="array" ref="C1115">INDEX(CHOFERES!$1:$1001,MATCH(A1115,CHOFERES!$A:$A,0),MATCH(B1115,CHOFERES!$1:$1,0))</f>
        <v>Gabriel Alejandro Dobarro Flash &amp; Go</v>
      </c>
      <c r="D1115" t="s">
        <v>1995</v>
      </c>
      <c r="E1115" s="174" t="s">
        <v>2685</v>
      </c>
      <c r="F1115" s="89" t="s">
        <v>2075</v>
      </c>
      <c r="G1115" t="s">
        <v>2966</v>
      </c>
      <c r="H1115" t="s">
        <v>3025</v>
      </c>
      <c r="J1115" s="122">
        <v>1548.82</v>
      </c>
      <c r="L1115" s="21"/>
      <c r="M1115" s="21"/>
      <c r="N1115" s="22"/>
      <c r="O1115" s="22"/>
      <c r="P1115" s="22"/>
      <c r="Q1115" s="22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5">
      <c r="A1116" s="167">
        <v>46257</v>
      </c>
      <c r="B1116" t="s">
        <v>2008</v>
      </c>
      <c r="C1116" s="7" t="str">
        <f t="array" ref="C1116">INDEX(CHOFERES!$1:$1001,MATCH(A1116,CHOFERES!$A:$A,0),MATCH(B1116,CHOFERES!$1:$1,0))</f>
        <v>Gabriel Alejandro Dobarro Flash &amp; Go</v>
      </c>
      <c r="D1116" t="s">
        <v>1995</v>
      </c>
      <c r="E1116" s="174" t="s">
        <v>2686</v>
      </c>
      <c r="F1116" s="89" t="s">
        <v>2075</v>
      </c>
      <c r="G1116" t="s">
        <v>2968</v>
      </c>
      <c r="H1116" t="s">
        <v>3025</v>
      </c>
      <c r="J1116" s="122">
        <v>1548.82</v>
      </c>
      <c r="L1116" s="21"/>
      <c r="M1116" s="21"/>
      <c r="N1116" s="22"/>
      <c r="O1116" s="22"/>
      <c r="P1116" s="22"/>
      <c r="Q1116" s="22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5">
      <c r="A1117" s="167">
        <v>46257</v>
      </c>
      <c r="B1117" t="s">
        <v>2008</v>
      </c>
      <c r="C1117" s="7" t="str">
        <f t="array" ref="C1117">INDEX(CHOFERES!$1:$1001,MATCH(A1117,CHOFERES!$A:$A,0),MATCH(B1117,CHOFERES!$1:$1,0))</f>
        <v>Gabriel Alejandro Dobarro Flash &amp; Go</v>
      </c>
      <c r="D1117" t="s">
        <v>1995</v>
      </c>
      <c r="E1117" s="174" t="s">
        <v>2687</v>
      </c>
      <c r="F1117" s="89" t="s">
        <v>2075</v>
      </c>
      <c r="G1117" t="s">
        <v>2967</v>
      </c>
      <c r="H1117" t="s">
        <v>3025</v>
      </c>
      <c r="J1117" s="122">
        <v>1787.1</v>
      </c>
      <c r="L1117" s="21"/>
      <c r="M1117" s="21"/>
      <c r="N1117" s="22"/>
      <c r="O1117" s="22"/>
      <c r="P1117" s="22"/>
      <c r="Q1117" s="22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5">
      <c r="A1118" s="167">
        <v>46257</v>
      </c>
      <c r="B1118" t="s">
        <v>2008</v>
      </c>
      <c r="C1118" s="7" t="str">
        <f t="array" ref="C1118">INDEX(CHOFERES!$1:$1001,MATCH(A1118,CHOFERES!$A:$A,0),MATCH(B1118,CHOFERES!$1:$1,0))</f>
        <v>Gabriel Alejandro Dobarro Flash &amp; Go</v>
      </c>
      <c r="D1118" t="s">
        <v>1995</v>
      </c>
      <c r="E1118" s="174" t="s">
        <v>2688</v>
      </c>
      <c r="F1118" s="89" t="s">
        <v>2075</v>
      </c>
      <c r="G1118" t="s">
        <v>2966</v>
      </c>
      <c r="H1118" t="s">
        <v>3025</v>
      </c>
      <c r="J1118" s="122">
        <v>1548.82</v>
      </c>
      <c r="L1118" s="21"/>
      <c r="M1118" s="21"/>
      <c r="N1118" s="22"/>
      <c r="O1118" s="22"/>
      <c r="P1118" s="22"/>
      <c r="Q1118" s="22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5">
      <c r="A1119" s="167">
        <v>46257</v>
      </c>
      <c r="B1119" t="s">
        <v>2008</v>
      </c>
      <c r="C1119" s="7" t="str">
        <f t="array" ref="C1119">INDEX(CHOFERES!$1:$1001,MATCH(A1119,CHOFERES!$A:$A,0),MATCH(B1119,CHOFERES!$1:$1,0))</f>
        <v>Gabriel Alejandro Dobarro Flash &amp; Go</v>
      </c>
      <c r="D1119" t="s">
        <v>1995</v>
      </c>
      <c r="E1119" s="174" t="s">
        <v>2689</v>
      </c>
      <c r="F1119" s="89" t="s">
        <v>2075</v>
      </c>
      <c r="G1119" t="s">
        <v>2985</v>
      </c>
      <c r="H1119" t="s">
        <v>3025</v>
      </c>
      <c r="J1119" s="122">
        <v>1548.82</v>
      </c>
      <c r="L1119" s="21"/>
      <c r="M1119" s="21"/>
      <c r="N1119" s="22"/>
      <c r="O1119" s="22"/>
      <c r="P1119" s="22"/>
      <c r="Q1119" s="22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5">
      <c r="A1120" s="167">
        <v>46258</v>
      </c>
      <c r="B1120" t="s">
        <v>2008</v>
      </c>
      <c r="C1120" s="7" t="str">
        <f t="array" ref="C1120">INDEX(CHOFERES!$1:$1001,MATCH(A1120,CHOFERES!$A:$A,0),MATCH(B1120,CHOFERES!$1:$1,0))</f>
        <v>Gabriel Alejandro Dobarro Flash &amp; Go</v>
      </c>
      <c r="D1120" t="s">
        <v>1995</v>
      </c>
      <c r="E1120" s="174" t="s">
        <v>2690</v>
      </c>
      <c r="F1120" s="89" t="s">
        <v>2075</v>
      </c>
      <c r="G1120" t="s">
        <v>2959</v>
      </c>
      <c r="H1120" t="s">
        <v>3025</v>
      </c>
      <c r="J1120" s="122">
        <v>1787.1</v>
      </c>
      <c r="L1120" s="21"/>
      <c r="M1120" s="21"/>
      <c r="N1120" s="22"/>
      <c r="O1120" s="22"/>
      <c r="P1120" s="22"/>
      <c r="Q1120" s="22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5">
      <c r="A1121" s="167">
        <v>46258</v>
      </c>
      <c r="B1121" t="s">
        <v>2008</v>
      </c>
      <c r="C1121" s="7" t="str">
        <f t="array" ref="C1121">INDEX(CHOFERES!$1:$1001,MATCH(A1121,CHOFERES!$A:$A,0),MATCH(B1121,CHOFERES!$1:$1,0))</f>
        <v>Gabriel Alejandro Dobarro Flash &amp; Go</v>
      </c>
      <c r="D1121" t="s">
        <v>1995</v>
      </c>
      <c r="E1121" s="174" t="s">
        <v>2691</v>
      </c>
      <c r="F1121" s="89" t="s">
        <v>2075</v>
      </c>
      <c r="G1121" t="s">
        <v>2983</v>
      </c>
      <c r="H1121" t="s">
        <v>3025</v>
      </c>
      <c r="J1121" s="122">
        <v>1787.1</v>
      </c>
      <c r="L1121" s="21"/>
      <c r="M1121" s="21"/>
      <c r="N1121" s="22"/>
      <c r="O1121" s="22"/>
      <c r="P1121" s="22"/>
      <c r="Q1121" s="22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5">
      <c r="A1122" s="167">
        <v>46259</v>
      </c>
      <c r="B1122" t="s">
        <v>2008</v>
      </c>
      <c r="C1122" s="7" t="str">
        <f t="array" ref="C1122">INDEX(CHOFERES!$1:$1001,MATCH(A1122,CHOFERES!$A:$A,0),MATCH(B1122,CHOFERES!$1:$1,0))</f>
        <v>Gabriel Alejandro Dobarro Flash &amp; Go</v>
      </c>
      <c r="D1122" t="s">
        <v>1995</v>
      </c>
      <c r="E1122" s="174" t="s">
        <v>2692</v>
      </c>
      <c r="F1122" s="89" t="s">
        <v>2944</v>
      </c>
      <c r="G1122" t="s">
        <v>2992</v>
      </c>
      <c r="H1122" t="s">
        <v>3025</v>
      </c>
      <c r="J1122" s="122">
        <v>1548.82</v>
      </c>
      <c r="L1122" s="21"/>
      <c r="M1122" s="21"/>
      <c r="N1122" s="22"/>
      <c r="O1122" s="22"/>
      <c r="P1122" s="22"/>
      <c r="Q1122" s="22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5">
      <c r="A1123" s="167">
        <v>46259</v>
      </c>
      <c r="B1123" t="s">
        <v>2008</v>
      </c>
      <c r="C1123" s="7" t="str">
        <f t="array" ref="C1123">INDEX(CHOFERES!$1:$1001,MATCH(A1123,CHOFERES!$A:$A,0),MATCH(B1123,CHOFERES!$1:$1,0))</f>
        <v>Gabriel Alejandro Dobarro Flash &amp; Go</v>
      </c>
      <c r="D1123" t="s">
        <v>1995</v>
      </c>
      <c r="E1123" s="174" t="s">
        <v>2693</v>
      </c>
      <c r="F1123" s="89" t="s">
        <v>2942</v>
      </c>
      <c r="G1123" t="s">
        <v>2962</v>
      </c>
      <c r="H1123" t="s">
        <v>3025</v>
      </c>
      <c r="J1123" s="122">
        <v>1787.1</v>
      </c>
      <c r="L1123" s="21"/>
      <c r="M1123" s="21"/>
      <c r="N1123" s="22"/>
      <c r="O1123" s="22"/>
      <c r="P1123" s="22"/>
      <c r="Q1123" s="22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5">
      <c r="A1124" s="167">
        <v>46259</v>
      </c>
      <c r="B1124" t="s">
        <v>2008</v>
      </c>
      <c r="C1124" s="7" t="str">
        <f t="array" ref="C1124">INDEX(CHOFERES!$1:$1001,MATCH(A1124,CHOFERES!$A:$A,0),MATCH(B1124,CHOFERES!$1:$1,0))</f>
        <v>Gabriel Alejandro Dobarro Flash &amp; Go</v>
      </c>
      <c r="D1124" t="s">
        <v>1995</v>
      </c>
      <c r="E1124" s="174" t="s">
        <v>2694</v>
      </c>
      <c r="F1124" s="89" t="s">
        <v>2075</v>
      </c>
      <c r="G1124" t="s">
        <v>2966</v>
      </c>
      <c r="H1124" t="s">
        <v>3025</v>
      </c>
      <c r="J1124" s="122">
        <v>1548.82</v>
      </c>
      <c r="L1124" s="21"/>
      <c r="M1124" s="21"/>
      <c r="N1124" s="22"/>
      <c r="O1124" s="22"/>
      <c r="P1124" s="22"/>
      <c r="Q1124" s="22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5">
      <c r="A1125" s="167">
        <v>46259</v>
      </c>
      <c r="B1125" t="s">
        <v>2008</v>
      </c>
      <c r="C1125" s="7" t="str">
        <f t="array" ref="C1125">INDEX(CHOFERES!$1:$1001,MATCH(A1125,CHOFERES!$A:$A,0),MATCH(B1125,CHOFERES!$1:$1,0))</f>
        <v>Gabriel Alejandro Dobarro Flash &amp; Go</v>
      </c>
      <c r="D1125" t="s">
        <v>1995</v>
      </c>
      <c r="E1125" s="174" t="s">
        <v>2695</v>
      </c>
      <c r="F1125" s="89" t="s">
        <v>2075</v>
      </c>
      <c r="G1125" t="s">
        <v>2983</v>
      </c>
      <c r="H1125" t="s">
        <v>3025</v>
      </c>
      <c r="J1125" s="122">
        <v>1787.1</v>
      </c>
      <c r="L1125" s="21"/>
      <c r="M1125" s="21"/>
      <c r="N1125" s="22"/>
      <c r="O1125" s="22"/>
      <c r="P1125" s="22"/>
      <c r="Q1125" s="22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5">
      <c r="A1126" s="167">
        <v>46259</v>
      </c>
      <c r="B1126" t="s">
        <v>2008</v>
      </c>
      <c r="C1126" s="7" t="str">
        <f t="array" ref="C1126">INDEX(CHOFERES!$1:$1001,MATCH(A1126,CHOFERES!$A:$A,0),MATCH(B1126,CHOFERES!$1:$1,0))</f>
        <v>Gabriel Alejandro Dobarro Flash &amp; Go</v>
      </c>
      <c r="D1126" t="s">
        <v>1995</v>
      </c>
      <c r="E1126" s="174" t="s">
        <v>2696</v>
      </c>
      <c r="F1126" s="89" t="s">
        <v>2942</v>
      </c>
      <c r="G1126" t="s">
        <v>2963</v>
      </c>
      <c r="H1126" t="s">
        <v>3025</v>
      </c>
      <c r="J1126" s="122">
        <v>1787.1</v>
      </c>
      <c r="L1126" s="21"/>
      <c r="M1126" s="21"/>
      <c r="N1126" s="22"/>
      <c r="O1126" s="22"/>
      <c r="P1126" s="22"/>
      <c r="Q1126" s="22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5">
      <c r="A1127" s="167">
        <v>46260</v>
      </c>
      <c r="B1127" t="s">
        <v>2008</v>
      </c>
      <c r="C1127" s="7" t="str">
        <f t="array" ref="C1127">INDEX(CHOFERES!$1:$1001,MATCH(A1127,CHOFERES!$A:$A,0),MATCH(B1127,CHOFERES!$1:$1,0))</f>
        <v>Gabriel Alejandro Dobarro Flash &amp; Go</v>
      </c>
      <c r="D1127" t="s">
        <v>1995</v>
      </c>
      <c r="E1127" s="174" t="s">
        <v>2697</v>
      </c>
      <c r="F1127" s="89" t="s">
        <v>2942</v>
      </c>
      <c r="G1127" t="s">
        <v>3001</v>
      </c>
      <c r="H1127" t="s">
        <v>3025</v>
      </c>
      <c r="J1127" s="122">
        <v>1548.82</v>
      </c>
      <c r="L1127" s="21"/>
      <c r="M1127" s="21"/>
      <c r="N1127" s="22"/>
      <c r="O1127" s="22"/>
      <c r="P1127" s="22"/>
      <c r="Q1127" s="22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5">
      <c r="A1128" s="167">
        <v>46260</v>
      </c>
      <c r="B1128" t="s">
        <v>2008</v>
      </c>
      <c r="C1128" s="7" t="str">
        <f t="array" ref="C1128">INDEX(CHOFERES!$1:$1001,MATCH(A1128,CHOFERES!$A:$A,0),MATCH(B1128,CHOFERES!$1:$1,0))</f>
        <v>Gabriel Alejandro Dobarro Flash &amp; Go</v>
      </c>
      <c r="D1128" t="s">
        <v>1995</v>
      </c>
      <c r="E1128" s="174" t="s">
        <v>2698</v>
      </c>
      <c r="F1128" s="89" t="s">
        <v>2075</v>
      </c>
      <c r="G1128" t="s">
        <v>2966</v>
      </c>
      <c r="H1128" t="s">
        <v>3025</v>
      </c>
      <c r="J1128" s="122">
        <v>1548.82</v>
      </c>
      <c r="L1128" s="21"/>
      <c r="M1128" s="21"/>
      <c r="N1128" s="22"/>
      <c r="O1128" s="22"/>
      <c r="P1128" s="22"/>
      <c r="Q1128" s="22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5">
      <c r="A1129" s="167">
        <v>46260</v>
      </c>
      <c r="B1129" t="s">
        <v>2008</v>
      </c>
      <c r="C1129" s="7" t="str">
        <f t="array" ref="C1129">INDEX(CHOFERES!$1:$1001,MATCH(A1129,CHOFERES!$A:$A,0),MATCH(B1129,CHOFERES!$1:$1,0))</f>
        <v>Gabriel Alejandro Dobarro Flash &amp; Go</v>
      </c>
      <c r="D1129" t="s">
        <v>1995</v>
      </c>
      <c r="E1129" s="174" t="s">
        <v>2699</v>
      </c>
      <c r="F1129" s="89" t="s">
        <v>2075</v>
      </c>
      <c r="G1129" t="s">
        <v>2983</v>
      </c>
      <c r="H1129" t="s">
        <v>3025</v>
      </c>
      <c r="J1129" s="122">
        <v>1548.82</v>
      </c>
      <c r="L1129" s="21"/>
      <c r="M1129" s="21"/>
      <c r="N1129" s="22"/>
      <c r="O1129" s="22"/>
      <c r="P1129" s="22"/>
      <c r="Q1129" s="22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5">
      <c r="A1130" s="167">
        <v>46260</v>
      </c>
      <c r="B1130" t="s">
        <v>2008</v>
      </c>
      <c r="C1130" s="7" t="str">
        <f t="array" ref="C1130">INDEX(CHOFERES!$1:$1001,MATCH(A1130,CHOFERES!$A:$A,0),MATCH(B1130,CHOFERES!$1:$1,0))</f>
        <v>Gabriel Alejandro Dobarro Flash &amp; Go</v>
      </c>
      <c r="D1130" t="s">
        <v>1995</v>
      </c>
      <c r="E1130" s="174" t="s">
        <v>2700</v>
      </c>
      <c r="F1130" s="89" t="s">
        <v>2942</v>
      </c>
      <c r="G1130" t="s">
        <v>2977</v>
      </c>
      <c r="H1130" t="s">
        <v>3025</v>
      </c>
      <c r="J1130" s="122">
        <v>1548.82</v>
      </c>
      <c r="L1130" s="21"/>
      <c r="M1130" s="21"/>
      <c r="N1130" s="22"/>
      <c r="O1130" s="22"/>
      <c r="P1130" s="22"/>
      <c r="Q1130" s="22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5">
      <c r="A1131" s="167">
        <v>46261</v>
      </c>
      <c r="B1131" t="s">
        <v>2008</v>
      </c>
      <c r="C1131" s="7" t="str">
        <f t="array" ref="C1131">INDEX(CHOFERES!$1:$1001,MATCH(A1131,CHOFERES!$A:$A,0),MATCH(B1131,CHOFERES!$1:$1,0))</f>
        <v>Gabriel Alejandro Dobarro Flash &amp; Go</v>
      </c>
      <c r="D1131" t="s">
        <v>1995</v>
      </c>
      <c r="E1131" s="174" t="s">
        <v>2701</v>
      </c>
      <c r="F1131" s="89" t="s">
        <v>2075</v>
      </c>
      <c r="G1131" t="s">
        <v>2966</v>
      </c>
      <c r="H1131" t="s">
        <v>3025</v>
      </c>
      <c r="J1131" s="122">
        <v>1548.82</v>
      </c>
      <c r="L1131" s="21"/>
      <c r="M1131" s="21"/>
      <c r="N1131" s="22"/>
      <c r="O1131" s="22"/>
      <c r="P1131" s="22"/>
      <c r="Q1131" s="22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5">
      <c r="A1132" s="167">
        <v>46261</v>
      </c>
      <c r="B1132" t="s">
        <v>2008</v>
      </c>
      <c r="C1132" s="7" t="str">
        <f t="array" ref="C1132">INDEX(CHOFERES!$1:$1001,MATCH(A1132,CHOFERES!$A:$A,0),MATCH(B1132,CHOFERES!$1:$1,0))</f>
        <v>Gabriel Alejandro Dobarro Flash &amp; Go</v>
      </c>
      <c r="D1132" t="s">
        <v>1995</v>
      </c>
      <c r="E1132" s="174" t="s">
        <v>2702</v>
      </c>
      <c r="F1132" s="89" t="s">
        <v>2075</v>
      </c>
      <c r="G1132" t="s">
        <v>2985</v>
      </c>
      <c r="H1132" t="s">
        <v>3025</v>
      </c>
      <c r="J1132" s="122">
        <v>1548.82</v>
      </c>
      <c r="L1132" s="21"/>
      <c r="M1132" s="21"/>
      <c r="N1132" s="22"/>
      <c r="O1132" s="22"/>
      <c r="P1132" s="22"/>
      <c r="Q1132" s="22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5">
      <c r="A1133" s="167">
        <v>46258</v>
      </c>
      <c r="B1133" t="s">
        <v>1951</v>
      </c>
      <c r="C1133" s="7" t="str">
        <f t="array" ref="C1133">INDEX(CHOFERES!$1:$1001,MATCH(A1133,CHOFERES!$A:$A,0),MATCH(B1133,CHOFERES!$1:$1,0))</f>
        <v>Diego Rafel Minuet</v>
      </c>
      <c r="D1133" t="s">
        <v>1995</v>
      </c>
      <c r="E1133" s="174" t="s">
        <v>2703</v>
      </c>
      <c r="F1133" s="89" t="s">
        <v>2075</v>
      </c>
      <c r="G1133" t="s">
        <v>2983</v>
      </c>
      <c r="H1133" t="s">
        <v>3026</v>
      </c>
      <c r="J1133" s="122">
        <v>1787.1</v>
      </c>
      <c r="L1133" s="21"/>
      <c r="M1133" s="21"/>
      <c r="N1133" s="22"/>
      <c r="O1133" s="22"/>
      <c r="P1133" s="22"/>
      <c r="Q1133" s="22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5">
      <c r="A1134" s="167">
        <v>46258</v>
      </c>
      <c r="B1134" t="s">
        <v>1951</v>
      </c>
      <c r="C1134" s="7" t="str">
        <f t="array" ref="C1134">INDEX(CHOFERES!$1:$1001,MATCH(A1134,CHOFERES!$A:$A,0),MATCH(B1134,CHOFERES!$1:$1,0))</f>
        <v>Diego Rafel Minuet</v>
      </c>
      <c r="D1134" t="s">
        <v>1995</v>
      </c>
      <c r="E1134" s="174" t="s">
        <v>2704</v>
      </c>
      <c r="F1134" s="89" t="s">
        <v>2075</v>
      </c>
      <c r="G1134" t="s">
        <v>2959</v>
      </c>
      <c r="H1134" t="s">
        <v>3026</v>
      </c>
      <c r="J1134" s="122">
        <v>1787.1</v>
      </c>
      <c r="L1134" s="21"/>
      <c r="M1134" s="21"/>
      <c r="N1134" s="22"/>
      <c r="O1134" s="22"/>
      <c r="P1134" s="22"/>
      <c r="Q1134" s="22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5">
      <c r="A1135" s="167">
        <v>46248</v>
      </c>
      <c r="B1135" t="s">
        <v>1939</v>
      </c>
      <c r="C1135" s="7" t="str">
        <f t="array" ref="C1135">INDEX(CHOFERES!$1:$1001,MATCH(A1135,CHOFERES!$A:$A,0),MATCH(B1135,CHOFERES!$1:$1,0))</f>
        <v xml:space="preserve">Dionicio Ruiz Diaz </v>
      </c>
      <c r="D1135" t="s">
        <v>1995</v>
      </c>
      <c r="E1135" s="174" t="s">
        <v>2705</v>
      </c>
      <c r="F1135" s="89" t="s">
        <v>2075</v>
      </c>
      <c r="G1135" t="s">
        <v>2975</v>
      </c>
      <c r="H1135" t="s">
        <v>3081</v>
      </c>
      <c r="J1135" s="122">
        <v>3574.19</v>
      </c>
      <c r="L1135" s="21"/>
      <c r="M1135" s="21"/>
      <c r="N1135" s="22"/>
      <c r="O1135" s="22"/>
      <c r="P1135" s="22"/>
      <c r="Q1135" s="22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15">
      <c r="A1136" s="167">
        <v>46248</v>
      </c>
      <c r="B1136" t="s">
        <v>1939</v>
      </c>
      <c r="C1136" s="7" t="str">
        <f t="array" ref="C1136">INDEX(CHOFERES!$1:$1001,MATCH(A1136,CHOFERES!$A:$A,0),MATCH(B1136,CHOFERES!$1:$1,0))</f>
        <v xml:space="preserve">Dionicio Ruiz Diaz </v>
      </c>
      <c r="D1136" t="s">
        <v>1995</v>
      </c>
      <c r="E1136" s="174" t="s">
        <v>2706</v>
      </c>
      <c r="F1136" s="89" t="s">
        <v>2075</v>
      </c>
      <c r="G1136" t="s">
        <v>2959</v>
      </c>
      <c r="H1136" t="s">
        <v>3081</v>
      </c>
      <c r="J1136" s="122">
        <v>1787.1</v>
      </c>
      <c r="L1136" s="21"/>
      <c r="M1136" s="21"/>
      <c r="N1136" s="22"/>
      <c r="O1136" s="22"/>
      <c r="P1136" s="22"/>
      <c r="Q1136" s="22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15">
      <c r="A1137" s="167">
        <v>46252</v>
      </c>
      <c r="B1137" t="s">
        <v>1939</v>
      </c>
      <c r="C1137" s="7" t="str">
        <f t="array" ref="C1137">INDEX(CHOFERES!$1:$1001,MATCH(A1137,CHOFERES!$A:$A,0),MATCH(B1137,CHOFERES!$1:$1,0))</f>
        <v xml:space="preserve">Dionicio Ruiz Diaz </v>
      </c>
      <c r="D1137" t="s">
        <v>1995</v>
      </c>
      <c r="E1137" s="174" t="s">
        <v>2707</v>
      </c>
      <c r="F1137" s="89" t="s">
        <v>2075</v>
      </c>
      <c r="G1137" t="s">
        <v>2967</v>
      </c>
      <c r="H1137" t="s">
        <v>3081</v>
      </c>
      <c r="J1137" s="122">
        <v>1548.82</v>
      </c>
      <c r="L1137" s="21"/>
      <c r="M1137" s="21"/>
      <c r="N1137" s="22"/>
      <c r="O1137" s="22"/>
      <c r="P1137" s="22"/>
      <c r="Q1137" s="22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15">
      <c r="A1138" s="167">
        <v>46252</v>
      </c>
      <c r="B1138" t="s">
        <v>1939</v>
      </c>
      <c r="C1138" s="7" t="str">
        <f t="array" ref="C1138">INDEX(CHOFERES!$1:$1001,MATCH(A1138,CHOFERES!$A:$A,0),MATCH(B1138,CHOFERES!$1:$1,0))</f>
        <v xml:space="preserve">Dionicio Ruiz Diaz </v>
      </c>
      <c r="D1138" t="s">
        <v>1995</v>
      </c>
      <c r="E1138" s="174" t="s">
        <v>2708</v>
      </c>
      <c r="F1138" s="89" t="s">
        <v>2944</v>
      </c>
      <c r="G1138" t="s">
        <v>3008</v>
      </c>
      <c r="H1138" t="s">
        <v>3081</v>
      </c>
      <c r="J1138" s="122">
        <v>1548.82</v>
      </c>
      <c r="L1138" s="21"/>
      <c r="M1138" s="21"/>
      <c r="N1138" s="22"/>
      <c r="O1138" s="22"/>
      <c r="P1138" s="22"/>
      <c r="Q1138" s="22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15">
      <c r="A1139" s="167">
        <v>46252</v>
      </c>
      <c r="B1139" t="s">
        <v>1939</v>
      </c>
      <c r="C1139" s="7" t="str">
        <f t="array" ref="C1139">INDEX(CHOFERES!$1:$1001,MATCH(A1139,CHOFERES!$A:$A,0),MATCH(B1139,CHOFERES!$1:$1,0))</f>
        <v xml:space="preserve">Dionicio Ruiz Diaz </v>
      </c>
      <c r="D1139" t="s">
        <v>1995</v>
      </c>
      <c r="E1139" s="174" t="s">
        <v>2709</v>
      </c>
      <c r="F1139" s="89" t="s">
        <v>2942</v>
      </c>
      <c r="G1139" t="s">
        <v>2978</v>
      </c>
      <c r="H1139" t="s">
        <v>3081</v>
      </c>
      <c r="J1139" s="122">
        <v>1548.82</v>
      </c>
      <c r="L1139" s="21"/>
      <c r="M1139" s="21"/>
      <c r="N1139" s="22"/>
      <c r="O1139" s="22"/>
      <c r="P1139" s="22"/>
      <c r="Q1139" s="22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15">
      <c r="A1140" s="167">
        <v>46253</v>
      </c>
      <c r="B1140" t="s">
        <v>1939</v>
      </c>
      <c r="C1140" s="7" t="str">
        <f t="array" ref="C1140">INDEX(CHOFERES!$1:$1001,MATCH(A1140,CHOFERES!$A:$A,0),MATCH(B1140,CHOFERES!$1:$1,0))</f>
        <v xml:space="preserve">Dionicio Ruiz Diaz </v>
      </c>
      <c r="D1140" t="s">
        <v>1995</v>
      </c>
      <c r="E1140" s="174" t="s">
        <v>2710</v>
      </c>
      <c r="F1140" s="89" t="s">
        <v>2075</v>
      </c>
      <c r="G1140" t="s">
        <v>2969</v>
      </c>
      <c r="H1140" t="s">
        <v>3081</v>
      </c>
      <c r="J1140" s="122">
        <v>1548.82</v>
      </c>
      <c r="L1140" s="21"/>
      <c r="M1140" s="21"/>
      <c r="N1140" s="22"/>
      <c r="O1140" s="22"/>
      <c r="P1140" s="22"/>
      <c r="Q1140" s="22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15">
      <c r="A1141" s="167">
        <v>46253</v>
      </c>
      <c r="B1141" t="s">
        <v>1939</v>
      </c>
      <c r="C1141" s="7" t="str">
        <f t="array" ref="C1141">INDEX(CHOFERES!$1:$1001,MATCH(A1141,CHOFERES!$A:$A,0),MATCH(B1141,CHOFERES!$1:$1,0))</f>
        <v xml:space="preserve">Dionicio Ruiz Diaz </v>
      </c>
      <c r="D1141" t="s">
        <v>1995</v>
      </c>
      <c r="E1141" s="174" t="s">
        <v>2711</v>
      </c>
      <c r="F1141" s="89" t="s">
        <v>2947</v>
      </c>
      <c r="G1141" t="s">
        <v>3000</v>
      </c>
      <c r="H1141" t="s">
        <v>3081</v>
      </c>
      <c r="J1141" s="122">
        <v>1548.82</v>
      </c>
      <c r="L1141" s="21"/>
      <c r="M1141" s="21"/>
      <c r="N1141" s="22"/>
      <c r="O1141" s="22"/>
      <c r="P1141" s="22"/>
      <c r="Q1141" s="22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15">
      <c r="A1142" s="167">
        <v>46258</v>
      </c>
      <c r="B1142" t="s">
        <v>1939</v>
      </c>
      <c r="C1142" s="7" t="str">
        <f t="array" ref="C1142">INDEX(CHOFERES!$1:$1001,MATCH(A1142,CHOFERES!$A:$A,0),MATCH(B1142,CHOFERES!$1:$1,0))</f>
        <v xml:space="preserve">Dionicio Ruiz Diaz </v>
      </c>
      <c r="D1142" t="s">
        <v>1995</v>
      </c>
      <c r="E1142" s="174" t="s">
        <v>2268</v>
      </c>
      <c r="F1142" s="89" t="s">
        <v>2075</v>
      </c>
      <c r="G1142" t="s">
        <v>2974</v>
      </c>
      <c r="H1142" t="s">
        <v>3081</v>
      </c>
      <c r="J1142" s="122">
        <v>1548.82</v>
      </c>
      <c r="L1142" s="21"/>
      <c r="M1142" s="21"/>
      <c r="N1142" s="22"/>
      <c r="O1142" s="22"/>
      <c r="P1142" s="22"/>
      <c r="Q1142" s="22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15">
      <c r="A1143" s="167">
        <v>46258</v>
      </c>
      <c r="B1143" t="s">
        <v>1939</v>
      </c>
      <c r="C1143" s="7" t="str">
        <f t="array" ref="C1143">INDEX(CHOFERES!$1:$1001,MATCH(A1143,CHOFERES!$A:$A,0),MATCH(B1143,CHOFERES!$1:$1,0))</f>
        <v xml:space="preserve">Dionicio Ruiz Diaz </v>
      </c>
      <c r="D1143" t="s">
        <v>1995</v>
      </c>
      <c r="E1143" s="174" t="s">
        <v>2712</v>
      </c>
      <c r="F1143" s="89" t="s">
        <v>2075</v>
      </c>
      <c r="G1143" t="s">
        <v>2975</v>
      </c>
      <c r="H1143" t="s">
        <v>3081</v>
      </c>
      <c r="J1143" s="122">
        <v>1548.82</v>
      </c>
      <c r="L1143" s="21"/>
      <c r="M1143" s="21"/>
      <c r="N1143" s="22"/>
      <c r="O1143" s="22"/>
      <c r="P1143" s="22"/>
      <c r="Q1143" s="22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15">
      <c r="A1144" s="167">
        <v>46260</v>
      </c>
      <c r="B1144" t="s">
        <v>1939</v>
      </c>
      <c r="C1144" s="7" t="str">
        <f t="array" ref="C1144">INDEX(CHOFERES!$1:$1001,MATCH(A1144,CHOFERES!$A:$A,0),MATCH(B1144,CHOFERES!$1:$1,0))</f>
        <v xml:space="preserve">Dionicio Ruiz Diaz </v>
      </c>
      <c r="D1144" t="s">
        <v>1995</v>
      </c>
      <c r="E1144" s="174" t="s">
        <v>2713</v>
      </c>
      <c r="F1144" s="89" t="s">
        <v>2075</v>
      </c>
      <c r="G1144" t="s">
        <v>2975</v>
      </c>
      <c r="H1144" t="s">
        <v>3081</v>
      </c>
      <c r="J1144" s="122">
        <v>1787.1</v>
      </c>
      <c r="L1144" s="21"/>
      <c r="M1144" s="21"/>
      <c r="N1144" s="22"/>
      <c r="O1144" s="22"/>
      <c r="P1144" s="22"/>
      <c r="Q1144" s="22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15">
      <c r="A1145" s="167">
        <v>46260</v>
      </c>
      <c r="B1145" t="s">
        <v>1939</v>
      </c>
      <c r="C1145" s="7" t="str">
        <f t="array" ref="C1145">INDEX(CHOFERES!$1:$1001,MATCH(A1145,CHOFERES!$A:$A,0),MATCH(B1145,CHOFERES!$1:$1,0))</f>
        <v xml:space="preserve">Dionicio Ruiz Diaz </v>
      </c>
      <c r="D1145" t="s">
        <v>1995</v>
      </c>
      <c r="E1145" s="174" t="s">
        <v>2714</v>
      </c>
      <c r="F1145" s="89" t="s">
        <v>2075</v>
      </c>
      <c r="G1145" t="s">
        <v>2955</v>
      </c>
      <c r="H1145" t="s">
        <v>3081</v>
      </c>
      <c r="J1145" s="122">
        <v>1787.1</v>
      </c>
      <c r="L1145" s="21"/>
      <c r="M1145" s="21"/>
      <c r="N1145" s="22"/>
      <c r="O1145" s="22"/>
      <c r="P1145" s="22"/>
      <c r="Q1145" s="22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15">
      <c r="A1146" s="167">
        <v>46261</v>
      </c>
      <c r="B1146" t="s">
        <v>1939</v>
      </c>
      <c r="C1146" s="7" t="str">
        <f t="array" ref="C1146">INDEX(CHOFERES!$1:$1001,MATCH(A1146,CHOFERES!$A:$A,0),MATCH(B1146,CHOFERES!$1:$1,0))</f>
        <v xml:space="preserve">Dionicio Ruiz Diaz </v>
      </c>
      <c r="D1146" t="s">
        <v>1995</v>
      </c>
      <c r="E1146" s="174" t="s">
        <v>2715</v>
      </c>
      <c r="F1146" s="89" t="s">
        <v>2075</v>
      </c>
      <c r="G1146" t="s">
        <v>2985</v>
      </c>
      <c r="H1146" t="s">
        <v>3081</v>
      </c>
      <c r="J1146" s="122">
        <v>1548.82</v>
      </c>
      <c r="L1146" s="21"/>
      <c r="M1146" s="21"/>
      <c r="N1146" s="22"/>
      <c r="O1146" s="22"/>
      <c r="P1146" s="22"/>
      <c r="Q1146" s="22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15">
      <c r="A1147" s="167">
        <v>46261</v>
      </c>
      <c r="B1147" t="s">
        <v>1939</v>
      </c>
      <c r="C1147" s="7" t="str">
        <f t="array" ref="C1147">INDEX(CHOFERES!$1:$1001,MATCH(A1147,CHOFERES!$A:$A,0),MATCH(B1147,CHOFERES!$1:$1,0))</f>
        <v xml:space="preserve">Dionicio Ruiz Diaz </v>
      </c>
      <c r="D1147" t="s">
        <v>1995</v>
      </c>
      <c r="E1147" s="174" t="s">
        <v>2447</v>
      </c>
      <c r="F1147" s="89" t="s">
        <v>2075</v>
      </c>
      <c r="G1147" t="s">
        <v>2968</v>
      </c>
      <c r="H1147" t="s">
        <v>3081</v>
      </c>
      <c r="J1147" s="122">
        <v>1548.82</v>
      </c>
      <c r="L1147" s="21"/>
      <c r="M1147" s="21"/>
      <c r="N1147" s="22"/>
      <c r="O1147" s="22"/>
      <c r="P1147" s="22"/>
      <c r="Q1147" s="22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15">
      <c r="A1148" s="167">
        <v>46248</v>
      </c>
      <c r="B1148" t="s">
        <v>1989</v>
      </c>
      <c r="C1148" s="7" t="str">
        <f t="array" ref="C1148">INDEX(CHOFERES!$1:$1001,MATCH(A1148,CHOFERES!$A:$A,0),MATCH(B1148,CHOFERES!$1:$1,0))</f>
        <v>Orlando Luis Mengual Flash &amp; Go</v>
      </c>
      <c r="D1148" t="s">
        <v>1995</v>
      </c>
      <c r="E1148" s="174" t="s">
        <v>2716</v>
      </c>
      <c r="F1148" s="89" t="s">
        <v>2075</v>
      </c>
      <c r="G1148" t="s">
        <v>2989</v>
      </c>
      <c r="H1148" t="s">
        <v>3027</v>
      </c>
      <c r="J1148" s="122">
        <v>1787.1</v>
      </c>
      <c r="L1148" s="21"/>
      <c r="M1148" s="21"/>
      <c r="N1148" s="22"/>
      <c r="O1148" s="22"/>
      <c r="P1148" s="22"/>
      <c r="Q1148" s="22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15">
      <c r="A1149" s="167">
        <v>46248</v>
      </c>
      <c r="B1149" t="s">
        <v>1989</v>
      </c>
      <c r="C1149" s="7" t="str">
        <f t="array" ref="C1149">INDEX(CHOFERES!$1:$1001,MATCH(A1149,CHOFERES!$A:$A,0),MATCH(B1149,CHOFERES!$1:$1,0))</f>
        <v>Orlando Luis Mengual Flash &amp; Go</v>
      </c>
      <c r="D1149" t="s">
        <v>1995</v>
      </c>
      <c r="E1149" s="174" t="s">
        <v>2717</v>
      </c>
      <c r="F1149" s="89" t="s">
        <v>2075</v>
      </c>
      <c r="G1149" t="s">
        <v>2991</v>
      </c>
      <c r="H1149" t="s">
        <v>3027</v>
      </c>
      <c r="J1149" s="122">
        <v>1787.1</v>
      </c>
      <c r="L1149" s="21"/>
      <c r="M1149" s="21"/>
      <c r="N1149" s="22"/>
      <c r="O1149" s="22"/>
      <c r="P1149" s="22"/>
      <c r="Q1149" s="22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15">
      <c r="A1150" s="167">
        <v>46261</v>
      </c>
      <c r="B1150" t="s">
        <v>1989</v>
      </c>
      <c r="C1150" s="7" t="str">
        <f t="array" ref="C1150">INDEX(CHOFERES!$1:$1001,MATCH(A1150,CHOFERES!$A:$A,0),MATCH(B1150,CHOFERES!$1:$1,0))</f>
        <v>Orlando Luis Mengual Flash &amp; Go</v>
      </c>
      <c r="D1150" t="s">
        <v>1995</v>
      </c>
      <c r="E1150" s="174" t="s">
        <v>2718</v>
      </c>
      <c r="F1150" s="89" t="s">
        <v>2075</v>
      </c>
      <c r="G1150" t="s">
        <v>2989</v>
      </c>
      <c r="H1150" t="s">
        <v>3027</v>
      </c>
      <c r="J1150" s="122">
        <v>1787.1</v>
      </c>
      <c r="L1150" s="21"/>
      <c r="M1150" s="21"/>
      <c r="N1150" s="22"/>
      <c r="O1150" s="22"/>
      <c r="P1150" s="22"/>
      <c r="Q1150" s="22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15">
      <c r="A1151" s="167">
        <v>46261</v>
      </c>
      <c r="B1151" t="s">
        <v>1989</v>
      </c>
      <c r="C1151" s="7" t="str">
        <f t="array" ref="C1151">INDEX(CHOFERES!$1:$1001,MATCH(A1151,CHOFERES!$A:$A,0),MATCH(B1151,CHOFERES!$1:$1,0))</f>
        <v>Orlando Luis Mengual Flash &amp; Go</v>
      </c>
      <c r="D1151" t="s">
        <v>1995</v>
      </c>
      <c r="E1151" s="174" t="s">
        <v>2719</v>
      </c>
      <c r="F1151" s="89" t="s">
        <v>2075</v>
      </c>
      <c r="G1151" t="s">
        <v>2973</v>
      </c>
      <c r="H1151" t="s">
        <v>3027</v>
      </c>
      <c r="J1151" s="122">
        <v>1787.1</v>
      </c>
      <c r="L1151" s="21"/>
      <c r="M1151" s="21"/>
      <c r="N1151" s="22"/>
      <c r="O1151" s="22"/>
      <c r="P1151" s="22"/>
      <c r="Q1151" s="22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5">
      <c r="A1152" s="167">
        <v>46250</v>
      </c>
      <c r="B1152" t="s">
        <v>2000</v>
      </c>
      <c r="C1152" s="7" t="str">
        <f t="array" ref="C1152">INDEX(CHOFERES!$1:$1001,MATCH(A1152,CHOFERES!$A:$A,0),MATCH(B1152,CHOFERES!$1:$1,0))</f>
        <v>Frank William Quispe Soto Flash &amp; Go</v>
      </c>
      <c r="D1152" t="s">
        <v>1995</v>
      </c>
      <c r="E1152" s="174" t="s">
        <v>2720</v>
      </c>
      <c r="F1152" s="89" t="s">
        <v>2075</v>
      </c>
      <c r="G1152" t="s">
        <v>2965</v>
      </c>
      <c r="H1152" t="s">
        <v>3028</v>
      </c>
      <c r="J1152" s="122">
        <v>1787.1</v>
      </c>
      <c r="L1152" s="21"/>
      <c r="M1152" s="21"/>
      <c r="N1152" s="22"/>
      <c r="O1152" s="22"/>
      <c r="P1152" s="22"/>
      <c r="Q1152" s="22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5">
      <c r="A1153" s="167">
        <v>46251</v>
      </c>
      <c r="B1153" t="s">
        <v>2000</v>
      </c>
      <c r="C1153" s="7" t="str">
        <f t="array" ref="C1153">INDEX(CHOFERES!$1:$1001,MATCH(A1153,CHOFERES!$A:$A,0),MATCH(B1153,CHOFERES!$1:$1,0))</f>
        <v>Frank William Quispe Soto Flash &amp; Go</v>
      </c>
      <c r="D1153" t="s">
        <v>1995</v>
      </c>
      <c r="E1153" s="174" t="s">
        <v>2721</v>
      </c>
      <c r="F1153" s="89" t="s">
        <v>2075</v>
      </c>
      <c r="G1153" t="s">
        <v>2985</v>
      </c>
      <c r="H1153" t="s">
        <v>3028</v>
      </c>
      <c r="J1153" s="122">
        <v>1548.82</v>
      </c>
      <c r="L1153" s="21"/>
      <c r="M1153" s="21"/>
      <c r="N1153" s="22"/>
      <c r="O1153" s="22"/>
      <c r="P1153" s="22"/>
      <c r="Q1153" s="22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15">
      <c r="A1154" s="167">
        <v>46257</v>
      </c>
      <c r="B1154" t="s">
        <v>2000</v>
      </c>
      <c r="C1154" s="7" t="str">
        <f t="array" ref="C1154">INDEX(CHOFERES!$1:$1001,MATCH(A1154,CHOFERES!$A:$A,0),MATCH(B1154,CHOFERES!$1:$1,0))</f>
        <v>Frank William Quispe Soto Flash &amp; Go</v>
      </c>
      <c r="D1154" t="s">
        <v>1995</v>
      </c>
      <c r="E1154" s="174" t="s">
        <v>2722</v>
      </c>
      <c r="F1154" s="89" t="s">
        <v>2075</v>
      </c>
      <c r="G1154" t="s">
        <v>2971</v>
      </c>
      <c r="H1154" t="s">
        <v>3028</v>
      </c>
      <c r="J1154" s="122">
        <v>1548.82</v>
      </c>
      <c r="L1154" s="21"/>
      <c r="M1154" s="21"/>
      <c r="N1154" s="22"/>
      <c r="O1154" s="22"/>
      <c r="P1154" s="22"/>
      <c r="Q1154" s="22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15">
      <c r="A1155" s="167">
        <v>46257</v>
      </c>
      <c r="B1155" t="s">
        <v>2000</v>
      </c>
      <c r="C1155" s="7" t="str">
        <f t="array" ref="C1155">INDEX(CHOFERES!$1:$1001,MATCH(A1155,CHOFERES!$A:$A,0),MATCH(B1155,CHOFERES!$1:$1,0))</f>
        <v>Frank William Quispe Soto Flash &amp; Go</v>
      </c>
      <c r="D1155" t="s">
        <v>1995</v>
      </c>
      <c r="E1155" s="174" t="s">
        <v>2723</v>
      </c>
      <c r="F1155" s="89" t="s">
        <v>2075</v>
      </c>
      <c r="G1155" t="s">
        <v>2993</v>
      </c>
      <c r="H1155" t="s">
        <v>3028</v>
      </c>
      <c r="J1155" s="122">
        <v>1787.1</v>
      </c>
      <c r="L1155" s="21"/>
      <c r="M1155" s="21"/>
      <c r="N1155" s="22"/>
      <c r="O1155" s="22"/>
      <c r="P1155" s="22"/>
      <c r="Q1155" s="22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15">
      <c r="A1156" s="167">
        <v>46257</v>
      </c>
      <c r="B1156" t="s">
        <v>2000</v>
      </c>
      <c r="C1156" s="7" t="str">
        <f t="array" ref="C1156">INDEX(CHOFERES!$1:$1001,MATCH(A1156,CHOFERES!$A:$A,0),MATCH(B1156,CHOFERES!$1:$1,0))</f>
        <v>Frank William Quispe Soto Flash &amp; Go</v>
      </c>
      <c r="D1156" t="s">
        <v>1995</v>
      </c>
      <c r="E1156" s="174" t="s">
        <v>2724</v>
      </c>
      <c r="F1156" s="89" t="s">
        <v>2075</v>
      </c>
      <c r="G1156" t="s">
        <v>2953</v>
      </c>
      <c r="H1156" t="s">
        <v>3028</v>
      </c>
      <c r="J1156" s="122">
        <v>1787.1</v>
      </c>
      <c r="L1156" s="21"/>
      <c r="M1156" s="21"/>
      <c r="N1156" s="22"/>
      <c r="O1156" s="22"/>
      <c r="P1156" s="22"/>
      <c r="Q1156" s="22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5">
      <c r="A1157" s="167">
        <v>46259</v>
      </c>
      <c r="B1157" t="s">
        <v>2000</v>
      </c>
      <c r="C1157" s="7" t="str">
        <f t="array" ref="C1157">INDEX(CHOFERES!$1:$1001,MATCH(A1157,CHOFERES!$A:$A,0),MATCH(B1157,CHOFERES!$1:$1,0))</f>
        <v>Frank William Quispe Soto Flash &amp; Go</v>
      </c>
      <c r="D1157" t="s">
        <v>1995</v>
      </c>
      <c r="E1157" s="174" t="s">
        <v>2725</v>
      </c>
      <c r="F1157" s="89" t="s">
        <v>2075</v>
      </c>
      <c r="G1157" t="s">
        <v>2969</v>
      </c>
      <c r="H1157" t="s">
        <v>3028</v>
      </c>
      <c r="J1157" s="122">
        <v>1548.82</v>
      </c>
      <c r="L1157" s="21"/>
      <c r="M1157" s="21"/>
      <c r="N1157" s="22"/>
      <c r="O1157" s="22"/>
      <c r="P1157" s="22"/>
      <c r="Q1157" s="22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5">
      <c r="A1158" s="167">
        <v>46259</v>
      </c>
      <c r="B1158" t="s">
        <v>2000</v>
      </c>
      <c r="C1158" s="7" t="str">
        <f t="array" ref="C1158">INDEX(CHOFERES!$1:$1001,MATCH(A1158,CHOFERES!$A:$A,0),MATCH(B1158,CHOFERES!$1:$1,0))</f>
        <v>Frank William Quispe Soto Flash &amp; Go</v>
      </c>
      <c r="D1158" t="s">
        <v>1995</v>
      </c>
      <c r="E1158" s="174" t="s">
        <v>2726</v>
      </c>
      <c r="F1158" s="89" t="s">
        <v>2075</v>
      </c>
      <c r="G1158" t="s">
        <v>2966</v>
      </c>
      <c r="H1158" t="s">
        <v>3028</v>
      </c>
      <c r="J1158" s="122">
        <v>1548.82</v>
      </c>
      <c r="L1158" s="21"/>
      <c r="M1158" s="21"/>
      <c r="N1158" s="22"/>
      <c r="O1158" s="22"/>
      <c r="P1158" s="22"/>
      <c r="Q1158" s="22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5">
      <c r="A1159" s="167">
        <v>46260</v>
      </c>
      <c r="B1159" t="s">
        <v>2000</v>
      </c>
      <c r="C1159" s="7" t="str">
        <f t="array" ref="C1159">INDEX(CHOFERES!$1:$1001,MATCH(A1159,CHOFERES!$A:$A,0),MATCH(B1159,CHOFERES!$1:$1,0))</f>
        <v>Frank William Quispe Soto Flash &amp; Go</v>
      </c>
      <c r="D1159" t="s">
        <v>1995</v>
      </c>
      <c r="E1159" s="174" t="s">
        <v>2727</v>
      </c>
      <c r="F1159" s="89" t="s">
        <v>2075</v>
      </c>
      <c r="G1159" t="s">
        <v>2995</v>
      </c>
      <c r="H1159" t="s">
        <v>3028</v>
      </c>
      <c r="J1159" s="122">
        <v>1548.82</v>
      </c>
      <c r="L1159" s="21"/>
      <c r="M1159" s="21"/>
      <c r="N1159" s="22"/>
      <c r="O1159" s="22"/>
      <c r="P1159" s="22"/>
      <c r="Q1159" s="22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15">
      <c r="A1160" s="167">
        <v>46248</v>
      </c>
      <c r="B1160" t="s">
        <v>1952</v>
      </c>
      <c r="C1160" s="7" t="str">
        <f t="array" ref="C1160">INDEX(CHOFERES!$1:$1001,MATCH(A1160,CHOFERES!$A:$A,0),MATCH(B1160,CHOFERES!$1:$1,0))</f>
        <v>Martin Nacher</v>
      </c>
      <c r="D1160" t="s">
        <v>1995</v>
      </c>
      <c r="E1160" s="174" t="s">
        <v>2728</v>
      </c>
      <c r="F1160" s="89" t="s">
        <v>2075</v>
      </c>
      <c r="G1160" t="s">
        <v>2965</v>
      </c>
      <c r="H1160" t="s">
        <v>3082</v>
      </c>
      <c r="J1160" s="122">
        <v>1548.82</v>
      </c>
      <c r="L1160" s="21"/>
      <c r="M1160" s="21"/>
      <c r="N1160" s="22"/>
      <c r="O1160" s="22"/>
      <c r="P1160" s="22"/>
      <c r="Q1160" s="22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15">
      <c r="A1161" s="167">
        <v>46248</v>
      </c>
      <c r="B1161" t="s">
        <v>1952</v>
      </c>
      <c r="C1161" s="7" t="str">
        <f t="array" ref="C1161">INDEX(CHOFERES!$1:$1001,MATCH(A1161,CHOFERES!$A:$A,0),MATCH(B1161,CHOFERES!$1:$1,0))</f>
        <v>Martin Nacher</v>
      </c>
      <c r="D1161" t="s">
        <v>1995</v>
      </c>
      <c r="E1161" s="174" t="s">
        <v>2729</v>
      </c>
      <c r="F1161" s="89" t="s">
        <v>2075</v>
      </c>
      <c r="G1161" t="s">
        <v>2952</v>
      </c>
      <c r="H1161" t="s">
        <v>3082</v>
      </c>
      <c r="J1161" s="122">
        <v>1548.82</v>
      </c>
      <c r="L1161" s="21"/>
      <c r="M1161" s="21"/>
      <c r="N1161" s="22"/>
      <c r="O1161" s="22"/>
      <c r="P1161" s="22"/>
      <c r="Q1161" s="22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15">
      <c r="A1162" s="167">
        <v>46249</v>
      </c>
      <c r="B1162" t="s">
        <v>1952</v>
      </c>
      <c r="C1162" s="7" t="str">
        <f t="array" ref="C1162">INDEX(CHOFERES!$1:$1001,MATCH(A1162,CHOFERES!$A:$A,0),MATCH(B1162,CHOFERES!$1:$1,0))</f>
        <v>Martin Nacher</v>
      </c>
      <c r="D1162" t="s">
        <v>1995</v>
      </c>
      <c r="E1162" s="174" t="s">
        <v>2730</v>
      </c>
      <c r="F1162" s="89" t="s">
        <v>2075</v>
      </c>
      <c r="G1162" t="s">
        <v>2974</v>
      </c>
      <c r="H1162" t="s">
        <v>3082</v>
      </c>
      <c r="J1162" s="122">
        <v>1548.82</v>
      </c>
      <c r="L1162" s="21"/>
      <c r="M1162" s="21"/>
      <c r="N1162" s="22"/>
      <c r="O1162" s="22"/>
      <c r="P1162" s="22"/>
      <c r="Q1162" s="22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15">
      <c r="A1163" s="167">
        <v>46249</v>
      </c>
      <c r="B1163" t="s">
        <v>1952</v>
      </c>
      <c r="C1163" s="7" t="str">
        <f t="array" ref="C1163">INDEX(CHOFERES!$1:$1001,MATCH(A1163,CHOFERES!$A:$A,0),MATCH(B1163,CHOFERES!$1:$1,0))</f>
        <v>Martin Nacher</v>
      </c>
      <c r="D1163" t="s">
        <v>1995</v>
      </c>
      <c r="E1163" s="174" t="s">
        <v>2731</v>
      </c>
      <c r="F1163" s="89" t="s">
        <v>2075</v>
      </c>
      <c r="G1163" t="s">
        <v>2951</v>
      </c>
      <c r="H1163" t="s">
        <v>3082</v>
      </c>
      <c r="J1163" s="122">
        <v>1787.1</v>
      </c>
      <c r="L1163" s="21"/>
      <c r="M1163" s="21"/>
      <c r="N1163" s="22"/>
      <c r="O1163" s="22"/>
      <c r="P1163" s="22"/>
      <c r="Q1163" s="22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5">
      <c r="A1164" s="167">
        <v>46249</v>
      </c>
      <c r="B1164" t="s">
        <v>1952</v>
      </c>
      <c r="C1164" s="7" t="str">
        <f t="array" ref="C1164">INDEX(CHOFERES!$1:$1001,MATCH(A1164,CHOFERES!$A:$A,0),MATCH(B1164,CHOFERES!$1:$1,0))</f>
        <v>Martin Nacher</v>
      </c>
      <c r="D1164" t="s">
        <v>1995</v>
      </c>
      <c r="E1164" s="174" t="s">
        <v>2732</v>
      </c>
      <c r="F1164" s="89" t="s">
        <v>2075</v>
      </c>
      <c r="G1164" t="s">
        <v>2965</v>
      </c>
      <c r="H1164" t="s">
        <v>3082</v>
      </c>
      <c r="J1164" s="122">
        <v>1548.82</v>
      </c>
      <c r="L1164" s="21"/>
      <c r="M1164" s="21"/>
      <c r="N1164" s="22"/>
      <c r="O1164" s="22"/>
      <c r="P1164" s="22"/>
      <c r="Q1164" s="22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5">
      <c r="A1165" s="167">
        <v>46249</v>
      </c>
      <c r="B1165" t="s">
        <v>1952</v>
      </c>
      <c r="C1165" s="7" t="str">
        <f t="array" ref="C1165">INDEX(CHOFERES!$1:$1001,MATCH(A1165,CHOFERES!$A:$A,0),MATCH(B1165,CHOFERES!$1:$1,0))</f>
        <v>Martin Nacher</v>
      </c>
      <c r="D1165" t="s">
        <v>1995</v>
      </c>
      <c r="E1165" s="174" t="s">
        <v>2733</v>
      </c>
      <c r="F1165" s="89" t="s">
        <v>2075</v>
      </c>
      <c r="G1165" t="s">
        <v>2971</v>
      </c>
      <c r="H1165" t="s">
        <v>3082</v>
      </c>
      <c r="J1165" s="122">
        <v>1548.82</v>
      </c>
      <c r="L1165" s="21"/>
      <c r="M1165" s="21"/>
      <c r="N1165" s="22"/>
      <c r="O1165" s="22"/>
      <c r="P1165" s="22"/>
      <c r="Q1165" s="22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5">
      <c r="A1166" s="167">
        <v>46250</v>
      </c>
      <c r="B1166" t="s">
        <v>1952</v>
      </c>
      <c r="C1166" s="7" t="str">
        <f t="array" ref="C1166">INDEX(CHOFERES!$1:$1001,MATCH(A1166,CHOFERES!$A:$A,0),MATCH(B1166,CHOFERES!$1:$1,0))</f>
        <v>Martin Nacher</v>
      </c>
      <c r="D1166" t="s">
        <v>1995</v>
      </c>
      <c r="E1166" s="174" t="s">
        <v>2734</v>
      </c>
      <c r="F1166" s="89" t="s">
        <v>2075</v>
      </c>
      <c r="G1166" t="s">
        <v>2969</v>
      </c>
      <c r="H1166" t="s">
        <v>3082</v>
      </c>
      <c r="J1166" s="122">
        <v>1548.82</v>
      </c>
      <c r="L1166" s="21"/>
      <c r="M1166" s="21"/>
      <c r="N1166" s="22"/>
      <c r="O1166" s="22"/>
      <c r="P1166" s="22"/>
      <c r="Q1166" s="22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15">
      <c r="A1167" s="167">
        <v>46250</v>
      </c>
      <c r="B1167" t="s">
        <v>1952</v>
      </c>
      <c r="C1167" s="7" t="str">
        <f t="array" ref="C1167">INDEX(CHOFERES!$1:$1001,MATCH(A1167,CHOFERES!$A:$A,0),MATCH(B1167,CHOFERES!$1:$1,0))</f>
        <v>Martin Nacher</v>
      </c>
      <c r="D1167" t="s">
        <v>1995</v>
      </c>
      <c r="E1167" s="174" t="s">
        <v>2735</v>
      </c>
      <c r="F1167" s="89" t="s">
        <v>2075</v>
      </c>
      <c r="G1167" t="s">
        <v>2952</v>
      </c>
      <c r="H1167" t="s">
        <v>3082</v>
      </c>
      <c r="J1167" s="122">
        <v>1787.1</v>
      </c>
      <c r="L1167" s="21"/>
      <c r="M1167" s="21"/>
      <c r="N1167" s="22"/>
      <c r="O1167" s="22"/>
      <c r="P1167" s="22"/>
      <c r="Q1167" s="22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15">
      <c r="A1168" s="167">
        <v>46250</v>
      </c>
      <c r="B1168" t="s">
        <v>1952</v>
      </c>
      <c r="C1168" s="7" t="str">
        <f t="array" ref="C1168">INDEX(CHOFERES!$1:$1001,MATCH(A1168,CHOFERES!$A:$A,0),MATCH(B1168,CHOFERES!$1:$1,0))</f>
        <v>Martin Nacher</v>
      </c>
      <c r="D1168" t="s">
        <v>1995</v>
      </c>
      <c r="E1168" s="174" t="s">
        <v>2736</v>
      </c>
      <c r="F1168" s="89" t="s">
        <v>2075</v>
      </c>
      <c r="G1168" t="s">
        <v>2969</v>
      </c>
      <c r="H1168" t="s">
        <v>3082</v>
      </c>
      <c r="J1168" s="122">
        <v>1548.82</v>
      </c>
      <c r="L1168" s="21"/>
      <c r="M1168" s="21"/>
      <c r="N1168" s="22"/>
      <c r="O1168" s="22"/>
      <c r="P1168" s="22"/>
      <c r="Q1168" s="22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15">
      <c r="A1169" s="167">
        <v>46250</v>
      </c>
      <c r="B1169" t="s">
        <v>1952</v>
      </c>
      <c r="C1169" s="7" t="str">
        <f t="array" ref="C1169">INDEX(CHOFERES!$1:$1001,MATCH(A1169,CHOFERES!$A:$A,0),MATCH(B1169,CHOFERES!$1:$1,0))</f>
        <v>Martin Nacher</v>
      </c>
      <c r="D1169" t="s">
        <v>1995</v>
      </c>
      <c r="E1169" s="174" t="s">
        <v>2737</v>
      </c>
      <c r="F1169" s="89" t="s">
        <v>2075</v>
      </c>
      <c r="G1169" t="s">
        <v>2959</v>
      </c>
      <c r="H1169" t="s">
        <v>3082</v>
      </c>
      <c r="J1169" s="122">
        <v>1787.1</v>
      </c>
      <c r="L1169" s="21"/>
      <c r="M1169" s="21"/>
      <c r="N1169" s="22"/>
      <c r="O1169" s="22"/>
      <c r="P1169" s="22"/>
      <c r="Q1169" s="22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15">
      <c r="A1170" s="167">
        <v>46251</v>
      </c>
      <c r="B1170" t="s">
        <v>1952</v>
      </c>
      <c r="C1170" s="7" t="str">
        <f t="array" ref="C1170">INDEX(CHOFERES!$1:$1001,MATCH(A1170,CHOFERES!$A:$A,0),MATCH(B1170,CHOFERES!$1:$1,0))</f>
        <v>Martin Nacher</v>
      </c>
      <c r="D1170" t="s">
        <v>1995</v>
      </c>
      <c r="E1170" s="174" t="s">
        <v>2738</v>
      </c>
      <c r="F1170" s="89" t="s">
        <v>2075</v>
      </c>
      <c r="G1170" t="s">
        <v>2995</v>
      </c>
      <c r="H1170" t="s">
        <v>3082</v>
      </c>
      <c r="J1170" s="122">
        <v>1548.82</v>
      </c>
      <c r="L1170" s="21"/>
      <c r="M1170" s="21"/>
      <c r="N1170" s="22"/>
      <c r="O1170" s="22"/>
      <c r="P1170" s="22"/>
      <c r="Q1170" s="22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15">
      <c r="A1171" s="167">
        <v>46251</v>
      </c>
      <c r="B1171" t="s">
        <v>1952</v>
      </c>
      <c r="C1171" s="7" t="str">
        <f t="array" ref="C1171">INDEX(CHOFERES!$1:$1001,MATCH(A1171,CHOFERES!$A:$A,0),MATCH(B1171,CHOFERES!$1:$1,0))</f>
        <v>Martin Nacher</v>
      </c>
      <c r="D1171" t="s">
        <v>1995</v>
      </c>
      <c r="E1171" s="174" t="s">
        <v>2739</v>
      </c>
      <c r="F1171" s="89" t="s">
        <v>2075</v>
      </c>
      <c r="G1171" t="s">
        <v>2952</v>
      </c>
      <c r="H1171" t="s">
        <v>3082</v>
      </c>
      <c r="J1171" s="122">
        <v>1548.82</v>
      </c>
      <c r="L1171" s="21"/>
      <c r="M1171" s="21"/>
      <c r="N1171" s="22"/>
      <c r="O1171" s="22"/>
      <c r="P1171" s="22"/>
      <c r="Q1171" s="22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15">
      <c r="A1172" s="167">
        <v>46253</v>
      </c>
      <c r="B1172" t="s">
        <v>1952</v>
      </c>
      <c r="C1172" s="7" t="str">
        <f t="array" ref="C1172">INDEX(CHOFERES!$1:$1001,MATCH(A1172,CHOFERES!$A:$A,0),MATCH(B1172,CHOFERES!$1:$1,0))</f>
        <v>Martin Nacher</v>
      </c>
      <c r="D1172" t="s">
        <v>1995</v>
      </c>
      <c r="E1172" s="174" t="s">
        <v>2740</v>
      </c>
      <c r="F1172" s="89" t="s">
        <v>2075</v>
      </c>
      <c r="G1172" t="s">
        <v>2974</v>
      </c>
      <c r="H1172" t="s">
        <v>3082</v>
      </c>
      <c r="J1172" s="122">
        <v>1787.1</v>
      </c>
      <c r="L1172" s="21"/>
      <c r="M1172" s="21"/>
      <c r="N1172" s="22"/>
      <c r="O1172" s="22"/>
      <c r="P1172" s="22"/>
      <c r="Q1172" s="22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15">
      <c r="A1173" s="167">
        <v>46253</v>
      </c>
      <c r="B1173" t="s">
        <v>1952</v>
      </c>
      <c r="C1173" s="7" t="str">
        <f t="array" ref="C1173">INDEX(CHOFERES!$1:$1001,MATCH(A1173,CHOFERES!$A:$A,0),MATCH(B1173,CHOFERES!$1:$1,0))</f>
        <v>Martin Nacher</v>
      </c>
      <c r="D1173" t="s">
        <v>1995</v>
      </c>
      <c r="E1173" s="174" t="s">
        <v>2741</v>
      </c>
      <c r="F1173" s="89" t="s">
        <v>2075</v>
      </c>
      <c r="G1173" t="s">
        <v>2959</v>
      </c>
      <c r="H1173" t="s">
        <v>3082</v>
      </c>
      <c r="J1173" s="122">
        <v>1787.1</v>
      </c>
      <c r="L1173" s="21"/>
      <c r="M1173" s="21"/>
      <c r="N1173" s="22"/>
      <c r="O1173" s="22"/>
      <c r="P1173" s="22"/>
      <c r="Q1173" s="22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15">
      <c r="A1174" s="167">
        <v>46257</v>
      </c>
      <c r="B1174" t="s">
        <v>1952</v>
      </c>
      <c r="C1174" s="7" t="str">
        <f t="array" ref="C1174">INDEX(CHOFERES!$1:$1001,MATCH(A1174,CHOFERES!$A:$A,0),MATCH(B1174,CHOFERES!$1:$1,0))</f>
        <v>Martin Nacher</v>
      </c>
      <c r="D1174" t="s">
        <v>1995</v>
      </c>
      <c r="E1174" s="174" t="s">
        <v>2742</v>
      </c>
      <c r="F1174" s="89" t="s">
        <v>2075</v>
      </c>
      <c r="G1174" t="s">
        <v>2965</v>
      </c>
      <c r="H1174" t="s">
        <v>3082</v>
      </c>
      <c r="J1174" s="122">
        <v>1548.82</v>
      </c>
      <c r="L1174" s="21"/>
      <c r="M1174" s="21"/>
      <c r="N1174" s="22"/>
      <c r="O1174" s="22"/>
      <c r="P1174" s="22"/>
      <c r="Q1174" s="22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5">
      <c r="A1175" s="167">
        <v>46257</v>
      </c>
      <c r="B1175" t="s">
        <v>1952</v>
      </c>
      <c r="C1175" s="7" t="str">
        <f t="array" ref="C1175">INDEX(CHOFERES!$1:$1001,MATCH(A1175,CHOFERES!$A:$A,0),MATCH(B1175,CHOFERES!$1:$1,0))</f>
        <v>Martin Nacher</v>
      </c>
      <c r="D1175" t="s">
        <v>1995</v>
      </c>
      <c r="E1175" s="174" t="s">
        <v>2743</v>
      </c>
      <c r="F1175" s="89" t="s">
        <v>2947</v>
      </c>
      <c r="G1175" t="s">
        <v>2984</v>
      </c>
      <c r="H1175" t="s">
        <v>3082</v>
      </c>
      <c r="J1175" s="122">
        <v>1787.1</v>
      </c>
      <c r="L1175" s="21"/>
      <c r="M1175" s="21"/>
      <c r="N1175" s="22"/>
      <c r="O1175" s="22"/>
      <c r="P1175" s="22"/>
      <c r="Q1175" s="22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5">
      <c r="A1176" s="167">
        <v>46257</v>
      </c>
      <c r="B1176" t="s">
        <v>1952</v>
      </c>
      <c r="C1176" s="7" t="str">
        <f t="array" ref="C1176">INDEX(CHOFERES!$1:$1001,MATCH(A1176,CHOFERES!$A:$A,0),MATCH(B1176,CHOFERES!$1:$1,0))</f>
        <v>Martin Nacher</v>
      </c>
      <c r="D1176" t="s">
        <v>1995</v>
      </c>
      <c r="E1176" s="174" t="s">
        <v>2744</v>
      </c>
      <c r="F1176" s="89" t="s">
        <v>2075</v>
      </c>
      <c r="G1176" t="s">
        <v>2974</v>
      </c>
      <c r="H1176" t="s">
        <v>3082</v>
      </c>
      <c r="J1176" s="122">
        <v>1548.82</v>
      </c>
      <c r="L1176" s="21"/>
      <c r="M1176" s="21"/>
      <c r="N1176" s="22"/>
      <c r="O1176" s="22"/>
      <c r="P1176" s="22"/>
      <c r="Q1176" s="22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5">
      <c r="A1177" s="167">
        <v>46257</v>
      </c>
      <c r="B1177" t="s">
        <v>1952</v>
      </c>
      <c r="C1177" s="7" t="str">
        <f t="array" ref="C1177">INDEX(CHOFERES!$1:$1001,MATCH(A1177,CHOFERES!$A:$A,0),MATCH(B1177,CHOFERES!$1:$1,0))</f>
        <v>Martin Nacher</v>
      </c>
      <c r="D1177" t="s">
        <v>1995</v>
      </c>
      <c r="E1177" s="174" t="s">
        <v>2745</v>
      </c>
      <c r="F1177" s="89" t="s">
        <v>2075</v>
      </c>
      <c r="G1177" t="s">
        <v>2968</v>
      </c>
      <c r="H1177" t="s">
        <v>3082</v>
      </c>
      <c r="J1177" s="122">
        <v>1548.82</v>
      </c>
      <c r="L1177" s="21"/>
      <c r="M1177" s="21"/>
      <c r="N1177" s="22"/>
      <c r="O1177" s="22"/>
      <c r="P1177" s="22"/>
      <c r="Q1177" s="22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5">
      <c r="A1178" s="167">
        <v>46258</v>
      </c>
      <c r="B1178" t="s">
        <v>1952</v>
      </c>
      <c r="C1178" s="7" t="str">
        <f t="array" ref="C1178">INDEX(CHOFERES!$1:$1001,MATCH(A1178,CHOFERES!$A:$A,0),MATCH(B1178,CHOFERES!$1:$1,0))</f>
        <v>Martin Nacher</v>
      </c>
      <c r="D1178" t="s">
        <v>1995</v>
      </c>
      <c r="E1178" s="174" t="s">
        <v>2746</v>
      </c>
      <c r="F1178" s="89" t="s">
        <v>2075</v>
      </c>
      <c r="G1178" t="s">
        <v>2993</v>
      </c>
      <c r="H1178" t="s">
        <v>3082</v>
      </c>
      <c r="J1178" s="122">
        <v>1548.82</v>
      </c>
      <c r="L1178" s="21"/>
      <c r="M1178" s="21"/>
      <c r="N1178" s="22"/>
      <c r="O1178" s="22"/>
      <c r="P1178" s="22"/>
      <c r="Q1178" s="22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5">
      <c r="A1179" s="167">
        <v>46258</v>
      </c>
      <c r="B1179" t="s">
        <v>1952</v>
      </c>
      <c r="C1179" s="7" t="str">
        <f t="array" ref="C1179">INDEX(CHOFERES!$1:$1001,MATCH(A1179,CHOFERES!$A:$A,0),MATCH(B1179,CHOFERES!$1:$1,0))</f>
        <v>Martin Nacher</v>
      </c>
      <c r="D1179" t="s">
        <v>1995</v>
      </c>
      <c r="E1179" s="174" t="s">
        <v>2747</v>
      </c>
      <c r="F1179" s="89" t="s">
        <v>2944</v>
      </c>
      <c r="G1179" t="s">
        <v>2992</v>
      </c>
      <c r="H1179" t="s">
        <v>3082</v>
      </c>
      <c r="J1179" s="122">
        <v>1548.82</v>
      </c>
      <c r="L1179" s="21"/>
      <c r="M1179" s="21"/>
      <c r="N1179" s="22"/>
      <c r="O1179" s="22"/>
      <c r="P1179" s="22"/>
      <c r="Q1179" s="22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5">
      <c r="A1180" s="167">
        <v>46258</v>
      </c>
      <c r="B1180" t="s">
        <v>1952</v>
      </c>
      <c r="C1180" s="7" t="str">
        <f t="array" ref="C1180">INDEX(CHOFERES!$1:$1001,MATCH(A1180,CHOFERES!$A:$A,0),MATCH(B1180,CHOFERES!$1:$1,0))</f>
        <v>Martin Nacher</v>
      </c>
      <c r="D1180" t="s">
        <v>1995</v>
      </c>
      <c r="E1180" s="174" t="s">
        <v>2748</v>
      </c>
      <c r="F1180" s="89" t="s">
        <v>2075</v>
      </c>
      <c r="G1180" t="s">
        <v>2971</v>
      </c>
      <c r="H1180" t="s">
        <v>3082</v>
      </c>
      <c r="J1180" s="122">
        <v>1548.82</v>
      </c>
      <c r="L1180" s="21"/>
      <c r="M1180" s="21"/>
      <c r="N1180" s="22"/>
      <c r="O1180" s="22"/>
      <c r="P1180" s="22"/>
      <c r="Q1180" s="22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5">
      <c r="A1181" s="167">
        <v>46258</v>
      </c>
      <c r="B1181" t="s">
        <v>1952</v>
      </c>
      <c r="C1181" s="7" t="str">
        <f t="array" ref="C1181">INDEX(CHOFERES!$1:$1001,MATCH(A1181,CHOFERES!$A:$A,0),MATCH(B1181,CHOFERES!$1:$1,0))</f>
        <v>Martin Nacher</v>
      </c>
      <c r="D1181" t="s">
        <v>1995</v>
      </c>
      <c r="E1181" s="174" t="s">
        <v>2749</v>
      </c>
      <c r="F1181" s="89" t="s">
        <v>2075</v>
      </c>
      <c r="G1181" t="s">
        <v>2975</v>
      </c>
      <c r="H1181" t="s">
        <v>3082</v>
      </c>
      <c r="J1181" s="122">
        <v>1787.1</v>
      </c>
      <c r="L1181" s="21"/>
      <c r="M1181" s="21"/>
      <c r="N1181" s="22"/>
      <c r="O1181" s="22"/>
      <c r="P1181" s="22"/>
      <c r="Q1181" s="22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5">
      <c r="A1182" s="167">
        <v>46258</v>
      </c>
      <c r="B1182" t="s">
        <v>1952</v>
      </c>
      <c r="C1182" s="7" t="str">
        <f t="array" ref="C1182">INDEX(CHOFERES!$1:$1001,MATCH(A1182,CHOFERES!$A:$A,0),MATCH(B1182,CHOFERES!$1:$1,0))</f>
        <v>Martin Nacher</v>
      </c>
      <c r="D1182" t="s">
        <v>1995</v>
      </c>
      <c r="E1182" s="174" t="s">
        <v>2750</v>
      </c>
      <c r="F1182" s="89" t="s">
        <v>2075</v>
      </c>
      <c r="G1182" t="s">
        <v>2956</v>
      </c>
      <c r="H1182" t="s">
        <v>3082</v>
      </c>
      <c r="J1182" s="122">
        <v>1787.1</v>
      </c>
      <c r="L1182" s="21"/>
      <c r="M1182" s="21"/>
      <c r="N1182" s="22"/>
      <c r="O1182" s="22"/>
      <c r="P1182" s="22"/>
      <c r="Q1182" s="22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5">
      <c r="A1183" s="167">
        <v>46258</v>
      </c>
      <c r="B1183" t="s">
        <v>1952</v>
      </c>
      <c r="C1183" s="7" t="str">
        <f t="array" ref="C1183">INDEX(CHOFERES!$1:$1001,MATCH(A1183,CHOFERES!$A:$A,0),MATCH(B1183,CHOFERES!$1:$1,0))</f>
        <v>Martin Nacher</v>
      </c>
      <c r="D1183" t="s">
        <v>1995</v>
      </c>
      <c r="E1183" s="174" t="s">
        <v>2751</v>
      </c>
      <c r="F1183" s="89" t="s">
        <v>2075</v>
      </c>
      <c r="G1183" t="s">
        <v>2975</v>
      </c>
      <c r="H1183" t="s">
        <v>3082</v>
      </c>
      <c r="J1183" s="122">
        <v>1548.82</v>
      </c>
      <c r="L1183" s="21"/>
      <c r="M1183" s="21"/>
      <c r="N1183" s="22"/>
      <c r="O1183" s="22"/>
      <c r="P1183" s="22"/>
      <c r="Q1183" s="22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5">
      <c r="A1184" s="167">
        <v>46258</v>
      </c>
      <c r="B1184" t="s">
        <v>1952</v>
      </c>
      <c r="C1184" s="7" t="str">
        <f t="array" ref="C1184">INDEX(CHOFERES!$1:$1001,MATCH(A1184,CHOFERES!$A:$A,0),MATCH(B1184,CHOFERES!$1:$1,0))</f>
        <v>Martin Nacher</v>
      </c>
      <c r="D1184" t="s">
        <v>1995</v>
      </c>
      <c r="E1184" s="174" t="s">
        <v>2752</v>
      </c>
      <c r="F1184" s="89" t="s">
        <v>2075</v>
      </c>
      <c r="G1184" t="s">
        <v>2956</v>
      </c>
      <c r="H1184" t="s">
        <v>3082</v>
      </c>
      <c r="J1184" s="122">
        <v>1548.82</v>
      </c>
      <c r="L1184" s="21"/>
      <c r="M1184" s="21"/>
      <c r="N1184" s="22"/>
      <c r="O1184" s="22"/>
      <c r="P1184" s="22"/>
      <c r="Q1184" s="22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5">
      <c r="A1185" s="167">
        <v>46259</v>
      </c>
      <c r="B1185" t="s">
        <v>1952</v>
      </c>
      <c r="C1185" s="7" t="str">
        <f t="array" ref="C1185">INDEX(CHOFERES!$1:$1001,MATCH(A1185,CHOFERES!$A:$A,0),MATCH(B1185,CHOFERES!$1:$1,0))</f>
        <v>Martin Nacher</v>
      </c>
      <c r="D1185" t="s">
        <v>1995</v>
      </c>
      <c r="E1185" s="174" t="s">
        <v>2753</v>
      </c>
      <c r="F1185" s="89" t="s">
        <v>2075</v>
      </c>
      <c r="G1185" t="s">
        <v>2993</v>
      </c>
      <c r="H1185" t="s">
        <v>3082</v>
      </c>
      <c r="J1185" s="122">
        <v>1548.82</v>
      </c>
      <c r="L1185" s="21"/>
      <c r="M1185" s="21"/>
      <c r="N1185" s="22"/>
      <c r="O1185" s="22"/>
      <c r="P1185" s="22"/>
      <c r="Q1185" s="22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5">
      <c r="A1186" s="167">
        <v>46259</v>
      </c>
      <c r="B1186" t="s">
        <v>1952</v>
      </c>
      <c r="C1186" s="7" t="str">
        <f t="array" ref="C1186">INDEX(CHOFERES!$1:$1001,MATCH(A1186,CHOFERES!$A:$A,0),MATCH(B1186,CHOFERES!$1:$1,0))</f>
        <v>Martin Nacher</v>
      </c>
      <c r="D1186" t="s">
        <v>1995</v>
      </c>
      <c r="E1186" s="174" t="s">
        <v>2754</v>
      </c>
      <c r="F1186" s="89" t="s">
        <v>2075</v>
      </c>
      <c r="G1186" t="s">
        <v>2968</v>
      </c>
      <c r="H1186" t="s">
        <v>3082</v>
      </c>
      <c r="J1186" s="122">
        <v>1548.82</v>
      </c>
      <c r="L1186" s="21"/>
      <c r="M1186" s="21"/>
      <c r="N1186" s="22"/>
      <c r="O1186" s="22"/>
      <c r="P1186" s="22"/>
      <c r="Q1186" s="22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5">
      <c r="A1187" s="167">
        <v>46259</v>
      </c>
      <c r="B1187" t="s">
        <v>1952</v>
      </c>
      <c r="C1187" s="7" t="str">
        <f t="array" ref="C1187">INDEX(CHOFERES!$1:$1001,MATCH(A1187,CHOFERES!$A:$A,0),MATCH(B1187,CHOFERES!$1:$1,0))</f>
        <v>Martin Nacher</v>
      </c>
      <c r="D1187" t="s">
        <v>1995</v>
      </c>
      <c r="E1187" s="174" t="s">
        <v>2755</v>
      </c>
      <c r="F1187" s="89" t="s">
        <v>2075</v>
      </c>
      <c r="G1187" t="s">
        <v>2975</v>
      </c>
      <c r="H1187" t="s">
        <v>3082</v>
      </c>
      <c r="J1187" s="122">
        <v>1787.1</v>
      </c>
      <c r="L1187" s="21"/>
      <c r="M1187" s="21"/>
      <c r="N1187" s="22"/>
      <c r="O1187" s="22"/>
      <c r="P1187" s="22"/>
      <c r="Q1187" s="22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5">
      <c r="A1188" s="167">
        <v>46259</v>
      </c>
      <c r="B1188" t="s">
        <v>1952</v>
      </c>
      <c r="C1188" s="7" t="str">
        <f t="array" ref="C1188">INDEX(CHOFERES!$1:$1001,MATCH(A1188,CHOFERES!$A:$A,0),MATCH(B1188,CHOFERES!$1:$1,0))</f>
        <v>Martin Nacher</v>
      </c>
      <c r="D1188" t="s">
        <v>1995</v>
      </c>
      <c r="E1188" s="174" t="s">
        <v>2756</v>
      </c>
      <c r="F1188" s="89" t="s">
        <v>2075</v>
      </c>
      <c r="G1188" t="s">
        <v>2996</v>
      </c>
      <c r="H1188" t="s">
        <v>3082</v>
      </c>
      <c r="J1188" s="122">
        <v>1787.1</v>
      </c>
      <c r="L1188" s="21"/>
      <c r="M1188" s="21"/>
      <c r="N1188" s="22"/>
      <c r="O1188" s="22"/>
      <c r="P1188" s="22"/>
      <c r="Q1188" s="22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5">
      <c r="A1189" s="167">
        <v>46260</v>
      </c>
      <c r="B1189" t="s">
        <v>1952</v>
      </c>
      <c r="C1189" s="7" t="str">
        <f t="array" ref="C1189">INDEX(CHOFERES!$1:$1001,MATCH(A1189,CHOFERES!$A:$A,0),MATCH(B1189,CHOFERES!$1:$1,0))</f>
        <v>Martin Nacher</v>
      </c>
      <c r="D1189" t="s">
        <v>1995</v>
      </c>
      <c r="E1189" s="174" t="s">
        <v>2757</v>
      </c>
      <c r="F1189" s="89" t="s">
        <v>2075</v>
      </c>
      <c r="G1189" t="s">
        <v>2969</v>
      </c>
      <c r="H1189" t="s">
        <v>3082</v>
      </c>
      <c r="J1189" s="122">
        <v>1548.82</v>
      </c>
      <c r="L1189" s="21"/>
      <c r="M1189" s="21"/>
      <c r="N1189" s="22"/>
      <c r="O1189" s="22"/>
      <c r="P1189" s="22"/>
      <c r="Q1189" s="22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5">
      <c r="A1190" s="167">
        <v>46260</v>
      </c>
      <c r="B1190" t="s">
        <v>1952</v>
      </c>
      <c r="C1190" s="7" t="str">
        <f t="array" ref="C1190">INDEX(CHOFERES!$1:$1001,MATCH(A1190,CHOFERES!$A:$A,0),MATCH(B1190,CHOFERES!$1:$1,0))</f>
        <v>Martin Nacher</v>
      </c>
      <c r="D1190" t="s">
        <v>1995</v>
      </c>
      <c r="E1190" s="174" t="s">
        <v>2758</v>
      </c>
      <c r="F1190" s="89" t="s">
        <v>2075</v>
      </c>
      <c r="G1190" t="s">
        <v>2958</v>
      </c>
      <c r="H1190" t="s">
        <v>3082</v>
      </c>
      <c r="J1190" s="122">
        <v>1548.82</v>
      </c>
      <c r="L1190" s="21"/>
      <c r="M1190" s="21"/>
      <c r="N1190" s="22"/>
      <c r="O1190" s="22"/>
      <c r="P1190" s="22"/>
      <c r="Q1190" s="22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5">
      <c r="A1191" s="167">
        <v>46260</v>
      </c>
      <c r="B1191" t="s">
        <v>1952</v>
      </c>
      <c r="C1191" s="7" t="str">
        <f t="array" ref="C1191">INDEX(CHOFERES!$1:$1001,MATCH(A1191,CHOFERES!$A:$A,0),MATCH(B1191,CHOFERES!$1:$1,0))</f>
        <v>Martin Nacher</v>
      </c>
      <c r="D1191" t="s">
        <v>1995</v>
      </c>
      <c r="E1191" s="174" t="s">
        <v>2759</v>
      </c>
      <c r="F1191" s="89" t="s">
        <v>2075</v>
      </c>
      <c r="G1191" t="s">
        <v>2969</v>
      </c>
      <c r="H1191" t="s">
        <v>3082</v>
      </c>
      <c r="J1191" s="122">
        <v>1548.82</v>
      </c>
      <c r="L1191" s="21"/>
      <c r="M1191" s="21"/>
      <c r="N1191" s="22"/>
      <c r="O1191" s="22"/>
      <c r="P1191" s="22"/>
      <c r="Q1191" s="22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5">
      <c r="A1192" s="167">
        <v>46260</v>
      </c>
      <c r="B1192" t="s">
        <v>1952</v>
      </c>
      <c r="C1192" s="7" t="str">
        <f t="array" ref="C1192">INDEX(CHOFERES!$1:$1001,MATCH(A1192,CHOFERES!$A:$A,0),MATCH(B1192,CHOFERES!$1:$1,0))</f>
        <v>Martin Nacher</v>
      </c>
      <c r="D1192" t="s">
        <v>1995</v>
      </c>
      <c r="E1192" s="174" t="s">
        <v>2760</v>
      </c>
      <c r="F1192" s="89" t="s">
        <v>2075</v>
      </c>
      <c r="G1192" t="s">
        <v>2956</v>
      </c>
      <c r="H1192" t="s">
        <v>3082</v>
      </c>
      <c r="J1192" s="122">
        <v>1548.82</v>
      </c>
      <c r="L1192" s="21"/>
      <c r="M1192" s="21"/>
      <c r="N1192" s="22"/>
      <c r="O1192" s="22"/>
      <c r="P1192" s="22"/>
      <c r="Q1192" s="22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5">
      <c r="A1193" s="167">
        <v>46260</v>
      </c>
      <c r="B1193" t="s">
        <v>1952</v>
      </c>
      <c r="C1193" s="7" t="str">
        <f t="array" ref="C1193">INDEX(CHOFERES!$1:$1001,MATCH(A1193,CHOFERES!$A:$A,0),MATCH(B1193,CHOFERES!$1:$1,0))</f>
        <v>Martin Nacher</v>
      </c>
      <c r="D1193" t="s">
        <v>1995</v>
      </c>
      <c r="E1193" s="174" t="s">
        <v>2761</v>
      </c>
      <c r="F1193" s="89" t="s">
        <v>2075</v>
      </c>
      <c r="G1193" t="s">
        <v>2975</v>
      </c>
      <c r="H1193" t="s">
        <v>3082</v>
      </c>
      <c r="J1193" s="122">
        <v>1787.1</v>
      </c>
      <c r="L1193" s="21"/>
      <c r="M1193" s="21"/>
      <c r="N1193" s="22"/>
      <c r="O1193" s="22"/>
      <c r="P1193" s="22"/>
      <c r="Q1193" s="22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5">
      <c r="A1194" s="167">
        <v>46260</v>
      </c>
      <c r="B1194" t="s">
        <v>1952</v>
      </c>
      <c r="C1194" s="7" t="str">
        <f t="array" ref="C1194">INDEX(CHOFERES!$1:$1001,MATCH(A1194,CHOFERES!$A:$A,0),MATCH(B1194,CHOFERES!$1:$1,0))</f>
        <v>Martin Nacher</v>
      </c>
      <c r="D1194" t="s">
        <v>1995</v>
      </c>
      <c r="E1194" s="174" t="s">
        <v>2762</v>
      </c>
      <c r="F1194" s="89" t="s">
        <v>2075</v>
      </c>
      <c r="G1194" t="s">
        <v>2955</v>
      </c>
      <c r="H1194" t="s">
        <v>3082</v>
      </c>
      <c r="J1194" s="122">
        <v>1787.1</v>
      </c>
      <c r="L1194" s="21"/>
      <c r="M1194" s="21"/>
      <c r="N1194" s="22"/>
      <c r="O1194" s="22"/>
      <c r="P1194" s="22"/>
      <c r="Q1194" s="22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5">
      <c r="A1195" s="167">
        <v>46261</v>
      </c>
      <c r="B1195" t="s">
        <v>1952</v>
      </c>
      <c r="C1195" s="7" t="str">
        <f t="array" ref="C1195">INDEX(CHOFERES!$1:$1001,MATCH(A1195,CHOFERES!$A:$A,0),MATCH(B1195,CHOFERES!$1:$1,0))</f>
        <v>Martin Nacher</v>
      </c>
      <c r="D1195" t="s">
        <v>1995</v>
      </c>
      <c r="E1195" s="174" t="s">
        <v>2763</v>
      </c>
      <c r="F1195" s="89" t="s">
        <v>2075</v>
      </c>
      <c r="G1195" t="s">
        <v>2974</v>
      </c>
      <c r="H1195" t="s">
        <v>3082</v>
      </c>
      <c r="J1195" s="122">
        <v>1548.82</v>
      </c>
      <c r="L1195" s="21"/>
      <c r="M1195" s="21"/>
      <c r="N1195" s="22"/>
      <c r="O1195" s="22"/>
      <c r="P1195" s="22"/>
      <c r="Q1195" s="22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5">
      <c r="A1196" s="167">
        <v>46261</v>
      </c>
      <c r="B1196" t="s">
        <v>1952</v>
      </c>
      <c r="C1196" s="7" t="str">
        <f t="array" ref="C1196">INDEX(CHOFERES!$1:$1001,MATCH(A1196,CHOFERES!$A:$A,0),MATCH(B1196,CHOFERES!$1:$1,0))</f>
        <v>Martin Nacher</v>
      </c>
      <c r="D1196" t="s">
        <v>1995</v>
      </c>
      <c r="E1196" s="174" t="s">
        <v>2764</v>
      </c>
      <c r="F1196" s="89" t="s">
        <v>2075</v>
      </c>
      <c r="G1196" t="s">
        <v>2958</v>
      </c>
      <c r="H1196" t="s">
        <v>3082</v>
      </c>
      <c r="J1196" s="122">
        <v>1548.82</v>
      </c>
      <c r="L1196" s="21"/>
      <c r="M1196" s="21"/>
      <c r="N1196" s="22"/>
      <c r="O1196" s="22"/>
      <c r="P1196" s="22"/>
      <c r="Q1196" s="22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5">
      <c r="A1197" s="167">
        <v>46261</v>
      </c>
      <c r="B1197" t="s">
        <v>1952</v>
      </c>
      <c r="C1197" s="7" t="str">
        <f t="array" ref="C1197">INDEX(CHOFERES!$1:$1001,MATCH(A1197,CHOFERES!$A:$A,0),MATCH(B1197,CHOFERES!$1:$1,0))</f>
        <v>Martin Nacher</v>
      </c>
      <c r="D1197" t="s">
        <v>1995</v>
      </c>
      <c r="E1197" s="174" t="s">
        <v>2765</v>
      </c>
      <c r="F1197" s="89" t="s">
        <v>2075</v>
      </c>
      <c r="G1197" t="s">
        <v>2967</v>
      </c>
      <c r="H1197" t="s">
        <v>3082</v>
      </c>
      <c r="J1197" s="122">
        <v>1787.1</v>
      </c>
      <c r="L1197" s="21"/>
      <c r="M1197" s="21"/>
      <c r="N1197" s="22"/>
      <c r="O1197" s="22"/>
      <c r="P1197" s="22"/>
      <c r="Q1197" s="22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5">
      <c r="A1198" s="167">
        <v>46261</v>
      </c>
      <c r="B1198" t="s">
        <v>1952</v>
      </c>
      <c r="C1198" s="7" t="str">
        <f t="array" ref="C1198">INDEX(CHOFERES!$1:$1001,MATCH(A1198,CHOFERES!$A:$A,0),MATCH(B1198,CHOFERES!$1:$1,0))</f>
        <v>Martin Nacher</v>
      </c>
      <c r="D1198" t="s">
        <v>1995</v>
      </c>
      <c r="E1198" s="174" t="s">
        <v>2766</v>
      </c>
      <c r="F1198" s="89" t="s">
        <v>2075</v>
      </c>
      <c r="G1198" t="s">
        <v>2953</v>
      </c>
      <c r="H1198" t="s">
        <v>3082</v>
      </c>
      <c r="J1198" s="122">
        <v>1548.82</v>
      </c>
      <c r="L1198" s="21"/>
      <c r="M1198" s="21"/>
      <c r="N1198" s="22"/>
      <c r="O1198" s="22"/>
      <c r="P1198" s="22"/>
      <c r="Q1198" s="22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5">
      <c r="A1199" s="167">
        <v>46253</v>
      </c>
      <c r="B1199" t="s">
        <v>1981</v>
      </c>
      <c r="C1199" s="7" t="str">
        <f t="array" ref="C1199">INDEX(CHOFERES!$1:$1001,MATCH(A1199,CHOFERES!$A:$A,0),MATCH(B1199,CHOFERES!$1:$1,0))</f>
        <v>Diego Martin Bordon</v>
      </c>
      <c r="D1199" t="s">
        <v>1995</v>
      </c>
      <c r="E1199" s="174" t="s">
        <v>2767</v>
      </c>
      <c r="F1199" s="89" t="s">
        <v>2075</v>
      </c>
      <c r="G1199" t="s">
        <v>2969</v>
      </c>
      <c r="H1199" t="s">
        <v>3083</v>
      </c>
      <c r="J1199" s="122">
        <v>1548.82</v>
      </c>
      <c r="L1199" s="21"/>
      <c r="M1199" s="21"/>
      <c r="N1199" s="22"/>
      <c r="O1199" s="22"/>
      <c r="P1199" s="22"/>
      <c r="Q1199" s="22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5">
      <c r="A1200" s="167">
        <v>46253</v>
      </c>
      <c r="B1200" t="s">
        <v>1981</v>
      </c>
      <c r="C1200" s="7" t="str">
        <f t="array" ref="C1200">INDEX(CHOFERES!$1:$1001,MATCH(A1200,CHOFERES!$A:$A,0),MATCH(B1200,CHOFERES!$1:$1,0))</f>
        <v>Diego Martin Bordon</v>
      </c>
      <c r="D1200" t="s">
        <v>1995</v>
      </c>
      <c r="E1200" s="174" t="s">
        <v>2768</v>
      </c>
      <c r="F1200" s="89" t="s">
        <v>2075</v>
      </c>
      <c r="G1200" t="s">
        <v>2956</v>
      </c>
      <c r="H1200" t="s">
        <v>3083</v>
      </c>
      <c r="J1200" s="122">
        <v>1548.82</v>
      </c>
      <c r="L1200" s="21"/>
      <c r="M1200" s="21"/>
      <c r="N1200" s="22"/>
      <c r="O1200" s="22"/>
      <c r="P1200" s="22"/>
      <c r="Q1200" s="22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5">
      <c r="A1201" s="167">
        <v>46254</v>
      </c>
      <c r="B1201" t="s">
        <v>1981</v>
      </c>
      <c r="C1201" s="7" t="str">
        <f t="array" ref="C1201">INDEX(CHOFERES!$1:$1001,MATCH(A1201,CHOFERES!$A:$A,0),MATCH(B1201,CHOFERES!$1:$1,0))</f>
        <v>Diego Martin Bordon</v>
      </c>
      <c r="D1201" t="s">
        <v>1995</v>
      </c>
      <c r="E1201" s="174" t="s">
        <v>2769</v>
      </c>
      <c r="F1201" s="89" t="s">
        <v>2075</v>
      </c>
      <c r="G1201" t="s">
        <v>2974</v>
      </c>
      <c r="H1201" t="s">
        <v>3083</v>
      </c>
      <c r="J1201" s="122">
        <v>1548.82</v>
      </c>
      <c r="L1201" s="21"/>
      <c r="M1201" s="21"/>
      <c r="N1201" s="22"/>
      <c r="O1201" s="22"/>
      <c r="P1201" s="22"/>
      <c r="Q1201" s="22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5">
      <c r="A1202" s="167">
        <v>46254</v>
      </c>
      <c r="B1202" t="s">
        <v>1981</v>
      </c>
      <c r="C1202" s="7" t="str">
        <f t="array" ref="C1202">INDEX(CHOFERES!$1:$1001,MATCH(A1202,CHOFERES!$A:$A,0),MATCH(B1202,CHOFERES!$1:$1,0))</f>
        <v>Diego Martin Bordon</v>
      </c>
      <c r="D1202" t="s">
        <v>1995</v>
      </c>
      <c r="E1202" s="174" t="s">
        <v>2770</v>
      </c>
      <c r="F1202" s="89" t="s">
        <v>2075</v>
      </c>
      <c r="G1202" t="s">
        <v>2956</v>
      </c>
      <c r="H1202" t="s">
        <v>3083</v>
      </c>
      <c r="J1202" s="122">
        <v>1548.82</v>
      </c>
      <c r="L1202" s="21"/>
      <c r="M1202" s="21"/>
      <c r="N1202" s="22"/>
      <c r="O1202" s="22"/>
      <c r="P1202" s="22"/>
      <c r="Q1202" s="22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5">
      <c r="A1203" s="167">
        <v>46248</v>
      </c>
      <c r="B1203" t="s">
        <v>2007</v>
      </c>
      <c r="C1203" s="7" t="str">
        <f t="array" ref="C1203">INDEX(CHOFERES!$1:$1001,MATCH(A1203,CHOFERES!$A:$A,0),MATCH(B1203,CHOFERES!$1:$1,0))</f>
        <v>Fabian Omar Dobarro Flash &amp; Go</v>
      </c>
      <c r="D1203" t="s">
        <v>1995</v>
      </c>
      <c r="E1203" s="174" t="s">
        <v>2771</v>
      </c>
      <c r="F1203" s="89" t="s">
        <v>2075</v>
      </c>
      <c r="G1203" t="s">
        <v>2995</v>
      </c>
      <c r="H1203" t="s">
        <v>3029</v>
      </c>
      <c r="J1203" s="122">
        <v>1787.1</v>
      </c>
      <c r="L1203" s="21"/>
      <c r="M1203" s="21"/>
      <c r="N1203" s="22"/>
      <c r="O1203" s="22"/>
      <c r="P1203" s="22"/>
      <c r="Q1203" s="22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15">
      <c r="A1204" s="167">
        <v>46248</v>
      </c>
      <c r="B1204" t="s">
        <v>2007</v>
      </c>
      <c r="C1204" s="7" t="str">
        <f t="array" ref="C1204">INDEX(CHOFERES!$1:$1001,MATCH(A1204,CHOFERES!$A:$A,0),MATCH(B1204,CHOFERES!$1:$1,0))</f>
        <v>Fabian Omar Dobarro Flash &amp; Go</v>
      </c>
      <c r="D1204" t="s">
        <v>1995</v>
      </c>
      <c r="E1204" s="174" t="s">
        <v>2772</v>
      </c>
      <c r="F1204" s="89" t="s">
        <v>2075</v>
      </c>
      <c r="G1204" t="s">
        <v>2971</v>
      </c>
      <c r="H1204" t="s">
        <v>3029</v>
      </c>
      <c r="J1204" s="122">
        <v>1548.82</v>
      </c>
      <c r="L1204" s="21"/>
      <c r="M1204" s="21"/>
      <c r="N1204" s="22"/>
      <c r="O1204" s="22"/>
      <c r="P1204" s="22"/>
      <c r="Q1204" s="22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15">
      <c r="A1205" s="167">
        <v>46249</v>
      </c>
      <c r="B1205" t="s">
        <v>2007</v>
      </c>
      <c r="C1205" s="7" t="str">
        <f t="array" ref="C1205">INDEX(CHOFERES!$1:$1001,MATCH(A1205,CHOFERES!$A:$A,0),MATCH(B1205,CHOFERES!$1:$1,0))</f>
        <v>Fabian Omar Dobarro Flash &amp; Go</v>
      </c>
      <c r="D1205" t="s">
        <v>1995</v>
      </c>
      <c r="E1205" s="174" t="s">
        <v>2773</v>
      </c>
      <c r="F1205" s="89" t="s">
        <v>2075</v>
      </c>
      <c r="G1205" t="s">
        <v>2967</v>
      </c>
      <c r="H1205" t="s">
        <v>3029</v>
      </c>
      <c r="J1205" s="122">
        <v>1548.82</v>
      </c>
      <c r="L1205" s="21"/>
      <c r="M1205" s="21"/>
      <c r="N1205" s="22"/>
      <c r="O1205" s="22"/>
      <c r="P1205" s="22"/>
      <c r="Q1205" s="22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ht="15">
      <c r="A1206" s="167">
        <v>46249</v>
      </c>
      <c r="B1206" t="s">
        <v>2007</v>
      </c>
      <c r="C1206" s="7" t="str">
        <f t="array" ref="C1206">INDEX(CHOFERES!$1:$1001,MATCH(A1206,CHOFERES!$A:$A,0),MATCH(B1206,CHOFERES!$1:$1,0))</f>
        <v>Fabian Omar Dobarro Flash &amp; Go</v>
      </c>
      <c r="D1206" t="s">
        <v>1995</v>
      </c>
      <c r="E1206" s="174" t="s">
        <v>2774</v>
      </c>
      <c r="F1206" s="89" t="s">
        <v>2075</v>
      </c>
      <c r="G1206" t="s">
        <v>2951</v>
      </c>
      <c r="H1206" t="s">
        <v>3029</v>
      </c>
      <c r="J1206" s="122">
        <v>1548.82</v>
      </c>
      <c r="L1206" s="21"/>
      <c r="M1206" s="21"/>
      <c r="N1206" s="22"/>
      <c r="O1206" s="22"/>
      <c r="P1206" s="22"/>
      <c r="Q1206" s="22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ht="15">
      <c r="A1207" s="167">
        <v>46249</v>
      </c>
      <c r="B1207" t="s">
        <v>2007</v>
      </c>
      <c r="C1207" s="7" t="str">
        <f t="array" ref="C1207">INDEX(CHOFERES!$1:$1001,MATCH(A1207,CHOFERES!$A:$A,0),MATCH(B1207,CHOFERES!$1:$1,0))</f>
        <v>Fabian Omar Dobarro Flash &amp; Go</v>
      </c>
      <c r="D1207" t="s">
        <v>1995</v>
      </c>
      <c r="E1207" s="174" t="s">
        <v>2775</v>
      </c>
      <c r="F1207" s="89" t="s">
        <v>2075</v>
      </c>
      <c r="G1207" t="s">
        <v>2973</v>
      </c>
      <c r="H1207" t="s">
        <v>3029</v>
      </c>
      <c r="J1207" s="122">
        <v>1787.1</v>
      </c>
      <c r="L1207" s="21"/>
      <c r="M1207" s="21"/>
      <c r="N1207" s="22"/>
      <c r="O1207" s="22"/>
      <c r="P1207" s="22"/>
      <c r="Q1207" s="22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ht="15">
      <c r="A1208" s="167">
        <v>46250</v>
      </c>
      <c r="B1208" t="s">
        <v>2007</v>
      </c>
      <c r="C1208" s="7" t="str">
        <f t="array" ref="C1208">INDEX(CHOFERES!$1:$1001,MATCH(A1208,CHOFERES!$A:$A,0),MATCH(B1208,CHOFERES!$1:$1,0))</f>
        <v>Fabian Omar Dobarro Flash &amp; Go</v>
      </c>
      <c r="D1208" t="s">
        <v>1995</v>
      </c>
      <c r="E1208" s="174" t="s">
        <v>2776</v>
      </c>
      <c r="F1208" s="89" t="s">
        <v>2075</v>
      </c>
      <c r="G1208" t="s">
        <v>2952</v>
      </c>
      <c r="H1208" t="s">
        <v>3029</v>
      </c>
      <c r="J1208" s="122">
        <v>1787.1</v>
      </c>
      <c r="L1208" s="21"/>
      <c r="M1208" s="21"/>
      <c r="N1208" s="22"/>
      <c r="O1208" s="22"/>
      <c r="P1208" s="22"/>
      <c r="Q1208" s="22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ht="15">
      <c r="A1209" s="167">
        <v>46251</v>
      </c>
      <c r="B1209" t="s">
        <v>2007</v>
      </c>
      <c r="C1209" s="7" t="str">
        <f t="array" ref="C1209">INDEX(CHOFERES!$1:$1001,MATCH(A1209,CHOFERES!$A:$A,0),MATCH(B1209,CHOFERES!$1:$1,0))</f>
        <v>Fabian Omar Dobarro Flash &amp; Go</v>
      </c>
      <c r="D1209" t="s">
        <v>1995</v>
      </c>
      <c r="E1209" s="174" t="s">
        <v>2777</v>
      </c>
      <c r="F1209" s="89" t="s">
        <v>2075</v>
      </c>
      <c r="G1209" t="s">
        <v>2965</v>
      </c>
      <c r="H1209" t="s">
        <v>3029</v>
      </c>
      <c r="J1209" s="122">
        <v>1548.82</v>
      </c>
      <c r="L1209" s="21"/>
      <c r="M1209" s="21"/>
      <c r="N1209" s="22"/>
      <c r="O1209" s="22"/>
      <c r="P1209" s="22"/>
      <c r="Q1209" s="22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ht="15">
      <c r="A1210" s="167">
        <v>46251</v>
      </c>
      <c r="B1210" t="s">
        <v>2007</v>
      </c>
      <c r="C1210" s="7" t="str">
        <f t="array" ref="C1210">INDEX(CHOFERES!$1:$1001,MATCH(A1210,CHOFERES!$A:$A,0),MATCH(B1210,CHOFERES!$1:$1,0))</f>
        <v>Fabian Omar Dobarro Flash &amp; Go</v>
      </c>
      <c r="D1210" t="s">
        <v>1995</v>
      </c>
      <c r="E1210" s="174" t="s">
        <v>2778</v>
      </c>
      <c r="F1210" s="89" t="s">
        <v>2075</v>
      </c>
      <c r="G1210" t="s">
        <v>2980</v>
      </c>
      <c r="H1210" t="s">
        <v>3029</v>
      </c>
      <c r="J1210" s="122">
        <v>1548.82</v>
      </c>
      <c r="L1210" s="21"/>
      <c r="M1210" s="21"/>
      <c r="N1210" s="22"/>
      <c r="O1210" s="22"/>
      <c r="P1210" s="22"/>
      <c r="Q1210" s="22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ht="15">
      <c r="A1211" s="167">
        <v>46251</v>
      </c>
      <c r="B1211" t="s">
        <v>2007</v>
      </c>
      <c r="C1211" s="7" t="str">
        <f t="array" ref="C1211">INDEX(CHOFERES!$1:$1001,MATCH(A1211,CHOFERES!$A:$A,0),MATCH(B1211,CHOFERES!$1:$1,0))</f>
        <v>Fabian Omar Dobarro Flash &amp; Go</v>
      </c>
      <c r="D1211" t="s">
        <v>1995</v>
      </c>
      <c r="E1211" s="174" t="s">
        <v>2779</v>
      </c>
      <c r="F1211" s="89" t="s">
        <v>2075</v>
      </c>
      <c r="G1211" t="s">
        <v>2952</v>
      </c>
      <c r="H1211" t="s">
        <v>3029</v>
      </c>
      <c r="J1211" s="122">
        <v>1548.82</v>
      </c>
      <c r="L1211" s="21"/>
      <c r="M1211" s="21"/>
      <c r="N1211" s="22"/>
      <c r="O1211" s="22"/>
      <c r="P1211" s="22"/>
      <c r="Q1211" s="22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15">
      <c r="A1212" s="167">
        <v>46251</v>
      </c>
      <c r="B1212" t="s">
        <v>2007</v>
      </c>
      <c r="C1212" s="7" t="str">
        <f t="array" ref="C1212">INDEX(CHOFERES!$1:$1001,MATCH(A1212,CHOFERES!$A:$A,0),MATCH(B1212,CHOFERES!$1:$1,0))</f>
        <v>Fabian Omar Dobarro Flash &amp; Go</v>
      </c>
      <c r="D1212" t="s">
        <v>1995</v>
      </c>
      <c r="E1212" s="174" t="s">
        <v>2780</v>
      </c>
      <c r="F1212" s="89" t="s">
        <v>2075</v>
      </c>
      <c r="G1212" t="s">
        <v>2985</v>
      </c>
      <c r="H1212" t="s">
        <v>3029</v>
      </c>
      <c r="J1212" s="122">
        <v>1548.82</v>
      </c>
      <c r="L1212" s="21"/>
      <c r="M1212" s="21"/>
      <c r="N1212" s="22"/>
      <c r="O1212" s="22"/>
      <c r="P1212" s="22"/>
      <c r="Q1212" s="22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ht="15">
      <c r="A1213" s="167">
        <v>46252</v>
      </c>
      <c r="B1213" t="s">
        <v>2007</v>
      </c>
      <c r="C1213" s="7" t="str">
        <f t="array" ref="C1213">INDEX(CHOFERES!$1:$1001,MATCH(A1213,CHOFERES!$A:$A,0),MATCH(B1213,CHOFERES!$1:$1,0))</f>
        <v>Fabian Omar Dobarro Flash &amp; Go</v>
      </c>
      <c r="D1213" t="s">
        <v>1995</v>
      </c>
      <c r="E1213" s="174" t="s">
        <v>2781</v>
      </c>
      <c r="F1213" s="89" t="s">
        <v>2075</v>
      </c>
      <c r="G1213" t="s">
        <v>2971</v>
      </c>
      <c r="H1213" t="s">
        <v>3029</v>
      </c>
      <c r="J1213" s="122">
        <v>1787.1</v>
      </c>
      <c r="L1213" s="21"/>
      <c r="M1213" s="21"/>
      <c r="N1213" s="22"/>
      <c r="O1213" s="22"/>
      <c r="P1213" s="22"/>
      <c r="Q1213" s="22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ht="15">
      <c r="A1214" s="167">
        <v>46252</v>
      </c>
      <c r="B1214" t="s">
        <v>2007</v>
      </c>
      <c r="C1214" s="7" t="str">
        <f t="array" ref="C1214">INDEX(CHOFERES!$1:$1001,MATCH(A1214,CHOFERES!$A:$A,0),MATCH(B1214,CHOFERES!$1:$1,0))</f>
        <v>Fabian Omar Dobarro Flash &amp; Go</v>
      </c>
      <c r="D1214" t="s">
        <v>1995</v>
      </c>
      <c r="E1214" s="174" t="s">
        <v>2782</v>
      </c>
      <c r="F1214" s="89" t="s">
        <v>2075</v>
      </c>
      <c r="G1214" t="s">
        <v>2985</v>
      </c>
      <c r="H1214" t="s">
        <v>3029</v>
      </c>
      <c r="J1214" s="122">
        <v>1548.82</v>
      </c>
      <c r="L1214" s="21"/>
      <c r="M1214" s="21"/>
      <c r="N1214" s="22"/>
      <c r="O1214" s="22"/>
      <c r="P1214" s="22"/>
      <c r="Q1214" s="22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ht="15">
      <c r="A1215" s="167">
        <v>46252</v>
      </c>
      <c r="B1215" t="s">
        <v>2007</v>
      </c>
      <c r="C1215" s="7" t="str">
        <f t="array" ref="C1215">INDEX(CHOFERES!$1:$1001,MATCH(A1215,CHOFERES!$A:$A,0),MATCH(B1215,CHOFERES!$1:$1,0))</f>
        <v>Fabian Omar Dobarro Flash &amp; Go</v>
      </c>
      <c r="D1215" t="s">
        <v>1995</v>
      </c>
      <c r="E1215" s="174" t="s">
        <v>2783</v>
      </c>
      <c r="F1215" s="89" t="s">
        <v>2943</v>
      </c>
      <c r="G1215" t="s">
        <v>2964</v>
      </c>
      <c r="H1215" t="s">
        <v>3029</v>
      </c>
      <c r="J1215" s="122">
        <v>1787.1</v>
      </c>
      <c r="L1215" s="21"/>
      <c r="M1215" s="21"/>
      <c r="N1215" s="22"/>
      <c r="O1215" s="22"/>
      <c r="P1215" s="22"/>
      <c r="Q1215" s="22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5">
      <c r="A1216" s="167">
        <v>46252</v>
      </c>
      <c r="B1216" t="s">
        <v>2007</v>
      </c>
      <c r="C1216" s="7" t="str">
        <f t="array" ref="C1216">INDEX(CHOFERES!$1:$1001,MATCH(A1216,CHOFERES!$A:$A,0),MATCH(B1216,CHOFERES!$1:$1,0))</f>
        <v>Fabian Omar Dobarro Flash &amp; Go</v>
      </c>
      <c r="D1216" t="s">
        <v>1995</v>
      </c>
      <c r="E1216" s="174" t="s">
        <v>2784</v>
      </c>
      <c r="F1216" s="89" t="s">
        <v>2075</v>
      </c>
      <c r="G1216" t="s">
        <v>2971</v>
      </c>
      <c r="H1216" t="s">
        <v>3029</v>
      </c>
      <c r="J1216" s="122">
        <v>1787.1</v>
      </c>
      <c r="L1216" s="21"/>
      <c r="M1216" s="21"/>
      <c r="N1216" s="22"/>
      <c r="O1216" s="22"/>
      <c r="P1216" s="22"/>
      <c r="Q1216" s="22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5">
      <c r="A1217" s="167">
        <v>46252</v>
      </c>
      <c r="B1217" t="s">
        <v>2007</v>
      </c>
      <c r="C1217" s="7" t="str">
        <f t="array" ref="C1217">INDEX(CHOFERES!$1:$1001,MATCH(A1217,CHOFERES!$A:$A,0),MATCH(B1217,CHOFERES!$1:$1,0))</f>
        <v>Fabian Omar Dobarro Flash &amp; Go</v>
      </c>
      <c r="D1217" t="s">
        <v>1995</v>
      </c>
      <c r="E1217" s="174" t="s">
        <v>2785</v>
      </c>
      <c r="F1217" s="89" t="s">
        <v>2075</v>
      </c>
      <c r="G1217" t="s">
        <v>2995</v>
      </c>
      <c r="H1217" t="s">
        <v>3029</v>
      </c>
      <c r="J1217" s="122">
        <v>1548.82</v>
      </c>
      <c r="L1217" s="21"/>
      <c r="M1217" s="21"/>
      <c r="N1217" s="22"/>
      <c r="O1217" s="22"/>
      <c r="P1217" s="22"/>
      <c r="Q1217" s="22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ht="15">
      <c r="A1218" s="167">
        <v>46253</v>
      </c>
      <c r="B1218" t="s">
        <v>2007</v>
      </c>
      <c r="C1218" s="7" t="str">
        <f t="array" ref="C1218">INDEX(CHOFERES!$1:$1001,MATCH(A1218,CHOFERES!$A:$A,0),MATCH(B1218,CHOFERES!$1:$1,0))</f>
        <v>Fabian Omar Dobarro Flash &amp; Go</v>
      </c>
      <c r="D1218" t="s">
        <v>1995</v>
      </c>
      <c r="E1218" s="174" t="s">
        <v>2786</v>
      </c>
      <c r="F1218" s="89" t="s">
        <v>2075</v>
      </c>
      <c r="G1218" t="s">
        <v>2951</v>
      </c>
      <c r="H1218" t="s">
        <v>3029</v>
      </c>
      <c r="J1218" s="122">
        <v>1548.82</v>
      </c>
      <c r="L1218" s="21"/>
      <c r="M1218" s="21"/>
      <c r="N1218" s="22"/>
      <c r="O1218" s="22"/>
      <c r="P1218" s="22"/>
      <c r="Q1218" s="22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ht="15">
      <c r="A1219" s="167">
        <v>46253</v>
      </c>
      <c r="B1219" t="s">
        <v>2007</v>
      </c>
      <c r="C1219" s="7" t="str">
        <f t="array" ref="C1219">INDEX(CHOFERES!$1:$1001,MATCH(A1219,CHOFERES!$A:$A,0),MATCH(B1219,CHOFERES!$1:$1,0))</f>
        <v>Fabian Omar Dobarro Flash &amp; Go</v>
      </c>
      <c r="D1219" t="s">
        <v>1995</v>
      </c>
      <c r="E1219" s="174" t="s">
        <v>2787</v>
      </c>
      <c r="F1219" s="89" t="s">
        <v>2075</v>
      </c>
      <c r="G1219" t="s">
        <v>2995</v>
      </c>
      <c r="H1219" t="s">
        <v>3029</v>
      </c>
      <c r="J1219" s="122">
        <v>1548.82</v>
      </c>
      <c r="L1219" s="21"/>
      <c r="M1219" s="21"/>
      <c r="N1219" s="22"/>
      <c r="O1219" s="22"/>
      <c r="P1219" s="22"/>
      <c r="Q1219" s="22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15">
      <c r="A1220" s="167">
        <v>46254</v>
      </c>
      <c r="B1220" t="s">
        <v>2007</v>
      </c>
      <c r="C1220" s="7" t="str">
        <f t="array" ref="C1220">INDEX(CHOFERES!$1:$1001,MATCH(A1220,CHOFERES!$A:$A,0),MATCH(B1220,CHOFERES!$1:$1,0))</f>
        <v>Fabian Omar Dobarro Flash &amp; Go</v>
      </c>
      <c r="D1220" t="s">
        <v>1995</v>
      </c>
      <c r="E1220" s="174" t="s">
        <v>2788</v>
      </c>
      <c r="F1220" s="89" t="s">
        <v>2075</v>
      </c>
      <c r="G1220" t="s">
        <v>2953</v>
      </c>
      <c r="H1220" t="s">
        <v>3029</v>
      </c>
      <c r="J1220" s="122">
        <v>1548.82</v>
      </c>
      <c r="L1220" s="21"/>
      <c r="M1220" s="21"/>
      <c r="N1220" s="22"/>
      <c r="O1220" s="22"/>
      <c r="P1220" s="22"/>
      <c r="Q1220" s="22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15">
      <c r="A1221" s="167">
        <v>46254</v>
      </c>
      <c r="B1221" t="s">
        <v>2007</v>
      </c>
      <c r="C1221" s="7" t="str">
        <f t="array" ref="C1221">INDEX(CHOFERES!$1:$1001,MATCH(A1221,CHOFERES!$A:$A,0),MATCH(B1221,CHOFERES!$1:$1,0))</f>
        <v>Fabian Omar Dobarro Flash &amp; Go</v>
      </c>
      <c r="D1221" t="s">
        <v>1995</v>
      </c>
      <c r="E1221" s="174" t="s">
        <v>2789</v>
      </c>
      <c r="F1221" s="89" t="s">
        <v>2075</v>
      </c>
      <c r="G1221" t="s">
        <v>2993</v>
      </c>
      <c r="H1221" t="s">
        <v>3029</v>
      </c>
      <c r="J1221" s="122">
        <v>1548.82</v>
      </c>
      <c r="L1221" s="21"/>
      <c r="M1221" s="21"/>
      <c r="N1221" s="22"/>
      <c r="O1221" s="22"/>
      <c r="P1221" s="22"/>
      <c r="Q1221" s="22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ht="15">
      <c r="A1222" s="167">
        <v>46255</v>
      </c>
      <c r="B1222" t="s">
        <v>2007</v>
      </c>
      <c r="C1222" s="7" t="str">
        <f t="array" ref="C1222">INDEX(CHOFERES!$1:$1001,MATCH(A1222,CHOFERES!$A:$A,0),MATCH(B1222,CHOFERES!$1:$1,0))</f>
        <v>Fabian Omar Dobarro Flash &amp; Go</v>
      </c>
      <c r="D1222" t="s">
        <v>1995</v>
      </c>
      <c r="E1222" s="174" t="s">
        <v>2790</v>
      </c>
      <c r="F1222" s="89" t="s">
        <v>2075</v>
      </c>
      <c r="G1222" t="s">
        <v>2951</v>
      </c>
      <c r="H1222" t="s">
        <v>3029</v>
      </c>
      <c r="J1222" s="122">
        <v>1787.1</v>
      </c>
      <c r="L1222" s="21"/>
      <c r="M1222" s="21"/>
      <c r="N1222" s="22"/>
      <c r="O1222" s="22"/>
      <c r="P1222" s="22"/>
      <c r="Q1222" s="22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ht="15">
      <c r="A1223" s="167">
        <v>46256</v>
      </c>
      <c r="B1223" t="s">
        <v>2007</v>
      </c>
      <c r="C1223" s="7" t="str">
        <f t="array" ref="C1223">INDEX(CHOFERES!$1:$1001,MATCH(A1223,CHOFERES!$A:$A,0),MATCH(B1223,CHOFERES!$1:$1,0))</f>
        <v>Fabian Omar Dobarro Flash &amp; Go</v>
      </c>
      <c r="D1223" t="s">
        <v>1995</v>
      </c>
      <c r="E1223" s="174" t="s">
        <v>2791</v>
      </c>
      <c r="F1223" s="89" t="s">
        <v>2075</v>
      </c>
      <c r="G1223" t="s">
        <v>2971</v>
      </c>
      <c r="H1223" t="s">
        <v>3029</v>
      </c>
      <c r="J1223" s="122">
        <v>1548.82</v>
      </c>
      <c r="L1223" s="21"/>
      <c r="M1223" s="21"/>
      <c r="N1223" s="22"/>
      <c r="O1223" s="22"/>
      <c r="P1223" s="22"/>
      <c r="Q1223" s="22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15">
      <c r="A1224" s="167">
        <v>46256</v>
      </c>
      <c r="B1224" t="s">
        <v>2007</v>
      </c>
      <c r="C1224" s="7" t="str">
        <f t="array" ref="C1224">INDEX(CHOFERES!$1:$1001,MATCH(A1224,CHOFERES!$A:$A,0),MATCH(B1224,CHOFERES!$1:$1,0))</f>
        <v>Fabian Omar Dobarro Flash &amp; Go</v>
      </c>
      <c r="D1224" t="s">
        <v>1995</v>
      </c>
      <c r="E1224" s="174" t="s">
        <v>2792</v>
      </c>
      <c r="F1224" s="89" t="s">
        <v>2075</v>
      </c>
      <c r="G1224" t="s">
        <v>2982</v>
      </c>
      <c r="H1224" t="s">
        <v>3029</v>
      </c>
      <c r="J1224" s="122">
        <v>1548.82</v>
      </c>
      <c r="L1224" s="21"/>
      <c r="M1224" s="21"/>
      <c r="N1224" s="22"/>
      <c r="O1224" s="22"/>
      <c r="P1224" s="22"/>
      <c r="Q1224" s="22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15">
      <c r="A1225" s="167">
        <v>46256</v>
      </c>
      <c r="B1225" t="s">
        <v>2007</v>
      </c>
      <c r="C1225" s="7" t="str">
        <f t="array" ref="C1225">INDEX(CHOFERES!$1:$1001,MATCH(A1225,CHOFERES!$A:$A,0),MATCH(B1225,CHOFERES!$1:$1,0))</f>
        <v>Fabian Omar Dobarro Flash &amp; Go</v>
      </c>
      <c r="D1225" t="s">
        <v>1995</v>
      </c>
      <c r="E1225" s="174" t="s">
        <v>2793</v>
      </c>
      <c r="F1225" s="89" t="s">
        <v>2075</v>
      </c>
      <c r="G1225" t="s">
        <v>2953</v>
      </c>
      <c r="H1225" t="s">
        <v>3029</v>
      </c>
      <c r="J1225" s="122">
        <v>1548.82</v>
      </c>
      <c r="L1225" s="21"/>
      <c r="M1225" s="21"/>
      <c r="N1225" s="22"/>
      <c r="O1225" s="22"/>
      <c r="P1225" s="22"/>
      <c r="Q1225" s="22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15">
      <c r="A1226" s="167">
        <v>46257</v>
      </c>
      <c r="B1226" t="s">
        <v>2007</v>
      </c>
      <c r="C1226" s="7" t="str">
        <f t="array" ref="C1226">INDEX(CHOFERES!$1:$1001,MATCH(A1226,CHOFERES!$A:$A,0),MATCH(B1226,CHOFERES!$1:$1,0))</f>
        <v>Fabian Omar Dobarro Flash &amp; Go</v>
      </c>
      <c r="D1226" t="s">
        <v>1995</v>
      </c>
      <c r="E1226" s="174" t="s">
        <v>2794</v>
      </c>
      <c r="F1226" s="89" t="s">
        <v>2075</v>
      </c>
      <c r="G1226" t="s">
        <v>2953</v>
      </c>
      <c r="H1226" t="s">
        <v>3029</v>
      </c>
      <c r="J1226" s="122">
        <v>1548.82</v>
      </c>
      <c r="L1226" s="21"/>
      <c r="M1226" s="21"/>
      <c r="N1226" s="22"/>
      <c r="O1226" s="22"/>
      <c r="P1226" s="22"/>
      <c r="Q1226" s="22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15">
      <c r="A1227" s="167">
        <v>46257</v>
      </c>
      <c r="B1227" t="s">
        <v>2007</v>
      </c>
      <c r="C1227" s="7" t="str">
        <f t="array" ref="C1227">INDEX(CHOFERES!$1:$1001,MATCH(A1227,CHOFERES!$A:$A,0),MATCH(B1227,CHOFERES!$1:$1,0))</f>
        <v>Fabian Omar Dobarro Flash &amp; Go</v>
      </c>
      <c r="D1227" t="s">
        <v>1995</v>
      </c>
      <c r="E1227" s="174" t="s">
        <v>2795</v>
      </c>
      <c r="F1227" s="89" t="s">
        <v>2075</v>
      </c>
      <c r="G1227" t="s">
        <v>2965</v>
      </c>
      <c r="H1227" t="s">
        <v>3029</v>
      </c>
      <c r="J1227" s="122">
        <v>1787.1</v>
      </c>
      <c r="L1227" s="21"/>
      <c r="M1227" s="21"/>
      <c r="N1227" s="22"/>
      <c r="O1227" s="22"/>
      <c r="P1227" s="22"/>
      <c r="Q1227" s="22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5">
      <c r="A1228" s="167">
        <v>46257</v>
      </c>
      <c r="B1228" t="s">
        <v>2007</v>
      </c>
      <c r="C1228" s="7" t="str">
        <f t="array" ref="C1228">INDEX(CHOFERES!$1:$1001,MATCH(A1228,CHOFERES!$A:$A,0),MATCH(B1228,CHOFERES!$1:$1,0))</f>
        <v>Fabian Omar Dobarro Flash &amp; Go</v>
      </c>
      <c r="D1228" t="s">
        <v>1995</v>
      </c>
      <c r="E1228" s="174" t="s">
        <v>2796</v>
      </c>
      <c r="F1228" s="89" t="s">
        <v>2075</v>
      </c>
      <c r="G1228" t="s">
        <v>2996</v>
      </c>
      <c r="H1228" t="s">
        <v>3029</v>
      </c>
      <c r="J1228" s="122">
        <v>3097.65</v>
      </c>
      <c r="L1228" s="21"/>
      <c r="M1228" s="21"/>
      <c r="N1228" s="22"/>
      <c r="O1228" s="22"/>
      <c r="P1228" s="22"/>
      <c r="Q1228" s="22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5">
      <c r="A1229" s="167">
        <v>46257</v>
      </c>
      <c r="B1229" t="s">
        <v>2007</v>
      </c>
      <c r="C1229" s="7" t="str">
        <f t="array" ref="C1229">INDEX(CHOFERES!$1:$1001,MATCH(A1229,CHOFERES!$A:$A,0),MATCH(B1229,CHOFERES!$1:$1,0))</f>
        <v>Fabian Omar Dobarro Flash &amp; Go</v>
      </c>
      <c r="D1229" t="s">
        <v>1995</v>
      </c>
      <c r="E1229" s="174" t="s">
        <v>2797</v>
      </c>
      <c r="F1229" s="89" t="s">
        <v>2075</v>
      </c>
      <c r="G1229" t="s">
        <v>2965</v>
      </c>
      <c r="H1229" t="s">
        <v>3029</v>
      </c>
      <c r="J1229" s="122">
        <v>1787.1</v>
      </c>
      <c r="L1229" s="21"/>
      <c r="M1229" s="21"/>
      <c r="N1229" s="22"/>
      <c r="O1229" s="22"/>
      <c r="P1229" s="22"/>
      <c r="Q1229" s="22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15">
      <c r="A1230" s="167">
        <v>46257</v>
      </c>
      <c r="B1230" t="s">
        <v>2007</v>
      </c>
      <c r="C1230" s="7" t="str">
        <f t="array" ref="C1230">INDEX(CHOFERES!$1:$1001,MATCH(A1230,CHOFERES!$A:$A,0),MATCH(B1230,CHOFERES!$1:$1,0))</f>
        <v>Fabian Omar Dobarro Flash &amp; Go</v>
      </c>
      <c r="D1230" t="s">
        <v>1995</v>
      </c>
      <c r="E1230" s="174" t="s">
        <v>2798</v>
      </c>
      <c r="F1230" s="89" t="s">
        <v>2075</v>
      </c>
      <c r="G1230" t="s">
        <v>2956</v>
      </c>
      <c r="H1230" t="s">
        <v>3029</v>
      </c>
      <c r="J1230" s="122">
        <v>1787.1</v>
      </c>
      <c r="L1230" s="21"/>
      <c r="M1230" s="21"/>
      <c r="N1230" s="22"/>
      <c r="O1230" s="22"/>
      <c r="P1230" s="22"/>
      <c r="Q1230" s="22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15">
      <c r="A1231" s="167">
        <v>46257</v>
      </c>
      <c r="B1231" t="s">
        <v>2007</v>
      </c>
      <c r="C1231" s="7" t="str">
        <f t="array" ref="C1231">INDEX(CHOFERES!$1:$1001,MATCH(A1231,CHOFERES!$A:$A,0),MATCH(B1231,CHOFERES!$1:$1,0))</f>
        <v>Fabian Omar Dobarro Flash &amp; Go</v>
      </c>
      <c r="D1231" t="s">
        <v>1995</v>
      </c>
      <c r="E1231" s="174" t="s">
        <v>2799</v>
      </c>
      <c r="F1231" s="89" t="s">
        <v>2075</v>
      </c>
      <c r="G1231" t="s">
        <v>3003</v>
      </c>
      <c r="H1231" t="s">
        <v>3029</v>
      </c>
      <c r="J1231" s="122">
        <v>1548.82</v>
      </c>
      <c r="L1231" s="21"/>
      <c r="M1231" s="21"/>
      <c r="N1231" s="22"/>
      <c r="O1231" s="22"/>
      <c r="P1231" s="22"/>
      <c r="Q1231" s="22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15">
      <c r="A1232" s="167">
        <v>46258</v>
      </c>
      <c r="B1232" t="s">
        <v>2007</v>
      </c>
      <c r="C1232" s="7" t="str">
        <f t="array" ref="C1232">INDEX(CHOFERES!$1:$1001,MATCH(A1232,CHOFERES!$A:$A,0),MATCH(B1232,CHOFERES!$1:$1,0))</f>
        <v>Fabian Omar Dobarro Flash &amp; Go</v>
      </c>
      <c r="D1232" t="s">
        <v>1995</v>
      </c>
      <c r="E1232" s="174" t="s">
        <v>2800</v>
      </c>
      <c r="F1232" s="89" t="s">
        <v>2947</v>
      </c>
      <c r="G1232" t="s">
        <v>3000</v>
      </c>
      <c r="H1232" t="s">
        <v>3029</v>
      </c>
      <c r="J1232" s="122">
        <v>1548.82</v>
      </c>
      <c r="L1232" s="21"/>
      <c r="M1232" s="21"/>
      <c r="N1232" s="22"/>
      <c r="O1232" s="22"/>
      <c r="P1232" s="22"/>
      <c r="Q1232" s="22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15">
      <c r="A1233" s="167">
        <v>46258</v>
      </c>
      <c r="B1233" t="s">
        <v>2007</v>
      </c>
      <c r="C1233" s="7" t="str">
        <f t="array" ref="C1233">INDEX(CHOFERES!$1:$1001,MATCH(A1233,CHOFERES!$A:$A,0),MATCH(B1233,CHOFERES!$1:$1,0))</f>
        <v>Fabian Omar Dobarro Flash &amp; Go</v>
      </c>
      <c r="D1233" t="s">
        <v>1995</v>
      </c>
      <c r="E1233" s="174" t="s">
        <v>2801</v>
      </c>
      <c r="F1233" s="89" t="s">
        <v>2945</v>
      </c>
      <c r="G1233" t="s">
        <v>2972</v>
      </c>
      <c r="H1233" t="s">
        <v>3029</v>
      </c>
      <c r="J1233" s="122">
        <v>1548.82</v>
      </c>
      <c r="L1233" s="21"/>
      <c r="M1233" s="21"/>
      <c r="N1233" s="22"/>
      <c r="O1233" s="22"/>
      <c r="P1233" s="22"/>
      <c r="Q1233" s="22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5">
      <c r="A1234" s="167">
        <v>46258</v>
      </c>
      <c r="B1234" t="s">
        <v>2007</v>
      </c>
      <c r="C1234" s="7" t="str">
        <f t="array" ref="C1234">INDEX(CHOFERES!$1:$1001,MATCH(A1234,CHOFERES!$A:$A,0),MATCH(B1234,CHOFERES!$1:$1,0))</f>
        <v>Fabian Omar Dobarro Flash &amp; Go</v>
      </c>
      <c r="D1234" t="s">
        <v>1995</v>
      </c>
      <c r="E1234" s="174" t="s">
        <v>2802</v>
      </c>
      <c r="F1234" s="89" t="s">
        <v>2075</v>
      </c>
      <c r="G1234" t="s">
        <v>2965</v>
      </c>
      <c r="H1234" t="s">
        <v>3029</v>
      </c>
      <c r="J1234" s="122">
        <v>1548.82</v>
      </c>
      <c r="L1234" s="21"/>
      <c r="M1234" s="21"/>
      <c r="N1234" s="22"/>
      <c r="O1234" s="22"/>
      <c r="P1234" s="22"/>
      <c r="Q1234" s="22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5">
      <c r="A1235" s="167">
        <v>46259</v>
      </c>
      <c r="B1235" t="s">
        <v>2007</v>
      </c>
      <c r="C1235" s="7" t="str">
        <f t="array" ref="C1235">INDEX(CHOFERES!$1:$1001,MATCH(A1235,CHOFERES!$A:$A,0),MATCH(B1235,CHOFERES!$1:$1,0))</f>
        <v>Fabian Omar Dobarro Flash &amp; Go</v>
      </c>
      <c r="D1235" t="s">
        <v>1995</v>
      </c>
      <c r="E1235" s="174" t="s">
        <v>2803</v>
      </c>
      <c r="F1235" s="89" t="s">
        <v>2075</v>
      </c>
      <c r="G1235" t="s">
        <v>2982</v>
      </c>
      <c r="H1235" t="s">
        <v>3029</v>
      </c>
      <c r="J1235" s="122">
        <v>1548.82</v>
      </c>
      <c r="L1235" s="21"/>
      <c r="M1235" s="21"/>
      <c r="N1235" s="22"/>
      <c r="O1235" s="22"/>
      <c r="P1235" s="22"/>
      <c r="Q1235" s="22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5">
      <c r="A1236" s="167">
        <v>46259</v>
      </c>
      <c r="B1236" t="s">
        <v>2007</v>
      </c>
      <c r="C1236" s="7" t="str">
        <f t="array" ref="C1236">INDEX(CHOFERES!$1:$1001,MATCH(A1236,CHOFERES!$A:$A,0),MATCH(B1236,CHOFERES!$1:$1,0))</f>
        <v>Fabian Omar Dobarro Flash &amp; Go</v>
      </c>
      <c r="D1236" t="s">
        <v>1995</v>
      </c>
      <c r="E1236" s="174" t="s">
        <v>2804</v>
      </c>
      <c r="F1236" s="89" t="s">
        <v>2075</v>
      </c>
      <c r="G1236" t="s">
        <v>2974</v>
      </c>
      <c r="H1236" t="s">
        <v>3029</v>
      </c>
      <c r="J1236" s="122">
        <v>1787.1</v>
      </c>
      <c r="L1236" s="21"/>
      <c r="M1236" s="21"/>
      <c r="N1236" s="22"/>
      <c r="O1236" s="22"/>
      <c r="P1236" s="22"/>
      <c r="Q1236" s="22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15">
      <c r="A1237" s="167">
        <v>46261</v>
      </c>
      <c r="B1237" t="s">
        <v>2007</v>
      </c>
      <c r="C1237" s="7" t="str">
        <f t="array" ref="C1237">INDEX(CHOFERES!$1:$1001,MATCH(A1237,CHOFERES!$A:$A,0),MATCH(B1237,CHOFERES!$1:$1,0))</f>
        <v>Fabian Omar Dobarro Flash &amp; Go</v>
      </c>
      <c r="D1237" t="s">
        <v>1995</v>
      </c>
      <c r="E1237" s="174" t="s">
        <v>2805</v>
      </c>
      <c r="F1237" s="89" t="s">
        <v>2075</v>
      </c>
      <c r="G1237" t="s">
        <v>2980</v>
      </c>
      <c r="H1237" t="s">
        <v>3029</v>
      </c>
      <c r="J1237" s="122">
        <v>1787.1</v>
      </c>
      <c r="L1237" s="21"/>
      <c r="M1237" s="21"/>
      <c r="N1237" s="22"/>
      <c r="O1237" s="22"/>
      <c r="P1237" s="22"/>
      <c r="Q1237" s="22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15">
      <c r="A1238" s="167">
        <v>46261</v>
      </c>
      <c r="B1238" t="s">
        <v>2007</v>
      </c>
      <c r="C1238" s="7" t="str">
        <f t="array" ref="C1238">INDEX(CHOFERES!$1:$1001,MATCH(A1238,CHOFERES!$A:$A,0),MATCH(B1238,CHOFERES!$1:$1,0))</f>
        <v>Fabian Omar Dobarro Flash &amp; Go</v>
      </c>
      <c r="D1238" t="s">
        <v>1995</v>
      </c>
      <c r="E1238" s="174" t="s">
        <v>2806</v>
      </c>
      <c r="F1238" s="89" t="s">
        <v>2075</v>
      </c>
      <c r="G1238" t="s">
        <v>2995</v>
      </c>
      <c r="H1238" t="s">
        <v>3029</v>
      </c>
      <c r="J1238" s="122">
        <v>1787.1</v>
      </c>
      <c r="L1238" s="21"/>
      <c r="M1238" s="21"/>
      <c r="N1238" s="22"/>
      <c r="O1238" s="22"/>
      <c r="P1238" s="22"/>
      <c r="Q1238" s="22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15">
      <c r="A1239" s="167">
        <v>46247</v>
      </c>
      <c r="B1239" t="s">
        <v>1983</v>
      </c>
      <c r="C1239" s="7" t="str">
        <f t="array" ref="C1239">INDEX(CHOFERES!$1:$1001,MATCH(A1239,CHOFERES!$A:$A,0),MATCH(B1239,CHOFERES!$1:$1,0))</f>
        <v>Johnny Rafael Martinez Rodriguez Flash &amp; Go</v>
      </c>
      <c r="D1239" t="s">
        <v>1995</v>
      </c>
      <c r="E1239" s="174" t="s">
        <v>2807</v>
      </c>
      <c r="F1239" s="89" t="s">
        <v>2075</v>
      </c>
      <c r="G1239" t="s">
        <v>2965</v>
      </c>
      <c r="H1239" t="s">
        <v>3030</v>
      </c>
      <c r="J1239" s="122">
        <v>1548.82</v>
      </c>
      <c r="L1239" s="21"/>
      <c r="M1239" s="21"/>
      <c r="N1239" s="22"/>
      <c r="O1239" s="22"/>
      <c r="P1239" s="22"/>
      <c r="Q1239" s="22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15">
      <c r="A1240" s="167">
        <v>46247</v>
      </c>
      <c r="B1240" t="s">
        <v>1983</v>
      </c>
      <c r="C1240" s="7" t="str">
        <f t="array" ref="C1240">INDEX(CHOFERES!$1:$1001,MATCH(A1240,CHOFERES!$A:$A,0),MATCH(B1240,CHOFERES!$1:$1,0))</f>
        <v>Johnny Rafael Martinez Rodriguez Flash &amp; Go</v>
      </c>
      <c r="D1240" t="s">
        <v>1995</v>
      </c>
      <c r="E1240" s="174" t="s">
        <v>2808</v>
      </c>
      <c r="F1240" s="89" t="s">
        <v>2075</v>
      </c>
      <c r="G1240" t="s">
        <v>2966</v>
      </c>
      <c r="H1240" t="s">
        <v>3030</v>
      </c>
      <c r="J1240" s="122">
        <v>1548.82</v>
      </c>
      <c r="L1240" s="21"/>
      <c r="M1240" s="21"/>
      <c r="N1240" s="22"/>
      <c r="O1240" s="22"/>
      <c r="P1240" s="22"/>
      <c r="Q1240" s="22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15">
      <c r="A1241" s="167">
        <v>46247</v>
      </c>
      <c r="B1241" t="s">
        <v>1983</v>
      </c>
      <c r="C1241" s="7" t="str">
        <f t="array" ref="C1241">INDEX(CHOFERES!$1:$1001,MATCH(A1241,CHOFERES!$A:$A,0),MATCH(B1241,CHOFERES!$1:$1,0))</f>
        <v>Johnny Rafael Martinez Rodriguez Flash &amp; Go</v>
      </c>
      <c r="D1241" t="s">
        <v>1995</v>
      </c>
      <c r="E1241" s="174" t="s">
        <v>2809</v>
      </c>
      <c r="F1241" s="89" t="s">
        <v>2075</v>
      </c>
      <c r="G1241" t="s">
        <v>2974</v>
      </c>
      <c r="H1241" t="s">
        <v>3030</v>
      </c>
      <c r="J1241" s="122">
        <v>1787.1</v>
      </c>
      <c r="L1241" s="21"/>
      <c r="M1241" s="21"/>
      <c r="N1241" s="22"/>
      <c r="O1241" s="22"/>
      <c r="P1241" s="22"/>
      <c r="Q1241" s="22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15">
      <c r="A1242" s="167">
        <v>46247</v>
      </c>
      <c r="B1242" t="s">
        <v>1983</v>
      </c>
      <c r="C1242" s="7" t="str">
        <f t="array" ref="C1242">INDEX(CHOFERES!$1:$1001,MATCH(A1242,CHOFERES!$A:$A,0),MATCH(B1242,CHOFERES!$1:$1,0))</f>
        <v>Johnny Rafael Martinez Rodriguez Flash &amp; Go</v>
      </c>
      <c r="D1242" t="s">
        <v>1995</v>
      </c>
      <c r="E1242" s="174" t="s">
        <v>2810</v>
      </c>
      <c r="F1242" s="89" t="s">
        <v>2075</v>
      </c>
      <c r="G1242" t="s">
        <v>2968</v>
      </c>
      <c r="H1242" t="s">
        <v>3030</v>
      </c>
      <c r="J1242" s="122">
        <v>1787.1</v>
      </c>
      <c r="L1242" s="21"/>
      <c r="M1242" s="21"/>
      <c r="N1242" s="22"/>
      <c r="O1242" s="22"/>
      <c r="P1242" s="22"/>
      <c r="Q1242" s="22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5">
      <c r="A1243" s="167">
        <v>46248</v>
      </c>
      <c r="B1243" t="s">
        <v>1983</v>
      </c>
      <c r="C1243" s="7" t="str">
        <f t="array" ref="C1243">INDEX(CHOFERES!$1:$1001,MATCH(A1243,CHOFERES!$A:$A,0),MATCH(B1243,CHOFERES!$1:$1,0))</f>
        <v>Johnny Rafael Martinez Rodriguez Flash &amp; Go</v>
      </c>
      <c r="D1243" t="s">
        <v>1995</v>
      </c>
      <c r="E1243" s="174" t="s">
        <v>2811</v>
      </c>
      <c r="F1243" s="89" t="s">
        <v>2075</v>
      </c>
      <c r="G1243" t="s">
        <v>2975</v>
      </c>
      <c r="H1243" t="s">
        <v>3030</v>
      </c>
      <c r="J1243" s="122">
        <v>3574.19</v>
      </c>
      <c r="L1243" s="21"/>
      <c r="M1243" s="21"/>
      <c r="N1243" s="22"/>
      <c r="O1243" s="22"/>
      <c r="P1243" s="22"/>
      <c r="Q1243" s="22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5">
      <c r="A1244" s="167">
        <v>46248</v>
      </c>
      <c r="B1244" t="s">
        <v>1983</v>
      </c>
      <c r="C1244" s="7" t="str">
        <f t="array" ref="C1244">INDEX(CHOFERES!$1:$1001,MATCH(A1244,CHOFERES!$A:$A,0),MATCH(B1244,CHOFERES!$1:$1,0))</f>
        <v>Johnny Rafael Martinez Rodriguez Flash &amp; Go</v>
      </c>
      <c r="D1244" t="s">
        <v>1995</v>
      </c>
      <c r="E1244" s="174" t="s">
        <v>2812</v>
      </c>
      <c r="F1244" s="89" t="s">
        <v>2075</v>
      </c>
      <c r="G1244" t="s">
        <v>2974</v>
      </c>
      <c r="H1244" t="s">
        <v>3030</v>
      </c>
      <c r="J1244" s="122">
        <v>1787.1</v>
      </c>
      <c r="L1244" s="21"/>
      <c r="M1244" s="21"/>
      <c r="N1244" s="22"/>
      <c r="O1244" s="22"/>
      <c r="P1244" s="22"/>
      <c r="Q1244" s="22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15">
      <c r="A1245" s="167">
        <v>46248</v>
      </c>
      <c r="B1245" t="s">
        <v>1983</v>
      </c>
      <c r="C1245" s="7" t="str">
        <f t="array" ref="C1245">INDEX(CHOFERES!$1:$1001,MATCH(A1245,CHOFERES!$A:$A,0),MATCH(B1245,CHOFERES!$1:$1,0))</f>
        <v>Johnny Rafael Martinez Rodriguez Flash &amp; Go</v>
      </c>
      <c r="D1245" t="s">
        <v>1995</v>
      </c>
      <c r="E1245" s="174" t="s">
        <v>2813</v>
      </c>
      <c r="F1245" s="89" t="s">
        <v>2075</v>
      </c>
      <c r="G1245" t="s">
        <v>2952</v>
      </c>
      <c r="H1245" t="s">
        <v>3030</v>
      </c>
      <c r="J1245" s="122">
        <v>1787.1</v>
      </c>
      <c r="L1245" s="21"/>
      <c r="M1245" s="21"/>
      <c r="N1245" s="22"/>
      <c r="O1245" s="22"/>
      <c r="P1245" s="22"/>
      <c r="Q1245" s="22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15">
      <c r="A1246" s="167">
        <v>46248</v>
      </c>
      <c r="B1246" t="s">
        <v>1983</v>
      </c>
      <c r="C1246" s="7" t="str">
        <f t="array" ref="C1246">INDEX(CHOFERES!$1:$1001,MATCH(A1246,CHOFERES!$A:$A,0),MATCH(B1246,CHOFERES!$1:$1,0))</f>
        <v>Johnny Rafael Martinez Rodriguez Flash &amp; Go</v>
      </c>
      <c r="D1246" t="s">
        <v>1995</v>
      </c>
      <c r="E1246" s="174" t="s">
        <v>2814</v>
      </c>
      <c r="F1246" s="89" t="s">
        <v>2942</v>
      </c>
      <c r="G1246" t="s">
        <v>2960</v>
      </c>
      <c r="H1246" t="s">
        <v>3030</v>
      </c>
      <c r="J1246" s="122">
        <v>1548.82</v>
      </c>
      <c r="L1246" s="21"/>
      <c r="M1246" s="21"/>
      <c r="N1246" s="22"/>
      <c r="O1246" s="22"/>
      <c r="P1246" s="22"/>
      <c r="Q1246" s="22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15">
      <c r="A1247" s="167">
        <v>46249</v>
      </c>
      <c r="B1247" t="s">
        <v>1983</v>
      </c>
      <c r="C1247" s="7" t="str">
        <f t="array" ref="C1247">INDEX(CHOFERES!$1:$1001,MATCH(A1247,CHOFERES!$A:$A,0),MATCH(B1247,CHOFERES!$1:$1,0))</f>
        <v>Johnny Rafael Martinez Rodriguez Flash &amp; Go</v>
      </c>
      <c r="D1247" t="s">
        <v>1995</v>
      </c>
      <c r="E1247" s="174" t="s">
        <v>2815</v>
      </c>
      <c r="F1247" s="89" t="s">
        <v>2075</v>
      </c>
      <c r="G1247" t="s">
        <v>2983</v>
      </c>
      <c r="H1247" t="s">
        <v>3030</v>
      </c>
      <c r="J1247" s="122">
        <v>1548.82</v>
      </c>
      <c r="L1247" s="21"/>
      <c r="M1247" s="21"/>
      <c r="N1247" s="22"/>
      <c r="O1247" s="22"/>
      <c r="P1247" s="22"/>
      <c r="Q1247" s="22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15">
      <c r="A1248" s="167">
        <v>46249</v>
      </c>
      <c r="B1248" t="s">
        <v>1983</v>
      </c>
      <c r="C1248" s="7" t="str">
        <f t="array" ref="C1248">INDEX(CHOFERES!$1:$1001,MATCH(A1248,CHOFERES!$A:$A,0),MATCH(B1248,CHOFERES!$1:$1,0))</f>
        <v>Johnny Rafael Martinez Rodriguez Flash &amp; Go</v>
      </c>
      <c r="D1248" t="s">
        <v>1995</v>
      </c>
      <c r="E1248" s="174" t="s">
        <v>2816</v>
      </c>
      <c r="F1248" s="89" t="s">
        <v>2075</v>
      </c>
      <c r="G1248" t="s">
        <v>2953</v>
      </c>
      <c r="H1248" t="s">
        <v>3030</v>
      </c>
      <c r="J1248" s="122">
        <v>1787.1</v>
      </c>
      <c r="L1248" s="21"/>
      <c r="M1248" s="21"/>
      <c r="N1248" s="22"/>
      <c r="O1248" s="22"/>
      <c r="P1248" s="22"/>
      <c r="Q1248" s="22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15">
      <c r="A1249" s="167">
        <v>46249</v>
      </c>
      <c r="B1249" t="s">
        <v>1983</v>
      </c>
      <c r="C1249" s="7" t="str">
        <f t="array" ref="C1249">INDEX(CHOFERES!$1:$1001,MATCH(A1249,CHOFERES!$A:$A,0),MATCH(B1249,CHOFERES!$1:$1,0))</f>
        <v>Johnny Rafael Martinez Rodriguez Flash &amp; Go</v>
      </c>
      <c r="D1249" t="s">
        <v>1995</v>
      </c>
      <c r="E1249" s="174" t="s">
        <v>2817</v>
      </c>
      <c r="F1249" s="89" t="s">
        <v>2075</v>
      </c>
      <c r="G1249" t="s">
        <v>2995</v>
      </c>
      <c r="H1249" t="s">
        <v>3030</v>
      </c>
      <c r="J1249" s="122">
        <v>1548.82</v>
      </c>
      <c r="L1249" s="21"/>
      <c r="M1249" s="21"/>
      <c r="N1249" s="22"/>
      <c r="O1249" s="22"/>
      <c r="P1249" s="22"/>
      <c r="Q1249" s="22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15">
      <c r="A1250" s="167">
        <v>46249</v>
      </c>
      <c r="B1250" t="s">
        <v>1983</v>
      </c>
      <c r="C1250" s="7" t="str">
        <f t="array" ref="C1250">INDEX(CHOFERES!$1:$1001,MATCH(A1250,CHOFERES!$A:$A,0),MATCH(B1250,CHOFERES!$1:$1,0))</f>
        <v>Johnny Rafael Martinez Rodriguez Flash &amp; Go</v>
      </c>
      <c r="D1250" t="s">
        <v>1995</v>
      </c>
      <c r="E1250" s="174" t="s">
        <v>2818</v>
      </c>
      <c r="F1250" s="89" t="s">
        <v>2075</v>
      </c>
      <c r="G1250" t="s">
        <v>2953</v>
      </c>
      <c r="H1250" t="s">
        <v>3030</v>
      </c>
      <c r="J1250" s="122">
        <v>1787.1</v>
      </c>
      <c r="L1250" s="21"/>
      <c r="M1250" s="21"/>
      <c r="N1250" s="22"/>
      <c r="O1250" s="22"/>
      <c r="P1250" s="22"/>
      <c r="Q1250" s="22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15">
      <c r="A1251" s="167">
        <v>46249</v>
      </c>
      <c r="B1251" t="s">
        <v>1983</v>
      </c>
      <c r="C1251" s="7" t="str">
        <f t="array" ref="C1251">INDEX(CHOFERES!$1:$1001,MATCH(A1251,CHOFERES!$A:$A,0),MATCH(B1251,CHOFERES!$1:$1,0))</f>
        <v>Johnny Rafael Martinez Rodriguez Flash &amp; Go</v>
      </c>
      <c r="D1251" t="s">
        <v>1995</v>
      </c>
      <c r="E1251" s="174" t="s">
        <v>2819</v>
      </c>
      <c r="F1251" s="89" t="s">
        <v>2075</v>
      </c>
      <c r="G1251" t="s">
        <v>2967</v>
      </c>
      <c r="H1251" t="s">
        <v>3030</v>
      </c>
      <c r="J1251" s="122">
        <v>1548.82</v>
      </c>
      <c r="L1251" s="21"/>
      <c r="M1251" s="21"/>
      <c r="N1251" s="22"/>
      <c r="O1251" s="22"/>
      <c r="P1251" s="22"/>
      <c r="Q1251" s="22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15">
      <c r="A1252" s="167">
        <v>46250</v>
      </c>
      <c r="B1252" t="s">
        <v>1983</v>
      </c>
      <c r="C1252" s="7" t="str">
        <f t="array" ref="C1252">INDEX(CHOFERES!$1:$1001,MATCH(A1252,CHOFERES!$A:$A,0),MATCH(B1252,CHOFERES!$1:$1,0))</f>
        <v>Johnny Rafael Martinez Rodriguez Flash &amp; Go</v>
      </c>
      <c r="D1252" t="s">
        <v>1995</v>
      </c>
      <c r="E1252" s="174" t="s">
        <v>2820</v>
      </c>
      <c r="F1252" s="89" t="s">
        <v>2075</v>
      </c>
      <c r="G1252" t="s">
        <v>2953</v>
      </c>
      <c r="H1252" t="s">
        <v>3030</v>
      </c>
      <c r="J1252" s="122">
        <v>1548.82</v>
      </c>
      <c r="L1252" s="21"/>
      <c r="M1252" s="21"/>
      <c r="N1252" s="22"/>
      <c r="O1252" s="22"/>
      <c r="P1252" s="22"/>
      <c r="Q1252" s="22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15">
      <c r="A1253" s="167">
        <v>46251</v>
      </c>
      <c r="B1253" t="s">
        <v>1983</v>
      </c>
      <c r="C1253" s="7" t="str">
        <f t="array" ref="C1253">INDEX(CHOFERES!$1:$1001,MATCH(A1253,CHOFERES!$A:$A,0),MATCH(B1253,CHOFERES!$1:$1,0))</f>
        <v>Johnny Rafael Martinez Rodriguez Flash &amp; Go</v>
      </c>
      <c r="D1253" t="s">
        <v>1995</v>
      </c>
      <c r="E1253" s="174" t="s">
        <v>2821</v>
      </c>
      <c r="F1253" s="89" t="s">
        <v>2075</v>
      </c>
      <c r="G1253" t="s">
        <v>2969</v>
      </c>
      <c r="H1253" t="s">
        <v>3030</v>
      </c>
      <c r="J1253" s="122">
        <v>1548.82</v>
      </c>
      <c r="L1253" s="21"/>
      <c r="M1253" s="21"/>
      <c r="N1253" s="22"/>
      <c r="O1253" s="22"/>
      <c r="P1253" s="22"/>
      <c r="Q1253" s="22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15">
      <c r="A1254" s="167">
        <v>46251</v>
      </c>
      <c r="B1254" t="s">
        <v>1983</v>
      </c>
      <c r="C1254" s="7" t="str">
        <f t="array" ref="C1254">INDEX(CHOFERES!$1:$1001,MATCH(A1254,CHOFERES!$A:$A,0),MATCH(B1254,CHOFERES!$1:$1,0))</f>
        <v>Johnny Rafael Martinez Rodriguez Flash &amp; Go</v>
      </c>
      <c r="D1254" t="s">
        <v>1995</v>
      </c>
      <c r="E1254" s="174" t="s">
        <v>2822</v>
      </c>
      <c r="F1254" s="89" t="s">
        <v>2075</v>
      </c>
      <c r="G1254" t="s">
        <v>2966</v>
      </c>
      <c r="H1254" t="s">
        <v>3030</v>
      </c>
      <c r="J1254" s="122">
        <v>1548.82</v>
      </c>
      <c r="L1254" s="21"/>
      <c r="M1254" s="21"/>
      <c r="N1254" s="22"/>
      <c r="O1254" s="22"/>
      <c r="P1254" s="22"/>
      <c r="Q1254" s="22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15">
      <c r="A1255" s="167">
        <v>46253</v>
      </c>
      <c r="B1255" t="s">
        <v>1983</v>
      </c>
      <c r="C1255" s="7" t="str">
        <f t="array" ref="C1255">INDEX(CHOFERES!$1:$1001,MATCH(A1255,CHOFERES!$A:$A,0),MATCH(B1255,CHOFERES!$1:$1,0))</f>
        <v>Johnny Rafael Martinez Rodriguez Flash &amp; Go</v>
      </c>
      <c r="D1255" t="s">
        <v>1995</v>
      </c>
      <c r="E1255" s="174" t="s">
        <v>2823</v>
      </c>
      <c r="F1255" s="89" t="s">
        <v>2075</v>
      </c>
      <c r="G1255" t="s">
        <v>2969</v>
      </c>
      <c r="H1255" t="s">
        <v>3030</v>
      </c>
      <c r="J1255" s="122">
        <v>1787.1</v>
      </c>
      <c r="L1255" s="21"/>
      <c r="M1255" s="21"/>
      <c r="N1255" s="22"/>
      <c r="O1255" s="22"/>
      <c r="P1255" s="22"/>
      <c r="Q1255" s="22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15">
      <c r="A1256" s="167">
        <v>46253</v>
      </c>
      <c r="B1256" t="s">
        <v>1983</v>
      </c>
      <c r="C1256" s="7" t="str">
        <f t="array" ref="C1256">INDEX(CHOFERES!$1:$1001,MATCH(A1256,CHOFERES!$A:$A,0),MATCH(B1256,CHOFERES!$1:$1,0))</f>
        <v>Johnny Rafael Martinez Rodriguez Flash &amp; Go</v>
      </c>
      <c r="D1256" t="s">
        <v>1995</v>
      </c>
      <c r="E1256" s="174" t="s">
        <v>2824</v>
      </c>
      <c r="F1256" s="89" t="s">
        <v>2943</v>
      </c>
      <c r="G1256" t="s">
        <v>3004</v>
      </c>
      <c r="H1256" t="s">
        <v>3030</v>
      </c>
      <c r="J1256" s="122">
        <v>1787.1</v>
      </c>
      <c r="L1256" s="21"/>
      <c r="M1256" s="21"/>
      <c r="N1256" s="22"/>
      <c r="O1256" s="22"/>
      <c r="P1256" s="22"/>
      <c r="Q1256" s="22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15">
      <c r="A1257" s="167">
        <v>46253</v>
      </c>
      <c r="B1257" t="s">
        <v>1983</v>
      </c>
      <c r="C1257" s="7" t="str">
        <f t="array" ref="C1257">INDEX(CHOFERES!$1:$1001,MATCH(A1257,CHOFERES!$A:$A,0),MATCH(B1257,CHOFERES!$1:$1,0))</f>
        <v>Johnny Rafael Martinez Rodriguez Flash &amp; Go</v>
      </c>
      <c r="D1257" t="s">
        <v>1995</v>
      </c>
      <c r="E1257" s="174" t="s">
        <v>2825</v>
      </c>
      <c r="F1257" s="89" t="s">
        <v>2075</v>
      </c>
      <c r="G1257" t="s">
        <v>2966</v>
      </c>
      <c r="H1257" t="s">
        <v>3030</v>
      </c>
      <c r="J1257" s="122">
        <v>1787.1</v>
      </c>
      <c r="L1257" s="21"/>
      <c r="M1257" s="21"/>
      <c r="N1257" s="22"/>
      <c r="O1257" s="22"/>
      <c r="P1257" s="22"/>
      <c r="Q1257" s="22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15">
      <c r="A1258" s="167">
        <v>46253</v>
      </c>
      <c r="B1258" t="s">
        <v>1983</v>
      </c>
      <c r="C1258" s="7" t="str">
        <f t="array" ref="C1258">INDEX(CHOFERES!$1:$1001,MATCH(A1258,CHOFERES!$A:$A,0),MATCH(B1258,CHOFERES!$1:$1,0))</f>
        <v>Johnny Rafael Martinez Rodriguez Flash &amp; Go</v>
      </c>
      <c r="D1258" t="s">
        <v>1995</v>
      </c>
      <c r="E1258" s="174" t="s">
        <v>2826</v>
      </c>
      <c r="F1258" s="89" t="s">
        <v>2075</v>
      </c>
      <c r="G1258" t="s">
        <v>2985</v>
      </c>
      <c r="H1258" t="s">
        <v>3030</v>
      </c>
      <c r="J1258" s="122">
        <v>1787.1</v>
      </c>
      <c r="L1258" s="21"/>
      <c r="M1258" s="21"/>
      <c r="N1258" s="22"/>
      <c r="O1258" s="22"/>
      <c r="P1258" s="22"/>
      <c r="Q1258" s="22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5">
      <c r="A1259" s="167">
        <v>46253</v>
      </c>
      <c r="B1259" t="s">
        <v>1983</v>
      </c>
      <c r="C1259" s="7" t="str">
        <f t="array" ref="C1259">INDEX(CHOFERES!$1:$1001,MATCH(A1259,CHOFERES!$A:$A,0),MATCH(B1259,CHOFERES!$1:$1,0))</f>
        <v>Johnny Rafael Martinez Rodriguez Flash &amp; Go</v>
      </c>
      <c r="D1259" t="s">
        <v>1995</v>
      </c>
      <c r="E1259" s="174" t="s">
        <v>2827</v>
      </c>
      <c r="F1259" s="89" t="s">
        <v>2075</v>
      </c>
      <c r="G1259" t="s">
        <v>2968</v>
      </c>
      <c r="H1259" t="s">
        <v>3030</v>
      </c>
      <c r="J1259" s="122">
        <v>1787.1</v>
      </c>
      <c r="L1259" s="21"/>
      <c r="M1259" s="21"/>
      <c r="N1259" s="22"/>
      <c r="O1259" s="22"/>
      <c r="P1259" s="22"/>
      <c r="Q1259" s="22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5">
      <c r="A1260" s="167">
        <v>46254</v>
      </c>
      <c r="B1260" t="s">
        <v>1983</v>
      </c>
      <c r="C1260" s="7" t="str">
        <f t="array" ref="C1260">INDEX(CHOFERES!$1:$1001,MATCH(A1260,CHOFERES!$A:$A,0),MATCH(B1260,CHOFERES!$1:$1,0))</f>
        <v>Johnny Rafael Martinez Rodriguez Flash &amp; Go</v>
      </c>
      <c r="D1260" t="s">
        <v>1995</v>
      </c>
      <c r="E1260" s="174" t="s">
        <v>2828</v>
      </c>
      <c r="F1260" s="89" t="s">
        <v>2075</v>
      </c>
      <c r="G1260" t="s">
        <v>2983</v>
      </c>
      <c r="H1260" t="s">
        <v>3030</v>
      </c>
      <c r="J1260" s="122">
        <v>1787.1</v>
      </c>
      <c r="L1260" s="21"/>
      <c r="M1260" s="21"/>
      <c r="N1260" s="22"/>
      <c r="O1260" s="22"/>
      <c r="P1260" s="22"/>
      <c r="Q1260" s="22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15">
      <c r="A1261" s="167">
        <v>46254</v>
      </c>
      <c r="B1261" t="s">
        <v>1983</v>
      </c>
      <c r="C1261" s="7" t="str">
        <f t="array" ref="C1261">INDEX(CHOFERES!$1:$1001,MATCH(A1261,CHOFERES!$A:$A,0),MATCH(B1261,CHOFERES!$1:$1,0))</f>
        <v>Johnny Rafael Martinez Rodriguez Flash &amp; Go</v>
      </c>
      <c r="D1261" t="s">
        <v>1995</v>
      </c>
      <c r="E1261" s="174" t="s">
        <v>2829</v>
      </c>
      <c r="F1261" s="89" t="s">
        <v>2075</v>
      </c>
      <c r="G1261" t="s">
        <v>2974</v>
      </c>
      <c r="H1261" t="s">
        <v>3030</v>
      </c>
      <c r="J1261" s="122">
        <v>1548.82</v>
      </c>
      <c r="L1261" s="21"/>
      <c r="M1261" s="21"/>
      <c r="N1261" s="22"/>
      <c r="O1261" s="22"/>
      <c r="P1261" s="22"/>
      <c r="Q1261" s="22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15">
      <c r="A1262" s="167">
        <v>46254</v>
      </c>
      <c r="B1262" t="s">
        <v>1983</v>
      </c>
      <c r="C1262" s="7" t="str">
        <f t="array" ref="C1262">INDEX(CHOFERES!$1:$1001,MATCH(A1262,CHOFERES!$A:$A,0),MATCH(B1262,CHOFERES!$1:$1,0))</f>
        <v>Johnny Rafael Martinez Rodriguez Flash &amp; Go</v>
      </c>
      <c r="D1262" t="s">
        <v>1995</v>
      </c>
      <c r="E1262" s="174" t="s">
        <v>2830</v>
      </c>
      <c r="F1262" s="89" t="s">
        <v>2075</v>
      </c>
      <c r="G1262" t="s">
        <v>2968</v>
      </c>
      <c r="H1262" t="s">
        <v>3030</v>
      </c>
      <c r="J1262" s="122">
        <v>1548.82</v>
      </c>
      <c r="L1262" s="21"/>
      <c r="M1262" s="21"/>
      <c r="N1262" s="22"/>
      <c r="O1262" s="22"/>
      <c r="P1262" s="22"/>
      <c r="Q1262" s="22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15">
      <c r="A1263" s="167">
        <v>46255</v>
      </c>
      <c r="B1263" t="s">
        <v>1983</v>
      </c>
      <c r="C1263" s="7" t="str">
        <f t="array" ref="C1263">INDEX(CHOFERES!$1:$1001,MATCH(A1263,CHOFERES!$A:$A,0),MATCH(B1263,CHOFERES!$1:$1,0))</f>
        <v>Johnny Rafael Martinez Rodriguez Flash &amp; Go</v>
      </c>
      <c r="D1263" t="s">
        <v>1995</v>
      </c>
      <c r="E1263" s="174" t="s">
        <v>2831</v>
      </c>
      <c r="F1263" s="89" t="s">
        <v>2075</v>
      </c>
      <c r="G1263" t="s">
        <v>2969</v>
      </c>
      <c r="H1263" t="s">
        <v>3030</v>
      </c>
      <c r="J1263" s="122">
        <v>1787.1</v>
      </c>
      <c r="L1263" s="21"/>
      <c r="M1263" s="21"/>
      <c r="N1263" s="22"/>
      <c r="O1263" s="22"/>
      <c r="P1263" s="22"/>
      <c r="Q1263" s="22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15">
      <c r="A1264" s="167">
        <v>46255</v>
      </c>
      <c r="B1264" t="s">
        <v>1983</v>
      </c>
      <c r="C1264" s="7" t="str">
        <f t="array" ref="C1264">INDEX(CHOFERES!$1:$1001,MATCH(A1264,CHOFERES!$A:$A,0),MATCH(B1264,CHOFERES!$1:$1,0))</f>
        <v>Johnny Rafael Martinez Rodriguez Flash &amp; Go</v>
      </c>
      <c r="D1264" t="s">
        <v>1995</v>
      </c>
      <c r="E1264" s="174" t="s">
        <v>2832</v>
      </c>
      <c r="F1264" s="89" t="s">
        <v>2075</v>
      </c>
      <c r="G1264" t="s">
        <v>2968</v>
      </c>
      <c r="H1264" t="s">
        <v>3030</v>
      </c>
      <c r="J1264" s="122">
        <v>1787.1</v>
      </c>
      <c r="L1264" s="21"/>
      <c r="M1264" s="21"/>
      <c r="N1264" s="22"/>
      <c r="O1264" s="22"/>
      <c r="P1264" s="22"/>
      <c r="Q1264" s="22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15">
      <c r="A1265" s="167">
        <v>46256</v>
      </c>
      <c r="B1265" t="s">
        <v>1983</v>
      </c>
      <c r="C1265" s="7" t="str">
        <f t="array" ref="C1265">INDEX(CHOFERES!$1:$1001,MATCH(A1265,CHOFERES!$A:$A,0),MATCH(B1265,CHOFERES!$1:$1,0))</f>
        <v>Johnny Rafael Martinez Rodriguez Flash &amp; Go</v>
      </c>
      <c r="D1265" t="s">
        <v>1995</v>
      </c>
      <c r="E1265" s="174" t="s">
        <v>2833</v>
      </c>
      <c r="F1265" s="89" t="s">
        <v>2075</v>
      </c>
      <c r="G1265" t="s">
        <v>2983</v>
      </c>
      <c r="H1265" t="s">
        <v>3030</v>
      </c>
      <c r="J1265" s="122">
        <v>3574.19</v>
      </c>
      <c r="L1265" s="21"/>
      <c r="M1265" s="21"/>
      <c r="N1265" s="22"/>
      <c r="O1265" s="22"/>
      <c r="P1265" s="22"/>
      <c r="Q1265" s="22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5">
      <c r="A1266" s="167">
        <v>46256</v>
      </c>
      <c r="B1266" t="s">
        <v>1983</v>
      </c>
      <c r="C1266" s="7" t="str">
        <f t="array" ref="C1266">INDEX(CHOFERES!$1:$1001,MATCH(A1266,CHOFERES!$A:$A,0),MATCH(B1266,CHOFERES!$1:$1,0))</f>
        <v>Johnny Rafael Martinez Rodriguez Flash &amp; Go</v>
      </c>
      <c r="D1266" t="s">
        <v>1995</v>
      </c>
      <c r="E1266" s="174" t="s">
        <v>2834</v>
      </c>
      <c r="F1266" s="89" t="s">
        <v>2944</v>
      </c>
      <c r="G1266" t="s">
        <v>2992</v>
      </c>
      <c r="H1266" t="s">
        <v>3030</v>
      </c>
      <c r="J1266" s="122">
        <v>1548.82</v>
      </c>
      <c r="L1266" s="21"/>
      <c r="M1266" s="21"/>
      <c r="N1266" s="22"/>
      <c r="O1266" s="22"/>
      <c r="P1266" s="22"/>
      <c r="Q1266" s="22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5">
      <c r="A1267" s="167">
        <v>46256</v>
      </c>
      <c r="B1267" t="s">
        <v>1983</v>
      </c>
      <c r="C1267" s="7" t="str">
        <f t="array" ref="C1267">INDEX(CHOFERES!$1:$1001,MATCH(A1267,CHOFERES!$A:$A,0),MATCH(B1267,CHOFERES!$1:$1,0))</f>
        <v>Johnny Rafael Martinez Rodriguez Flash &amp; Go</v>
      </c>
      <c r="D1267" t="s">
        <v>1995</v>
      </c>
      <c r="E1267" s="174" t="s">
        <v>2835</v>
      </c>
      <c r="F1267" s="89" t="s">
        <v>2943</v>
      </c>
      <c r="G1267" t="s">
        <v>2964</v>
      </c>
      <c r="H1267" t="s">
        <v>3030</v>
      </c>
      <c r="J1267" s="122">
        <v>1548.82</v>
      </c>
      <c r="L1267" s="21"/>
      <c r="M1267" s="21"/>
      <c r="N1267" s="22"/>
      <c r="O1267" s="22"/>
      <c r="P1267" s="22"/>
      <c r="Q1267" s="22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15">
      <c r="A1268" s="167">
        <v>46256</v>
      </c>
      <c r="B1268" t="s">
        <v>1983</v>
      </c>
      <c r="C1268" s="7" t="str">
        <f t="array" ref="C1268">INDEX(CHOFERES!$1:$1001,MATCH(A1268,CHOFERES!$A:$A,0),MATCH(B1268,CHOFERES!$1:$1,0))</f>
        <v>Johnny Rafael Martinez Rodriguez Flash &amp; Go</v>
      </c>
      <c r="D1268" t="s">
        <v>1995</v>
      </c>
      <c r="E1268" s="174" t="s">
        <v>2836</v>
      </c>
      <c r="F1268" s="89" t="s">
        <v>2075</v>
      </c>
      <c r="G1268" t="s">
        <v>2966</v>
      </c>
      <c r="H1268" t="s">
        <v>3030</v>
      </c>
      <c r="J1268" s="122">
        <v>1548.82</v>
      </c>
      <c r="L1268" s="21"/>
      <c r="M1268" s="21"/>
      <c r="N1268" s="22"/>
      <c r="O1268" s="22"/>
      <c r="P1268" s="22"/>
      <c r="Q1268" s="22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15">
      <c r="A1269" s="167">
        <v>46258</v>
      </c>
      <c r="B1269" t="s">
        <v>1983</v>
      </c>
      <c r="C1269" s="7" t="str">
        <f t="array" ref="C1269">INDEX(CHOFERES!$1:$1001,MATCH(A1269,CHOFERES!$A:$A,0),MATCH(B1269,CHOFERES!$1:$1,0))</f>
        <v>Johnny Rafael Martinez Rodriguez Flash &amp; Go</v>
      </c>
      <c r="D1269" t="s">
        <v>1995</v>
      </c>
      <c r="E1269" s="174" t="s">
        <v>2837</v>
      </c>
      <c r="F1269" s="89" t="s">
        <v>2075</v>
      </c>
      <c r="G1269" t="s">
        <v>2985</v>
      </c>
      <c r="H1269" t="s">
        <v>3030</v>
      </c>
      <c r="J1269" s="122">
        <v>1787.1</v>
      </c>
      <c r="L1269" s="21"/>
      <c r="M1269" s="21"/>
      <c r="N1269" s="22"/>
      <c r="O1269" s="22"/>
      <c r="P1269" s="22"/>
      <c r="Q1269" s="22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15">
      <c r="A1270" s="167">
        <v>46258</v>
      </c>
      <c r="B1270" t="s">
        <v>1983</v>
      </c>
      <c r="C1270" s="7" t="str">
        <f t="array" ref="C1270">INDEX(CHOFERES!$1:$1001,MATCH(A1270,CHOFERES!$A:$A,0),MATCH(B1270,CHOFERES!$1:$1,0))</f>
        <v>Johnny Rafael Martinez Rodriguez Flash &amp; Go</v>
      </c>
      <c r="D1270" t="s">
        <v>1995</v>
      </c>
      <c r="E1270" s="174" t="s">
        <v>2838</v>
      </c>
      <c r="F1270" s="89" t="s">
        <v>2075</v>
      </c>
      <c r="G1270" t="s">
        <v>2971</v>
      </c>
      <c r="H1270" t="s">
        <v>3030</v>
      </c>
      <c r="J1270" s="122">
        <v>1787.1</v>
      </c>
      <c r="L1270" s="21"/>
      <c r="M1270" s="21"/>
      <c r="N1270" s="22"/>
      <c r="O1270" s="22"/>
      <c r="P1270" s="22"/>
      <c r="Q1270" s="22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15">
      <c r="A1271" s="167">
        <v>46258</v>
      </c>
      <c r="B1271" t="s">
        <v>1983</v>
      </c>
      <c r="C1271" s="7" t="str">
        <f t="array" ref="C1271">INDEX(CHOFERES!$1:$1001,MATCH(A1271,CHOFERES!$A:$A,0),MATCH(B1271,CHOFERES!$1:$1,0))</f>
        <v>Johnny Rafael Martinez Rodriguez Flash &amp; Go</v>
      </c>
      <c r="D1271" t="s">
        <v>1995</v>
      </c>
      <c r="E1271" s="174" t="s">
        <v>2839</v>
      </c>
      <c r="F1271" s="89" t="s">
        <v>2075</v>
      </c>
      <c r="G1271" t="s">
        <v>2975</v>
      </c>
      <c r="H1271" t="s">
        <v>3030</v>
      </c>
      <c r="J1271" s="122">
        <v>1787.1</v>
      </c>
      <c r="L1271" s="21"/>
      <c r="M1271" s="21"/>
      <c r="N1271" s="22"/>
      <c r="O1271" s="22"/>
      <c r="P1271" s="22"/>
      <c r="Q1271" s="22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5">
      <c r="A1272" s="167">
        <v>46258</v>
      </c>
      <c r="B1272" t="s">
        <v>1983</v>
      </c>
      <c r="C1272" s="7" t="str">
        <f t="array" ref="C1272">INDEX(CHOFERES!$1:$1001,MATCH(A1272,CHOFERES!$A:$A,0),MATCH(B1272,CHOFERES!$1:$1,0))</f>
        <v>Johnny Rafael Martinez Rodriguez Flash &amp; Go</v>
      </c>
      <c r="D1272" t="s">
        <v>1995</v>
      </c>
      <c r="E1272" s="174" t="s">
        <v>2840</v>
      </c>
      <c r="F1272" s="89" t="s">
        <v>2075</v>
      </c>
      <c r="G1272" t="s">
        <v>2968</v>
      </c>
      <c r="H1272" t="s">
        <v>3030</v>
      </c>
      <c r="J1272" s="122">
        <v>1548.82</v>
      </c>
      <c r="L1272" s="21"/>
      <c r="M1272" s="21"/>
      <c r="N1272" s="22"/>
      <c r="O1272" s="22"/>
      <c r="P1272" s="22"/>
      <c r="Q1272" s="22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5">
      <c r="A1273" s="167">
        <v>46260</v>
      </c>
      <c r="B1273" t="s">
        <v>1983</v>
      </c>
      <c r="C1273" s="7" t="str">
        <f t="array" ref="C1273">INDEX(CHOFERES!$1:$1001,MATCH(A1273,CHOFERES!$A:$A,0),MATCH(B1273,CHOFERES!$1:$1,0))</f>
        <v>Johnny Rafael Martinez Rodriguez Flash &amp; Go</v>
      </c>
      <c r="D1273" t="s">
        <v>1995</v>
      </c>
      <c r="E1273" s="174" t="s">
        <v>2841</v>
      </c>
      <c r="F1273" s="89" t="s">
        <v>2075</v>
      </c>
      <c r="G1273" t="s">
        <v>2965</v>
      </c>
      <c r="H1273" t="s">
        <v>3030</v>
      </c>
      <c r="J1273" s="122">
        <v>1787.1</v>
      </c>
      <c r="L1273" s="21"/>
      <c r="M1273" s="21"/>
      <c r="N1273" s="22"/>
      <c r="O1273" s="22"/>
      <c r="P1273" s="22"/>
      <c r="Q1273" s="22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5">
      <c r="A1274" s="167">
        <v>46260</v>
      </c>
      <c r="B1274" t="s">
        <v>1983</v>
      </c>
      <c r="C1274" s="7" t="str">
        <f t="array" ref="C1274">INDEX(CHOFERES!$1:$1001,MATCH(A1274,CHOFERES!$A:$A,0),MATCH(B1274,CHOFERES!$1:$1,0))</f>
        <v>Johnny Rafael Martinez Rodriguez Flash &amp; Go</v>
      </c>
      <c r="D1274" t="s">
        <v>1995</v>
      </c>
      <c r="E1274" s="174" t="s">
        <v>2842</v>
      </c>
      <c r="F1274" s="89" t="s">
        <v>2075</v>
      </c>
      <c r="G1274" t="s">
        <v>2955</v>
      </c>
      <c r="H1274" t="s">
        <v>3030</v>
      </c>
      <c r="J1274" s="122">
        <v>1787.1</v>
      </c>
      <c r="L1274" s="21"/>
      <c r="M1274" s="21"/>
      <c r="N1274" s="22"/>
      <c r="O1274" s="22"/>
      <c r="P1274" s="22"/>
      <c r="Q1274" s="22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15">
      <c r="A1275" s="167">
        <v>46260</v>
      </c>
      <c r="B1275" t="s">
        <v>1983</v>
      </c>
      <c r="C1275" s="7" t="str">
        <f t="array" ref="C1275">INDEX(CHOFERES!$1:$1001,MATCH(A1275,CHOFERES!$A:$A,0),MATCH(B1275,CHOFERES!$1:$1,0))</f>
        <v>Johnny Rafael Martinez Rodriguez Flash &amp; Go</v>
      </c>
      <c r="D1275" t="s">
        <v>1995</v>
      </c>
      <c r="E1275" s="174" t="s">
        <v>2843</v>
      </c>
      <c r="F1275" s="89" t="s">
        <v>2075</v>
      </c>
      <c r="G1275" t="s">
        <v>2969</v>
      </c>
      <c r="H1275" t="s">
        <v>3030</v>
      </c>
      <c r="J1275" s="122">
        <v>1787.1</v>
      </c>
      <c r="L1275" s="21"/>
      <c r="M1275" s="21"/>
      <c r="N1275" s="22"/>
      <c r="O1275" s="22"/>
      <c r="P1275" s="22"/>
      <c r="Q1275" s="22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15">
      <c r="A1276" s="167">
        <v>46260</v>
      </c>
      <c r="B1276" t="s">
        <v>1983</v>
      </c>
      <c r="C1276" s="7" t="str">
        <f t="array" ref="C1276">INDEX(CHOFERES!$1:$1001,MATCH(A1276,CHOFERES!$A:$A,0),MATCH(B1276,CHOFERES!$1:$1,0))</f>
        <v>Johnny Rafael Martinez Rodriguez Flash &amp; Go</v>
      </c>
      <c r="D1276" t="s">
        <v>1995</v>
      </c>
      <c r="E1276" s="174" t="s">
        <v>2844</v>
      </c>
      <c r="F1276" s="89" t="s">
        <v>2075</v>
      </c>
      <c r="G1276" t="s">
        <v>2955</v>
      </c>
      <c r="H1276" t="s">
        <v>3030</v>
      </c>
      <c r="J1276" s="122">
        <v>1787.1</v>
      </c>
      <c r="L1276" s="21"/>
      <c r="M1276" s="21"/>
      <c r="N1276" s="22"/>
      <c r="O1276" s="22"/>
      <c r="P1276" s="22"/>
      <c r="Q1276" s="22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15">
      <c r="A1277" s="167">
        <v>46260</v>
      </c>
      <c r="B1277" t="s">
        <v>1983</v>
      </c>
      <c r="C1277" s="7" t="str">
        <f t="array" ref="C1277">INDEX(CHOFERES!$1:$1001,MATCH(A1277,CHOFERES!$A:$A,0),MATCH(B1277,CHOFERES!$1:$1,0))</f>
        <v>Johnny Rafael Martinez Rodriguez Flash &amp; Go</v>
      </c>
      <c r="D1277" t="s">
        <v>1995</v>
      </c>
      <c r="E1277" s="174" t="s">
        <v>2845</v>
      </c>
      <c r="F1277" s="89" t="s">
        <v>2075</v>
      </c>
      <c r="G1277" t="s">
        <v>2983</v>
      </c>
      <c r="H1277" t="s">
        <v>3030</v>
      </c>
      <c r="J1277" s="122">
        <v>1548.82</v>
      </c>
      <c r="L1277" s="21"/>
      <c r="M1277" s="21"/>
      <c r="N1277" s="22"/>
      <c r="O1277" s="22"/>
      <c r="P1277" s="22"/>
      <c r="Q1277" s="22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15">
      <c r="A1278" s="167">
        <v>46261</v>
      </c>
      <c r="B1278" t="s">
        <v>1983</v>
      </c>
      <c r="C1278" s="7" t="str">
        <f t="array" ref="C1278">INDEX(CHOFERES!$1:$1001,MATCH(A1278,CHOFERES!$A:$A,0),MATCH(B1278,CHOFERES!$1:$1,0))</f>
        <v>Johnny Rafael Martinez Rodriguez Flash &amp; Go</v>
      </c>
      <c r="D1278" t="s">
        <v>1995</v>
      </c>
      <c r="E1278" s="174" t="s">
        <v>2846</v>
      </c>
      <c r="F1278" s="89" t="s">
        <v>2075</v>
      </c>
      <c r="G1278" t="s">
        <v>2969</v>
      </c>
      <c r="H1278" t="s">
        <v>3030</v>
      </c>
      <c r="J1278" s="122">
        <v>1548.82</v>
      </c>
      <c r="L1278" s="21"/>
      <c r="M1278" s="21"/>
      <c r="N1278" s="22"/>
      <c r="O1278" s="22"/>
      <c r="P1278" s="22"/>
      <c r="Q1278" s="22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15">
      <c r="A1279" s="167">
        <v>46261</v>
      </c>
      <c r="B1279" t="s">
        <v>1983</v>
      </c>
      <c r="C1279" s="7" t="str">
        <f t="array" ref="C1279">INDEX(CHOFERES!$1:$1001,MATCH(A1279,CHOFERES!$A:$A,0),MATCH(B1279,CHOFERES!$1:$1,0))</f>
        <v>Johnny Rafael Martinez Rodriguez Flash &amp; Go</v>
      </c>
      <c r="D1279" t="s">
        <v>1995</v>
      </c>
      <c r="E1279" s="174" t="s">
        <v>2847</v>
      </c>
      <c r="F1279" s="89" t="s">
        <v>2075</v>
      </c>
      <c r="G1279" t="s">
        <v>2966</v>
      </c>
      <c r="H1279" t="s">
        <v>3030</v>
      </c>
      <c r="J1279" s="122">
        <v>1787.1</v>
      </c>
      <c r="L1279" s="21"/>
      <c r="M1279" s="21"/>
      <c r="N1279" s="22"/>
      <c r="O1279" s="22"/>
      <c r="P1279" s="22"/>
      <c r="Q1279" s="22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15">
      <c r="A1280" s="167">
        <v>46261</v>
      </c>
      <c r="B1280" t="s">
        <v>1983</v>
      </c>
      <c r="C1280" s="7" t="str">
        <f t="array" ref="C1280">INDEX(CHOFERES!$1:$1001,MATCH(A1280,CHOFERES!$A:$A,0),MATCH(B1280,CHOFERES!$1:$1,0))</f>
        <v>Johnny Rafael Martinez Rodriguez Flash &amp; Go</v>
      </c>
      <c r="D1280" t="s">
        <v>1995</v>
      </c>
      <c r="E1280" s="174" t="s">
        <v>2848</v>
      </c>
      <c r="F1280" s="89" t="s">
        <v>2075</v>
      </c>
      <c r="G1280" t="s">
        <v>2975</v>
      </c>
      <c r="H1280" t="s">
        <v>3030</v>
      </c>
      <c r="J1280" s="122">
        <v>1787.1</v>
      </c>
      <c r="L1280" s="21"/>
      <c r="M1280" s="21"/>
      <c r="N1280" s="22"/>
      <c r="O1280" s="22"/>
      <c r="P1280" s="22"/>
      <c r="Q1280" s="22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15">
      <c r="A1281" s="167">
        <v>46248</v>
      </c>
      <c r="B1281" t="s">
        <v>1930</v>
      </c>
      <c r="C1281" s="7" t="str">
        <f t="array" ref="C1281">INDEX(CHOFERES!$1:$1001,MATCH(A1281,CHOFERES!$A:$A,0),MATCH(B1281,CHOFERES!$1:$1,0))</f>
        <v>Sergio Rafael Alvez Flash &amp; Go</v>
      </c>
      <c r="D1281" t="s">
        <v>1995</v>
      </c>
      <c r="E1281" s="174" t="s">
        <v>2849</v>
      </c>
      <c r="F1281" s="89" t="s">
        <v>2075</v>
      </c>
      <c r="G1281" t="s">
        <v>2982</v>
      </c>
      <c r="H1281" t="s">
        <v>3031</v>
      </c>
      <c r="J1281" s="122">
        <v>1787.1</v>
      </c>
      <c r="L1281" s="21"/>
      <c r="M1281" s="21"/>
      <c r="N1281" s="22"/>
      <c r="O1281" s="22"/>
      <c r="P1281" s="22"/>
      <c r="Q1281" s="22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5">
      <c r="A1282" s="167">
        <v>46248</v>
      </c>
      <c r="B1282" t="s">
        <v>1930</v>
      </c>
      <c r="C1282" s="7" t="str">
        <f t="array" ref="C1282">INDEX(CHOFERES!$1:$1001,MATCH(A1282,CHOFERES!$A:$A,0),MATCH(B1282,CHOFERES!$1:$1,0))</f>
        <v>Sergio Rafael Alvez Flash &amp; Go</v>
      </c>
      <c r="D1282" t="s">
        <v>1995</v>
      </c>
      <c r="E1282" s="174" t="s">
        <v>2850</v>
      </c>
      <c r="F1282" s="89" t="s">
        <v>2075</v>
      </c>
      <c r="G1282" t="s">
        <v>2959</v>
      </c>
      <c r="H1282" t="s">
        <v>3031</v>
      </c>
      <c r="J1282" s="122">
        <v>1548.82</v>
      </c>
      <c r="L1282" s="21"/>
      <c r="M1282" s="21"/>
      <c r="N1282" s="22"/>
      <c r="O1282" s="22"/>
      <c r="P1282" s="22"/>
      <c r="Q1282" s="22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5">
      <c r="A1283" s="167">
        <v>46248</v>
      </c>
      <c r="B1283" t="s">
        <v>1930</v>
      </c>
      <c r="C1283" s="7" t="str">
        <f t="array" ref="C1283">INDEX(CHOFERES!$1:$1001,MATCH(A1283,CHOFERES!$A:$A,0),MATCH(B1283,CHOFERES!$1:$1,0))</f>
        <v>Sergio Rafael Alvez Flash &amp; Go</v>
      </c>
      <c r="D1283" t="s">
        <v>1995</v>
      </c>
      <c r="E1283" s="174" t="s">
        <v>2851</v>
      </c>
      <c r="F1283" s="89" t="s">
        <v>2075</v>
      </c>
      <c r="G1283" t="s">
        <v>2967</v>
      </c>
      <c r="H1283" t="s">
        <v>3031</v>
      </c>
      <c r="J1283" s="122">
        <v>1548.82</v>
      </c>
      <c r="L1283" s="21"/>
      <c r="M1283" s="21"/>
      <c r="N1283" s="22"/>
      <c r="O1283" s="22"/>
      <c r="P1283" s="22"/>
      <c r="Q1283" s="22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15">
      <c r="A1284" s="167">
        <v>46248</v>
      </c>
      <c r="B1284" t="s">
        <v>1930</v>
      </c>
      <c r="C1284" s="7" t="str">
        <f t="array" ref="C1284">INDEX(CHOFERES!$1:$1001,MATCH(A1284,CHOFERES!$A:$A,0),MATCH(B1284,CHOFERES!$1:$1,0))</f>
        <v>Sergio Rafael Alvez Flash &amp; Go</v>
      </c>
      <c r="D1284" t="s">
        <v>1995</v>
      </c>
      <c r="E1284" s="174" t="s">
        <v>2852</v>
      </c>
      <c r="F1284" s="89" t="s">
        <v>2075</v>
      </c>
      <c r="G1284" t="s">
        <v>2980</v>
      </c>
      <c r="H1284" t="s">
        <v>3031</v>
      </c>
      <c r="J1284" s="122">
        <v>1548.82</v>
      </c>
      <c r="L1284" s="21"/>
      <c r="M1284" s="21"/>
      <c r="N1284" s="22"/>
      <c r="O1284" s="22"/>
      <c r="P1284" s="22"/>
      <c r="Q1284" s="22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15">
      <c r="A1285" s="167">
        <v>46249</v>
      </c>
      <c r="B1285" t="s">
        <v>1930</v>
      </c>
      <c r="C1285" s="7" t="str">
        <f t="array" ref="C1285">INDEX(CHOFERES!$1:$1001,MATCH(A1285,CHOFERES!$A:$A,0),MATCH(B1285,CHOFERES!$1:$1,0))</f>
        <v>Sergio Rafael Alvez Flash &amp; Go</v>
      </c>
      <c r="D1285" t="s">
        <v>1995</v>
      </c>
      <c r="E1285" s="174" t="s">
        <v>2853</v>
      </c>
      <c r="F1285" s="89" t="s">
        <v>2075</v>
      </c>
      <c r="G1285" t="s">
        <v>2965</v>
      </c>
      <c r="H1285" t="s">
        <v>3031</v>
      </c>
      <c r="J1285" s="122">
        <v>1548.82</v>
      </c>
      <c r="L1285" s="21"/>
      <c r="M1285" s="21"/>
      <c r="N1285" s="22"/>
      <c r="O1285" s="22"/>
      <c r="P1285" s="22"/>
      <c r="Q1285" s="22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15">
      <c r="A1286" s="167">
        <v>46249</v>
      </c>
      <c r="B1286" t="s">
        <v>1930</v>
      </c>
      <c r="C1286" s="7" t="str">
        <f t="array" ref="C1286">INDEX(CHOFERES!$1:$1001,MATCH(A1286,CHOFERES!$A:$A,0),MATCH(B1286,CHOFERES!$1:$1,0))</f>
        <v>Sergio Rafael Alvez Flash &amp; Go</v>
      </c>
      <c r="D1286" t="s">
        <v>1995</v>
      </c>
      <c r="E1286" s="174" t="s">
        <v>2854</v>
      </c>
      <c r="F1286" s="89" t="s">
        <v>2075</v>
      </c>
      <c r="G1286" t="s">
        <v>2973</v>
      </c>
      <c r="H1286" t="s">
        <v>3031</v>
      </c>
      <c r="J1286" s="122">
        <v>1787.1</v>
      </c>
      <c r="L1286" s="21"/>
      <c r="M1286" s="21"/>
      <c r="N1286" s="22"/>
      <c r="O1286" s="22"/>
      <c r="P1286" s="22"/>
      <c r="Q1286" s="22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15">
      <c r="A1287" s="167">
        <v>46250</v>
      </c>
      <c r="B1287" t="s">
        <v>1930</v>
      </c>
      <c r="C1287" s="7" t="str">
        <f t="array" ref="C1287">INDEX(CHOFERES!$1:$1001,MATCH(A1287,CHOFERES!$A:$A,0),MATCH(B1287,CHOFERES!$1:$1,0))</f>
        <v>Sergio Rafael Alvez Flash &amp; Go</v>
      </c>
      <c r="D1287" t="s">
        <v>1995</v>
      </c>
      <c r="E1287" s="174" t="s">
        <v>2855</v>
      </c>
      <c r="F1287" s="89" t="s">
        <v>2075</v>
      </c>
      <c r="G1287" t="s">
        <v>3009</v>
      </c>
      <c r="H1287" t="s">
        <v>3031</v>
      </c>
      <c r="J1287" s="122">
        <v>1548.82</v>
      </c>
      <c r="L1287" s="21"/>
      <c r="M1287" s="21"/>
      <c r="N1287" s="22"/>
      <c r="O1287" s="22"/>
      <c r="P1287" s="22"/>
      <c r="Q1287" s="22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15">
      <c r="A1288" s="167">
        <v>46250</v>
      </c>
      <c r="B1288" t="s">
        <v>1930</v>
      </c>
      <c r="C1288" s="7" t="str">
        <f t="array" ref="C1288">INDEX(CHOFERES!$1:$1001,MATCH(A1288,CHOFERES!$A:$A,0),MATCH(B1288,CHOFERES!$1:$1,0))</f>
        <v>Sergio Rafael Alvez Flash &amp; Go</v>
      </c>
      <c r="D1288" t="s">
        <v>1995</v>
      </c>
      <c r="E1288" s="174" t="s">
        <v>2856</v>
      </c>
      <c r="F1288" s="89" t="s">
        <v>2075</v>
      </c>
      <c r="G1288" t="s">
        <v>2980</v>
      </c>
      <c r="H1288" t="s">
        <v>3031</v>
      </c>
      <c r="J1288" s="122">
        <v>1787.1</v>
      </c>
      <c r="L1288" s="21"/>
      <c r="M1288" s="21"/>
      <c r="N1288" s="22"/>
      <c r="O1288" s="22"/>
      <c r="P1288" s="22"/>
      <c r="Q1288" s="22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15">
      <c r="A1289" s="167">
        <v>46252</v>
      </c>
      <c r="B1289" t="s">
        <v>1930</v>
      </c>
      <c r="C1289" s="7" t="str">
        <f t="array" ref="C1289">INDEX(CHOFERES!$1:$1001,MATCH(A1289,CHOFERES!$A:$A,0),MATCH(B1289,CHOFERES!$1:$1,0))</f>
        <v>Sergio Rafael Alvez Flash &amp; Go</v>
      </c>
      <c r="D1289" t="s">
        <v>1995</v>
      </c>
      <c r="E1289" s="174" t="s">
        <v>2857</v>
      </c>
      <c r="F1289" s="89" t="s">
        <v>2075</v>
      </c>
      <c r="G1289" t="s">
        <v>2967</v>
      </c>
      <c r="H1289" t="s">
        <v>3031</v>
      </c>
      <c r="J1289" s="122">
        <v>1548.82</v>
      </c>
      <c r="L1289" s="21"/>
      <c r="M1289" s="21"/>
      <c r="N1289" s="22"/>
      <c r="O1289" s="22"/>
      <c r="P1289" s="22"/>
      <c r="Q1289" s="22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15">
      <c r="A1290" s="167">
        <v>46252</v>
      </c>
      <c r="B1290" t="s">
        <v>1930</v>
      </c>
      <c r="C1290" s="7" t="str">
        <f t="array" ref="C1290">INDEX(CHOFERES!$1:$1001,MATCH(A1290,CHOFERES!$A:$A,0),MATCH(B1290,CHOFERES!$1:$1,0))</f>
        <v>Sergio Rafael Alvez Flash &amp; Go</v>
      </c>
      <c r="D1290" t="s">
        <v>1995</v>
      </c>
      <c r="E1290" s="174" t="s">
        <v>2858</v>
      </c>
      <c r="F1290" s="89" t="s">
        <v>2075</v>
      </c>
      <c r="G1290" t="s">
        <v>2952</v>
      </c>
      <c r="H1290" t="s">
        <v>3031</v>
      </c>
      <c r="J1290" s="122">
        <v>1548.82</v>
      </c>
      <c r="L1290" s="21"/>
      <c r="M1290" s="21"/>
      <c r="N1290" s="22"/>
      <c r="O1290" s="22"/>
      <c r="P1290" s="22"/>
      <c r="Q1290" s="22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15">
      <c r="A1291" s="167">
        <v>46252</v>
      </c>
      <c r="B1291" t="s">
        <v>1930</v>
      </c>
      <c r="C1291" s="7" t="str">
        <f t="array" ref="C1291">INDEX(CHOFERES!$1:$1001,MATCH(A1291,CHOFERES!$A:$A,0),MATCH(B1291,CHOFERES!$1:$1,0))</f>
        <v>Sergio Rafael Alvez Flash &amp; Go</v>
      </c>
      <c r="D1291" t="s">
        <v>1995</v>
      </c>
      <c r="E1291" s="174" t="s">
        <v>2859</v>
      </c>
      <c r="F1291" s="89" t="s">
        <v>2075</v>
      </c>
      <c r="G1291" t="s">
        <v>2969</v>
      </c>
      <c r="H1291" t="s">
        <v>3031</v>
      </c>
      <c r="J1291" s="122">
        <v>1787.1</v>
      </c>
      <c r="L1291" s="21"/>
      <c r="M1291" s="21"/>
      <c r="N1291" s="22"/>
      <c r="O1291" s="22"/>
      <c r="P1291" s="22"/>
      <c r="Q1291" s="22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15">
      <c r="A1292" s="167">
        <v>46252</v>
      </c>
      <c r="B1292" t="s">
        <v>1930</v>
      </c>
      <c r="C1292" s="7" t="str">
        <f t="array" ref="C1292">INDEX(CHOFERES!$1:$1001,MATCH(A1292,CHOFERES!$A:$A,0),MATCH(B1292,CHOFERES!$1:$1,0))</f>
        <v>Sergio Rafael Alvez Flash &amp; Go</v>
      </c>
      <c r="D1292" t="s">
        <v>1995</v>
      </c>
      <c r="E1292" s="174" t="s">
        <v>2860</v>
      </c>
      <c r="F1292" s="89" t="s">
        <v>2075</v>
      </c>
      <c r="G1292" t="s">
        <v>2953</v>
      </c>
      <c r="H1292" t="s">
        <v>3031</v>
      </c>
      <c r="J1292" s="122">
        <v>1548.82</v>
      </c>
      <c r="L1292" s="21"/>
      <c r="M1292" s="21"/>
      <c r="N1292" s="22"/>
      <c r="O1292" s="22"/>
      <c r="P1292" s="22"/>
      <c r="Q1292" s="22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15">
      <c r="A1293" s="167">
        <v>46253</v>
      </c>
      <c r="B1293" t="s">
        <v>1930</v>
      </c>
      <c r="C1293" s="7" t="str">
        <f t="array" ref="C1293">INDEX(CHOFERES!$1:$1001,MATCH(A1293,CHOFERES!$A:$A,0),MATCH(B1293,CHOFERES!$1:$1,0))</f>
        <v>Sergio Rafael Alvez Flash &amp; Go</v>
      </c>
      <c r="D1293" t="s">
        <v>1995</v>
      </c>
      <c r="E1293" s="174" t="s">
        <v>2861</v>
      </c>
      <c r="F1293" s="89" t="s">
        <v>2942</v>
      </c>
      <c r="G1293" t="s">
        <v>3002</v>
      </c>
      <c r="H1293" t="s">
        <v>3031</v>
      </c>
      <c r="J1293" s="122">
        <v>1787.1</v>
      </c>
      <c r="L1293" s="21"/>
      <c r="M1293" s="21"/>
      <c r="N1293" s="22"/>
      <c r="O1293" s="22"/>
      <c r="P1293" s="22"/>
      <c r="Q1293" s="22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15">
      <c r="A1294" s="167">
        <v>46253</v>
      </c>
      <c r="B1294" t="s">
        <v>1930</v>
      </c>
      <c r="C1294" s="7" t="str">
        <f t="array" ref="C1294">INDEX(CHOFERES!$1:$1001,MATCH(A1294,CHOFERES!$A:$A,0),MATCH(B1294,CHOFERES!$1:$1,0))</f>
        <v>Sergio Rafael Alvez Flash &amp; Go</v>
      </c>
      <c r="D1294" t="s">
        <v>1995</v>
      </c>
      <c r="E1294" s="174" t="s">
        <v>2862</v>
      </c>
      <c r="F1294" s="89" t="s">
        <v>2075</v>
      </c>
      <c r="G1294" t="s">
        <v>2952</v>
      </c>
      <c r="H1294" t="s">
        <v>3031</v>
      </c>
      <c r="J1294" s="122">
        <v>1787.1</v>
      </c>
      <c r="L1294" s="21"/>
      <c r="M1294" s="21"/>
      <c r="N1294" s="22"/>
      <c r="O1294" s="22"/>
      <c r="P1294" s="22"/>
      <c r="Q1294" s="22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5">
      <c r="A1295" s="167">
        <v>46254</v>
      </c>
      <c r="B1295" t="s">
        <v>1930</v>
      </c>
      <c r="C1295" s="7" t="str">
        <f t="array" ref="C1295">INDEX(CHOFERES!$1:$1001,MATCH(A1295,CHOFERES!$A:$A,0),MATCH(B1295,CHOFERES!$1:$1,0))</f>
        <v>Sergio Rafael Alvez Flash &amp; Go</v>
      </c>
      <c r="D1295" t="s">
        <v>1995</v>
      </c>
      <c r="E1295" s="174" t="s">
        <v>2863</v>
      </c>
      <c r="F1295" s="89" t="s">
        <v>2075</v>
      </c>
      <c r="G1295" t="s">
        <v>2983</v>
      </c>
      <c r="H1295" t="s">
        <v>3031</v>
      </c>
      <c r="J1295" s="122">
        <v>1787.1</v>
      </c>
      <c r="L1295" s="21"/>
      <c r="M1295" s="21"/>
      <c r="N1295" s="22"/>
      <c r="O1295" s="22"/>
      <c r="P1295" s="22"/>
      <c r="Q1295" s="22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5">
      <c r="A1296" s="167">
        <v>46254</v>
      </c>
      <c r="B1296" t="s">
        <v>1930</v>
      </c>
      <c r="C1296" s="7" t="str">
        <f t="array" ref="C1296">INDEX(CHOFERES!$1:$1001,MATCH(A1296,CHOFERES!$A:$A,0),MATCH(B1296,CHOFERES!$1:$1,0))</f>
        <v>Sergio Rafael Alvez Flash &amp; Go</v>
      </c>
      <c r="D1296" t="s">
        <v>1995</v>
      </c>
      <c r="E1296" s="174" t="s">
        <v>2864</v>
      </c>
      <c r="F1296" s="89" t="s">
        <v>2075</v>
      </c>
      <c r="G1296" t="s">
        <v>2953</v>
      </c>
      <c r="H1296" t="s">
        <v>3031</v>
      </c>
      <c r="J1296" s="122">
        <v>1787.1</v>
      </c>
      <c r="L1296" s="21"/>
      <c r="M1296" s="21"/>
      <c r="N1296" s="22"/>
      <c r="O1296" s="22"/>
      <c r="P1296" s="22"/>
      <c r="Q1296" s="22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15">
      <c r="A1297" s="167">
        <v>46260</v>
      </c>
      <c r="B1297" t="s">
        <v>1930</v>
      </c>
      <c r="C1297" s="7" t="str">
        <f t="array" ref="C1297">INDEX(CHOFERES!$1:$1001,MATCH(A1297,CHOFERES!$A:$A,0),MATCH(B1297,CHOFERES!$1:$1,0))</f>
        <v>Sergio Rafael Alvez Flash &amp; Go</v>
      </c>
      <c r="D1297" t="s">
        <v>1995</v>
      </c>
      <c r="E1297" s="174" t="s">
        <v>2865</v>
      </c>
      <c r="F1297" s="89" t="s">
        <v>2075</v>
      </c>
      <c r="G1297" t="s">
        <v>2974</v>
      </c>
      <c r="H1297" t="s">
        <v>3031</v>
      </c>
      <c r="J1297" s="122">
        <v>1548.82</v>
      </c>
      <c r="L1297" s="21"/>
      <c r="M1297" s="21"/>
      <c r="N1297" s="22"/>
      <c r="O1297" s="22"/>
      <c r="P1297" s="22"/>
      <c r="Q1297" s="22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15">
      <c r="A1298" s="167">
        <v>46260</v>
      </c>
      <c r="B1298" t="s">
        <v>1930</v>
      </c>
      <c r="C1298" s="7" t="str">
        <f t="array" ref="C1298">INDEX(CHOFERES!$1:$1001,MATCH(A1298,CHOFERES!$A:$A,0),MATCH(B1298,CHOFERES!$1:$1,0))</f>
        <v>Sergio Rafael Alvez Flash &amp; Go</v>
      </c>
      <c r="D1298" t="s">
        <v>1995</v>
      </c>
      <c r="E1298" s="174" t="s">
        <v>2631</v>
      </c>
      <c r="F1298" s="89" t="s">
        <v>2075</v>
      </c>
      <c r="G1298" t="s">
        <v>2966</v>
      </c>
      <c r="H1298" t="s">
        <v>3031</v>
      </c>
      <c r="J1298" s="122">
        <v>1548.82</v>
      </c>
      <c r="L1298" s="21"/>
      <c r="M1298" s="21"/>
      <c r="N1298" s="22"/>
      <c r="O1298" s="22"/>
      <c r="P1298" s="22"/>
      <c r="Q1298" s="22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5">
      <c r="A1299" s="167">
        <v>46261</v>
      </c>
      <c r="B1299" t="s">
        <v>1930</v>
      </c>
      <c r="C1299" s="7" t="str">
        <f t="array" ref="C1299">INDEX(CHOFERES!$1:$1001,MATCH(A1299,CHOFERES!$A:$A,0),MATCH(B1299,CHOFERES!$1:$1,0))</f>
        <v>Sergio Rafael Alvez Flash &amp; Go</v>
      </c>
      <c r="D1299" t="s">
        <v>1995</v>
      </c>
      <c r="E1299" s="174" t="s">
        <v>2866</v>
      </c>
      <c r="F1299" s="89" t="s">
        <v>2075</v>
      </c>
      <c r="G1299" t="s">
        <v>2974</v>
      </c>
      <c r="H1299" t="s">
        <v>3031</v>
      </c>
      <c r="J1299" s="122">
        <v>1548.82</v>
      </c>
      <c r="L1299" s="21"/>
      <c r="M1299" s="21"/>
      <c r="N1299" s="22"/>
      <c r="O1299" s="22"/>
      <c r="P1299" s="22"/>
      <c r="Q1299" s="22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15">
      <c r="A1300" s="167">
        <v>46261</v>
      </c>
      <c r="B1300" t="s">
        <v>1930</v>
      </c>
      <c r="C1300" s="7" t="str">
        <f t="array" ref="C1300">INDEX(CHOFERES!$1:$1001,MATCH(A1300,CHOFERES!$A:$A,0),MATCH(B1300,CHOFERES!$1:$1,0))</f>
        <v>Sergio Rafael Alvez Flash &amp; Go</v>
      </c>
      <c r="D1300" t="s">
        <v>1995</v>
      </c>
      <c r="E1300" s="174" t="s">
        <v>2867</v>
      </c>
      <c r="F1300" s="89" t="s">
        <v>2075</v>
      </c>
      <c r="G1300" t="s">
        <v>2952</v>
      </c>
      <c r="H1300" t="s">
        <v>3031</v>
      </c>
      <c r="J1300" s="122">
        <v>1548.82</v>
      </c>
      <c r="L1300" s="21"/>
      <c r="M1300" s="21"/>
      <c r="N1300" s="22"/>
      <c r="O1300" s="22"/>
      <c r="P1300" s="22"/>
      <c r="Q1300" s="22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15">
      <c r="A1301" s="167">
        <v>46248</v>
      </c>
      <c r="B1301" t="s">
        <v>1929</v>
      </c>
      <c r="C1301" s="7" t="str">
        <f t="array" ref="C1301">INDEX(CHOFERES!$1:$1001,MATCH(A1301,CHOFERES!$A:$A,0),MATCH(B1301,CHOFERES!$1:$1,0))</f>
        <v>Rodrigo Roberto Cussi Rueda</v>
      </c>
      <c r="D1301" t="s">
        <v>1995</v>
      </c>
      <c r="E1301" s="174" t="s">
        <v>2868</v>
      </c>
      <c r="F1301" s="89" t="s">
        <v>2075</v>
      </c>
      <c r="G1301" t="s">
        <v>2996</v>
      </c>
      <c r="H1301" t="s">
        <v>3084</v>
      </c>
      <c r="J1301" s="122">
        <v>1548.82</v>
      </c>
      <c r="L1301" s="21"/>
      <c r="M1301" s="21"/>
      <c r="N1301" s="22"/>
      <c r="O1301" s="22"/>
      <c r="P1301" s="22"/>
      <c r="Q1301" s="22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15">
      <c r="A1302" s="167">
        <v>46254</v>
      </c>
      <c r="B1302" t="s">
        <v>1929</v>
      </c>
      <c r="C1302" s="7" t="str">
        <f t="array" ref="C1302">INDEX(CHOFERES!$1:$1001,MATCH(A1302,CHOFERES!$A:$A,0),MATCH(B1302,CHOFERES!$1:$1,0))</f>
        <v>Rodrigo Roberto Cussi Rueda</v>
      </c>
      <c r="D1302" t="s">
        <v>1995</v>
      </c>
      <c r="E1302" s="174" t="s">
        <v>2869</v>
      </c>
      <c r="F1302" s="89" t="s">
        <v>2075</v>
      </c>
      <c r="G1302" t="s">
        <v>2965</v>
      </c>
      <c r="H1302" t="s">
        <v>3084</v>
      </c>
      <c r="J1302" s="122">
        <v>1787.1</v>
      </c>
      <c r="L1302" s="21"/>
      <c r="M1302" s="21"/>
      <c r="N1302" s="22"/>
      <c r="O1302" s="22"/>
      <c r="P1302" s="22"/>
      <c r="Q1302" s="22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15">
      <c r="A1303" s="167">
        <v>46254</v>
      </c>
      <c r="B1303" t="s">
        <v>1929</v>
      </c>
      <c r="C1303" s="7" t="str">
        <f t="array" ref="C1303">INDEX(CHOFERES!$1:$1001,MATCH(A1303,CHOFERES!$A:$A,0),MATCH(B1303,CHOFERES!$1:$1,0))</f>
        <v>Rodrigo Roberto Cussi Rueda</v>
      </c>
      <c r="D1303" t="s">
        <v>1995</v>
      </c>
      <c r="E1303" s="174" t="s">
        <v>2870</v>
      </c>
      <c r="F1303" s="89" t="s">
        <v>2075</v>
      </c>
      <c r="G1303" t="s">
        <v>2971</v>
      </c>
      <c r="H1303" t="s">
        <v>3084</v>
      </c>
      <c r="J1303" s="122">
        <v>1787.1</v>
      </c>
      <c r="L1303" s="21"/>
      <c r="M1303" s="21"/>
      <c r="N1303" s="22"/>
      <c r="O1303" s="22"/>
      <c r="P1303" s="22"/>
      <c r="Q1303" s="22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5">
      <c r="A1304" s="167">
        <v>46257</v>
      </c>
      <c r="B1304" t="s">
        <v>1929</v>
      </c>
      <c r="C1304" s="7" t="str">
        <f t="array" ref="C1304">INDEX(CHOFERES!$1:$1001,MATCH(A1304,CHOFERES!$A:$A,0),MATCH(B1304,CHOFERES!$1:$1,0))</f>
        <v>Rodrigo Roberto Cussi Rueda</v>
      </c>
      <c r="D1304" t="s">
        <v>1995</v>
      </c>
      <c r="E1304" s="174" t="s">
        <v>2871</v>
      </c>
      <c r="F1304" s="89" t="s">
        <v>2075</v>
      </c>
      <c r="G1304" t="s">
        <v>2993</v>
      </c>
      <c r="H1304" t="s">
        <v>3084</v>
      </c>
      <c r="J1304" s="122">
        <v>1548.82</v>
      </c>
      <c r="L1304" s="21"/>
      <c r="M1304" s="21"/>
      <c r="N1304" s="22"/>
      <c r="O1304" s="22"/>
      <c r="P1304" s="22"/>
      <c r="Q1304" s="22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5">
      <c r="A1305" s="167">
        <v>46257</v>
      </c>
      <c r="B1305" t="s">
        <v>1929</v>
      </c>
      <c r="C1305" s="7" t="str">
        <f t="array" ref="C1305">INDEX(CHOFERES!$1:$1001,MATCH(A1305,CHOFERES!$A:$A,0),MATCH(B1305,CHOFERES!$1:$1,0))</f>
        <v>Rodrigo Roberto Cussi Rueda</v>
      </c>
      <c r="D1305" t="s">
        <v>1995</v>
      </c>
      <c r="E1305" s="174" t="s">
        <v>2872</v>
      </c>
      <c r="F1305" s="89" t="s">
        <v>2075</v>
      </c>
      <c r="G1305" t="s">
        <v>2956</v>
      </c>
      <c r="H1305" t="s">
        <v>3084</v>
      </c>
      <c r="J1305" s="122">
        <v>1548.82</v>
      </c>
      <c r="L1305" s="21"/>
      <c r="M1305" s="21"/>
      <c r="N1305" s="22"/>
      <c r="O1305" s="22"/>
      <c r="P1305" s="22"/>
      <c r="Q1305" s="22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15">
      <c r="A1306" s="167">
        <v>46257</v>
      </c>
      <c r="B1306" t="s">
        <v>1929</v>
      </c>
      <c r="C1306" s="7" t="str">
        <f t="array" ref="C1306">INDEX(CHOFERES!$1:$1001,MATCH(A1306,CHOFERES!$A:$A,0),MATCH(B1306,CHOFERES!$1:$1,0))</f>
        <v>Rodrigo Roberto Cussi Rueda</v>
      </c>
      <c r="D1306" t="s">
        <v>1995</v>
      </c>
      <c r="E1306" s="174" t="s">
        <v>2873</v>
      </c>
      <c r="F1306" s="89" t="s">
        <v>2075</v>
      </c>
      <c r="G1306" t="s">
        <v>2993</v>
      </c>
      <c r="H1306" t="s">
        <v>3084</v>
      </c>
      <c r="J1306" s="122">
        <v>1787.1</v>
      </c>
      <c r="L1306" s="21"/>
      <c r="M1306" s="21"/>
      <c r="N1306" s="22"/>
      <c r="O1306" s="22"/>
      <c r="P1306" s="22"/>
      <c r="Q1306" s="22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15">
      <c r="A1307" s="167">
        <v>46257</v>
      </c>
      <c r="B1307" t="s">
        <v>1929</v>
      </c>
      <c r="C1307" s="7" t="str">
        <f t="array" ref="C1307">INDEX(CHOFERES!$1:$1001,MATCH(A1307,CHOFERES!$A:$A,0),MATCH(B1307,CHOFERES!$1:$1,0))</f>
        <v>Rodrigo Roberto Cussi Rueda</v>
      </c>
      <c r="D1307" t="s">
        <v>1995</v>
      </c>
      <c r="E1307" s="174" t="s">
        <v>2874</v>
      </c>
      <c r="F1307" s="89" t="s">
        <v>2075</v>
      </c>
      <c r="G1307" t="s">
        <v>2996</v>
      </c>
      <c r="H1307" t="s">
        <v>3084</v>
      </c>
      <c r="J1307" s="122">
        <v>3097.65</v>
      </c>
      <c r="L1307" s="21"/>
      <c r="M1307" s="21"/>
      <c r="N1307" s="22"/>
      <c r="O1307" s="22"/>
      <c r="P1307" s="22"/>
      <c r="Q1307" s="22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15">
      <c r="A1308" s="167">
        <v>46259</v>
      </c>
      <c r="B1308" t="s">
        <v>1929</v>
      </c>
      <c r="C1308" s="7" t="str">
        <f t="array" ref="C1308">INDEX(CHOFERES!$1:$1001,MATCH(A1308,CHOFERES!$A:$A,0),MATCH(B1308,CHOFERES!$1:$1,0))</f>
        <v>Rodrigo Roberto Cussi Rueda</v>
      </c>
      <c r="D1308" t="s">
        <v>1995</v>
      </c>
      <c r="E1308" s="174" t="s">
        <v>2875</v>
      </c>
      <c r="F1308" s="89" t="s">
        <v>2075</v>
      </c>
      <c r="G1308" t="s">
        <v>2974</v>
      </c>
      <c r="H1308" t="s">
        <v>3084</v>
      </c>
      <c r="J1308" s="122">
        <v>1787.1</v>
      </c>
      <c r="L1308" s="21"/>
      <c r="M1308" s="21"/>
      <c r="N1308" s="22"/>
      <c r="O1308" s="22"/>
      <c r="P1308" s="22"/>
      <c r="Q1308" s="22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15">
      <c r="A1309" s="167">
        <v>46259</v>
      </c>
      <c r="B1309" t="s">
        <v>1929</v>
      </c>
      <c r="C1309" s="7" t="str">
        <f t="array" ref="C1309">INDEX(CHOFERES!$1:$1001,MATCH(A1309,CHOFERES!$A:$A,0),MATCH(B1309,CHOFERES!$1:$1,0))</f>
        <v>Rodrigo Roberto Cussi Rueda</v>
      </c>
      <c r="D1309" t="s">
        <v>1995</v>
      </c>
      <c r="E1309" s="174" t="s">
        <v>2876</v>
      </c>
      <c r="F1309" s="89" t="s">
        <v>2942</v>
      </c>
      <c r="G1309" t="s">
        <v>2976</v>
      </c>
      <c r="H1309" t="s">
        <v>3084</v>
      </c>
      <c r="J1309" s="122">
        <v>1548.82</v>
      </c>
      <c r="L1309" s="21"/>
      <c r="M1309" s="21"/>
      <c r="N1309" s="22"/>
      <c r="O1309" s="22"/>
      <c r="P1309" s="22"/>
      <c r="Q1309" s="22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5">
      <c r="A1310" s="167">
        <v>46259</v>
      </c>
      <c r="B1310" t="s">
        <v>1929</v>
      </c>
      <c r="C1310" s="7" t="str">
        <f t="array" ref="C1310">INDEX(CHOFERES!$1:$1001,MATCH(A1310,CHOFERES!$A:$A,0),MATCH(B1310,CHOFERES!$1:$1,0))</f>
        <v>Rodrigo Roberto Cussi Rueda</v>
      </c>
      <c r="D1310" t="s">
        <v>1995</v>
      </c>
      <c r="E1310" s="174" t="s">
        <v>2877</v>
      </c>
      <c r="F1310" s="89" t="s">
        <v>2942</v>
      </c>
      <c r="G1310" t="s">
        <v>3001</v>
      </c>
      <c r="H1310" t="s">
        <v>3084</v>
      </c>
      <c r="J1310" s="122">
        <v>1548.82</v>
      </c>
      <c r="L1310" s="21"/>
      <c r="M1310" s="21"/>
      <c r="N1310" s="22"/>
      <c r="O1310" s="22"/>
      <c r="P1310" s="22"/>
      <c r="Q1310" s="22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5">
      <c r="A1311" s="167">
        <v>46259</v>
      </c>
      <c r="B1311" t="s">
        <v>1929</v>
      </c>
      <c r="C1311" s="7" t="str">
        <f t="array" ref="C1311">INDEX(CHOFERES!$1:$1001,MATCH(A1311,CHOFERES!$A:$A,0),MATCH(B1311,CHOFERES!$1:$1,0))</f>
        <v>Rodrigo Roberto Cussi Rueda</v>
      </c>
      <c r="D1311" t="s">
        <v>1995</v>
      </c>
      <c r="E1311" s="174" t="s">
        <v>2878</v>
      </c>
      <c r="F1311" s="89" t="s">
        <v>2075</v>
      </c>
      <c r="G1311" t="s">
        <v>2952</v>
      </c>
      <c r="H1311" t="s">
        <v>3084</v>
      </c>
      <c r="J1311" s="122">
        <v>1548.82</v>
      </c>
      <c r="L1311" s="21"/>
      <c r="M1311" s="21"/>
      <c r="N1311" s="22"/>
      <c r="O1311" s="22"/>
      <c r="P1311" s="22"/>
      <c r="Q1311" s="22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5">
      <c r="A1312" s="167">
        <v>46259</v>
      </c>
      <c r="B1312" t="s">
        <v>1929</v>
      </c>
      <c r="C1312" s="7" t="str">
        <f t="array" ref="C1312">INDEX(CHOFERES!$1:$1001,MATCH(A1312,CHOFERES!$A:$A,0),MATCH(B1312,CHOFERES!$1:$1,0))</f>
        <v>Rodrigo Roberto Cussi Rueda</v>
      </c>
      <c r="D1312" t="s">
        <v>1995</v>
      </c>
      <c r="E1312" s="174" t="s">
        <v>2879</v>
      </c>
      <c r="F1312" s="89" t="s">
        <v>2075</v>
      </c>
      <c r="G1312" t="s">
        <v>2967</v>
      </c>
      <c r="H1312" t="s">
        <v>3084</v>
      </c>
      <c r="J1312" s="122">
        <v>1787.1</v>
      </c>
      <c r="L1312" s="21"/>
      <c r="M1312" s="21"/>
      <c r="N1312" s="22"/>
      <c r="O1312" s="22"/>
      <c r="P1312" s="22"/>
      <c r="Q1312" s="22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15">
      <c r="A1313" s="167">
        <v>46259</v>
      </c>
      <c r="B1313" t="s">
        <v>1929</v>
      </c>
      <c r="C1313" s="7" t="str">
        <f t="array" ref="C1313">INDEX(CHOFERES!$1:$1001,MATCH(A1313,CHOFERES!$A:$A,0),MATCH(B1313,CHOFERES!$1:$1,0))</f>
        <v>Rodrigo Roberto Cussi Rueda</v>
      </c>
      <c r="D1313" t="s">
        <v>1995</v>
      </c>
      <c r="E1313" s="174" t="s">
        <v>2880</v>
      </c>
      <c r="F1313" s="89" t="s">
        <v>2075</v>
      </c>
      <c r="G1313" t="s">
        <v>2971</v>
      </c>
      <c r="H1313" t="s">
        <v>3084</v>
      </c>
      <c r="J1313" s="122">
        <v>1787.1</v>
      </c>
      <c r="L1313" s="21"/>
      <c r="M1313" s="21"/>
      <c r="N1313" s="22"/>
      <c r="O1313" s="22"/>
      <c r="P1313" s="22"/>
      <c r="Q1313" s="22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15">
      <c r="A1314" s="167">
        <v>46249</v>
      </c>
      <c r="B1314" t="s">
        <v>2004</v>
      </c>
      <c r="C1314" s="7" t="str">
        <f t="array" ref="C1314">INDEX(CHOFERES!$1:$1001,MATCH(A1314,CHOFERES!$A:$A,0),MATCH(B1314,CHOFERES!$1:$1,0))</f>
        <v>Carlos Fernando Viviani Flash &amp; Go</v>
      </c>
      <c r="D1314" t="s">
        <v>1995</v>
      </c>
      <c r="E1314" s="174" t="s">
        <v>2881</v>
      </c>
      <c r="F1314" s="89" t="s">
        <v>2075</v>
      </c>
      <c r="G1314" t="s">
        <v>2965</v>
      </c>
      <c r="H1314" t="s">
        <v>3085</v>
      </c>
      <c r="J1314" s="122">
        <v>1787.1</v>
      </c>
      <c r="L1314" s="21"/>
      <c r="M1314" s="21"/>
      <c r="N1314" s="22"/>
      <c r="O1314" s="22"/>
      <c r="P1314" s="22"/>
      <c r="Q1314" s="22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15">
      <c r="A1315" s="167">
        <v>46249</v>
      </c>
      <c r="B1315" t="s">
        <v>2004</v>
      </c>
      <c r="C1315" s="7" t="str">
        <f t="array" ref="C1315">INDEX(CHOFERES!$1:$1001,MATCH(A1315,CHOFERES!$A:$A,0),MATCH(B1315,CHOFERES!$1:$1,0))</f>
        <v>Carlos Fernando Viviani Flash &amp; Go</v>
      </c>
      <c r="D1315" t="s">
        <v>1995</v>
      </c>
      <c r="E1315" s="174" t="s">
        <v>2882</v>
      </c>
      <c r="F1315" s="89" t="s">
        <v>2944</v>
      </c>
      <c r="G1315" t="s">
        <v>3008</v>
      </c>
      <c r="H1315" t="s">
        <v>3085</v>
      </c>
      <c r="J1315" s="122">
        <v>1787.1</v>
      </c>
      <c r="L1315" s="21"/>
      <c r="M1315" s="21"/>
      <c r="N1315" s="22"/>
      <c r="O1315" s="22"/>
      <c r="P1315" s="22"/>
      <c r="Q1315" s="22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15">
      <c r="A1316" s="167">
        <v>46249</v>
      </c>
      <c r="B1316" t="s">
        <v>2004</v>
      </c>
      <c r="C1316" s="7" t="str">
        <f t="array" ref="C1316">INDEX(CHOFERES!$1:$1001,MATCH(A1316,CHOFERES!$A:$A,0),MATCH(B1316,CHOFERES!$1:$1,0))</f>
        <v>Carlos Fernando Viviani Flash &amp; Go</v>
      </c>
      <c r="D1316" t="s">
        <v>1995</v>
      </c>
      <c r="E1316" s="174" t="s">
        <v>2883</v>
      </c>
      <c r="F1316" s="89" t="s">
        <v>2944</v>
      </c>
      <c r="G1316" t="s">
        <v>3005</v>
      </c>
      <c r="H1316" t="s">
        <v>3085</v>
      </c>
      <c r="J1316" s="122">
        <v>1787.1</v>
      </c>
      <c r="L1316" s="21"/>
      <c r="M1316" s="21"/>
      <c r="N1316" s="22"/>
      <c r="O1316" s="22"/>
      <c r="P1316" s="22"/>
      <c r="Q1316" s="22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15">
      <c r="A1317" s="167">
        <v>46249</v>
      </c>
      <c r="B1317" t="s">
        <v>2004</v>
      </c>
      <c r="C1317" s="7" t="str">
        <f t="array" ref="C1317">INDEX(CHOFERES!$1:$1001,MATCH(A1317,CHOFERES!$A:$A,0),MATCH(B1317,CHOFERES!$1:$1,0))</f>
        <v>Carlos Fernando Viviani Flash &amp; Go</v>
      </c>
      <c r="D1317" t="s">
        <v>1995</v>
      </c>
      <c r="E1317" s="174" t="s">
        <v>2884</v>
      </c>
      <c r="F1317" s="89" t="s">
        <v>2075</v>
      </c>
      <c r="G1317" t="s">
        <v>2951</v>
      </c>
      <c r="H1317" t="s">
        <v>3085</v>
      </c>
      <c r="J1317" s="122">
        <v>1548.82</v>
      </c>
      <c r="L1317" s="21"/>
      <c r="M1317" s="21"/>
      <c r="N1317" s="22"/>
      <c r="O1317" s="22"/>
      <c r="P1317" s="22"/>
      <c r="Q1317" s="22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15">
      <c r="A1318" s="167">
        <v>46255</v>
      </c>
      <c r="B1318" t="s">
        <v>2004</v>
      </c>
      <c r="C1318" s="7" t="str">
        <f t="array" ref="C1318">INDEX(CHOFERES!$1:$1001,MATCH(A1318,CHOFERES!$A:$A,0),MATCH(B1318,CHOFERES!$1:$1,0))</f>
        <v>Carlos Fernando Viviani Flash &amp; Go</v>
      </c>
      <c r="D1318" t="s">
        <v>1995</v>
      </c>
      <c r="E1318" s="174" t="s">
        <v>2885</v>
      </c>
      <c r="F1318" s="89" t="s">
        <v>2075</v>
      </c>
      <c r="G1318" t="s">
        <v>2967</v>
      </c>
      <c r="H1318" t="s">
        <v>3085</v>
      </c>
      <c r="J1318" s="122">
        <v>1548.82</v>
      </c>
      <c r="L1318" s="21"/>
      <c r="M1318" s="21"/>
      <c r="N1318" s="22"/>
      <c r="O1318" s="22"/>
      <c r="P1318" s="22"/>
      <c r="Q1318" s="22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15">
      <c r="A1319" s="167">
        <v>46257</v>
      </c>
      <c r="B1319" t="s">
        <v>2004</v>
      </c>
      <c r="C1319" s="7" t="str">
        <f t="array" ref="C1319">INDEX(CHOFERES!$1:$1001,MATCH(A1319,CHOFERES!$A:$A,0),MATCH(B1319,CHOFERES!$1:$1,0))</f>
        <v>Carlos Fernando Viviani Flash &amp; Go</v>
      </c>
      <c r="D1319" t="s">
        <v>1995</v>
      </c>
      <c r="E1319" s="174" t="s">
        <v>2886</v>
      </c>
      <c r="F1319" s="89" t="s">
        <v>2075</v>
      </c>
      <c r="G1319" t="s">
        <v>2967</v>
      </c>
      <c r="H1319" t="s">
        <v>3085</v>
      </c>
      <c r="J1319" s="122">
        <v>1787.1</v>
      </c>
      <c r="L1319" s="21"/>
      <c r="M1319" s="21"/>
      <c r="N1319" s="22"/>
      <c r="O1319" s="22"/>
      <c r="P1319" s="22"/>
      <c r="Q1319" s="22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5">
      <c r="A1320" s="167">
        <v>46257</v>
      </c>
      <c r="B1320" t="s">
        <v>2004</v>
      </c>
      <c r="C1320" s="7" t="str">
        <f t="array" ref="C1320">INDEX(CHOFERES!$1:$1001,MATCH(A1320,CHOFERES!$A:$A,0),MATCH(B1320,CHOFERES!$1:$1,0))</f>
        <v>Carlos Fernando Viviani Flash &amp; Go</v>
      </c>
      <c r="D1320" t="s">
        <v>1995</v>
      </c>
      <c r="E1320" s="174" t="s">
        <v>2887</v>
      </c>
      <c r="F1320" s="89" t="s">
        <v>2075</v>
      </c>
      <c r="G1320" t="s">
        <v>2956</v>
      </c>
      <c r="H1320" t="s">
        <v>3085</v>
      </c>
      <c r="J1320" s="122">
        <v>1548.82</v>
      </c>
      <c r="L1320" s="21"/>
      <c r="M1320" s="21"/>
      <c r="N1320" s="22"/>
      <c r="O1320" s="22"/>
      <c r="P1320" s="22"/>
      <c r="Q1320" s="22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5">
      <c r="A1321" s="167">
        <v>46260</v>
      </c>
      <c r="B1321" t="s">
        <v>2004</v>
      </c>
      <c r="C1321" s="7" t="str">
        <f t="array" ref="C1321">INDEX(CHOFERES!$1:$1001,MATCH(A1321,CHOFERES!$A:$A,0),MATCH(B1321,CHOFERES!$1:$1,0))</f>
        <v>Carlos Fernando Viviani Flash &amp; Go</v>
      </c>
      <c r="D1321" t="s">
        <v>1995</v>
      </c>
      <c r="E1321" s="174" t="s">
        <v>2888</v>
      </c>
      <c r="F1321" s="89" t="s">
        <v>2075</v>
      </c>
      <c r="G1321" t="s">
        <v>2956</v>
      </c>
      <c r="H1321" t="s">
        <v>3085</v>
      </c>
      <c r="J1321" s="122">
        <v>1787.1</v>
      </c>
      <c r="L1321" s="21"/>
      <c r="M1321" s="21"/>
      <c r="N1321" s="22"/>
      <c r="O1321" s="22"/>
      <c r="P1321" s="22"/>
      <c r="Q1321" s="22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15">
      <c r="A1322" s="167">
        <v>46260</v>
      </c>
      <c r="B1322" t="s">
        <v>2004</v>
      </c>
      <c r="C1322" s="7" t="str">
        <f t="array" ref="C1322">INDEX(CHOFERES!$1:$1001,MATCH(A1322,CHOFERES!$A:$A,0),MATCH(B1322,CHOFERES!$1:$1,0))</f>
        <v>Carlos Fernando Viviani Flash &amp; Go</v>
      </c>
      <c r="D1322" t="s">
        <v>1995</v>
      </c>
      <c r="E1322" s="174" t="s">
        <v>2889</v>
      </c>
      <c r="F1322" s="89" t="s">
        <v>2075</v>
      </c>
      <c r="G1322" t="s">
        <v>2965</v>
      </c>
      <c r="H1322" t="s">
        <v>3085</v>
      </c>
      <c r="J1322" s="122">
        <v>1548.82</v>
      </c>
      <c r="L1322" s="21"/>
      <c r="M1322" s="21"/>
      <c r="N1322" s="22"/>
      <c r="O1322" s="22"/>
      <c r="P1322" s="22"/>
      <c r="Q1322" s="22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15">
      <c r="A1323" s="167">
        <v>46260</v>
      </c>
      <c r="B1323" t="s">
        <v>2004</v>
      </c>
      <c r="C1323" s="7" t="str">
        <f t="array" ref="C1323">INDEX(CHOFERES!$1:$1001,MATCH(A1323,CHOFERES!$A:$A,0),MATCH(B1323,CHOFERES!$1:$1,0))</f>
        <v>Carlos Fernando Viviani Flash &amp; Go</v>
      </c>
      <c r="D1323" t="s">
        <v>1995</v>
      </c>
      <c r="E1323" s="174" t="s">
        <v>2890</v>
      </c>
      <c r="F1323" s="89" t="s">
        <v>2075</v>
      </c>
      <c r="G1323" t="s">
        <v>2996</v>
      </c>
      <c r="H1323" t="s">
        <v>3085</v>
      </c>
      <c r="J1323" s="122">
        <v>1548.82</v>
      </c>
      <c r="L1323" s="21"/>
      <c r="M1323" s="21"/>
      <c r="N1323" s="22"/>
      <c r="O1323" s="22"/>
      <c r="P1323" s="22"/>
      <c r="Q1323" s="22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15">
      <c r="A1324" s="167">
        <v>46248</v>
      </c>
      <c r="B1324" t="s">
        <v>1972</v>
      </c>
      <c r="C1324" s="7" t="str">
        <f t="array" ref="C1324">INDEX(CHOFERES!$1:$1001,MATCH(A1324,CHOFERES!$A:$A,0),MATCH(B1324,CHOFERES!$1:$1,0))</f>
        <v>Mario Ezequiel Garcia</v>
      </c>
      <c r="D1324" t="s">
        <v>1995</v>
      </c>
      <c r="E1324" s="174" t="s">
        <v>2891</v>
      </c>
      <c r="F1324" s="89" t="s">
        <v>2075</v>
      </c>
      <c r="G1324" t="s">
        <v>2993</v>
      </c>
      <c r="H1324" t="s">
        <v>3032</v>
      </c>
      <c r="J1324" s="122">
        <v>1787.1</v>
      </c>
      <c r="L1324" s="21"/>
      <c r="M1324" s="21"/>
      <c r="N1324" s="22"/>
      <c r="O1324" s="22"/>
      <c r="P1324" s="22"/>
      <c r="Q1324" s="22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15">
      <c r="A1325" s="167">
        <v>46248</v>
      </c>
      <c r="B1325" t="s">
        <v>1972</v>
      </c>
      <c r="C1325" s="7" t="str">
        <f t="array" ref="C1325">INDEX(CHOFERES!$1:$1001,MATCH(A1325,CHOFERES!$A:$A,0),MATCH(B1325,CHOFERES!$1:$1,0))</f>
        <v>Mario Ezequiel Garcia</v>
      </c>
      <c r="D1325" t="s">
        <v>1995</v>
      </c>
      <c r="E1325" s="174" t="s">
        <v>2892</v>
      </c>
      <c r="F1325" s="89" t="s">
        <v>2943</v>
      </c>
      <c r="G1325" t="s">
        <v>2964</v>
      </c>
      <c r="H1325" t="s">
        <v>3032</v>
      </c>
      <c r="J1325" s="122">
        <v>1787.1</v>
      </c>
      <c r="L1325" s="21"/>
      <c r="M1325" s="21"/>
      <c r="N1325" s="22"/>
      <c r="O1325" s="22"/>
      <c r="P1325" s="22"/>
      <c r="Q1325" s="22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15">
      <c r="A1326" s="167">
        <v>46248</v>
      </c>
      <c r="B1326" t="s">
        <v>1972</v>
      </c>
      <c r="C1326" s="7" t="str">
        <f t="array" ref="C1326">INDEX(CHOFERES!$1:$1001,MATCH(A1326,CHOFERES!$A:$A,0),MATCH(B1326,CHOFERES!$1:$1,0))</f>
        <v>Mario Ezequiel Garcia</v>
      </c>
      <c r="D1326" t="s">
        <v>1995</v>
      </c>
      <c r="E1326" s="174" t="s">
        <v>2893</v>
      </c>
      <c r="F1326" s="89" t="s">
        <v>2943</v>
      </c>
      <c r="G1326" t="s">
        <v>2964</v>
      </c>
      <c r="H1326" t="s">
        <v>3032</v>
      </c>
      <c r="J1326" s="122">
        <v>1787.1</v>
      </c>
      <c r="L1326" s="21"/>
      <c r="M1326" s="21"/>
      <c r="N1326" s="22"/>
      <c r="O1326" s="22"/>
      <c r="P1326" s="22"/>
      <c r="Q1326" s="22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15">
      <c r="A1327" s="167">
        <v>46248</v>
      </c>
      <c r="B1327" t="s">
        <v>1972</v>
      </c>
      <c r="C1327" s="7" t="str">
        <f t="array" ref="C1327">INDEX(CHOFERES!$1:$1001,MATCH(A1327,CHOFERES!$A:$A,0),MATCH(B1327,CHOFERES!$1:$1,0))</f>
        <v>Mario Ezequiel Garcia</v>
      </c>
      <c r="D1327" t="s">
        <v>1995</v>
      </c>
      <c r="E1327" s="174" t="s">
        <v>2894</v>
      </c>
      <c r="F1327" s="89" t="s">
        <v>2075</v>
      </c>
      <c r="G1327" t="s">
        <v>2952</v>
      </c>
      <c r="H1327" t="s">
        <v>3032</v>
      </c>
      <c r="J1327" s="122">
        <v>1548.82</v>
      </c>
      <c r="L1327" s="21"/>
      <c r="M1327" s="21"/>
      <c r="N1327" s="22"/>
      <c r="O1327" s="22"/>
      <c r="P1327" s="22"/>
      <c r="Q1327" s="22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15">
      <c r="A1328" s="167">
        <v>46251</v>
      </c>
      <c r="B1328" t="s">
        <v>1972</v>
      </c>
      <c r="C1328" s="7" t="str">
        <f t="array" ref="C1328">INDEX(CHOFERES!$1:$1001,MATCH(A1328,CHOFERES!$A:$A,0),MATCH(B1328,CHOFERES!$1:$1,0))</f>
        <v>Mario Ezequiel Garcia</v>
      </c>
      <c r="D1328" t="s">
        <v>1995</v>
      </c>
      <c r="E1328" s="174" t="s">
        <v>2895</v>
      </c>
      <c r="F1328" s="89" t="s">
        <v>2075</v>
      </c>
      <c r="G1328" t="s">
        <v>3003</v>
      </c>
      <c r="H1328" t="s">
        <v>3032</v>
      </c>
      <c r="J1328" s="122">
        <v>1548.82</v>
      </c>
      <c r="L1328" s="21"/>
      <c r="M1328" s="21"/>
      <c r="N1328" s="22"/>
      <c r="O1328" s="22"/>
      <c r="P1328" s="22"/>
      <c r="Q1328" s="22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15">
      <c r="A1329" s="167">
        <v>46251</v>
      </c>
      <c r="B1329" t="s">
        <v>1972</v>
      </c>
      <c r="C1329" s="7" t="str">
        <f t="array" ref="C1329">INDEX(CHOFERES!$1:$1001,MATCH(A1329,CHOFERES!$A:$A,0),MATCH(B1329,CHOFERES!$1:$1,0))</f>
        <v>Mario Ezequiel Garcia</v>
      </c>
      <c r="D1329" t="s">
        <v>1995</v>
      </c>
      <c r="E1329" s="174" t="s">
        <v>2896</v>
      </c>
      <c r="F1329" s="89" t="s">
        <v>2075</v>
      </c>
      <c r="G1329" t="s">
        <v>2980</v>
      </c>
      <c r="H1329" t="s">
        <v>3032</v>
      </c>
      <c r="J1329" s="122">
        <v>1548.82</v>
      </c>
      <c r="L1329" s="21"/>
      <c r="M1329" s="21"/>
      <c r="N1329" s="22"/>
      <c r="O1329" s="22"/>
      <c r="P1329" s="22"/>
      <c r="Q1329" s="22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15">
      <c r="A1330" s="167">
        <v>46254</v>
      </c>
      <c r="B1330" t="s">
        <v>1972</v>
      </c>
      <c r="C1330" s="7" t="str">
        <f t="array" ref="C1330">INDEX(CHOFERES!$1:$1001,MATCH(A1330,CHOFERES!$A:$A,0),MATCH(B1330,CHOFERES!$1:$1,0))</f>
        <v>Mario Ezequiel Garcia</v>
      </c>
      <c r="D1330" t="s">
        <v>1995</v>
      </c>
      <c r="E1330" s="174" t="s">
        <v>2897</v>
      </c>
      <c r="F1330" s="89" t="s">
        <v>2075</v>
      </c>
      <c r="G1330" t="s">
        <v>2993</v>
      </c>
      <c r="H1330" t="s">
        <v>3032</v>
      </c>
      <c r="J1330" s="122">
        <v>1787.1</v>
      </c>
      <c r="L1330" s="21"/>
      <c r="M1330" s="21"/>
      <c r="N1330" s="22"/>
      <c r="O1330" s="22"/>
      <c r="P1330" s="22"/>
      <c r="Q1330" s="22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15">
      <c r="A1331" s="167">
        <v>46254</v>
      </c>
      <c r="B1331" t="s">
        <v>1972</v>
      </c>
      <c r="C1331" s="7" t="str">
        <f t="array" ref="C1331">INDEX(CHOFERES!$1:$1001,MATCH(A1331,CHOFERES!$A:$A,0),MATCH(B1331,CHOFERES!$1:$1,0))</f>
        <v>Mario Ezequiel Garcia</v>
      </c>
      <c r="D1331" t="s">
        <v>1995</v>
      </c>
      <c r="E1331" s="174" t="s">
        <v>2898</v>
      </c>
      <c r="F1331" s="89" t="s">
        <v>2075</v>
      </c>
      <c r="G1331" t="s">
        <v>2971</v>
      </c>
      <c r="H1331" t="s">
        <v>3032</v>
      </c>
      <c r="J1331" s="122">
        <v>1548.82</v>
      </c>
      <c r="L1331" s="21"/>
      <c r="M1331" s="21"/>
      <c r="N1331" s="22"/>
      <c r="O1331" s="22"/>
      <c r="P1331" s="22"/>
      <c r="Q1331" s="22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15">
      <c r="A1332" s="167">
        <v>46255</v>
      </c>
      <c r="B1332" t="s">
        <v>1972</v>
      </c>
      <c r="C1332" s="7" t="str">
        <f t="array" ref="C1332">INDEX(CHOFERES!$1:$1001,MATCH(A1332,CHOFERES!$A:$A,0),MATCH(B1332,CHOFERES!$1:$1,0))</f>
        <v>Mario Ezequiel Garcia</v>
      </c>
      <c r="D1332" t="s">
        <v>1995</v>
      </c>
      <c r="E1332" s="174" t="s">
        <v>2899</v>
      </c>
      <c r="F1332" s="89" t="s">
        <v>2075</v>
      </c>
      <c r="G1332" t="s">
        <v>2993</v>
      </c>
      <c r="H1332" t="s">
        <v>3032</v>
      </c>
      <c r="J1332" s="122">
        <v>1548.82</v>
      </c>
      <c r="L1332" s="21"/>
      <c r="M1332" s="21"/>
      <c r="N1332" s="22"/>
      <c r="O1332" s="22"/>
      <c r="P1332" s="22"/>
      <c r="Q1332" s="22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15">
      <c r="A1333" s="167">
        <v>46255</v>
      </c>
      <c r="B1333" t="s">
        <v>1972</v>
      </c>
      <c r="C1333" s="7" t="str">
        <f t="array" ref="C1333">INDEX(CHOFERES!$1:$1001,MATCH(A1333,CHOFERES!$A:$A,0),MATCH(B1333,CHOFERES!$1:$1,0))</f>
        <v>Mario Ezequiel Garcia</v>
      </c>
      <c r="D1333" t="s">
        <v>1995</v>
      </c>
      <c r="E1333" s="174" t="s">
        <v>2900</v>
      </c>
      <c r="F1333" s="89" t="s">
        <v>2075</v>
      </c>
      <c r="G1333" t="s">
        <v>2951</v>
      </c>
      <c r="H1333" t="s">
        <v>3032</v>
      </c>
      <c r="J1333" s="122">
        <v>1548.82</v>
      </c>
      <c r="L1333" s="21"/>
      <c r="M1333" s="21"/>
      <c r="N1333" s="22"/>
      <c r="O1333" s="22"/>
      <c r="P1333" s="22"/>
      <c r="Q1333" s="22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15">
      <c r="A1334" s="167">
        <v>46256</v>
      </c>
      <c r="B1334" t="s">
        <v>1972</v>
      </c>
      <c r="C1334" s="7" t="str">
        <f t="array" ref="C1334">INDEX(CHOFERES!$1:$1001,MATCH(A1334,CHOFERES!$A:$A,0),MATCH(B1334,CHOFERES!$1:$1,0))</f>
        <v>Mario Ezequiel Garcia</v>
      </c>
      <c r="D1334" t="s">
        <v>1995</v>
      </c>
      <c r="E1334" s="174" t="s">
        <v>2901</v>
      </c>
      <c r="F1334" s="89" t="s">
        <v>2075</v>
      </c>
      <c r="G1334" t="s">
        <v>2995</v>
      </c>
      <c r="H1334" t="s">
        <v>3032</v>
      </c>
      <c r="J1334" s="122">
        <v>1548.82</v>
      </c>
      <c r="L1334" s="21"/>
      <c r="M1334" s="21"/>
      <c r="N1334" s="22"/>
      <c r="O1334" s="22"/>
      <c r="P1334" s="22"/>
      <c r="Q1334" s="22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15">
      <c r="A1335" s="167">
        <v>46256</v>
      </c>
      <c r="B1335" t="s">
        <v>1972</v>
      </c>
      <c r="C1335" s="7" t="str">
        <f t="array" ref="C1335">INDEX(CHOFERES!$1:$1001,MATCH(A1335,CHOFERES!$A:$A,0),MATCH(B1335,CHOFERES!$1:$1,0))</f>
        <v>Mario Ezequiel Garcia</v>
      </c>
      <c r="D1335" t="s">
        <v>1995</v>
      </c>
      <c r="E1335" s="174" t="s">
        <v>2902</v>
      </c>
      <c r="F1335" s="89" t="s">
        <v>2075</v>
      </c>
      <c r="G1335" t="s">
        <v>2956</v>
      </c>
      <c r="H1335" t="s">
        <v>3032</v>
      </c>
      <c r="J1335" s="122">
        <v>1787.1</v>
      </c>
      <c r="L1335" s="21"/>
      <c r="M1335" s="21"/>
      <c r="N1335" s="22"/>
      <c r="O1335" s="22"/>
      <c r="P1335" s="22"/>
      <c r="Q1335" s="22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15">
      <c r="A1336" s="167">
        <v>46260</v>
      </c>
      <c r="B1336" t="s">
        <v>1972</v>
      </c>
      <c r="C1336" s="7" t="str">
        <f t="array" ref="C1336">INDEX(CHOFERES!$1:$1001,MATCH(A1336,CHOFERES!$A:$A,0),MATCH(B1336,CHOFERES!$1:$1,0))</f>
        <v>Mario Ezequiel Garcia</v>
      </c>
      <c r="D1336" t="s">
        <v>1995</v>
      </c>
      <c r="E1336" s="174" t="s">
        <v>2903</v>
      </c>
      <c r="F1336" s="89" t="s">
        <v>2075</v>
      </c>
      <c r="G1336" t="s">
        <v>2995</v>
      </c>
      <c r="H1336" t="s">
        <v>3032</v>
      </c>
      <c r="J1336" s="122">
        <v>1548.82</v>
      </c>
      <c r="L1336" s="21"/>
      <c r="M1336" s="21"/>
      <c r="N1336" s="22"/>
      <c r="O1336" s="22"/>
      <c r="P1336" s="22"/>
      <c r="Q1336" s="22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15">
      <c r="A1337" s="167">
        <v>46260</v>
      </c>
      <c r="B1337" t="s">
        <v>1972</v>
      </c>
      <c r="C1337" s="7" t="str">
        <f t="array" ref="C1337">INDEX(CHOFERES!$1:$1001,MATCH(A1337,CHOFERES!$A:$A,0),MATCH(B1337,CHOFERES!$1:$1,0))</f>
        <v>Mario Ezequiel Garcia</v>
      </c>
      <c r="D1337" t="s">
        <v>1995</v>
      </c>
      <c r="E1337" s="174" t="s">
        <v>2904</v>
      </c>
      <c r="F1337" s="89" t="s">
        <v>2075</v>
      </c>
      <c r="G1337" t="s">
        <v>2955</v>
      </c>
      <c r="H1337" t="s">
        <v>3032</v>
      </c>
      <c r="J1337" s="122">
        <v>1787.1</v>
      </c>
      <c r="L1337" s="21"/>
      <c r="M1337" s="21"/>
      <c r="N1337" s="22"/>
      <c r="O1337" s="22"/>
      <c r="P1337" s="22"/>
      <c r="Q1337" s="22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15">
      <c r="A1338" s="167">
        <v>46248</v>
      </c>
      <c r="B1338" t="s">
        <v>1931</v>
      </c>
      <c r="C1338" s="7" t="str">
        <f t="array" ref="C1338">INDEX(CHOFERES!$1:$1001,MATCH(A1338,CHOFERES!$A:$A,0),MATCH(B1338,CHOFERES!$1:$1,0))</f>
        <v xml:space="preserve">Hector Marcelo Rodriguez     </v>
      </c>
      <c r="D1338" t="s">
        <v>1995</v>
      </c>
      <c r="E1338" s="174" t="s">
        <v>2905</v>
      </c>
      <c r="F1338" s="89" t="s">
        <v>2075</v>
      </c>
      <c r="G1338" t="s">
        <v>2975</v>
      </c>
      <c r="H1338" t="s">
        <v>3086</v>
      </c>
      <c r="J1338" s="122">
        <v>1787.1</v>
      </c>
      <c r="L1338" s="21"/>
      <c r="M1338" s="21"/>
      <c r="N1338" s="22"/>
      <c r="O1338" s="22"/>
      <c r="P1338" s="22"/>
      <c r="Q1338" s="22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15">
      <c r="A1339" s="167">
        <v>46248</v>
      </c>
      <c r="B1339" t="s">
        <v>1931</v>
      </c>
      <c r="C1339" s="7" t="str">
        <f t="array" ref="C1339">INDEX(CHOFERES!$1:$1001,MATCH(A1339,CHOFERES!$A:$A,0),MATCH(B1339,CHOFERES!$1:$1,0))</f>
        <v xml:space="preserve">Hector Marcelo Rodriguez     </v>
      </c>
      <c r="D1339" t="s">
        <v>1995</v>
      </c>
      <c r="E1339" s="174" t="s">
        <v>2906</v>
      </c>
      <c r="F1339" s="89" t="s">
        <v>2075</v>
      </c>
      <c r="G1339" t="s">
        <v>2953</v>
      </c>
      <c r="H1339" t="s">
        <v>3086</v>
      </c>
      <c r="J1339" s="122">
        <v>1787.1</v>
      </c>
      <c r="L1339" s="21"/>
      <c r="M1339" s="21"/>
      <c r="N1339" s="22"/>
      <c r="O1339" s="22"/>
      <c r="P1339" s="22"/>
      <c r="Q1339" s="22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15">
      <c r="A1340" s="167">
        <v>46248</v>
      </c>
      <c r="B1340" t="s">
        <v>1931</v>
      </c>
      <c r="C1340" s="7" t="str">
        <f t="array" ref="C1340">INDEX(CHOFERES!$1:$1001,MATCH(A1340,CHOFERES!$A:$A,0),MATCH(B1340,CHOFERES!$1:$1,0))</f>
        <v xml:space="preserve">Hector Marcelo Rodriguez     </v>
      </c>
      <c r="D1340" t="s">
        <v>1995</v>
      </c>
      <c r="E1340" s="174" t="s">
        <v>2907</v>
      </c>
      <c r="F1340" s="89" t="s">
        <v>2075</v>
      </c>
      <c r="G1340" t="s">
        <v>2975</v>
      </c>
      <c r="H1340" t="s">
        <v>3086</v>
      </c>
      <c r="J1340" s="122">
        <v>1787.1</v>
      </c>
      <c r="L1340" s="21"/>
      <c r="M1340" s="21"/>
      <c r="N1340" s="22"/>
      <c r="O1340" s="22"/>
      <c r="P1340" s="22"/>
      <c r="Q1340" s="22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15">
      <c r="A1341" s="167">
        <v>46248</v>
      </c>
      <c r="B1341" t="s">
        <v>1931</v>
      </c>
      <c r="C1341" s="7" t="str">
        <f t="array" ref="C1341">INDEX(CHOFERES!$1:$1001,MATCH(A1341,CHOFERES!$A:$A,0),MATCH(B1341,CHOFERES!$1:$1,0))</f>
        <v xml:space="preserve">Hector Marcelo Rodriguez     </v>
      </c>
      <c r="D1341" t="s">
        <v>1995</v>
      </c>
      <c r="E1341" s="174" t="s">
        <v>2908</v>
      </c>
      <c r="F1341" s="89" t="s">
        <v>2075</v>
      </c>
      <c r="G1341" t="s">
        <v>2968</v>
      </c>
      <c r="H1341" t="s">
        <v>3086</v>
      </c>
      <c r="J1341" s="122">
        <v>1787.1</v>
      </c>
      <c r="L1341" s="21"/>
      <c r="M1341" s="21"/>
      <c r="N1341" s="22"/>
      <c r="O1341" s="22"/>
      <c r="P1341" s="22"/>
      <c r="Q1341" s="22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5">
      <c r="A1342" s="167">
        <v>46250</v>
      </c>
      <c r="B1342" t="s">
        <v>1931</v>
      </c>
      <c r="C1342" s="7" t="str">
        <f t="array" ref="C1342">INDEX(CHOFERES!$1:$1001,MATCH(A1342,CHOFERES!$A:$A,0),MATCH(B1342,CHOFERES!$1:$1,0))</f>
        <v xml:space="preserve">Hector Marcelo Rodriguez     </v>
      </c>
      <c r="D1342" t="s">
        <v>1995</v>
      </c>
      <c r="E1342" s="174" t="s">
        <v>2909</v>
      </c>
      <c r="F1342" s="89" t="s">
        <v>2075</v>
      </c>
      <c r="G1342" t="s">
        <v>2974</v>
      </c>
      <c r="H1342" t="s">
        <v>3086</v>
      </c>
      <c r="J1342" s="122">
        <v>1548.82</v>
      </c>
      <c r="L1342" s="21"/>
      <c r="M1342" s="21"/>
      <c r="N1342" s="22"/>
      <c r="O1342" s="22"/>
      <c r="P1342" s="22"/>
      <c r="Q1342" s="22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5">
      <c r="A1343" s="167">
        <v>46250</v>
      </c>
      <c r="B1343" t="s">
        <v>1931</v>
      </c>
      <c r="C1343" s="7" t="str">
        <f t="array" ref="C1343">INDEX(CHOFERES!$1:$1001,MATCH(A1343,CHOFERES!$A:$A,0),MATCH(B1343,CHOFERES!$1:$1,0))</f>
        <v xml:space="preserve">Hector Marcelo Rodriguez     </v>
      </c>
      <c r="D1343" t="s">
        <v>1995</v>
      </c>
      <c r="E1343" s="174" t="s">
        <v>2910</v>
      </c>
      <c r="F1343" s="89" t="s">
        <v>2075</v>
      </c>
      <c r="G1343" t="s">
        <v>2980</v>
      </c>
      <c r="H1343" t="s">
        <v>3086</v>
      </c>
      <c r="J1343" s="122">
        <v>1548.82</v>
      </c>
      <c r="L1343" s="21"/>
      <c r="M1343" s="21"/>
      <c r="N1343" s="22"/>
      <c r="O1343" s="22"/>
      <c r="P1343" s="22"/>
      <c r="Q1343" s="22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15">
      <c r="A1344" s="167">
        <v>46250</v>
      </c>
      <c r="B1344" t="s">
        <v>1931</v>
      </c>
      <c r="C1344" s="7" t="str">
        <f t="array" ref="C1344">INDEX(CHOFERES!$1:$1001,MATCH(A1344,CHOFERES!$A:$A,0),MATCH(B1344,CHOFERES!$1:$1,0))</f>
        <v xml:space="preserve">Hector Marcelo Rodriguez     </v>
      </c>
      <c r="D1344" t="s">
        <v>1995</v>
      </c>
      <c r="E1344" s="174" t="s">
        <v>2911</v>
      </c>
      <c r="F1344" s="89" t="s">
        <v>2075</v>
      </c>
      <c r="G1344" t="s">
        <v>2974</v>
      </c>
      <c r="H1344" t="s">
        <v>3086</v>
      </c>
      <c r="J1344" s="122">
        <v>1787.1</v>
      </c>
      <c r="L1344" s="21"/>
      <c r="M1344" s="21"/>
      <c r="N1344" s="22"/>
      <c r="O1344" s="22"/>
      <c r="P1344" s="22"/>
      <c r="Q1344" s="22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15">
      <c r="A1345" s="167">
        <v>46250</v>
      </c>
      <c r="B1345" t="s">
        <v>1931</v>
      </c>
      <c r="C1345" s="7" t="str">
        <f t="array" ref="C1345">INDEX(CHOFERES!$1:$1001,MATCH(A1345,CHOFERES!$A:$A,0),MATCH(B1345,CHOFERES!$1:$1,0))</f>
        <v xml:space="preserve">Hector Marcelo Rodriguez     </v>
      </c>
      <c r="D1345" t="s">
        <v>1995</v>
      </c>
      <c r="E1345" s="174" t="s">
        <v>2912</v>
      </c>
      <c r="F1345" s="89" t="s">
        <v>2075</v>
      </c>
      <c r="G1345" t="s">
        <v>2953</v>
      </c>
      <c r="H1345" t="s">
        <v>3086</v>
      </c>
      <c r="J1345" s="122">
        <v>1548.82</v>
      </c>
      <c r="L1345" s="21"/>
      <c r="M1345" s="21"/>
      <c r="N1345" s="22"/>
      <c r="O1345" s="22"/>
      <c r="P1345" s="22"/>
      <c r="Q1345" s="22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15">
      <c r="A1346" s="167">
        <v>46252</v>
      </c>
      <c r="B1346" t="s">
        <v>1931</v>
      </c>
      <c r="C1346" s="7" t="str">
        <f t="array" ref="C1346">INDEX(CHOFERES!$1:$1001,MATCH(A1346,CHOFERES!$A:$A,0),MATCH(B1346,CHOFERES!$1:$1,0))</f>
        <v xml:space="preserve">Hector Marcelo Rodriguez     </v>
      </c>
      <c r="D1346" t="s">
        <v>1995</v>
      </c>
      <c r="E1346" s="174" t="s">
        <v>2913</v>
      </c>
      <c r="F1346" s="89" t="s">
        <v>2075</v>
      </c>
      <c r="G1346" t="s">
        <v>2985</v>
      </c>
      <c r="H1346" t="s">
        <v>3086</v>
      </c>
      <c r="J1346" s="122">
        <v>1548.82</v>
      </c>
      <c r="L1346" s="21"/>
      <c r="M1346" s="21"/>
      <c r="N1346" s="22"/>
      <c r="O1346" s="22"/>
      <c r="P1346" s="22"/>
      <c r="Q1346" s="22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15">
      <c r="A1347" s="167">
        <v>46252</v>
      </c>
      <c r="B1347" t="s">
        <v>1931</v>
      </c>
      <c r="C1347" s="7" t="str">
        <f t="array" ref="C1347">INDEX(CHOFERES!$1:$1001,MATCH(A1347,CHOFERES!$A:$A,0),MATCH(B1347,CHOFERES!$1:$1,0))</f>
        <v xml:space="preserve">Hector Marcelo Rodriguez     </v>
      </c>
      <c r="D1347" t="s">
        <v>1995</v>
      </c>
      <c r="E1347" s="174" t="s">
        <v>2914</v>
      </c>
      <c r="F1347" s="89" t="s">
        <v>2944</v>
      </c>
      <c r="G1347" t="s">
        <v>3008</v>
      </c>
      <c r="H1347" t="s">
        <v>3086</v>
      </c>
      <c r="J1347" s="122">
        <v>1548.82</v>
      </c>
      <c r="L1347" s="21"/>
      <c r="M1347" s="21"/>
      <c r="N1347" s="22"/>
      <c r="O1347" s="22"/>
      <c r="P1347" s="22"/>
      <c r="Q1347" s="22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15">
      <c r="A1348" s="167">
        <v>46252</v>
      </c>
      <c r="B1348" t="s">
        <v>1931</v>
      </c>
      <c r="C1348" s="7" t="str">
        <f t="array" ref="C1348">INDEX(CHOFERES!$1:$1001,MATCH(A1348,CHOFERES!$A:$A,0),MATCH(B1348,CHOFERES!$1:$1,0))</f>
        <v xml:space="preserve">Hector Marcelo Rodriguez     </v>
      </c>
      <c r="D1348" t="s">
        <v>1995</v>
      </c>
      <c r="E1348" s="174" t="s">
        <v>2915</v>
      </c>
      <c r="F1348" s="89" t="s">
        <v>2075</v>
      </c>
      <c r="G1348" t="s">
        <v>2953</v>
      </c>
      <c r="H1348" t="s">
        <v>3086</v>
      </c>
      <c r="J1348" s="122">
        <v>1548.82</v>
      </c>
      <c r="L1348" s="21"/>
      <c r="M1348" s="21"/>
      <c r="N1348" s="22"/>
      <c r="O1348" s="22"/>
      <c r="P1348" s="22"/>
      <c r="Q1348" s="22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5">
      <c r="A1349" s="167">
        <v>46252</v>
      </c>
      <c r="B1349" t="s">
        <v>1931</v>
      </c>
      <c r="C1349" s="7" t="str">
        <f t="array" ref="C1349">INDEX(CHOFERES!$1:$1001,MATCH(A1349,CHOFERES!$A:$A,0),MATCH(B1349,CHOFERES!$1:$1,0))</f>
        <v xml:space="preserve">Hector Marcelo Rodriguez     </v>
      </c>
      <c r="D1349" t="s">
        <v>1995</v>
      </c>
      <c r="E1349" s="174" t="s">
        <v>2916</v>
      </c>
      <c r="F1349" s="89" t="s">
        <v>2075</v>
      </c>
      <c r="G1349" t="s">
        <v>2985</v>
      </c>
      <c r="H1349" t="s">
        <v>3086</v>
      </c>
      <c r="J1349" s="122">
        <v>1787.1</v>
      </c>
      <c r="L1349" s="21"/>
      <c r="M1349" s="21"/>
      <c r="N1349" s="22"/>
      <c r="O1349" s="22"/>
      <c r="P1349" s="22"/>
      <c r="Q1349" s="22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5">
      <c r="A1350" s="167">
        <v>46253</v>
      </c>
      <c r="B1350" t="s">
        <v>1931</v>
      </c>
      <c r="C1350" s="7" t="str">
        <f t="array" ref="C1350">INDEX(CHOFERES!$1:$1001,MATCH(A1350,CHOFERES!$A:$A,0),MATCH(B1350,CHOFERES!$1:$1,0))</f>
        <v xml:space="preserve">Hector Marcelo Rodriguez     </v>
      </c>
      <c r="D1350" t="s">
        <v>1995</v>
      </c>
      <c r="E1350" s="174" t="s">
        <v>2917</v>
      </c>
      <c r="F1350" s="89" t="s">
        <v>2942</v>
      </c>
      <c r="G1350" t="s">
        <v>2960</v>
      </c>
      <c r="H1350" t="s">
        <v>3086</v>
      </c>
      <c r="J1350" s="122">
        <v>1787.1</v>
      </c>
      <c r="L1350" s="21"/>
      <c r="M1350" s="21"/>
      <c r="N1350" s="22"/>
      <c r="O1350" s="22"/>
      <c r="P1350" s="22"/>
      <c r="Q1350" s="22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15">
      <c r="A1351" s="167">
        <v>46253</v>
      </c>
      <c r="B1351" t="s">
        <v>1931</v>
      </c>
      <c r="C1351" s="7" t="str">
        <f t="array" ref="C1351">INDEX(CHOFERES!$1:$1001,MATCH(A1351,CHOFERES!$A:$A,0),MATCH(B1351,CHOFERES!$1:$1,0))</f>
        <v xml:space="preserve">Hector Marcelo Rodriguez     </v>
      </c>
      <c r="D1351" t="s">
        <v>1995</v>
      </c>
      <c r="E1351" s="174" t="s">
        <v>2918</v>
      </c>
      <c r="F1351" s="89" t="s">
        <v>2075</v>
      </c>
      <c r="G1351" t="s">
        <v>2974</v>
      </c>
      <c r="H1351" t="s">
        <v>3086</v>
      </c>
      <c r="J1351" s="122">
        <v>1787.1</v>
      </c>
      <c r="L1351" s="21"/>
      <c r="M1351" s="21"/>
      <c r="N1351" s="22"/>
      <c r="O1351" s="22"/>
      <c r="P1351" s="22"/>
      <c r="Q1351" s="22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15">
      <c r="A1352" s="167">
        <v>46253</v>
      </c>
      <c r="B1352" t="s">
        <v>1931</v>
      </c>
      <c r="C1352" s="7" t="str">
        <f t="array" ref="C1352">INDEX(CHOFERES!$1:$1001,MATCH(A1352,CHOFERES!$A:$A,0),MATCH(B1352,CHOFERES!$1:$1,0))</f>
        <v xml:space="preserve">Hector Marcelo Rodriguez     </v>
      </c>
      <c r="D1352" t="s">
        <v>1995</v>
      </c>
      <c r="E1352" s="174" t="s">
        <v>2919</v>
      </c>
      <c r="F1352" s="89" t="s">
        <v>2075</v>
      </c>
      <c r="G1352" t="s">
        <v>2968</v>
      </c>
      <c r="H1352" t="s">
        <v>3086</v>
      </c>
      <c r="J1352" s="122">
        <v>1787.1</v>
      </c>
      <c r="L1352" s="21"/>
      <c r="M1352" s="21"/>
      <c r="N1352" s="22"/>
      <c r="O1352" s="22"/>
      <c r="P1352" s="22"/>
      <c r="Q1352" s="22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15">
      <c r="A1353" s="167">
        <v>46254</v>
      </c>
      <c r="B1353" t="s">
        <v>1931</v>
      </c>
      <c r="C1353" s="7" t="str">
        <f t="array" ref="C1353">INDEX(CHOFERES!$1:$1001,MATCH(A1353,CHOFERES!$A:$A,0),MATCH(B1353,CHOFERES!$1:$1,0))</f>
        <v xml:space="preserve">Hector Marcelo Rodriguez     </v>
      </c>
      <c r="D1353" t="s">
        <v>1995</v>
      </c>
      <c r="E1353" s="174" t="s">
        <v>2920</v>
      </c>
      <c r="F1353" s="89" t="s">
        <v>2075</v>
      </c>
      <c r="G1353" t="s">
        <v>2974</v>
      </c>
      <c r="H1353" t="s">
        <v>3086</v>
      </c>
      <c r="J1353" s="122">
        <v>1787.1</v>
      </c>
      <c r="L1353" s="21"/>
      <c r="M1353" s="21"/>
      <c r="N1353" s="22"/>
      <c r="O1353" s="22"/>
      <c r="P1353" s="22"/>
      <c r="Q1353" s="22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15">
      <c r="A1354" s="167">
        <v>46254</v>
      </c>
      <c r="B1354" t="s">
        <v>1931</v>
      </c>
      <c r="C1354" s="7" t="str">
        <f t="array" ref="C1354">INDEX(CHOFERES!$1:$1001,MATCH(A1354,CHOFERES!$A:$A,0),MATCH(B1354,CHOFERES!$1:$1,0))</f>
        <v xml:space="preserve">Hector Marcelo Rodriguez     </v>
      </c>
      <c r="D1354" t="s">
        <v>1995</v>
      </c>
      <c r="E1354" s="174" t="s">
        <v>2921</v>
      </c>
      <c r="F1354" s="89" t="s">
        <v>2075</v>
      </c>
      <c r="G1354" t="s">
        <v>2980</v>
      </c>
      <c r="H1354" t="s">
        <v>3086</v>
      </c>
      <c r="J1354" s="122">
        <v>1787.1</v>
      </c>
      <c r="L1354" s="21"/>
      <c r="M1354" s="21"/>
      <c r="N1354" s="22"/>
      <c r="O1354" s="22"/>
      <c r="P1354" s="22"/>
      <c r="Q1354" s="22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15">
      <c r="A1355" s="167">
        <v>46257</v>
      </c>
      <c r="B1355" t="s">
        <v>1931</v>
      </c>
      <c r="C1355" s="7" t="str">
        <f t="array" ref="C1355">INDEX(CHOFERES!$1:$1001,MATCH(A1355,CHOFERES!$A:$A,0),MATCH(B1355,CHOFERES!$1:$1,0))</f>
        <v xml:space="preserve">Hector Marcelo Rodriguez     </v>
      </c>
      <c r="D1355" t="s">
        <v>1995</v>
      </c>
      <c r="E1355" s="174" t="s">
        <v>2922</v>
      </c>
      <c r="F1355" s="89" t="s">
        <v>2075</v>
      </c>
      <c r="G1355" t="s">
        <v>2975</v>
      </c>
      <c r="H1355" t="s">
        <v>3086</v>
      </c>
      <c r="J1355" s="122">
        <v>1548.82</v>
      </c>
      <c r="L1355" s="21"/>
      <c r="M1355" s="21"/>
      <c r="N1355" s="22"/>
      <c r="O1355" s="22"/>
      <c r="P1355" s="22"/>
      <c r="Q1355" s="22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15">
      <c r="A1356" s="167">
        <v>46257</v>
      </c>
      <c r="B1356" t="s">
        <v>1931</v>
      </c>
      <c r="C1356" s="7" t="str">
        <f t="array" ref="C1356">INDEX(CHOFERES!$1:$1001,MATCH(A1356,CHOFERES!$A:$A,0),MATCH(B1356,CHOFERES!$1:$1,0))</f>
        <v xml:space="preserve">Hector Marcelo Rodriguez     </v>
      </c>
      <c r="D1356" t="s">
        <v>1995</v>
      </c>
      <c r="E1356" s="174" t="s">
        <v>2225</v>
      </c>
      <c r="F1356" s="89" t="s">
        <v>2942</v>
      </c>
      <c r="G1356" t="s">
        <v>2963</v>
      </c>
      <c r="H1356" t="s">
        <v>3086</v>
      </c>
      <c r="J1356" s="122">
        <v>1548.82</v>
      </c>
      <c r="L1356" s="21"/>
      <c r="M1356" s="21"/>
      <c r="N1356" s="22"/>
      <c r="O1356" s="22"/>
      <c r="P1356" s="22"/>
      <c r="Q1356" s="22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15">
      <c r="A1357" s="167">
        <v>46258</v>
      </c>
      <c r="B1357" t="s">
        <v>1931</v>
      </c>
      <c r="C1357" s="7" t="str">
        <f t="array" ref="C1357">INDEX(CHOFERES!$1:$1001,MATCH(A1357,CHOFERES!$A:$A,0),MATCH(B1357,CHOFERES!$1:$1,0))</f>
        <v xml:space="preserve">Hector Marcelo Rodriguez     </v>
      </c>
      <c r="D1357" t="s">
        <v>1995</v>
      </c>
      <c r="E1357" s="174" t="s">
        <v>2923</v>
      </c>
      <c r="F1357" s="89" t="s">
        <v>2075</v>
      </c>
      <c r="G1357" t="s">
        <v>2974</v>
      </c>
      <c r="H1357" t="s">
        <v>3086</v>
      </c>
      <c r="J1357" s="122">
        <v>1548.82</v>
      </c>
      <c r="L1357" s="21"/>
      <c r="M1357" s="21"/>
      <c r="N1357" s="22"/>
      <c r="O1357" s="22"/>
      <c r="P1357" s="22"/>
      <c r="Q1357" s="22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15">
      <c r="A1358" s="167">
        <v>46259</v>
      </c>
      <c r="B1358" t="s">
        <v>1931</v>
      </c>
      <c r="C1358" s="7" t="str">
        <f t="array" ref="C1358">INDEX(CHOFERES!$1:$1001,MATCH(A1358,CHOFERES!$A:$A,0),MATCH(B1358,CHOFERES!$1:$1,0))</f>
        <v xml:space="preserve">Hector Marcelo Rodriguez     </v>
      </c>
      <c r="D1358" t="s">
        <v>1995</v>
      </c>
      <c r="E1358" s="174" t="s">
        <v>2924</v>
      </c>
      <c r="F1358" s="89" t="s">
        <v>2942</v>
      </c>
      <c r="G1358" t="s">
        <v>2962</v>
      </c>
      <c r="H1358" t="s">
        <v>3086</v>
      </c>
      <c r="J1358" s="122">
        <v>1787.1</v>
      </c>
      <c r="L1358" s="21"/>
      <c r="M1358" s="21"/>
      <c r="N1358" s="22"/>
      <c r="O1358" s="22"/>
      <c r="P1358" s="22"/>
      <c r="Q1358" s="22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5">
      <c r="A1359" s="167">
        <v>46260</v>
      </c>
      <c r="B1359" t="s">
        <v>1931</v>
      </c>
      <c r="C1359" s="7" t="str">
        <f t="array" ref="C1359">INDEX(CHOFERES!$1:$1001,MATCH(A1359,CHOFERES!$A:$A,0),MATCH(B1359,CHOFERES!$1:$1,0))</f>
        <v xml:space="preserve">Hector Marcelo Rodriguez     </v>
      </c>
      <c r="D1359" t="s">
        <v>1995</v>
      </c>
      <c r="E1359" s="174" t="s">
        <v>2925</v>
      </c>
      <c r="F1359" s="89" t="s">
        <v>2075</v>
      </c>
      <c r="G1359" t="s">
        <v>2965</v>
      </c>
      <c r="H1359" t="s">
        <v>3086</v>
      </c>
      <c r="J1359" s="122">
        <v>1548.82</v>
      </c>
      <c r="L1359" s="21"/>
      <c r="M1359" s="21"/>
      <c r="N1359" s="22"/>
      <c r="O1359" s="22"/>
      <c r="P1359" s="22"/>
      <c r="Q1359" s="22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5">
      <c r="A1360" s="167">
        <v>46260</v>
      </c>
      <c r="B1360" t="s">
        <v>1931</v>
      </c>
      <c r="C1360" s="7" t="str">
        <f t="array" ref="C1360">INDEX(CHOFERES!$1:$1001,MATCH(A1360,CHOFERES!$A:$A,0),MATCH(B1360,CHOFERES!$1:$1,0))</f>
        <v xml:space="preserve">Hector Marcelo Rodriguez     </v>
      </c>
      <c r="D1360" t="s">
        <v>1995</v>
      </c>
      <c r="E1360" s="174" t="s">
        <v>2926</v>
      </c>
      <c r="F1360" s="89" t="s">
        <v>2075</v>
      </c>
      <c r="G1360" t="s">
        <v>2955</v>
      </c>
      <c r="H1360" t="s">
        <v>3086</v>
      </c>
      <c r="J1360" s="122">
        <v>1548.82</v>
      </c>
      <c r="L1360" s="21"/>
      <c r="M1360" s="21"/>
      <c r="N1360" s="22"/>
      <c r="O1360" s="22"/>
      <c r="P1360" s="22"/>
      <c r="Q1360" s="22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15">
      <c r="A1361" s="167">
        <v>46260</v>
      </c>
      <c r="B1361" t="s">
        <v>1931</v>
      </c>
      <c r="C1361" s="7" t="str">
        <f t="array" ref="C1361">INDEX(CHOFERES!$1:$1001,MATCH(A1361,CHOFERES!$A:$A,0),MATCH(B1361,CHOFERES!$1:$1,0))</f>
        <v xml:space="preserve">Hector Marcelo Rodriguez     </v>
      </c>
      <c r="D1361" t="s">
        <v>1995</v>
      </c>
      <c r="E1361" s="174" t="s">
        <v>2927</v>
      </c>
      <c r="F1361" s="89" t="s">
        <v>2075</v>
      </c>
      <c r="G1361" t="s">
        <v>2995</v>
      </c>
      <c r="H1361" t="s">
        <v>3086</v>
      </c>
      <c r="J1361" s="122">
        <v>1548.82</v>
      </c>
      <c r="L1361" s="21"/>
      <c r="M1361" s="21"/>
      <c r="N1361" s="22"/>
      <c r="O1361" s="22"/>
      <c r="P1361" s="22"/>
      <c r="Q1361" s="22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15">
      <c r="A1362" s="167">
        <v>46261</v>
      </c>
      <c r="B1362" t="s">
        <v>1931</v>
      </c>
      <c r="C1362" s="7" t="str">
        <f t="array" ref="C1362">INDEX(CHOFERES!$1:$1001,MATCH(A1362,CHOFERES!$A:$A,0),MATCH(B1362,CHOFERES!$1:$1,0))</f>
        <v xml:space="preserve">Hector Marcelo Rodriguez     </v>
      </c>
      <c r="D1362" t="s">
        <v>1995</v>
      </c>
      <c r="E1362" s="174" t="s">
        <v>2928</v>
      </c>
      <c r="F1362" s="89" t="s">
        <v>2075</v>
      </c>
      <c r="G1362" t="s">
        <v>2965</v>
      </c>
      <c r="H1362" t="s">
        <v>3086</v>
      </c>
      <c r="J1362" s="122">
        <v>1548.82</v>
      </c>
      <c r="L1362" s="21"/>
      <c r="M1362" s="21"/>
      <c r="N1362" s="22"/>
      <c r="O1362" s="22"/>
      <c r="P1362" s="22"/>
      <c r="Q1362" s="22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15">
      <c r="A1363" s="167">
        <v>46261</v>
      </c>
      <c r="B1363" t="s">
        <v>1931</v>
      </c>
      <c r="C1363" s="7" t="str">
        <f t="array" ref="C1363">INDEX(CHOFERES!$1:$1001,MATCH(A1363,CHOFERES!$A:$A,0),MATCH(B1363,CHOFERES!$1:$1,0))</f>
        <v xml:space="preserve">Hector Marcelo Rodriguez     </v>
      </c>
      <c r="D1363" t="s">
        <v>1995</v>
      </c>
      <c r="E1363" s="174" t="s">
        <v>2929</v>
      </c>
      <c r="F1363" s="89" t="s">
        <v>2075</v>
      </c>
      <c r="G1363" t="s">
        <v>2973</v>
      </c>
      <c r="H1363" t="s">
        <v>3086</v>
      </c>
      <c r="J1363" s="122">
        <v>3574.19</v>
      </c>
      <c r="L1363" s="21"/>
      <c r="M1363" s="21"/>
      <c r="N1363" s="22"/>
      <c r="O1363" s="22"/>
      <c r="P1363" s="22"/>
      <c r="Q1363" s="22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15">
      <c r="A1364" s="167">
        <v>46261</v>
      </c>
      <c r="B1364" t="s">
        <v>1931</v>
      </c>
      <c r="C1364" s="7" t="str">
        <f t="array" ref="C1364">INDEX(CHOFERES!$1:$1001,MATCH(A1364,CHOFERES!$A:$A,0),MATCH(B1364,CHOFERES!$1:$1,0))</f>
        <v xml:space="preserve">Hector Marcelo Rodriguez     </v>
      </c>
      <c r="D1364" t="s">
        <v>1995</v>
      </c>
      <c r="E1364" s="174" t="s">
        <v>2930</v>
      </c>
      <c r="F1364" s="89" t="s">
        <v>2075</v>
      </c>
      <c r="G1364" t="s">
        <v>2995</v>
      </c>
      <c r="H1364" t="s">
        <v>3086</v>
      </c>
      <c r="J1364" s="122">
        <v>1787.1</v>
      </c>
      <c r="L1364" s="21"/>
      <c r="M1364" s="21"/>
      <c r="N1364" s="22"/>
      <c r="O1364" s="22"/>
      <c r="P1364" s="22"/>
      <c r="Q1364" s="22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15">
      <c r="A1365" s="167">
        <v>46261</v>
      </c>
      <c r="B1365" t="s">
        <v>1931</v>
      </c>
      <c r="C1365" s="7" t="str">
        <f t="array" ref="C1365">INDEX(CHOFERES!$1:$1001,MATCH(A1365,CHOFERES!$A:$A,0),MATCH(B1365,CHOFERES!$1:$1,0))</f>
        <v xml:space="preserve">Hector Marcelo Rodriguez     </v>
      </c>
      <c r="D1365" t="s">
        <v>1995</v>
      </c>
      <c r="E1365" s="174" t="s">
        <v>2931</v>
      </c>
      <c r="F1365" s="89" t="s">
        <v>2075</v>
      </c>
      <c r="G1365" t="s">
        <v>2980</v>
      </c>
      <c r="H1365" t="s">
        <v>3086</v>
      </c>
      <c r="J1365" s="122">
        <v>1787.1</v>
      </c>
      <c r="L1365" s="21"/>
      <c r="M1365" s="21"/>
      <c r="N1365" s="22"/>
      <c r="O1365" s="22"/>
      <c r="P1365" s="22"/>
      <c r="Q1365" s="22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15">
      <c r="A1366" s="167">
        <v>46258</v>
      </c>
      <c r="B1366" t="s">
        <v>1991</v>
      </c>
      <c r="C1366" s="7" t="str">
        <f t="array" ref="C1366">INDEX(CHOFERES!$1:$1001,MATCH(A1366,CHOFERES!$A:$A,0),MATCH(B1366,CHOFERES!$1:$1,0))</f>
        <v>Damian Oscar  Gordillo Flash &amp; Go</v>
      </c>
      <c r="D1366" t="s">
        <v>1995</v>
      </c>
      <c r="E1366" s="174" t="s">
        <v>2932</v>
      </c>
      <c r="F1366" s="89" t="s">
        <v>2942</v>
      </c>
      <c r="G1366" t="s">
        <v>2978</v>
      </c>
      <c r="H1366" t="s">
        <v>3087</v>
      </c>
      <c r="J1366" s="122">
        <v>1548.82</v>
      </c>
      <c r="L1366" s="21"/>
      <c r="M1366" s="21"/>
      <c r="N1366" s="22"/>
      <c r="O1366" s="22"/>
      <c r="P1366" s="22"/>
      <c r="Q1366" s="22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15">
      <c r="A1367" s="167">
        <v>46258</v>
      </c>
      <c r="B1367" t="s">
        <v>1991</v>
      </c>
      <c r="C1367" s="7" t="str">
        <f t="array" ref="C1367">INDEX(CHOFERES!$1:$1001,MATCH(A1367,CHOFERES!$A:$A,0),MATCH(B1367,CHOFERES!$1:$1,0))</f>
        <v>Damian Oscar  Gordillo Flash &amp; Go</v>
      </c>
      <c r="D1367" t="s">
        <v>1995</v>
      </c>
      <c r="E1367" s="174" t="s">
        <v>2933</v>
      </c>
      <c r="F1367" s="89" t="s">
        <v>2943</v>
      </c>
      <c r="G1367" t="s">
        <v>2964</v>
      </c>
      <c r="H1367" t="s">
        <v>3087</v>
      </c>
      <c r="J1367" s="122">
        <v>1787.1</v>
      </c>
      <c r="L1367" s="21"/>
      <c r="M1367" s="21"/>
      <c r="N1367" s="22"/>
      <c r="O1367" s="22"/>
      <c r="P1367" s="22"/>
      <c r="Q1367" s="22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15">
      <c r="A1368" s="167">
        <v>46258</v>
      </c>
      <c r="B1368" t="s">
        <v>1991</v>
      </c>
      <c r="C1368" s="7" t="str">
        <f t="array" ref="C1368">INDEX(CHOFERES!$1:$1001,MATCH(A1368,CHOFERES!$A:$A,0),MATCH(B1368,CHOFERES!$1:$1,0))</f>
        <v>Damian Oscar  Gordillo Flash &amp; Go</v>
      </c>
      <c r="D1368" t="s">
        <v>1995</v>
      </c>
      <c r="E1368" s="174" t="s">
        <v>2934</v>
      </c>
      <c r="F1368" s="89" t="s">
        <v>2075</v>
      </c>
      <c r="G1368" t="s">
        <v>2968</v>
      </c>
      <c r="H1368" t="s">
        <v>3087</v>
      </c>
      <c r="J1368" s="122">
        <v>1787.1</v>
      </c>
      <c r="L1368" s="21"/>
      <c r="M1368" s="21"/>
      <c r="N1368" s="22"/>
      <c r="O1368" s="22"/>
      <c r="P1368" s="22"/>
      <c r="Q1368" s="22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15">
      <c r="A1369" s="167">
        <v>46260</v>
      </c>
      <c r="B1369" t="s">
        <v>1991</v>
      </c>
      <c r="C1369" s="7" t="str">
        <f t="array" ref="C1369">INDEX(CHOFERES!$1:$1001,MATCH(A1369,CHOFERES!$A:$A,0),MATCH(B1369,CHOFERES!$1:$1,0))</f>
        <v>Damian Oscar  Gordillo Flash &amp; Go</v>
      </c>
      <c r="D1369" t="s">
        <v>1995</v>
      </c>
      <c r="E1369" s="174" t="s">
        <v>2935</v>
      </c>
      <c r="F1369" s="89" t="s">
        <v>2075</v>
      </c>
      <c r="G1369" t="s">
        <v>2985</v>
      </c>
      <c r="H1369" t="s">
        <v>3087</v>
      </c>
      <c r="J1369" s="122">
        <v>1787.1</v>
      </c>
      <c r="L1369" s="21"/>
      <c r="M1369" s="21"/>
      <c r="N1369" s="22"/>
      <c r="O1369" s="22"/>
      <c r="P1369" s="22"/>
      <c r="Q1369" s="22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15">
      <c r="A1370" s="167">
        <v>46260</v>
      </c>
      <c r="B1370" t="s">
        <v>1991</v>
      </c>
      <c r="C1370" s="7" t="str">
        <f t="array" ref="C1370">INDEX(CHOFERES!$1:$1001,MATCH(A1370,CHOFERES!$A:$A,0),MATCH(B1370,CHOFERES!$1:$1,0))</f>
        <v>Damian Oscar  Gordillo Flash &amp; Go</v>
      </c>
      <c r="D1370" t="s">
        <v>1995</v>
      </c>
      <c r="E1370" s="174" t="s">
        <v>2936</v>
      </c>
      <c r="F1370" s="89" t="s">
        <v>2944</v>
      </c>
      <c r="G1370" t="s">
        <v>2970</v>
      </c>
      <c r="H1370" t="s">
        <v>3087</v>
      </c>
      <c r="J1370" s="122">
        <v>1548.82</v>
      </c>
      <c r="L1370" s="21"/>
      <c r="M1370" s="21"/>
      <c r="N1370" s="22"/>
      <c r="O1370" s="22"/>
      <c r="P1370" s="22"/>
      <c r="Q1370" s="22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15">
      <c r="A1371" s="167">
        <v>46260</v>
      </c>
      <c r="B1371" t="s">
        <v>1991</v>
      </c>
      <c r="C1371" s="7" t="str">
        <f t="array" ref="C1371">INDEX(CHOFERES!$1:$1001,MATCH(A1371,CHOFERES!$A:$A,0),MATCH(B1371,CHOFERES!$1:$1,0))</f>
        <v>Damian Oscar  Gordillo Flash &amp; Go</v>
      </c>
      <c r="D1371" t="s">
        <v>1995</v>
      </c>
      <c r="E1371" s="174" t="s">
        <v>2937</v>
      </c>
      <c r="F1371" s="89" t="s">
        <v>2943</v>
      </c>
      <c r="G1371" t="s">
        <v>3006</v>
      </c>
      <c r="H1371" t="s">
        <v>3087</v>
      </c>
      <c r="J1371" s="122">
        <v>1548.82</v>
      </c>
      <c r="L1371" s="21"/>
      <c r="M1371" s="21"/>
      <c r="N1371" s="22"/>
      <c r="O1371" s="22"/>
      <c r="P1371" s="22"/>
      <c r="Q1371" s="22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15">
      <c r="A1372" s="167">
        <v>46260</v>
      </c>
      <c r="B1372" t="s">
        <v>1991</v>
      </c>
      <c r="C1372" s="7" t="str">
        <f t="array" ref="C1372">INDEX(CHOFERES!$1:$1001,MATCH(A1372,CHOFERES!$A:$A,0),MATCH(B1372,CHOFERES!$1:$1,0))</f>
        <v>Damian Oscar  Gordillo Flash &amp; Go</v>
      </c>
      <c r="D1372" t="s">
        <v>1995</v>
      </c>
      <c r="E1372" s="174" t="s">
        <v>2938</v>
      </c>
      <c r="F1372" s="89" t="s">
        <v>2075</v>
      </c>
      <c r="G1372" t="s">
        <v>3010</v>
      </c>
      <c r="H1372" t="s">
        <v>3087</v>
      </c>
      <c r="J1372" s="122">
        <v>1787.1</v>
      </c>
      <c r="L1372" s="21"/>
      <c r="M1372" s="21"/>
      <c r="N1372" s="22"/>
      <c r="O1372" s="22"/>
      <c r="P1372" s="22"/>
      <c r="Q1372" s="22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15">
      <c r="A1373" s="167">
        <v>46261</v>
      </c>
      <c r="B1373" t="s">
        <v>1991</v>
      </c>
      <c r="C1373" s="7" t="str">
        <f t="array" ref="C1373">INDEX(CHOFERES!$1:$1001,MATCH(A1373,CHOFERES!$A:$A,0),MATCH(B1373,CHOFERES!$1:$1,0))</f>
        <v>Damian Oscar  Gordillo Flash &amp; Go</v>
      </c>
      <c r="D1373" t="s">
        <v>1995</v>
      </c>
      <c r="E1373" s="174" t="s">
        <v>2939</v>
      </c>
      <c r="F1373" s="89" t="s">
        <v>2075</v>
      </c>
      <c r="G1373" t="s">
        <v>3010</v>
      </c>
      <c r="H1373" t="s">
        <v>3087</v>
      </c>
      <c r="J1373" s="122">
        <v>1787.1</v>
      </c>
      <c r="L1373" s="21"/>
      <c r="M1373" s="21"/>
      <c r="N1373" s="22"/>
      <c r="O1373" s="22"/>
      <c r="P1373" s="22"/>
      <c r="Q1373" s="22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15">
      <c r="A1374" s="124">
        <v>46250</v>
      </c>
      <c r="B1374" t="s">
        <v>1951</v>
      </c>
      <c r="C1374" s="7" t="str">
        <f t="array" ref="C1374">INDEX(CHOFERES!$1:$1001,MATCH(A1374,CHOFERES!$A:$A,0),MATCH(B1374,CHOFERES!$1:$1,0))</f>
        <v>Diego Rafel Minuet</v>
      </c>
      <c r="D1374" t="s">
        <v>3121</v>
      </c>
      <c r="E1374" s="121">
        <v>1.5277777777777777E-2</v>
      </c>
      <c r="F1374" s="89" t="s">
        <v>3107</v>
      </c>
      <c r="G1374">
        <v>3</v>
      </c>
      <c r="H1374">
        <v>61024039</v>
      </c>
      <c r="J1374" s="122">
        <v>994.15</v>
      </c>
      <c r="K1374" s="122">
        <v>0</v>
      </c>
      <c r="L1374" s="21"/>
      <c r="M1374" s="21"/>
      <c r="N1374" s="22"/>
      <c r="O1374" s="22"/>
      <c r="P1374" s="22"/>
      <c r="Q1374" s="22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15">
      <c r="A1375" s="124">
        <v>46250</v>
      </c>
      <c r="B1375" t="s">
        <v>112</v>
      </c>
      <c r="C1375" s="7" t="str">
        <f t="array" ref="C1375">INDEX(CHOFERES!$1:$1001,MATCH(A1375,CHOFERES!$A:$A,0),MATCH(B1375,CHOFERES!$1:$1,0))</f>
        <v>Sandro Facundo Portal</v>
      </c>
      <c r="D1375" t="s">
        <v>3121</v>
      </c>
      <c r="E1375" s="121">
        <v>7.363425925925926E-2</v>
      </c>
      <c r="F1375" s="89" t="s">
        <v>3108</v>
      </c>
      <c r="G1375">
        <v>7</v>
      </c>
      <c r="H1375">
        <v>60615287</v>
      </c>
      <c r="J1375" s="122">
        <v>994.15</v>
      </c>
      <c r="K1375" s="122">
        <v>0</v>
      </c>
      <c r="L1375" s="21"/>
      <c r="M1375" s="21"/>
      <c r="N1375" s="22"/>
      <c r="O1375" s="22"/>
      <c r="P1375" s="22"/>
      <c r="Q1375" s="22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15">
      <c r="A1376" s="124">
        <v>46250</v>
      </c>
      <c r="B1376" t="s">
        <v>77</v>
      </c>
      <c r="C1376" s="7" t="str">
        <f t="array" ref="C1376">INDEX(CHOFERES!$1:$1001,MATCH(A1376,CHOFERES!$A:$A,0),MATCH(B1376,CHOFERES!$1:$1,0))</f>
        <v>Agustin Santino Kuyznierewicz</v>
      </c>
      <c r="D1376" t="s">
        <v>3121</v>
      </c>
      <c r="E1376" s="121">
        <v>9.6307870370370363E-2</v>
      </c>
      <c r="F1376" s="89" t="s">
        <v>3108</v>
      </c>
      <c r="G1376">
        <v>8</v>
      </c>
      <c r="H1376">
        <v>60613531</v>
      </c>
      <c r="J1376" s="122">
        <v>994.15</v>
      </c>
      <c r="K1376" s="122">
        <v>0</v>
      </c>
      <c r="L1376" s="21"/>
      <c r="M1376" s="21"/>
      <c r="N1376" s="22"/>
      <c r="O1376" s="22"/>
      <c r="P1376" s="22"/>
      <c r="Q1376" s="22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15">
      <c r="A1377" s="124">
        <v>46250</v>
      </c>
      <c r="B1377" t="s">
        <v>86</v>
      </c>
      <c r="C1377" s="7" t="str">
        <f t="array" ref="C1377">INDEX(CHOFERES!$1:$1001,MATCH(A1377,CHOFERES!$A:$A,0),MATCH(B1377,CHOFERES!$1:$1,0))</f>
        <v>Marcelo Fabian Sindaco</v>
      </c>
      <c r="D1377" t="s">
        <v>3121</v>
      </c>
      <c r="E1377" s="121">
        <v>0.11115740740740741</v>
      </c>
      <c r="F1377" s="89" t="s">
        <v>3109</v>
      </c>
      <c r="G1377">
        <v>2</v>
      </c>
      <c r="H1377">
        <v>60618241</v>
      </c>
      <c r="J1377" s="122">
        <v>994.15</v>
      </c>
      <c r="K1377" s="122">
        <v>0</v>
      </c>
      <c r="L1377" s="21"/>
      <c r="M1377" s="21"/>
      <c r="N1377" s="22"/>
      <c r="O1377" s="22"/>
      <c r="P1377" s="22"/>
      <c r="Q1377" s="22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15">
      <c r="A1378" s="124">
        <v>46250</v>
      </c>
      <c r="B1378" t="s">
        <v>86</v>
      </c>
      <c r="C1378" s="7" t="str">
        <f t="array" ref="C1378">INDEX(CHOFERES!$1:$1001,MATCH(A1378,CHOFERES!$A:$A,0),MATCH(B1378,CHOFERES!$1:$1,0))</f>
        <v>Marcelo Fabian Sindaco</v>
      </c>
      <c r="D1378" t="s">
        <v>3121</v>
      </c>
      <c r="E1378" s="121">
        <v>0.14618055555555556</v>
      </c>
      <c r="F1378" s="89" t="s">
        <v>3109</v>
      </c>
      <c r="G1378">
        <v>4</v>
      </c>
      <c r="H1378">
        <v>60618241</v>
      </c>
      <c r="J1378" s="122">
        <v>994.15</v>
      </c>
      <c r="K1378" s="122">
        <v>0</v>
      </c>
      <c r="L1378" s="21"/>
      <c r="M1378" s="21"/>
      <c r="N1378" s="22"/>
      <c r="O1378" s="22"/>
      <c r="P1378" s="22"/>
      <c r="Q1378" s="22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15">
      <c r="A1379" s="124">
        <v>46250</v>
      </c>
      <c r="B1379" t="s">
        <v>132</v>
      </c>
      <c r="C1379" s="7" t="str">
        <f t="array" ref="C1379">INDEX(CHOFERES!$1:$1001,MATCH(A1379,CHOFERES!$A:$A,0),MATCH(B1379,CHOFERES!$1:$1,0))</f>
        <v>Rolando Antonio Bustos Cavieres</v>
      </c>
      <c r="D1379" t="s">
        <v>3121</v>
      </c>
      <c r="E1379" s="121">
        <v>0.15346064814814817</v>
      </c>
      <c r="F1379" s="89" t="s">
        <v>3108</v>
      </c>
      <c r="G1379">
        <v>2</v>
      </c>
      <c r="H1379">
        <v>60615286</v>
      </c>
      <c r="J1379" s="122">
        <v>994.15</v>
      </c>
      <c r="K1379" s="122">
        <v>0</v>
      </c>
      <c r="L1379" s="21"/>
      <c r="M1379" s="21"/>
      <c r="N1379" s="22"/>
      <c r="O1379" s="22"/>
      <c r="P1379" s="22"/>
      <c r="Q1379" s="22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5">
      <c r="A1380" s="124">
        <v>46250</v>
      </c>
      <c r="B1380" t="s">
        <v>77</v>
      </c>
      <c r="C1380" s="7" t="str">
        <f t="array" ref="C1380">INDEX(CHOFERES!$1:$1001,MATCH(A1380,CHOFERES!$A:$A,0),MATCH(B1380,CHOFERES!$1:$1,0))</f>
        <v>Agustin Santino Kuyznierewicz</v>
      </c>
      <c r="D1380" t="s">
        <v>3121</v>
      </c>
      <c r="E1380" s="121">
        <v>0.15748842592592593</v>
      </c>
      <c r="F1380" s="89" t="s">
        <v>3110</v>
      </c>
      <c r="G1380">
        <v>2</v>
      </c>
      <c r="H1380">
        <v>60613531</v>
      </c>
      <c r="J1380" s="122">
        <v>994.15</v>
      </c>
      <c r="K1380" s="122">
        <v>0</v>
      </c>
      <c r="L1380" s="21"/>
      <c r="M1380" s="21"/>
      <c r="N1380" s="22"/>
      <c r="O1380" s="22"/>
      <c r="P1380" s="22"/>
      <c r="Q1380" s="22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5">
      <c r="A1381" s="124">
        <v>46250</v>
      </c>
      <c r="B1381" t="s">
        <v>77</v>
      </c>
      <c r="C1381" s="7" t="str">
        <f t="array" ref="C1381">INDEX(CHOFERES!$1:$1001,MATCH(A1381,CHOFERES!$A:$A,0),MATCH(B1381,CHOFERES!$1:$1,0))</f>
        <v>Agustin Santino Kuyznierewicz</v>
      </c>
      <c r="D1381" t="s">
        <v>3121</v>
      </c>
      <c r="E1381" s="121">
        <v>0.16401620370370371</v>
      </c>
      <c r="F1381" s="89" t="s">
        <v>3107</v>
      </c>
      <c r="G1381">
        <v>3</v>
      </c>
      <c r="H1381">
        <v>60613531</v>
      </c>
      <c r="J1381" s="122">
        <v>994.15</v>
      </c>
      <c r="K1381" s="122">
        <v>0</v>
      </c>
      <c r="L1381" s="21"/>
      <c r="M1381" s="21"/>
      <c r="N1381" s="22"/>
      <c r="O1381" s="22"/>
      <c r="P1381" s="22"/>
      <c r="Q1381" s="22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15">
      <c r="A1382" s="124">
        <v>46250</v>
      </c>
      <c r="B1382" t="s">
        <v>86</v>
      </c>
      <c r="C1382" s="7" t="str">
        <f t="array" ref="C1382">INDEX(CHOFERES!$1:$1001,MATCH(A1382,CHOFERES!$A:$A,0),MATCH(B1382,CHOFERES!$1:$1,0))</f>
        <v>Marcelo Fabian Sindaco</v>
      </c>
      <c r="D1382" t="s">
        <v>3121</v>
      </c>
      <c r="E1382" s="121">
        <v>0.17097222222222222</v>
      </c>
      <c r="F1382" s="89" t="s">
        <v>3111</v>
      </c>
      <c r="G1382">
        <v>11</v>
      </c>
      <c r="H1382">
        <v>60618241</v>
      </c>
      <c r="J1382" s="122">
        <v>994.15</v>
      </c>
      <c r="K1382" s="122">
        <v>0</v>
      </c>
      <c r="L1382" s="21"/>
      <c r="M1382" s="21"/>
      <c r="N1382" s="22"/>
      <c r="O1382" s="22"/>
      <c r="P1382" s="22"/>
      <c r="Q1382" s="22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15">
      <c r="A1383" s="124">
        <v>46250</v>
      </c>
      <c r="B1383" t="s">
        <v>1934</v>
      </c>
      <c r="C1383" s="7" t="str">
        <f t="array" ref="C1383">INDEX(CHOFERES!$1:$1001,MATCH(A1383,CHOFERES!$A:$A,0),MATCH(B1383,CHOFERES!$1:$1,0))</f>
        <v>Patricio Joel Vergniaud</v>
      </c>
      <c r="D1383" t="s">
        <v>3121</v>
      </c>
      <c r="E1383" s="121">
        <v>0.18251157407407406</v>
      </c>
      <c r="F1383" s="89" t="s">
        <v>3111</v>
      </c>
      <c r="G1383">
        <v>12</v>
      </c>
      <c r="H1383">
        <v>61024054</v>
      </c>
      <c r="J1383" s="122">
        <v>994.15</v>
      </c>
      <c r="K1383" s="122">
        <v>0</v>
      </c>
      <c r="L1383" s="21"/>
      <c r="M1383" s="21"/>
      <c r="N1383" s="22"/>
      <c r="O1383" s="22"/>
      <c r="P1383" s="22"/>
      <c r="Q1383" s="22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15">
      <c r="A1384" s="124">
        <v>46250</v>
      </c>
      <c r="B1384" t="s">
        <v>112</v>
      </c>
      <c r="C1384" s="7" t="str">
        <f t="array" ref="C1384">INDEX(CHOFERES!$1:$1001,MATCH(A1384,CHOFERES!$A:$A,0),MATCH(B1384,CHOFERES!$1:$1,0))</f>
        <v>Sandro Facundo Portal</v>
      </c>
      <c r="D1384" t="s">
        <v>3121</v>
      </c>
      <c r="E1384" s="121">
        <v>0.18531249999999999</v>
      </c>
      <c r="F1384" s="89" t="s">
        <v>3111</v>
      </c>
      <c r="G1384">
        <v>11</v>
      </c>
      <c r="H1384">
        <v>60615287</v>
      </c>
      <c r="J1384" s="122">
        <v>994.15</v>
      </c>
      <c r="K1384" s="122">
        <v>0</v>
      </c>
      <c r="L1384" s="21"/>
      <c r="M1384" s="21"/>
      <c r="N1384" s="22"/>
      <c r="O1384" s="22"/>
      <c r="P1384" s="22"/>
      <c r="Q1384" s="22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15">
      <c r="A1385" s="124">
        <v>46250</v>
      </c>
      <c r="B1385" t="s">
        <v>132</v>
      </c>
      <c r="C1385" s="7" t="str">
        <f t="array" ref="C1385">INDEX(CHOFERES!$1:$1001,MATCH(A1385,CHOFERES!$A:$A,0),MATCH(B1385,CHOFERES!$1:$1,0))</f>
        <v>Rolando Antonio Bustos Cavieres</v>
      </c>
      <c r="D1385" t="s">
        <v>3121</v>
      </c>
      <c r="E1385" s="121">
        <v>0.19337962962962962</v>
      </c>
      <c r="F1385" s="89" t="s">
        <v>2060</v>
      </c>
      <c r="G1385">
        <v>5</v>
      </c>
      <c r="H1385">
        <v>60615286</v>
      </c>
      <c r="J1385" s="122">
        <v>994.15</v>
      </c>
      <c r="K1385" s="122">
        <v>0</v>
      </c>
      <c r="L1385" s="21"/>
      <c r="M1385" s="21"/>
      <c r="N1385" s="22"/>
      <c r="O1385" s="22"/>
      <c r="P1385" s="22"/>
      <c r="Q1385" s="22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15">
      <c r="A1386" s="124">
        <v>46250</v>
      </c>
      <c r="B1386" t="s">
        <v>2002</v>
      </c>
      <c r="C1386" s="7" t="str">
        <f t="array" ref="C1386">INDEX(CHOFERES!$1:$1001,MATCH(A1386,CHOFERES!$A:$A,0),MATCH(B1386,CHOFERES!$1:$1,0))</f>
        <v>Federico Ezequiel Cornejo Flash &amp; Go</v>
      </c>
      <c r="D1386" t="s">
        <v>3121</v>
      </c>
      <c r="E1386" s="121">
        <v>0.23686342592592591</v>
      </c>
      <c r="F1386" s="89" t="s">
        <v>3107</v>
      </c>
      <c r="G1386">
        <v>7</v>
      </c>
      <c r="H1386">
        <v>61024079</v>
      </c>
      <c r="J1386" s="122">
        <v>994.15</v>
      </c>
      <c r="K1386" s="122">
        <v>0</v>
      </c>
      <c r="L1386" s="21"/>
      <c r="M1386" s="21"/>
      <c r="N1386" s="22"/>
      <c r="O1386" s="22"/>
      <c r="P1386" s="22"/>
      <c r="Q1386" s="22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5">
      <c r="A1387" s="124">
        <v>46250</v>
      </c>
      <c r="B1387" t="s">
        <v>132</v>
      </c>
      <c r="C1387" s="7" t="str">
        <f t="array" ref="C1387">INDEX(CHOFERES!$1:$1001,MATCH(A1387,CHOFERES!$A:$A,0),MATCH(B1387,CHOFERES!$1:$1,0))</f>
        <v>Rolando Antonio Bustos Cavieres</v>
      </c>
      <c r="D1387" t="s">
        <v>3121</v>
      </c>
      <c r="E1387" s="121">
        <v>0.25900462962962961</v>
      </c>
      <c r="F1387" s="89" t="s">
        <v>3111</v>
      </c>
      <c r="G1387">
        <v>12</v>
      </c>
      <c r="H1387">
        <v>60615286</v>
      </c>
      <c r="J1387" s="122">
        <v>994.15</v>
      </c>
      <c r="K1387" s="122">
        <v>0</v>
      </c>
      <c r="L1387" s="21"/>
      <c r="M1387" s="21"/>
      <c r="N1387" s="22"/>
      <c r="O1387" s="22"/>
      <c r="P1387" s="22"/>
      <c r="Q1387" s="22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5">
      <c r="A1388" s="124">
        <v>46250</v>
      </c>
      <c r="B1388" t="s">
        <v>41</v>
      </c>
      <c r="C1388" s="7" t="str">
        <f t="array" ref="C1388">INDEX(CHOFERES!$1:$1001,MATCH(A1388,CHOFERES!$A:$A,0),MATCH(B1388,CHOFERES!$1:$1,0))</f>
        <v>Lucas Gabriel Lema</v>
      </c>
      <c r="D1388" t="s">
        <v>3121</v>
      </c>
      <c r="E1388" s="121">
        <v>0.27677083333333335</v>
      </c>
      <c r="F1388" s="89" t="s">
        <v>2061</v>
      </c>
      <c r="G1388">
        <v>5</v>
      </c>
      <c r="H1388">
        <v>60613512</v>
      </c>
      <c r="J1388" s="122">
        <v>994.15</v>
      </c>
      <c r="K1388" s="122">
        <v>0</v>
      </c>
      <c r="L1388" s="21"/>
      <c r="M1388" s="21"/>
      <c r="N1388" s="22"/>
      <c r="O1388" s="22"/>
      <c r="P1388" s="22"/>
      <c r="Q1388" s="22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15">
      <c r="A1389" s="124">
        <v>46250</v>
      </c>
      <c r="B1389" t="s">
        <v>112</v>
      </c>
      <c r="C1389" s="7" t="str">
        <f t="array" ref="C1389">INDEX(CHOFERES!$1:$1001,MATCH(A1389,CHOFERES!$A:$A,0),MATCH(B1389,CHOFERES!$1:$1,0))</f>
        <v>Sandro Facundo Portal</v>
      </c>
      <c r="D1389" t="s">
        <v>3121</v>
      </c>
      <c r="E1389" s="121">
        <v>0.28444444444444444</v>
      </c>
      <c r="F1389" s="89" t="s">
        <v>3111</v>
      </c>
      <c r="G1389">
        <v>25</v>
      </c>
      <c r="H1389">
        <v>60615287</v>
      </c>
      <c r="J1389" s="122">
        <v>994.15</v>
      </c>
      <c r="K1389" s="122">
        <v>0</v>
      </c>
      <c r="L1389" s="21"/>
      <c r="M1389" s="21"/>
      <c r="N1389" s="22"/>
      <c r="O1389" s="22"/>
      <c r="P1389" s="22"/>
      <c r="Q1389" s="22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15">
      <c r="A1390" s="124">
        <v>46250</v>
      </c>
      <c r="B1390" t="s">
        <v>1982</v>
      </c>
      <c r="C1390" s="7" t="str">
        <f t="array" ref="C1390">INDEX(CHOFERES!$1:$1001,MATCH(A1390,CHOFERES!$A:$A,0),MATCH(B1390,CHOFERES!$1:$1,0))</f>
        <v>Manuel Eliecer Morales Bastidas</v>
      </c>
      <c r="D1390" t="s">
        <v>3121</v>
      </c>
      <c r="E1390" s="121">
        <v>0.28664351851851849</v>
      </c>
      <c r="F1390" s="89" t="s">
        <v>3111</v>
      </c>
      <c r="G1390">
        <v>26</v>
      </c>
      <c r="H1390">
        <v>61024050</v>
      </c>
      <c r="J1390" s="122">
        <v>994.15</v>
      </c>
      <c r="K1390" s="122">
        <v>0</v>
      </c>
      <c r="L1390" s="21"/>
      <c r="M1390" s="21"/>
      <c r="N1390" s="22"/>
      <c r="O1390" s="22"/>
      <c r="P1390" s="22"/>
      <c r="Q1390" s="22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15">
      <c r="A1391" s="124">
        <v>46250</v>
      </c>
      <c r="B1391" t="s">
        <v>86</v>
      </c>
      <c r="C1391" s="7" t="str">
        <f t="array" ref="C1391">INDEX(CHOFERES!$1:$1001,MATCH(A1391,CHOFERES!$A:$A,0),MATCH(B1391,CHOFERES!$1:$1,0))</f>
        <v>Marcelo Fabian Sindaco</v>
      </c>
      <c r="D1391" t="s">
        <v>3121</v>
      </c>
      <c r="E1391" s="121">
        <v>0.31283564814814818</v>
      </c>
      <c r="F1391" s="89" t="s">
        <v>3109</v>
      </c>
      <c r="G1391">
        <v>4</v>
      </c>
      <c r="H1391">
        <v>60618241</v>
      </c>
      <c r="J1391" s="122">
        <v>994.15</v>
      </c>
      <c r="K1391" s="122">
        <v>0</v>
      </c>
      <c r="L1391" s="21"/>
      <c r="M1391" s="21"/>
      <c r="N1391" s="22"/>
      <c r="O1391" s="22"/>
      <c r="P1391" s="22"/>
      <c r="Q1391" s="22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15">
      <c r="A1392" s="124">
        <v>46250</v>
      </c>
      <c r="B1392" t="s">
        <v>1989</v>
      </c>
      <c r="C1392" s="7" t="str">
        <f t="array" ref="C1392">INDEX(CHOFERES!$1:$1001,MATCH(A1392,CHOFERES!$A:$A,0),MATCH(B1392,CHOFERES!$1:$1,0))</f>
        <v>Orlando Luis Mengual Flash &amp; Go</v>
      </c>
      <c r="D1392" t="s">
        <v>3121</v>
      </c>
      <c r="E1392" s="121">
        <v>0.35232638888888884</v>
      </c>
      <c r="F1392" s="89" t="s">
        <v>2060</v>
      </c>
      <c r="G1392">
        <v>6</v>
      </c>
      <c r="H1392">
        <v>61024049</v>
      </c>
      <c r="J1392" s="122">
        <v>994.15</v>
      </c>
      <c r="K1392" s="122">
        <v>0</v>
      </c>
      <c r="L1392" s="21"/>
      <c r="M1392" s="21"/>
      <c r="N1392" s="22"/>
      <c r="O1392" s="22"/>
      <c r="P1392" s="22"/>
      <c r="Q1392" s="22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15">
      <c r="A1393" s="124">
        <v>46250</v>
      </c>
      <c r="B1393" t="s">
        <v>35</v>
      </c>
      <c r="C1393" s="7" t="str">
        <f t="array" ref="C1393">INDEX(CHOFERES!$1:$1001,MATCH(A1393,CHOFERES!$A:$A,0),MATCH(B1393,CHOFERES!$1:$1,0))</f>
        <v>Daniel Oscar Aguirre</v>
      </c>
      <c r="D1393" t="s">
        <v>3121</v>
      </c>
      <c r="E1393" s="121">
        <v>0.40435185185185185</v>
      </c>
      <c r="F1393" s="89" t="s">
        <v>2060</v>
      </c>
      <c r="G1393">
        <v>3</v>
      </c>
      <c r="H1393">
        <v>67199775</v>
      </c>
      <c r="J1393" s="122">
        <v>994.15</v>
      </c>
      <c r="K1393" s="122">
        <v>0</v>
      </c>
      <c r="L1393" s="21"/>
      <c r="M1393" s="21"/>
      <c r="N1393" s="22"/>
      <c r="O1393" s="22"/>
      <c r="P1393" s="22"/>
      <c r="Q1393" s="22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15">
      <c r="A1394" s="124">
        <v>46250</v>
      </c>
      <c r="B1394" t="s">
        <v>35</v>
      </c>
      <c r="C1394" s="7" t="str">
        <f t="array" ref="C1394">INDEX(CHOFERES!$1:$1001,MATCH(A1394,CHOFERES!$A:$A,0),MATCH(B1394,CHOFERES!$1:$1,0))</f>
        <v>Daniel Oscar Aguirre</v>
      </c>
      <c r="D1394" t="s">
        <v>3121</v>
      </c>
      <c r="E1394" s="121">
        <v>0.42381944444444447</v>
      </c>
      <c r="F1394" s="89" t="s">
        <v>3107</v>
      </c>
      <c r="G1394">
        <v>7</v>
      </c>
      <c r="H1394">
        <v>67199775</v>
      </c>
      <c r="J1394" s="122">
        <v>994.15</v>
      </c>
      <c r="K1394" s="122">
        <v>0</v>
      </c>
      <c r="L1394" s="21"/>
      <c r="M1394" s="21"/>
      <c r="N1394" s="22"/>
      <c r="O1394" s="22"/>
      <c r="P1394" s="22"/>
      <c r="Q1394" s="22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15">
      <c r="A1395" s="124">
        <v>46250</v>
      </c>
      <c r="B1395" t="s">
        <v>86</v>
      </c>
      <c r="C1395" s="7" t="str">
        <f t="array" ref="C1395">INDEX(CHOFERES!$1:$1001,MATCH(A1395,CHOFERES!$A:$A,0),MATCH(B1395,CHOFERES!$1:$1,0))</f>
        <v>Marcelo Fabian Sindaco</v>
      </c>
      <c r="D1395" t="s">
        <v>3121</v>
      </c>
      <c r="E1395" s="121">
        <v>0.43087962962962961</v>
      </c>
      <c r="F1395" s="89" t="s">
        <v>3112</v>
      </c>
      <c r="G1395">
        <v>2</v>
      </c>
      <c r="H1395">
        <v>60618241</v>
      </c>
      <c r="J1395" s="122">
        <v>994.15</v>
      </c>
      <c r="K1395" s="122">
        <v>0</v>
      </c>
      <c r="L1395" s="21"/>
      <c r="M1395" s="21"/>
      <c r="N1395" s="22"/>
      <c r="O1395" s="22"/>
      <c r="P1395" s="22"/>
      <c r="Q1395" s="22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15">
      <c r="A1396" s="124">
        <v>46250</v>
      </c>
      <c r="B1396" t="s">
        <v>86</v>
      </c>
      <c r="C1396" s="7" t="str">
        <f t="array" ref="C1396">INDEX(CHOFERES!$1:$1001,MATCH(A1396,CHOFERES!$A:$A,0),MATCH(B1396,CHOFERES!$1:$1,0))</f>
        <v>Marcelo Fabian Sindaco</v>
      </c>
      <c r="D1396" t="s">
        <v>3121</v>
      </c>
      <c r="E1396" s="121">
        <v>0.44542824074074078</v>
      </c>
      <c r="F1396" s="89" t="s">
        <v>3113</v>
      </c>
      <c r="G1396">
        <v>13</v>
      </c>
      <c r="H1396">
        <v>60618241</v>
      </c>
      <c r="J1396" s="122">
        <v>994.15</v>
      </c>
      <c r="K1396" s="122">
        <v>0</v>
      </c>
      <c r="L1396" s="21"/>
      <c r="M1396" s="21"/>
      <c r="N1396" s="22"/>
      <c r="O1396" s="22"/>
      <c r="P1396" s="22"/>
      <c r="Q1396" s="22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5">
      <c r="A1397" s="124">
        <v>46250</v>
      </c>
      <c r="B1397" t="s">
        <v>1951</v>
      </c>
      <c r="C1397" s="7" t="str">
        <f t="array" ref="C1397">INDEX(CHOFERES!$1:$1001,MATCH(A1397,CHOFERES!$A:$A,0),MATCH(B1397,CHOFERES!$1:$1,0))</f>
        <v>Diego Rafel Minuet</v>
      </c>
      <c r="D1397" t="s">
        <v>3121</v>
      </c>
      <c r="E1397" s="121">
        <v>0.54238425925925926</v>
      </c>
      <c r="F1397" s="89" t="s">
        <v>2060</v>
      </c>
      <c r="G1397">
        <v>6</v>
      </c>
      <c r="H1397">
        <v>61024039</v>
      </c>
      <c r="J1397" s="122">
        <v>994.15</v>
      </c>
      <c r="K1397" s="122">
        <v>0</v>
      </c>
      <c r="L1397" s="21"/>
      <c r="M1397" s="21"/>
      <c r="N1397" s="22"/>
      <c r="O1397" s="22"/>
      <c r="P1397" s="22"/>
      <c r="Q1397" s="22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5">
      <c r="A1398" s="124">
        <v>46250</v>
      </c>
      <c r="B1398" t="s">
        <v>77</v>
      </c>
      <c r="C1398" s="7" t="str">
        <f t="array" ref="C1398">INDEX(CHOFERES!$1:$1001,MATCH(A1398,CHOFERES!$A:$A,0),MATCH(B1398,CHOFERES!$1:$1,0))</f>
        <v>Agustin Santino Kuyznierewicz</v>
      </c>
      <c r="D1398" t="s">
        <v>3121</v>
      </c>
      <c r="E1398" s="121">
        <v>0.54828703703703707</v>
      </c>
      <c r="F1398" s="89" t="s">
        <v>3111</v>
      </c>
      <c r="G1398">
        <v>24</v>
      </c>
      <c r="H1398">
        <v>60613531</v>
      </c>
      <c r="J1398" s="122">
        <v>994.15</v>
      </c>
      <c r="K1398" s="122">
        <v>0</v>
      </c>
      <c r="L1398" s="21"/>
      <c r="M1398" s="21"/>
      <c r="N1398" s="22"/>
      <c r="O1398" s="22"/>
      <c r="P1398" s="22"/>
      <c r="Q1398" s="22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15">
      <c r="A1399" s="124">
        <v>46250</v>
      </c>
      <c r="B1399" t="s">
        <v>86</v>
      </c>
      <c r="C1399" s="7" t="str">
        <f t="array" ref="C1399">INDEX(CHOFERES!$1:$1001,MATCH(A1399,CHOFERES!$A:$A,0),MATCH(B1399,CHOFERES!$1:$1,0))</f>
        <v>Marcelo Fabian Sindaco</v>
      </c>
      <c r="D1399" t="s">
        <v>3121</v>
      </c>
      <c r="E1399" s="121">
        <v>0.56541666666666668</v>
      </c>
      <c r="F1399" s="89" t="s">
        <v>2062</v>
      </c>
      <c r="G1399">
        <v>2</v>
      </c>
      <c r="H1399">
        <v>60618241</v>
      </c>
      <c r="J1399" s="122">
        <v>994.15</v>
      </c>
      <c r="K1399" s="122">
        <v>0</v>
      </c>
      <c r="L1399" s="21"/>
      <c r="M1399" s="21"/>
      <c r="N1399" s="22"/>
      <c r="O1399" s="22"/>
      <c r="P1399" s="22"/>
      <c r="Q1399" s="22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15">
      <c r="A1400" s="124">
        <v>46250</v>
      </c>
      <c r="B1400" t="s">
        <v>1951</v>
      </c>
      <c r="C1400" s="7" t="str">
        <f t="array" ref="C1400">INDEX(CHOFERES!$1:$1001,MATCH(A1400,CHOFERES!$A:$A,0),MATCH(B1400,CHOFERES!$1:$1,0))</f>
        <v>Diego Rafel Minuet</v>
      </c>
      <c r="D1400" t="s">
        <v>3121</v>
      </c>
      <c r="E1400" s="121">
        <v>0.63788194444444446</v>
      </c>
      <c r="F1400" s="89" t="s">
        <v>3111</v>
      </c>
      <c r="G1400">
        <v>9</v>
      </c>
      <c r="H1400">
        <v>61024039</v>
      </c>
      <c r="J1400" s="122">
        <v>994.15</v>
      </c>
      <c r="K1400" s="122">
        <v>0</v>
      </c>
      <c r="L1400" s="21"/>
      <c r="M1400" s="21"/>
      <c r="N1400" s="22"/>
      <c r="O1400" s="22"/>
      <c r="P1400" s="22"/>
      <c r="Q1400" s="22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15">
      <c r="A1401" s="124">
        <v>46250</v>
      </c>
      <c r="B1401" t="s">
        <v>1982</v>
      </c>
      <c r="C1401" s="7" t="str">
        <f t="array" ref="C1401">INDEX(CHOFERES!$1:$1001,MATCH(A1401,CHOFERES!$A:$A,0),MATCH(B1401,CHOFERES!$1:$1,0))</f>
        <v>Manuel Eliecer Morales Bastidas</v>
      </c>
      <c r="D1401" t="s">
        <v>3121</v>
      </c>
      <c r="E1401" s="121">
        <v>0.63916666666666666</v>
      </c>
      <c r="F1401" s="89" t="s">
        <v>3110</v>
      </c>
      <c r="G1401">
        <v>2</v>
      </c>
      <c r="H1401">
        <v>61024050</v>
      </c>
      <c r="J1401" s="122">
        <v>994.15</v>
      </c>
      <c r="K1401" s="122">
        <v>0</v>
      </c>
      <c r="L1401" s="21"/>
      <c r="M1401" s="21"/>
      <c r="N1401" s="22"/>
      <c r="O1401" s="22"/>
      <c r="P1401" s="22"/>
      <c r="Q1401" s="22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15">
      <c r="A1402" s="124">
        <v>46250</v>
      </c>
      <c r="B1402" t="s">
        <v>1932</v>
      </c>
      <c r="C1402" s="7" t="str">
        <f t="array" ref="C1402">INDEX(CHOFERES!$1:$1001,MATCH(A1402,CHOFERES!$A:$A,0),MATCH(B1402,CHOFERES!$1:$1,0))</f>
        <v>Elis Omar Garcia Rodriguez Flash &amp; Go</v>
      </c>
      <c r="D1402" t="s">
        <v>3121</v>
      </c>
      <c r="E1402" s="121">
        <v>0.64039351851851845</v>
      </c>
      <c r="F1402" s="89" t="s">
        <v>3110</v>
      </c>
      <c r="G1402">
        <v>2</v>
      </c>
      <c r="H1402">
        <v>61024080</v>
      </c>
      <c r="J1402" s="122">
        <v>994.15</v>
      </c>
      <c r="K1402" s="122">
        <v>0</v>
      </c>
      <c r="L1402" s="21"/>
      <c r="M1402" s="21"/>
      <c r="N1402" s="22"/>
      <c r="O1402" s="22"/>
      <c r="P1402" s="22"/>
      <c r="Q1402" s="22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15">
      <c r="A1403" s="124">
        <v>46250</v>
      </c>
      <c r="B1403" t="s">
        <v>77</v>
      </c>
      <c r="C1403" s="7" t="str">
        <f t="array" ref="C1403">INDEX(CHOFERES!$1:$1001,MATCH(A1403,CHOFERES!$A:$A,0),MATCH(B1403,CHOFERES!$1:$1,0))</f>
        <v>Agustin Santino Kuyznierewicz</v>
      </c>
      <c r="D1403" t="s">
        <v>3121</v>
      </c>
      <c r="E1403" s="121">
        <v>0.68443287037037026</v>
      </c>
      <c r="F1403" s="89" t="s">
        <v>3111</v>
      </c>
      <c r="G1403">
        <v>13</v>
      </c>
      <c r="H1403">
        <v>60613531</v>
      </c>
      <c r="J1403" s="122">
        <v>994.15</v>
      </c>
      <c r="K1403" s="122">
        <v>0</v>
      </c>
      <c r="L1403" s="21"/>
      <c r="M1403" s="21"/>
      <c r="N1403" s="22"/>
      <c r="O1403" s="22"/>
      <c r="P1403" s="22"/>
      <c r="Q1403" s="22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15">
      <c r="A1404" s="124">
        <v>46250</v>
      </c>
      <c r="B1404" t="s">
        <v>1934</v>
      </c>
      <c r="C1404" s="7" t="str">
        <f t="array" ref="C1404">INDEX(CHOFERES!$1:$1001,MATCH(A1404,CHOFERES!$A:$A,0),MATCH(B1404,CHOFERES!$1:$1,0))</f>
        <v>Patricio Joel Vergniaud</v>
      </c>
      <c r="D1404" t="s">
        <v>3121</v>
      </c>
      <c r="E1404" s="121">
        <v>0.74670138888888893</v>
      </c>
      <c r="F1404" s="89" t="s">
        <v>3111</v>
      </c>
      <c r="G1404">
        <v>24</v>
      </c>
      <c r="H1404">
        <v>61024054</v>
      </c>
      <c r="J1404" s="122">
        <v>1192.99</v>
      </c>
      <c r="K1404" s="122">
        <v>0</v>
      </c>
      <c r="L1404" s="21"/>
      <c r="M1404" s="21"/>
      <c r="N1404" s="22"/>
      <c r="O1404" s="22"/>
      <c r="P1404" s="22"/>
      <c r="Q1404" s="22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15">
      <c r="A1405" s="124">
        <v>46250</v>
      </c>
      <c r="B1405" t="s">
        <v>2004</v>
      </c>
      <c r="C1405" s="7" t="str">
        <f t="array" ref="C1405">INDEX(CHOFERES!$1:$1001,MATCH(A1405,CHOFERES!$A:$A,0),MATCH(B1405,CHOFERES!$1:$1,0))</f>
        <v>Carlos Fernando Viviani Flash &amp; Go</v>
      </c>
      <c r="D1405" t="s">
        <v>3121</v>
      </c>
      <c r="E1405" s="121">
        <v>0.78949074074074066</v>
      </c>
      <c r="F1405" s="89" t="s">
        <v>3108</v>
      </c>
      <c r="G1405">
        <v>7</v>
      </c>
      <c r="H1405">
        <v>61024083</v>
      </c>
      <c r="J1405" s="122">
        <v>1192.99</v>
      </c>
      <c r="K1405" s="122">
        <v>0</v>
      </c>
      <c r="L1405" s="21"/>
      <c r="M1405" s="21"/>
      <c r="N1405" s="22"/>
      <c r="O1405" s="22"/>
      <c r="P1405" s="22"/>
      <c r="Q1405" s="22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15">
      <c r="A1406" s="124">
        <v>46250</v>
      </c>
      <c r="B1406" t="s">
        <v>1951</v>
      </c>
      <c r="C1406" s="7" t="str">
        <f t="array" ref="C1406">INDEX(CHOFERES!$1:$1001,MATCH(A1406,CHOFERES!$A:$A,0),MATCH(B1406,CHOFERES!$1:$1,0))</f>
        <v>Diego Rafel Minuet</v>
      </c>
      <c r="D1406" t="s">
        <v>3121</v>
      </c>
      <c r="E1406" s="121">
        <v>0.79710648148148155</v>
      </c>
      <c r="F1406" s="89" t="s">
        <v>3111</v>
      </c>
      <c r="G1406">
        <v>25</v>
      </c>
      <c r="H1406">
        <v>61024039</v>
      </c>
      <c r="J1406" s="122">
        <v>1192.99</v>
      </c>
      <c r="K1406" s="122">
        <v>0</v>
      </c>
      <c r="L1406" s="21"/>
      <c r="M1406" s="21"/>
      <c r="N1406" s="22"/>
      <c r="O1406" s="22"/>
      <c r="P1406" s="22"/>
      <c r="Q1406" s="22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15">
      <c r="A1407" s="124">
        <v>46250</v>
      </c>
      <c r="B1407" t="s">
        <v>1989</v>
      </c>
      <c r="C1407" s="7" t="str">
        <f t="array" ref="C1407">INDEX(CHOFERES!$1:$1001,MATCH(A1407,CHOFERES!$A:$A,0),MATCH(B1407,CHOFERES!$1:$1,0))</f>
        <v>Orlando Luis Mengual Flash &amp; Go</v>
      </c>
      <c r="D1407" t="s">
        <v>3121</v>
      </c>
      <c r="E1407" s="121">
        <v>0.80974537037037031</v>
      </c>
      <c r="F1407" s="89" t="s">
        <v>2061</v>
      </c>
      <c r="G1407">
        <v>3</v>
      </c>
      <c r="H1407">
        <v>61024049</v>
      </c>
      <c r="J1407" s="122">
        <v>994.15</v>
      </c>
      <c r="K1407" s="122">
        <v>0</v>
      </c>
      <c r="L1407" s="21"/>
      <c r="M1407" s="21"/>
      <c r="N1407" s="22"/>
      <c r="O1407" s="22"/>
      <c r="P1407" s="22"/>
      <c r="Q1407" s="22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15">
      <c r="A1408" s="124">
        <v>46250</v>
      </c>
      <c r="B1408" t="s">
        <v>41</v>
      </c>
      <c r="C1408" s="7" t="str">
        <f t="array" ref="C1408">INDEX(CHOFERES!$1:$1001,MATCH(A1408,CHOFERES!$A:$A,0),MATCH(B1408,CHOFERES!$1:$1,0))</f>
        <v>Lucas Gabriel Lema</v>
      </c>
      <c r="D1408" t="s">
        <v>3121</v>
      </c>
      <c r="E1408" s="121">
        <v>0.82020833333333332</v>
      </c>
      <c r="F1408" s="89" t="s">
        <v>2061</v>
      </c>
      <c r="G1408">
        <v>3</v>
      </c>
      <c r="H1408">
        <v>60613512</v>
      </c>
      <c r="J1408" s="122">
        <v>994.15</v>
      </c>
      <c r="K1408" s="122">
        <v>0</v>
      </c>
      <c r="L1408" s="21"/>
      <c r="M1408" s="21"/>
      <c r="N1408" s="22"/>
      <c r="O1408" s="22"/>
      <c r="P1408" s="22"/>
      <c r="Q1408" s="22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15">
      <c r="A1409" s="124">
        <v>46250</v>
      </c>
      <c r="B1409" t="s">
        <v>109</v>
      </c>
      <c r="C1409" s="7" t="str">
        <f t="array" ref="C1409">INDEX(CHOFERES!$1:$1001,MATCH(A1409,CHOFERES!$A:$A,0),MATCH(B1409,CHOFERES!$1:$1,0))</f>
        <v>Jonathan Ezequiel Zablosky</v>
      </c>
      <c r="D1409" t="s">
        <v>3121</v>
      </c>
      <c r="E1409" s="121">
        <v>0.83092592592592596</v>
      </c>
      <c r="F1409" s="89" t="s">
        <v>3111</v>
      </c>
      <c r="G1409">
        <v>27</v>
      </c>
      <c r="H1409">
        <v>60618255</v>
      </c>
      <c r="J1409" s="122">
        <v>1192.99</v>
      </c>
      <c r="K1409" s="122">
        <v>0</v>
      </c>
      <c r="L1409" s="21"/>
      <c r="M1409" s="21"/>
      <c r="N1409" s="22"/>
      <c r="O1409" s="22"/>
      <c r="P1409" s="22"/>
      <c r="Q1409" s="22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15">
      <c r="A1410" s="124">
        <v>46250</v>
      </c>
      <c r="B1410" t="s">
        <v>57</v>
      </c>
      <c r="C1410" s="7" t="str">
        <f t="array" ref="C1410">INDEX(CHOFERES!$1:$1001,MATCH(A1410,CHOFERES!$A:$A,0),MATCH(B1410,CHOFERES!$1:$1,0))</f>
        <v>Marcelo Roberto Alvarez</v>
      </c>
      <c r="D1410" t="s">
        <v>3121</v>
      </c>
      <c r="E1410" s="121">
        <v>0.87866898148148154</v>
      </c>
      <c r="F1410" s="89" t="s">
        <v>3110</v>
      </c>
      <c r="G1410">
        <v>4</v>
      </c>
      <c r="H1410">
        <v>67391005</v>
      </c>
      <c r="J1410" s="122">
        <v>994.15</v>
      </c>
      <c r="K1410" s="122">
        <v>0</v>
      </c>
      <c r="L1410" s="21"/>
      <c r="M1410" s="21"/>
      <c r="N1410" s="22"/>
      <c r="O1410" s="22"/>
      <c r="P1410" s="22"/>
      <c r="Q1410" s="22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15">
      <c r="A1411" s="124">
        <v>46250</v>
      </c>
      <c r="B1411" t="s">
        <v>107</v>
      </c>
      <c r="C1411" s="7" t="str">
        <f t="array" ref="C1411">INDEX(CHOFERES!$1:$1001,MATCH(A1411,CHOFERES!$A:$A,0),MATCH(B1411,CHOFERES!$1:$1,0))</f>
        <v>Amilcar Alejandro Tellechea</v>
      </c>
      <c r="D1411" t="s">
        <v>3121</v>
      </c>
      <c r="E1411" s="121">
        <v>0.8944212962962963</v>
      </c>
      <c r="F1411" s="89" t="s">
        <v>3111</v>
      </c>
      <c r="G1411">
        <v>27</v>
      </c>
      <c r="H1411">
        <v>60613501</v>
      </c>
      <c r="J1411" s="122">
        <v>994.15</v>
      </c>
      <c r="K1411" s="122">
        <v>0</v>
      </c>
      <c r="L1411" s="21"/>
      <c r="M1411" s="21"/>
      <c r="N1411" s="22"/>
      <c r="O1411" s="22"/>
      <c r="P1411" s="22"/>
      <c r="Q1411" s="22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15">
      <c r="A1412" s="124">
        <v>46250</v>
      </c>
      <c r="B1412" t="s">
        <v>119</v>
      </c>
      <c r="C1412" s="7" t="str">
        <f t="array" ref="C1412">INDEX(CHOFERES!$1:$1001,MATCH(A1412,CHOFERES!$A:$A,0),MATCH(B1412,CHOFERES!$1:$1,0))</f>
        <v>Amado German Fernandez</v>
      </c>
      <c r="D1412" t="s">
        <v>3121</v>
      </c>
      <c r="E1412" s="121">
        <v>0.91276620370370365</v>
      </c>
      <c r="F1412" s="89" t="s">
        <v>3111</v>
      </c>
      <c r="G1412">
        <v>12</v>
      </c>
      <c r="H1412">
        <v>67199955</v>
      </c>
      <c r="J1412" s="122">
        <v>994.15</v>
      </c>
      <c r="K1412" s="122">
        <v>0</v>
      </c>
      <c r="L1412" s="21"/>
      <c r="M1412" s="21"/>
      <c r="N1412" s="22"/>
      <c r="O1412" s="22"/>
      <c r="P1412" s="22"/>
      <c r="Q1412" s="22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15">
      <c r="A1413" s="124">
        <v>46250</v>
      </c>
      <c r="B1413" t="s">
        <v>1982</v>
      </c>
      <c r="C1413" s="7" t="str">
        <f t="array" ref="C1413">INDEX(CHOFERES!$1:$1001,MATCH(A1413,CHOFERES!$A:$A,0),MATCH(B1413,CHOFERES!$1:$1,0))</f>
        <v>Manuel Eliecer Morales Bastidas</v>
      </c>
      <c r="D1413" t="s">
        <v>3121</v>
      </c>
      <c r="E1413" s="121">
        <v>0.91658564814814814</v>
      </c>
      <c r="F1413" s="89" t="s">
        <v>2060</v>
      </c>
      <c r="G1413">
        <v>3</v>
      </c>
      <c r="H1413">
        <v>61024050</v>
      </c>
      <c r="J1413" s="122">
        <v>994.15</v>
      </c>
      <c r="K1413" s="122">
        <v>0</v>
      </c>
      <c r="L1413" s="21"/>
      <c r="M1413" s="21"/>
      <c r="N1413" s="22"/>
      <c r="O1413" s="22"/>
      <c r="P1413" s="22"/>
      <c r="Q1413" s="22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15">
      <c r="A1414" s="124">
        <v>46250</v>
      </c>
      <c r="B1414" t="s">
        <v>54</v>
      </c>
      <c r="C1414" s="7" t="str">
        <f t="array" ref="C1414">INDEX(CHOFERES!$1:$1001,MATCH(A1414,CHOFERES!$A:$A,0),MATCH(B1414,CHOFERES!$1:$1,0))</f>
        <v>Daniel Esteban Godoy</v>
      </c>
      <c r="D1414" t="s">
        <v>3121</v>
      </c>
      <c r="E1414" s="121">
        <v>0.92498842592592589</v>
      </c>
      <c r="F1414" s="89" t="s">
        <v>3108</v>
      </c>
      <c r="G1414">
        <v>7</v>
      </c>
      <c r="H1414">
        <v>67339631</v>
      </c>
      <c r="J1414" s="122">
        <v>994.15</v>
      </c>
      <c r="K1414" s="122">
        <v>0</v>
      </c>
      <c r="L1414" s="21"/>
      <c r="M1414" s="21"/>
      <c r="N1414" s="22"/>
      <c r="O1414" s="22"/>
      <c r="P1414" s="22"/>
      <c r="Q1414" s="22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15">
      <c r="A1415" s="124">
        <v>46250</v>
      </c>
      <c r="B1415" t="s">
        <v>112</v>
      </c>
      <c r="C1415" s="7" t="str">
        <f t="array" ref="C1415">INDEX(CHOFERES!$1:$1001,MATCH(A1415,CHOFERES!$A:$A,0),MATCH(B1415,CHOFERES!$1:$1,0))</f>
        <v>Sandro Facundo Portal</v>
      </c>
      <c r="D1415" t="s">
        <v>3121</v>
      </c>
      <c r="E1415" s="121">
        <v>0.93260416666666668</v>
      </c>
      <c r="F1415" s="89" t="s">
        <v>3110</v>
      </c>
      <c r="G1415">
        <v>2</v>
      </c>
      <c r="H1415">
        <v>60615287</v>
      </c>
      <c r="J1415" s="122">
        <v>994.15</v>
      </c>
      <c r="K1415" s="122">
        <v>0</v>
      </c>
      <c r="L1415" s="21"/>
      <c r="M1415" s="21"/>
      <c r="N1415" s="22"/>
      <c r="O1415" s="22"/>
      <c r="P1415" s="22"/>
      <c r="Q1415" s="22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15">
      <c r="A1416" s="124">
        <v>46250</v>
      </c>
      <c r="B1416" t="s">
        <v>41</v>
      </c>
      <c r="C1416" s="7" t="str">
        <f t="array" ref="C1416">INDEX(CHOFERES!$1:$1001,MATCH(A1416,CHOFERES!$A:$A,0),MATCH(B1416,CHOFERES!$1:$1,0))</f>
        <v>Lucas Gabriel Lema</v>
      </c>
      <c r="D1416" t="s">
        <v>3121</v>
      </c>
      <c r="E1416" s="121">
        <v>0.94438657407407411</v>
      </c>
      <c r="F1416" s="89" t="s">
        <v>3114</v>
      </c>
      <c r="G1416">
        <v>5</v>
      </c>
      <c r="H1416">
        <v>60613512</v>
      </c>
      <c r="J1416" s="122">
        <v>994.15</v>
      </c>
      <c r="K1416" s="122">
        <v>0</v>
      </c>
      <c r="L1416" s="21"/>
      <c r="M1416" s="21"/>
      <c r="N1416" s="22"/>
      <c r="O1416" s="22"/>
      <c r="P1416" s="22"/>
      <c r="Q1416" s="22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15">
      <c r="A1417" s="124">
        <v>46250</v>
      </c>
      <c r="B1417" t="s">
        <v>109</v>
      </c>
      <c r="C1417" s="7" t="str">
        <f t="array" ref="C1417">INDEX(CHOFERES!$1:$1001,MATCH(A1417,CHOFERES!$A:$A,0),MATCH(B1417,CHOFERES!$1:$1,0))</f>
        <v>Jonathan Ezequiel Zablosky</v>
      </c>
      <c r="D1417" t="s">
        <v>3121</v>
      </c>
      <c r="E1417" s="121">
        <v>0.95064814814814813</v>
      </c>
      <c r="F1417" s="89" t="s">
        <v>3111</v>
      </c>
      <c r="G1417">
        <v>11</v>
      </c>
      <c r="H1417">
        <v>60618255</v>
      </c>
      <c r="J1417" s="122">
        <v>994.15</v>
      </c>
      <c r="K1417" s="122">
        <v>0</v>
      </c>
      <c r="L1417" s="21"/>
      <c r="M1417" s="21"/>
      <c r="N1417" s="22"/>
      <c r="O1417" s="22"/>
      <c r="P1417" s="22"/>
      <c r="Q1417" s="22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5">
      <c r="A1418" s="124">
        <v>46250</v>
      </c>
      <c r="B1418" t="s">
        <v>66</v>
      </c>
      <c r="C1418" s="7" t="str">
        <f t="array" ref="C1418">INDEX(CHOFERES!$1:$1001,MATCH(A1418,CHOFERES!$A:$A,0),MATCH(B1418,CHOFERES!$1:$1,0))</f>
        <v>Ramon Jaimes Jaimes</v>
      </c>
      <c r="D1418" t="s">
        <v>3121</v>
      </c>
      <c r="E1418" s="121">
        <v>0.9905787037037036</v>
      </c>
      <c r="F1418" s="89" t="s">
        <v>3107</v>
      </c>
      <c r="G1418">
        <v>7</v>
      </c>
      <c r="H1418">
        <v>60618237</v>
      </c>
      <c r="J1418" s="122">
        <v>994.15</v>
      </c>
      <c r="K1418" s="122">
        <v>0</v>
      </c>
      <c r="L1418" s="21"/>
      <c r="M1418" s="21"/>
      <c r="N1418" s="22"/>
      <c r="O1418" s="22"/>
      <c r="P1418" s="22"/>
      <c r="Q1418" s="22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5">
      <c r="A1419" s="124">
        <v>46250</v>
      </c>
      <c r="B1419" t="s">
        <v>1951</v>
      </c>
      <c r="C1419" s="7" t="str">
        <f t="array" ref="C1419">INDEX(CHOFERES!$1:$1001,MATCH(A1419,CHOFERES!$A:$A,0),MATCH(B1419,CHOFERES!$1:$1,0))</f>
        <v>Diego Rafel Minuet</v>
      </c>
      <c r="D1419" t="s">
        <v>3121</v>
      </c>
      <c r="E1419" s="121">
        <v>0.99815972222222227</v>
      </c>
      <c r="F1419" s="89" t="s">
        <v>3111</v>
      </c>
      <c r="G1419">
        <v>14</v>
      </c>
      <c r="H1419">
        <v>61024039</v>
      </c>
      <c r="J1419" s="122">
        <v>994.15</v>
      </c>
      <c r="K1419" s="122">
        <v>0</v>
      </c>
      <c r="L1419" s="21"/>
      <c r="M1419" s="21"/>
      <c r="N1419" s="22"/>
      <c r="O1419" s="22"/>
      <c r="P1419" s="22"/>
      <c r="Q1419" s="22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5">
      <c r="A1420" s="124">
        <v>46251</v>
      </c>
      <c r="B1420" t="s">
        <v>107</v>
      </c>
      <c r="C1420" s="7" t="str">
        <f t="array" ref="C1420">INDEX(CHOFERES!$1:$1001,MATCH(A1420,CHOFERES!$A:$A,0),MATCH(B1420,CHOFERES!$1:$1,0))</f>
        <v>Amilcar Alejandro Tellechea</v>
      </c>
      <c r="D1420" t="s">
        <v>3121</v>
      </c>
      <c r="E1420" s="121">
        <v>2.6504629629629625E-3</v>
      </c>
      <c r="F1420" s="89" t="s">
        <v>3111</v>
      </c>
      <c r="G1420">
        <v>14</v>
      </c>
      <c r="H1420">
        <v>60613501</v>
      </c>
      <c r="J1420" s="122">
        <v>994.15</v>
      </c>
      <c r="K1420" s="122">
        <v>0</v>
      </c>
      <c r="L1420" s="21"/>
      <c r="M1420" s="21"/>
      <c r="N1420" s="22"/>
      <c r="O1420" s="22"/>
      <c r="P1420" s="22"/>
      <c r="Q1420" s="22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15">
      <c r="A1421" s="124">
        <v>46251</v>
      </c>
      <c r="B1421" t="s">
        <v>86</v>
      </c>
      <c r="C1421" s="7" t="str">
        <f t="array" ref="C1421">INDEX(CHOFERES!$1:$1001,MATCH(A1421,CHOFERES!$A:$A,0),MATCH(B1421,CHOFERES!$1:$1,0))</f>
        <v>Marcelo Fabian Sindaco</v>
      </c>
      <c r="D1421" t="s">
        <v>3121</v>
      </c>
      <c r="E1421" s="121">
        <v>4.3854166666666666E-2</v>
      </c>
      <c r="F1421" s="89" t="s">
        <v>3107</v>
      </c>
      <c r="G1421">
        <v>8</v>
      </c>
      <c r="H1421">
        <v>60618241</v>
      </c>
      <c r="J1421" s="122">
        <v>994.15</v>
      </c>
      <c r="K1421" s="122">
        <v>0</v>
      </c>
      <c r="L1421" s="21"/>
      <c r="M1421" s="21"/>
      <c r="N1421" s="22"/>
      <c r="O1421" s="22"/>
      <c r="P1421" s="22"/>
      <c r="Q1421" s="22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15">
      <c r="A1422" s="124">
        <v>46251</v>
      </c>
      <c r="B1422" t="s">
        <v>77</v>
      </c>
      <c r="C1422" s="7" t="str">
        <f t="array" ref="C1422">INDEX(CHOFERES!$1:$1001,MATCH(A1422,CHOFERES!$A:$A,0),MATCH(B1422,CHOFERES!$1:$1,0))</f>
        <v>Agustin Santino Kuyznierewicz</v>
      </c>
      <c r="D1422" t="s">
        <v>3121</v>
      </c>
      <c r="E1422" s="121">
        <v>5.0532407407407408E-2</v>
      </c>
      <c r="F1422" s="89" t="s">
        <v>3111</v>
      </c>
      <c r="G1422">
        <v>22</v>
      </c>
      <c r="H1422">
        <v>60613531</v>
      </c>
      <c r="J1422" s="122">
        <v>994.15</v>
      </c>
      <c r="K1422" s="122">
        <v>0</v>
      </c>
      <c r="L1422" s="21"/>
      <c r="M1422" s="21"/>
      <c r="N1422" s="22"/>
      <c r="O1422" s="22"/>
      <c r="P1422" s="22"/>
      <c r="Q1422" s="22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15">
      <c r="A1423" s="124">
        <v>46251</v>
      </c>
      <c r="B1423" t="s">
        <v>119</v>
      </c>
      <c r="C1423" s="7" t="str">
        <f t="array" ref="C1423">INDEX(CHOFERES!$1:$1001,MATCH(A1423,CHOFERES!$A:$A,0),MATCH(B1423,CHOFERES!$1:$1,0))</f>
        <v>Amado German Fernandez</v>
      </c>
      <c r="D1423" t="s">
        <v>3121</v>
      </c>
      <c r="E1423" s="121">
        <v>6.7048611111111114E-2</v>
      </c>
      <c r="F1423" s="89" t="s">
        <v>3108</v>
      </c>
      <c r="G1423">
        <v>2</v>
      </c>
      <c r="H1423">
        <v>67199955</v>
      </c>
      <c r="J1423" s="122">
        <v>994.15</v>
      </c>
      <c r="K1423" s="122">
        <v>0</v>
      </c>
      <c r="L1423" s="21"/>
      <c r="M1423" s="21"/>
      <c r="N1423" s="22"/>
      <c r="O1423" s="22"/>
      <c r="P1423" s="22"/>
      <c r="Q1423" s="22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15">
      <c r="A1424" s="124">
        <v>46251</v>
      </c>
      <c r="B1424" t="s">
        <v>77</v>
      </c>
      <c r="C1424" s="7" t="str">
        <f t="array" ref="C1424">INDEX(CHOFERES!$1:$1001,MATCH(A1424,CHOFERES!$A:$A,0),MATCH(B1424,CHOFERES!$1:$1,0))</f>
        <v>Agustin Santino Kuyznierewicz</v>
      </c>
      <c r="D1424" t="s">
        <v>3121</v>
      </c>
      <c r="E1424" s="121">
        <v>6.9710648148148147E-2</v>
      </c>
      <c r="F1424" s="89" t="s">
        <v>2061</v>
      </c>
      <c r="G1424">
        <v>3</v>
      </c>
      <c r="H1424">
        <v>60613531</v>
      </c>
      <c r="J1424" s="122">
        <v>994.15</v>
      </c>
      <c r="K1424" s="122">
        <v>0</v>
      </c>
      <c r="L1424" s="21"/>
      <c r="M1424" s="21"/>
      <c r="N1424" s="22"/>
      <c r="O1424" s="22"/>
      <c r="P1424" s="22"/>
      <c r="Q1424" s="22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5">
      <c r="A1425" s="124">
        <v>46251</v>
      </c>
      <c r="B1425" t="s">
        <v>86</v>
      </c>
      <c r="C1425" s="7" t="str">
        <f t="array" ref="C1425">INDEX(CHOFERES!$1:$1001,MATCH(A1425,CHOFERES!$A:$A,0),MATCH(B1425,CHOFERES!$1:$1,0))</f>
        <v>Marcelo Fabian Sindaco</v>
      </c>
      <c r="D1425" t="s">
        <v>3121</v>
      </c>
      <c r="E1425" s="121">
        <v>7.5173611111111108E-2</v>
      </c>
      <c r="F1425" s="89" t="s">
        <v>3111</v>
      </c>
      <c r="G1425">
        <v>12</v>
      </c>
      <c r="H1425">
        <v>60618241</v>
      </c>
      <c r="J1425" s="122">
        <v>994.15</v>
      </c>
      <c r="K1425" s="122">
        <v>0</v>
      </c>
      <c r="L1425" s="21"/>
      <c r="M1425" s="21"/>
      <c r="N1425" s="22"/>
      <c r="O1425" s="22"/>
      <c r="P1425" s="22"/>
      <c r="Q1425" s="22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5">
      <c r="A1426" s="124">
        <v>46251</v>
      </c>
      <c r="B1426" t="s">
        <v>77</v>
      </c>
      <c r="C1426" s="7" t="str">
        <f t="array" ref="C1426">INDEX(CHOFERES!$1:$1001,MATCH(A1426,CHOFERES!$A:$A,0),MATCH(B1426,CHOFERES!$1:$1,0))</f>
        <v>Agustin Santino Kuyznierewicz</v>
      </c>
      <c r="D1426" t="s">
        <v>3121</v>
      </c>
      <c r="E1426" s="121">
        <v>7.7048611111111109E-2</v>
      </c>
      <c r="F1426" s="89" t="s">
        <v>3107</v>
      </c>
      <c r="G1426">
        <v>4</v>
      </c>
      <c r="H1426">
        <v>60613531</v>
      </c>
      <c r="J1426" s="122">
        <v>994.15</v>
      </c>
      <c r="K1426" s="122">
        <v>0</v>
      </c>
      <c r="L1426" s="21"/>
      <c r="M1426" s="21"/>
      <c r="N1426" s="22"/>
      <c r="O1426" s="22"/>
      <c r="P1426" s="22"/>
      <c r="Q1426" s="22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15">
      <c r="A1427" s="124">
        <v>46251</v>
      </c>
      <c r="B1427" t="s">
        <v>109</v>
      </c>
      <c r="C1427" s="7" t="str">
        <f t="array" ref="C1427">INDEX(CHOFERES!$1:$1001,MATCH(A1427,CHOFERES!$A:$A,0),MATCH(B1427,CHOFERES!$1:$1,0))</f>
        <v>Jonathan Ezequiel Zablosky</v>
      </c>
      <c r="D1427" t="s">
        <v>3121</v>
      </c>
      <c r="E1427" s="121">
        <v>0.10231481481481482</v>
      </c>
      <c r="F1427" s="89" t="s">
        <v>3111</v>
      </c>
      <c r="G1427">
        <v>22</v>
      </c>
      <c r="H1427">
        <v>60618255</v>
      </c>
      <c r="J1427" s="122">
        <v>994.15</v>
      </c>
      <c r="K1427" s="122">
        <v>0</v>
      </c>
      <c r="L1427" s="21"/>
      <c r="M1427" s="21"/>
      <c r="N1427" s="22"/>
      <c r="O1427" s="22"/>
      <c r="P1427" s="22"/>
      <c r="Q1427" s="22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15">
      <c r="A1428" s="124">
        <v>46251</v>
      </c>
      <c r="B1428" t="s">
        <v>86</v>
      </c>
      <c r="C1428" s="7" t="str">
        <f t="array" ref="C1428">INDEX(CHOFERES!$1:$1001,MATCH(A1428,CHOFERES!$A:$A,0),MATCH(B1428,CHOFERES!$1:$1,0))</f>
        <v>Marcelo Fabian Sindaco</v>
      </c>
      <c r="D1428" t="s">
        <v>3121</v>
      </c>
      <c r="E1428" s="121">
        <v>0.11697916666666668</v>
      </c>
      <c r="F1428" s="89" t="s">
        <v>3111</v>
      </c>
      <c r="G1428">
        <v>24</v>
      </c>
      <c r="H1428">
        <v>60618241</v>
      </c>
      <c r="J1428" s="122">
        <v>994.15</v>
      </c>
      <c r="K1428" s="122">
        <v>0</v>
      </c>
      <c r="L1428" s="21"/>
      <c r="M1428" s="21"/>
      <c r="N1428" s="22"/>
      <c r="O1428" s="22"/>
      <c r="P1428" s="22"/>
      <c r="Q1428" s="22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15">
      <c r="A1429" s="124">
        <v>46251</v>
      </c>
      <c r="B1429" t="s">
        <v>77</v>
      </c>
      <c r="C1429" s="7" t="str">
        <f t="array" ref="C1429">INDEX(CHOFERES!$1:$1001,MATCH(A1429,CHOFERES!$A:$A,0),MATCH(B1429,CHOFERES!$1:$1,0))</f>
        <v>Agustin Santino Kuyznierewicz</v>
      </c>
      <c r="D1429" t="s">
        <v>3121</v>
      </c>
      <c r="E1429" s="121">
        <v>0.13289351851851852</v>
      </c>
      <c r="F1429" s="89" t="s">
        <v>2060</v>
      </c>
      <c r="G1429">
        <v>6</v>
      </c>
      <c r="H1429">
        <v>60613531</v>
      </c>
      <c r="J1429" s="122">
        <v>994.15</v>
      </c>
      <c r="K1429" s="122">
        <v>0</v>
      </c>
      <c r="L1429" s="21"/>
      <c r="M1429" s="21"/>
      <c r="N1429" s="22"/>
      <c r="O1429" s="22"/>
      <c r="P1429" s="22"/>
      <c r="Q1429" s="22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15">
      <c r="A1430" s="124">
        <v>46251</v>
      </c>
      <c r="B1430" t="s">
        <v>119</v>
      </c>
      <c r="C1430" s="7" t="str">
        <f t="array" ref="C1430">INDEX(CHOFERES!$1:$1001,MATCH(A1430,CHOFERES!$A:$A,0),MATCH(B1430,CHOFERES!$1:$1,0))</f>
        <v>Amado German Fernandez</v>
      </c>
      <c r="D1430" t="s">
        <v>3121</v>
      </c>
      <c r="E1430" s="121">
        <v>0.16062499999999999</v>
      </c>
      <c r="F1430" s="89" t="s">
        <v>3111</v>
      </c>
      <c r="G1430">
        <v>12</v>
      </c>
      <c r="H1430">
        <v>67199955</v>
      </c>
      <c r="J1430" s="122">
        <v>994.15</v>
      </c>
      <c r="K1430" s="122">
        <v>0</v>
      </c>
      <c r="L1430" s="21"/>
      <c r="M1430" s="21"/>
      <c r="N1430" s="22"/>
      <c r="O1430" s="22"/>
      <c r="P1430" s="22"/>
      <c r="Q1430" s="22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15">
      <c r="A1431" s="124">
        <v>46251</v>
      </c>
      <c r="B1431" t="s">
        <v>119</v>
      </c>
      <c r="C1431" s="7" t="str">
        <f t="array" ref="C1431">INDEX(CHOFERES!$1:$1001,MATCH(A1431,CHOFERES!$A:$A,0),MATCH(B1431,CHOFERES!$1:$1,0))</f>
        <v>Amado German Fernandez</v>
      </c>
      <c r="D1431" t="s">
        <v>3121</v>
      </c>
      <c r="E1431" s="121">
        <v>0.18810185185185188</v>
      </c>
      <c r="F1431" s="89" t="s">
        <v>3111</v>
      </c>
      <c r="G1431">
        <v>23</v>
      </c>
      <c r="H1431">
        <v>67199955</v>
      </c>
      <c r="J1431" s="122">
        <v>994.15</v>
      </c>
      <c r="K1431" s="122">
        <v>0</v>
      </c>
      <c r="L1431" s="21"/>
      <c r="M1431" s="21"/>
      <c r="N1431" s="22"/>
      <c r="O1431" s="22"/>
      <c r="P1431" s="22"/>
      <c r="Q1431" s="22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15">
      <c r="A1432" s="124">
        <v>46251</v>
      </c>
      <c r="B1432" t="s">
        <v>86</v>
      </c>
      <c r="C1432" s="7" t="str">
        <f t="array" ref="C1432">INDEX(CHOFERES!$1:$1001,MATCH(A1432,CHOFERES!$A:$A,0),MATCH(B1432,CHOFERES!$1:$1,0))</f>
        <v>Marcelo Fabian Sindaco</v>
      </c>
      <c r="D1432" t="s">
        <v>3121</v>
      </c>
      <c r="E1432" s="121">
        <v>0.18927083333333336</v>
      </c>
      <c r="F1432" s="89" t="s">
        <v>3109</v>
      </c>
      <c r="G1432">
        <v>2</v>
      </c>
      <c r="H1432">
        <v>60618241</v>
      </c>
      <c r="J1432" s="122">
        <v>994.15</v>
      </c>
      <c r="K1432" s="122">
        <v>0</v>
      </c>
      <c r="L1432" s="21"/>
      <c r="M1432" s="21"/>
      <c r="N1432" s="22"/>
      <c r="O1432" s="22"/>
      <c r="P1432" s="22"/>
      <c r="Q1432" s="22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15">
      <c r="A1433" s="124">
        <v>46251</v>
      </c>
      <c r="B1433" t="s">
        <v>119</v>
      </c>
      <c r="C1433" s="7" t="str">
        <f t="array" ref="C1433">INDEX(CHOFERES!$1:$1001,MATCH(A1433,CHOFERES!$A:$A,0),MATCH(B1433,CHOFERES!$1:$1,0))</f>
        <v>Amado German Fernandez</v>
      </c>
      <c r="D1433" t="s">
        <v>3121</v>
      </c>
      <c r="E1433" s="121">
        <v>0.19386574074074073</v>
      </c>
      <c r="F1433" s="89" t="s">
        <v>3111</v>
      </c>
      <c r="G1433">
        <v>13</v>
      </c>
      <c r="H1433">
        <v>67199955</v>
      </c>
      <c r="J1433" s="122">
        <v>994.15</v>
      </c>
      <c r="K1433" s="122">
        <v>0</v>
      </c>
      <c r="L1433" s="21"/>
      <c r="M1433" s="21"/>
      <c r="N1433" s="22"/>
      <c r="O1433" s="22"/>
      <c r="P1433" s="22"/>
      <c r="Q1433" s="22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15">
      <c r="A1434" s="124">
        <v>46251</v>
      </c>
      <c r="B1434" t="s">
        <v>119</v>
      </c>
      <c r="C1434" s="7" t="str">
        <f t="array" ref="C1434">INDEX(CHOFERES!$1:$1001,MATCH(A1434,CHOFERES!$A:$A,0),MATCH(B1434,CHOFERES!$1:$1,0))</f>
        <v>Amado German Fernandez</v>
      </c>
      <c r="D1434" t="s">
        <v>3121</v>
      </c>
      <c r="E1434" s="121">
        <v>0.20196759259259259</v>
      </c>
      <c r="F1434" s="89" t="s">
        <v>3112</v>
      </c>
      <c r="G1434">
        <v>3</v>
      </c>
      <c r="H1434">
        <v>67199955</v>
      </c>
      <c r="J1434" s="122">
        <v>994.15</v>
      </c>
      <c r="K1434" s="122">
        <v>0</v>
      </c>
      <c r="L1434" s="21"/>
      <c r="M1434" s="21"/>
      <c r="N1434" s="22"/>
      <c r="O1434" s="22"/>
      <c r="P1434" s="22"/>
      <c r="Q1434" s="22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15">
      <c r="A1435" s="124">
        <v>46251</v>
      </c>
      <c r="B1435" t="s">
        <v>86</v>
      </c>
      <c r="C1435" s="7" t="str">
        <f t="array" ref="C1435">INDEX(CHOFERES!$1:$1001,MATCH(A1435,CHOFERES!$A:$A,0),MATCH(B1435,CHOFERES!$1:$1,0))</f>
        <v>Marcelo Fabian Sindaco</v>
      </c>
      <c r="D1435" t="s">
        <v>3121</v>
      </c>
      <c r="E1435" s="121">
        <v>0.20267361111111112</v>
      </c>
      <c r="F1435" s="89" t="s">
        <v>2062</v>
      </c>
      <c r="G1435">
        <v>4</v>
      </c>
      <c r="H1435">
        <v>60618241</v>
      </c>
      <c r="J1435" s="122">
        <v>994.15</v>
      </c>
      <c r="K1435" s="122">
        <v>0</v>
      </c>
      <c r="L1435" s="21"/>
      <c r="M1435" s="21"/>
      <c r="N1435" s="22"/>
      <c r="O1435" s="22"/>
      <c r="P1435" s="22"/>
      <c r="Q1435" s="22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15">
      <c r="A1436" s="124">
        <v>46251</v>
      </c>
      <c r="B1436" t="s">
        <v>86</v>
      </c>
      <c r="C1436" s="7" t="str">
        <f t="array" ref="C1436">INDEX(CHOFERES!$1:$1001,MATCH(A1436,CHOFERES!$A:$A,0),MATCH(B1436,CHOFERES!$1:$1,0))</f>
        <v>Marcelo Fabian Sindaco</v>
      </c>
      <c r="D1436" t="s">
        <v>3121</v>
      </c>
      <c r="E1436" s="121">
        <v>0.21731481481481482</v>
      </c>
      <c r="F1436" s="89" t="s">
        <v>2062</v>
      </c>
      <c r="G1436">
        <v>2</v>
      </c>
      <c r="H1436">
        <v>60618241</v>
      </c>
      <c r="J1436" s="122">
        <v>994.15</v>
      </c>
      <c r="K1436" s="122">
        <v>0</v>
      </c>
      <c r="L1436" s="21"/>
      <c r="M1436" s="21"/>
      <c r="N1436" s="22"/>
      <c r="O1436" s="22"/>
      <c r="P1436" s="22"/>
      <c r="Q1436" s="22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5">
      <c r="A1437" s="124">
        <v>46251</v>
      </c>
      <c r="B1437" t="s">
        <v>119</v>
      </c>
      <c r="C1437" s="7" t="str">
        <f t="array" ref="C1437">INDEX(CHOFERES!$1:$1001,MATCH(A1437,CHOFERES!$A:$A,0),MATCH(B1437,CHOFERES!$1:$1,0))</f>
        <v>Amado German Fernandez</v>
      </c>
      <c r="D1437" t="s">
        <v>3121</v>
      </c>
      <c r="E1437" s="121">
        <v>0.22127314814814814</v>
      </c>
      <c r="F1437" s="89" t="s">
        <v>3111</v>
      </c>
      <c r="G1437">
        <v>25</v>
      </c>
      <c r="H1437">
        <v>67199955</v>
      </c>
      <c r="J1437" s="122">
        <v>994.15</v>
      </c>
      <c r="K1437" s="122">
        <v>0</v>
      </c>
      <c r="L1437" s="21"/>
      <c r="M1437" s="21"/>
      <c r="N1437" s="22"/>
      <c r="O1437" s="22"/>
      <c r="P1437" s="22"/>
      <c r="Q1437" s="22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5">
      <c r="A1438" s="124">
        <v>46251</v>
      </c>
      <c r="B1438" t="s">
        <v>119</v>
      </c>
      <c r="C1438" s="7" t="str">
        <f t="array" ref="C1438">INDEX(CHOFERES!$1:$1001,MATCH(A1438,CHOFERES!$A:$A,0),MATCH(B1438,CHOFERES!$1:$1,0))</f>
        <v>Amado German Fernandez</v>
      </c>
      <c r="D1438" t="s">
        <v>3121</v>
      </c>
      <c r="E1438" s="121">
        <v>0.22708333333333333</v>
      </c>
      <c r="F1438" s="89" t="s">
        <v>3111</v>
      </c>
      <c r="G1438">
        <v>10</v>
      </c>
      <c r="H1438">
        <v>67199955</v>
      </c>
      <c r="J1438" s="122">
        <v>994.15</v>
      </c>
      <c r="K1438" s="122">
        <v>0</v>
      </c>
      <c r="L1438" s="21"/>
      <c r="M1438" s="21"/>
      <c r="N1438" s="22"/>
      <c r="O1438" s="22"/>
      <c r="P1438" s="22"/>
      <c r="Q1438" s="22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15">
      <c r="A1439" s="124">
        <v>46251</v>
      </c>
      <c r="B1439" t="s">
        <v>86</v>
      </c>
      <c r="C1439" s="7" t="str">
        <f t="array" ref="C1439">INDEX(CHOFERES!$1:$1001,MATCH(A1439,CHOFERES!$A:$A,0),MATCH(B1439,CHOFERES!$1:$1,0))</f>
        <v>Marcelo Fabian Sindaco</v>
      </c>
      <c r="D1439" t="s">
        <v>3121</v>
      </c>
      <c r="E1439" s="121">
        <v>0.23177083333333334</v>
      </c>
      <c r="F1439" s="89" t="s">
        <v>3115</v>
      </c>
      <c r="G1439">
        <v>4</v>
      </c>
      <c r="H1439">
        <v>60618241</v>
      </c>
      <c r="J1439" s="122">
        <v>994.15</v>
      </c>
      <c r="K1439" s="122">
        <v>0</v>
      </c>
      <c r="L1439" s="21"/>
      <c r="M1439" s="21"/>
      <c r="N1439" s="22"/>
      <c r="O1439" s="22"/>
      <c r="P1439" s="22"/>
      <c r="Q1439" s="22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15">
      <c r="A1440" s="124">
        <v>46251</v>
      </c>
      <c r="B1440" t="s">
        <v>161</v>
      </c>
      <c r="C1440" s="7" t="str">
        <f t="array" ref="C1440">INDEX(CHOFERES!$1:$1001,MATCH(A1440,CHOFERES!$A:$A,0),MATCH(B1440,CHOFERES!$1:$1,0))</f>
        <v>Hernan Alberto Sosa</v>
      </c>
      <c r="D1440" t="s">
        <v>3121</v>
      </c>
      <c r="E1440" s="121">
        <v>0.33633101851851849</v>
      </c>
      <c r="F1440" s="89" t="s">
        <v>3111</v>
      </c>
      <c r="G1440">
        <v>11</v>
      </c>
      <c r="H1440">
        <v>67199783</v>
      </c>
      <c r="J1440" s="122">
        <v>1192.99</v>
      </c>
      <c r="K1440" s="122">
        <v>0</v>
      </c>
      <c r="L1440" s="21"/>
      <c r="M1440" s="21"/>
      <c r="N1440" s="22"/>
      <c r="O1440" s="22"/>
      <c r="P1440" s="22"/>
      <c r="Q1440" s="22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15">
      <c r="A1441" s="124">
        <v>46251</v>
      </c>
      <c r="B1441" t="s">
        <v>161</v>
      </c>
      <c r="C1441" s="7" t="str">
        <f t="array" ref="C1441">INDEX(CHOFERES!$1:$1001,MATCH(A1441,CHOFERES!$A:$A,0),MATCH(B1441,CHOFERES!$1:$1,0))</f>
        <v>Hernan Alberto Sosa</v>
      </c>
      <c r="D1441" t="s">
        <v>3121</v>
      </c>
      <c r="E1441" s="121">
        <v>0.37516203703703704</v>
      </c>
      <c r="F1441" s="89" t="s">
        <v>3111</v>
      </c>
      <c r="G1441">
        <v>28</v>
      </c>
      <c r="H1441">
        <v>67199783</v>
      </c>
      <c r="J1441" s="122">
        <v>1192.99</v>
      </c>
      <c r="K1441" s="122">
        <v>0</v>
      </c>
      <c r="L1441" s="21"/>
      <c r="M1441" s="21"/>
      <c r="N1441" s="22"/>
      <c r="O1441" s="22"/>
      <c r="P1441" s="22"/>
      <c r="Q1441" s="22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15">
      <c r="A1442" s="124">
        <v>46251</v>
      </c>
      <c r="B1442" t="s">
        <v>161</v>
      </c>
      <c r="C1442" s="7" t="str">
        <f t="array" ref="C1442">INDEX(CHOFERES!$1:$1001,MATCH(A1442,CHOFERES!$A:$A,0),MATCH(B1442,CHOFERES!$1:$1,0))</f>
        <v>Hernan Alberto Sosa</v>
      </c>
      <c r="D1442" t="s">
        <v>3121</v>
      </c>
      <c r="E1442" s="121">
        <v>0.44666666666666671</v>
      </c>
      <c r="F1442" s="89" t="s">
        <v>2061</v>
      </c>
      <c r="G1442">
        <v>5</v>
      </c>
      <c r="H1442">
        <v>67199783</v>
      </c>
      <c r="J1442" s="122">
        <v>1192.99</v>
      </c>
      <c r="K1442" s="122">
        <v>0</v>
      </c>
      <c r="L1442" s="21"/>
      <c r="M1442" s="21"/>
      <c r="N1442" s="22"/>
      <c r="O1442" s="22"/>
      <c r="P1442" s="22"/>
      <c r="Q1442" s="22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15">
      <c r="A1443" s="124">
        <v>46251</v>
      </c>
      <c r="B1443" t="s">
        <v>98</v>
      </c>
      <c r="C1443" s="7" t="str">
        <f t="array" ref="C1443">INDEX(CHOFERES!$1:$1001,MATCH(A1443,CHOFERES!$A:$A,0),MATCH(B1443,CHOFERES!$1:$1,0))</f>
        <v>Claudio Matias Minuet</v>
      </c>
      <c r="D1443" t="s">
        <v>3121</v>
      </c>
      <c r="E1443" s="121">
        <v>0.4475810185185185</v>
      </c>
      <c r="F1443" s="89" t="s">
        <v>3107</v>
      </c>
      <c r="G1443">
        <v>7</v>
      </c>
      <c r="H1443">
        <v>60615293</v>
      </c>
      <c r="J1443" s="122">
        <v>1192.99</v>
      </c>
      <c r="K1443" s="122">
        <v>0</v>
      </c>
      <c r="L1443" s="21"/>
      <c r="M1443" s="21"/>
      <c r="N1443" s="22"/>
      <c r="O1443" s="22"/>
      <c r="P1443" s="22"/>
      <c r="Q1443" s="22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15">
      <c r="A1444" s="124">
        <v>46251</v>
      </c>
      <c r="B1444" t="s">
        <v>2004</v>
      </c>
      <c r="C1444" s="7" t="str">
        <f t="array" ref="C1444">INDEX(CHOFERES!$1:$1001,MATCH(A1444,CHOFERES!$A:$A,0),MATCH(B1444,CHOFERES!$1:$1,0))</f>
        <v>Carlos Fernando Viviani Flash &amp; Go</v>
      </c>
      <c r="D1444" t="s">
        <v>3121</v>
      </c>
      <c r="E1444" s="121">
        <v>0.47509259259259262</v>
      </c>
      <c r="F1444" s="89" t="s">
        <v>2060</v>
      </c>
      <c r="G1444">
        <v>3</v>
      </c>
      <c r="H1444">
        <v>61024083</v>
      </c>
      <c r="J1444" s="122">
        <v>994.15</v>
      </c>
      <c r="K1444" s="122">
        <v>0</v>
      </c>
      <c r="L1444" s="21"/>
      <c r="M1444" s="21"/>
      <c r="N1444" s="22"/>
      <c r="O1444" s="22"/>
      <c r="P1444" s="22"/>
      <c r="Q1444" s="22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15">
      <c r="A1445" s="124">
        <v>46251</v>
      </c>
      <c r="B1445" t="s">
        <v>1989</v>
      </c>
      <c r="C1445" s="7" t="str">
        <f t="array" ref="C1445">INDEX(CHOFERES!$1:$1001,MATCH(A1445,CHOFERES!$A:$A,0),MATCH(B1445,CHOFERES!$1:$1,0))</f>
        <v>Orlando Luis Mengual Flash &amp; Go</v>
      </c>
      <c r="D1445" t="s">
        <v>3121</v>
      </c>
      <c r="E1445" s="121">
        <v>0.51689814814814816</v>
      </c>
      <c r="F1445" s="89" t="s">
        <v>2060</v>
      </c>
      <c r="G1445">
        <v>6</v>
      </c>
      <c r="H1445">
        <v>61024049</v>
      </c>
      <c r="J1445" s="122">
        <v>994.15</v>
      </c>
      <c r="K1445" s="122">
        <v>0</v>
      </c>
      <c r="L1445" s="21"/>
      <c r="M1445" s="21"/>
      <c r="N1445" s="22"/>
      <c r="O1445" s="22"/>
      <c r="P1445" s="22"/>
      <c r="Q1445" s="22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15">
      <c r="A1446" s="124">
        <v>46251</v>
      </c>
      <c r="B1446" t="s">
        <v>2004</v>
      </c>
      <c r="C1446" s="7" t="str">
        <f t="array" ref="C1446">INDEX(CHOFERES!$1:$1001,MATCH(A1446,CHOFERES!$A:$A,0),MATCH(B1446,CHOFERES!$1:$1,0))</f>
        <v>Carlos Fernando Viviani Flash &amp; Go</v>
      </c>
      <c r="D1446" t="s">
        <v>3121</v>
      </c>
      <c r="E1446" s="121">
        <v>0.54605324074074069</v>
      </c>
      <c r="F1446" s="89" t="s">
        <v>3111</v>
      </c>
      <c r="G1446">
        <v>28</v>
      </c>
      <c r="H1446">
        <v>61024083</v>
      </c>
      <c r="J1446" s="122">
        <v>994.15</v>
      </c>
      <c r="K1446" s="122">
        <v>0</v>
      </c>
      <c r="L1446" s="21"/>
      <c r="M1446" s="21"/>
      <c r="N1446" s="22"/>
      <c r="O1446" s="22"/>
      <c r="P1446" s="22"/>
      <c r="Q1446" s="22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15">
      <c r="A1447" s="124">
        <v>46251</v>
      </c>
      <c r="B1447" t="s">
        <v>2004</v>
      </c>
      <c r="C1447" s="7" t="str">
        <f t="array" ref="C1447">INDEX(CHOFERES!$1:$1001,MATCH(A1447,CHOFERES!$A:$A,0),MATCH(B1447,CHOFERES!$1:$1,0))</f>
        <v>Carlos Fernando Viviani Flash &amp; Go</v>
      </c>
      <c r="D1447" t="s">
        <v>3121</v>
      </c>
      <c r="E1447" s="121">
        <v>0.56159722222222219</v>
      </c>
      <c r="F1447" s="89" t="s">
        <v>3108</v>
      </c>
      <c r="G1447">
        <v>7</v>
      </c>
      <c r="H1447">
        <v>61024083</v>
      </c>
      <c r="J1447" s="122">
        <v>994.15</v>
      </c>
      <c r="K1447" s="122">
        <v>0</v>
      </c>
      <c r="L1447" s="21"/>
      <c r="M1447" s="21"/>
      <c r="N1447" s="22"/>
      <c r="O1447" s="22"/>
      <c r="P1447" s="22"/>
      <c r="Q1447" s="22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15">
      <c r="A1448" s="124">
        <v>46251</v>
      </c>
      <c r="B1448" t="s">
        <v>57</v>
      </c>
      <c r="C1448" s="7" t="str">
        <f t="array" ref="C1448">INDEX(CHOFERES!$1:$1001,MATCH(A1448,CHOFERES!$A:$A,0),MATCH(B1448,CHOFERES!$1:$1,0))</f>
        <v>Marcelo Roberto Alvarez</v>
      </c>
      <c r="D1448" t="s">
        <v>3121</v>
      </c>
      <c r="E1448" s="121">
        <v>0.56980324074074074</v>
      </c>
      <c r="F1448" s="89" t="s">
        <v>3110</v>
      </c>
      <c r="G1448">
        <v>2</v>
      </c>
      <c r="H1448">
        <v>67391005</v>
      </c>
      <c r="J1448" s="122">
        <v>994.15</v>
      </c>
      <c r="K1448" s="122">
        <v>0</v>
      </c>
      <c r="L1448" s="21"/>
      <c r="M1448" s="21"/>
      <c r="N1448" s="22"/>
      <c r="O1448" s="22"/>
      <c r="P1448" s="22"/>
      <c r="Q1448" s="22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15">
      <c r="A1449" s="124">
        <v>46251</v>
      </c>
      <c r="B1449" t="s">
        <v>1982</v>
      </c>
      <c r="C1449" s="7" t="str">
        <f t="array" ref="C1449">INDEX(CHOFERES!$1:$1001,MATCH(A1449,CHOFERES!$A:$A,0),MATCH(B1449,CHOFERES!$1:$1,0))</f>
        <v>Manuel Eliecer Morales Bastidas</v>
      </c>
      <c r="D1449" t="s">
        <v>3121</v>
      </c>
      <c r="E1449" s="121">
        <v>0.57537037037037042</v>
      </c>
      <c r="F1449" s="89" t="s">
        <v>2060</v>
      </c>
      <c r="G1449">
        <v>6</v>
      </c>
      <c r="H1449">
        <v>61024050</v>
      </c>
      <c r="J1449" s="122">
        <v>994.15</v>
      </c>
      <c r="K1449" s="122">
        <v>0</v>
      </c>
      <c r="L1449" s="21"/>
      <c r="M1449" s="21"/>
      <c r="N1449" s="22"/>
      <c r="O1449" s="22"/>
      <c r="P1449" s="22"/>
      <c r="Q1449" s="22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15">
      <c r="A1450" s="124">
        <v>46251</v>
      </c>
      <c r="B1450" t="s">
        <v>1979</v>
      </c>
      <c r="C1450" s="7" t="str">
        <f t="array" ref="C1450">INDEX(CHOFERES!$1:$1001,MATCH(A1450,CHOFERES!$A:$A,0),MATCH(B1450,CHOFERES!$1:$1,0))</f>
        <v xml:space="preserve">Atilio Miguel Quaini Flash &amp; Go </v>
      </c>
      <c r="D1450" t="s">
        <v>3121</v>
      </c>
      <c r="E1450" s="121">
        <v>0.61421296296296302</v>
      </c>
      <c r="F1450" s="89" t="s">
        <v>3110</v>
      </c>
      <c r="G1450">
        <v>2</v>
      </c>
      <c r="H1450">
        <v>61024065</v>
      </c>
      <c r="J1450" s="122">
        <v>994.15</v>
      </c>
      <c r="K1450" s="122">
        <v>0</v>
      </c>
      <c r="L1450" s="21"/>
      <c r="M1450" s="21"/>
      <c r="N1450" s="22"/>
      <c r="O1450" s="22"/>
      <c r="P1450" s="22"/>
      <c r="Q1450" s="22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15">
      <c r="A1451" s="124">
        <v>46251</v>
      </c>
      <c r="B1451" t="s">
        <v>1982</v>
      </c>
      <c r="C1451" s="7" t="str">
        <f t="array" ref="C1451">INDEX(CHOFERES!$1:$1001,MATCH(A1451,CHOFERES!$A:$A,0),MATCH(B1451,CHOFERES!$1:$1,0))</f>
        <v>Manuel Eliecer Morales Bastidas</v>
      </c>
      <c r="D1451" t="s">
        <v>3121</v>
      </c>
      <c r="E1451" s="121">
        <v>0.61750000000000005</v>
      </c>
      <c r="F1451" s="89" t="s">
        <v>3107</v>
      </c>
      <c r="G1451">
        <v>3</v>
      </c>
      <c r="H1451">
        <v>61024050</v>
      </c>
      <c r="J1451" s="122">
        <v>994.15</v>
      </c>
      <c r="K1451" s="122">
        <v>0</v>
      </c>
      <c r="L1451" s="21"/>
      <c r="M1451" s="21"/>
      <c r="N1451" s="22"/>
      <c r="O1451" s="22"/>
      <c r="P1451" s="22"/>
      <c r="Q1451" s="22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15">
      <c r="A1452" s="124">
        <v>46251</v>
      </c>
      <c r="B1452" t="s">
        <v>161</v>
      </c>
      <c r="C1452" s="7" t="str">
        <f t="array" ref="C1452">INDEX(CHOFERES!$1:$1001,MATCH(A1452,CHOFERES!$A:$A,0),MATCH(B1452,CHOFERES!$1:$1,0))</f>
        <v>Hernan Alberto Sosa</v>
      </c>
      <c r="D1452" t="s">
        <v>3121</v>
      </c>
      <c r="E1452" s="121">
        <v>0.63700231481481484</v>
      </c>
      <c r="F1452" s="89" t="s">
        <v>2060</v>
      </c>
      <c r="G1452">
        <v>2</v>
      </c>
      <c r="H1452">
        <v>67199783</v>
      </c>
      <c r="J1452" s="122">
        <v>994.15</v>
      </c>
      <c r="K1452" s="122">
        <v>0</v>
      </c>
      <c r="L1452" s="21"/>
      <c r="M1452" s="21"/>
      <c r="N1452" s="22"/>
      <c r="O1452" s="22"/>
      <c r="P1452" s="22"/>
      <c r="Q1452" s="22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15">
      <c r="A1453" s="124">
        <v>46251</v>
      </c>
      <c r="B1453" t="s">
        <v>1979</v>
      </c>
      <c r="C1453" s="7" t="str">
        <f t="array" ref="C1453">INDEX(CHOFERES!$1:$1001,MATCH(A1453,CHOFERES!$A:$A,0),MATCH(B1453,CHOFERES!$1:$1,0))</f>
        <v xml:space="preserve">Atilio Miguel Quaini Flash &amp; Go </v>
      </c>
      <c r="D1453" t="s">
        <v>3121</v>
      </c>
      <c r="E1453" s="121">
        <v>0.63760416666666664</v>
      </c>
      <c r="F1453" s="89" t="s">
        <v>3116</v>
      </c>
      <c r="G1453">
        <v>4</v>
      </c>
      <c r="H1453">
        <v>61024065</v>
      </c>
      <c r="J1453" s="122">
        <v>994.15</v>
      </c>
      <c r="K1453" s="122">
        <v>0</v>
      </c>
      <c r="L1453" s="21"/>
      <c r="M1453" s="21"/>
      <c r="N1453" s="22"/>
      <c r="O1453" s="22"/>
      <c r="P1453" s="22"/>
      <c r="Q1453" s="22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15">
      <c r="A1454" s="124">
        <v>46251</v>
      </c>
      <c r="B1454" t="s">
        <v>1934</v>
      </c>
      <c r="C1454" s="7" t="str">
        <f t="array" ref="C1454">INDEX(CHOFERES!$1:$1001,MATCH(A1454,CHOFERES!$A:$A,0),MATCH(B1454,CHOFERES!$1:$1,0))</f>
        <v>Patricio Joel Vergniaud</v>
      </c>
      <c r="D1454" t="s">
        <v>3121</v>
      </c>
      <c r="E1454" s="121">
        <v>0.64085648148148155</v>
      </c>
      <c r="F1454" s="89" t="s">
        <v>3107</v>
      </c>
      <c r="G1454">
        <v>7</v>
      </c>
      <c r="H1454">
        <v>61024054</v>
      </c>
      <c r="J1454" s="122">
        <v>994.15</v>
      </c>
      <c r="K1454" s="122">
        <v>0</v>
      </c>
      <c r="L1454" s="21"/>
      <c r="M1454" s="21"/>
      <c r="N1454" s="22"/>
      <c r="O1454" s="22"/>
      <c r="P1454" s="22"/>
      <c r="Q1454" s="22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15">
      <c r="A1455" s="124">
        <v>46251</v>
      </c>
      <c r="B1455" t="s">
        <v>161</v>
      </c>
      <c r="C1455" s="7" t="str">
        <f t="array" ref="C1455">INDEX(CHOFERES!$1:$1001,MATCH(A1455,CHOFERES!$A:$A,0),MATCH(B1455,CHOFERES!$1:$1,0))</f>
        <v>Hernan Alberto Sosa</v>
      </c>
      <c r="D1455" t="s">
        <v>3121</v>
      </c>
      <c r="E1455" s="121">
        <v>0.65341435185185182</v>
      </c>
      <c r="F1455" s="89" t="s">
        <v>2060</v>
      </c>
      <c r="G1455">
        <v>6</v>
      </c>
      <c r="H1455">
        <v>67199783</v>
      </c>
      <c r="J1455" s="122">
        <v>994.15</v>
      </c>
      <c r="K1455" s="122">
        <v>0</v>
      </c>
      <c r="L1455" s="21"/>
      <c r="M1455" s="21"/>
      <c r="N1455" s="22"/>
      <c r="O1455" s="22"/>
      <c r="P1455" s="22"/>
      <c r="Q1455" s="22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5">
      <c r="A1456" s="124">
        <v>46251</v>
      </c>
      <c r="B1456" t="s">
        <v>159</v>
      </c>
      <c r="C1456" s="7" t="str">
        <f t="array" ref="C1456">INDEX(CHOFERES!$1:$1001,MATCH(A1456,CHOFERES!$A:$A,0),MATCH(B1456,CHOFERES!$1:$1,0))</f>
        <v>Paulo Daniel Campana</v>
      </c>
      <c r="D1456" t="s">
        <v>3121</v>
      </c>
      <c r="E1456" s="121">
        <v>0.66292824074074075</v>
      </c>
      <c r="F1456" s="89" t="s">
        <v>3114</v>
      </c>
      <c r="G1456">
        <v>3</v>
      </c>
      <c r="H1456">
        <v>67199777</v>
      </c>
      <c r="J1456" s="122">
        <v>994.15</v>
      </c>
      <c r="K1456" s="122">
        <v>0</v>
      </c>
      <c r="L1456" s="21"/>
      <c r="M1456" s="21"/>
      <c r="N1456" s="22"/>
      <c r="O1456" s="22"/>
      <c r="P1456" s="22"/>
      <c r="Q1456" s="22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5">
      <c r="A1457" s="124">
        <v>46251</v>
      </c>
      <c r="B1457" t="s">
        <v>159</v>
      </c>
      <c r="C1457" s="7" t="str">
        <f t="array" ref="C1457">INDEX(CHOFERES!$1:$1001,MATCH(A1457,CHOFERES!$A:$A,0),MATCH(B1457,CHOFERES!$1:$1,0))</f>
        <v>Paulo Daniel Campana</v>
      </c>
      <c r="D1457" t="s">
        <v>3121</v>
      </c>
      <c r="E1457" s="121">
        <v>0.6853935185185186</v>
      </c>
      <c r="F1457" s="89" t="s">
        <v>3110</v>
      </c>
      <c r="G1457">
        <v>3</v>
      </c>
      <c r="H1457">
        <v>67199777</v>
      </c>
      <c r="J1457" s="122">
        <v>1192.99</v>
      </c>
      <c r="K1457" s="122">
        <v>0</v>
      </c>
      <c r="L1457" s="21"/>
      <c r="M1457" s="21"/>
      <c r="N1457" s="22"/>
      <c r="O1457" s="22"/>
      <c r="P1457" s="22"/>
      <c r="Q1457" s="22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5">
      <c r="A1458" s="124">
        <v>46251</v>
      </c>
      <c r="B1458" t="s">
        <v>1983</v>
      </c>
      <c r="C1458" s="7" t="str">
        <f t="array" ref="C1458">INDEX(CHOFERES!$1:$1001,MATCH(A1458,CHOFERES!$A:$A,0),MATCH(B1458,CHOFERES!$1:$1,0))</f>
        <v>Johnny Rafael Martinez Rodriguez Flash &amp; Go</v>
      </c>
      <c r="D1458" t="s">
        <v>3121</v>
      </c>
      <c r="E1458" s="121">
        <v>0.72250000000000003</v>
      </c>
      <c r="F1458" s="89" t="s">
        <v>3108</v>
      </c>
      <c r="G1458">
        <v>3</v>
      </c>
      <c r="H1458">
        <v>61024085</v>
      </c>
      <c r="J1458" s="122">
        <v>1192.99</v>
      </c>
      <c r="K1458" s="122">
        <v>0</v>
      </c>
      <c r="L1458" s="21"/>
      <c r="M1458" s="21"/>
      <c r="N1458" s="22"/>
      <c r="O1458" s="22"/>
      <c r="P1458" s="22"/>
      <c r="Q1458" s="22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5">
      <c r="A1459" s="124">
        <v>46251</v>
      </c>
      <c r="B1459" t="s">
        <v>66</v>
      </c>
      <c r="C1459" s="7" t="str">
        <f t="array" ref="C1459">INDEX(CHOFERES!$1:$1001,MATCH(A1459,CHOFERES!$A:$A,0),MATCH(B1459,CHOFERES!$1:$1,0))</f>
        <v>Ramon Jaimes Jaimes</v>
      </c>
      <c r="D1459" t="s">
        <v>3121</v>
      </c>
      <c r="E1459" s="121">
        <v>0.73143518518518524</v>
      </c>
      <c r="F1459" s="89" t="s">
        <v>2061</v>
      </c>
      <c r="G1459">
        <v>5</v>
      </c>
      <c r="H1459">
        <v>60618237</v>
      </c>
      <c r="J1459" s="122">
        <v>1192.99</v>
      </c>
      <c r="K1459" s="122">
        <v>0</v>
      </c>
      <c r="L1459" s="21"/>
      <c r="M1459" s="21"/>
      <c r="N1459" s="22"/>
      <c r="O1459" s="22"/>
      <c r="P1459" s="22"/>
      <c r="Q1459" s="22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15">
      <c r="A1460" s="124">
        <v>46251</v>
      </c>
      <c r="B1460" t="s">
        <v>1929</v>
      </c>
      <c r="C1460" s="7" t="str">
        <f t="array" ref="C1460">INDEX(CHOFERES!$1:$1001,MATCH(A1460,CHOFERES!$A:$A,0),MATCH(B1460,CHOFERES!$1:$1,0))</f>
        <v>Rodrigo Roberto Cussi Rueda</v>
      </c>
      <c r="D1460" t="s">
        <v>3121</v>
      </c>
      <c r="E1460" s="121">
        <v>0.75092592592592589</v>
      </c>
      <c r="F1460" s="89" t="s">
        <v>3110</v>
      </c>
      <c r="G1460">
        <v>3</v>
      </c>
      <c r="H1460">
        <v>61024087</v>
      </c>
      <c r="J1460" s="122">
        <v>1192.99</v>
      </c>
      <c r="K1460" s="122">
        <v>0</v>
      </c>
      <c r="L1460" s="21"/>
      <c r="M1460" s="21"/>
      <c r="N1460" s="22"/>
      <c r="O1460" s="22"/>
      <c r="P1460" s="22"/>
      <c r="Q1460" s="22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15">
      <c r="A1461" s="124">
        <v>46251</v>
      </c>
      <c r="B1461" t="s">
        <v>2004</v>
      </c>
      <c r="C1461" s="7" t="str">
        <f t="array" ref="C1461">INDEX(CHOFERES!$1:$1001,MATCH(A1461,CHOFERES!$A:$A,0),MATCH(B1461,CHOFERES!$1:$1,0))</f>
        <v>Carlos Fernando Viviani Flash &amp; Go</v>
      </c>
      <c r="D1461" t="s">
        <v>3121</v>
      </c>
      <c r="E1461" s="121">
        <v>0.76760416666666664</v>
      </c>
      <c r="F1461" s="89" t="s">
        <v>3108</v>
      </c>
      <c r="G1461">
        <v>7</v>
      </c>
      <c r="H1461">
        <v>61024083</v>
      </c>
      <c r="J1461" s="122">
        <v>1192.99</v>
      </c>
      <c r="K1461" s="122">
        <v>0</v>
      </c>
      <c r="L1461" s="21"/>
      <c r="M1461" s="21"/>
      <c r="N1461" s="22"/>
      <c r="O1461" s="22"/>
      <c r="P1461" s="22"/>
      <c r="Q1461" s="22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15">
      <c r="A1462" s="124">
        <v>46251</v>
      </c>
      <c r="B1462" t="s">
        <v>66</v>
      </c>
      <c r="C1462" s="7" t="str">
        <f t="array" ref="C1462">INDEX(CHOFERES!$1:$1001,MATCH(A1462,CHOFERES!$A:$A,0),MATCH(B1462,CHOFERES!$1:$1,0))</f>
        <v>Ramon Jaimes Jaimes</v>
      </c>
      <c r="D1462" t="s">
        <v>3121</v>
      </c>
      <c r="E1462" s="121">
        <v>0.80560185185185185</v>
      </c>
      <c r="F1462" s="89" t="s">
        <v>2060</v>
      </c>
      <c r="G1462">
        <v>6</v>
      </c>
      <c r="H1462">
        <v>60618237</v>
      </c>
      <c r="J1462" s="122">
        <v>1192.99</v>
      </c>
      <c r="K1462" s="122">
        <v>0</v>
      </c>
      <c r="L1462" s="21"/>
      <c r="M1462" s="21"/>
      <c r="N1462" s="22"/>
      <c r="O1462" s="22"/>
      <c r="P1462" s="22"/>
      <c r="Q1462" s="22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5">
      <c r="A1463" s="124">
        <v>46251</v>
      </c>
      <c r="B1463" t="s">
        <v>1989</v>
      </c>
      <c r="C1463" s="7" t="str">
        <f t="array" ref="C1463">INDEX(CHOFERES!$1:$1001,MATCH(A1463,CHOFERES!$A:$A,0),MATCH(B1463,CHOFERES!$1:$1,0))</f>
        <v>Orlando Luis Mengual Flash &amp; Go</v>
      </c>
      <c r="D1463" t="s">
        <v>3121</v>
      </c>
      <c r="E1463" s="121">
        <v>0.83725694444444443</v>
      </c>
      <c r="F1463" s="89" t="s">
        <v>3108</v>
      </c>
      <c r="G1463">
        <v>2</v>
      </c>
      <c r="H1463">
        <v>61024049</v>
      </c>
      <c r="J1463" s="122">
        <v>994.15</v>
      </c>
      <c r="K1463" s="122">
        <v>0</v>
      </c>
      <c r="L1463" s="21"/>
      <c r="M1463" s="21"/>
      <c r="N1463" s="22"/>
      <c r="O1463" s="22"/>
      <c r="P1463" s="22"/>
      <c r="Q1463" s="22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5">
      <c r="A1464" s="124">
        <v>46251</v>
      </c>
      <c r="B1464" t="s">
        <v>54</v>
      </c>
      <c r="C1464" s="7" t="str">
        <f t="array" ref="C1464">INDEX(CHOFERES!$1:$1001,MATCH(A1464,CHOFERES!$A:$A,0),MATCH(B1464,CHOFERES!$1:$1,0))</f>
        <v>Daniel Esteban Godoy</v>
      </c>
      <c r="D1464" t="s">
        <v>3121</v>
      </c>
      <c r="E1464" s="121">
        <v>0.84538194444444448</v>
      </c>
      <c r="F1464" s="89" t="s">
        <v>3111</v>
      </c>
      <c r="G1464">
        <v>8</v>
      </c>
      <c r="H1464">
        <v>67339631</v>
      </c>
      <c r="J1464" s="122">
        <v>994.15</v>
      </c>
      <c r="K1464" s="122">
        <v>0</v>
      </c>
      <c r="L1464" s="21"/>
      <c r="M1464" s="21"/>
      <c r="N1464" s="22"/>
      <c r="O1464" s="22"/>
      <c r="P1464" s="22"/>
      <c r="Q1464" s="22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15">
      <c r="A1465" s="124">
        <v>46251</v>
      </c>
      <c r="B1465" t="s">
        <v>54</v>
      </c>
      <c r="C1465" s="7" t="str">
        <f t="array" ref="C1465">INDEX(CHOFERES!$1:$1001,MATCH(A1465,CHOFERES!$A:$A,0),MATCH(B1465,CHOFERES!$1:$1,0))</f>
        <v>Daniel Esteban Godoy</v>
      </c>
      <c r="D1465" t="s">
        <v>3121</v>
      </c>
      <c r="E1465" s="121">
        <v>0.87292824074074071</v>
      </c>
      <c r="F1465" s="89" t="s">
        <v>3111</v>
      </c>
      <c r="G1465">
        <v>26</v>
      </c>
      <c r="H1465">
        <v>67339631</v>
      </c>
      <c r="J1465" s="122">
        <v>994.15</v>
      </c>
      <c r="K1465" s="122">
        <v>0</v>
      </c>
      <c r="L1465" s="21"/>
      <c r="M1465" s="21"/>
      <c r="N1465" s="22"/>
      <c r="O1465" s="22"/>
      <c r="P1465" s="22"/>
      <c r="Q1465" s="22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15">
      <c r="A1466" s="124">
        <v>46251</v>
      </c>
      <c r="B1466" t="s">
        <v>54</v>
      </c>
      <c r="C1466" s="7" t="str">
        <f t="array" ref="C1466">INDEX(CHOFERES!$1:$1001,MATCH(A1466,CHOFERES!$A:$A,0),MATCH(B1466,CHOFERES!$1:$1,0))</f>
        <v>Daniel Esteban Godoy</v>
      </c>
      <c r="D1466" t="s">
        <v>3121</v>
      </c>
      <c r="E1466" s="121">
        <v>0.88506944444444446</v>
      </c>
      <c r="F1466" s="89" t="s">
        <v>3114</v>
      </c>
      <c r="G1466">
        <v>5</v>
      </c>
      <c r="H1466">
        <v>67339631</v>
      </c>
      <c r="J1466" s="122">
        <v>994.15</v>
      </c>
      <c r="K1466" s="122">
        <v>0</v>
      </c>
      <c r="L1466" s="21"/>
      <c r="M1466" s="21"/>
      <c r="N1466" s="22"/>
      <c r="O1466" s="22"/>
      <c r="P1466" s="22"/>
      <c r="Q1466" s="22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15">
      <c r="A1467" s="124">
        <v>46251</v>
      </c>
      <c r="B1467" t="s">
        <v>98</v>
      </c>
      <c r="C1467" s="7" t="str">
        <f t="array" ref="C1467">INDEX(CHOFERES!$1:$1001,MATCH(A1467,CHOFERES!$A:$A,0),MATCH(B1467,CHOFERES!$1:$1,0))</f>
        <v>Claudio Matias Minuet</v>
      </c>
      <c r="D1467" t="s">
        <v>3121</v>
      </c>
      <c r="E1467" s="121">
        <v>0.8863657407407407</v>
      </c>
      <c r="F1467" s="89" t="s">
        <v>2060</v>
      </c>
      <c r="G1467">
        <v>3</v>
      </c>
      <c r="H1467">
        <v>60615293</v>
      </c>
      <c r="J1467" s="122">
        <v>994.15</v>
      </c>
      <c r="K1467" s="122">
        <v>0</v>
      </c>
      <c r="L1467" s="21"/>
      <c r="M1467" s="21"/>
      <c r="N1467" s="22"/>
      <c r="O1467" s="22"/>
      <c r="P1467" s="22"/>
      <c r="Q1467" s="22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15">
      <c r="A1468" s="124">
        <v>46251</v>
      </c>
      <c r="B1468" t="s">
        <v>41</v>
      </c>
      <c r="C1468" s="7" t="str">
        <f t="array" ref="C1468">INDEX(CHOFERES!$1:$1001,MATCH(A1468,CHOFERES!$A:$A,0),MATCH(B1468,CHOFERES!$1:$1,0))</f>
        <v>Lucas Gabriel Lema</v>
      </c>
      <c r="D1468" t="s">
        <v>3121</v>
      </c>
      <c r="E1468" s="121">
        <v>0.91074074074074074</v>
      </c>
      <c r="F1468" s="89" t="s">
        <v>3107</v>
      </c>
      <c r="G1468">
        <v>3</v>
      </c>
      <c r="H1468">
        <v>60613512</v>
      </c>
      <c r="J1468" s="122">
        <v>994.15</v>
      </c>
      <c r="K1468" s="122">
        <v>0</v>
      </c>
      <c r="L1468" s="21"/>
      <c r="M1468" s="21"/>
      <c r="N1468" s="22"/>
      <c r="O1468" s="22"/>
      <c r="P1468" s="22"/>
      <c r="Q1468" s="22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15">
      <c r="A1469" s="124">
        <v>46252</v>
      </c>
      <c r="B1469" t="s">
        <v>1934</v>
      </c>
      <c r="C1469" s="7" t="str">
        <f t="array" ref="C1469">INDEX(CHOFERES!$1:$1001,MATCH(A1469,CHOFERES!$A:$A,0),MATCH(B1469,CHOFERES!$1:$1,0))</f>
        <v>Patricio Joel Vergniaud</v>
      </c>
      <c r="D1469" t="s">
        <v>3121</v>
      </c>
      <c r="E1469" s="121">
        <v>1.2175925925925929E-2</v>
      </c>
      <c r="F1469" s="89" t="s">
        <v>3111</v>
      </c>
      <c r="G1469">
        <v>24</v>
      </c>
      <c r="H1469">
        <v>61024054</v>
      </c>
      <c r="J1469" s="122">
        <v>994.15</v>
      </c>
      <c r="K1469" s="122">
        <v>0</v>
      </c>
      <c r="L1469" s="21"/>
      <c r="M1469" s="21"/>
      <c r="N1469" s="22"/>
      <c r="O1469" s="22"/>
      <c r="P1469" s="22"/>
      <c r="Q1469" s="22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15">
      <c r="A1470" s="124">
        <v>46252</v>
      </c>
      <c r="B1470" t="s">
        <v>86</v>
      </c>
      <c r="C1470" s="7" t="str">
        <f t="array" ref="C1470">INDEX(CHOFERES!$1:$1001,MATCH(A1470,CHOFERES!$A:$A,0),MATCH(B1470,CHOFERES!$1:$1,0))</f>
        <v>Marcelo Fabian Sindaco</v>
      </c>
      <c r="D1470" t="s">
        <v>3121</v>
      </c>
      <c r="E1470" s="121">
        <v>2.5370370370370366E-2</v>
      </c>
      <c r="F1470" s="89" t="s">
        <v>3107</v>
      </c>
      <c r="G1470">
        <v>8</v>
      </c>
      <c r="H1470">
        <v>60618241</v>
      </c>
      <c r="J1470" s="122">
        <v>994.15</v>
      </c>
      <c r="K1470" s="122">
        <v>0</v>
      </c>
      <c r="L1470" s="21"/>
      <c r="M1470" s="21"/>
      <c r="N1470" s="22"/>
      <c r="O1470" s="22"/>
      <c r="P1470" s="22"/>
      <c r="Q1470" s="22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15">
      <c r="A1471" s="124">
        <v>46252</v>
      </c>
      <c r="B1471" t="s">
        <v>1934</v>
      </c>
      <c r="C1471" s="7" t="str">
        <f t="array" ref="C1471">INDEX(CHOFERES!$1:$1001,MATCH(A1471,CHOFERES!$A:$A,0),MATCH(B1471,CHOFERES!$1:$1,0))</f>
        <v>Patricio Joel Vergniaud</v>
      </c>
      <c r="D1471" t="s">
        <v>3121</v>
      </c>
      <c r="E1471" s="121">
        <v>3.3854166666666664E-2</v>
      </c>
      <c r="F1471" s="89" t="s">
        <v>3111</v>
      </c>
      <c r="G1471">
        <v>13</v>
      </c>
      <c r="H1471">
        <v>61024054</v>
      </c>
      <c r="J1471" s="122">
        <v>994.15</v>
      </c>
      <c r="K1471" s="122">
        <v>0</v>
      </c>
      <c r="L1471" s="21"/>
      <c r="M1471" s="21"/>
      <c r="N1471" s="22"/>
      <c r="O1471" s="22"/>
      <c r="P1471" s="22"/>
      <c r="Q1471" s="22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15">
      <c r="A1472" s="124">
        <v>46252</v>
      </c>
      <c r="B1472" t="s">
        <v>86</v>
      </c>
      <c r="C1472" s="7" t="str">
        <f t="array" ref="C1472">INDEX(CHOFERES!$1:$1001,MATCH(A1472,CHOFERES!$A:$A,0),MATCH(B1472,CHOFERES!$1:$1,0))</f>
        <v>Marcelo Fabian Sindaco</v>
      </c>
      <c r="D1472" t="s">
        <v>3121</v>
      </c>
      <c r="E1472" s="121">
        <v>6.6805555555555562E-2</v>
      </c>
      <c r="F1472" s="89" t="s">
        <v>3108</v>
      </c>
      <c r="G1472">
        <v>3</v>
      </c>
      <c r="H1472">
        <v>60618241</v>
      </c>
      <c r="J1472" s="122">
        <v>994.15</v>
      </c>
      <c r="K1472" s="122">
        <v>0</v>
      </c>
      <c r="L1472" s="21"/>
      <c r="M1472" s="21"/>
      <c r="N1472" s="22"/>
      <c r="O1472" s="22"/>
      <c r="P1472" s="22"/>
      <c r="Q1472" s="22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15">
      <c r="A1473" s="124">
        <v>46252</v>
      </c>
      <c r="B1473" t="s">
        <v>77</v>
      </c>
      <c r="C1473" s="7" t="str">
        <f t="array" ref="C1473">INDEX(CHOFERES!$1:$1001,MATCH(A1473,CHOFERES!$A:$A,0),MATCH(B1473,CHOFERES!$1:$1,0))</f>
        <v>Agustin Santino Kuyznierewicz</v>
      </c>
      <c r="D1473" t="s">
        <v>3121</v>
      </c>
      <c r="E1473" s="121">
        <v>7.3668981481481488E-2</v>
      </c>
      <c r="F1473" s="89" t="s">
        <v>3107</v>
      </c>
      <c r="G1473">
        <v>7</v>
      </c>
      <c r="H1473">
        <v>60613531</v>
      </c>
      <c r="J1473" s="122">
        <v>994.15</v>
      </c>
      <c r="K1473" s="122">
        <v>0</v>
      </c>
      <c r="L1473" s="21"/>
      <c r="M1473" s="21"/>
      <c r="N1473" s="22"/>
      <c r="O1473" s="22"/>
      <c r="P1473" s="22"/>
      <c r="Q1473" s="22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15">
      <c r="A1474" s="124">
        <v>46252</v>
      </c>
      <c r="B1474" t="s">
        <v>77</v>
      </c>
      <c r="C1474" s="7" t="str">
        <f t="array" ref="C1474">INDEX(CHOFERES!$1:$1001,MATCH(A1474,CHOFERES!$A:$A,0),MATCH(B1474,CHOFERES!$1:$1,0))</f>
        <v>Agustin Santino Kuyznierewicz</v>
      </c>
      <c r="D1474" t="s">
        <v>3121</v>
      </c>
      <c r="E1474" s="121">
        <v>8.3460648148148145E-2</v>
      </c>
      <c r="F1474" s="89" t="s">
        <v>3111</v>
      </c>
      <c r="G1474">
        <v>13</v>
      </c>
      <c r="H1474">
        <v>60613531</v>
      </c>
      <c r="J1474" s="122">
        <v>994.15</v>
      </c>
      <c r="K1474" s="122">
        <v>0</v>
      </c>
      <c r="L1474" s="21"/>
      <c r="M1474" s="21"/>
      <c r="N1474" s="22"/>
      <c r="O1474" s="22"/>
      <c r="P1474" s="22"/>
      <c r="Q1474" s="22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15">
      <c r="A1475" s="124">
        <v>46252</v>
      </c>
      <c r="B1475" t="s">
        <v>31</v>
      </c>
      <c r="C1475" s="7" t="str">
        <f t="array" ref="C1475">INDEX(CHOFERES!$1:$1001,MATCH(A1475,CHOFERES!$A:$A,0),MATCH(B1475,CHOFERES!$1:$1,0))</f>
        <v>Hugo Cesar Fernandez Britez</v>
      </c>
      <c r="D1475" t="s">
        <v>3121</v>
      </c>
      <c r="E1475" s="121">
        <v>0.17759259259259261</v>
      </c>
      <c r="F1475" s="89" t="s">
        <v>3111</v>
      </c>
      <c r="G1475">
        <v>5</v>
      </c>
      <c r="H1475">
        <v>67339634</v>
      </c>
      <c r="J1475" s="122">
        <v>994.15</v>
      </c>
      <c r="K1475" s="122">
        <v>0</v>
      </c>
      <c r="L1475" s="21"/>
      <c r="M1475" s="21"/>
      <c r="N1475" s="22"/>
      <c r="O1475" s="22"/>
      <c r="P1475" s="22"/>
      <c r="Q1475" s="22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5">
      <c r="A1476" s="124">
        <v>46252</v>
      </c>
      <c r="B1476" t="s">
        <v>31</v>
      </c>
      <c r="C1476" s="7" t="str">
        <f t="array" ref="C1476">INDEX(CHOFERES!$1:$1001,MATCH(A1476,CHOFERES!$A:$A,0),MATCH(B1476,CHOFERES!$1:$1,0))</f>
        <v>Hugo Cesar Fernandez Britez</v>
      </c>
      <c r="D1476" t="s">
        <v>3121</v>
      </c>
      <c r="E1476" s="121">
        <v>0.20253472222222224</v>
      </c>
      <c r="F1476" s="89" t="s">
        <v>2060</v>
      </c>
      <c r="G1476">
        <v>5</v>
      </c>
      <c r="H1476">
        <v>67339634</v>
      </c>
      <c r="J1476" s="122">
        <v>994.15</v>
      </c>
      <c r="K1476" s="122">
        <v>0</v>
      </c>
      <c r="L1476" s="21"/>
      <c r="M1476" s="21"/>
      <c r="N1476" s="22"/>
      <c r="O1476" s="22"/>
      <c r="P1476" s="22"/>
      <c r="Q1476" s="22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5">
      <c r="A1477" s="124">
        <v>46252</v>
      </c>
      <c r="B1477" t="s">
        <v>31</v>
      </c>
      <c r="C1477" s="7" t="str">
        <f t="array" ref="C1477">INDEX(CHOFERES!$1:$1001,MATCH(A1477,CHOFERES!$A:$A,0),MATCH(B1477,CHOFERES!$1:$1,0))</f>
        <v>Hugo Cesar Fernandez Britez</v>
      </c>
      <c r="D1477" t="s">
        <v>3121</v>
      </c>
      <c r="E1477" s="121">
        <v>0.20798611111111112</v>
      </c>
      <c r="F1477" s="89" t="s">
        <v>3114</v>
      </c>
      <c r="G1477">
        <v>5</v>
      </c>
      <c r="H1477">
        <v>67339634</v>
      </c>
      <c r="J1477" s="122">
        <v>994.15</v>
      </c>
      <c r="K1477" s="122">
        <v>0</v>
      </c>
      <c r="L1477" s="21"/>
      <c r="M1477" s="21"/>
      <c r="N1477" s="22"/>
      <c r="O1477" s="22"/>
      <c r="P1477" s="22"/>
      <c r="Q1477" s="22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15">
      <c r="A1478" s="124">
        <v>46252</v>
      </c>
      <c r="B1478" t="s">
        <v>1982</v>
      </c>
      <c r="C1478" s="7" t="str">
        <f t="array" ref="C1478">INDEX(CHOFERES!$1:$1001,MATCH(A1478,CHOFERES!$A:$A,0),MATCH(B1478,CHOFERES!$1:$1,0))</f>
        <v>Manuel Eliecer Morales Bastidas</v>
      </c>
      <c r="D1478" t="s">
        <v>3121</v>
      </c>
      <c r="E1478" s="121">
        <v>0.25240740740740741</v>
      </c>
      <c r="F1478" s="89" t="s">
        <v>2060</v>
      </c>
      <c r="G1478">
        <v>6</v>
      </c>
      <c r="H1478">
        <v>61024050</v>
      </c>
      <c r="J1478" s="122">
        <v>994.15</v>
      </c>
      <c r="K1478" s="122">
        <v>0</v>
      </c>
      <c r="L1478" s="21"/>
      <c r="M1478" s="21"/>
      <c r="N1478" s="22"/>
      <c r="O1478" s="22"/>
      <c r="P1478" s="22"/>
      <c r="Q1478" s="22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15">
      <c r="A1479" s="124">
        <v>46252</v>
      </c>
      <c r="B1479" t="s">
        <v>107</v>
      </c>
      <c r="C1479" s="7" t="str">
        <f t="array" ref="C1479">INDEX(CHOFERES!$1:$1001,MATCH(A1479,CHOFERES!$A:$A,0),MATCH(B1479,CHOFERES!$1:$1,0))</f>
        <v>Amilcar Alejandro Tellechea</v>
      </c>
      <c r="D1479" t="s">
        <v>3121</v>
      </c>
      <c r="E1479" s="121">
        <v>0.25658564814814816</v>
      </c>
      <c r="F1479" s="89" t="s">
        <v>3111</v>
      </c>
      <c r="G1479">
        <v>25</v>
      </c>
      <c r="H1479">
        <v>60613501</v>
      </c>
      <c r="J1479" s="122">
        <v>994.15</v>
      </c>
      <c r="K1479" s="122">
        <v>0</v>
      </c>
      <c r="L1479" s="21"/>
      <c r="M1479" s="21"/>
      <c r="N1479" s="22"/>
      <c r="O1479" s="22"/>
      <c r="P1479" s="22"/>
      <c r="Q1479" s="22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15">
      <c r="A1480" s="124">
        <v>46252</v>
      </c>
      <c r="B1480" t="s">
        <v>117</v>
      </c>
      <c r="C1480" s="7" t="str">
        <f t="array" ref="C1480">INDEX(CHOFERES!$1:$1001,MATCH(A1480,CHOFERES!$A:$A,0),MATCH(B1480,CHOFERES!$1:$1,0))</f>
        <v>Hernan Atilio Gatica</v>
      </c>
      <c r="D1480" t="s">
        <v>3121</v>
      </c>
      <c r="E1480" s="121">
        <v>0.26954861111111111</v>
      </c>
      <c r="F1480" s="89" t="s">
        <v>2060</v>
      </c>
      <c r="G1480">
        <v>5</v>
      </c>
      <c r="H1480">
        <v>60613508</v>
      </c>
      <c r="J1480" s="122">
        <v>994.15</v>
      </c>
      <c r="K1480" s="122">
        <v>0</v>
      </c>
      <c r="L1480" s="21"/>
      <c r="M1480" s="21"/>
      <c r="N1480" s="22"/>
      <c r="O1480" s="22"/>
      <c r="P1480" s="22"/>
      <c r="Q1480" s="22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15">
      <c r="A1481" s="124">
        <v>46252</v>
      </c>
      <c r="B1481" t="s">
        <v>119</v>
      </c>
      <c r="C1481" s="7" t="str">
        <f t="array" ref="C1481">INDEX(CHOFERES!$1:$1001,MATCH(A1481,CHOFERES!$A:$A,0),MATCH(B1481,CHOFERES!$1:$1,0))</f>
        <v>Amado German Fernandez</v>
      </c>
      <c r="D1481" t="s">
        <v>3121</v>
      </c>
      <c r="E1481" s="121">
        <v>0.27829861111111115</v>
      </c>
      <c r="F1481" s="89" t="s">
        <v>3112</v>
      </c>
      <c r="G1481">
        <v>3</v>
      </c>
      <c r="H1481">
        <v>67199955</v>
      </c>
      <c r="J1481" s="122">
        <v>994.15</v>
      </c>
      <c r="K1481" s="122">
        <v>0</v>
      </c>
      <c r="L1481" s="21"/>
      <c r="M1481" s="21"/>
      <c r="N1481" s="22"/>
      <c r="O1481" s="22"/>
      <c r="P1481" s="22"/>
      <c r="Q1481" s="22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15">
      <c r="A1482" s="124">
        <v>46252</v>
      </c>
      <c r="B1482" t="s">
        <v>161</v>
      </c>
      <c r="C1482" s="7" t="str">
        <f t="array" ref="C1482">INDEX(CHOFERES!$1:$1001,MATCH(A1482,CHOFERES!$A:$A,0),MATCH(B1482,CHOFERES!$1:$1,0))</f>
        <v>Hernan Alberto Sosa</v>
      </c>
      <c r="D1482" t="s">
        <v>3121</v>
      </c>
      <c r="E1482" s="121">
        <v>0.28008101851851852</v>
      </c>
      <c r="F1482" s="89" t="s">
        <v>3110</v>
      </c>
      <c r="G1482">
        <v>4</v>
      </c>
      <c r="H1482">
        <v>67199783</v>
      </c>
      <c r="J1482" s="122">
        <v>994.15</v>
      </c>
      <c r="K1482" s="122">
        <v>0</v>
      </c>
      <c r="L1482" s="21"/>
      <c r="M1482" s="21"/>
      <c r="N1482" s="22"/>
      <c r="O1482" s="22"/>
      <c r="P1482" s="22"/>
      <c r="Q1482" s="22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15">
      <c r="A1483" s="124">
        <v>46252</v>
      </c>
      <c r="B1483" t="s">
        <v>119</v>
      </c>
      <c r="C1483" s="7" t="str">
        <f t="array" ref="C1483">INDEX(CHOFERES!$1:$1001,MATCH(A1483,CHOFERES!$A:$A,0),MATCH(B1483,CHOFERES!$1:$1,0))</f>
        <v>Amado German Fernandez</v>
      </c>
      <c r="D1483" t="s">
        <v>3121</v>
      </c>
      <c r="E1483" s="121">
        <v>0.29375000000000001</v>
      </c>
      <c r="F1483" s="89" t="s">
        <v>3112</v>
      </c>
      <c r="G1483">
        <v>5</v>
      </c>
      <c r="H1483">
        <v>67199955</v>
      </c>
      <c r="J1483" s="122">
        <v>1192.99</v>
      </c>
      <c r="K1483" s="122">
        <v>0</v>
      </c>
      <c r="L1483" s="21"/>
      <c r="M1483" s="21"/>
      <c r="N1483" s="22"/>
      <c r="O1483" s="22"/>
      <c r="P1483" s="22"/>
      <c r="Q1483" s="22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15">
      <c r="A1484" s="124">
        <v>46252</v>
      </c>
      <c r="B1484" t="s">
        <v>107</v>
      </c>
      <c r="C1484" s="7" t="str">
        <f t="array" ref="C1484">INDEX(CHOFERES!$1:$1001,MATCH(A1484,CHOFERES!$A:$A,0),MATCH(B1484,CHOFERES!$1:$1,0))</f>
        <v>Amilcar Alejandro Tellechea</v>
      </c>
      <c r="D1484" t="s">
        <v>3121</v>
      </c>
      <c r="E1484" s="121">
        <v>0.35281249999999997</v>
      </c>
      <c r="F1484" s="89" t="s">
        <v>3108</v>
      </c>
      <c r="G1484">
        <v>8</v>
      </c>
      <c r="H1484">
        <v>60613501</v>
      </c>
      <c r="J1484" s="122">
        <v>1192.99</v>
      </c>
      <c r="K1484" s="122">
        <v>0</v>
      </c>
      <c r="L1484" s="21"/>
      <c r="M1484" s="21"/>
      <c r="N1484" s="22"/>
      <c r="O1484" s="22"/>
      <c r="P1484" s="22"/>
      <c r="Q1484" s="22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15">
      <c r="A1485" s="124">
        <v>46252</v>
      </c>
      <c r="B1485" t="s">
        <v>1989</v>
      </c>
      <c r="C1485" s="7" t="str">
        <f t="array" ref="C1485">INDEX(CHOFERES!$1:$1001,MATCH(A1485,CHOFERES!$A:$A,0),MATCH(B1485,CHOFERES!$1:$1,0))</f>
        <v>Orlando Luis Mengual Flash &amp; Go</v>
      </c>
      <c r="D1485" t="s">
        <v>3121</v>
      </c>
      <c r="E1485" s="121">
        <v>0.35861111111111116</v>
      </c>
      <c r="F1485" s="89" t="s">
        <v>3108</v>
      </c>
      <c r="G1485">
        <v>8</v>
      </c>
      <c r="H1485">
        <v>61024049</v>
      </c>
      <c r="J1485" s="122">
        <v>1192.99</v>
      </c>
      <c r="K1485" s="122">
        <v>0</v>
      </c>
      <c r="L1485" s="21"/>
      <c r="M1485" s="21"/>
      <c r="N1485" s="22"/>
      <c r="O1485" s="22"/>
      <c r="P1485" s="22"/>
      <c r="Q1485" s="22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15">
      <c r="A1486" s="124">
        <v>46252</v>
      </c>
      <c r="B1486" t="s">
        <v>107</v>
      </c>
      <c r="C1486" s="7" t="str">
        <f t="array" ref="C1486">INDEX(CHOFERES!$1:$1001,MATCH(A1486,CHOFERES!$A:$A,0),MATCH(B1486,CHOFERES!$1:$1,0))</f>
        <v>Amilcar Alejandro Tellechea</v>
      </c>
      <c r="D1486" t="s">
        <v>3121</v>
      </c>
      <c r="E1486" s="121">
        <v>0.37648148148148147</v>
      </c>
      <c r="F1486" s="89" t="s">
        <v>3111</v>
      </c>
      <c r="G1486">
        <v>14</v>
      </c>
      <c r="H1486">
        <v>60613501</v>
      </c>
      <c r="J1486" s="122">
        <v>1192.99</v>
      </c>
      <c r="K1486" s="122">
        <v>0</v>
      </c>
      <c r="L1486" s="21"/>
      <c r="M1486" s="21"/>
      <c r="N1486" s="22"/>
      <c r="O1486" s="22"/>
      <c r="P1486" s="22"/>
      <c r="Q1486" s="22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15">
      <c r="A1487" s="124">
        <v>46252</v>
      </c>
      <c r="B1487" t="s">
        <v>119</v>
      </c>
      <c r="C1487" s="7" t="str">
        <f t="array" ref="C1487">INDEX(CHOFERES!$1:$1001,MATCH(A1487,CHOFERES!$A:$A,0),MATCH(B1487,CHOFERES!$1:$1,0))</f>
        <v>Amado German Fernandez</v>
      </c>
      <c r="D1487" t="s">
        <v>3121</v>
      </c>
      <c r="E1487" s="121">
        <v>0.42994212962962958</v>
      </c>
      <c r="F1487" s="89" t="s">
        <v>3112</v>
      </c>
      <c r="G1487">
        <v>3</v>
      </c>
      <c r="H1487">
        <v>67199955</v>
      </c>
      <c r="J1487" s="122">
        <v>1192.99</v>
      </c>
      <c r="K1487" s="122">
        <v>0</v>
      </c>
      <c r="L1487" s="21"/>
      <c r="M1487" s="21"/>
      <c r="N1487" s="22"/>
      <c r="O1487" s="22"/>
      <c r="P1487" s="22"/>
      <c r="Q1487" s="22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15">
      <c r="A1488" s="124">
        <v>46252</v>
      </c>
      <c r="B1488" t="s">
        <v>1939</v>
      </c>
      <c r="C1488" s="7" t="str">
        <f t="array" ref="C1488">INDEX(CHOFERES!$1:$1001,MATCH(A1488,CHOFERES!$A:$A,0),MATCH(B1488,CHOFERES!$1:$1,0))</f>
        <v xml:space="preserve">Dionicio Ruiz Diaz </v>
      </c>
      <c r="D1488" t="s">
        <v>3121</v>
      </c>
      <c r="E1488" s="121">
        <v>0.45131944444444444</v>
      </c>
      <c r="F1488" s="89" t="s">
        <v>3116</v>
      </c>
      <c r="G1488">
        <v>4</v>
      </c>
      <c r="H1488">
        <v>61024042</v>
      </c>
      <c r="J1488" s="122">
        <v>1192.99</v>
      </c>
      <c r="K1488" s="122">
        <v>0</v>
      </c>
      <c r="L1488" s="21"/>
      <c r="M1488" s="21"/>
      <c r="N1488" s="22"/>
      <c r="O1488" s="22"/>
      <c r="P1488" s="22"/>
      <c r="Q1488" s="22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15">
      <c r="A1489" s="124">
        <v>46252</v>
      </c>
      <c r="B1489" t="s">
        <v>98</v>
      </c>
      <c r="C1489" s="7" t="str">
        <f t="array" ref="C1489">INDEX(CHOFERES!$1:$1001,MATCH(A1489,CHOFERES!$A:$A,0),MATCH(B1489,CHOFERES!$1:$1,0))</f>
        <v>Claudio Matias Minuet</v>
      </c>
      <c r="D1489" t="s">
        <v>3121</v>
      </c>
      <c r="E1489" s="121">
        <v>0.45731481481481479</v>
      </c>
      <c r="F1489" s="89" t="s">
        <v>3111</v>
      </c>
      <c r="G1489">
        <v>23</v>
      </c>
      <c r="H1489">
        <v>60615293</v>
      </c>
      <c r="J1489" s="122">
        <v>1192.99</v>
      </c>
      <c r="K1489" s="122">
        <v>0</v>
      </c>
      <c r="L1489" s="21"/>
      <c r="M1489" s="21"/>
      <c r="N1489" s="22"/>
      <c r="O1489" s="22"/>
      <c r="P1489" s="22"/>
      <c r="Q1489" s="22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15">
      <c r="A1490" s="124">
        <v>46252</v>
      </c>
      <c r="B1490" t="s">
        <v>107</v>
      </c>
      <c r="C1490" s="7" t="str">
        <f t="array" ref="C1490">INDEX(CHOFERES!$1:$1001,MATCH(A1490,CHOFERES!$A:$A,0),MATCH(B1490,CHOFERES!$1:$1,0))</f>
        <v>Amilcar Alejandro Tellechea</v>
      </c>
      <c r="D1490" t="s">
        <v>3121</v>
      </c>
      <c r="E1490" s="121">
        <v>0.49379629629629629</v>
      </c>
      <c r="F1490" s="89" t="s">
        <v>3111</v>
      </c>
      <c r="G1490">
        <v>29</v>
      </c>
      <c r="H1490">
        <v>60613501</v>
      </c>
      <c r="J1490" s="122">
        <v>994.15</v>
      </c>
      <c r="K1490" s="122">
        <v>0</v>
      </c>
      <c r="L1490" s="21"/>
      <c r="M1490" s="21"/>
      <c r="N1490" s="22"/>
      <c r="O1490" s="22"/>
      <c r="P1490" s="22"/>
      <c r="Q1490" s="22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15">
      <c r="A1491" s="124">
        <v>46252</v>
      </c>
      <c r="B1491" t="s">
        <v>107</v>
      </c>
      <c r="C1491" s="7" t="str">
        <f t="array" ref="C1491">INDEX(CHOFERES!$1:$1001,MATCH(A1491,CHOFERES!$A:$A,0),MATCH(B1491,CHOFERES!$1:$1,0))</f>
        <v>Amilcar Alejandro Tellechea</v>
      </c>
      <c r="D1491" t="s">
        <v>3121</v>
      </c>
      <c r="E1491" s="121">
        <v>0.52444444444444438</v>
      </c>
      <c r="F1491" s="89" t="s">
        <v>2060</v>
      </c>
      <c r="G1491">
        <v>2</v>
      </c>
      <c r="H1491">
        <v>60613501</v>
      </c>
      <c r="J1491" s="122">
        <v>994.15</v>
      </c>
      <c r="K1491" s="122">
        <v>0</v>
      </c>
      <c r="L1491" s="21"/>
      <c r="M1491" s="21"/>
      <c r="N1491" s="22"/>
      <c r="O1491" s="22"/>
      <c r="P1491" s="22"/>
      <c r="Q1491" s="22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15">
      <c r="A1492" s="124">
        <v>46252</v>
      </c>
      <c r="B1492" t="s">
        <v>1951</v>
      </c>
      <c r="C1492" s="7" t="str">
        <f t="array" ref="C1492">INDEX(CHOFERES!$1:$1001,MATCH(A1492,CHOFERES!$A:$A,0),MATCH(B1492,CHOFERES!$1:$1,0))</f>
        <v>Diego Rafel Minuet</v>
      </c>
      <c r="D1492" t="s">
        <v>3121</v>
      </c>
      <c r="E1492" s="121">
        <v>0.5245023148148148</v>
      </c>
      <c r="F1492" s="89" t="s">
        <v>3111</v>
      </c>
      <c r="G1492">
        <v>23</v>
      </c>
      <c r="H1492">
        <v>61024039</v>
      </c>
      <c r="J1492" s="122">
        <v>994.15</v>
      </c>
      <c r="K1492" s="122">
        <v>0</v>
      </c>
      <c r="L1492" s="21"/>
      <c r="M1492" s="21"/>
      <c r="N1492" s="22"/>
      <c r="O1492" s="22"/>
      <c r="P1492" s="22"/>
      <c r="Q1492" s="22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15">
      <c r="A1493" s="124">
        <v>46252</v>
      </c>
      <c r="B1493" t="s">
        <v>1989</v>
      </c>
      <c r="C1493" s="7" t="str">
        <f t="array" ref="C1493">INDEX(CHOFERES!$1:$1001,MATCH(A1493,CHOFERES!$A:$A,0),MATCH(B1493,CHOFERES!$1:$1,0))</f>
        <v>Orlando Luis Mengual Flash &amp; Go</v>
      </c>
      <c r="D1493" t="s">
        <v>3121</v>
      </c>
      <c r="E1493" s="121">
        <v>0.54166666666666663</v>
      </c>
      <c r="F1493" s="89" t="s">
        <v>3110</v>
      </c>
      <c r="G1493">
        <v>2</v>
      </c>
      <c r="H1493">
        <v>61024049</v>
      </c>
      <c r="J1493" s="122">
        <v>994.15</v>
      </c>
      <c r="K1493" s="122">
        <v>0</v>
      </c>
      <c r="L1493" s="21"/>
      <c r="M1493" s="21"/>
      <c r="N1493" s="22"/>
      <c r="O1493" s="22"/>
      <c r="P1493" s="22"/>
      <c r="Q1493" s="22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5">
      <c r="A1494" s="124">
        <v>46252</v>
      </c>
      <c r="B1494" t="s">
        <v>41</v>
      </c>
      <c r="C1494" s="7" t="str">
        <f t="array" ref="C1494">INDEX(CHOFERES!$1:$1001,MATCH(A1494,CHOFERES!$A:$A,0),MATCH(B1494,CHOFERES!$1:$1,0))</f>
        <v>Lucas Gabriel Lema</v>
      </c>
      <c r="D1494" t="s">
        <v>3121</v>
      </c>
      <c r="E1494" s="121">
        <v>0.55996527777777783</v>
      </c>
      <c r="F1494" s="89" t="s">
        <v>2061</v>
      </c>
      <c r="G1494">
        <v>5</v>
      </c>
      <c r="H1494">
        <v>60613512</v>
      </c>
      <c r="J1494" s="122">
        <v>994.15</v>
      </c>
      <c r="K1494" s="122">
        <v>0</v>
      </c>
      <c r="L1494" s="21"/>
      <c r="M1494" s="21"/>
      <c r="N1494" s="22"/>
      <c r="O1494" s="22"/>
      <c r="P1494" s="22"/>
      <c r="Q1494" s="22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5">
      <c r="A1495" s="124">
        <v>46252</v>
      </c>
      <c r="B1495" t="s">
        <v>132</v>
      </c>
      <c r="C1495" s="7" t="str">
        <f t="array" ref="C1495">INDEX(CHOFERES!$1:$1001,MATCH(A1495,CHOFERES!$A:$A,0),MATCH(B1495,CHOFERES!$1:$1,0))</f>
        <v>Rolando Antonio Bustos Cavieres</v>
      </c>
      <c r="D1495" t="s">
        <v>3121</v>
      </c>
      <c r="E1495" s="121">
        <v>0.5644675925925926</v>
      </c>
      <c r="F1495" s="89" t="s">
        <v>2060</v>
      </c>
      <c r="G1495">
        <v>5</v>
      </c>
      <c r="H1495">
        <v>60615286</v>
      </c>
      <c r="J1495" s="122">
        <v>994.15</v>
      </c>
      <c r="K1495" s="122">
        <v>0</v>
      </c>
      <c r="L1495" s="21"/>
      <c r="M1495" s="21"/>
      <c r="N1495" s="22"/>
      <c r="O1495" s="22"/>
      <c r="P1495" s="22"/>
      <c r="Q1495" s="22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5">
      <c r="A1496" s="124">
        <v>46252</v>
      </c>
      <c r="B1496" t="s">
        <v>153</v>
      </c>
      <c r="C1496" s="7" t="str">
        <f t="array" ref="C1496">INDEX(CHOFERES!$1:$1001,MATCH(A1496,CHOFERES!$A:$A,0),MATCH(B1496,CHOFERES!$1:$1,0))</f>
        <v>Nestor Gustavo Gimenez</v>
      </c>
      <c r="D1496" t="s">
        <v>3121</v>
      </c>
      <c r="E1496" s="121">
        <v>0.56584490740740734</v>
      </c>
      <c r="F1496" s="89" t="s">
        <v>3112</v>
      </c>
      <c r="G1496">
        <v>2</v>
      </c>
      <c r="H1496">
        <v>67391007</v>
      </c>
      <c r="J1496" s="122">
        <v>994.15</v>
      </c>
      <c r="K1496" s="122">
        <v>0</v>
      </c>
      <c r="L1496" s="21"/>
      <c r="M1496" s="21"/>
      <c r="N1496" s="22"/>
      <c r="O1496" s="22"/>
      <c r="P1496" s="22"/>
      <c r="Q1496" s="22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5">
      <c r="A1497" s="124">
        <v>46252</v>
      </c>
      <c r="B1497" t="s">
        <v>1989</v>
      </c>
      <c r="C1497" s="7" t="str">
        <f t="array" ref="C1497">INDEX(CHOFERES!$1:$1001,MATCH(A1497,CHOFERES!$A:$A,0),MATCH(B1497,CHOFERES!$1:$1,0))</f>
        <v>Orlando Luis Mengual Flash &amp; Go</v>
      </c>
      <c r="D1497" t="s">
        <v>3121</v>
      </c>
      <c r="E1497" s="121">
        <v>0.56718750000000007</v>
      </c>
      <c r="F1497" s="89" t="s">
        <v>2060</v>
      </c>
      <c r="G1497">
        <v>3</v>
      </c>
      <c r="H1497">
        <v>61024049</v>
      </c>
      <c r="J1497" s="122">
        <v>994.15</v>
      </c>
      <c r="K1497" s="122">
        <v>0</v>
      </c>
      <c r="L1497" s="21"/>
      <c r="M1497" s="21"/>
      <c r="N1497" s="22"/>
      <c r="O1497" s="22"/>
      <c r="P1497" s="22"/>
      <c r="Q1497" s="22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15">
      <c r="A1498" s="124">
        <v>46252</v>
      </c>
      <c r="B1498" t="s">
        <v>1982</v>
      </c>
      <c r="C1498" s="7" t="str">
        <f t="array" ref="C1498">INDEX(CHOFERES!$1:$1001,MATCH(A1498,CHOFERES!$A:$A,0),MATCH(B1498,CHOFERES!$1:$1,0))</f>
        <v>Manuel Eliecer Morales Bastidas</v>
      </c>
      <c r="D1498" t="s">
        <v>3121</v>
      </c>
      <c r="E1498" s="121">
        <v>0.58734953703703707</v>
      </c>
      <c r="F1498" s="89" t="s">
        <v>3111</v>
      </c>
      <c r="G1498">
        <v>9</v>
      </c>
      <c r="H1498">
        <v>61024050</v>
      </c>
      <c r="J1498" s="122">
        <v>994.15</v>
      </c>
      <c r="K1498" s="122">
        <v>0</v>
      </c>
      <c r="L1498" s="21"/>
      <c r="M1498" s="21"/>
      <c r="N1498" s="22"/>
      <c r="O1498" s="22"/>
      <c r="P1498" s="22"/>
      <c r="Q1498" s="22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15">
      <c r="A1499" s="124">
        <v>46252</v>
      </c>
      <c r="B1499" t="s">
        <v>1982</v>
      </c>
      <c r="C1499" s="7" t="str">
        <f t="array" ref="C1499">INDEX(CHOFERES!$1:$1001,MATCH(A1499,CHOFERES!$A:$A,0),MATCH(B1499,CHOFERES!$1:$1,0))</f>
        <v>Manuel Eliecer Morales Bastidas</v>
      </c>
      <c r="D1499" t="s">
        <v>3121</v>
      </c>
      <c r="E1499" s="121">
        <v>0.62391203703703701</v>
      </c>
      <c r="F1499" s="89" t="s">
        <v>3111</v>
      </c>
      <c r="G1499">
        <v>24</v>
      </c>
      <c r="H1499">
        <v>61024050</v>
      </c>
      <c r="J1499" s="122">
        <v>994.15</v>
      </c>
      <c r="K1499" s="122">
        <v>0</v>
      </c>
      <c r="L1499" s="21"/>
      <c r="M1499" s="21"/>
      <c r="N1499" s="22"/>
      <c r="O1499" s="22"/>
      <c r="P1499" s="22"/>
      <c r="Q1499" s="22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15">
      <c r="A1500" s="124">
        <v>46252</v>
      </c>
      <c r="B1500" t="s">
        <v>131</v>
      </c>
      <c r="C1500" s="7" t="str">
        <f t="array" ref="C1500">INDEX(CHOFERES!$1:$1001,MATCH(A1500,CHOFERES!$A:$A,0),MATCH(B1500,CHOFERES!$1:$1,0))</f>
        <v>Ernesto PoqueChoque Muruchi</v>
      </c>
      <c r="D1500" t="s">
        <v>3121</v>
      </c>
      <c r="E1500" s="121">
        <v>0.63787037037037042</v>
      </c>
      <c r="F1500" s="89" t="s">
        <v>3111</v>
      </c>
      <c r="G1500">
        <v>10</v>
      </c>
      <c r="H1500">
        <v>60613504</v>
      </c>
      <c r="J1500" s="122">
        <v>994.15</v>
      </c>
      <c r="K1500" s="122">
        <v>0</v>
      </c>
      <c r="L1500" s="21"/>
      <c r="M1500" s="21"/>
      <c r="N1500" s="22"/>
      <c r="O1500" s="22"/>
      <c r="P1500" s="22"/>
      <c r="Q1500" s="22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5">
      <c r="A1501" s="124">
        <v>46252</v>
      </c>
      <c r="B1501" t="s">
        <v>131</v>
      </c>
      <c r="C1501" s="7" t="str">
        <f t="array" ref="C1501">INDEX(CHOFERES!$1:$1001,MATCH(A1501,CHOFERES!$A:$A,0),MATCH(B1501,CHOFERES!$1:$1,0))</f>
        <v>Ernesto PoqueChoque Muruchi</v>
      </c>
      <c r="D1501" t="s">
        <v>3121</v>
      </c>
      <c r="E1501" s="121">
        <v>0.64274305555555555</v>
      </c>
      <c r="F1501" s="89" t="s">
        <v>3109</v>
      </c>
      <c r="G1501">
        <v>2</v>
      </c>
      <c r="H1501">
        <v>60613504</v>
      </c>
      <c r="J1501" s="122">
        <v>994.15</v>
      </c>
      <c r="K1501" s="122">
        <v>0</v>
      </c>
      <c r="L1501" s="21"/>
      <c r="M1501" s="21"/>
      <c r="N1501" s="22"/>
      <c r="O1501" s="22"/>
      <c r="P1501" s="22"/>
      <c r="Q1501" s="22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5">
      <c r="A1502" s="124">
        <v>46252</v>
      </c>
      <c r="B1502" t="s">
        <v>82</v>
      </c>
      <c r="C1502" s="7" t="str">
        <f t="array" ref="C1502">INDEX(CHOFERES!$1:$1001,MATCH(A1502,CHOFERES!$A:$A,0),MATCH(B1502,CHOFERES!$1:$1,0))</f>
        <v>Juan Pablo Vergez</v>
      </c>
      <c r="D1502" t="s">
        <v>3121</v>
      </c>
      <c r="E1502" s="121">
        <v>0.64923611111111112</v>
      </c>
      <c r="F1502" s="89" t="s">
        <v>3117</v>
      </c>
      <c r="G1502">
        <v>4</v>
      </c>
      <c r="H1502">
        <v>60618261</v>
      </c>
      <c r="J1502" s="122">
        <v>994.15</v>
      </c>
      <c r="K1502" s="122">
        <v>0</v>
      </c>
      <c r="L1502" s="21"/>
      <c r="M1502" s="21"/>
      <c r="N1502" s="22"/>
      <c r="O1502" s="22"/>
      <c r="P1502" s="22"/>
      <c r="Q1502" s="22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15">
      <c r="A1503" s="124">
        <v>46252</v>
      </c>
      <c r="B1503" t="s">
        <v>131</v>
      </c>
      <c r="C1503" s="7" t="str">
        <f t="array" ref="C1503">INDEX(CHOFERES!$1:$1001,MATCH(A1503,CHOFERES!$A:$A,0),MATCH(B1503,CHOFERES!$1:$1,0))</f>
        <v>Ernesto PoqueChoque Muruchi</v>
      </c>
      <c r="D1503" t="s">
        <v>3121</v>
      </c>
      <c r="E1503" s="121">
        <v>0.65696759259259252</v>
      </c>
      <c r="F1503" s="89" t="s">
        <v>3113</v>
      </c>
      <c r="G1503">
        <v>14</v>
      </c>
      <c r="H1503">
        <v>60613504</v>
      </c>
      <c r="J1503" s="122">
        <v>994.15</v>
      </c>
      <c r="K1503" s="122">
        <v>0</v>
      </c>
      <c r="L1503" s="21"/>
      <c r="M1503" s="21"/>
      <c r="N1503" s="22"/>
      <c r="O1503" s="22"/>
      <c r="P1503" s="22"/>
      <c r="Q1503" s="22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15">
      <c r="A1504" s="124">
        <v>46252</v>
      </c>
      <c r="B1504" t="s">
        <v>77</v>
      </c>
      <c r="C1504" s="7" t="str">
        <f t="array" ref="C1504">INDEX(CHOFERES!$1:$1001,MATCH(A1504,CHOFERES!$A:$A,0),MATCH(B1504,CHOFERES!$1:$1,0))</f>
        <v>Agustin Santino Kuyznierewicz</v>
      </c>
      <c r="D1504" t="s">
        <v>3121</v>
      </c>
      <c r="E1504" s="121">
        <v>0.6739814814814814</v>
      </c>
      <c r="F1504" s="89" t="s">
        <v>2060</v>
      </c>
      <c r="G1504">
        <v>5</v>
      </c>
      <c r="H1504">
        <v>60613531</v>
      </c>
      <c r="J1504" s="122">
        <v>1192.99</v>
      </c>
      <c r="K1504" s="122">
        <v>0</v>
      </c>
      <c r="L1504" s="21"/>
      <c r="M1504" s="21"/>
      <c r="N1504" s="22"/>
      <c r="O1504" s="22"/>
      <c r="P1504" s="22"/>
      <c r="Q1504" s="22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15">
      <c r="A1505" s="124">
        <v>46252</v>
      </c>
      <c r="B1505" t="s">
        <v>99</v>
      </c>
      <c r="C1505" s="7" t="str">
        <f t="array" ref="C1505">INDEX(CHOFERES!$1:$1001,MATCH(A1505,CHOFERES!$A:$A,0),MATCH(B1505,CHOFERES!$1:$1,0))</f>
        <v>Ariel Angel Grismado</v>
      </c>
      <c r="D1505" t="s">
        <v>3121</v>
      </c>
      <c r="E1505" s="121">
        <v>0.6763541666666667</v>
      </c>
      <c r="F1505" s="89" t="s">
        <v>2060</v>
      </c>
      <c r="G1505">
        <v>6</v>
      </c>
      <c r="H1505">
        <v>67339632</v>
      </c>
      <c r="J1505" s="122">
        <v>1192.99</v>
      </c>
      <c r="K1505" s="122">
        <v>0</v>
      </c>
      <c r="L1505" s="21"/>
      <c r="M1505" s="21"/>
      <c r="N1505" s="22"/>
      <c r="O1505" s="22"/>
      <c r="P1505" s="22"/>
      <c r="Q1505" s="22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15">
      <c r="A1506" s="124">
        <v>46252</v>
      </c>
      <c r="B1506" t="s">
        <v>1989</v>
      </c>
      <c r="C1506" s="7" t="str">
        <f t="array" ref="C1506">INDEX(CHOFERES!$1:$1001,MATCH(A1506,CHOFERES!$A:$A,0),MATCH(B1506,CHOFERES!$1:$1,0))</f>
        <v>Orlando Luis Mengual Flash &amp; Go</v>
      </c>
      <c r="D1506" t="s">
        <v>3121</v>
      </c>
      <c r="E1506" s="121">
        <v>0.68700231481481477</v>
      </c>
      <c r="F1506" s="89" t="s">
        <v>3111</v>
      </c>
      <c r="G1506">
        <v>32</v>
      </c>
      <c r="H1506">
        <v>61024049</v>
      </c>
      <c r="J1506" s="122">
        <v>1192.99</v>
      </c>
      <c r="K1506" s="122">
        <v>0</v>
      </c>
      <c r="L1506" s="21"/>
      <c r="M1506" s="21"/>
      <c r="N1506" s="22"/>
      <c r="O1506" s="22"/>
      <c r="P1506" s="22"/>
      <c r="Q1506" s="22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15">
      <c r="A1507" s="124">
        <v>46252</v>
      </c>
      <c r="B1507" t="s">
        <v>99</v>
      </c>
      <c r="C1507" s="7" t="str">
        <f t="array" ref="C1507">INDEX(CHOFERES!$1:$1001,MATCH(A1507,CHOFERES!$A:$A,0),MATCH(B1507,CHOFERES!$1:$1,0))</f>
        <v>Ariel Angel Grismado</v>
      </c>
      <c r="D1507" t="s">
        <v>3121</v>
      </c>
      <c r="E1507" s="121">
        <v>0.7654050925925926</v>
      </c>
      <c r="F1507" s="89" t="s">
        <v>3111</v>
      </c>
      <c r="G1507">
        <v>11</v>
      </c>
      <c r="H1507">
        <v>67339632</v>
      </c>
      <c r="J1507" s="122">
        <v>1192.99</v>
      </c>
      <c r="K1507" s="122">
        <v>0</v>
      </c>
      <c r="L1507" s="21"/>
      <c r="M1507" s="21"/>
      <c r="N1507" s="22"/>
      <c r="O1507" s="22"/>
      <c r="P1507" s="22"/>
      <c r="Q1507" s="22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15">
      <c r="A1508" s="124">
        <v>46252</v>
      </c>
      <c r="B1508" t="s">
        <v>77</v>
      </c>
      <c r="C1508" s="7" t="str">
        <f t="array" ref="C1508">INDEX(CHOFERES!$1:$1001,MATCH(A1508,CHOFERES!$A:$A,0),MATCH(B1508,CHOFERES!$1:$1,0))</f>
        <v>Agustin Santino Kuyznierewicz</v>
      </c>
      <c r="D1508" t="s">
        <v>3121</v>
      </c>
      <c r="E1508" s="121">
        <v>0.77598379629629621</v>
      </c>
      <c r="F1508" s="89" t="s">
        <v>2061</v>
      </c>
      <c r="G1508">
        <v>3</v>
      </c>
      <c r="H1508">
        <v>60613531</v>
      </c>
      <c r="J1508" s="122">
        <v>1192.99</v>
      </c>
      <c r="K1508" s="122">
        <v>0</v>
      </c>
      <c r="L1508" s="21"/>
      <c r="M1508" s="21"/>
      <c r="N1508" s="22"/>
      <c r="O1508" s="22"/>
      <c r="P1508" s="22"/>
      <c r="Q1508" s="22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15">
      <c r="A1509" s="124">
        <v>46252</v>
      </c>
      <c r="B1509" t="s">
        <v>54</v>
      </c>
      <c r="C1509" s="7" t="str">
        <f t="array" ref="C1509">INDEX(CHOFERES!$1:$1001,MATCH(A1509,CHOFERES!$A:$A,0),MATCH(B1509,CHOFERES!$1:$1,0))</f>
        <v>Daniel Esteban Godoy</v>
      </c>
      <c r="D1509" t="s">
        <v>3121</v>
      </c>
      <c r="E1509" s="121">
        <v>0.78024305555555562</v>
      </c>
      <c r="F1509" s="89" t="s">
        <v>2061</v>
      </c>
      <c r="G1509">
        <v>3</v>
      </c>
      <c r="H1509">
        <v>67339631</v>
      </c>
      <c r="J1509" s="122">
        <v>1192.99</v>
      </c>
      <c r="K1509" s="122">
        <v>0</v>
      </c>
      <c r="L1509" s="21"/>
      <c r="M1509" s="21"/>
      <c r="N1509" s="22"/>
      <c r="O1509" s="22"/>
      <c r="P1509" s="22"/>
      <c r="Q1509" s="22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15">
      <c r="A1510" s="124">
        <v>46252</v>
      </c>
      <c r="B1510" t="s">
        <v>2002</v>
      </c>
      <c r="C1510" s="7" t="str">
        <f t="array" ref="C1510">INDEX(CHOFERES!$1:$1001,MATCH(A1510,CHOFERES!$A:$A,0),MATCH(B1510,CHOFERES!$1:$1,0))</f>
        <v>Federico Ezequiel Cornejo Flash &amp; Go</v>
      </c>
      <c r="D1510" t="s">
        <v>3121</v>
      </c>
      <c r="E1510" s="121">
        <v>0.80229166666666663</v>
      </c>
      <c r="F1510" s="89" t="s">
        <v>3110</v>
      </c>
      <c r="G1510">
        <v>2</v>
      </c>
      <c r="H1510">
        <v>61024079</v>
      </c>
      <c r="J1510" s="122">
        <v>1192.99</v>
      </c>
      <c r="K1510" s="122">
        <v>0</v>
      </c>
      <c r="L1510" s="21"/>
      <c r="M1510" s="21"/>
      <c r="N1510" s="22"/>
      <c r="O1510" s="22"/>
      <c r="P1510" s="22"/>
      <c r="Q1510" s="22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15">
      <c r="A1511" s="124">
        <v>46252</v>
      </c>
      <c r="B1511" t="s">
        <v>35</v>
      </c>
      <c r="C1511" s="7" t="str">
        <f t="array" ref="C1511">INDEX(CHOFERES!$1:$1001,MATCH(A1511,CHOFERES!$A:$A,0),MATCH(B1511,CHOFERES!$1:$1,0))</f>
        <v>Daniel Oscar Aguirre</v>
      </c>
      <c r="D1511" t="s">
        <v>3121</v>
      </c>
      <c r="E1511" s="121">
        <v>0.81748842592592597</v>
      </c>
      <c r="F1511" s="89" t="s">
        <v>3114</v>
      </c>
      <c r="G1511">
        <v>3</v>
      </c>
      <c r="H1511">
        <v>67199775</v>
      </c>
      <c r="J1511" s="122">
        <v>1192.99</v>
      </c>
      <c r="K1511" s="122">
        <v>0</v>
      </c>
      <c r="L1511" s="21"/>
      <c r="M1511" s="21"/>
      <c r="N1511" s="22"/>
      <c r="O1511" s="22"/>
      <c r="P1511" s="22"/>
      <c r="Q1511" s="22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15">
      <c r="A1512" s="124">
        <v>46252</v>
      </c>
      <c r="B1512" t="s">
        <v>132</v>
      </c>
      <c r="C1512" s="7" t="str">
        <f t="array" ref="C1512">INDEX(CHOFERES!$1:$1001,MATCH(A1512,CHOFERES!$A:$A,0),MATCH(B1512,CHOFERES!$1:$1,0))</f>
        <v>Rolando Antonio Bustos Cavieres</v>
      </c>
      <c r="D1512" t="s">
        <v>3121</v>
      </c>
      <c r="E1512" s="121">
        <v>0.82259259259259254</v>
      </c>
      <c r="F1512" s="89" t="s">
        <v>3111</v>
      </c>
      <c r="G1512">
        <v>8</v>
      </c>
      <c r="H1512">
        <v>60615286</v>
      </c>
      <c r="J1512" s="122">
        <v>1192.99</v>
      </c>
      <c r="K1512" s="122">
        <v>0</v>
      </c>
      <c r="L1512" s="21"/>
      <c r="M1512" s="21"/>
      <c r="N1512" s="22"/>
      <c r="O1512" s="22"/>
      <c r="P1512" s="22"/>
      <c r="Q1512" s="22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15">
      <c r="A1513" s="124">
        <v>46252</v>
      </c>
      <c r="B1513" t="s">
        <v>54</v>
      </c>
      <c r="C1513" s="7" t="str">
        <f t="array" ref="C1513">INDEX(CHOFERES!$1:$1001,MATCH(A1513,CHOFERES!$A:$A,0),MATCH(B1513,CHOFERES!$1:$1,0))</f>
        <v>Daniel Esteban Godoy</v>
      </c>
      <c r="D1513" t="s">
        <v>3121</v>
      </c>
      <c r="E1513" s="121">
        <v>0.82712962962962966</v>
      </c>
      <c r="F1513" s="89" t="s">
        <v>3108</v>
      </c>
      <c r="G1513">
        <v>8</v>
      </c>
      <c r="H1513">
        <v>67339631</v>
      </c>
      <c r="J1513" s="122">
        <v>1192.99</v>
      </c>
      <c r="K1513" s="122">
        <v>0</v>
      </c>
      <c r="L1513" s="21"/>
      <c r="M1513" s="21"/>
      <c r="N1513" s="22"/>
      <c r="O1513" s="22"/>
      <c r="P1513" s="22"/>
      <c r="Q1513" s="22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15">
      <c r="A1514" s="124">
        <v>46252</v>
      </c>
      <c r="B1514" t="s">
        <v>159</v>
      </c>
      <c r="C1514" s="7" t="str">
        <f t="array" ref="C1514">INDEX(CHOFERES!$1:$1001,MATCH(A1514,CHOFERES!$A:$A,0),MATCH(B1514,CHOFERES!$1:$1,0))</f>
        <v>Paulo Daniel Campana</v>
      </c>
      <c r="D1514" t="s">
        <v>3121</v>
      </c>
      <c r="E1514" s="121">
        <v>0.8324421296296296</v>
      </c>
      <c r="F1514" s="89" t="s">
        <v>3111</v>
      </c>
      <c r="G1514">
        <v>11</v>
      </c>
      <c r="H1514">
        <v>67199777</v>
      </c>
      <c r="J1514" s="122">
        <v>1192.99</v>
      </c>
      <c r="K1514" s="122">
        <v>0</v>
      </c>
      <c r="L1514" s="21"/>
      <c r="M1514" s="21"/>
      <c r="N1514" s="22"/>
      <c r="O1514" s="22"/>
      <c r="P1514" s="22"/>
      <c r="Q1514" s="22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5">
      <c r="A1515" s="124">
        <v>46252</v>
      </c>
      <c r="B1515" t="s">
        <v>1982</v>
      </c>
      <c r="C1515" s="7" t="str">
        <f t="array" ref="C1515">INDEX(CHOFERES!$1:$1001,MATCH(A1515,CHOFERES!$A:$A,0),MATCH(B1515,CHOFERES!$1:$1,0))</f>
        <v>Manuel Eliecer Morales Bastidas</v>
      </c>
      <c r="D1515" t="s">
        <v>3121</v>
      </c>
      <c r="E1515" s="121">
        <v>0.87270833333333331</v>
      </c>
      <c r="F1515" s="89" t="s">
        <v>3108</v>
      </c>
      <c r="G1515">
        <v>4</v>
      </c>
      <c r="H1515">
        <v>61024050</v>
      </c>
      <c r="J1515" s="122">
        <v>994.15</v>
      </c>
      <c r="K1515" s="122">
        <v>0</v>
      </c>
      <c r="L1515" s="21"/>
      <c r="M1515" s="21"/>
      <c r="N1515" s="22"/>
      <c r="O1515" s="22"/>
      <c r="P1515" s="22"/>
      <c r="Q1515" s="22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5">
      <c r="A1516" s="124">
        <v>46252</v>
      </c>
      <c r="B1516" t="s">
        <v>41</v>
      </c>
      <c r="C1516" s="7" t="str">
        <f t="array" ref="C1516">INDEX(CHOFERES!$1:$1001,MATCH(A1516,CHOFERES!$A:$A,0),MATCH(B1516,CHOFERES!$1:$1,0))</f>
        <v>Lucas Gabriel Lema</v>
      </c>
      <c r="D1516" t="s">
        <v>3121</v>
      </c>
      <c r="E1516" s="121">
        <v>0.88718750000000002</v>
      </c>
      <c r="F1516" s="89" t="s">
        <v>2061</v>
      </c>
      <c r="G1516">
        <v>3</v>
      </c>
      <c r="H1516">
        <v>60613512</v>
      </c>
      <c r="J1516" s="122">
        <v>994.15</v>
      </c>
      <c r="K1516" s="122">
        <v>0</v>
      </c>
      <c r="L1516" s="21"/>
      <c r="M1516" s="21"/>
      <c r="N1516" s="22"/>
      <c r="O1516" s="22"/>
      <c r="P1516" s="22"/>
      <c r="Q1516" s="22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15">
      <c r="A1517" s="124">
        <v>46252</v>
      </c>
      <c r="B1517" t="s">
        <v>1951</v>
      </c>
      <c r="C1517" s="7" t="str">
        <f t="array" ref="C1517">INDEX(CHOFERES!$1:$1001,MATCH(A1517,CHOFERES!$A:$A,0),MATCH(B1517,CHOFERES!$1:$1,0))</f>
        <v>Diego Rafel Minuet</v>
      </c>
      <c r="D1517" t="s">
        <v>3121</v>
      </c>
      <c r="E1517" s="121">
        <v>0.93744212962962958</v>
      </c>
      <c r="F1517" s="89" t="s">
        <v>3111</v>
      </c>
      <c r="G1517">
        <v>11</v>
      </c>
      <c r="H1517">
        <v>61024039</v>
      </c>
      <c r="J1517" s="122">
        <v>994.15</v>
      </c>
      <c r="K1517" s="122">
        <v>0</v>
      </c>
      <c r="L1517" s="21"/>
      <c r="M1517" s="21"/>
      <c r="N1517" s="22"/>
      <c r="O1517" s="22"/>
      <c r="P1517" s="22"/>
      <c r="Q1517" s="22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15">
      <c r="A1518" s="124">
        <v>46252</v>
      </c>
      <c r="B1518" t="s">
        <v>112</v>
      </c>
      <c r="C1518" s="7" t="str">
        <f t="array" ref="C1518">INDEX(CHOFERES!$1:$1001,MATCH(A1518,CHOFERES!$A:$A,0),MATCH(B1518,CHOFERES!$1:$1,0))</f>
        <v>Sandro Facundo Portal</v>
      </c>
      <c r="D1518" t="s">
        <v>3121</v>
      </c>
      <c r="E1518" s="121">
        <v>0.94071759259259258</v>
      </c>
      <c r="F1518" s="89" t="s">
        <v>3111</v>
      </c>
      <c r="G1518">
        <v>12</v>
      </c>
      <c r="H1518">
        <v>60615287</v>
      </c>
      <c r="J1518" s="122">
        <v>994.15</v>
      </c>
      <c r="K1518" s="122">
        <v>0</v>
      </c>
      <c r="L1518" s="21"/>
      <c r="M1518" s="21"/>
      <c r="N1518" s="22"/>
      <c r="O1518" s="22"/>
      <c r="P1518" s="22"/>
      <c r="Q1518" s="22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15">
      <c r="A1519" s="124">
        <v>46252</v>
      </c>
      <c r="B1519" t="s">
        <v>112</v>
      </c>
      <c r="C1519" s="7" t="str">
        <f t="array" ref="C1519">INDEX(CHOFERES!$1:$1001,MATCH(A1519,CHOFERES!$A:$A,0),MATCH(B1519,CHOFERES!$1:$1,0))</f>
        <v>Sandro Facundo Portal</v>
      </c>
      <c r="D1519" t="s">
        <v>3121</v>
      </c>
      <c r="E1519" s="121">
        <v>0.97025462962962961</v>
      </c>
      <c r="F1519" s="89" t="s">
        <v>3111</v>
      </c>
      <c r="G1519">
        <v>24</v>
      </c>
      <c r="H1519">
        <v>60615287</v>
      </c>
      <c r="J1519" s="122">
        <v>994.15</v>
      </c>
      <c r="K1519" s="122">
        <v>0</v>
      </c>
      <c r="L1519" s="21"/>
      <c r="M1519" s="21"/>
      <c r="N1519" s="22"/>
      <c r="O1519" s="22"/>
      <c r="P1519" s="22"/>
      <c r="Q1519" s="22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15">
      <c r="A1520" s="124">
        <v>46252</v>
      </c>
      <c r="B1520" t="s">
        <v>112</v>
      </c>
      <c r="C1520" s="7" t="str">
        <f t="array" ref="C1520">INDEX(CHOFERES!$1:$1001,MATCH(A1520,CHOFERES!$A:$A,0),MATCH(B1520,CHOFERES!$1:$1,0))</f>
        <v>Sandro Facundo Portal</v>
      </c>
      <c r="D1520" t="s">
        <v>3121</v>
      </c>
      <c r="E1520" s="121">
        <v>0.98038194444444438</v>
      </c>
      <c r="F1520" s="89" t="s">
        <v>3110</v>
      </c>
      <c r="G1520">
        <v>4</v>
      </c>
      <c r="H1520">
        <v>60615287</v>
      </c>
      <c r="J1520" s="122">
        <v>994.15</v>
      </c>
      <c r="K1520" s="122">
        <v>0</v>
      </c>
      <c r="L1520" s="21"/>
      <c r="M1520" s="21"/>
      <c r="N1520" s="22"/>
      <c r="O1520" s="22"/>
      <c r="P1520" s="22"/>
      <c r="Q1520" s="22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15">
      <c r="A1521" s="124">
        <v>46253</v>
      </c>
      <c r="B1521" t="s">
        <v>101</v>
      </c>
      <c r="C1521" s="7" t="str">
        <f t="array" ref="C1521">INDEX(CHOFERES!$1:$1001,MATCH(A1521,CHOFERES!$A:$A,0),MATCH(B1521,CHOFERES!$1:$1,0))</f>
        <v>Julian Omar Figuerero</v>
      </c>
      <c r="D1521" t="s">
        <v>3121</v>
      </c>
      <c r="E1521" s="121">
        <v>2.8287037037037038E-2</v>
      </c>
      <c r="F1521" s="89" t="s">
        <v>3110</v>
      </c>
      <c r="G1521">
        <v>4</v>
      </c>
      <c r="H1521">
        <v>60618235</v>
      </c>
      <c r="J1521" s="122">
        <v>994.15</v>
      </c>
      <c r="K1521" s="122">
        <v>0</v>
      </c>
      <c r="L1521" s="21"/>
      <c r="M1521" s="21"/>
      <c r="N1521" s="22"/>
      <c r="O1521" s="22"/>
      <c r="P1521" s="22"/>
      <c r="Q1521" s="22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15">
      <c r="A1522" s="124">
        <v>46253</v>
      </c>
      <c r="B1522" t="s">
        <v>119</v>
      </c>
      <c r="C1522" s="7" t="str">
        <f t="array" ref="C1522">INDEX(CHOFERES!$1:$1001,MATCH(A1522,CHOFERES!$A:$A,0),MATCH(B1522,CHOFERES!$1:$1,0))</f>
        <v>Amado German Fernandez</v>
      </c>
      <c r="D1522" t="s">
        <v>3121</v>
      </c>
      <c r="E1522" s="121">
        <v>2.8900462962962961E-2</v>
      </c>
      <c r="F1522" s="89" t="s">
        <v>3111</v>
      </c>
      <c r="G1522">
        <v>24</v>
      </c>
      <c r="H1522">
        <v>67199955</v>
      </c>
      <c r="J1522" s="122">
        <v>994.15</v>
      </c>
      <c r="K1522" s="122">
        <v>0</v>
      </c>
      <c r="L1522" s="21"/>
      <c r="M1522" s="21"/>
      <c r="N1522" s="22"/>
      <c r="O1522" s="22"/>
      <c r="P1522" s="22"/>
      <c r="Q1522" s="22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15">
      <c r="A1523" s="124">
        <v>46253</v>
      </c>
      <c r="B1523" t="s">
        <v>121</v>
      </c>
      <c r="C1523" s="7" t="str">
        <f t="array" ref="C1523">INDEX(CHOFERES!$1:$1001,MATCH(A1523,CHOFERES!$A:$A,0),MATCH(B1523,CHOFERES!$1:$1,0))</f>
        <v>Mariano Martin Carello</v>
      </c>
      <c r="D1523" t="s">
        <v>3121</v>
      </c>
      <c r="E1523" s="121">
        <v>0.1318287037037037</v>
      </c>
      <c r="F1523" s="89" t="s">
        <v>3111</v>
      </c>
      <c r="G1523">
        <v>12</v>
      </c>
      <c r="H1523">
        <v>60618244</v>
      </c>
      <c r="J1523" s="122">
        <v>994.15</v>
      </c>
      <c r="K1523" s="122">
        <v>0</v>
      </c>
      <c r="L1523" s="21"/>
      <c r="M1523" s="21"/>
      <c r="N1523" s="22"/>
      <c r="O1523" s="22"/>
      <c r="P1523" s="22"/>
      <c r="Q1523" s="22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15">
      <c r="A1524" s="124">
        <v>46253</v>
      </c>
      <c r="B1524" t="s">
        <v>109</v>
      </c>
      <c r="C1524" s="7" t="str">
        <f t="array" ref="C1524">INDEX(CHOFERES!$1:$1001,MATCH(A1524,CHOFERES!$A:$A,0),MATCH(B1524,CHOFERES!$1:$1,0))</f>
        <v>Jonathan Ezequiel Zablosky</v>
      </c>
      <c r="D1524" t="s">
        <v>3121</v>
      </c>
      <c r="E1524" s="121">
        <v>0.1353587962962963</v>
      </c>
      <c r="F1524" s="89" t="s">
        <v>3111</v>
      </c>
      <c r="G1524">
        <v>24</v>
      </c>
      <c r="H1524">
        <v>60618255</v>
      </c>
      <c r="J1524" s="122">
        <v>994.15</v>
      </c>
      <c r="K1524" s="122">
        <v>0</v>
      </c>
      <c r="L1524" s="21"/>
      <c r="M1524" s="21"/>
      <c r="N1524" s="22"/>
      <c r="O1524" s="22"/>
      <c r="P1524" s="22"/>
      <c r="Q1524" s="22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15">
      <c r="A1525" s="124">
        <v>46253</v>
      </c>
      <c r="B1525" t="s">
        <v>121</v>
      </c>
      <c r="C1525" s="7" t="str">
        <f t="array" ref="C1525">INDEX(CHOFERES!$1:$1001,MATCH(A1525,CHOFERES!$A:$A,0),MATCH(B1525,CHOFERES!$1:$1,0))</f>
        <v>Mariano Martin Carello</v>
      </c>
      <c r="D1525" t="s">
        <v>3121</v>
      </c>
      <c r="E1525" s="121">
        <v>0.14733796296296295</v>
      </c>
      <c r="F1525" s="89" t="s">
        <v>3111</v>
      </c>
      <c r="G1525">
        <v>24</v>
      </c>
      <c r="H1525">
        <v>60618244</v>
      </c>
      <c r="J1525" s="122">
        <v>994.15</v>
      </c>
      <c r="K1525" s="122">
        <v>0</v>
      </c>
      <c r="L1525" s="21"/>
      <c r="M1525" s="21"/>
      <c r="N1525" s="22"/>
      <c r="O1525" s="22"/>
      <c r="P1525" s="22"/>
      <c r="Q1525" s="22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15">
      <c r="A1526" s="124">
        <v>46253</v>
      </c>
      <c r="B1526" t="s">
        <v>77</v>
      </c>
      <c r="C1526" s="7" t="str">
        <f t="array" ref="C1526">INDEX(CHOFERES!$1:$1001,MATCH(A1526,CHOFERES!$A:$A,0),MATCH(B1526,CHOFERES!$1:$1,0))</f>
        <v>Agustin Santino Kuyznierewicz</v>
      </c>
      <c r="D1526" t="s">
        <v>3121</v>
      </c>
      <c r="E1526" s="121">
        <v>0.32395833333333335</v>
      </c>
      <c r="F1526" s="89" t="s">
        <v>2062</v>
      </c>
      <c r="G1526">
        <v>4</v>
      </c>
      <c r="H1526">
        <v>60613531</v>
      </c>
      <c r="J1526" s="122">
        <v>1192.99</v>
      </c>
      <c r="K1526" s="122">
        <v>0</v>
      </c>
      <c r="L1526" s="21"/>
      <c r="M1526" s="21"/>
      <c r="N1526" s="22"/>
      <c r="O1526" s="22"/>
      <c r="P1526" s="22"/>
      <c r="Q1526" s="22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15">
      <c r="A1527" s="124">
        <v>46253</v>
      </c>
      <c r="B1527" t="s">
        <v>131</v>
      </c>
      <c r="C1527" s="7" t="str">
        <f t="array" ref="C1527">INDEX(CHOFERES!$1:$1001,MATCH(A1527,CHOFERES!$A:$A,0),MATCH(B1527,CHOFERES!$1:$1,0))</f>
        <v>Ernesto PoqueChoque Muruchi</v>
      </c>
      <c r="D1527" t="s">
        <v>3121</v>
      </c>
      <c r="E1527" s="121">
        <v>0.35259259259259257</v>
      </c>
      <c r="F1527" s="89" t="s">
        <v>3111</v>
      </c>
      <c r="G1527">
        <v>23</v>
      </c>
      <c r="H1527">
        <v>60613504</v>
      </c>
      <c r="J1527" s="122">
        <v>1192.99</v>
      </c>
      <c r="K1527" s="122">
        <v>0</v>
      </c>
      <c r="L1527" s="21"/>
      <c r="M1527" s="21"/>
      <c r="N1527" s="22"/>
      <c r="O1527" s="22"/>
      <c r="P1527" s="22"/>
      <c r="Q1527" s="22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15">
      <c r="A1528" s="124">
        <v>46253</v>
      </c>
      <c r="B1528" t="s">
        <v>77</v>
      </c>
      <c r="C1528" s="7" t="str">
        <f t="array" ref="C1528">INDEX(CHOFERES!$1:$1001,MATCH(A1528,CHOFERES!$A:$A,0),MATCH(B1528,CHOFERES!$1:$1,0))</f>
        <v>Agustin Santino Kuyznierewicz</v>
      </c>
      <c r="D1528" t="s">
        <v>3121</v>
      </c>
      <c r="E1528" s="121">
        <v>0.36711805555555554</v>
      </c>
      <c r="F1528" s="89" t="s">
        <v>2062</v>
      </c>
      <c r="G1528">
        <v>2</v>
      </c>
      <c r="H1528">
        <v>60613531</v>
      </c>
      <c r="J1528" s="122">
        <v>1192.99</v>
      </c>
      <c r="K1528" s="122">
        <v>0</v>
      </c>
      <c r="L1528" s="21"/>
      <c r="M1528" s="21"/>
      <c r="N1528" s="22"/>
      <c r="O1528" s="22"/>
      <c r="P1528" s="22"/>
      <c r="Q1528" s="22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15">
      <c r="A1529" s="124">
        <v>46253</v>
      </c>
      <c r="B1529" t="s">
        <v>77</v>
      </c>
      <c r="C1529" s="7" t="str">
        <f t="array" ref="C1529">INDEX(CHOFERES!$1:$1001,MATCH(A1529,CHOFERES!$A:$A,0),MATCH(B1529,CHOFERES!$1:$1,0))</f>
        <v>Agustin Santino Kuyznierewicz</v>
      </c>
      <c r="D1529" t="s">
        <v>3121</v>
      </c>
      <c r="E1529" s="121">
        <v>0.37787037037037036</v>
      </c>
      <c r="F1529" s="89" t="s">
        <v>3111</v>
      </c>
      <c r="G1529">
        <v>27</v>
      </c>
      <c r="H1529">
        <v>60613531</v>
      </c>
      <c r="J1529" s="122">
        <v>1192.99</v>
      </c>
      <c r="K1529" s="122">
        <v>0</v>
      </c>
      <c r="L1529" s="21"/>
      <c r="M1529" s="21"/>
      <c r="N1529" s="22"/>
      <c r="O1529" s="22"/>
      <c r="P1529" s="22"/>
      <c r="Q1529" s="22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15.75" customHeight="1">
      <c r="A1530" s="124">
        <v>46253</v>
      </c>
      <c r="B1530" t="s">
        <v>1982</v>
      </c>
      <c r="C1530" s="7" t="str">
        <f t="array" ref="C1530">INDEX(CHOFERES!$1:$1001,MATCH(A1530,CHOFERES!$A:$A,0),MATCH(B1530,CHOFERES!$1:$1,0))</f>
        <v>Manuel Eliecer Morales Bastidas</v>
      </c>
      <c r="D1530" t="s">
        <v>3121</v>
      </c>
      <c r="E1530" s="121">
        <v>0.37891203703703707</v>
      </c>
      <c r="F1530" s="89" t="s">
        <v>2060</v>
      </c>
      <c r="G1530">
        <v>5</v>
      </c>
      <c r="H1530">
        <v>61024050</v>
      </c>
      <c r="J1530" s="122">
        <v>1192.99</v>
      </c>
      <c r="K1530" s="122">
        <v>0</v>
      </c>
      <c r="L1530" s="62"/>
      <c r="M1530" s="63"/>
      <c r="N1530" s="63"/>
      <c r="O1530" s="63"/>
      <c r="P1530" s="63"/>
      <c r="Q1530" s="63"/>
    </row>
    <row r="1531" spans="1:28" ht="15.75" customHeight="1">
      <c r="A1531" s="124">
        <v>46253</v>
      </c>
      <c r="B1531" t="s">
        <v>107</v>
      </c>
      <c r="C1531" s="7" t="str">
        <f t="array" ref="C1531">INDEX(CHOFERES!$1:$1001,MATCH(A1531,CHOFERES!$A:$A,0),MATCH(B1531,CHOFERES!$1:$1,0))</f>
        <v>Amilcar Alejandro Tellechea</v>
      </c>
      <c r="D1531" t="s">
        <v>3121</v>
      </c>
      <c r="E1531" s="121">
        <v>0.38339120370370372</v>
      </c>
      <c r="F1531" s="89" t="s">
        <v>3111</v>
      </c>
      <c r="G1531">
        <v>28</v>
      </c>
      <c r="H1531">
        <v>60613501</v>
      </c>
      <c r="J1531" s="122">
        <v>1192.99</v>
      </c>
      <c r="K1531" s="122">
        <v>0</v>
      </c>
      <c r="L1531" s="62"/>
      <c r="M1531" s="63"/>
      <c r="N1531" s="63"/>
      <c r="O1531" s="63"/>
      <c r="P1531" s="63"/>
      <c r="Q1531" s="63"/>
    </row>
    <row r="1532" spans="1:28" ht="15.75" customHeight="1">
      <c r="A1532" s="124">
        <v>46253</v>
      </c>
      <c r="B1532" t="s">
        <v>82</v>
      </c>
      <c r="C1532" s="7" t="str">
        <f t="array" ref="C1532">INDEX(CHOFERES!$1:$1001,MATCH(A1532,CHOFERES!$A:$A,0),MATCH(B1532,CHOFERES!$1:$1,0))</f>
        <v>Juan Pablo Vergez</v>
      </c>
      <c r="D1532" t="s">
        <v>3121</v>
      </c>
      <c r="E1532" s="121">
        <v>0.38401620370370365</v>
      </c>
      <c r="F1532" s="89" t="s">
        <v>3109</v>
      </c>
      <c r="G1532">
        <v>4</v>
      </c>
      <c r="H1532">
        <v>60618261</v>
      </c>
      <c r="J1532" s="122">
        <v>1192.99</v>
      </c>
      <c r="K1532" s="122">
        <v>0</v>
      </c>
      <c r="L1532" s="62"/>
      <c r="M1532" s="63"/>
      <c r="N1532" s="63"/>
      <c r="O1532" s="63"/>
      <c r="P1532" s="63"/>
      <c r="Q1532" s="63"/>
    </row>
    <row r="1533" spans="1:28" ht="15.75" customHeight="1">
      <c r="A1533" s="124">
        <v>46253</v>
      </c>
      <c r="B1533" t="s">
        <v>132</v>
      </c>
      <c r="C1533" s="7" t="str">
        <f t="array" ref="C1533">INDEX(CHOFERES!$1:$1001,MATCH(A1533,CHOFERES!$A:$A,0),MATCH(B1533,CHOFERES!$1:$1,0))</f>
        <v>Rolando Antonio Bustos Cavieres</v>
      </c>
      <c r="D1533" t="s">
        <v>3121</v>
      </c>
      <c r="E1533" s="121">
        <v>0.38546296296296295</v>
      </c>
      <c r="F1533" s="89" t="s">
        <v>2060</v>
      </c>
      <c r="G1533">
        <v>5</v>
      </c>
      <c r="H1533">
        <v>60615286</v>
      </c>
      <c r="J1533" s="122">
        <v>1192.99</v>
      </c>
      <c r="K1533" s="122">
        <v>0</v>
      </c>
      <c r="L1533" s="62"/>
      <c r="M1533" s="63"/>
      <c r="N1533" s="63"/>
      <c r="O1533" s="63"/>
      <c r="P1533" s="63"/>
      <c r="Q1533" s="63"/>
    </row>
    <row r="1534" spans="1:28" ht="15.75" customHeight="1">
      <c r="A1534" s="124">
        <v>46253</v>
      </c>
      <c r="B1534" t="s">
        <v>1931</v>
      </c>
      <c r="C1534" s="7" t="str">
        <f t="array" ref="C1534">INDEX(CHOFERES!$1:$1001,MATCH(A1534,CHOFERES!$A:$A,0),MATCH(B1534,CHOFERES!$1:$1,0))</f>
        <v xml:space="preserve">Hector Marcelo Rodriguez     </v>
      </c>
      <c r="D1534" t="s">
        <v>3121</v>
      </c>
      <c r="E1534" s="121">
        <v>0.38680555555555557</v>
      </c>
      <c r="F1534" s="89" t="s">
        <v>3111</v>
      </c>
      <c r="G1534">
        <v>27</v>
      </c>
      <c r="H1534">
        <v>61024047</v>
      </c>
      <c r="J1534" s="122">
        <v>1192.99</v>
      </c>
      <c r="K1534" s="122">
        <v>0</v>
      </c>
      <c r="L1534" s="62"/>
      <c r="M1534" s="63"/>
      <c r="N1534" s="63"/>
      <c r="O1534" s="63"/>
      <c r="P1534" s="63"/>
      <c r="Q1534" s="63"/>
    </row>
    <row r="1535" spans="1:28" ht="15.75" customHeight="1">
      <c r="A1535" s="124">
        <v>46253</v>
      </c>
      <c r="B1535" t="s">
        <v>1931</v>
      </c>
      <c r="C1535" s="7" t="str">
        <f t="array" ref="C1535">INDEX(CHOFERES!$1:$1001,MATCH(A1535,CHOFERES!$A:$A,0),MATCH(B1535,CHOFERES!$1:$1,0))</f>
        <v xml:space="preserve">Hector Marcelo Rodriguez     </v>
      </c>
      <c r="D1535" t="s">
        <v>3121</v>
      </c>
      <c r="E1535" s="121">
        <v>0.46500000000000002</v>
      </c>
      <c r="F1535" s="89" t="s">
        <v>3108</v>
      </c>
      <c r="G1535">
        <v>9</v>
      </c>
      <c r="H1535">
        <v>61024047</v>
      </c>
      <c r="J1535" s="122">
        <v>994.15</v>
      </c>
      <c r="K1535" s="122">
        <v>0</v>
      </c>
      <c r="L1535" s="62"/>
      <c r="M1535" s="63"/>
      <c r="N1535" s="63"/>
      <c r="O1535" s="63"/>
      <c r="P1535" s="63"/>
      <c r="Q1535" s="63"/>
    </row>
    <row r="1536" spans="1:28" ht="15.75" customHeight="1">
      <c r="A1536" s="124">
        <v>46253</v>
      </c>
      <c r="B1536" t="s">
        <v>1951</v>
      </c>
      <c r="C1536" s="7" t="str">
        <f t="array" ref="C1536">INDEX(CHOFERES!$1:$1001,MATCH(A1536,CHOFERES!$A:$A,0),MATCH(B1536,CHOFERES!$1:$1,0))</f>
        <v>Diego Rafel Minuet</v>
      </c>
      <c r="D1536" t="s">
        <v>3121</v>
      </c>
      <c r="E1536" s="121">
        <v>0.47895833333333332</v>
      </c>
      <c r="F1536" s="89" t="s">
        <v>2060</v>
      </c>
      <c r="G1536">
        <v>6</v>
      </c>
      <c r="H1536">
        <v>61024039</v>
      </c>
      <c r="J1536" s="122">
        <v>994.15</v>
      </c>
      <c r="K1536" s="122">
        <v>0</v>
      </c>
      <c r="L1536" s="62"/>
      <c r="M1536" s="63"/>
      <c r="N1536" s="63"/>
      <c r="O1536" s="63"/>
      <c r="P1536" s="63"/>
      <c r="Q1536" s="63"/>
    </row>
    <row r="1537" spans="1:17" ht="15.75" customHeight="1">
      <c r="A1537" s="124">
        <v>46253</v>
      </c>
      <c r="B1537" t="s">
        <v>99</v>
      </c>
      <c r="C1537" s="7" t="str">
        <f t="array" ref="C1537">INDEX(CHOFERES!$1:$1001,MATCH(A1537,CHOFERES!$A:$A,0),MATCH(B1537,CHOFERES!$1:$1,0))</f>
        <v>Ariel Angel Grismado</v>
      </c>
      <c r="D1537" t="s">
        <v>3121</v>
      </c>
      <c r="E1537" s="121">
        <v>0.50081018518518516</v>
      </c>
      <c r="F1537" s="89" t="s">
        <v>3111</v>
      </c>
      <c r="G1537">
        <v>12</v>
      </c>
      <c r="H1537">
        <v>67339632</v>
      </c>
      <c r="J1537" s="122">
        <v>994.15</v>
      </c>
      <c r="K1537" s="122">
        <v>0</v>
      </c>
      <c r="L1537" s="62"/>
      <c r="M1537" s="63"/>
      <c r="N1537" s="63"/>
      <c r="O1537" s="63"/>
      <c r="P1537" s="63"/>
      <c r="Q1537" s="63"/>
    </row>
    <row r="1538" spans="1:17" ht="15.75" customHeight="1">
      <c r="A1538" s="124">
        <v>46253</v>
      </c>
      <c r="B1538" t="s">
        <v>1989</v>
      </c>
      <c r="C1538" s="7" t="str">
        <f t="array" ref="C1538">INDEX(CHOFERES!$1:$1001,MATCH(A1538,CHOFERES!$A:$A,0),MATCH(B1538,CHOFERES!$1:$1,0))</f>
        <v>Orlando Luis Mengual Flash &amp; Go</v>
      </c>
      <c r="D1538" t="s">
        <v>3121</v>
      </c>
      <c r="E1538" s="121">
        <v>0.50974537037037038</v>
      </c>
      <c r="F1538" s="89" t="s">
        <v>3111</v>
      </c>
      <c r="G1538">
        <v>31</v>
      </c>
      <c r="H1538">
        <v>61024049</v>
      </c>
      <c r="J1538" s="122">
        <v>994.15</v>
      </c>
      <c r="K1538" s="122">
        <v>0</v>
      </c>
      <c r="L1538" s="62"/>
      <c r="M1538" s="63"/>
      <c r="N1538" s="63"/>
      <c r="O1538" s="63"/>
      <c r="P1538" s="63"/>
      <c r="Q1538" s="63"/>
    </row>
    <row r="1539" spans="1:17" ht="15.75" customHeight="1">
      <c r="A1539" s="124">
        <v>46253</v>
      </c>
      <c r="B1539" t="s">
        <v>82</v>
      </c>
      <c r="C1539" s="7" t="str">
        <f t="array" ref="C1539">INDEX(CHOFERES!$1:$1001,MATCH(A1539,CHOFERES!$A:$A,0),MATCH(B1539,CHOFERES!$1:$1,0))</f>
        <v>Juan Pablo Vergez</v>
      </c>
      <c r="D1539" t="s">
        <v>3121</v>
      </c>
      <c r="E1539" s="121">
        <v>0.51079861111111113</v>
      </c>
      <c r="F1539" s="89" t="s">
        <v>3109</v>
      </c>
      <c r="G1539">
        <v>2</v>
      </c>
      <c r="H1539">
        <v>60618261</v>
      </c>
      <c r="J1539" s="122">
        <v>994.15</v>
      </c>
      <c r="K1539" s="122">
        <v>0</v>
      </c>
      <c r="L1539" s="62"/>
      <c r="M1539" s="63"/>
      <c r="N1539" s="63"/>
      <c r="O1539" s="63"/>
      <c r="P1539" s="63"/>
      <c r="Q1539" s="63"/>
    </row>
    <row r="1540" spans="1:17" ht="15.75" customHeight="1">
      <c r="A1540" s="124">
        <v>46253</v>
      </c>
      <c r="B1540" t="s">
        <v>90</v>
      </c>
      <c r="C1540" s="7" t="str">
        <f t="array" ref="C1540">INDEX(CHOFERES!$1:$1001,MATCH(A1540,CHOFERES!$A:$A,0),MATCH(B1540,CHOFERES!$1:$1,0))</f>
        <v>Carlos Enrique Huama Felipe</v>
      </c>
      <c r="D1540" t="s">
        <v>3121</v>
      </c>
      <c r="E1540" s="121">
        <v>0.52378472222222217</v>
      </c>
      <c r="F1540" s="89" t="s">
        <v>3114</v>
      </c>
      <c r="G1540">
        <v>3</v>
      </c>
      <c r="H1540">
        <v>60613529</v>
      </c>
      <c r="J1540" s="122">
        <v>994.15</v>
      </c>
      <c r="K1540" s="122">
        <v>0</v>
      </c>
      <c r="L1540" s="62"/>
      <c r="M1540" s="63"/>
      <c r="N1540" s="63"/>
      <c r="O1540" s="63"/>
      <c r="P1540" s="63"/>
      <c r="Q1540" s="63"/>
    </row>
    <row r="1541" spans="1:17" ht="15.75" customHeight="1">
      <c r="A1541" s="124">
        <v>46253</v>
      </c>
      <c r="B1541" t="s">
        <v>41</v>
      </c>
      <c r="C1541" s="7" t="str">
        <f t="array" ref="C1541">INDEX(CHOFERES!$1:$1001,MATCH(A1541,CHOFERES!$A:$A,0),MATCH(B1541,CHOFERES!$1:$1,0))</f>
        <v>Lucas Gabriel Lema</v>
      </c>
      <c r="D1541" t="s">
        <v>3121</v>
      </c>
      <c r="E1541" s="121">
        <v>0.52969907407407402</v>
      </c>
      <c r="F1541" s="89" t="s">
        <v>2061</v>
      </c>
      <c r="G1541">
        <v>5</v>
      </c>
      <c r="H1541">
        <v>60613512</v>
      </c>
      <c r="J1541" s="122">
        <v>994.15</v>
      </c>
      <c r="K1541" s="122">
        <v>0</v>
      </c>
      <c r="L1541" s="62"/>
      <c r="M1541" s="63"/>
      <c r="N1541" s="63"/>
      <c r="O1541" s="63"/>
      <c r="P1541" s="63"/>
      <c r="Q1541" s="63"/>
    </row>
    <row r="1542" spans="1:17" ht="15.75" customHeight="1">
      <c r="A1542" s="124">
        <v>46253</v>
      </c>
      <c r="B1542" t="s">
        <v>77</v>
      </c>
      <c r="C1542" s="7" t="str">
        <f t="array" ref="C1542">INDEX(CHOFERES!$1:$1001,MATCH(A1542,CHOFERES!$A:$A,0),MATCH(B1542,CHOFERES!$1:$1,0))</f>
        <v>Agustin Santino Kuyznierewicz</v>
      </c>
      <c r="D1542" t="s">
        <v>3121</v>
      </c>
      <c r="E1542" s="121">
        <v>0.53672453703703704</v>
      </c>
      <c r="F1542" s="89" t="s">
        <v>3107</v>
      </c>
      <c r="G1542">
        <v>7</v>
      </c>
      <c r="H1542">
        <v>60613531</v>
      </c>
      <c r="J1542" s="122">
        <v>994.15</v>
      </c>
      <c r="K1542" s="122">
        <v>0</v>
      </c>
      <c r="L1542" s="62"/>
      <c r="M1542" s="63"/>
      <c r="N1542" s="63"/>
      <c r="O1542" s="63"/>
      <c r="P1542" s="63"/>
      <c r="Q1542" s="63"/>
    </row>
    <row r="1543" spans="1:17" ht="15.75" customHeight="1">
      <c r="A1543" s="124">
        <v>46253</v>
      </c>
      <c r="B1543" t="s">
        <v>2004</v>
      </c>
      <c r="C1543" s="7" t="str">
        <f t="array" ref="C1543">INDEX(CHOFERES!$1:$1001,MATCH(A1543,CHOFERES!$A:$A,0),MATCH(B1543,CHOFERES!$1:$1,0))</f>
        <v>Carlos Fernando Viviani Flash &amp; Go</v>
      </c>
      <c r="D1543" t="s">
        <v>3121</v>
      </c>
      <c r="E1543" s="121">
        <v>0.54504629629629631</v>
      </c>
      <c r="F1543" s="89" t="s">
        <v>3111</v>
      </c>
      <c r="G1543">
        <v>9</v>
      </c>
      <c r="H1543">
        <v>61024083</v>
      </c>
      <c r="J1543" s="122">
        <v>994.15</v>
      </c>
      <c r="K1543" s="122">
        <v>0</v>
      </c>
      <c r="L1543" s="62"/>
      <c r="M1543" s="63"/>
      <c r="N1543" s="63"/>
      <c r="O1543" s="63"/>
      <c r="P1543" s="63"/>
      <c r="Q1543" s="63"/>
    </row>
    <row r="1544" spans="1:17" ht="15.75" customHeight="1">
      <c r="A1544" s="124">
        <v>46253</v>
      </c>
      <c r="B1544" t="s">
        <v>1989</v>
      </c>
      <c r="C1544" s="7" t="str">
        <f t="array" ref="C1544">INDEX(CHOFERES!$1:$1001,MATCH(A1544,CHOFERES!$A:$A,0),MATCH(B1544,CHOFERES!$1:$1,0))</f>
        <v>Orlando Luis Mengual Flash &amp; Go</v>
      </c>
      <c r="D1544" t="s">
        <v>3121</v>
      </c>
      <c r="E1544" s="121">
        <v>0.55937500000000007</v>
      </c>
      <c r="F1544" s="89" t="s">
        <v>3108</v>
      </c>
      <c r="G1544">
        <v>8</v>
      </c>
      <c r="H1544">
        <v>61024049</v>
      </c>
      <c r="J1544" s="122">
        <v>994.15</v>
      </c>
      <c r="K1544" s="122">
        <v>0</v>
      </c>
      <c r="L1544" s="62"/>
      <c r="M1544" s="63"/>
      <c r="N1544" s="63"/>
      <c r="O1544" s="63"/>
      <c r="P1544" s="63"/>
      <c r="Q1544" s="63"/>
    </row>
    <row r="1545" spans="1:17" ht="15.75" customHeight="1">
      <c r="A1545" s="124">
        <v>46253</v>
      </c>
      <c r="B1545" t="s">
        <v>98</v>
      </c>
      <c r="C1545" s="7" t="str">
        <f t="array" ref="C1545">INDEX(CHOFERES!$1:$1001,MATCH(A1545,CHOFERES!$A:$A,0),MATCH(B1545,CHOFERES!$1:$1,0))</f>
        <v>Claudio Matias Minuet</v>
      </c>
      <c r="D1545" t="s">
        <v>3121</v>
      </c>
      <c r="E1545" s="121">
        <v>0.60862268518518514</v>
      </c>
      <c r="F1545" s="89" t="s">
        <v>2061</v>
      </c>
      <c r="G1545">
        <v>4</v>
      </c>
      <c r="H1545">
        <v>60615293</v>
      </c>
      <c r="J1545" s="122">
        <v>994.15</v>
      </c>
      <c r="K1545" s="122">
        <v>0</v>
      </c>
      <c r="L1545" s="62"/>
      <c r="M1545" s="63"/>
      <c r="N1545" s="63"/>
      <c r="O1545" s="63"/>
      <c r="P1545" s="63"/>
      <c r="Q1545" s="63"/>
    </row>
    <row r="1546" spans="1:17" ht="15.75" customHeight="1">
      <c r="A1546" s="124">
        <v>46253</v>
      </c>
      <c r="B1546" t="s">
        <v>41</v>
      </c>
      <c r="C1546" s="7" t="str">
        <f t="array" ref="C1546">INDEX(CHOFERES!$1:$1001,MATCH(A1546,CHOFERES!$A:$A,0),MATCH(B1546,CHOFERES!$1:$1,0))</f>
        <v>Lucas Gabriel Lema</v>
      </c>
      <c r="D1546" t="s">
        <v>3121</v>
      </c>
      <c r="E1546" s="121">
        <v>0.61922453703703706</v>
      </c>
      <c r="F1546" s="89" t="s">
        <v>2061</v>
      </c>
      <c r="G1546">
        <v>3</v>
      </c>
      <c r="H1546">
        <v>60613512</v>
      </c>
      <c r="J1546" s="122">
        <v>994.15</v>
      </c>
      <c r="K1546" s="122">
        <v>0</v>
      </c>
      <c r="L1546" s="62"/>
      <c r="M1546" s="63"/>
      <c r="N1546" s="63"/>
      <c r="O1546" s="63"/>
      <c r="P1546" s="63"/>
      <c r="Q1546" s="63"/>
    </row>
    <row r="1547" spans="1:17" ht="15.75" customHeight="1">
      <c r="A1547" s="124">
        <v>46253</v>
      </c>
      <c r="B1547" t="s">
        <v>35</v>
      </c>
      <c r="C1547" s="7" t="str">
        <f t="array" ref="C1547">INDEX(CHOFERES!$1:$1001,MATCH(A1547,CHOFERES!$A:$A,0),MATCH(B1547,CHOFERES!$1:$1,0))</f>
        <v>Daniel Oscar Aguirre</v>
      </c>
      <c r="D1547" t="s">
        <v>3121</v>
      </c>
      <c r="E1547" s="121">
        <v>0.62921296296296292</v>
      </c>
      <c r="F1547" s="89" t="s">
        <v>3108</v>
      </c>
      <c r="G1547">
        <v>7</v>
      </c>
      <c r="H1547">
        <v>67199775</v>
      </c>
      <c r="J1547" s="122">
        <v>994.15</v>
      </c>
      <c r="K1547" s="122">
        <v>0</v>
      </c>
      <c r="L1547" s="62"/>
      <c r="M1547" s="63"/>
      <c r="N1547" s="63"/>
      <c r="O1547" s="63"/>
      <c r="P1547" s="63"/>
      <c r="Q1547" s="63"/>
    </row>
    <row r="1548" spans="1:17" ht="15.75" customHeight="1">
      <c r="A1548" s="124">
        <v>46253</v>
      </c>
      <c r="B1548" t="s">
        <v>2002</v>
      </c>
      <c r="C1548" s="7" t="str">
        <f t="array" ref="C1548">INDEX(CHOFERES!$1:$1001,MATCH(A1548,CHOFERES!$A:$A,0),MATCH(B1548,CHOFERES!$1:$1,0))</f>
        <v>Federico Ezequiel Cornejo Flash &amp; Go</v>
      </c>
      <c r="D1548" t="s">
        <v>3121</v>
      </c>
      <c r="E1548" s="121">
        <v>0.63820601851851855</v>
      </c>
      <c r="F1548" s="89" t="s">
        <v>2061</v>
      </c>
      <c r="G1548">
        <v>5</v>
      </c>
      <c r="H1548">
        <v>61024079</v>
      </c>
      <c r="J1548" s="122">
        <v>994.15</v>
      </c>
      <c r="K1548" s="122">
        <v>0</v>
      </c>
      <c r="L1548" s="62"/>
      <c r="M1548" s="63"/>
      <c r="N1548" s="63"/>
      <c r="O1548" s="63"/>
      <c r="P1548" s="63"/>
      <c r="Q1548" s="63"/>
    </row>
    <row r="1549" spans="1:17" ht="15.75" customHeight="1">
      <c r="A1549" s="124">
        <v>46253</v>
      </c>
      <c r="B1549" t="s">
        <v>35</v>
      </c>
      <c r="C1549" s="7" t="str">
        <f t="array" ref="C1549">INDEX(CHOFERES!$1:$1001,MATCH(A1549,CHOFERES!$A:$A,0),MATCH(B1549,CHOFERES!$1:$1,0))</f>
        <v>Daniel Oscar Aguirre</v>
      </c>
      <c r="D1549" t="s">
        <v>3121</v>
      </c>
      <c r="E1549" s="121">
        <v>0.67778935185185185</v>
      </c>
      <c r="F1549" s="89" t="s">
        <v>2061</v>
      </c>
      <c r="G1549">
        <v>5</v>
      </c>
      <c r="H1549">
        <v>67199775</v>
      </c>
      <c r="J1549" s="122">
        <v>1192.99</v>
      </c>
      <c r="K1549" s="122">
        <v>0</v>
      </c>
      <c r="L1549" s="62"/>
      <c r="M1549" s="62"/>
      <c r="N1549" s="63"/>
      <c r="O1549" s="63"/>
      <c r="P1549" s="63"/>
      <c r="Q1549" s="63"/>
    </row>
    <row r="1550" spans="1:17" ht="15.75" customHeight="1">
      <c r="A1550" s="124">
        <v>46253</v>
      </c>
      <c r="B1550" t="s">
        <v>107</v>
      </c>
      <c r="C1550" s="7" t="str">
        <f t="array" ref="C1550">INDEX(CHOFERES!$1:$1001,MATCH(A1550,CHOFERES!$A:$A,0),MATCH(B1550,CHOFERES!$1:$1,0))</f>
        <v>Amilcar Alejandro Tellechea</v>
      </c>
      <c r="D1550" t="s">
        <v>3121</v>
      </c>
      <c r="E1550" s="121">
        <v>0.73854166666666676</v>
      </c>
      <c r="F1550" s="89" t="s">
        <v>3118</v>
      </c>
      <c r="G1550">
        <v>4</v>
      </c>
      <c r="H1550">
        <v>60613501</v>
      </c>
      <c r="J1550" s="122">
        <v>1192.99</v>
      </c>
      <c r="K1550" s="122">
        <v>0</v>
      </c>
      <c r="L1550" s="62"/>
      <c r="M1550" s="62"/>
      <c r="N1550" s="63"/>
      <c r="O1550" s="63"/>
      <c r="P1550" s="63"/>
      <c r="Q1550" s="63"/>
    </row>
    <row r="1551" spans="1:17" ht="15.75" customHeight="1">
      <c r="A1551" s="124">
        <v>46253</v>
      </c>
      <c r="B1551" t="s">
        <v>77</v>
      </c>
      <c r="C1551" s="7" t="str">
        <f t="array" ref="C1551">INDEX(CHOFERES!$1:$1001,MATCH(A1551,CHOFERES!$A:$A,0),MATCH(B1551,CHOFERES!$1:$1,0))</f>
        <v>Agustin Santino Kuyznierewicz</v>
      </c>
      <c r="D1551" t="s">
        <v>3121</v>
      </c>
      <c r="E1551" s="121">
        <v>0.77991898148148142</v>
      </c>
      <c r="F1551" s="89" t="s">
        <v>3111</v>
      </c>
      <c r="G1551">
        <v>9</v>
      </c>
      <c r="H1551">
        <v>60613531</v>
      </c>
      <c r="J1551" s="122">
        <v>1192.99</v>
      </c>
      <c r="K1551" s="122">
        <v>0</v>
      </c>
      <c r="L1551" s="62"/>
      <c r="M1551" s="62"/>
      <c r="N1551" s="63"/>
      <c r="O1551" s="63"/>
      <c r="P1551" s="63"/>
      <c r="Q1551" s="63"/>
    </row>
    <row r="1552" spans="1:17" ht="15.75" customHeight="1">
      <c r="A1552" s="124">
        <v>46253</v>
      </c>
      <c r="B1552" t="s">
        <v>99</v>
      </c>
      <c r="C1552" s="7" t="str">
        <f t="array" ref="C1552">INDEX(CHOFERES!$1:$1001,MATCH(A1552,CHOFERES!$A:$A,0),MATCH(B1552,CHOFERES!$1:$1,0))</f>
        <v>Ariel Angel Grismado</v>
      </c>
      <c r="D1552" t="s">
        <v>3121</v>
      </c>
      <c r="E1552" s="121">
        <v>0.80635416666666659</v>
      </c>
      <c r="F1552" s="89" t="s">
        <v>3111</v>
      </c>
      <c r="G1552">
        <v>13</v>
      </c>
      <c r="H1552">
        <v>67339632</v>
      </c>
      <c r="J1552" s="122">
        <v>1192.99</v>
      </c>
      <c r="K1552" s="122">
        <v>0</v>
      </c>
      <c r="L1552" s="62"/>
      <c r="M1552" s="62"/>
      <c r="N1552" s="63"/>
      <c r="O1552" s="63"/>
      <c r="P1552" s="63"/>
      <c r="Q1552" s="63"/>
    </row>
    <row r="1553" spans="1:17" ht="15.75" customHeight="1">
      <c r="A1553" s="124">
        <v>46253</v>
      </c>
      <c r="B1553" t="s">
        <v>1989</v>
      </c>
      <c r="C1553" s="7" t="str">
        <f t="array" ref="C1553">INDEX(CHOFERES!$1:$1001,MATCH(A1553,CHOFERES!$A:$A,0),MATCH(B1553,CHOFERES!$1:$1,0))</f>
        <v>Orlando Luis Mengual Flash &amp; Go</v>
      </c>
      <c r="D1553" t="s">
        <v>3121</v>
      </c>
      <c r="E1553" s="121">
        <v>0.81489583333333337</v>
      </c>
      <c r="F1553" s="89" t="s">
        <v>2060</v>
      </c>
      <c r="G1553">
        <v>3</v>
      </c>
      <c r="H1553">
        <v>61024049</v>
      </c>
      <c r="J1553" s="122">
        <v>1192.99</v>
      </c>
      <c r="K1553" s="122">
        <v>0</v>
      </c>
      <c r="L1553" s="62"/>
      <c r="M1553" s="62"/>
      <c r="N1553" s="63"/>
      <c r="O1553" s="63"/>
      <c r="P1553" s="63"/>
      <c r="Q1553" s="63"/>
    </row>
    <row r="1554" spans="1:17" ht="15.75" customHeight="1">
      <c r="A1554" s="124">
        <v>46253</v>
      </c>
      <c r="B1554" t="s">
        <v>166</v>
      </c>
      <c r="C1554" s="7" t="str">
        <f t="array" ref="C1554">INDEX(CHOFERES!$1:$1001,MATCH(A1554,CHOFERES!$A:$A,0),MATCH(B1554,CHOFERES!$1:$1,0))</f>
        <v>Ramon Marcelo Montes</v>
      </c>
      <c r="D1554" t="s">
        <v>3121</v>
      </c>
      <c r="E1554" s="121">
        <v>0.81876157407407402</v>
      </c>
      <c r="F1554" s="89" t="s">
        <v>2060</v>
      </c>
      <c r="G1554">
        <v>4</v>
      </c>
      <c r="H1554">
        <v>60615291</v>
      </c>
      <c r="J1554" s="122">
        <v>1192.99</v>
      </c>
      <c r="K1554" s="122">
        <v>0</v>
      </c>
      <c r="L1554" s="62"/>
      <c r="M1554" s="62"/>
      <c r="N1554" s="63"/>
      <c r="O1554" s="63"/>
      <c r="P1554" s="63"/>
      <c r="Q1554" s="63"/>
    </row>
    <row r="1555" spans="1:17" ht="15.75" customHeight="1">
      <c r="A1555" s="124">
        <v>46253</v>
      </c>
      <c r="B1555" t="s">
        <v>1982</v>
      </c>
      <c r="C1555" s="7" t="str">
        <f t="array" ref="C1555">INDEX(CHOFERES!$1:$1001,MATCH(A1555,CHOFERES!$A:$A,0),MATCH(B1555,CHOFERES!$1:$1,0))</f>
        <v>Manuel Eliecer Morales Bastidas</v>
      </c>
      <c r="D1555" t="s">
        <v>3121</v>
      </c>
      <c r="E1555" s="121">
        <v>0.81881944444444443</v>
      </c>
      <c r="F1555" s="89" t="s">
        <v>3111</v>
      </c>
      <c r="G1555">
        <v>7</v>
      </c>
      <c r="H1555">
        <v>61024050</v>
      </c>
      <c r="J1555" s="122">
        <v>1192.99</v>
      </c>
      <c r="K1555" s="122">
        <v>0</v>
      </c>
      <c r="L1555" s="62"/>
      <c r="M1555" s="62"/>
      <c r="N1555" s="63"/>
      <c r="O1555" s="63"/>
      <c r="P1555" s="63"/>
      <c r="Q1555" s="63"/>
    </row>
    <row r="1556" spans="1:17" ht="15.75" customHeight="1">
      <c r="A1556" s="124">
        <v>46253</v>
      </c>
      <c r="B1556" t="s">
        <v>99</v>
      </c>
      <c r="C1556" s="7" t="str">
        <f t="array" ref="C1556">INDEX(CHOFERES!$1:$1001,MATCH(A1556,CHOFERES!$A:$A,0),MATCH(B1556,CHOFERES!$1:$1,0))</f>
        <v>Ariel Angel Grismado</v>
      </c>
      <c r="D1556" t="s">
        <v>3121</v>
      </c>
      <c r="E1556" s="121">
        <v>0.81994212962962953</v>
      </c>
      <c r="F1556" s="89" t="s">
        <v>3118</v>
      </c>
      <c r="G1556">
        <v>4</v>
      </c>
      <c r="H1556">
        <v>67339632</v>
      </c>
      <c r="J1556" s="122">
        <v>1192.99</v>
      </c>
      <c r="K1556" s="122">
        <v>0</v>
      </c>
      <c r="L1556" s="62"/>
      <c r="M1556" s="62"/>
      <c r="N1556" s="63"/>
      <c r="O1556" s="63"/>
      <c r="P1556" s="63"/>
      <c r="Q1556" s="63"/>
    </row>
    <row r="1557" spans="1:17" ht="15.75" customHeight="1">
      <c r="A1557" s="124">
        <v>46253</v>
      </c>
      <c r="B1557" t="s">
        <v>132</v>
      </c>
      <c r="C1557" s="7" t="str">
        <f t="array" ref="C1557">INDEX(CHOFERES!$1:$1001,MATCH(A1557,CHOFERES!$A:$A,0),MATCH(B1557,CHOFERES!$1:$1,0))</f>
        <v>Rolando Antonio Bustos Cavieres</v>
      </c>
      <c r="D1557" t="s">
        <v>3121</v>
      </c>
      <c r="E1557" s="121">
        <v>0.8241087962962963</v>
      </c>
      <c r="F1557" s="89" t="s">
        <v>3111</v>
      </c>
      <c r="G1557">
        <v>13</v>
      </c>
      <c r="H1557">
        <v>60615286</v>
      </c>
      <c r="J1557" s="122">
        <v>1192.99</v>
      </c>
      <c r="K1557" s="122">
        <v>0</v>
      </c>
      <c r="L1557" s="62"/>
      <c r="M1557" s="62"/>
      <c r="N1557" s="63"/>
      <c r="O1557" s="63"/>
      <c r="P1557" s="63"/>
      <c r="Q1557" s="63"/>
    </row>
    <row r="1558" spans="1:17" ht="15.75" customHeight="1">
      <c r="A1558" s="124">
        <v>46253</v>
      </c>
      <c r="B1558" t="s">
        <v>77</v>
      </c>
      <c r="C1558" s="7" t="str">
        <f t="array" ref="C1558">INDEX(CHOFERES!$1:$1001,MATCH(A1558,CHOFERES!$A:$A,0),MATCH(B1558,CHOFERES!$1:$1,0))</f>
        <v>Agustin Santino Kuyznierewicz</v>
      </c>
      <c r="D1558" t="s">
        <v>3121</v>
      </c>
      <c r="E1558" s="121">
        <v>0.83702546296296287</v>
      </c>
      <c r="F1558" s="89" t="s">
        <v>3111</v>
      </c>
      <c r="G1558">
        <v>27</v>
      </c>
      <c r="H1558">
        <v>60613531</v>
      </c>
      <c r="J1558" s="122">
        <v>994.15</v>
      </c>
      <c r="K1558" s="122">
        <v>0</v>
      </c>
      <c r="L1558" s="62"/>
      <c r="M1558" s="62"/>
      <c r="N1558" s="63"/>
      <c r="O1558" s="63"/>
      <c r="P1558" s="63"/>
      <c r="Q1558" s="63"/>
    </row>
    <row r="1559" spans="1:17" ht="15.75" customHeight="1">
      <c r="A1559" s="124">
        <v>46253</v>
      </c>
      <c r="B1559" t="s">
        <v>1982</v>
      </c>
      <c r="C1559" s="7" t="str">
        <f t="array" ref="C1559">INDEX(CHOFERES!$1:$1001,MATCH(A1559,CHOFERES!$A:$A,0),MATCH(B1559,CHOFERES!$1:$1,0))</f>
        <v>Manuel Eliecer Morales Bastidas</v>
      </c>
      <c r="D1559" t="s">
        <v>3121</v>
      </c>
      <c r="E1559" s="121">
        <v>0.87834490740740734</v>
      </c>
      <c r="F1559" s="89" t="s">
        <v>3111</v>
      </c>
      <c r="G1559">
        <v>29</v>
      </c>
      <c r="H1559">
        <v>61024050</v>
      </c>
      <c r="J1559" s="122">
        <v>994.15</v>
      </c>
      <c r="K1559" s="122">
        <v>0</v>
      </c>
      <c r="L1559" s="62"/>
      <c r="M1559" s="62"/>
      <c r="N1559" s="63"/>
      <c r="O1559" s="63"/>
      <c r="P1559" s="63"/>
      <c r="Q1559" s="63"/>
    </row>
    <row r="1560" spans="1:17" ht="15.75" customHeight="1">
      <c r="A1560" s="124">
        <v>46253</v>
      </c>
      <c r="B1560" t="s">
        <v>77</v>
      </c>
      <c r="C1560" s="7" t="str">
        <f t="array" ref="C1560">INDEX(CHOFERES!$1:$1001,MATCH(A1560,CHOFERES!$A:$A,0),MATCH(B1560,CHOFERES!$1:$1,0))</f>
        <v>Agustin Santino Kuyznierewicz</v>
      </c>
      <c r="D1560" t="s">
        <v>3121</v>
      </c>
      <c r="E1560" s="121">
        <v>0.89324074074074078</v>
      </c>
      <c r="F1560" s="89" t="s">
        <v>3111</v>
      </c>
      <c r="G1560">
        <v>8</v>
      </c>
      <c r="H1560">
        <v>60613531</v>
      </c>
      <c r="J1560" s="122">
        <v>994.15</v>
      </c>
      <c r="K1560" s="122">
        <v>0</v>
      </c>
      <c r="L1560" s="62"/>
      <c r="M1560" s="62"/>
      <c r="N1560" s="63"/>
      <c r="O1560" s="63"/>
      <c r="P1560" s="63"/>
      <c r="Q1560" s="63"/>
    </row>
    <row r="1561" spans="1:17" ht="15.75" customHeight="1">
      <c r="A1561" s="124">
        <v>46253</v>
      </c>
      <c r="B1561" t="s">
        <v>66</v>
      </c>
      <c r="C1561" s="7" t="str">
        <f t="array" ref="C1561">INDEX(CHOFERES!$1:$1001,MATCH(A1561,CHOFERES!$A:$A,0),MATCH(B1561,CHOFERES!$1:$1,0))</f>
        <v>Ramon Jaimes Jaimes</v>
      </c>
      <c r="D1561" t="s">
        <v>3121</v>
      </c>
      <c r="E1561" s="121">
        <v>0.90128472222222233</v>
      </c>
      <c r="F1561" s="89" t="s">
        <v>3114</v>
      </c>
      <c r="G1561">
        <v>3</v>
      </c>
      <c r="H1561">
        <v>60618237</v>
      </c>
      <c r="J1561" s="122">
        <v>994.15</v>
      </c>
      <c r="K1561" s="122">
        <v>0</v>
      </c>
      <c r="L1561" s="62"/>
      <c r="M1561" s="62"/>
      <c r="N1561" s="63"/>
      <c r="O1561" s="63"/>
      <c r="P1561" s="63"/>
      <c r="Q1561" s="63"/>
    </row>
    <row r="1562" spans="1:17" ht="15.75" customHeight="1">
      <c r="A1562" s="124">
        <v>46253</v>
      </c>
      <c r="B1562" t="s">
        <v>77</v>
      </c>
      <c r="C1562" s="7" t="str">
        <f t="array" ref="C1562">INDEX(CHOFERES!$1:$1001,MATCH(A1562,CHOFERES!$A:$A,0),MATCH(B1562,CHOFERES!$1:$1,0))</f>
        <v>Agustin Santino Kuyznierewicz</v>
      </c>
      <c r="D1562" t="s">
        <v>3121</v>
      </c>
      <c r="E1562" s="121">
        <v>0.91685185185185192</v>
      </c>
      <c r="F1562" s="89" t="s">
        <v>3111</v>
      </c>
      <c r="G1562">
        <v>22</v>
      </c>
      <c r="H1562">
        <v>60613531</v>
      </c>
      <c r="J1562" s="122">
        <v>994.15</v>
      </c>
      <c r="K1562" s="122">
        <v>0</v>
      </c>
      <c r="L1562" s="62"/>
      <c r="M1562" s="62"/>
      <c r="N1562" s="63"/>
      <c r="O1562" s="63"/>
      <c r="P1562" s="63"/>
      <c r="Q1562" s="63"/>
    </row>
    <row r="1563" spans="1:17" ht="15.75" customHeight="1">
      <c r="A1563" s="124">
        <v>46253</v>
      </c>
      <c r="B1563" t="s">
        <v>1983</v>
      </c>
      <c r="C1563" s="7" t="str">
        <f t="array" ref="C1563">INDEX(CHOFERES!$1:$1001,MATCH(A1563,CHOFERES!$A:$A,0),MATCH(B1563,CHOFERES!$1:$1,0))</f>
        <v>Johnny Rafael Martinez Rodriguez Flash &amp; Go</v>
      </c>
      <c r="D1563" t="s">
        <v>3121</v>
      </c>
      <c r="E1563" s="121">
        <v>0.97303240740740737</v>
      </c>
      <c r="F1563" s="89" t="s">
        <v>3108</v>
      </c>
      <c r="G1563">
        <v>4</v>
      </c>
      <c r="H1563">
        <v>61024085</v>
      </c>
      <c r="J1563" s="122">
        <v>994.15</v>
      </c>
      <c r="K1563" s="122">
        <v>0</v>
      </c>
      <c r="L1563" s="62"/>
      <c r="M1563" s="62"/>
      <c r="N1563" s="63"/>
      <c r="O1563" s="63"/>
      <c r="P1563" s="63"/>
      <c r="Q1563" s="63"/>
    </row>
    <row r="1564" spans="1:17" ht="15.75" customHeight="1">
      <c r="A1564" s="124">
        <v>46253</v>
      </c>
      <c r="B1564" t="s">
        <v>121</v>
      </c>
      <c r="C1564" s="7" t="str">
        <f t="array" ref="C1564">INDEX(CHOFERES!$1:$1001,MATCH(A1564,CHOFERES!$A:$A,0),MATCH(B1564,CHOFERES!$1:$1,0))</f>
        <v>Mariano Martin Carello</v>
      </c>
      <c r="D1564" t="s">
        <v>3121</v>
      </c>
      <c r="E1564" s="121">
        <v>0.97934027777777777</v>
      </c>
      <c r="F1564" s="89" t="s">
        <v>3108</v>
      </c>
      <c r="G1564">
        <v>8</v>
      </c>
      <c r="H1564">
        <v>60618244</v>
      </c>
      <c r="J1564" s="122">
        <v>994.15</v>
      </c>
      <c r="K1564" s="122">
        <v>0</v>
      </c>
      <c r="L1564" s="62"/>
      <c r="M1564" s="62"/>
      <c r="N1564" s="63"/>
      <c r="O1564" s="63"/>
      <c r="P1564" s="63"/>
      <c r="Q1564" s="63"/>
    </row>
    <row r="1565" spans="1:17" ht="15.75" customHeight="1">
      <c r="A1565" s="124">
        <v>46253</v>
      </c>
      <c r="B1565" t="s">
        <v>98</v>
      </c>
      <c r="C1565" s="7" t="str">
        <f t="array" ref="C1565">INDEX(CHOFERES!$1:$1001,MATCH(A1565,CHOFERES!$A:$A,0),MATCH(B1565,CHOFERES!$1:$1,0))</f>
        <v>Claudio Matias Minuet</v>
      </c>
      <c r="D1565" t="s">
        <v>3121</v>
      </c>
      <c r="E1565" s="121">
        <v>0.98446759259259264</v>
      </c>
      <c r="F1565" s="89" t="s">
        <v>2060</v>
      </c>
      <c r="G1565">
        <v>3</v>
      </c>
      <c r="H1565">
        <v>60615293</v>
      </c>
      <c r="J1565" s="122">
        <v>994.15</v>
      </c>
      <c r="K1565" s="122">
        <v>0</v>
      </c>
      <c r="L1565" s="62"/>
      <c r="M1565" s="62"/>
      <c r="N1565" s="63"/>
      <c r="O1565" s="63"/>
      <c r="P1565" s="63"/>
      <c r="Q1565" s="63"/>
    </row>
    <row r="1566" spans="1:17" ht="15.75" customHeight="1">
      <c r="A1566" s="124">
        <v>46253</v>
      </c>
      <c r="B1566" t="s">
        <v>121</v>
      </c>
      <c r="C1566" s="7" t="str">
        <f t="array" ref="C1566">INDEX(CHOFERES!$1:$1001,MATCH(A1566,CHOFERES!$A:$A,0),MATCH(B1566,CHOFERES!$1:$1,0))</f>
        <v>Mariano Martin Carello</v>
      </c>
      <c r="D1566" t="s">
        <v>3121</v>
      </c>
      <c r="E1566" s="121">
        <v>0.98906250000000007</v>
      </c>
      <c r="F1566" s="89" t="s">
        <v>3114</v>
      </c>
      <c r="G1566">
        <v>3</v>
      </c>
      <c r="H1566">
        <v>60618244</v>
      </c>
      <c r="J1566" s="122">
        <v>994.15</v>
      </c>
      <c r="K1566" s="122">
        <v>0</v>
      </c>
      <c r="L1566" s="62"/>
      <c r="M1566" s="62"/>
      <c r="N1566" s="63"/>
      <c r="O1566" s="63"/>
      <c r="P1566" s="63"/>
      <c r="Q1566" s="63"/>
    </row>
    <row r="1567" spans="1:17" ht="15.75" customHeight="1">
      <c r="A1567" s="124">
        <v>46253</v>
      </c>
      <c r="B1567" t="s">
        <v>121</v>
      </c>
      <c r="C1567" s="7" t="str">
        <f t="array" ref="C1567">INDEX(CHOFERES!$1:$1001,MATCH(A1567,CHOFERES!$A:$A,0),MATCH(B1567,CHOFERES!$1:$1,0))</f>
        <v>Mariano Martin Carello</v>
      </c>
      <c r="D1567" t="s">
        <v>3121</v>
      </c>
      <c r="E1567" s="121">
        <v>0.99475694444444451</v>
      </c>
      <c r="F1567" s="89" t="s">
        <v>3114</v>
      </c>
      <c r="G1567">
        <v>5</v>
      </c>
      <c r="H1567">
        <v>60618244</v>
      </c>
      <c r="J1567" s="122">
        <v>994.15</v>
      </c>
      <c r="K1567" s="122">
        <v>0</v>
      </c>
      <c r="L1567" s="62"/>
      <c r="M1567" s="62"/>
      <c r="N1567" s="63"/>
      <c r="O1567" s="63"/>
      <c r="P1567" s="63"/>
      <c r="Q1567" s="63"/>
    </row>
    <row r="1568" spans="1:17" ht="15.75" customHeight="1">
      <c r="A1568" s="124">
        <v>46253</v>
      </c>
      <c r="B1568" t="s">
        <v>109</v>
      </c>
      <c r="C1568" s="7" t="str">
        <f t="array" ref="C1568">INDEX(CHOFERES!$1:$1001,MATCH(A1568,CHOFERES!$A:$A,0),MATCH(B1568,CHOFERES!$1:$1,0))</f>
        <v>Jonathan Ezequiel Zablosky</v>
      </c>
      <c r="D1568" t="s">
        <v>3121</v>
      </c>
      <c r="E1568" s="121">
        <v>0.99793981481481486</v>
      </c>
      <c r="F1568" s="89" t="s">
        <v>3111</v>
      </c>
      <c r="G1568">
        <v>29</v>
      </c>
      <c r="H1568">
        <v>60618255</v>
      </c>
      <c r="J1568" s="122">
        <v>994.15</v>
      </c>
      <c r="K1568" s="122">
        <v>0</v>
      </c>
      <c r="L1568" s="62"/>
      <c r="M1568" s="62"/>
      <c r="N1568" s="63"/>
      <c r="O1568" s="63"/>
      <c r="P1568" s="63"/>
      <c r="Q1568" s="63"/>
    </row>
    <row r="1569" spans="1:17" ht="15.75" customHeight="1">
      <c r="A1569" s="124">
        <v>46254</v>
      </c>
      <c r="B1569" t="s">
        <v>86</v>
      </c>
      <c r="C1569" s="7" t="str">
        <f t="array" ref="C1569">INDEX(CHOFERES!$1:$1001,MATCH(A1569,CHOFERES!$A:$A,0),MATCH(B1569,CHOFERES!$1:$1,0))</f>
        <v>Marcelo Fabian Sindaco</v>
      </c>
      <c r="D1569" t="s">
        <v>3121</v>
      </c>
      <c r="E1569" s="121">
        <v>2.5810185185185185E-3</v>
      </c>
      <c r="F1569" s="89" t="s">
        <v>3109</v>
      </c>
      <c r="G1569">
        <v>2</v>
      </c>
      <c r="H1569">
        <v>60618241</v>
      </c>
      <c r="J1569" s="122">
        <v>994.15</v>
      </c>
      <c r="K1569" s="122">
        <v>0</v>
      </c>
      <c r="L1569" s="62"/>
      <c r="M1569" s="62"/>
      <c r="N1569" s="63"/>
      <c r="O1569" s="63"/>
      <c r="P1569" s="63"/>
      <c r="Q1569" s="63"/>
    </row>
    <row r="1570" spans="1:17" ht="15.75" customHeight="1">
      <c r="A1570" s="124">
        <v>46254</v>
      </c>
      <c r="B1570" t="s">
        <v>86</v>
      </c>
      <c r="C1570" s="7" t="str">
        <f t="array" ref="C1570">INDEX(CHOFERES!$1:$1001,MATCH(A1570,CHOFERES!$A:$A,0),MATCH(B1570,CHOFERES!$1:$1,0))</f>
        <v>Marcelo Fabian Sindaco</v>
      </c>
      <c r="D1570" t="s">
        <v>3121</v>
      </c>
      <c r="E1570" s="121">
        <v>1.5902777777777776E-2</v>
      </c>
      <c r="F1570" s="89" t="s">
        <v>3113</v>
      </c>
      <c r="G1570">
        <v>16</v>
      </c>
      <c r="H1570">
        <v>60618241</v>
      </c>
      <c r="J1570" s="122">
        <v>994.15</v>
      </c>
      <c r="K1570" s="122">
        <v>0</v>
      </c>
      <c r="L1570" s="62"/>
      <c r="M1570" s="62"/>
      <c r="N1570" s="63"/>
      <c r="O1570" s="63"/>
      <c r="P1570" s="63"/>
      <c r="Q1570" s="63"/>
    </row>
    <row r="1571" spans="1:17" ht="15.75" customHeight="1">
      <c r="A1571" s="124">
        <v>46254</v>
      </c>
      <c r="B1571" t="s">
        <v>86</v>
      </c>
      <c r="C1571" s="7" t="str">
        <f t="array" ref="C1571">INDEX(CHOFERES!$1:$1001,MATCH(A1571,CHOFERES!$A:$A,0),MATCH(B1571,CHOFERES!$1:$1,0))</f>
        <v>Marcelo Fabian Sindaco</v>
      </c>
      <c r="D1571" t="s">
        <v>3121</v>
      </c>
      <c r="E1571" s="121">
        <v>6.1388888888888889E-2</v>
      </c>
      <c r="F1571" s="89" t="s">
        <v>3113</v>
      </c>
      <c r="G1571">
        <v>3</v>
      </c>
      <c r="H1571">
        <v>60618241</v>
      </c>
      <c r="J1571" s="122">
        <v>994.15</v>
      </c>
      <c r="K1571" s="122">
        <v>0</v>
      </c>
      <c r="L1571" s="62"/>
      <c r="M1571" s="62"/>
      <c r="N1571" s="63"/>
      <c r="O1571" s="63"/>
      <c r="P1571" s="63"/>
      <c r="Q1571" s="63"/>
    </row>
    <row r="1572" spans="1:17" ht="15.75" customHeight="1">
      <c r="A1572" s="124">
        <v>46254</v>
      </c>
      <c r="B1572" t="s">
        <v>86</v>
      </c>
      <c r="C1572" s="7" t="str">
        <f t="array" ref="C1572">INDEX(CHOFERES!$1:$1001,MATCH(A1572,CHOFERES!$A:$A,0),MATCH(B1572,CHOFERES!$1:$1,0))</f>
        <v>Marcelo Fabian Sindaco</v>
      </c>
      <c r="D1572" t="s">
        <v>3121</v>
      </c>
      <c r="E1572" s="121">
        <v>7.436342592592593E-2</v>
      </c>
      <c r="F1572" s="89" t="s">
        <v>3115</v>
      </c>
      <c r="G1572">
        <v>4</v>
      </c>
      <c r="H1572">
        <v>60618241</v>
      </c>
      <c r="J1572" s="122">
        <v>994.15</v>
      </c>
      <c r="K1572" s="122">
        <v>0</v>
      </c>
      <c r="L1572" s="62"/>
      <c r="M1572" s="62"/>
      <c r="N1572" s="63"/>
      <c r="O1572" s="63"/>
      <c r="P1572" s="63"/>
      <c r="Q1572" s="63"/>
    </row>
    <row r="1573" spans="1:17" ht="15.75" customHeight="1">
      <c r="A1573" s="124">
        <v>46254</v>
      </c>
      <c r="B1573" t="s">
        <v>1982</v>
      </c>
      <c r="C1573" s="7" t="str">
        <f t="array" ref="C1573">INDEX(CHOFERES!$1:$1001,MATCH(A1573,CHOFERES!$A:$A,0),MATCH(B1573,CHOFERES!$1:$1,0))</f>
        <v>Manuel Eliecer Morales Bastidas</v>
      </c>
      <c r="D1573" t="s">
        <v>3121</v>
      </c>
      <c r="E1573" s="121">
        <v>0.33008101851851851</v>
      </c>
      <c r="F1573" s="89" t="s">
        <v>3108</v>
      </c>
      <c r="G1573">
        <v>8</v>
      </c>
      <c r="H1573">
        <v>61024050</v>
      </c>
      <c r="J1573" s="122">
        <v>1192.99</v>
      </c>
      <c r="K1573" s="122">
        <v>0</v>
      </c>
      <c r="L1573" s="62"/>
      <c r="M1573" s="62"/>
      <c r="N1573" s="63"/>
      <c r="O1573" s="63"/>
      <c r="P1573" s="63"/>
      <c r="Q1573" s="63"/>
    </row>
    <row r="1574" spans="1:17" ht="15.75" customHeight="1">
      <c r="A1574" s="124">
        <v>46254</v>
      </c>
      <c r="B1574" t="s">
        <v>1951</v>
      </c>
      <c r="C1574" s="7" t="str">
        <f t="array" ref="C1574">INDEX(CHOFERES!$1:$1001,MATCH(A1574,CHOFERES!$A:$A,0),MATCH(B1574,CHOFERES!$1:$1,0))</f>
        <v>Diego Rafel Minuet</v>
      </c>
      <c r="D1574" t="s">
        <v>3121</v>
      </c>
      <c r="E1574" s="121">
        <v>0.40151620370370367</v>
      </c>
      <c r="F1574" s="89" t="s">
        <v>2060</v>
      </c>
      <c r="G1574">
        <v>6</v>
      </c>
      <c r="H1574">
        <v>61024039</v>
      </c>
      <c r="J1574" s="122">
        <v>1192.99</v>
      </c>
      <c r="K1574" s="122">
        <v>0</v>
      </c>
      <c r="L1574" s="62"/>
      <c r="M1574" s="62"/>
      <c r="N1574" s="63"/>
      <c r="O1574" s="63"/>
      <c r="P1574" s="63"/>
      <c r="Q1574" s="63"/>
    </row>
    <row r="1575" spans="1:17" ht="15.75" customHeight="1">
      <c r="A1575" s="124">
        <v>46254</v>
      </c>
      <c r="B1575" t="s">
        <v>87</v>
      </c>
      <c r="C1575" s="7" t="str">
        <f t="array" ref="C1575">INDEX(CHOFERES!$1:$1001,MATCH(A1575,CHOFERES!$A:$A,0),MATCH(B1575,CHOFERES!$1:$1,0))</f>
        <v xml:space="preserve">Maximiliano Eugenio Rodriguez     </v>
      </c>
      <c r="D1575" t="s">
        <v>3121</v>
      </c>
      <c r="E1575" s="121">
        <v>0.44</v>
      </c>
      <c r="F1575" s="89" t="s">
        <v>3114</v>
      </c>
      <c r="G1575">
        <v>3</v>
      </c>
      <c r="H1575">
        <v>60618245</v>
      </c>
      <c r="J1575" s="122">
        <v>1192.99</v>
      </c>
      <c r="K1575" s="122">
        <v>0</v>
      </c>
      <c r="L1575" s="62"/>
      <c r="M1575" s="62"/>
      <c r="N1575" s="63"/>
      <c r="O1575" s="63"/>
      <c r="P1575" s="63"/>
      <c r="Q1575" s="63"/>
    </row>
    <row r="1576" spans="1:17" ht="15.75" customHeight="1">
      <c r="A1576" s="124">
        <v>46254</v>
      </c>
      <c r="B1576" t="s">
        <v>1989</v>
      </c>
      <c r="C1576" s="7" t="str">
        <f t="array" ref="C1576">INDEX(CHOFERES!$1:$1001,MATCH(A1576,CHOFERES!$A:$A,0),MATCH(B1576,CHOFERES!$1:$1,0))</f>
        <v>Orlando Luis Mengual Flash &amp; Go</v>
      </c>
      <c r="D1576" t="s">
        <v>3121</v>
      </c>
      <c r="E1576" s="121">
        <v>0.45579861111111114</v>
      </c>
      <c r="F1576" s="89" t="s">
        <v>3111</v>
      </c>
      <c r="G1576">
        <v>31</v>
      </c>
      <c r="H1576">
        <v>61024049</v>
      </c>
      <c r="J1576" s="122">
        <v>1192.99</v>
      </c>
      <c r="K1576" s="122">
        <v>0</v>
      </c>
      <c r="L1576" s="62"/>
      <c r="M1576" s="62"/>
      <c r="N1576" s="63"/>
      <c r="O1576" s="63"/>
      <c r="P1576" s="63"/>
      <c r="Q1576" s="63"/>
    </row>
    <row r="1577" spans="1:17" ht="15.75" customHeight="1">
      <c r="A1577" s="124">
        <v>46254</v>
      </c>
      <c r="B1577" t="s">
        <v>87</v>
      </c>
      <c r="C1577" s="7" t="str">
        <f t="array" ref="C1577">INDEX(CHOFERES!$1:$1001,MATCH(A1577,CHOFERES!$A:$A,0),MATCH(B1577,CHOFERES!$1:$1,0))</f>
        <v xml:space="preserve">Maximiliano Eugenio Rodriguez     </v>
      </c>
      <c r="D1577" t="s">
        <v>3121</v>
      </c>
      <c r="E1577" s="121">
        <v>0.46194444444444444</v>
      </c>
      <c r="F1577" s="89" t="s">
        <v>3114</v>
      </c>
      <c r="G1577">
        <v>5</v>
      </c>
      <c r="H1577">
        <v>60618245</v>
      </c>
      <c r="J1577" s="122">
        <v>994.15</v>
      </c>
      <c r="K1577" s="122">
        <v>0</v>
      </c>
      <c r="L1577" s="62"/>
      <c r="M1577" s="62"/>
      <c r="N1577" s="63"/>
      <c r="O1577" s="63"/>
      <c r="P1577" s="63"/>
      <c r="Q1577" s="63"/>
    </row>
    <row r="1578" spans="1:17" ht="15.75" customHeight="1">
      <c r="A1578" s="124">
        <v>46254</v>
      </c>
      <c r="B1578" t="s">
        <v>98</v>
      </c>
      <c r="C1578" s="7" t="str">
        <f t="array" ref="C1578">INDEX(CHOFERES!$1:$1001,MATCH(A1578,CHOFERES!$A:$A,0),MATCH(B1578,CHOFERES!$1:$1,0))</f>
        <v>Claudio Matias Minuet</v>
      </c>
      <c r="D1578" t="s">
        <v>3121</v>
      </c>
      <c r="E1578" s="121">
        <v>0.49660879629629634</v>
      </c>
      <c r="F1578" s="89" t="s">
        <v>3111</v>
      </c>
      <c r="G1578">
        <v>23</v>
      </c>
      <c r="H1578">
        <v>60615293</v>
      </c>
      <c r="J1578" s="122">
        <v>994.15</v>
      </c>
      <c r="K1578" s="122">
        <v>0</v>
      </c>
      <c r="L1578" s="62"/>
      <c r="M1578" s="62"/>
      <c r="N1578" s="63"/>
      <c r="O1578" s="63"/>
      <c r="P1578" s="63"/>
      <c r="Q1578" s="63"/>
    </row>
    <row r="1579" spans="1:17" ht="15.75" customHeight="1">
      <c r="A1579" s="124">
        <v>46254</v>
      </c>
      <c r="B1579" t="s">
        <v>86</v>
      </c>
      <c r="C1579" s="7" t="str">
        <f t="array" ref="C1579">INDEX(CHOFERES!$1:$1001,MATCH(A1579,CHOFERES!$A:$A,0),MATCH(B1579,CHOFERES!$1:$1,0))</f>
        <v>Marcelo Fabian Sindaco</v>
      </c>
      <c r="D1579" t="s">
        <v>3121</v>
      </c>
      <c r="E1579" s="121">
        <v>0.50079861111111112</v>
      </c>
      <c r="F1579" s="89" t="s">
        <v>3111</v>
      </c>
      <c r="G1579">
        <v>27</v>
      </c>
      <c r="H1579">
        <v>60618241</v>
      </c>
      <c r="J1579" s="122">
        <v>994.15</v>
      </c>
      <c r="K1579" s="122">
        <v>0</v>
      </c>
      <c r="L1579" s="62"/>
      <c r="M1579" s="62"/>
      <c r="N1579" s="63"/>
      <c r="O1579" s="63"/>
      <c r="P1579" s="63"/>
      <c r="Q1579" s="63"/>
    </row>
    <row r="1580" spans="1:17" ht="15.75" customHeight="1">
      <c r="A1580" s="124">
        <v>46254</v>
      </c>
      <c r="B1580" t="s">
        <v>86</v>
      </c>
      <c r="C1580" s="7" t="str">
        <f t="array" ref="C1580">INDEX(CHOFERES!$1:$1001,MATCH(A1580,CHOFERES!$A:$A,0),MATCH(B1580,CHOFERES!$1:$1,0))</f>
        <v>Marcelo Fabian Sindaco</v>
      </c>
      <c r="D1580" t="s">
        <v>3121</v>
      </c>
      <c r="E1580" s="121">
        <v>0.560613425925926</v>
      </c>
      <c r="F1580" s="89" t="s">
        <v>3108</v>
      </c>
      <c r="G1580">
        <v>8</v>
      </c>
      <c r="H1580">
        <v>60618241</v>
      </c>
      <c r="J1580" s="122">
        <v>994.15</v>
      </c>
      <c r="K1580" s="122">
        <v>0</v>
      </c>
      <c r="L1580" s="62"/>
      <c r="M1580" s="62"/>
      <c r="N1580" s="63"/>
      <c r="O1580" s="63"/>
      <c r="P1580" s="63"/>
      <c r="Q1580" s="63"/>
    </row>
    <row r="1581" spans="1:17" ht="15.75" customHeight="1">
      <c r="A1581" s="124">
        <v>46254</v>
      </c>
      <c r="B1581" t="s">
        <v>41</v>
      </c>
      <c r="C1581" s="7" t="str">
        <f t="array" ref="C1581">INDEX(CHOFERES!$1:$1001,MATCH(A1581,CHOFERES!$A:$A,0),MATCH(B1581,CHOFERES!$1:$1,0))</f>
        <v>Lucas Gabriel Lema</v>
      </c>
      <c r="D1581" t="s">
        <v>3121</v>
      </c>
      <c r="E1581" s="121">
        <v>0.56373842592592593</v>
      </c>
      <c r="F1581" s="89" t="s">
        <v>2061</v>
      </c>
      <c r="G1581">
        <v>5</v>
      </c>
      <c r="H1581">
        <v>60613512</v>
      </c>
      <c r="J1581" s="122">
        <v>994.15</v>
      </c>
      <c r="K1581" s="122">
        <v>0</v>
      </c>
      <c r="L1581" s="62"/>
      <c r="M1581" s="62"/>
      <c r="N1581" s="63"/>
      <c r="O1581" s="63"/>
      <c r="P1581" s="63"/>
      <c r="Q1581" s="63"/>
    </row>
    <row r="1582" spans="1:17" ht="15.75" customHeight="1">
      <c r="A1582" s="124">
        <v>46254</v>
      </c>
      <c r="B1582" t="s">
        <v>1989</v>
      </c>
      <c r="C1582" s="7" t="str">
        <f t="array" ref="C1582">INDEX(CHOFERES!$1:$1001,MATCH(A1582,CHOFERES!$A:$A,0),MATCH(B1582,CHOFERES!$1:$1,0))</f>
        <v>Orlando Luis Mengual Flash &amp; Go</v>
      </c>
      <c r="D1582" t="s">
        <v>3121</v>
      </c>
      <c r="E1582" s="121">
        <v>0.57877314814814818</v>
      </c>
      <c r="F1582" s="89" t="s">
        <v>3110</v>
      </c>
      <c r="G1582">
        <v>4</v>
      </c>
      <c r="H1582">
        <v>61024049</v>
      </c>
      <c r="J1582" s="122">
        <v>994.15</v>
      </c>
      <c r="K1582" s="122">
        <v>0</v>
      </c>
      <c r="L1582" s="62"/>
      <c r="M1582" s="62"/>
      <c r="N1582" s="63"/>
      <c r="O1582" s="63"/>
      <c r="P1582" s="63"/>
      <c r="Q1582" s="63"/>
    </row>
    <row r="1583" spans="1:17" ht="15.75" customHeight="1">
      <c r="A1583" s="124">
        <v>46254</v>
      </c>
      <c r="B1583" t="s">
        <v>86</v>
      </c>
      <c r="C1583" s="7" t="str">
        <f t="array" ref="C1583">INDEX(CHOFERES!$1:$1001,MATCH(A1583,CHOFERES!$A:$A,0),MATCH(B1583,CHOFERES!$1:$1,0))</f>
        <v>Marcelo Fabian Sindaco</v>
      </c>
      <c r="D1583" t="s">
        <v>3121</v>
      </c>
      <c r="E1583" s="121">
        <v>0.6012615740740741</v>
      </c>
      <c r="F1583" s="89" t="s">
        <v>3111</v>
      </c>
      <c r="G1583">
        <v>9</v>
      </c>
      <c r="H1583">
        <v>60618241</v>
      </c>
      <c r="J1583" s="122">
        <v>994.15</v>
      </c>
      <c r="K1583" s="122">
        <v>0</v>
      </c>
      <c r="L1583" s="62"/>
      <c r="M1583" s="62"/>
      <c r="N1583" s="63"/>
      <c r="O1583" s="63"/>
      <c r="P1583" s="63"/>
      <c r="Q1583" s="63"/>
    </row>
    <row r="1584" spans="1:17" ht="15.75" customHeight="1">
      <c r="A1584" s="124">
        <v>46254</v>
      </c>
      <c r="B1584" t="s">
        <v>87</v>
      </c>
      <c r="C1584" s="7" t="str">
        <f t="array" ref="C1584">INDEX(CHOFERES!$1:$1001,MATCH(A1584,CHOFERES!$A:$A,0),MATCH(B1584,CHOFERES!$1:$1,0))</f>
        <v xml:space="preserve">Maximiliano Eugenio Rodriguez     </v>
      </c>
      <c r="D1584" t="s">
        <v>3121</v>
      </c>
      <c r="E1584" s="121">
        <v>0.60814814814814822</v>
      </c>
      <c r="F1584" s="89" t="s">
        <v>2060</v>
      </c>
      <c r="G1584">
        <v>3</v>
      </c>
      <c r="H1584">
        <v>60618245</v>
      </c>
      <c r="J1584" s="122">
        <v>994.15</v>
      </c>
      <c r="K1584" s="122">
        <v>0</v>
      </c>
      <c r="L1584" s="62"/>
      <c r="M1584" s="62"/>
      <c r="N1584" s="63"/>
      <c r="O1584" s="63"/>
      <c r="P1584" s="63"/>
      <c r="Q1584" s="63"/>
    </row>
    <row r="1585" spans="1:17" ht="15.75" customHeight="1">
      <c r="A1585" s="124">
        <v>46254</v>
      </c>
      <c r="B1585" t="s">
        <v>41</v>
      </c>
      <c r="C1585" s="7" t="str">
        <f t="array" ref="C1585">INDEX(CHOFERES!$1:$1001,MATCH(A1585,CHOFERES!$A:$A,0),MATCH(B1585,CHOFERES!$1:$1,0))</f>
        <v>Lucas Gabriel Lema</v>
      </c>
      <c r="D1585" t="s">
        <v>3121</v>
      </c>
      <c r="E1585" s="121">
        <v>0.62428240740740748</v>
      </c>
      <c r="F1585" s="89" t="s">
        <v>2061</v>
      </c>
      <c r="G1585">
        <v>3</v>
      </c>
      <c r="H1585">
        <v>60613512</v>
      </c>
      <c r="J1585" s="122">
        <v>994.15</v>
      </c>
      <c r="K1585" s="122">
        <v>0</v>
      </c>
      <c r="L1585" s="62"/>
      <c r="M1585" s="62"/>
      <c r="N1585" s="63"/>
      <c r="O1585" s="63"/>
      <c r="P1585" s="63"/>
      <c r="Q1585" s="63"/>
    </row>
    <row r="1586" spans="1:17" ht="15.75" customHeight="1">
      <c r="A1586" s="124">
        <v>46254</v>
      </c>
      <c r="B1586" t="s">
        <v>1931</v>
      </c>
      <c r="C1586" s="7" t="str">
        <f t="array" ref="C1586">INDEX(CHOFERES!$1:$1001,MATCH(A1586,CHOFERES!$A:$A,0),MATCH(B1586,CHOFERES!$1:$1,0))</f>
        <v xml:space="preserve">Hector Marcelo Rodriguez     </v>
      </c>
      <c r="D1586" t="s">
        <v>3121</v>
      </c>
      <c r="E1586" s="121">
        <v>0.65313657407407411</v>
      </c>
      <c r="F1586" s="89" t="s">
        <v>3110</v>
      </c>
      <c r="G1586">
        <v>3</v>
      </c>
      <c r="H1586">
        <v>61024047</v>
      </c>
      <c r="J1586" s="122">
        <v>994.15</v>
      </c>
      <c r="K1586" s="122">
        <v>0</v>
      </c>
      <c r="L1586" s="62"/>
      <c r="M1586" s="62"/>
      <c r="N1586" s="63"/>
      <c r="O1586" s="63"/>
      <c r="P1586" s="63"/>
      <c r="Q1586" s="63"/>
    </row>
    <row r="1587" spans="1:17" ht="15.75" customHeight="1">
      <c r="A1587" s="124">
        <v>46254</v>
      </c>
      <c r="B1587" t="s">
        <v>38</v>
      </c>
      <c r="C1587" s="7" t="str">
        <f t="array" ref="C1587">INDEX(CHOFERES!$1:$1001,MATCH(A1587,CHOFERES!$A:$A,0),MATCH(B1587,CHOFERES!$1:$1,0))</f>
        <v>Sergio Daniel Siñani Calle</v>
      </c>
      <c r="D1587" t="s">
        <v>3121</v>
      </c>
      <c r="E1587" s="121">
        <v>0.66157407407407409</v>
      </c>
      <c r="F1587" s="89" t="s">
        <v>3111</v>
      </c>
      <c r="G1587">
        <v>9</v>
      </c>
      <c r="H1587">
        <v>60613532</v>
      </c>
      <c r="J1587" s="122">
        <v>994.15</v>
      </c>
      <c r="K1587" s="122">
        <v>0</v>
      </c>
      <c r="L1587" s="62"/>
      <c r="M1587" s="62"/>
      <c r="N1587" s="63"/>
      <c r="O1587" s="63"/>
      <c r="P1587" s="63"/>
      <c r="Q1587" s="63"/>
    </row>
    <row r="1588" spans="1:17" ht="15.75" customHeight="1">
      <c r="A1588" s="124">
        <v>46254</v>
      </c>
      <c r="B1588" t="s">
        <v>87</v>
      </c>
      <c r="C1588" s="7" t="str">
        <f t="array" ref="C1588">INDEX(CHOFERES!$1:$1001,MATCH(A1588,CHOFERES!$A:$A,0),MATCH(B1588,CHOFERES!$1:$1,0))</f>
        <v xml:space="preserve">Maximiliano Eugenio Rodriguez     </v>
      </c>
      <c r="D1588" t="s">
        <v>3121</v>
      </c>
      <c r="E1588" s="121">
        <v>0.68787037037037047</v>
      </c>
      <c r="F1588" s="89" t="s">
        <v>3119</v>
      </c>
      <c r="G1588">
        <v>2</v>
      </c>
      <c r="H1588">
        <v>60618245</v>
      </c>
      <c r="J1588" s="122">
        <v>1192.99</v>
      </c>
      <c r="K1588" s="122">
        <v>0</v>
      </c>
      <c r="L1588" s="62"/>
      <c r="M1588" s="62"/>
      <c r="N1588" s="63"/>
      <c r="O1588" s="63"/>
      <c r="P1588" s="63"/>
      <c r="Q1588" s="63"/>
    </row>
    <row r="1589" spans="1:17" ht="15.75" customHeight="1">
      <c r="A1589" s="124">
        <v>46254</v>
      </c>
      <c r="B1589" t="s">
        <v>38</v>
      </c>
      <c r="C1589" s="7" t="str">
        <f t="array" ref="C1589">INDEX(CHOFERES!$1:$1001,MATCH(A1589,CHOFERES!$A:$A,0),MATCH(B1589,CHOFERES!$1:$1,0))</f>
        <v>Sergio Daniel Siñani Calle</v>
      </c>
      <c r="D1589" t="s">
        <v>3121</v>
      </c>
      <c r="E1589" s="121">
        <v>0.68825231481481486</v>
      </c>
      <c r="F1589" s="89" t="s">
        <v>3111</v>
      </c>
      <c r="G1589">
        <v>25</v>
      </c>
      <c r="H1589">
        <v>60613532</v>
      </c>
      <c r="J1589" s="122">
        <v>1192.99</v>
      </c>
      <c r="K1589" s="122">
        <v>0</v>
      </c>
      <c r="L1589" s="62"/>
      <c r="M1589" s="62"/>
      <c r="N1589" s="63"/>
      <c r="O1589" s="63"/>
      <c r="P1589" s="63"/>
      <c r="Q1589" s="63"/>
    </row>
    <row r="1590" spans="1:17" ht="15.75" customHeight="1">
      <c r="A1590" s="124">
        <v>46254</v>
      </c>
      <c r="B1590" t="s">
        <v>1982</v>
      </c>
      <c r="C1590" s="7" t="str">
        <f t="array" ref="C1590">INDEX(CHOFERES!$1:$1001,MATCH(A1590,CHOFERES!$A:$A,0),MATCH(B1590,CHOFERES!$1:$1,0))</f>
        <v>Manuel Eliecer Morales Bastidas</v>
      </c>
      <c r="D1590" t="s">
        <v>3121</v>
      </c>
      <c r="E1590" s="121">
        <v>0.71327546296296296</v>
      </c>
      <c r="F1590" s="89" t="s">
        <v>2060</v>
      </c>
      <c r="G1590">
        <v>2</v>
      </c>
      <c r="H1590">
        <v>61024050</v>
      </c>
      <c r="J1590" s="122">
        <v>1192.99</v>
      </c>
      <c r="K1590" s="122">
        <v>0</v>
      </c>
      <c r="L1590" s="62"/>
      <c r="M1590" s="62"/>
      <c r="N1590" s="63"/>
      <c r="O1590" s="63"/>
      <c r="P1590" s="63"/>
      <c r="Q1590" s="63"/>
    </row>
    <row r="1591" spans="1:17" ht="15.75" customHeight="1">
      <c r="A1591" s="124">
        <v>46254</v>
      </c>
      <c r="B1591" t="s">
        <v>38</v>
      </c>
      <c r="C1591" s="7" t="str">
        <f t="array" ref="C1591">INDEX(CHOFERES!$1:$1001,MATCH(A1591,CHOFERES!$A:$A,0),MATCH(B1591,CHOFERES!$1:$1,0))</f>
        <v>Sergio Daniel Siñani Calle</v>
      </c>
      <c r="D1591" t="s">
        <v>3121</v>
      </c>
      <c r="E1591" s="121">
        <v>0.73237268518518517</v>
      </c>
      <c r="F1591" s="89" t="s">
        <v>2061</v>
      </c>
      <c r="G1591">
        <v>4</v>
      </c>
      <c r="H1591">
        <v>60613532</v>
      </c>
      <c r="J1591" s="122">
        <v>1192.99</v>
      </c>
      <c r="K1591" s="122">
        <v>0</v>
      </c>
      <c r="L1591" s="62"/>
      <c r="M1591" s="62"/>
      <c r="N1591" s="63"/>
      <c r="O1591" s="63"/>
      <c r="P1591" s="63"/>
      <c r="Q1591" s="63"/>
    </row>
    <row r="1592" spans="1:17" ht="15.75" customHeight="1">
      <c r="A1592" s="124">
        <v>46254</v>
      </c>
      <c r="B1592" t="s">
        <v>87</v>
      </c>
      <c r="C1592" s="7" t="str">
        <f t="array" ref="C1592">INDEX(CHOFERES!$1:$1001,MATCH(A1592,CHOFERES!$A:$A,0),MATCH(B1592,CHOFERES!$1:$1,0))</f>
        <v xml:space="preserve">Maximiliano Eugenio Rodriguez     </v>
      </c>
      <c r="D1592" t="s">
        <v>3121</v>
      </c>
      <c r="E1592" s="121">
        <v>0.74774305555555554</v>
      </c>
      <c r="F1592" s="89" t="s">
        <v>3111</v>
      </c>
      <c r="G1592">
        <v>27</v>
      </c>
      <c r="H1592">
        <v>60618245</v>
      </c>
      <c r="J1592" s="122">
        <v>1192.99</v>
      </c>
      <c r="K1592" s="122">
        <v>0</v>
      </c>
      <c r="L1592" s="62"/>
      <c r="M1592" s="62"/>
      <c r="N1592" s="63"/>
      <c r="O1592" s="63"/>
      <c r="P1592" s="63"/>
      <c r="Q1592" s="63"/>
    </row>
    <row r="1593" spans="1:17" ht="15.75" customHeight="1">
      <c r="A1593" s="124">
        <v>46254</v>
      </c>
      <c r="B1593" t="s">
        <v>41</v>
      </c>
      <c r="C1593" s="7" t="str">
        <f t="array" ref="C1593">INDEX(CHOFERES!$1:$1001,MATCH(A1593,CHOFERES!$A:$A,0),MATCH(B1593,CHOFERES!$1:$1,0))</f>
        <v>Lucas Gabriel Lema</v>
      </c>
      <c r="D1593" t="s">
        <v>3121</v>
      </c>
      <c r="E1593" s="121">
        <v>0.75351851851851848</v>
      </c>
      <c r="F1593" s="89" t="s">
        <v>2061</v>
      </c>
      <c r="G1593">
        <v>5</v>
      </c>
      <c r="H1593">
        <v>60613512</v>
      </c>
      <c r="J1593" s="122">
        <v>1192.99</v>
      </c>
      <c r="K1593" s="122">
        <v>0</v>
      </c>
      <c r="L1593" s="62"/>
      <c r="M1593" s="62"/>
      <c r="N1593" s="63"/>
      <c r="O1593" s="63"/>
      <c r="P1593" s="63"/>
      <c r="Q1593" s="63"/>
    </row>
    <row r="1594" spans="1:17" ht="15.75" customHeight="1">
      <c r="A1594" s="124">
        <v>46254</v>
      </c>
      <c r="B1594" t="s">
        <v>99</v>
      </c>
      <c r="C1594" s="7" t="str">
        <f t="array" ref="C1594">INDEX(CHOFERES!$1:$1001,MATCH(A1594,CHOFERES!$A:$A,0),MATCH(B1594,CHOFERES!$1:$1,0))</f>
        <v>Ariel Angel Grismado</v>
      </c>
      <c r="D1594" t="s">
        <v>3121</v>
      </c>
      <c r="E1594" s="121">
        <v>0.76138888888888889</v>
      </c>
      <c r="F1594" s="89" t="s">
        <v>3111</v>
      </c>
      <c r="G1594">
        <v>10</v>
      </c>
      <c r="H1594">
        <v>67339632</v>
      </c>
      <c r="J1594" s="122">
        <v>1192.99</v>
      </c>
      <c r="K1594" s="122">
        <v>0</v>
      </c>
      <c r="L1594" s="62"/>
      <c r="M1594" s="62"/>
      <c r="N1594" s="63"/>
      <c r="O1594" s="63"/>
      <c r="P1594" s="63"/>
      <c r="Q1594" s="63"/>
    </row>
    <row r="1595" spans="1:17" ht="15.75" customHeight="1">
      <c r="A1595" s="124">
        <v>46254</v>
      </c>
      <c r="B1595" t="s">
        <v>87</v>
      </c>
      <c r="C1595" s="7" t="str">
        <f t="array" ref="C1595">INDEX(CHOFERES!$1:$1001,MATCH(A1595,CHOFERES!$A:$A,0),MATCH(B1595,CHOFERES!$1:$1,0))</f>
        <v xml:space="preserve">Maximiliano Eugenio Rodriguez     </v>
      </c>
      <c r="D1595" t="s">
        <v>3121</v>
      </c>
      <c r="E1595" s="121">
        <v>0.76733796296296297</v>
      </c>
      <c r="F1595" s="89" t="s">
        <v>3107</v>
      </c>
      <c r="G1595">
        <v>8</v>
      </c>
      <c r="H1595">
        <v>60618245</v>
      </c>
      <c r="J1595" s="122">
        <v>1192.99</v>
      </c>
      <c r="K1595" s="122">
        <v>0</v>
      </c>
      <c r="L1595" s="62"/>
      <c r="M1595" s="62"/>
      <c r="N1595" s="63"/>
      <c r="O1595" s="63"/>
      <c r="P1595" s="63"/>
      <c r="Q1595" s="63"/>
    </row>
    <row r="1596" spans="1:17" ht="15.75" customHeight="1">
      <c r="A1596" s="124">
        <v>46254</v>
      </c>
      <c r="B1596" t="s">
        <v>77</v>
      </c>
      <c r="C1596" s="7" t="str">
        <f t="array" ref="C1596">INDEX(CHOFERES!$1:$1001,MATCH(A1596,CHOFERES!$A:$A,0),MATCH(B1596,CHOFERES!$1:$1,0))</f>
        <v>Agustin Santino Kuyznierewicz</v>
      </c>
      <c r="D1596" t="s">
        <v>3121</v>
      </c>
      <c r="E1596" s="121">
        <v>0.77184027777777775</v>
      </c>
      <c r="F1596" s="89" t="s">
        <v>3107</v>
      </c>
      <c r="G1596">
        <v>7</v>
      </c>
      <c r="H1596">
        <v>60613531</v>
      </c>
      <c r="J1596" s="122">
        <v>1192.99</v>
      </c>
      <c r="K1596" s="122">
        <v>0</v>
      </c>
      <c r="L1596" s="62"/>
      <c r="M1596" s="62"/>
      <c r="N1596" s="63"/>
      <c r="O1596" s="63"/>
      <c r="P1596" s="63"/>
      <c r="Q1596" s="63"/>
    </row>
    <row r="1597" spans="1:17" ht="15.75" customHeight="1">
      <c r="A1597" s="124">
        <v>46254</v>
      </c>
      <c r="B1597" t="s">
        <v>35</v>
      </c>
      <c r="C1597" s="7" t="str">
        <f t="array" ref="C1597">INDEX(CHOFERES!$1:$1001,MATCH(A1597,CHOFERES!$A:$A,0),MATCH(B1597,CHOFERES!$1:$1,0))</f>
        <v>Daniel Oscar Aguirre</v>
      </c>
      <c r="D1597" t="s">
        <v>3121</v>
      </c>
      <c r="E1597" s="121">
        <v>0.77224537037037033</v>
      </c>
      <c r="F1597" s="89" t="s">
        <v>3114</v>
      </c>
      <c r="G1597">
        <v>5</v>
      </c>
      <c r="H1597">
        <v>67199775</v>
      </c>
      <c r="J1597" s="122">
        <v>1192.99</v>
      </c>
      <c r="K1597" s="122">
        <v>0</v>
      </c>
      <c r="L1597" s="62"/>
      <c r="M1597" s="62"/>
      <c r="N1597" s="63"/>
      <c r="O1597" s="63"/>
      <c r="P1597" s="63"/>
      <c r="Q1597" s="63"/>
    </row>
    <row r="1598" spans="1:17" ht="15.75" customHeight="1">
      <c r="A1598" s="124">
        <v>46254</v>
      </c>
      <c r="B1598" t="s">
        <v>2038</v>
      </c>
      <c r="C1598" s="7" t="str">
        <f t="array" ref="C1598">INDEX(CHOFERES!$1:$1001,MATCH(A1598,CHOFERES!$A:$A,0),MATCH(B1598,CHOFERES!$1:$1,0))</f>
        <v>Hugo Eduardo Retamar Flash &amp; Go</v>
      </c>
      <c r="D1598" t="s">
        <v>3121</v>
      </c>
      <c r="E1598" s="121">
        <v>0.7767708333333333</v>
      </c>
      <c r="F1598" s="89" t="s">
        <v>2060</v>
      </c>
      <c r="G1598">
        <v>2</v>
      </c>
      <c r="H1598">
        <v>61024045</v>
      </c>
      <c r="J1598" s="122">
        <v>1192.99</v>
      </c>
      <c r="K1598" s="122">
        <v>0</v>
      </c>
      <c r="L1598" s="62"/>
      <c r="M1598" s="62"/>
      <c r="N1598" s="63"/>
      <c r="O1598" s="63"/>
      <c r="P1598" s="63"/>
      <c r="Q1598" s="63"/>
    </row>
    <row r="1599" spans="1:17" ht="15.75" customHeight="1">
      <c r="A1599" s="124">
        <v>46254</v>
      </c>
      <c r="B1599" t="s">
        <v>2038</v>
      </c>
      <c r="C1599" s="7" t="str">
        <f t="array" ref="C1599">INDEX(CHOFERES!$1:$1001,MATCH(A1599,CHOFERES!$A:$A,0),MATCH(B1599,CHOFERES!$1:$1,0))</f>
        <v>Hugo Eduardo Retamar Flash &amp; Go</v>
      </c>
      <c r="D1599" t="s">
        <v>3121</v>
      </c>
      <c r="E1599" s="121">
        <v>0.8062731481481481</v>
      </c>
      <c r="F1599" s="89" t="s">
        <v>3108</v>
      </c>
      <c r="G1599">
        <v>8</v>
      </c>
      <c r="H1599">
        <v>61024045</v>
      </c>
      <c r="J1599" s="122">
        <v>1192.99</v>
      </c>
      <c r="K1599" s="122">
        <v>0</v>
      </c>
      <c r="L1599" s="62"/>
      <c r="M1599" s="62"/>
      <c r="N1599" s="63"/>
      <c r="O1599" s="63"/>
      <c r="P1599" s="63"/>
      <c r="Q1599" s="63"/>
    </row>
    <row r="1600" spans="1:17" ht="15.75" customHeight="1">
      <c r="A1600" s="124">
        <v>46254</v>
      </c>
      <c r="B1600" t="s">
        <v>1983</v>
      </c>
      <c r="C1600" s="7" t="str">
        <f t="array" ref="C1600">INDEX(CHOFERES!$1:$1001,MATCH(A1600,CHOFERES!$A:$A,0),MATCH(B1600,CHOFERES!$1:$1,0))</f>
        <v>Johnny Rafael Martinez Rodriguez Flash &amp; Go</v>
      </c>
      <c r="D1600" t="s">
        <v>3121</v>
      </c>
      <c r="E1600" s="121">
        <v>0.80863425925925936</v>
      </c>
      <c r="F1600" s="89" t="s">
        <v>3108</v>
      </c>
      <c r="G1600">
        <v>7</v>
      </c>
      <c r="H1600">
        <v>61024085</v>
      </c>
      <c r="J1600" s="122">
        <v>1192.99</v>
      </c>
      <c r="K1600" s="122">
        <v>0</v>
      </c>
      <c r="L1600" s="62"/>
      <c r="M1600" s="62"/>
      <c r="N1600" s="63"/>
      <c r="O1600" s="63"/>
      <c r="P1600" s="63"/>
      <c r="Q1600" s="63"/>
    </row>
    <row r="1601" spans="1:17" ht="15.75" customHeight="1">
      <c r="A1601" s="124">
        <v>46254</v>
      </c>
      <c r="B1601" t="s">
        <v>57</v>
      </c>
      <c r="C1601" s="7" t="str">
        <f t="array" ref="C1601">INDEX(CHOFERES!$1:$1001,MATCH(A1601,CHOFERES!$A:$A,0),MATCH(B1601,CHOFERES!$1:$1,0))</f>
        <v>Marcelo Roberto Alvarez</v>
      </c>
      <c r="D1601" t="s">
        <v>3121</v>
      </c>
      <c r="E1601" s="121">
        <v>0.83045138888888881</v>
      </c>
      <c r="F1601" s="89" t="s">
        <v>3111</v>
      </c>
      <c r="G1601">
        <v>11</v>
      </c>
      <c r="H1601">
        <v>67391005</v>
      </c>
      <c r="J1601" s="122">
        <v>1192.99</v>
      </c>
      <c r="K1601" s="122">
        <v>0</v>
      </c>
      <c r="L1601" s="62"/>
      <c r="M1601" s="62"/>
      <c r="N1601" s="63"/>
      <c r="O1601" s="63"/>
      <c r="P1601" s="63"/>
      <c r="Q1601" s="63"/>
    </row>
    <row r="1602" spans="1:17" ht="15.75" customHeight="1">
      <c r="A1602" s="124">
        <v>46254</v>
      </c>
      <c r="B1602" t="s">
        <v>1989</v>
      </c>
      <c r="C1602" s="7" t="str">
        <f t="array" ref="C1602">INDEX(CHOFERES!$1:$1001,MATCH(A1602,CHOFERES!$A:$A,0),MATCH(B1602,CHOFERES!$1:$1,0))</f>
        <v>Orlando Luis Mengual Flash &amp; Go</v>
      </c>
      <c r="D1602" t="s">
        <v>3121</v>
      </c>
      <c r="E1602" s="121">
        <v>0.84269675925925924</v>
      </c>
      <c r="F1602" s="89" t="s">
        <v>2060</v>
      </c>
      <c r="G1602">
        <v>3</v>
      </c>
      <c r="H1602">
        <v>61024049</v>
      </c>
      <c r="J1602" s="122">
        <v>994.15</v>
      </c>
      <c r="K1602" s="122">
        <v>0</v>
      </c>
      <c r="L1602" s="62"/>
      <c r="M1602" s="62"/>
      <c r="N1602" s="63"/>
      <c r="O1602" s="63"/>
      <c r="P1602" s="63"/>
      <c r="Q1602" s="63"/>
    </row>
    <row r="1603" spans="1:17" ht="15.75" customHeight="1">
      <c r="A1603" s="124">
        <v>46254</v>
      </c>
      <c r="B1603" t="s">
        <v>130</v>
      </c>
      <c r="C1603" s="7" t="str">
        <f t="array" ref="C1603">INDEX(CHOFERES!$1:$1001,MATCH(A1603,CHOFERES!$A:$A,0),MATCH(B1603,CHOFERES!$1:$1,0))</f>
        <v>Victor Hugo Liendro</v>
      </c>
      <c r="D1603" t="s">
        <v>3121</v>
      </c>
      <c r="E1603" s="121">
        <v>0.8445717592592592</v>
      </c>
      <c r="F1603" s="89" t="s">
        <v>3108</v>
      </c>
      <c r="G1603">
        <v>2</v>
      </c>
      <c r="H1603">
        <v>60618256</v>
      </c>
      <c r="J1603" s="122">
        <v>994.15</v>
      </c>
      <c r="K1603" s="122">
        <v>0</v>
      </c>
      <c r="L1603" s="62"/>
      <c r="M1603" s="62"/>
      <c r="N1603" s="63"/>
      <c r="O1603" s="63"/>
      <c r="P1603" s="63"/>
      <c r="Q1603" s="63"/>
    </row>
    <row r="1604" spans="1:17" ht="15.75" customHeight="1">
      <c r="A1604" s="124">
        <v>46254</v>
      </c>
      <c r="B1604" t="s">
        <v>130</v>
      </c>
      <c r="C1604" s="7" t="str">
        <f t="array" ref="C1604">INDEX(CHOFERES!$1:$1001,MATCH(A1604,CHOFERES!$A:$A,0),MATCH(B1604,CHOFERES!$1:$1,0))</f>
        <v>Victor Hugo Liendro</v>
      </c>
      <c r="D1604" t="s">
        <v>3121</v>
      </c>
      <c r="E1604" s="121">
        <v>0.86476851851851855</v>
      </c>
      <c r="F1604" s="89" t="s">
        <v>3108</v>
      </c>
      <c r="G1604">
        <v>7</v>
      </c>
      <c r="H1604">
        <v>60618256</v>
      </c>
      <c r="J1604" s="122">
        <v>994.15</v>
      </c>
      <c r="K1604" s="122">
        <v>0</v>
      </c>
      <c r="L1604" s="62"/>
      <c r="M1604" s="62"/>
      <c r="N1604" s="63"/>
      <c r="O1604" s="63"/>
      <c r="P1604" s="63"/>
      <c r="Q1604" s="63"/>
    </row>
    <row r="1605" spans="1:17" ht="15.75" customHeight="1">
      <c r="A1605" s="124">
        <v>46254</v>
      </c>
      <c r="B1605" t="s">
        <v>1951</v>
      </c>
      <c r="C1605" s="7" t="str">
        <f t="array" ref="C1605">INDEX(CHOFERES!$1:$1001,MATCH(A1605,CHOFERES!$A:$A,0),MATCH(B1605,CHOFERES!$1:$1,0))</f>
        <v>Diego Rafel Minuet</v>
      </c>
      <c r="D1605" t="s">
        <v>3121</v>
      </c>
      <c r="E1605" s="121">
        <v>0.86553240740740733</v>
      </c>
      <c r="F1605" s="89" t="s">
        <v>3116</v>
      </c>
      <c r="G1605">
        <v>2</v>
      </c>
      <c r="H1605">
        <v>61024039</v>
      </c>
      <c r="J1605" s="122">
        <v>994.15</v>
      </c>
      <c r="K1605" s="122">
        <v>0</v>
      </c>
      <c r="L1605" s="62"/>
      <c r="M1605" s="62"/>
      <c r="N1605" s="63"/>
      <c r="O1605" s="63"/>
      <c r="P1605" s="63"/>
      <c r="Q1605" s="63"/>
    </row>
    <row r="1606" spans="1:17" ht="15.75" customHeight="1">
      <c r="A1606" s="124">
        <v>46254</v>
      </c>
      <c r="B1606" t="s">
        <v>107</v>
      </c>
      <c r="C1606" s="7" t="str">
        <f t="array" ref="C1606">INDEX(CHOFERES!$1:$1001,MATCH(A1606,CHOFERES!$A:$A,0),MATCH(B1606,CHOFERES!$1:$1,0))</f>
        <v>Amilcar Alejandro Tellechea</v>
      </c>
      <c r="D1606" t="s">
        <v>3121</v>
      </c>
      <c r="E1606" s="121">
        <v>0.87990740740740747</v>
      </c>
      <c r="F1606" s="89" t="s">
        <v>3111</v>
      </c>
      <c r="G1606">
        <v>29</v>
      </c>
      <c r="H1606">
        <v>60613501</v>
      </c>
      <c r="J1606" s="122">
        <v>994.15</v>
      </c>
      <c r="K1606" s="122">
        <v>0</v>
      </c>
      <c r="L1606" s="62"/>
      <c r="M1606" s="62"/>
      <c r="N1606" s="63"/>
      <c r="O1606" s="63"/>
      <c r="P1606" s="63"/>
      <c r="Q1606" s="63"/>
    </row>
    <row r="1607" spans="1:17" ht="15.75" customHeight="1">
      <c r="A1607" s="124">
        <v>46254</v>
      </c>
      <c r="B1607" t="s">
        <v>41</v>
      </c>
      <c r="C1607" s="7" t="str">
        <f t="array" ref="C1607">INDEX(CHOFERES!$1:$1001,MATCH(A1607,CHOFERES!$A:$A,0),MATCH(B1607,CHOFERES!$1:$1,0))</f>
        <v>Lucas Gabriel Lema</v>
      </c>
      <c r="D1607" t="s">
        <v>3121</v>
      </c>
      <c r="E1607" s="121">
        <v>0.89172453703703702</v>
      </c>
      <c r="F1607" s="89" t="s">
        <v>2061</v>
      </c>
      <c r="G1607">
        <v>3</v>
      </c>
      <c r="H1607">
        <v>60613512</v>
      </c>
      <c r="J1607" s="122">
        <v>994.15</v>
      </c>
      <c r="K1607" s="122">
        <v>0</v>
      </c>
      <c r="L1607" s="62"/>
      <c r="M1607" s="62"/>
      <c r="N1607" s="63"/>
      <c r="O1607" s="63"/>
      <c r="P1607" s="63"/>
      <c r="Q1607" s="63"/>
    </row>
    <row r="1608" spans="1:17" ht="15.75" customHeight="1">
      <c r="A1608" s="124">
        <v>46254</v>
      </c>
      <c r="B1608" t="s">
        <v>77</v>
      </c>
      <c r="C1608" s="7" t="str">
        <f t="array" ref="C1608">INDEX(CHOFERES!$1:$1001,MATCH(A1608,CHOFERES!$A:$A,0),MATCH(B1608,CHOFERES!$1:$1,0))</f>
        <v>Agustin Santino Kuyznierewicz</v>
      </c>
      <c r="D1608" t="s">
        <v>3121</v>
      </c>
      <c r="E1608" s="121">
        <v>0.90128472222222233</v>
      </c>
      <c r="F1608" s="89" t="s">
        <v>2061</v>
      </c>
      <c r="G1608">
        <v>3</v>
      </c>
      <c r="H1608">
        <v>60613531</v>
      </c>
      <c r="J1608" s="122">
        <v>994.15</v>
      </c>
      <c r="K1608" s="122">
        <v>0</v>
      </c>
      <c r="L1608" s="62"/>
      <c r="M1608" s="62"/>
      <c r="N1608" s="63"/>
      <c r="O1608" s="63"/>
      <c r="P1608" s="63"/>
      <c r="Q1608" s="63"/>
    </row>
    <row r="1609" spans="1:17" ht="15.75" customHeight="1">
      <c r="A1609" s="124">
        <v>46254</v>
      </c>
      <c r="B1609" t="s">
        <v>1917</v>
      </c>
      <c r="C1609" s="7" t="str">
        <f t="array" ref="C1609">INDEX(CHOFERES!$1:$1001,MATCH(A1609,CHOFERES!$A:$A,0),MATCH(B1609,CHOFERES!$1:$1,0))</f>
        <v>Vanina Leonor Lezcano</v>
      </c>
      <c r="D1609" t="s">
        <v>3121</v>
      </c>
      <c r="E1609" s="121">
        <v>0.93883101851851858</v>
      </c>
      <c r="F1609" s="89" t="s">
        <v>2060</v>
      </c>
      <c r="G1609">
        <v>3</v>
      </c>
      <c r="H1609">
        <v>61024088</v>
      </c>
      <c r="J1609" s="122">
        <v>994.15</v>
      </c>
      <c r="K1609" s="122">
        <v>0</v>
      </c>
      <c r="L1609" s="62"/>
      <c r="M1609" s="62"/>
      <c r="N1609" s="63"/>
      <c r="O1609" s="63"/>
      <c r="P1609" s="63"/>
      <c r="Q1609" s="63"/>
    </row>
    <row r="1610" spans="1:17" ht="15.75" customHeight="1">
      <c r="A1610" s="124">
        <v>46254</v>
      </c>
      <c r="B1610" t="s">
        <v>1917</v>
      </c>
      <c r="C1610" s="7" t="str">
        <f t="array" ref="C1610">INDEX(CHOFERES!$1:$1001,MATCH(A1610,CHOFERES!$A:$A,0),MATCH(B1610,CHOFERES!$1:$1,0))</f>
        <v>Vanina Leonor Lezcano</v>
      </c>
      <c r="D1610" t="s">
        <v>3121</v>
      </c>
      <c r="E1610" s="121">
        <v>0.95234953703703706</v>
      </c>
      <c r="F1610" s="89" t="s">
        <v>2060</v>
      </c>
      <c r="G1610">
        <v>6</v>
      </c>
      <c r="H1610">
        <v>61024088</v>
      </c>
      <c r="J1610" s="122">
        <v>994.15</v>
      </c>
      <c r="K1610" s="122">
        <v>0</v>
      </c>
      <c r="L1610" s="62"/>
      <c r="M1610" s="62"/>
      <c r="N1610" s="63"/>
      <c r="O1610" s="63"/>
      <c r="P1610" s="63"/>
      <c r="Q1610" s="63"/>
    </row>
    <row r="1611" spans="1:17" ht="15.75" customHeight="1">
      <c r="A1611" s="124">
        <v>46254</v>
      </c>
      <c r="B1611" t="s">
        <v>98</v>
      </c>
      <c r="C1611" s="7" t="str">
        <f t="array" ref="C1611">INDEX(CHOFERES!$1:$1001,MATCH(A1611,CHOFERES!$A:$A,0),MATCH(B1611,CHOFERES!$1:$1,0))</f>
        <v>Claudio Matias Minuet</v>
      </c>
      <c r="D1611" t="s">
        <v>3121</v>
      </c>
      <c r="E1611" s="121">
        <v>0.96331018518518519</v>
      </c>
      <c r="F1611" s="89" t="s">
        <v>3114</v>
      </c>
      <c r="G1611">
        <v>3</v>
      </c>
      <c r="H1611">
        <v>60615293</v>
      </c>
      <c r="J1611" s="122">
        <v>994.15</v>
      </c>
      <c r="K1611" s="122">
        <v>0</v>
      </c>
      <c r="L1611" s="62"/>
      <c r="M1611" s="62"/>
      <c r="N1611" s="63"/>
      <c r="O1611" s="63"/>
      <c r="P1611" s="63"/>
      <c r="Q1611" s="63"/>
    </row>
    <row r="1612" spans="1:17" ht="15.75" customHeight="1">
      <c r="A1612" s="124">
        <v>46255</v>
      </c>
      <c r="B1612" t="s">
        <v>31</v>
      </c>
      <c r="C1612" s="7" t="str">
        <f t="array" ref="C1612">INDEX(CHOFERES!$1:$1001,MATCH(A1612,CHOFERES!$A:$A,0),MATCH(B1612,CHOFERES!$1:$1,0))</f>
        <v>Hugo Cesar Fernandez Britez</v>
      </c>
      <c r="D1612" t="s">
        <v>3121</v>
      </c>
      <c r="E1612" s="121">
        <v>2.6203703703703705E-2</v>
      </c>
      <c r="F1612" s="89" t="s">
        <v>3111</v>
      </c>
      <c r="G1612">
        <v>5</v>
      </c>
      <c r="H1612">
        <v>67339634</v>
      </c>
      <c r="J1612" s="122">
        <v>994.15</v>
      </c>
      <c r="K1612" s="122">
        <v>0</v>
      </c>
      <c r="L1612" s="62"/>
      <c r="M1612" s="62"/>
      <c r="N1612" s="63"/>
      <c r="O1612" s="63"/>
      <c r="P1612" s="63"/>
      <c r="Q1612" s="63"/>
    </row>
    <row r="1613" spans="1:17" ht="15.75" customHeight="1">
      <c r="A1613" s="124">
        <v>46255</v>
      </c>
      <c r="B1613" t="s">
        <v>107</v>
      </c>
      <c r="C1613" s="7" t="str">
        <f t="array" ref="C1613">INDEX(CHOFERES!$1:$1001,MATCH(A1613,CHOFERES!$A:$A,0),MATCH(B1613,CHOFERES!$1:$1,0))</f>
        <v>Amilcar Alejandro Tellechea</v>
      </c>
      <c r="D1613" t="s">
        <v>3121</v>
      </c>
      <c r="E1613" s="121">
        <v>2.9942129629629628E-2</v>
      </c>
      <c r="F1613" s="89" t="s">
        <v>3111</v>
      </c>
      <c r="G1613">
        <v>12</v>
      </c>
      <c r="H1613">
        <v>60613501</v>
      </c>
      <c r="J1613" s="122">
        <v>994.15</v>
      </c>
      <c r="K1613" s="122">
        <v>0</v>
      </c>
      <c r="L1613" s="62"/>
      <c r="M1613" s="62"/>
      <c r="N1613" s="63"/>
      <c r="O1613" s="63"/>
      <c r="P1613" s="63"/>
      <c r="Q1613" s="63"/>
    </row>
    <row r="1614" spans="1:17" ht="15.75" customHeight="1">
      <c r="A1614" s="124">
        <v>46255</v>
      </c>
      <c r="B1614" t="s">
        <v>31</v>
      </c>
      <c r="C1614" s="7" t="str">
        <f t="array" ref="C1614">INDEX(CHOFERES!$1:$1001,MATCH(A1614,CHOFERES!$A:$A,0),MATCH(B1614,CHOFERES!$1:$1,0))</f>
        <v>Hugo Cesar Fernandez Britez</v>
      </c>
      <c r="D1614" t="s">
        <v>3121</v>
      </c>
      <c r="E1614" s="121">
        <v>5.0208333333333334E-2</v>
      </c>
      <c r="F1614" s="89" t="s">
        <v>3111</v>
      </c>
      <c r="G1614">
        <v>24</v>
      </c>
      <c r="H1614">
        <v>67339634</v>
      </c>
      <c r="J1614" s="122">
        <v>994.15</v>
      </c>
      <c r="K1614" s="122">
        <v>0</v>
      </c>
      <c r="L1614" s="62"/>
      <c r="M1614" s="62"/>
      <c r="N1614" s="63"/>
      <c r="O1614" s="63"/>
      <c r="P1614" s="63"/>
      <c r="Q1614" s="63"/>
    </row>
    <row r="1615" spans="1:17" ht="15.75" customHeight="1">
      <c r="A1615" s="124">
        <v>46255</v>
      </c>
      <c r="B1615" t="s">
        <v>86</v>
      </c>
      <c r="C1615" s="7" t="str">
        <f t="array" ref="C1615">INDEX(CHOFERES!$1:$1001,MATCH(A1615,CHOFERES!$A:$A,0),MATCH(B1615,CHOFERES!$1:$1,0))</f>
        <v>Marcelo Fabian Sindaco</v>
      </c>
      <c r="D1615" t="s">
        <v>3121</v>
      </c>
      <c r="E1615" s="121">
        <v>9.5034722222222215E-2</v>
      </c>
      <c r="F1615" s="89" t="s">
        <v>3109</v>
      </c>
      <c r="G1615">
        <v>2</v>
      </c>
      <c r="H1615">
        <v>60618241</v>
      </c>
      <c r="J1615" s="122">
        <v>994.15</v>
      </c>
      <c r="K1615" s="122">
        <v>0</v>
      </c>
      <c r="L1615" s="62"/>
      <c r="M1615" s="62"/>
      <c r="N1615" s="63"/>
      <c r="O1615" s="63"/>
      <c r="P1615" s="63"/>
      <c r="Q1615" s="63"/>
    </row>
    <row r="1616" spans="1:17" ht="15.75" customHeight="1">
      <c r="A1616" s="124">
        <v>46255</v>
      </c>
      <c r="B1616" t="s">
        <v>86</v>
      </c>
      <c r="C1616" s="7" t="str">
        <f t="array" ref="C1616">INDEX(CHOFERES!$1:$1001,MATCH(A1616,CHOFERES!$A:$A,0),MATCH(B1616,CHOFERES!$1:$1,0))</f>
        <v>Marcelo Fabian Sindaco</v>
      </c>
      <c r="D1616" t="s">
        <v>3121</v>
      </c>
      <c r="E1616" s="121">
        <v>0.12107638888888889</v>
      </c>
      <c r="F1616" s="89" t="s">
        <v>3111</v>
      </c>
      <c r="G1616">
        <v>24</v>
      </c>
      <c r="H1616">
        <v>60618241</v>
      </c>
      <c r="J1616" s="122">
        <v>994.15</v>
      </c>
      <c r="K1616" s="122">
        <v>0</v>
      </c>
      <c r="L1616" s="62"/>
      <c r="M1616" s="62"/>
      <c r="N1616" s="63"/>
      <c r="O1616" s="63"/>
      <c r="P1616" s="63"/>
      <c r="Q1616" s="63"/>
    </row>
    <row r="1617" spans="1:17" ht="15.75" customHeight="1">
      <c r="A1617" s="124">
        <v>46255</v>
      </c>
      <c r="B1617" t="s">
        <v>86</v>
      </c>
      <c r="C1617" s="7" t="str">
        <f t="array" ref="C1617">INDEX(CHOFERES!$1:$1001,MATCH(A1617,CHOFERES!$A:$A,0),MATCH(B1617,CHOFERES!$1:$1,0))</f>
        <v>Marcelo Fabian Sindaco</v>
      </c>
      <c r="D1617" t="s">
        <v>3121</v>
      </c>
      <c r="E1617" s="121">
        <v>0.20531250000000001</v>
      </c>
      <c r="F1617" s="89" t="s">
        <v>2060</v>
      </c>
      <c r="G1617">
        <v>6</v>
      </c>
      <c r="H1617">
        <v>60618241</v>
      </c>
      <c r="J1617" s="122">
        <v>994.15</v>
      </c>
      <c r="K1617" s="122">
        <v>0</v>
      </c>
      <c r="L1617" s="62"/>
      <c r="M1617" s="62"/>
      <c r="N1617" s="63"/>
      <c r="O1617" s="63"/>
      <c r="P1617" s="63"/>
      <c r="Q1617" s="63"/>
    </row>
    <row r="1618" spans="1:17" ht="15.75" customHeight="1">
      <c r="A1618" s="124">
        <v>46255</v>
      </c>
      <c r="B1618" t="s">
        <v>86</v>
      </c>
      <c r="C1618" s="7" t="str">
        <f t="array" ref="C1618">INDEX(CHOFERES!$1:$1001,MATCH(A1618,CHOFERES!$A:$A,0),MATCH(B1618,CHOFERES!$1:$1,0))</f>
        <v>Marcelo Fabian Sindaco</v>
      </c>
      <c r="D1618" t="s">
        <v>3121</v>
      </c>
      <c r="E1618" s="121">
        <v>0.24260416666666665</v>
      </c>
      <c r="F1618" s="89" t="s">
        <v>3111</v>
      </c>
      <c r="G1618">
        <v>10</v>
      </c>
      <c r="H1618">
        <v>60618241</v>
      </c>
      <c r="J1618" s="122">
        <v>994.15</v>
      </c>
      <c r="K1618" s="122">
        <v>0</v>
      </c>
      <c r="L1618" s="62"/>
      <c r="M1618" s="62"/>
      <c r="N1618" s="63"/>
      <c r="O1618" s="63"/>
      <c r="P1618" s="63"/>
      <c r="Q1618" s="63"/>
    </row>
    <row r="1619" spans="1:17" ht="15.75" customHeight="1">
      <c r="A1619" s="124">
        <v>46255</v>
      </c>
      <c r="B1619" t="s">
        <v>77</v>
      </c>
      <c r="C1619" s="7" t="str">
        <f t="array" ref="C1619">INDEX(CHOFERES!$1:$1001,MATCH(A1619,CHOFERES!$A:$A,0),MATCH(B1619,CHOFERES!$1:$1,0))</f>
        <v>Agustin Santino Kuyznierewicz</v>
      </c>
      <c r="D1619" t="s">
        <v>3121</v>
      </c>
      <c r="E1619" s="121">
        <v>0.24531250000000002</v>
      </c>
      <c r="F1619" s="89" t="s">
        <v>2060</v>
      </c>
      <c r="G1619">
        <v>6</v>
      </c>
      <c r="H1619">
        <v>60613531</v>
      </c>
      <c r="J1619" s="122">
        <v>994.15</v>
      </c>
      <c r="K1619" s="122">
        <v>0</v>
      </c>
      <c r="L1619" s="62"/>
      <c r="M1619" s="62"/>
      <c r="N1619" s="63"/>
      <c r="O1619" s="63"/>
      <c r="P1619" s="63"/>
      <c r="Q1619" s="63"/>
    </row>
    <row r="1620" spans="1:17" ht="15.75" customHeight="1">
      <c r="A1620" s="124">
        <v>46255</v>
      </c>
      <c r="B1620" t="s">
        <v>1982</v>
      </c>
      <c r="C1620" s="7" t="str">
        <f t="array" ref="C1620">INDEX(CHOFERES!$1:$1001,MATCH(A1620,CHOFERES!$A:$A,0),MATCH(B1620,CHOFERES!$1:$1,0))</f>
        <v>Manuel Eliecer Morales Bastidas</v>
      </c>
      <c r="D1620" t="s">
        <v>3121</v>
      </c>
      <c r="E1620" s="121">
        <v>0.25074074074074076</v>
      </c>
      <c r="F1620" s="89" t="s">
        <v>2060</v>
      </c>
      <c r="G1620">
        <v>5</v>
      </c>
      <c r="H1620">
        <v>61024050</v>
      </c>
      <c r="J1620" s="122">
        <v>994.15</v>
      </c>
      <c r="K1620" s="122">
        <v>0</v>
      </c>
      <c r="L1620" s="62"/>
      <c r="M1620" s="62"/>
      <c r="N1620" s="63"/>
      <c r="O1620" s="63"/>
      <c r="P1620" s="63"/>
      <c r="Q1620" s="63"/>
    </row>
    <row r="1621" spans="1:17" ht="15.75" customHeight="1">
      <c r="A1621" s="124">
        <v>46255</v>
      </c>
      <c r="B1621" t="s">
        <v>107</v>
      </c>
      <c r="C1621" s="7" t="str">
        <f t="array" ref="C1621">INDEX(CHOFERES!$1:$1001,MATCH(A1621,CHOFERES!$A:$A,0),MATCH(B1621,CHOFERES!$1:$1,0))</f>
        <v>Amilcar Alejandro Tellechea</v>
      </c>
      <c r="D1621" t="s">
        <v>3121</v>
      </c>
      <c r="E1621" s="121">
        <v>0.27300925925925928</v>
      </c>
      <c r="F1621" s="89" t="s">
        <v>3111</v>
      </c>
      <c r="G1621">
        <v>25</v>
      </c>
      <c r="H1621">
        <v>60613501</v>
      </c>
      <c r="J1621" s="122">
        <v>994.15</v>
      </c>
      <c r="K1621" s="122">
        <v>0</v>
      </c>
      <c r="L1621" s="62"/>
      <c r="M1621" s="62"/>
      <c r="N1621" s="63"/>
      <c r="O1621" s="63"/>
      <c r="P1621" s="63"/>
      <c r="Q1621" s="63"/>
    </row>
    <row r="1622" spans="1:17" ht="15.75" customHeight="1">
      <c r="A1622" s="124">
        <v>46255</v>
      </c>
      <c r="B1622" t="s">
        <v>41</v>
      </c>
      <c r="C1622" s="7" t="str">
        <f t="array" ref="C1622">INDEX(CHOFERES!$1:$1001,MATCH(A1622,CHOFERES!$A:$A,0),MATCH(B1622,CHOFERES!$1:$1,0))</f>
        <v>Lucas Gabriel Lema</v>
      </c>
      <c r="D1622" t="s">
        <v>3121</v>
      </c>
      <c r="E1622" s="121">
        <v>0.31688657407407406</v>
      </c>
      <c r="F1622" s="89" t="s">
        <v>2061</v>
      </c>
      <c r="G1622">
        <v>3</v>
      </c>
      <c r="H1622">
        <v>60613512</v>
      </c>
      <c r="J1622" s="122">
        <v>1192.99</v>
      </c>
      <c r="K1622" s="122">
        <v>0</v>
      </c>
      <c r="L1622" s="62"/>
      <c r="M1622" s="62"/>
      <c r="N1622" s="63"/>
      <c r="O1622" s="63"/>
      <c r="P1622" s="63"/>
      <c r="Q1622" s="63"/>
    </row>
    <row r="1623" spans="1:17" ht="15.75" customHeight="1">
      <c r="A1623" s="124">
        <v>46255</v>
      </c>
      <c r="B1623" t="s">
        <v>99</v>
      </c>
      <c r="C1623" s="7" t="str">
        <f t="array" ref="C1623">INDEX(CHOFERES!$1:$1001,MATCH(A1623,CHOFERES!$A:$A,0),MATCH(B1623,CHOFERES!$1:$1,0))</f>
        <v>Ariel Angel Grismado</v>
      </c>
      <c r="D1623" t="s">
        <v>3121</v>
      </c>
      <c r="E1623" s="121">
        <v>0.3185648148148148</v>
      </c>
      <c r="F1623" s="89" t="s">
        <v>3111</v>
      </c>
      <c r="G1623">
        <v>25</v>
      </c>
      <c r="H1623">
        <v>67339632</v>
      </c>
      <c r="J1623" s="122">
        <v>1192.99</v>
      </c>
      <c r="K1623" s="122">
        <v>0</v>
      </c>
      <c r="L1623" s="62"/>
      <c r="M1623" s="62"/>
      <c r="N1623" s="63"/>
      <c r="O1623" s="63"/>
      <c r="P1623" s="63"/>
      <c r="Q1623" s="63"/>
    </row>
    <row r="1624" spans="1:17" ht="15.75" customHeight="1">
      <c r="A1624" s="124">
        <v>46255</v>
      </c>
      <c r="B1624" t="s">
        <v>77</v>
      </c>
      <c r="C1624" s="7" t="str">
        <f t="array" ref="C1624">INDEX(CHOFERES!$1:$1001,MATCH(A1624,CHOFERES!$A:$A,0),MATCH(B1624,CHOFERES!$1:$1,0))</f>
        <v>Agustin Santino Kuyznierewicz</v>
      </c>
      <c r="D1624" t="s">
        <v>3121</v>
      </c>
      <c r="E1624" s="121">
        <v>0.33740740740740738</v>
      </c>
      <c r="F1624" s="89" t="s">
        <v>3110</v>
      </c>
      <c r="G1624">
        <v>2</v>
      </c>
      <c r="H1624">
        <v>60613531</v>
      </c>
      <c r="J1624" s="122">
        <v>1192.99</v>
      </c>
      <c r="K1624" s="122">
        <v>0</v>
      </c>
      <c r="L1624" s="62"/>
      <c r="M1624" s="62"/>
      <c r="N1624" s="63"/>
      <c r="O1624" s="63"/>
      <c r="P1624" s="63"/>
      <c r="Q1624" s="63"/>
    </row>
    <row r="1625" spans="1:17" ht="15.75" customHeight="1">
      <c r="A1625" s="124">
        <v>46255</v>
      </c>
      <c r="B1625" t="s">
        <v>77</v>
      </c>
      <c r="C1625" s="7" t="str">
        <f t="array" ref="C1625">INDEX(CHOFERES!$1:$1001,MATCH(A1625,CHOFERES!$A:$A,0),MATCH(B1625,CHOFERES!$1:$1,0))</f>
        <v>Agustin Santino Kuyznierewicz</v>
      </c>
      <c r="D1625" t="s">
        <v>3121</v>
      </c>
      <c r="E1625" s="121">
        <v>0.34516203703703702</v>
      </c>
      <c r="F1625" s="89" t="s">
        <v>3107</v>
      </c>
      <c r="G1625">
        <v>4</v>
      </c>
      <c r="H1625">
        <v>60613531</v>
      </c>
      <c r="J1625" s="122">
        <v>1192.99</v>
      </c>
      <c r="K1625" s="122">
        <v>0</v>
      </c>
      <c r="L1625" s="62"/>
      <c r="M1625" s="62"/>
      <c r="N1625" s="63"/>
      <c r="O1625" s="63"/>
      <c r="P1625" s="63"/>
      <c r="Q1625" s="63"/>
    </row>
    <row r="1626" spans="1:17" ht="15.75" customHeight="1">
      <c r="A1626" s="124">
        <v>46255</v>
      </c>
      <c r="B1626" t="s">
        <v>166</v>
      </c>
      <c r="C1626" s="7" t="str">
        <f t="array" ref="C1626">INDEX(CHOFERES!$1:$1001,MATCH(A1626,CHOFERES!$A:$A,0),MATCH(B1626,CHOFERES!$1:$1,0))</f>
        <v>Ramon Marcelo Montes</v>
      </c>
      <c r="D1626" t="s">
        <v>3121</v>
      </c>
      <c r="E1626" s="121">
        <v>0.37891203703703707</v>
      </c>
      <c r="F1626" s="89" t="s">
        <v>3111</v>
      </c>
      <c r="G1626">
        <v>13</v>
      </c>
      <c r="H1626">
        <v>60615291</v>
      </c>
      <c r="J1626" s="122">
        <v>1192.99</v>
      </c>
      <c r="K1626" s="122">
        <v>0</v>
      </c>
      <c r="L1626" s="62"/>
      <c r="M1626" s="62"/>
      <c r="N1626" s="63"/>
      <c r="O1626" s="63"/>
      <c r="P1626" s="63"/>
      <c r="Q1626" s="63"/>
    </row>
    <row r="1627" spans="1:17" ht="15.75" customHeight="1">
      <c r="A1627" s="124">
        <v>46255</v>
      </c>
      <c r="B1627" t="s">
        <v>161</v>
      </c>
      <c r="C1627" s="7" t="str">
        <f t="array" ref="C1627">INDEX(CHOFERES!$1:$1001,MATCH(A1627,CHOFERES!$A:$A,0),MATCH(B1627,CHOFERES!$1:$1,0))</f>
        <v>Hernan Alberto Sosa</v>
      </c>
      <c r="D1627" t="s">
        <v>3121</v>
      </c>
      <c r="E1627" s="121">
        <v>0.38490740740740742</v>
      </c>
      <c r="F1627" s="89" t="s">
        <v>3114</v>
      </c>
      <c r="G1627">
        <v>3</v>
      </c>
      <c r="H1627">
        <v>67199783</v>
      </c>
      <c r="J1627" s="122">
        <v>1192.99</v>
      </c>
      <c r="K1627" s="122">
        <v>0</v>
      </c>
      <c r="L1627" s="62"/>
      <c r="M1627" s="62"/>
      <c r="N1627" s="63"/>
      <c r="O1627" s="63"/>
      <c r="P1627" s="63"/>
      <c r="Q1627" s="63"/>
    </row>
    <row r="1628" spans="1:17" ht="15.75" customHeight="1">
      <c r="A1628" s="124">
        <v>46255</v>
      </c>
      <c r="B1628" t="s">
        <v>40</v>
      </c>
      <c r="C1628" s="7" t="str">
        <f t="array" ref="C1628">INDEX(CHOFERES!$1:$1001,MATCH(A1628,CHOFERES!$A:$A,0),MATCH(B1628,CHOFERES!$1:$1,0))</f>
        <v>Jaime Rafel Correa</v>
      </c>
      <c r="D1628" t="s">
        <v>3121</v>
      </c>
      <c r="E1628" s="121">
        <v>0.40407407407407409</v>
      </c>
      <c r="F1628" s="89" t="s">
        <v>3114</v>
      </c>
      <c r="G1628">
        <v>3</v>
      </c>
      <c r="H1628">
        <v>60618253</v>
      </c>
      <c r="J1628" s="122">
        <v>1192.99</v>
      </c>
      <c r="K1628" s="122">
        <v>0</v>
      </c>
      <c r="L1628" s="62"/>
      <c r="M1628" s="62"/>
      <c r="N1628" s="63"/>
      <c r="O1628" s="63"/>
      <c r="P1628" s="63"/>
      <c r="Q1628" s="63"/>
    </row>
    <row r="1629" spans="1:17" ht="15.75" customHeight="1">
      <c r="A1629" s="124">
        <v>46255</v>
      </c>
      <c r="B1629" t="s">
        <v>1989</v>
      </c>
      <c r="C1629" s="7" t="str">
        <f t="array" ref="C1629">INDEX(CHOFERES!$1:$1001,MATCH(A1629,CHOFERES!$A:$A,0),MATCH(B1629,CHOFERES!$1:$1,0))</f>
        <v>Orlando Luis Mengual Flash &amp; Go</v>
      </c>
      <c r="D1629" t="s">
        <v>3121</v>
      </c>
      <c r="E1629" s="121">
        <v>0.41714120370370367</v>
      </c>
      <c r="F1629" s="89" t="s">
        <v>3108</v>
      </c>
      <c r="G1629">
        <v>8</v>
      </c>
      <c r="H1629">
        <v>61024049</v>
      </c>
      <c r="J1629" s="122">
        <v>1192.99</v>
      </c>
      <c r="K1629" s="122">
        <v>0</v>
      </c>
      <c r="L1629" s="62"/>
      <c r="M1629" s="62"/>
      <c r="N1629" s="63"/>
      <c r="O1629" s="63"/>
      <c r="P1629" s="63"/>
      <c r="Q1629" s="63"/>
    </row>
    <row r="1630" spans="1:17" ht="15.75" customHeight="1">
      <c r="A1630" s="124">
        <v>46255</v>
      </c>
      <c r="B1630" t="s">
        <v>166</v>
      </c>
      <c r="C1630" s="7" t="str">
        <f t="array" ref="C1630">INDEX(CHOFERES!$1:$1001,MATCH(A1630,CHOFERES!$A:$A,0),MATCH(B1630,CHOFERES!$1:$1,0))</f>
        <v>Ramon Marcelo Montes</v>
      </c>
      <c r="D1630" t="s">
        <v>3121</v>
      </c>
      <c r="E1630" s="121">
        <v>0.41920138888888886</v>
      </c>
      <c r="F1630" s="89" t="s">
        <v>3111</v>
      </c>
      <c r="G1630">
        <v>27</v>
      </c>
      <c r="H1630">
        <v>60615291</v>
      </c>
      <c r="J1630" s="122">
        <v>1192.99</v>
      </c>
      <c r="K1630" s="122">
        <v>0</v>
      </c>
      <c r="L1630" s="62"/>
      <c r="M1630" s="62"/>
      <c r="N1630" s="63"/>
      <c r="O1630" s="63"/>
      <c r="P1630" s="63"/>
      <c r="Q1630" s="63"/>
    </row>
    <row r="1631" spans="1:17" ht="15.75" customHeight="1">
      <c r="A1631" s="124">
        <v>46255</v>
      </c>
      <c r="B1631" t="s">
        <v>40</v>
      </c>
      <c r="C1631" s="7" t="str">
        <f t="array" ref="C1631">INDEX(CHOFERES!$1:$1001,MATCH(A1631,CHOFERES!$A:$A,0),MATCH(B1631,CHOFERES!$1:$1,0))</f>
        <v>Jaime Rafel Correa</v>
      </c>
      <c r="D1631" t="s">
        <v>3121</v>
      </c>
      <c r="E1631" s="121">
        <v>0.42673611111111115</v>
      </c>
      <c r="F1631" s="89" t="s">
        <v>3114</v>
      </c>
      <c r="G1631">
        <v>5</v>
      </c>
      <c r="H1631">
        <v>60618253</v>
      </c>
      <c r="J1631" s="122">
        <v>1192.99</v>
      </c>
      <c r="K1631" s="122">
        <v>0</v>
      </c>
      <c r="L1631" s="62"/>
      <c r="M1631" s="62"/>
      <c r="N1631" s="63"/>
      <c r="O1631" s="63"/>
      <c r="P1631" s="63"/>
      <c r="Q1631" s="63"/>
    </row>
    <row r="1632" spans="1:17" ht="15.75" customHeight="1">
      <c r="A1632" s="124">
        <v>46255</v>
      </c>
      <c r="B1632" t="s">
        <v>1938</v>
      </c>
      <c r="C1632" s="7" t="str">
        <f t="array" ref="C1632">INDEX(CHOFERES!$1:$1001,MATCH(A1632,CHOFERES!$A:$A,0),MATCH(B1632,CHOFERES!$1:$1,0))</f>
        <v>Fernando Augusto Carlos ZacariasFernandez</v>
      </c>
      <c r="D1632" t="s">
        <v>3121</v>
      </c>
      <c r="E1632" s="121">
        <v>0.43104166666666671</v>
      </c>
      <c r="F1632" s="89" t="s">
        <v>3110</v>
      </c>
      <c r="G1632">
        <v>2</v>
      </c>
      <c r="H1632">
        <v>61024052</v>
      </c>
      <c r="J1632" s="122">
        <v>1192.99</v>
      </c>
      <c r="K1632" s="122">
        <v>0</v>
      </c>
      <c r="L1632" s="62"/>
      <c r="M1632" s="62"/>
      <c r="N1632" s="63"/>
      <c r="O1632" s="63"/>
      <c r="P1632" s="63"/>
      <c r="Q1632" s="63"/>
    </row>
    <row r="1633" spans="1:17" ht="15.75" customHeight="1">
      <c r="A1633" s="124">
        <v>46255</v>
      </c>
      <c r="B1633" t="s">
        <v>161</v>
      </c>
      <c r="C1633" s="7" t="str">
        <f t="array" ref="C1633">INDEX(CHOFERES!$1:$1001,MATCH(A1633,CHOFERES!$A:$A,0),MATCH(B1633,CHOFERES!$1:$1,0))</f>
        <v>Hernan Alberto Sosa</v>
      </c>
      <c r="D1633" t="s">
        <v>3121</v>
      </c>
      <c r="E1633" s="121">
        <v>0.43753472222222217</v>
      </c>
      <c r="F1633" s="89" t="s">
        <v>2061</v>
      </c>
      <c r="G1633">
        <v>5</v>
      </c>
      <c r="H1633">
        <v>67199783</v>
      </c>
      <c r="J1633" s="122">
        <v>1192.99</v>
      </c>
      <c r="K1633" s="122">
        <v>0</v>
      </c>
      <c r="L1633" s="62"/>
      <c r="M1633" s="62"/>
      <c r="N1633" s="63"/>
      <c r="O1633" s="63"/>
      <c r="P1633" s="63"/>
      <c r="Q1633" s="63"/>
    </row>
    <row r="1634" spans="1:17" ht="15.75" customHeight="1">
      <c r="A1634" s="124">
        <v>46255</v>
      </c>
      <c r="B1634" t="s">
        <v>1982</v>
      </c>
      <c r="C1634" s="7" t="str">
        <f t="array" ref="C1634">INDEX(CHOFERES!$1:$1001,MATCH(A1634,CHOFERES!$A:$A,0),MATCH(B1634,CHOFERES!$1:$1,0))</f>
        <v>Manuel Eliecer Morales Bastidas</v>
      </c>
      <c r="D1634" t="s">
        <v>3121</v>
      </c>
      <c r="E1634" s="121">
        <v>0.48306712962962961</v>
      </c>
      <c r="F1634" s="89" t="s">
        <v>3110</v>
      </c>
      <c r="G1634">
        <v>2</v>
      </c>
      <c r="H1634">
        <v>61024050</v>
      </c>
      <c r="J1634" s="122">
        <v>994.15</v>
      </c>
      <c r="K1634" s="122">
        <v>0</v>
      </c>
      <c r="L1634" s="62"/>
      <c r="M1634" s="62"/>
      <c r="N1634" s="63"/>
      <c r="O1634" s="63"/>
      <c r="P1634" s="63"/>
      <c r="Q1634" s="63"/>
    </row>
    <row r="1635" spans="1:17" ht="15.75" customHeight="1">
      <c r="A1635" s="124">
        <v>46255</v>
      </c>
      <c r="B1635" t="s">
        <v>35</v>
      </c>
      <c r="C1635" s="7" t="str">
        <f t="array" ref="C1635">INDEX(CHOFERES!$1:$1001,MATCH(A1635,CHOFERES!$A:$A,0),MATCH(B1635,CHOFERES!$1:$1,0))</f>
        <v>Daniel Oscar Aguirre</v>
      </c>
      <c r="D1635" t="s">
        <v>3121</v>
      </c>
      <c r="E1635" s="121">
        <v>0.5055439814814815</v>
      </c>
      <c r="F1635" s="89" t="s">
        <v>3108</v>
      </c>
      <c r="G1635">
        <v>8</v>
      </c>
      <c r="H1635">
        <v>67199775</v>
      </c>
      <c r="J1635" s="122">
        <v>994.15</v>
      </c>
      <c r="K1635" s="122">
        <v>0</v>
      </c>
      <c r="L1635" s="62"/>
      <c r="M1635" s="62"/>
      <c r="N1635" s="63"/>
      <c r="O1635" s="63"/>
      <c r="P1635" s="63"/>
      <c r="Q1635" s="63"/>
    </row>
    <row r="1636" spans="1:17" ht="15.75" customHeight="1">
      <c r="A1636" s="124">
        <v>46255</v>
      </c>
      <c r="B1636" t="s">
        <v>1951</v>
      </c>
      <c r="C1636" s="7" t="str">
        <f t="array" ref="C1636">INDEX(CHOFERES!$1:$1001,MATCH(A1636,CHOFERES!$A:$A,0),MATCH(B1636,CHOFERES!$1:$1,0))</f>
        <v>Diego Rafel Minuet</v>
      </c>
      <c r="D1636" t="s">
        <v>3121</v>
      </c>
      <c r="E1636" s="121">
        <v>0.53525462962962966</v>
      </c>
      <c r="F1636" s="89" t="s">
        <v>3107</v>
      </c>
      <c r="G1636">
        <v>8</v>
      </c>
      <c r="H1636">
        <v>61024039</v>
      </c>
      <c r="J1636" s="122">
        <v>994.15</v>
      </c>
      <c r="K1636" s="122">
        <v>0</v>
      </c>
      <c r="L1636" s="62"/>
      <c r="M1636" s="62"/>
      <c r="N1636" s="63"/>
      <c r="O1636" s="63"/>
      <c r="P1636" s="63"/>
      <c r="Q1636" s="63"/>
    </row>
    <row r="1637" spans="1:17" ht="15.75" customHeight="1">
      <c r="A1637" s="124">
        <v>46255</v>
      </c>
      <c r="B1637" t="s">
        <v>1979</v>
      </c>
      <c r="C1637" s="7" t="str">
        <f t="array" ref="C1637">INDEX(CHOFERES!$1:$1001,MATCH(A1637,CHOFERES!$A:$A,0),MATCH(B1637,CHOFERES!$1:$1,0))</f>
        <v xml:space="preserve">Atilio Miguel Quaini Flash &amp; Go </v>
      </c>
      <c r="D1637" t="s">
        <v>3121</v>
      </c>
      <c r="E1637" s="121">
        <v>0.53712962962962962</v>
      </c>
      <c r="F1637" s="89" t="s">
        <v>3108</v>
      </c>
      <c r="G1637">
        <v>3</v>
      </c>
      <c r="H1637">
        <v>61024065</v>
      </c>
      <c r="J1637" s="122">
        <v>994.15</v>
      </c>
      <c r="K1637" s="122">
        <v>0</v>
      </c>
      <c r="L1637" s="62"/>
      <c r="M1637" s="62"/>
      <c r="N1637" s="63"/>
      <c r="O1637" s="63"/>
      <c r="P1637" s="63"/>
      <c r="Q1637" s="63"/>
    </row>
    <row r="1638" spans="1:17" ht="15.75" customHeight="1">
      <c r="A1638" s="124">
        <v>46255</v>
      </c>
      <c r="B1638" t="s">
        <v>1982</v>
      </c>
      <c r="C1638" s="7" t="str">
        <f t="array" ref="C1638">INDEX(CHOFERES!$1:$1001,MATCH(A1638,CHOFERES!$A:$A,0),MATCH(B1638,CHOFERES!$1:$1,0))</f>
        <v>Manuel Eliecer Morales Bastidas</v>
      </c>
      <c r="D1638" t="s">
        <v>3121</v>
      </c>
      <c r="E1638" s="121">
        <v>0.5408680555555555</v>
      </c>
      <c r="F1638" s="89" t="s">
        <v>3111</v>
      </c>
      <c r="G1638">
        <v>7</v>
      </c>
      <c r="H1638">
        <v>61024050</v>
      </c>
      <c r="J1638" s="122">
        <v>994.15</v>
      </c>
      <c r="K1638" s="122">
        <v>0</v>
      </c>
      <c r="L1638" s="62"/>
      <c r="M1638" s="62"/>
      <c r="N1638" s="63"/>
      <c r="O1638" s="63"/>
      <c r="P1638" s="63"/>
      <c r="Q1638" s="63"/>
    </row>
    <row r="1639" spans="1:17" ht="15.75" customHeight="1">
      <c r="A1639" s="124">
        <v>46255</v>
      </c>
      <c r="B1639" t="s">
        <v>132</v>
      </c>
      <c r="C1639" s="7" t="str">
        <f t="array" ref="C1639">INDEX(CHOFERES!$1:$1001,MATCH(A1639,CHOFERES!$A:$A,0),MATCH(B1639,CHOFERES!$1:$1,0))</f>
        <v>Rolando Antonio Bustos Cavieres</v>
      </c>
      <c r="D1639" t="s">
        <v>3121</v>
      </c>
      <c r="E1639" s="121">
        <v>0.54270833333333335</v>
      </c>
      <c r="F1639" s="89" t="s">
        <v>2060</v>
      </c>
      <c r="G1639">
        <v>3</v>
      </c>
      <c r="H1639">
        <v>60615286</v>
      </c>
      <c r="J1639" s="122">
        <v>994.15</v>
      </c>
      <c r="K1639" s="122">
        <v>0</v>
      </c>
      <c r="L1639" s="62"/>
      <c r="M1639" s="62"/>
      <c r="N1639" s="63"/>
      <c r="O1639" s="63"/>
      <c r="P1639" s="63"/>
      <c r="Q1639" s="63"/>
    </row>
    <row r="1640" spans="1:17" ht="15.75" customHeight="1">
      <c r="A1640" s="124">
        <v>46255</v>
      </c>
      <c r="B1640" t="s">
        <v>1982</v>
      </c>
      <c r="C1640" s="7" t="str">
        <f t="array" ref="C1640">INDEX(CHOFERES!$1:$1001,MATCH(A1640,CHOFERES!$A:$A,0),MATCH(B1640,CHOFERES!$1:$1,0))</f>
        <v>Manuel Eliecer Morales Bastidas</v>
      </c>
      <c r="D1640" t="s">
        <v>3121</v>
      </c>
      <c r="E1640" s="121">
        <v>0.54350694444444447</v>
      </c>
      <c r="F1640" s="89" t="s">
        <v>3111</v>
      </c>
      <c r="G1640">
        <v>29</v>
      </c>
      <c r="H1640">
        <v>61024050</v>
      </c>
      <c r="J1640" s="122">
        <v>994.15</v>
      </c>
      <c r="K1640" s="122">
        <v>0</v>
      </c>
      <c r="L1640" s="62"/>
      <c r="M1640" s="62"/>
      <c r="N1640" s="63"/>
      <c r="O1640" s="63"/>
      <c r="P1640" s="63"/>
      <c r="Q1640" s="63"/>
    </row>
    <row r="1641" spans="1:17" ht="15.75" customHeight="1">
      <c r="A1641" s="124">
        <v>46255</v>
      </c>
      <c r="B1641" t="s">
        <v>1982</v>
      </c>
      <c r="C1641" s="7" t="str">
        <f t="array" ref="C1641">INDEX(CHOFERES!$1:$1001,MATCH(A1641,CHOFERES!$A:$A,0),MATCH(B1641,CHOFERES!$1:$1,0))</f>
        <v>Manuel Eliecer Morales Bastidas</v>
      </c>
      <c r="D1641" t="s">
        <v>3121</v>
      </c>
      <c r="E1641" s="121">
        <v>0.55019675925925926</v>
      </c>
      <c r="F1641" s="89" t="s">
        <v>2060</v>
      </c>
      <c r="G1641">
        <v>6</v>
      </c>
      <c r="H1641">
        <v>61024050</v>
      </c>
      <c r="J1641" s="122">
        <v>994.15</v>
      </c>
      <c r="K1641" s="122">
        <v>0</v>
      </c>
      <c r="L1641" s="62"/>
      <c r="M1641" s="62"/>
      <c r="N1641" s="63"/>
      <c r="O1641" s="63"/>
      <c r="P1641" s="63"/>
      <c r="Q1641" s="63"/>
    </row>
    <row r="1642" spans="1:17" ht="15.75" customHeight="1">
      <c r="A1642" s="124">
        <v>46255</v>
      </c>
      <c r="B1642" t="s">
        <v>98</v>
      </c>
      <c r="C1642" s="7" t="str">
        <f t="array" ref="C1642">INDEX(CHOFERES!$1:$1001,MATCH(A1642,CHOFERES!$A:$A,0),MATCH(B1642,CHOFERES!$1:$1,0))</f>
        <v>Claudio Matias Minuet</v>
      </c>
      <c r="D1642" t="s">
        <v>3121</v>
      </c>
      <c r="E1642" s="121">
        <v>0.55150462962962965</v>
      </c>
      <c r="F1642" s="89" t="s">
        <v>2061</v>
      </c>
      <c r="G1642">
        <v>4</v>
      </c>
      <c r="H1642">
        <v>60615293</v>
      </c>
      <c r="J1642" s="122">
        <v>994.15</v>
      </c>
      <c r="K1642" s="122">
        <v>0</v>
      </c>
      <c r="L1642" s="62"/>
      <c r="M1642" s="62"/>
      <c r="N1642" s="63"/>
      <c r="O1642" s="63"/>
      <c r="P1642" s="63"/>
      <c r="Q1642" s="63"/>
    </row>
    <row r="1643" spans="1:17" ht="15.75" customHeight="1">
      <c r="A1643" s="124">
        <v>46255</v>
      </c>
      <c r="B1643" t="s">
        <v>1979</v>
      </c>
      <c r="C1643" s="7" t="str">
        <f t="array" ref="C1643">INDEX(CHOFERES!$1:$1001,MATCH(A1643,CHOFERES!$A:$A,0),MATCH(B1643,CHOFERES!$1:$1,0))</f>
        <v xml:space="preserve">Atilio Miguel Quaini Flash &amp; Go </v>
      </c>
      <c r="D1643" t="s">
        <v>3121</v>
      </c>
      <c r="E1643" s="121">
        <v>0.55500000000000005</v>
      </c>
      <c r="F1643" s="89" t="s">
        <v>3108</v>
      </c>
      <c r="G1643">
        <v>9</v>
      </c>
      <c r="H1643">
        <v>61024065</v>
      </c>
      <c r="J1643" s="122">
        <v>994.15</v>
      </c>
      <c r="K1643" s="122">
        <v>0</v>
      </c>
      <c r="L1643" s="62"/>
      <c r="M1643" s="62"/>
      <c r="N1643" s="63"/>
      <c r="O1643" s="63"/>
      <c r="P1643" s="63"/>
      <c r="Q1643" s="63"/>
    </row>
    <row r="1644" spans="1:17" ht="15.75" customHeight="1">
      <c r="A1644" s="124">
        <v>46255</v>
      </c>
      <c r="B1644" t="s">
        <v>41</v>
      </c>
      <c r="C1644" s="7" t="str">
        <f t="array" ref="C1644">INDEX(CHOFERES!$1:$1001,MATCH(A1644,CHOFERES!$A:$A,0),MATCH(B1644,CHOFERES!$1:$1,0))</f>
        <v>Lucas Gabriel Lema</v>
      </c>
      <c r="D1644" t="s">
        <v>3121</v>
      </c>
      <c r="E1644" s="121">
        <v>0.58067129629629632</v>
      </c>
      <c r="F1644" s="89" t="s">
        <v>2061</v>
      </c>
      <c r="G1644">
        <v>5</v>
      </c>
      <c r="H1644">
        <v>60613512</v>
      </c>
      <c r="J1644" s="122">
        <v>994.15</v>
      </c>
      <c r="K1644" s="122">
        <v>0</v>
      </c>
      <c r="L1644" s="62"/>
      <c r="M1644" s="62"/>
      <c r="N1644" s="63"/>
      <c r="O1644" s="63"/>
      <c r="P1644" s="63"/>
      <c r="Q1644" s="63"/>
    </row>
    <row r="1645" spans="1:17" ht="15.75" customHeight="1">
      <c r="A1645" s="124">
        <v>46255</v>
      </c>
      <c r="B1645" t="s">
        <v>2004</v>
      </c>
      <c r="C1645" s="7" t="str">
        <f t="array" ref="C1645">INDEX(CHOFERES!$1:$1001,MATCH(A1645,CHOFERES!$A:$A,0),MATCH(B1645,CHOFERES!$1:$1,0))</f>
        <v>Carlos Fernando Viviani Flash &amp; Go</v>
      </c>
      <c r="D1645" t="s">
        <v>3121</v>
      </c>
      <c r="E1645" s="121">
        <v>0.58530092592592597</v>
      </c>
      <c r="F1645" s="89" t="s">
        <v>3108</v>
      </c>
      <c r="G1645">
        <v>7</v>
      </c>
      <c r="H1645">
        <v>61024083</v>
      </c>
      <c r="J1645" s="122">
        <v>994.15</v>
      </c>
      <c r="K1645" s="122">
        <v>0</v>
      </c>
      <c r="L1645" s="62"/>
      <c r="M1645" s="62"/>
      <c r="N1645" s="63"/>
      <c r="O1645" s="63"/>
      <c r="P1645" s="63"/>
      <c r="Q1645" s="63"/>
    </row>
    <row r="1646" spans="1:17" ht="15.75" customHeight="1">
      <c r="A1646" s="124">
        <v>46255</v>
      </c>
      <c r="B1646" t="s">
        <v>107</v>
      </c>
      <c r="C1646" s="7" t="str">
        <f t="array" ref="C1646">INDEX(CHOFERES!$1:$1001,MATCH(A1646,CHOFERES!$A:$A,0),MATCH(B1646,CHOFERES!$1:$1,0))</f>
        <v>Amilcar Alejandro Tellechea</v>
      </c>
      <c r="D1646" t="s">
        <v>3121</v>
      </c>
      <c r="E1646" s="121">
        <v>0.62717592592592586</v>
      </c>
      <c r="F1646" s="89" t="s">
        <v>3111</v>
      </c>
      <c r="G1646">
        <v>27</v>
      </c>
      <c r="H1646">
        <v>60613501</v>
      </c>
      <c r="J1646" s="122">
        <v>994.15</v>
      </c>
      <c r="K1646" s="122">
        <v>0</v>
      </c>
      <c r="L1646" s="62"/>
      <c r="M1646" s="62"/>
      <c r="N1646" s="63"/>
      <c r="O1646" s="63"/>
      <c r="P1646" s="63"/>
      <c r="Q1646" s="63"/>
    </row>
    <row r="1647" spans="1:17" ht="15.75" customHeight="1">
      <c r="A1647" s="124">
        <v>46255</v>
      </c>
      <c r="B1647" t="s">
        <v>82</v>
      </c>
      <c r="C1647" s="7" t="str">
        <f t="array" ref="C1647">INDEX(CHOFERES!$1:$1001,MATCH(A1647,CHOFERES!$A:$A,0),MATCH(B1647,CHOFERES!$1:$1,0))</f>
        <v>Juan Pablo Vergez</v>
      </c>
      <c r="D1647" t="s">
        <v>3121</v>
      </c>
      <c r="E1647" s="121">
        <v>0.65979166666666667</v>
      </c>
      <c r="F1647" s="89" t="s">
        <v>3115</v>
      </c>
      <c r="G1647">
        <v>4</v>
      </c>
      <c r="H1647">
        <v>60618261</v>
      </c>
      <c r="J1647" s="122">
        <v>994.15</v>
      </c>
      <c r="K1647" s="122">
        <v>0</v>
      </c>
      <c r="L1647" s="62"/>
      <c r="M1647" s="62"/>
      <c r="N1647" s="63"/>
      <c r="O1647" s="63"/>
      <c r="P1647" s="63"/>
      <c r="Q1647" s="63"/>
    </row>
    <row r="1648" spans="1:17" ht="15.75" customHeight="1">
      <c r="A1648" s="124">
        <v>46255</v>
      </c>
      <c r="B1648" t="s">
        <v>2004</v>
      </c>
      <c r="C1648" s="7" t="str">
        <f t="array" ref="C1648">INDEX(CHOFERES!$1:$1001,MATCH(A1648,CHOFERES!$A:$A,0),MATCH(B1648,CHOFERES!$1:$1,0))</f>
        <v>Carlos Fernando Viviani Flash &amp; Go</v>
      </c>
      <c r="D1648" t="s">
        <v>3121</v>
      </c>
      <c r="E1648" s="121">
        <v>0.67339120370370376</v>
      </c>
      <c r="F1648" s="89" t="s">
        <v>2061</v>
      </c>
      <c r="G1648">
        <v>5</v>
      </c>
      <c r="H1648">
        <v>61024083</v>
      </c>
      <c r="J1648" s="122">
        <v>1192.99</v>
      </c>
      <c r="K1648" s="122">
        <v>0</v>
      </c>
      <c r="L1648" s="62"/>
      <c r="M1648" s="62"/>
      <c r="N1648" s="63"/>
      <c r="O1648" s="63"/>
      <c r="P1648" s="63"/>
      <c r="Q1648" s="63"/>
    </row>
    <row r="1649" spans="1:17" ht="15.75" customHeight="1">
      <c r="A1649" s="124">
        <v>46255</v>
      </c>
      <c r="B1649" t="s">
        <v>77</v>
      </c>
      <c r="C1649" s="7" t="str">
        <f t="array" ref="C1649">INDEX(CHOFERES!$1:$1001,MATCH(A1649,CHOFERES!$A:$A,0),MATCH(B1649,CHOFERES!$1:$1,0))</f>
        <v>Agustin Santino Kuyznierewicz</v>
      </c>
      <c r="D1649" t="s">
        <v>3121</v>
      </c>
      <c r="E1649" s="121">
        <v>0.71136574074074066</v>
      </c>
      <c r="F1649" s="89" t="s">
        <v>3107</v>
      </c>
      <c r="G1649">
        <v>7</v>
      </c>
      <c r="H1649">
        <v>60613531</v>
      </c>
      <c r="J1649" s="122">
        <v>1192.99</v>
      </c>
      <c r="K1649" s="122">
        <v>0</v>
      </c>
      <c r="L1649" s="62"/>
      <c r="M1649" s="62"/>
      <c r="N1649" s="63"/>
      <c r="O1649" s="63"/>
      <c r="P1649" s="63"/>
      <c r="Q1649" s="63"/>
    </row>
    <row r="1650" spans="1:17" ht="15.75" customHeight="1">
      <c r="A1650" s="124">
        <v>46255</v>
      </c>
      <c r="B1650" t="s">
        <v>99</v>
      </c>
      <c r="C1650" s="7" t="str">
        <f t="array" ref="C1650">INDEX(CHOFERES!$1:$1001,MATCH(A1650,CHOFERES!$A:$A,0),MATCH(B1650,CHOFERES!$1:$1,0))</f>
        <v>Ariel Angel Grismado</v>
      </c>
      <c r="D1650" t="s">
        <v>3121</v>
      </c>
      <c r="E1650" s="121">
        <v>0.7424074074074074</v>
      </c>
      <c r="F1650" s="89" t="s">
        <v>3111</v>
      </c>
      <c r="G1650">
        <v>12</v>
      </c>
      <c r="H1650">
        <v>67339632</v>
      </c>
      <c r="J1650" s="122">
        <v>1192.99</v>
      </c>
      <c r="K1650" s="122">
        <v>0</v>
      </c>
      <c r="L1650" s="62"/>
      <c r="M1650" s="62"/>
      <c r="N1650" s="63"/>
      <c r="O1650" s="63"/>
      <c r="P1650" s="63"/>
      <c r="Q1650" s="63"/>
    </row>
    <row r="1651" spans="1:17" ht="15.75" customHeight="1">
      <c r="A1651" s="124">
        <v>46255</v>
      </c>
      <c r="B1651" t="s">
        <v>122</v>
      </c>
      <c r="C1651" s="7" t="str">
        <f t="array" ref="C1651">INDEX(CHOFERES!$1:$1001,MATCH(A1651,CHOFERES!$A:$A,0),MATCH(B1651,CHOFERES!$1:$1,0))</f>
        <v xml:space="preserve">Yesica Andrea Garcia </v>
      </c>
      <c r="D1651" t="s">
        <v>3121</v>
      </c>
      <c r="E1651" s="121">
        <v>0.76106481481481481</v>
      </c>
      <c r="F1651" s="89" t="s">
        <v>3111</v>
      </c>
      <c r="G1651">
        <v>6</v>
      </c>
      <c r="H1651">
        <v>67199780</v>
      </c>
      <c r="J1651" s="122">
        <v>1192.99</v>
      </c>
      <c r="K1651" s="122">
        <v>0</v>
      </c>
      <c r="L1651" s="62"/>
      <c r="M1651" s="62"/>
      <c r="N1651" s="63"/>
      <c r="O1651" s="63"/>
      <c r="P1651" s="63"/>
      <c r="Q1651" s="63"/>
    </row>
    <row r="1652" spans="1:17" ht="15.75" customHeight="1">
      <c r="A1652" s="124">
        <v>46255</v>
      </c>
      <c r="B1652" t="s">
        <v>2037</v>
      </c>
      <c r="C1652" s="7" t="str">
        <f t="array" ref="C1652">INDEX(CHOFERES!$1:$1001,MATCH(A1652,CHOFERES!$A:$A,0),MATCH(B1652,CHOFERES!$1:$1,0))</f>
        <v>Mario Daniel Lanzilotti</v>
      </c>
      <c r="D1652" t="s">
        <v>3121</v>
      </c>
      <c r="E1652" s="121">
        <v>0.76716435185185183</v>
      </c>
      <c r="F1652" s="89" t="s">
        <v>2061</v>
      </c>
      <c r="G1652">
        <v>3</v>
      </c>
      <c r="H1652">
        <v>61024060</v>
      </c>
      <c r="J1652" s="122">
        <v>1192.99</v>
      </c>
      <c r="K1652" s="122">
        <v>0</v>
      </c>
      <c r="L1652" s="62"/>
      <c r="M1652" s="62"/>
      <c r="N1652" s="63"/>
      <c r="O1652" s="63"/>
      <c r="P1652" s="63"/>
      <c r="Q1652" s="63"/>
    </row>
    <row r="1653" spans="1:17" ht="15.75" customHeight="1">
      <c r="A1653" s="124">
        <v>46255</v>
      </c>
      <c r="B1653" t="s">
        <v>1982</v>
      </c>
      <c r="C1653" s="7" t="str">
        <f t="array" ref="C1653">INDEX(CHOFERES!$1:$1001,MATCH(A1653,CHOFERES!$A:$A,0),MATCH(B1653,CHOFERES!$1:$1,0))</f>
        <v>Manuel Eliecer Morales Bastidas</v>
      </c>
      <c r="D1653" t="s">
        <v>3121</v>
      </c>
      <c r="E1653" s="121">
        <v>0.76893518518518522</v>
      </c>
      <c r="F1653" s="89" t="s">
        <v>2060</v>
      </c>
      <c r="G1653">
        <v>2</v>
      </c>
      <c r="H1653">
        <v>61024050</v>
      </c>
      <c r="J1653" s="122">
        <v>1192.99</v>
      </c>
      <c r="K1653" s="122">
        <v>0</v>
      </c>
      <c r="L1653" s="62"/>
      <c r="M1653" s="62"/>
      <c r="N1653" s="63"/>
      <c r="O1653" s="63"/>
      <c r="P1653" s="63"/>
      <c r="Q1653" s="63"/>
    </row>
    <row r="1654" spans="1:17" ht="15.75" customHeight="1">
      <c r="A1654" s="124">
        <v>46255</v>
      </c>
      <c r="B1654" t="s">
        <v>132</v>
      </c>
      <c r="C1654" s="7" t="str">
        <f t="array" ref="C1654">INDEX(CHOFERES!$1:$1001,MATCH(A1654,CHOFERES!$A:$A,0),MATCH(B1654,CHOFERES!$1:$1,0))</f>
        <v>Rolando Antonio Bustos Cavieres</v>
      </c>
      <c r="D1654" t="s">
        <v>3121</v>
      </c>
      <c r="E1654" s="121">
        <v>0.790949074074074</v>
      </c>
      <c r="F1654" s="89" t="s">
        <v>3108</v>
      </c>
      <c r="G1654">
        <v>9</v>
      </c>
      <c r="H1654">
        <v>60615286</v>
      </c>
      <c r="J1654" s="122">
        <v>1192.99</v>
      </c>
      <c r="K1654" s="122">
        <v>0</v>
      </c>
      <c r="L1654" s="62"/>
      <c r="M1654" s="62"/>
      <c r="N1654" s="63"/>
      <c r="O1654" s="63"/>
      <c r="P1654" s="63"/>
      <c r="Q1654" s="63"/>
    </row>
    <row r="1655" spans="1:17" ht="15.75" customHeight="1">
      <c r="A1655" s="124">
        <v>46255</v>
      </c>
      <c r="B1655" t="s">
        <v>1989</v>
      </c>
      <c r="C1655" s="7" t="str">
        <f t="array" ref="C1655">INDEX(CHOFERES!$1:$1001,MATCH(A1655,CHOFERES!$A:$A,0),MATCH(B1655,CHOFERES!$1:$1,0))</f>
        <v>Orlando Luis Mengual Flash &amp; Go</v>
      </c>
      <c r="D1655" t="s">
        <v>3121</v>
      </c>
      <c r="E1655" s="121">
        <v>0.83967592592592588</v>
      </c>
      <c r="F1655" s="89" t="s">
        <v>2060</v>
      </c>
      <c r="G1655">
        <v>3</v>
      </c>
      <c r="H1655">
        <v>61024049</v>
      </c>
      <c r="J1655" s="122">
        <v>994.15</v>
      </c>
      <c r="K1655" s="122">
        <v>0</v>
      </c>
      <c r="L1655" s="62"/>
      <c r="M1655" s="62"/>
      <c r="N1655" s="63"/>
      <c r="O1655" s="63"/>
      <c r="P1655" s="63"/>
      <c r="Q1655" s="63"/>
    </row>
    <row r="1656" spans="1:17" ht="15.75" customHeight="1">
      <c r="A1656" s="124">
        <v>46255</v>
      </c>
      <c r="B1656" t="s">
        <v>2040</v>
      </c>
      <c r="C1656" s="7" t="str">
        <f t="array" ref="C1656">INDEX(CHOFERES!$1:$1001,MATCH(A1656,CHOFERES!$A:$A,0),MATCH(B1656,CHOFERES!$1:$1,0))</f>
        <v>Jose Ignacio Tombetta</v>
      </c>
      <c r="D1656" t="s">
        <v>3121</v>
      </c>
      <c r="E1656" s="121">
        <v>0.85833333333333339</v>
      </c>
      <c r="F1656" s="89" t="s">
        <v>3111</v>
      </c>
      <c r="G1656">
        <v>24</v>
      </c>
      <c r="H1656">
        <v>61024064</v>
      </c>
      <c r="J1656" s="122">
        <v>994.15</v>
      </c>
      <c r="K1656" s="122">
        <v>0</v>
      </c>
      <c r="L1656" s="62"/>
      <c r="M1656" s="62"/>
      <c r="N1656" s="63"/>
      <c r="O1656" s="63"/>
      <c r="P1656" s="63"/>
      <c r="Q1656" s="63"/>
    </row>
    <row r="1657" spans="1:17" ht="15.75" customHeight="1">
      <c r="A1657" s="124">
        <v>46255</v>
      </c>
      <c r="B1657" t="s">
        <v>2037</v>
      </c>
      <c r="C1657" s="7" t="str">
        <f t="array" ref="C1657">INDEX(CHOFERES!$1:$1001,MATCH(A1657,CHOFERES!$A:$A,0),MATCH(B1657,CHOFERES!$1:$1,0))</f>
        <v>Mario Daniel Lanzilotti</v>
      </c>
      <c r="D1657" t="s">
        <v>3121</v>
      </c>
      <c r="E1657" s="121">
        <v>0.86984953703703705</v>
      </c>
      <c r="F1657" s="89" t="s">
        <v>3109</v>
      </c>
      <c r="G1657">
        <v>2</v>
      </c>
      <c r="H1657">
        <v>61024060</v>
      </c>
      <c r="J1657" s="122">
        <v>994.15</v>
      </c>
      <c r="K1657" s="122">
        <v>0</v>
      </c>
      <c r="L1657" s="62"/>
      <c r="M1657" s="62"/>
      <c r="N1657" s="63"/>
      <c r="O1657" s="63"/>
      <c r="P1657" s="63"/>
      <c r="Q1657" s="63"/>
    </row>
    <row r="1658" spans="1:17" ht="15.75" customHeight="1">
      <c r="A1658" s="124">
        <v>46255</v>
      </c>
      <c r="B1658" t="s">
        <v>1983</v>
      </c>
      <c r="C1658" s="7" t="str">
        <f t="array" ref="C1658">INDEX(CHOFERES!$1:$1001,MATCH(A1658,CHOFERES!$A:$A,0),MATCH(B1658,CHOFERES!$1:$1,0))</f>
        <v>Johnny Rafael Martinez Rodriguez Flash &amp; Go</v>
      </c>
      <c r="D1658" t="s">
        <v>3121</v>
      </c>
      <c r="E1658" s="121">
        <v>0.89765046296296302</v>
      </c>
      <c r="F1658" s="89" t="s">
        <v>3111</v>
      </c>
      <c r="G1658">
        <v>11</v>
      </c>
      <c r="H1658">
        <v>61024085</v>
      </c>
      <c r="J1658" s="122">
        <v>994.15</v>
      </c>
      <c r="K1658" s="122">
        <v>0</v>
      </c>
      <c r="L1658" s="62"/>
      <c r="M1658" s="62"/>
      <c r="N1658" s="63"/>
      <c r="O1658" s="63"/>
      <c r="P1658" s="63"/>
      <c r="Q1658" s="63"/>
    </row>
    <row r="1659" spans="1:17" ht="15.75" customHeight="1">
      <c r="A1659" s="124">
        <v>46255</v>
      </c>
      <c r="B1659" t="s">
        <v>41</v>
      </c>
      <c r="C1659" s="7" t="str">
        <f t="array" ref="C1659">INDEX(CHOFERES!$1:$1001,MATCH(A1659,CHOFERES!$A:$A,0),MATCH(B1659,CHOFERES!$1:$1,0))</f>
        <v>Lucas Gabriel Lema</v>
      </c>
      <c r="D1659" t="s">
        <v>3121</v>
      </c>
      <c r="E1659" s="121">
        <v>0.90454861111111118</v>
      </c>
      <c r="F1659" s="89" t="s">
        <v>2061</v>
      </c>
      <c r="G1659">
        <v>3</v>
      </c>
      <c r="H1659">
        <v>60613512</v>
      </c>
      <c r="J1659" s="122">
        <v>994.15</v>
      </c>
      <c r="K1659" s="122">
        <v>0</v>
      </c>
      <c r="L1659" s="62"/>
      <c r="M1659" s="62"/>
      <c r="N1659" s="63"/>
      <c r="O1659" s="63"/>
      <c r="P1659" s="63"/>
      <c r="Q1659" s="63"/>
    </row>
    <row r="1660" spans="1:17" ht="15.75" customHeight="1">
      <c r="A1660" s="124">
        <v>46255</v>
      </c>
      <c r="B1660" t="s">
        <v>1983</v>
      </c>
      <c r="C1660" s="7" t="str">
        <f t="array" ref="C1660">INDEX(CHOFERES!$1:$1001,MATCH(A1660,CHOFERES!$A:$A,0),MATCH(B1660,CHOFERES!$1:$1,0))</f>
        <v>Johnny Rafael Martinez Rodriguez Flash &amp; Go</v>
      </c>
      <c r="D1660" t="s">
        <v>3121</v>
      </c>
      <c r="E1660" s="121">
        <v>0.93196759259259254</v>
      </c>
      <c r="F1660" s="89" t="s">
        <v>3111</v>
      </c>
      <c r="G1660">
        <v>25</v>
      </c>
      <c r="H1660">
        <v>61024085</v>
      </c>
      <c r="J1660" s="122">
        <v>994.15</v>
      </c>
      <c r="K1660" s="122">
        <v>0</v>
      </c>
    </row>
    <row r="1661" spans="1:17" ht="15.75" customHeight="1">
      <c r="A1661" s="124">
        <v>46255</v>
      </c>
      <c r="B1661" t="s">
        <v>41</v>
      </c>
      <c r="C1661" s="7" t="str">
        <f t="array" ref="C1661">INDEX(CHOFERES!$1:$1001,MATCH(A1661,CHOFERES!$A:$A,0),MATCH(B1661,CHOFERES!$1:$1,0))</f>
        <v>Lucas Gabriel Lema</v>
      </c>
      <c r="D1661" t="s">
        <v>3121</v>
      </c>
      <c r="E1661" s="121">
        <v>0.93692129629629628</v>
      </c>
      <c r="F1661" s="89" t="s">
        <v>2061</v>
      </c>
      <c r="G1661">
        <v>5</v>
      </c>
      <c r="H1661">
        <v>60613512</v>
      </c>
      <c r="J1661" s="122">
        <v>994.15</v>
      </c>
      <c r="K1661" s="122">
        <v>0</v>
      </c>
    </row>
    <row r="1662" spans="1:17" ht="15.75" customHeight="1">
      <c r="A1662" s="124">
        <v>46255</v>
      </c>
      <c r="B1662" t="s">
        <v>57</v>
      </c>
      <c r="C1662" s="7" t="str">
        <f t="array" ref="C1662">INDEX(CHOFERES!$1:$1001,MATCH(A1662,CHOFERES!$A:$A,0),MATCH(B1662,CHOFERES!$1:$1,0))</f>
        <v>Marcelo Roberto Alvarez</v>
      </c>
      <c r="D1662" t="s">
        <v>3121</v>
      </c>
      <c r="E1662" s="121">
        <v>0.9415972222222222</v>
      </c>
      <c r="F1662" s="89" t="s">
        <v>3110</v>
      </c>
      <c r="G1662">
        <v>4</v>
      </c>
      <c r="H1662">
        <v>67391005</v>
      </c>
      <c r="J1662" s="122">
        <v>994.15</v>
      </c>
      <c r="K1662" s="122">
        <v>0</v>
      </c>
    </row>
    <row r="1663" spans="1:17" ht="15.75" customHeight="1">
      <c r="A1663" s="124">
        <v>46255</v>
      </c>
      <c r="B1663" t="s">
        <v>1917</v>
      </c>
      <c r="C1663" s="7" t="str">
        <f t="array" ref="C1663">INDEX(CHOFERES!$1:$1001,MATCH(A1663,CHOFERES!$A:$A,0),MATCH(B1663,CHOFERES!$1:$1,0))</f>
        <v>Vanina Leonor Lezcano</v>
      </c>
      <c r="D1663" t="s">
        <v>3121</v>
      </c>
      <c r="E1663" s="121">
        <v>0.94255787037037031</v>
      </c>
      <c r="F1663" s="89" t="s">
        <v>2060</v>
      </c>
      <c r="G1663">
        <v>3</v>
      </c>
      <c r="H1663">
        <v>61024088</v>
      </c>
      <c r="J1663" s="122">
        <v>994.15</v>
      </c>
      <c r="K1663" s="122">
        <v>0</v>
      </c>
    </row>
    <row r="1664" spans="1:17" ht="15.75" customHeight="1">
      <c r="A1664" s="124">
        <v>46255</v>
      </c>
      <c r="B1664" t="s">
        <v>2037</v>
      </c>
      <c r="C1664" s="7" t="str">
        <f t="array" ref="C1664">INDEX(CHOFERES!$1:$1001,MATCH(A1664,CHOFERES!$A:$A,0),MATCH(B1664,CHOFERES!$1:$1,0))</f>
        <v>Mario Daniel Lanzilotti</v>
      </c>
      <c r="D1664" t="s">
        <v>3121</v>
      </c>
      <c r="E1664" s="121">
        <v>0.9547337962962964</v>
      </c>
      <c r="F1664" s="89" t="s">
        <v>3111</v>
      </c>
      <c r="G1664">
        <v>25</v>
      </c>
      <c r="H1664">
        <v>61024060</v>
      </c>
      <c r="J1664" s="122">
        <v>994.15</v>
      </c>
      <c r="K1664" s="122">
        <v>0</v>
      </c>
    </row>
    <row r="1665" spans="1:11" ht="15.75" customHeight="1">
      <c r="A1665" s="124">
        <v>46255</v>
      </c>
      <c r="B1665" t="s">
        <v>1917</v>
      </c>
      <c r="C1665" s="7" t="str">
        <f t="array" ref="C1665">INDEX(CHOFERES!$1:$1001,MATCH(A1665,CHOFERES!$A:$A,0),MATCH(B1665,CHOFERES!$1:$1,0))</f>
        <v>Vanina Leonor Lezcano</v>
      </c>
      <c r="D1665" t="s">
        <v>3121</v>
      </c>
      <c r="E1665" s="121">
        <v>0.95548611111111104</v>
      </c>
      <c r="F1665" s="89" t="s">
        <v>2060</v>
      </c>
      <c r="G1665">
        <v>5</v>
      </c>
      <c r="H1665">
        <v>61024088</v>
      </c>
      <c r="J1665" s="122">
        <v>994.15</v>
      </c>
      <c r="K1665" s="122">
        <v>0</v>
      </c>
    </row>
    <row r="1666" spans="1:11" ht="15.75" customHeight="1">
      <c r="A1666" s="124">
        <v>46255</v>
      </c>
      <c r="B1666" t="s">
        <v>1951</v>
      </c>
      <c r="C1666" s="7" t="str">
        <f t="array" ref="C1666">INDEX(CHOFERES!$1:$1001,MATCH(A1666,CHOFERES!$A:$A,0),MATCH(B1666,CHOFERES!$1:$1,0))</f>
        <v>Diego Rafel Minuet</v>
      </c>
      <c r="D1666" t="s">
        <v>3121</v>
      </c>
      <c r="E1666" s="121">
        <v>0.97643518518518524</v>
      </c>
      <c r="F1666" s="89" t="s">
        <v>3111</v>
      </c>
      <c r="G1666">
        <v>13</v>
      </c>
      <c r="H1666">
        <v>61024039</v>
      </c>
      <c r="J1666" s="122">
        <v>994.15</v>
      </c>
      <c r="K1666" s="122">
        <v>0</v>
      </c>
    </row>
    <row r="1667" spans="1:11" ht="15.75" customHeight="1">
      <c r="A1667" s="124">
        <v>46256</v>
      </c>
      <c r="B1667" t="s">
        <v>119</v>
      </c>
      <c r="C1667" s="7" t="str">
        <f t="array" ref="C1667">INDEX(CHOFERES!$1:$1001,MATCH(A1667,CHOFERES!$A:$A,0),MATCH(B1667,CHOFERES!$1:$1,0))</f>
        <v>Amado German Fernandez</v>
      </c>
      <c r="D1667" t="s">
        <v>3121</v>
      </c>
      <c r="E1667" s="121">
        <v>3.7743055555555557E-2</v>
      </c>
      <c r="F1667" s="89" t="s">
        <v>3119</v>
      </c>
      <c r="G1667">
        <v>2</v>
      </c>
      <c r="H1667">
        <v>67199955</v>
      </c>
      <c r="J1667" s="122">
        <v>994.15</v>
      </c>
      <c r="K1667" s="122">
        <v>0</v>
      </c>
    </row>
    <row r="1668" spans="1:11" ht="15.75" customHeight="1">
      <c r="A1668" s="124">
        <v>46256</v>
      </c>
      <c r="B1668" t="s">
        <v>98</v>
      </c>
      <c r="C1668" s="7" t="str">
        <f t="array" ref="C1668">INDEX(CHOFERES!$1:$1001,MATCH(A1668,CHOFERES!$A:$A,0),MATCH(B1668,CHOFERES!$1:$1,0))</f>
        <v>Claudio Matias Minuet</v>
      </c>
      <c r="D1668" t="s">
        <v>3121</v>
      </c>
      <c r="E1668" s="121">
        <v>3.8449074074074073E-2</v>
      </c>
      <c r="F1668" s="89" t="s">
        <v>3108</v>
      </c>
      <c r="G1668">
        <v>4</v>
      </c>
      <c r="H1668">
        <v>60615293</v>
      </c>
      <c r="J1668" s="122">
        <v>994.15</v>
      </c>
      <c r="K1668" s="122">
        <v>0</v>
      </c>
    </row>
    <row r="1669" spans="1:11" ht="15.75" customHeight="1">
      <c r="A1669" s="124">
        <v>46256</v>
      </c>
      <c r="B1669" t="s">
        <v>31</v>
      </c>
      <c r="C1669" s="7" t="str">
        <f t="array" ref="C1669">INDEX(CHOFERES!$1:$1001,MATCH(A1669,CHOFERES!$A:$A,0),MATCH(B1669,CHOFERES!$1:$1,0))</f>
        <v>Hugo Cesar Fernandez Britez</v>
      </c>
      <c r="D1669" t="s">
        <v>3121</v>
      </c>
      <c r="E1669" s="121">
        <v>7.1539351851851854E-2</v>
      </c>
      <c r="F1669" s="89" t="s">
        <v>3108</v>
      </c>
      <c r="G1669">
        <v>3</v>
      </c>
      <c r="H1669">
        <v>67339634</v>
      </c>
      <c r="J1669" s="122">
        <v>994.15</v>
      </c>
      <c r="K1669" s="122">
        <v>0</v>
      </c>
    </row>
    <row r="1670" spans="1:11" ht="15.75" customHeight="1">
      <c r="A1670" s="124">
        <v>46256</v>
      </c>
      <c r="B1670" t="s">
        <v>31</v>
      </c>
      <c r="C1670" s="7" t="str">
        <f t="array" ref="C1670">INDEX(CHOFERES!$1:$1001,MATCH(A1670,CHOFERES!$A:$A,0),MATCH(B1670,CHOFERES!$1:$1,0))</f>
        <v>Hugo Cesar Fernandez Britez</v>
      </c>
      <c r="D1670" t="s">
        <v>3121</v>
      </c>
      <c r="E1670" s="121">
        <v>7.918981481481481E-2</v>
      </c>
      <c r="F1670" s="89" t="s">
        <v>3108</v>
      </c>
      <c r="G1670">
        <v>7</v>
      </c>
      <c r="H1670">
        <v>67339634</v>
      </c>
      <c r="J1670" s="122">
        <v>994.15</v>
      </c>
      <c r="K1670" s="122">
        <v>0</v>
      </c>
    </row>
    <row r="1671" spans="1:11" ht="15.75" customHeight="1">
      <c r="A1671" s="124">
        <v>46256</v>
      </c>
      <c r="B1671" t="s">
        <v>31</v>
      </c>
      <c r="C1671" s="7" t="str">
        <f t="array" ref="C1671">INDEX(CHOFERES!$1:$1001,MATCH(A1671,CHOFERES!$A:$A,0),MATCH(B1671,CHOFERES!$1:$1,0))</f>
        <v>Hugo Cesar Fernandez Britez</v>
      </c>
      <c r="D1671" t="s">
        <v>3121</v>
      </c>
      <c r="E1671" s="121">
        <v>0.10421296296296297</v>
      </c>
      <c r="F1671" s="89" t="s">
        <v>3111</v>
      </c>
      <c r="G1671">
        <v>12</v>
      </c>
      <c r="H1671">
        <v>67339634</v>
      </c>
      <c r="J1671" s="122">
        <v>994.15</v>
      </c>
      <c r="K1671" s="122">
        <v>0</v>
      </c>
    </row>
    <row r="1672" spans="1:11" ht="15.75" customHeight="1">
      <c r="A1672" s="124">
        <v>46256</v>
      </c>
      <c r="B1672" t="s">
        <v>132</v>
      </c>
      <c r="C1672" s="7" t="str">
        <f t="array" ref="C1672">INDEX(CHOFERES!$1:$1001,MATCH(A1672,CHOFERES!$A:$A,0),MATCH(B1672,CHOFERES!$1:$1,0))</f>
        <v>Rolando Antonio Bustos Cavieres</v>
      </c>
      <c r="D1672" t="s">
        <v>3121</v>
      </c>
      <c r="E1672" s="121">
        <v>0.12150462962962964</v>
      </c>
      <c r="F1672" s="89" t="s">
        <v>2061</v>
      </c>
      <c r="G1672">
        <v>3</v>
      </c>
      <c r="H1672">
        <v>60615286</v>
      </c>
      <c r="J1672" s="122">
        <v>994.15</v>
      </c>
      <c r="K1672" s="122">
        <v>0</v>
      </c>
    </row>
    <row r="1673" spans="1:11" ht="15.75" customHeight="1">
      <c r="A1673" s="124">
        <v>46256</v>
      </c>
      <c r="B1673" t="s">
        <v>31</v>
      </c>
      <c r="C1673" s="7" t="str">
        <f t="array" ref="C1673">INDEX(CHOFERES!$1:$1001,MATCH(A1673,CHOFERES!$A:$A,0),MATCH(B1673,CHOFERES!$1:$1,0))</f>
        <v>Hugo Cesar Fernandez Britez</v>
      </c>
      <c r="D1673" t="s">
        <v>3121</v>
      </c>
      <c r="E1673" s="121">
        <v>0.14109953703703704</v>
      </c>
      <c r="F1673" s="89" t="s">
        <v>3111</v>
      </c>
      <c r="G1673">
        <v>24</v>
      </c>
      <c r="H1673">
        <v>67339634</v>
      </c>
      <c r="J1673" s="122">
        <v>994.15</v>
      </c>
      <c r="K1673" s="122">
        <v>0</v>
      </c>
    </row>
    <row r="1674" spans="1:11" ht="15.75" customHeight="1">
      <c r="A1674" s="124">
        <v>46256</v>
      </c>
      <c r="B1674" t="s">
        <v>86</v>
      </c>
      <c r="C1674" s="7" t="str">
        <f t="array" ref="C1674">INDEX(CHOFERES!$1:$1001,MATCH(A1674,CHOFERES!$A:$A,0),MATCH(B1674,CHOFERES!$1:$1,0))</f>
        <v>Marcelo Fabian Sindaco</v>
      </c>
      <c r="D1674" t="s">
        <v>3121</v>
      </c>
      <c r="E1674" s="121">
        <v>0.20148148148148148</v>
      </c>
      <c r="F1674" s="89" t="s">
        <v>3111</v>
      </c>
      <c r="G1674">
        <v>11</v>
      </c>
      <c r="H1674">
        <v>60618241</v>
      </c>
      <c r="J1674" s="122">
        <v>994.15</v>
      </c>
      <c r="K1674" s="122">
        <v>0</v>
      </c>
    </row>
    <row r="1675" spans="1:11" ht="15.75" customHeight="1">
      <c r="A1675" s="124">
        <v>46256</v>
      </c>
      <c r="B1675" t="s">
        <v>86</v>
      </c>
      <c r="C1675" s="7" t="str">
        <f t="array" ref="C1675">INDEX(CHOFERES!$1:$1001,MATCH(A1675,CHOFERES!$A:$A,0),MATCH(B1675,CHOFERES!$1:$1,0))</f>
        <v>Marcelo Fabian Sindaco</v>
      </c>
      <c r="D1675" t="s">
        <v>3121</v>
      </c>
      <c r="E1675" s="121">
        <v>0.23498842592592592</v>
      </c>
      <c r="F1675" s="89" t="s">
        <v>3109</v>
      </c>
      <c r="G1675">
        <v>4</v>
      </c>
      <c r="H1675">
        <v>60618241</v>
      </c>
      <c r="J1675" s="122">
        <v>994.15</v>
      </c>
      <c r="K1675" s="122">
        <v>0</v>
      </c>
    </row>
    <row r="1676" spans="1:11" ht="15.75" customHeight="1">
      <c r="A1676" s="124">
        <v>46256</v>
      </c>
      <c r="B1676" t="s">
        <v>119</v>
      </c>
      <c r="C1676" s="7" t="str">
        <f t="array" ref="C1676">INDEX(CHOFERES!$1:$1001,MATCH(A1676,CHOFERES!$A:$A,0),MATCH(B1676,CHOFERES!$1:$1,0))</f>
        <v>Amado German Fernandez</v>
      </c>
      <c r="D1676" t="s">
        <v>3121</v>
      </c>
      <c r="E1676" s="121">
        <v>0.28045138888888888</v>
      </c>
      <c r="F1676" s="89" t="s">
        <v>3111</v>
      </c>
      <c r="G1676">
        <v>11</v>
      </c>
      <c r="H1676">
        <v>67199955</v>
      </c>
      <c r="J1676" s="122">
        <v>994.15</v>
      </c>
      <c r="K1676" s="122">
        <v>0</v>
      </c>
    </row>
    <row r="1677" spans="1:11" ht="15.75" customHeight="1">
      <c r="A1677" s="124">
        <v>46256</v>
      </c>
      <c r="B1677" t="s">
        <v>2004</v>
      </c>
      <c r="C1677" s="7" t="str">
        <f t="array" ref="C1677">INDEX(CHOFERES!$1:$1001,MATCH(A1677,CHOFERES!$A:$A,0),MATCH(B1677,CHOFERES!$1:$1,0))</f>
        <v>Carlos Fernando Viviani Flash &amp; Go</v>
      </c>
      <c r="D1677" t="s">
        <v>3121</v>
      </c>
      <c r="E1677" s="121">
        <v>0.2810185185185185</v>
      </c>
      <c r="F1677" s="89" t="s">
        <v>3111</v>
      </c>
      <c r="G1677">
        <v>25</v>
      </c>
      <c r="H1677">
        <v>61024083</v>
      </c>
      <c r="J1677" s="122">
        <v>994.15</v>
      </c>
      <c r="K1677" s="122">
        <v>0</v>
      </c>
    </row>
    <row r="1678" spans="1:11" ht="15.75" customHeight="1">
      <c r="A1678" s="124">
        <v>46256</v>
      </c>
      <c r="B1678" t="s">
        <v>2037</v>
      </c>
      <c r="C1678" s="7" t="str">
        <f t="array" ref="C1678">INDEX(CHOFERES!$1:$1001,MATCH(A1678,CHOFERES!$A:$A,0),MATCH(B1678,CHOFERES!$1:$1,0))</f>
        <v>Mario Daniel Lanzilotti</v>
      </c>
      <c r="D1678" t="s">
        <v>3121</v>
      </c>
      <c r="E1678" s="121">
        <v>0.29402777777777778</v>
      </c>
      <c r="F1678" s="89" t="s">
        <v>3115</v>
      </c>
      <c r="G1678">
        <v>4</v>
      </c>
      <c r="H1678">
        <v>61024060</v>
      </c>
      <c r="J1678" s="122">
        <v>994.15</v>
      </c>
      <c r="K1678" s="122">
        <v>0</v>
      </c>
    </row>
    <row r="1679" spans="1:11" ht="15.75" customHeight="1">
      <c r="A1679" s="124">
        <v>46256</v>
      </c>
      <c r="B1679" t="s">
        <v>1982</v>
      </c>
      <c r="C1679" s="7" t="str">
        <f t="array" ref="C1679">INDEX(CHOFERES!$1:$1001,MATCH(A1679,CHOFERES!$A:$A,0),MATCH(B1679,CHOFERES!$1:$1,0))</f>
        <v>Manuel Eliecer Morales Bastidas</v>
      </c>
      <c r="D1679" t="s">
        <v>3121</v>
      </c>
      <c r="E1679" s="121">
        <v>0.35378472222222218</v>
      </c>
      <c r="F1679" s="89" t="s">
        <v>3107</v>
      </c>
      <c r="G1679">
        <v>8</v>
      </c>
      <c r="H1679">
        <v>61024050</v>
      </c>
      <c r="J1679" s="122">
        <v>994.15</v>
      </c>
      <c r="K1679" s="122">
        <v>0</v>
      </c>
    </row>
    <row r="1680" spans="1:11" ht="15.75" customHeight="1">
      <c r="A1680" s="124">
        <v>46256</v>
      </c>
      <c r="B1680" t="s">
        <v>107</v>
      </c>
      <c r="C1680" s="7" t="str">
        <f t="array" ref="C1680">INDEX(CHOFERES!$1:$1001,MATCH(A1680,CHOFERES!$A:$A,0),MATCH(B1680,CHOFERES!$1:$1,0))</f>
        <v>Amilcar Alejandro Tellechea</v>
      </c>
      <c r="D1680" t="s">
        <v>3121</v>
      </c>
      <c r="E1680" s="121">
        <v>0.39346064814814818</v>
      </c>
      <c r="F1680" s="89" t="s">
        <v>3111</v>
      </c>
      <c r="G1680">
        <v>29</v>
      </c>
      <c r="H1680">
        <v>60613501</v>
      </c>
      <c r="J1680" s="122">
        <v>994.15</v>
      </c>
      <c r="K1680" s="122">
        <v>0</v>
      </c>
    </row>
    <row r="1681" spans="1:11" ht="15.75" customHeight="1">
      <c r="A1681" s="124">
        <v>46256</v>
      </c>
      <c r="B1681" t="s">
        <v>153</v>
      </c>
      <c r="C1681" s="7" t="str">
        <f t="array" ref="C1681">INDEX(CHOFERES!$1:$1001,MATCH(A1681,CHOFERES!$A:$A,0),MATCH(B1681,CHOFERES!$1:$1,0))</f>
        <v>Nestor Gustavo Gimenez</v>
      </c>
      <c r="D1681" t="s">
        <v>3121</v>
      </c>
      <c r="E1681" s="121">
        <v>0.39693287037037034</v>
      </c>
      <c r="F1681" s="89" t="s">
        <v>3108</v>
      </c>
      <c r="G1681">
        <v>3</v>
      </c>
      <c r="H1681">
        <v>67391007</v>
      </c>
      <c r="J1681" s="122">
        <v>994.15</v>
      </c>
      <c r="K1681" s="122">
        <v>0</v>
      </c>
    </row>
    <row r="1682" spans="1:11" ht="15.75" customHeight="1">
      <c r="A1682" s="124">
        <v>46256</v>
      </c>
      <c r="B1682" t="s">
        <v>1982</v>
      </c>
      <c r="C1682" s="7" t="str">
        <f t="array" ref="C1682">INDEX(CHOFERES!$1:$1001,MATCH(A1682,CHOFERES!$A:$A,0),MATCH(B1682,CHOFERES!$1:$1,0))</f>
        <v>Manuel Eliecer Morales Bastidas</v>
      </c>
      <c r="D1682" t="s">
        <v>3121</v>
      </c>
      <c r="E1682" s="121">
        <v>0.39915509259259258</v>
      </c>
      <c r="F1682" s="89" t="s">
        <v>3111</v>
      </c>
      <c r="G1682">
        <v>8</v>
      </c>
      <c r="H1682">
        <v>61024050</v>
      </c>
      <c r="J1682" s="122">
        <v>994.15</v>
      </c>
      <c r="K1682" s="122">
        <v>0</v>
      </c>
    </row>
    <row r="1683" spans="1:11" ht="15.75" customHeight="1">
      <c r="A1683" s="124">
        <v>46256</v>
      </c>
      <c r="B1683" t="s">
        <v>1989</v>
      </c>
      <c r="C1683" s="7" t="str">
        <f t="array" ref="C1683">INDEX(CHOFERES!$1:$1001,MATCH(A1683,CHOFERES!$A:$A,0),MATCH(B1683,CHOFERES!$1:$1,0))</f>
        <v>Orlando Luis Mengual Flash &amp; Go</v>
      </c>
      <c r="D1683" t="s">
        <v>3121</v>
      </c>
      <c r="E1683" s="121">
        <v>0.42814814814814817</v>
      </c>
      <c r="F1683" s="89" t="s">
        <v>3111</v>
      </c>
      <c r="G1683">
        <v>30</v>
      </c>
      <c r="H1683">
        <v>61024049</v>
      </c>
      <c r="J1683" s="122">
        <v>994.15</v>
      </c>
      <c r="K1683" s="122">
        <v>0</v>
      </c>
    </row>
    <row r="1684" spans="1:11" ht="15.75" customHeight="1">
      <c r="A1684" s="124">
        <v>46256</v>
      </c>
      <c r="B1684" t="s">
        <v>1982</v>
      </c>
      <c r="C1684" s="7" t="str">
        <f t="array" ref="C1684">INDEX(CHOFERES!$1:$1001,MATCH(A1684,CHOFERES!$A:$A,0),MATCH(B1684,CHOFERES!$1:$1,0))</f>
        <v>Manuel Eliecer Morales Bastidas</v>
      </c>
      <c r="D1684" t="s">
        <v>3121</v>
      </c>
      <c r="E1684" s="121">
        <v>0.44355324074074076</v>
      </c>
      <c r="F1684" s="89" t="s">
        <v>2060</v>
      </c>
      <c r="G1684">
        <v>5</v>
      </c>
      <c r="H1684">
        <v>61024050</v>
      </c>
      <c r="J1684" s="122">
        <v>994.15</v>
      </c>
      <c r="K1684" s="122">
        <v>0</v>
      </c>
    </row>
    <row r="1685" spans="1:11" ht="15.75" customHeight="1">
      <c r="A1685" s="124">
        <v>46256</v>
      </c>
      <c r="B1685" t="s">
        <v>2036</v>
      </c>
      <c r="C1685" s="7" t="str">
        <f t="array" ref="C1685">INDEX(CHOFERES!$1:$1001,MATCH(A1685,CHOFERES!$A:$A,0),MATCH(B1685,CHOFERES!$1:$1,0))</f>
        <v>Leopoldo Lucas Matias Peralta</v>
      </c>
      <c r="D1685" t="s">
        <v>3121</v>
      </c>
      <c r="E1685" s="121">
        <v>0.46770833333333334</v>
      </c>
      <c r="F1685" s="89" t="s">
        <v>3114</v>
      </c>
      <c r="G1685">
        <v>5</v>
      </c>
      <c r="H1685">
        <v>61024059</v>
      </c>
      <c r="J1685" s="122">
        <v>994.15</v>
      </c>
      <c r="K1685" s="122">
        <v>0</v>
      </c>
    </row>
    <row r="1686" spans="1:11" ht="15.75" customHeight="1">
      <c r="A1686" s="124">
        <v>46256</v>
      </c>
      <c r="B1686" t="s">
        <v>109</v>
      </c>
      <c r="C1686" s="7" t="str">
        <f t="array" ref="C1686">INDEX(CHOFERES!$1:$1001,MATCH(A1686,CHOFERES!$A:$A,0),MATCH(B1686,CHOFERES!$1:$1,0))</f>
        <v>Jonathan Ezequiel Zablosky</v>
      </c>
      <c r="D1686" t="s">
        <v>3121</v>
      </c>
      <c r="E1686" s="121">
        <v>0.4704976851851852</v>
      </c>
      <c r="F1686" s="89" t="s">
        <v>3111</v>
      </c>
      <c r="G1686">
        <v>7</v>
      </c>
      <c r="H1686">
        <v>60618255</v>
      </c>
      <c r="J1686" s="122">
        <v>1192.99</v>
      </c>
      <c r="K1686" s="122">
        <v>0</v>
      </c>
    </row>
    <row r="1687" spans="1:11" ht="15.75" customHeight="1">
      <c r="A1687" s="124">
        <v>46256</v>
      </c>
      <c r="B1687" t="s">
        <v>1989</v>
      </c>
      <c r="C1687" s="7" t="str">
        <f t="array" ref="C1687">INDEX(CHOFERES!$1:$1001,MATCH(A1687,CHOFERES!$A:$A,0),MATCH(B1687,CHOFERES!$1:$1,0))</f>
        <v>Orlando Luis Mengual Flash &amp; Go</v>
      </c>
      <c r="D1687" t="s">
        <v>3121</v>
      </c>
      <c r="E1687" s="121">
        <v>0.48015046296296293</v>
      </c>
      <c r="F1687" s="89" t="s">
        <v>3108</v>
      </c>
      <c r="G1687">
        <v>8</v>
      </c>
      <c r="H1687">
        <v>61024049</v>
      </c>
      <c r="J1687" s="122">
        <v>994.15</v>
      </c>
      <c r="K1687" s="122">
        <v>0</v>
      </c>
    </row>
    <row r="1688" spans="1:11" ht="15.75" customHeight="1">
      <c r="A1688" s="124">
        <v>46256</v>
      </c>
      <c r="B1688" t="s">
        <v>2037</v>
      </c>
      <c r="C1688" s="7" t="str">
        <f t="array" ref="C1688">INDEX(CHOFERES!$1:$1001,MATCH(A1688,CHOFERES!$A:$A,0),MATCH(B1688,CHOFERES!$1:$1,0))</f>
        <v>Mario Daniel Lanzilotti</v>
      </c>
      <c r="D1688" t="s">
        <v>3121</v>
      </c>
      <c r="E1688" s="121">
        <v>0.48393518518518519</v>
      </c>
      <c r="F1688" s="89" t="s">
        <v>3111</v>
      </c>
      <c r="G1688">
        <v>26</v>
      </c>
      <c r="H1688">
        <v>61024060</v>
      </c>
      <c r="J1688" s="122">
        <v>994.15</v>
      </c>
      <c r="K1688" s="122">
        <v>0</v>
      </c>
    </row>
    <row r="1689" spans="1:11" ht="15.75" customHeight="1">
      <c r="A1689" s="124">
        <v>46256</v>
      </c>
      <c r="B1689" t="s">
        <v>98</v>
      </c>
      <c r="C1689" s="7" t="str">
        <f t="array" ref="C1689">INDEX(CHOFERES!$1:$1001,MATCH(A1689,CHOFERES!$A:$A,0),MATCH(B1689,CHOFERES!$1:$1,0))</f>
        <v>Claudio Matias Minuet</v>
      </c>
      <c r="D1689" t="s">
        <v>3121</v>
      </c>
      <c r="E1689" s="121">
        <v>0.54980324074074072</v>
      </c>
      <c r="F1689" s="89" t="s">
        <v>2060</v>
      </c>
      <c r="G1689">
        <v>6</v>
      </c>
      <c r="H1689">
        <v>60615293</v>
      </c>
      <c r="J1689" s="122">
        <v>994.15</v>
      </c>
      <c r="K1689" s="122">
        <v>0</v>
      </c>
    </row>
    <row r="1690" spans="1:11" ht="15.75" customHeight="1">
      <c r="A1690" s="124">
        <v>46256</v>
      </c>
      <c r="B1690" t="s">
        <v>98</v>
      </c>
      <c r="C1690" s="7" t="str">
        <f t="array" ref="C1690">INDEX(CHOFERES!$1:$1001,MATCH(A1690,CHOFERES!$A:$A,0),MATCH(B1690,CHOFERES!$1:$1,0))</f>
        <v>Claudio Matias Minuet</v>
      </c>
      <c r="D1690" t="s">
        <v>3121</v>
      </c>
      <c r="E1690" s="121">
        <v>0.5668171296296296</v>
      </c>
      <c r="F1690" s="89" t="s">
        <v>3114</v>
      </c>
      <c r="G1690">
        <v>5</v>
      </c>
      <c r="H1690">
        <v>60615293</v>
      </c>
      <c r="J1690" s="122">
        <v>994.15</v>
      </c>
      <c r="K1690" s="122">
        <v>0</v>
      </c>
    </row>
    <row r="1691" spans="1:11" ht="15.75" customHeight="1">
      <c r="A1691" s="124">
        <v>46256</v>
      </c>
      <c r="B1691" t="s">
        <v>1989</v>
      </c>
      <c r="C1691" s="7" t="str">
        <f t="array" ref="C1691">INDEX(CHOFERES!$1:$1001,MATCH(A1691,CHOFERES!$A:$A,0),MATCH(B1691,CHOFERES!$1:$1,0))</f>
        <v>Orlando Luis Mengual Flash &amp; Go</v>
      </c>
      <c r="D1691" t="s">
        <v>3121</v>
      </c>
      <c r="E1691" s="121">
        <v>0.57549768518518518</v>
      </c>
      <c r="F1691" s="89" t="s">
        <v>2061</v>
      </c>
      <c r="G1691">
        <v>3</v>
      </c>
      <c r="H1691">
        <v>61024049</v>
      </c>
      <c r="J1691" s="122">
        <v>1192.99</v>
      </c>
      <c r="K1691" s="122">
        <v>0</v>
      </c>
    </row>
    <row r="1692" spans="1:11" ht="15.75" customHeight="1">
      <c r="A1692" s="124">
        <v>46256</v>
      </c>
      <c r="B1692" t="s">
        <v>1989</v>
      </c>
      <c r="C1692" s="7" t="str">
        <f t="array" ref="C1692">INDEX(CHOFERES!$1:$1001,MATCH(A1692,CHOFERES!$A:$A,0),MATCH(B1692,CHOFERES!$1:$1,0))</f>
        <v>Orlando Luis Mengual Flash &amp; Go</v>
      </c>
      <c r="D1692" t="s">
        <v>3121</v>
      </c>
      <c r="E1692" s="121">
        <v>0.61866898148148153</v>
      </c>
      <c r="F1692" s="89" t="s">
        <v>3108</v>
      </c>
      <c r="G1692">
        <v>8</v>
      </c>
      <c r="H1692">
        <v>61024049</v>
      </c>
      <c r="J1692" s="122">
        <v>994.15</v>
      </c>
      <c r="K1692" s="122">
        <v>0</v>
      </c>
    </row>
    <row r="1693" spans="1:11" ht="15.75" customHeight="1">
      <c r="A1693" s="124">
        <v>46256</v>
      </c>
      <c r="B1693" t="s">
        <v>87</v>
      </c>
      <c r="C1693" s="7" t="str">
        <f t="array" ref="C1693">INDEX(CHOFERES!$1:$1001,MATCH(A1693,CHOFERES!$A:$A,0),MATCH(B1693,CHOFERES!$1:$1,0))</f>
        <v xml:space="preserve">Maximiliano Eugenio Rodriguez     </v>
      </c>
      <c r="D1693" t="s">
        <v>3121</v>
      </c>
      <c r="E1693" s="121">
        <v>0.66138888888888892</v>
      </c>
      <c r="F1693" s="89" t="s">
        <v>3111</v>
      </c>
      <c r="G1693">
        <v>8</v>
      </c>
      <c r="H1693">
        <v>60618245</v>
      </c>
      <c r="J1693" s="122">
        <v>994.15</v>
      </c>
      <c r="K1693" s="122">
        <v>0</v>
      </c>
    </row>
    <row r="1694" spans="1:11" ht="15.75" customHeight="1">
      <c r="A1694" s="124">
        <v>46256</v>
      </c>
      <c r="B1694" t="s">
        <v>77</v>
      </c>
      <c r="C1694" s="7" t="str">
        <f t="array" ref="C1694">INDEX(CHOFERES!$1:$1001,MATCH(A1694,CHOFERES!$A:$A,0),MATCH(B1694,CHOFERES!$1:$1,0))</f>
        <v>Agustin Santino Kuyznierewicz</v>
      </c>
      <c r="D1694" t="s">
        <v>3121</v>
      </c>
      <c r="E1694" s="121">
        <v>0.66862268518518519</v>
      </c>
      <c r="F1694" s="89" t="s">
        <v>3111</v>
      </c>
      <c r="G1694">
        <v>12</v>
      </c>
      <c r="H1694">
        <v>60613531</v>
      </c>
      <c r="J1694" s="122">
        <v>994.15</v>
      </c>
      <c r="K1694" s="122">
        <v>0</v>
      </c>
    </row>
    <row r="1695" spans="1:11" ht="15.75" customHeight="1">
      <c r="A1695" s="124">
        <v>46256</v>
      </c>
      <c r="B1695" t="s">
        <v>82</v>
      </c>
      <c r="C1695" s="7" t="str">
        <f t="array" ref="C1695">INDEX(CHOFERES!$1:$1001,MATCH(A1695,CHOFERES!$A:$A,0),MATCH(B1695,CHOFERES!$1:$1,0))</f>
        <v>Juan Pablo Vergez</v>
      </c>
      <c r="D1695" t="s">
        <v>3121</v>
      </c>
      <c r="E1695" s="121">
        <v>0.68900462962962961</v>
      </c>
      <c r="F1695" s="89" t="s">
        <v>3117</v>
      </c>
      <c r="G1695">
        <v>4</v>
      </c>
      <c r="H1695">
        <v>60618261</v>
      </c>
      <c r="J1695" s="122">
        <v>994.15</v>
      </c>
      <c r="K1695" s="122">
        <v>0</v>
      </c>
    </row>
    <row r="1696" spans="1:11" ht="15.75" customHeight="1">
      <c r="A1696" s="124">
        <v>46256</v>
      </c>
      <c r="B1696" t="s">
        <v>35</v>
      </c>
      <c r="C1696" s="7" t="str">
        <f t="array" ref="C1696">INDEX(CHOFERES!$1:$1001,MATCH(A1696,CHOFERES!$A:$A,0),MATCH(B1696,CHOFERES!$1:$1,0))</f>
        <v>Daniel Oscar Aguirre</v>
      </c>
      <c r="D1696" t="s">
        <v>3121</v>
      </c>
      <c r="E1696" s="121">
        <v>0.68958333333333333</v>
      </c>
      <c r="F1696" s="89" t="s">
        <v>2060</v>
      </c>
      <c r="G1696">
        <v>3</v>
      </c>
      <c r="H1696">
        <v>67199775</v>
      </c>
      <c r="J1696" s="122">
        <v>994.15</v>
      </c>
      <c r="K1696" s="122">
        <v>0</v>
      </c>
    </row>
    <row r="1697" spans="1:11" ht="15.75" customHeight="1">
      <c r="A1697" s="124">
        <v>46256</v>
      </c>
      <c r="B1697" t="s">
        <v>87</v>
      </c>
      <c r="C1697" s="7" t="str">
        <f t="array" ref="C1697">INDEX(CHOFERES!$1:$1001,MATCH(A1697,CHOFERES!$A:$A,0),MATCH(B1697,CHOFERES!$1:$1,0))</f>
        <v xml:space="preserve">Maximiliano Eugenio Rodriguez     </v>
      </c>
      <c r="D1697" t="s">
        <v>3121</v>
      </c>
      <c r="E1697" s="121">
        <v>0.70170138888888889</v>
      </c>
      <c r="F1697" s="89" t="s">
        <v>3111</v>
      </c>
      <c r="G1697">
        <v>42</v>
      </c>
      <c r="H1697">
        <v>60618245</v>
      </c>
      <c r="J1697" s="122">
        <v>994.15</v>
      </c>
      <c r="K1697" s="122">
        <v>0</v>
      </c>
    </row>
    <row r="1698" spans="1:11" ht="15.75" customHeight="1">
      <c r="A1698" s="124">
        <v>46256</v>
      </c>
      <c r="B1698" t="s">
        <v>35</v>
      </c>
      <c r="C1698" s="7" t="str">
        <f t="array" ref="C1698">INDEX(CHOFERES!$1:$1001,MATCH(A1698,CHOFERES!$A:$A,0),MATCH(B1698,CHOFERES!$1:$1,0))</f>
        <v>Daniel Oscar Aguirre</v>
      </c>
      <c r="D1698" t="s">
        <v>3121</v>
      </c>
      <c r="E1698" s="121">
        <v>0.72143518518518512</v>
      </c>
      <c r="F1698" s="89" t="s">
        <v>2060</v>
      </c>
      <c r="G1698">
        <v>6</v>
      </c>
      <c r="H1698">
        <v>67199775</v>
      </c>
      <c r="J1698" s="122">
        <v>1192.99</v>
      </c>
      <c r="K1698" s="122">
        <v>0</v>
      </c>
    </row>
    <row r="1699" spans="1:11" ht="15.75" customHeight="1">
      <c r="A1699" s="124">
        <v>46256</v>
      </c>
      <c r="B1699" t="s">
        <v>1982</v>
      </c>
      <c r="C1699" s="7" t="str">
        <f t="array" ref="C1699">INDEX(CHOFERES!$1:$1001,MATCH(A1699,CHOFERES!$A:$A,0),MATCH(B1699,CHOFERES!$1:$1,0))</f>
        <v>Manuel Eliecer Morales Bastidas</v>
      </c>
      <c r="D1699" t="s">
        <v>3121</v>
      </c>
      <c r="E1699" s="121">
        <v>0.74385416666666659</v>
      </c>
      <c r="F1699" s="89" t="s">
        <v>2060</v>
      </c>
      <c r="G1699">
        <v>2</v>
      </c>
      <c r="H1699">
        <v>61024050</v>
      </c>
      <c r="J1699" s="122">
        <v>994.15</v>
      </c>
      <c r="K1699" s="122">
        <v>0</v>
      </c>
    </row>
    <row r="1700" spans="1:11" ht="15.75" customHeight="1">
      <c r="A1700" s="124">
        <v>46256</v>
      </c>
      <c r="B1700" t="s">
        <v>1930</v>
      </c>
      <c r="C1700" s="7" t="str">
        <f t="array" ref="C1700">INDEX(CHOFERES!$1:$1001,MATCH(A1700,CHOFERES!$A:$A,0),MATCH(B1700,CHOFERES!$1:$1,0))</f>
        <v>Sergio Rafael Alvez Flash &amp; Go</v>
      </c>
      <c r="D1700" t="s">
        <v>3121</v>
      </c>
      <c r="E1700" s="121">
        <v>0.74609953703703702</v>
      </c>
      <c r="F1700" s="89" t="s">
        <v>3110</v>
      </c>
      <c r="G1700">
        <v>2</v>
      </c>
      <c r="H1700">
        <v>61024086</v>
      </c>
      <c r="J1700" s="122">
        <v>994.15</v>
      </c>
      <c r="K1700" s="122">
        <v>0</v>
      </c>
    </row>
    <row r="1701" spans="1:11" ht="15.75" customHeight="1">
      <c r="A1701" s="124">
        <v>46256</v>
      </c>
      <c r="B1701" t="s">
        <v>35</v>
      </c>
      <c r="C1701" s="7" t="str">
        <f t="array" ref="C1701">INDEX(CHOFERES!$1:$1001,MATCH(A1701,CHOFERES!$A:$A,0),MATCH(B1701,CHOFERES!$1:$1,0))</f>
        <v>Daniel Oscar Aguirre</v>
      </c>
      <c r="D1701" t="s">
        <v>3121</v>
      </c>
      <c r="E1701" s="121">
        <v>0.74738425925925922</v>
      </c>
      <c r="F1701" s="89" t="s">
        <v>2060</v>
      </c>
      <c r="G1701">
        <v>3</v>
      </c>
      <c r="H1701">
        <v>67199775</v>
      </c>
      <c r="J1701" s="122">
        <v>994.15</v>
      </c>
      <c r="K1701" s="122">
        <v>0</v>
      </c>
    </row>
    <row r="1702" spans="1:11" ht="15.75" customHeight="1">
      <c r="A1702" s="124">
        <v>46256</v>
      </c>
      <c r="B1702" t="s">
        <v>35</v>
      </c>
      <c r="C1702" s="7" t="str">
        <f t="array" ref="C1702">INDEX(CHOFERES!$1:$1001,MATCH(A1702,CHOFERES!$A:$A,0),MATCH(B1702,CHOFERES!$1:$1,0))</f>
        <v>Daniel Oscar Aguirre</v>
      </c>
      <c r="D1702" t="s">
        <v>3121</v>
      </c>
      <c r="E1702" s="121">
        <v>0.76528935185185187</v>
      </c>
      <c r="F1702" s="89" t="s">
        <v>3107</v>
      </c>
      <c r="G1702">
        <v>8</v>
      </c>
      <c r="H1702">
        <v>67199775</v>
      </c>
      <c r="J1702" s="122">
        <v>1192.99</v>
      </c>
      <c r="K1702" s="122">
        <v>0</v>
      </c>
    </row>
    <row r="1703" spans="1:11" ht="15.75" customHeight="1">
      <c r="A1703" s="124">
        <v>46256</v>
      </c>
      <c r="B1703" t="s">
        <v>1982</v>
      </c>
      <c r="C1703" s="7" t="str">
        <f t="array" ref="C1703">INDEX(CHOFERES!$1:$1001,MATCH(A1703,CHOFERES!$A:$A,0),MATCH(B1703,CHOFERES!$1:$1,0))</f>
        <v>Manuel Eliecer Morales Bastidas</v>
      </c>
      <c r="D1703" t="s">
        <v>3121</v>
      </c>
      <c r="E1703" s="121">
        <v>0.77208333333333334</v>
      </c>
      <c r="F1703" s="89" t="s">
        <v>3111</v>
      </c>
      <c r="G1703">
        <v>6</v>
      </c>
      <c r="H1703">
        <v>61024050</v>
      </c>
      <c r="J1703" s="122">
        <v>994.15</v>
      </c>
      <c r="K1703" s="122">
        <v>0</v>
      </c>
    </row>
    <row r="1704" spans="1:11" ht="15.75" customHeight="1">
      <c r="A1704" s="124">
        <v>46256</v>
      </c>
      <c r="B1704" t="s">
        <v>1930</v>
      </c>
      <c r="C1704" s="7" t="str">
        <f t="array" ref="C1704">INDEX(CHOFERES!$1:$1001,MATCH(A1704,CHOFERES!$A:$A,0),MATCH(B1704,CHOFERES!$1:$1,0))</f>
        <v>Sergio Rafael Alvez Flash &amp; Go</v>
      </c>
      <c r="D1704" t="s">
        <v>3121</v>
      </c>
      <c r="E1704" s="121">
        <v>0.77254629629629623</v>
      </c>
      <c r="F1704" s="89" t="s">
        <v>3116</v>
      </c>
      <c r="G1704">
        <v>4</v>
      </c>
      <c r="H1704">
        <v>61024086</v>
      </c>
      <c r="J1704" s="122">
        <v>1192.99</v>
      </c>
      <c r="K1704" s="122">
        <v>0</v>
      </c>
    </row>
    <row r="1705" spans="1:11" ht="15.75" customHeight="1">
      <c r="A1705" s="124">
        <v>46256</v>
      </c>
      <c r="B1705" s="173" t="s">
        <v>2104</v>
      </c>
      <c r="C1705" s="7">
        <f t="array" ref="C1705">INDEX(CHOFERES!$1:$1001,MATCH(A1705,CHOFERES!$A:$A,0),MATCH(B1705,CHOFERES!$1:$1,0))</f>
        <v>0</v>
      </c>
      <c r="D1705" t="s">
        <v>3121</v>
      </c>
      <c r="E1705" s="121">
        <v>0.77636574074074083</v>
      </c>
      <c r="F1705" s="89" t="s">
        <v>3111</v>
      </c>
      <c r="G1705">
        <v>10</v>
      </c>
      <c r="H1705">
        <v>61024006</v>
      </c>
      <c r="J1705" s="122">
        <v>994.15</v>
      </c>
      <c r="K1705" s="122">
        <v>0</v>
      </c>
    </row>
    <row r="1706" spans="1:11" ht="15.75" customHeight="1">
      <c r="A1706" s="124">
        <v>46256</v>
      </c>
      <c r="B1706" t="s">
        <v>77</v>
      </c>
      <c r="C1706" s="7" t="str">
        <f t="array" ref="C1706">INDEX(CHOFERES!$1:$1001,MATCH(A1706,CHOFERES!$A:$A,0),MATCH(B1706,CHOFERES!$1:$1,0))</f>
        <v>Agustin Santino Kuyznierewicz</v>
      </c>
      <c r="D1706" t="s">
        <v>3121</v>
      </c>
      <c r="E1706" s="121">
        <v>0.77863425925925922</v>
      </c>
      <c r="F1706" s="89" t="s">
        <v>3109</v>
      </c>
      <c r="G1706">
        <v>4</v>
      </c>
      <c r="H1706">
        <v>60613531</v>
      </c>
      <c r="J1706" s="122">
        <v>1192.99</v>
      </c>
      <c r="K1706" s="122">
        <v>0</v>
      </c>
    </row>
    <row r="1707" spans="1:11" ht="15.75" customHeight="1">
      <c r="A1707" s="124">
        <v>46256</v>
      </c>
      <c r="B1707" t="s">
        <v>1938</v>
      </c>
      <c r="C1707" s="7" t="str">
        <f t="array" ref="C1707">INDEX(CHOFERES!$1:$1001,MATCH(A1707,CHOFERES!$A:$A,0),MATCH(B1707,CHOFERES!$1:$1,0))</f>
        <v>Fernando Augusto Carlos ZacariasFernandez</v>
      </c>
      <c r="D1707" t="s">
        <v>3121</v>
      </c>
      <c r="E1707" s="121">
        <v>0.78287037037037033</v>
      </c>
      <c r="F1707" s="89" t="s">
        <v>3114</v>
      </c>
      <c r="G1707">
        <v>3</v>
      </c>
      <c r="H1707">
        <v>61024052</v>
      </c>
      <c r="J1707" s="122">
        <v>994.15</v>
      </c>
      <c r="K1707" s="122">
        <v>0</v>
      </c>
    </row>
    <row r="1708" spans="1:11" ht="15.75" customHeight="1">
      <c r="A1708" s="124">
        <v>46256</v>
      </c>
      <c r="B1708" t="s">
        <v>1938</v>
      </c>
      <c r="C1708" s="7" t="str">
        <f t="array" ref="C1708">INDEX(CHOFERES!$1:$1001,MATCH(A1708,CHOFERES!$A:$A,0),MATCH(B1708,CHOFERES!$1:$1,0))</f>
        <v>Fernando Augusto Carlos ZacariasFernandez</v>
      </c>
      <c r="D1708" t="s">
        <v>3121</v>
      </c>
      <c r="E1708" s="121">
        <v>0.79871527777777773</v>
      </c>
      <c r="F1708" s="89" t="s">
        <v>3110</v>
      </c>
      <c r="G1708">
        <v>4</v>
      </c>
      <c r="H1708">
        <v>61024052</v>
      </c>
      <c r="J1708" s="122">
        <v>1192.99</v>
      </c>
      <c r="K1708" s="122">
        <v>0</v>
      </c>
    </row>
    <row r="1709" spans="1:11" ht="15.75" customHeight="1">
      <c r="A1709" s="124">
        <v>46256</v>
      </c>
      <c r="B1709" t="s">
        <v>1982</v>
      </c>
      <c r="C1709" s="7" t="str">
        <f t="array" ref="C1709">INDEX(CHOFERES!$1:$1001,MATCH(A1709,CHOFERES!$A:$A,0),MATCH(B1709,CHOFERES!$1:$1,0))</f>
        <v>Manuel Eliecer Morales Bastidas</v>
      </c>
      <c r="D1709" t="s">
        <v>3121</v>
      </c>
      <c r="E1709" s="121">
        <v>0.81142361111111105</v>
      </c>
      <c r="F1709" s="89" t="s">
        <v>3111</v>
      </c>
      <c r="G1709">
        <v>26</v>
      </c>
      <c r="H1709">
        <v>61024050</v>
      </c>
      <c r="J1709" s="122">
        <v>1192.99</v>
      </c>
      <c r="K1709" s="122">
        <v>0</v>
      </c>
    </row>
    <row r="1710" spans="1:11" ht="15.75" customHeight="1">
      <c r="A1710" s="124">
        <v>46256</v>
      </c>
      <c r="B1710" t="s">
        <v>2038</v>
      </c>
      <c r="C1710" s="7" t="str">
        <f t="array" ref="C1710">INDEX(CHOFERES!$1:$1001,MATCH(A1710,CHOFERES!$A:$A,0),MATCH(B1710,CHOFERES!$1:$1,0))</f>
        <v>Hugo Eduardo Retamar Flash &amp; Go</v>
      </c>
      <c r="D1710" t="s">
        <v>3121</v>
      </c>
      <c r="E1710" s="121">
        <v>0.84775462962962955</v>
      </c>
      <c r="F1710" s="89" t="s">
        <v>3111</v>
      </c>
      <c r="G1710">
        <v>8</v>
      </c>
      <c r="H1710">
        <v>61024045</v>
      </c>
      <c r="J1710" s="122">
        <v>994.15</v>
      </c>
      <c r="K1710" s="122">
        <v>0</v>
      </c>
    </row>
    <row r="1711" spans="1:11" ht="15.75" customHeight="1">
      <c r="A1711" s="124">
        <v>46256</v>
      </c>
      <c r="B1711" t="s">
        <v>1989</v>
      </c>
      <c r="C1711" s="7" t="str">
        <f t="array" ref="C1711">INDEX(CHOFERES!$1:$1001,MATCH(A1711,CHOFERES!$A:$A,0),MATCH(B1711,CHOFERES!$1:$1,0))</f>
        <v>Orlando Luis Mengual Flash &amp; Go</v>
      </c>
      <c r="D1711" t="s">
        <v>3121</v>
      </c>
      <c r="E1711" s="121">
        <v>0.85278935185185178</v>
      </c>
      <c r="F1711" s="89" t="s">
        <v>3108</v>
      </c>
      <c r="G1711">
        <v>3</v>
      </c>
      <c r="H1711">
        <v>61024049</v>
      </c>
      <c r="J1711" s="122">
        <v>994.15</v>
      </c>
      <c r="K1711" s="122">
        <v>0</v>
      </c>
    </row>
    <row r="1712" spans="1:11" ht="15.75" customHeight="1">
      <c r="A1712" s="167">
        <v>46256</v>
      </c>
      <c r="B1712" t="s">
        <v>1936</v>
      </c>
      <c r="C1712" s="7" t="str">
        <f t="array" ref="C1712">INDEX(CHOFERES!$1:$1001,MATCH(A1712,CHOFERES!$A:$A,0),MATCH(B1712,CHOFERES!$1:$1,0))</f>
        <v>Cristian Alberto Rus</v>
      </c>
      <c r="D1712" t="s">
        <v>3121</v>
      </c>
      <c r="E1712" s="121">
        <v>0.89391203703703714</v>
      </c>
      <c r="F1712" s="89" t="s">
        <v>3111</v>
      </c>
      <c r="G1712">
        <v>9</v>
      </c>
      <c r="H1712">
        <v>61024089</v>
      </c>
      <c r="J1712" s="122">
        <v>994.15</v>
      </c>
      <c r="K1712" s="122">
        <v>0</v>
      </c>
    </row>
    <row r="1713" spans="1:11" ht="15.75" customHeight="1">
      <c r="A1713" s="124">
        <v>46256</v>
      </c>
      <c r="B1713" t="s">
        <v>77</v>
      </c>
      <c r="C1713" s="7" t="str">
        <f t="array" ref="C1713">INDEX(CHOFERES!$1:$1001,MATCH(A1713,CHOFERES!$A:$A,0),MATCH(B1713,CHOFERES!$1:$1,0))</f>
        <v>Agustin Santino Kuyznierewicz</v>
      </c>
      <c r="D1713" t="s">
        <v>3121</v>
      </c>
      <c r="E1713" s="121">
        <v>0.89694444444444443</v>
      </c>
      <c r="F1713" s="89" t="s">
        <v>3111</v>
      </c>
      <c r="G1713">
        <v>8</v>
      </c>
      <c r="H1713">
        <v>60613531</v>
      </c>
      <c r="J1713" s="122">
        <v>994.15</v>
      </c>
      <c r="K1713" s="122">
        <v>0</v>
      </c>
    </row>
    <row r="1714" spans="1:11" ht="15.75" customHeight="1">
      <c r="A1714" s="124">
        <v>46256</v>
      </c>
      <c r="B1714" t="s">
        <v>1982</v>
      </c>
      <c r="C1714" s="7" t="str">
        <f t="array" ref="C1714">INDEX(CHOFERES!$1:$1001,MATCH(A1714,CHOFERES!$A:$A,0),MATCH(B1714,CHOFERES!$1:$1,0))</f>
        <v>Manuel Eliecer Morales Bastidas</v>
      </c>
      <c r="D1714" t="s">
        <v>3121</v>
      </c>
      <c r="E1714" s="121">
        <v>0.93344907407407407</v>
      </c>
      <c r="F1714" s="89" t="s">
        <v>3108</v>
      </c>
      <c r="G1714">
        <v>3</v>
      </c>
      <c r="H1714">
        <v>61024050</v>
      </c>
      <c r="J1714" s="122">
        <v>994.15</v>
      </c>
      <c r="K1714" s="122">
        <v>0</v>
      </c>
    </row>
    <row r="1715" spans="1:11" ht="15.75" customHeight="1">
      <c r="A1715" s="124">
        <v>46256</v>
      </c>
      <c r="B1715" t="s">
        <v>107</v>
      </c>
      <c r="C1715" s="7" t="str">
        <f t="array" ref="C1715">INDEX(CHOFERES!$1:$1001,MATCH(A1715,CHOFERES!$A:$A,0),MATCH(B1715,CHOFERES!$1:$1,0))</f>
        <v>Amilcar Alejandro Tellechea</v>
      </c>
      <c r="D1715" t="s">
        <v>3121</v>
      </c>
      <c r="E1715" s="121">
        <v>0.93598379629629624</v>
      </c>
      <c r="F1715" s="89" t="s">
        <v>3111</v>
      </c>
      <c r="G1715">
        <v>12</v>
      </c>
      <c r="H1715">
        <v>60613501</v>
      </c>
      <c r="J1715" s="122">
        <v>994.15</v>
      </c>
      <c r="K1715" s="122">
        <v>0</v>
      </c>
    </row>
    <row r="1716" spans="1:11" ht="15.75" customHeight="1">
      <c r="A1716" s="167">
        <v>46256</v>
      </c>
      <c r="B1716" t="s">
        <v>1936</v>
      </c>
      <c r="C1716" s="7" t="str">
        <f t="array" ref="C1716">INDEX(CHOFERES!$1:$1001,MATCH(A1716,CHOFERES!$A:$A,0),MATCH(B1716,CHOFERES!$1:$1,0))</f>
        <v>Cristian Alberto Rus</v>
      </c>
      <c r="D1716" t="s">
        <v>3121</v>
      </c>
      <c r="E1716" s="121">
        <v>0.95103009259259252</v>
      </c>
      <c r="F1716" s="89" t="s">
        <v>3108</v>
      </c>
      <c r="G1716">
        <v>7</v>
      </c>
      <c r="H1716">
        <v>61024089</v>
      </c>
      <c r="J1716" s="122">
        <v>994.15</v>
      </c>
      <c r="K1716" s="122">
        <v>0</v>
      </c>
    </row>
    <row r="1717" spans="1:11" ht="15.75" customHeight="1">
      <c r="A1717" s="124">
        <v>46256</v>
      </c>
      <c r="B1717" t="s">
        <v>119</v>
      </c>
      <c r="C1717" s="7" t="str">
        <f t="array" ref="C1717">INDEX(CHOFERES!$1:$1001,MATCH(A1717,CHOFERES!$A:$A,0),MATCH(B1717,CHOFERES!$1:$1,0))</f>
        <v>Amado German Fernandez</v>
      </c>
      <c r="D1717" t="s">
        <v>3121</v>
      </c>
      <c r="E1717" s="121">
        <v>0.97049768518518509</v>
      </c>
      <c r="F1717" s="89" t="s">
        <v>3111</v>
      </c>
      <c r="G1717">
        <v>22</v>
      </c>
      <c r="H1717">
        <v>67199955</v>
      </c>
      <c r="J1717" s="122">
        <v>994.15</v>
      </c>
      <c r="K1717" s="122">
        <v>0</v>
      </c>
    </row>
    <row r="1718" spans="1:11" ht="15.75" customHeight="1">
      <c r="A1718" s="124">
        <v>46256</v>
      </c>
      <c r="B1718" t="s">
        <v>1951</v>
      </c>
      <c r="C1718" s="7" t="str">
        <f t="array" ref="C1718">INDEX(CHOFERES!$1:$1001,MATCH(A1718,CHOFERES!$A:$A,0),MATCH(B1718,CHOFERES!$1:$1,0))</f>
        <v>Diego Rafel Minuet</v>
      </c>
      <c r="D1718" t="s">
        <v>3121</v>
      </c>
      <c r="E1718" s="121">
        <v>0.97532407407407407</v>
      </c>
      <c r="F1718" s="89" t="s">
        <v>3107</v>
      </c>
      <c r="G1718">
        <v>4</v>
      </c>
      <c r="H1718">
        <v>61024039</v>
      </c>
      <c r="J1718" s="122">
        <v>994.15</v>
      </c>
      <c r="K1718" s="122">
        <v>0</v>
      </c>
    </row>
    <row r="1719" spans="1:11" ht="15.75" customHeight="1">
      <c r="A1719" s="124">
        <v>46257</v>
      </c>
      <c r="B1719" t="s">
        <v>2037</v>
      </c>
      <c r="C1719" s="7" t="str">
        <f t="array" ref="C1719">INDEX(CHOFERES!$1:$1001,MATCH(A1719,CHOFERES!$A:$A,0),MATCH(B1719,CHOFERES!$1:$1,0))</f>
        <v>Mario Daniel Lanzilotti</v>
      </c>
      <c r="D1719" t="s">
        <v>3121</v>
      </c>
      <c r="E1719" s="121">
        <v>2.2569444444444447E-3</v>
      </c>
      <c r="F1719" s="89" t="s">
        <v>3111</v>
      </c>
      <c r="G1719">
        <v>24</v>
      </c>
      <c r="H1719">
        <v>61024060</v>
      </c>
      <c r="J1719" s="122">
        <v>994.15</v>
      </c>
      <c r="K1719" s="122">
        <v>0</v>
      </c>
    </row>
    <row r="1720" spans="1:11" ht="15.75" customHeight="1">
      <c r="A1720" s="124">
        <v>46257</v>
      </c>
      <c r="B1720" t="s">
        <v>77</v>
      </c>
      <c r="C1720" s="7" t="str">
        <f t="array" ref="C1720">INDEX(CHOFERES!$1:$1001,MATCH(A1720,CHOFERES!$A:$A,0),MATCH(B1720,CHOFERES!$1:$1,0))</f>
        <v>Agustin Santino Kuyznierewicz</v>
      </c>
      <c r="D1720" t="s">
        <v>3121</v>
      </c>
      <c r="E1720" s="121">
        <v>1.2372685185185186E-2</v>
      </c>
      <c r="F1720" s="89" t="s">
        <v>2060</v>
      </c>
      <c r="G1720">
        <v>5</v>
      </c>
      <c r="H1720">
        <v>60613531</v>
      </c>
      <c r="J1720" s="122">
        <v>994.15</v>
      </c>
      <c r="K1720" s="122">
        <v>0</v>
      </c>
    </row>
    <row r="1721" spans="1:11" ht="15.75" customHeight="1">
      <c r="A1721" s="124">
        <v>46257</v>
      </c>
      <c r="B1721" t="s">
        <v>77</v>
      </c>
      <c r="C1721" s="7" t="str">
        <f t="array" ref="C1721">INDEX(CHOFERES!$1:$1001,MATCH(A1721,CHOFERES!$A:$A,0),MATCH(B1721,CHOFERES!$1:$1,0))</f>
        <v>Agustin Santino Kuyznierewicz</v>
      </c>
      <c r="D1721" t="s">
        <v>3121</v>
      </c>
      <c r="E1721" s="121">
        <v>2.7372685185185184E-2</v>
      </c>
      <c r="F1721" s="89" t="s">
        <v>3111</v>
      </c>
      <c r="G1721">
        <v>12</v>
      </c>
      <c r="H1721">
        <v>60613531</v>
      </c>
      <c r="J1721" s="122">
        <v>994.15</v>
      </c>
      <c r="K1721" s="122">
        <v>0</v>
      </c>
    </row>
    <row r="1722" spans="1:11" ht="15.75" customHeight="1">
      <c r="A1722" s="124">
        <v>46257</v>
      </c>
      <c r="B1722" t="s">
        <v>77</v>
      </c>
      <c r="C1722" s="7" t="str">
        <f t="array" ref="C1722">INDEX(CHOFERES!$1:$1001,MATCH(A1722,CHOFERES!$A:$A,0),MATCH(B1722,CHOFERES!$1:$1,0))</f>
        <v>Agustin Santino Kuyznierewicz</v>
      </c>
      <c r="D1722" t="s">
        <v>3121</v>
      </c>
      <c r="E1722" s="121">
        <v>4.0231481481481479E-2</v>
      </c>
      <c r="F1722" s="89" t="s">
        <v>3119</v>
      </c>
      <c r="G1722">
        <v>2</v>
      </c>
      <c r="H1722">
        <v>60613531</v>
      </c>
      <c r="J1722" s="122">
        <v>994.15</v>
      </c>
      <c r="K1722" s="122">
        <v>0</v>
      </c>
    </row>
    <row r="1723" spans="1:11" ht="15.75" customHeight="1">
      <c r="A1723" s="124">
        <v>46257</v>
      </c>
      <c r="B1723" t="s">
        <v>86</v>
      </c>
      <c r="C1723" s="7" t="str">
        <f t="array" ref="C1723">INDEX(CHOFERES!$1:$1001,MATCH(A1723,CHOFERES!$A:$A,0),MATCH(B1723,CHOFERES!$1:$1,0))</f>
        <v>Marcelo Fabian Sindaco</v>
      </c>
      <c r="D1723" t="s">
        <v>3121</v>
      </c>
      <c r="E1723" s="121">
        <v>7.0798611111111118E-2</v>
      </c>
      <c r="F1723" s="89" t="s">
        <v>3109</v>
      </c>
      <c r="G1723">
        <v>2</v>
      </c>
      <c r="H1723">
        <v>60618241</v>
      </c>
      <c r="J1723" s="122">
        <v>994.15</v>
      </c>
      <c r="K1723" s="122">
        <v>0</v>
      </c>
    </row>
    <row r="1724" spans="1:11" ht="15.75" customHeight="1">
      <c r="A1724" s="124">
        <v>46257</v>
      </c>
      <c r="B1724" t="s">
        <v>86</v>
      </c>
      <c r="C1724" s="7" t="str">
        <f t="array" ref="C1724">INDEX(CHOFERES!$1:$1001,MATCH(A1724,CHOFERES!$A:$A,0),MATCH(B1724,CHOFERES!$1:$1,0))</f>
        <v>Marcelo Fabian Sindaco</v>
      </c>
      <c r="D1724" t="s">
        <v>3121</v>
      </c>
      <c r="E1724" s="121">
        <v>8.3761574074074072E-2</v>
      </c>
      <c r="F1724" s="89" t="s">
        <v>3109</v>
      </c>
      <c r="G1724">
        <v>4</v>
      </c>
      <c r="H1724">
        <v>60618241</v>
      </c>
      <c r="J1724" s="122">
        <v>994.15</v>
      </c>
      <c r="K1724" s="122">
        <v>0</v>
      </c>
    </row>
    <row r="1725" spans="1:11" ht="15.75" customHeight="1">
      <c r="A1725" s="124">
        <v>46257</v>
      </c>
      <c r="B1725" t="s">
        <v>86</v>
      </c>
      <c r="C1725" s="7" t="str">
        <f t="array" ref="C1725">INDEX(CHOFERES!$1:$1001,MATCH(A1725,CHOFERES!$A:$A,0),MATCH(B1725,CHOFERES!$1:$1,0))</f>
        <v>Marcelo Fabian Sindaco</v>
      </c>
      <c r="D1725" t="s">
        <v>3121</v>
      </c>
      <c r="E1725" s="121">
        <v>8.7592592592592597E-2</v>
      </c>
      <c r="F1725" s="89" t="s">
        <v>3111</v>
      </c>
      <c r="G1725">
        <v>30</v>
      </c>
      <c r="H1725">
        <v>60618241</v>
      </c>
      <c r="J1725" s="122">
        <v>994.15</v>
      </c>
      <c r="K1725" s="122">
        <v>0</v>
      </c>
    </row>
    <row r="1726" spans="1:11" ht="15.75" customHeight="1">
      <c r="A1726" s="124">
        <v>46257</v>
      </c>
      <c r="B1726" t="s">
        <v>77</v>
      </c>
      <c r="C1726" s="7" t="str">
        <f t="array" ref="C1726">INDEX(CHOFERES!$1:$1001,MATCH(A1726,CHOFERES!$A:$A,0),MATCH(B1726,CHOFERES!$1:$1,0))</f>
        <v>Agustin Santino Kuyznierewicz</v>
      </c>
      <c r="D1726" t="s">
        <v>3121</v>
      </c>
      <c r="E1726" s="121">
        <v>0.1070949074074074</v>
      </c>
      <c r="F1726" s="89" t="s">
        <v>3115</v>
      </c>
      <c r="G1726">
        <v>4</v>
      </c>
      <c r="H1726">
        <v>60613531</v>
      </c>
      <c r="J1726" s="122">
        <v>994.15</v>
      </c>
      <c r="K1726" s="122">
        <v>0</v>
      </c>
    </row>
    <row r="1727" spans="1:11" ht="15.75" customHeight="1">
      <c r="A1727" s="124">
        <v>46257</v>
      </c>
      <c r="B1727" t="s">
        <v>2002</v>
      </c>
      <c r="C1727" s="7" t="str">
        <f t="array" ref="C1727">INDEX(CHOFERES!$1:$1001,MATCH(A1727,CHOFERES!$A:$A,0),MATCH(B1727,CHOFERES!$1:$1,0))</f>
        <v>Federico Ezequiel Cornejo Flash &amp; Go</v>
      </c>
      <c r="D1727" t="s">
        <v>3121</v>
      </c>
      <c r="E1727" s="121">
        <v>0.11130787037037038</v>
      </c>
      <c r="F1727" s="89" t="s">
        <v>2060</v>
      </c>
      <c r="G1727">
        <v>3</v>
      </c>
      <c r="H1727">
        <v>61024079</v>
      </c>
      <c r="J1727" s="122">
        <v>994.15</v>
      </c>
      <c r="K1727" s="122">
        <v>0</v>
      </c>
    </row>
    <row r="1728" spans="1:11" ht="15.75" customHeight="1">
      <c r="A1728" s="124">
        <v>46257</v>
      </c>
      <c r="B1728" t="s">
        <v>86</v>
      </c>
      <c r="C1728" s="7" t="str">
        <f t="array" ref="C1728">INDEX(CHOFERES!$1:$1001,MATCH(A1728,CHOFERES!$A:$A,0),MATCH(B1728,CHOFERES!$1:$1,0))</f>
        <v>Marcelo Fabian Sindaco</v>
      </c>
      <c r="D1728" t="s">
        <v>3121</v>
      </c>
      <c r="E1728" s="121">
        <v>0.11810185185185185</v>
      </c>
      <c r="F1728" s="89" t="s">
        <v>3114</v>
      </c>
      <c r="G1728">
        <v>3</v>
      </c>
      <c r="H1728">
        <v>60618241</v>
      </c>
      <c r="J1728" s="122">
        <v>994.15</v>
      </c>
      <c r="K1728" s="122">
        <v>0</v>
      </c>
    </row>
    <row r="1729" spans="1:11" ht="15.75" customHeight="1">
      <c r="A1729" s="124">
        <v>46257</v>
      </c>
      <c r="B1729" t="s">
        <v>139</v>
      </c>
      <c r="C1729" s="7" t="str">
        <f t="array" ref="C1729">INDEX(CHOFERES!$1:$1001,MATCH(A1729,CHOFERES!$A:$A,0),MATCH(B1729,CHOFERES!$1:$1,0))</f>
        <v>Javier Lucio Aldea Medrano</v>
      </c>
      <c r="D1729" t="s">
        <v>3121</v>
      </c>
      <c r="E1729" s="121">
        <v>0.12599537037037037</v>
      </c>
      <c r="F1729" s="89" t="s">
        <v>3111</v>
      </c>
      <c r="G1729">
        <v>27</v>
      </c>
      <c r="H1729">
        <v>67339635</v>
      </c>
      <c r="J1729" s="122">
        <v>994.15</v>
      </c>
      <c r="K1729" s="122">
        <v>0</v>
      </c>
    </row>
    <row r="1730" spans="1:11" ht="15.75" customHeight="1">
      <c r="A1730" s="124">
        <v>46257</v>
      </c>
      <c r="B1730" t="s">
        <v>77</v>
      </c>
      <c r="C1730" s="7" t="str">
        <f t="array" ref="C1730">INDEX(CHOFERES!$1:$1001,MATCH(A1730,CHOFERES!$A:$A,0),MATCH(B1730,CHOFERES!$1:$1,0))</f>
        <v>Agustin Santino Kuyznierewicz</v>
      </c>
      <c r="D1730" t="s">
        <v>3121</v>
      </c>
      <c r="E1730" s="121">
        <v>0.13930555555555554</v>
      </c>
      <c r="F1730" s="89" t="s">
        <v>3111</v>
      </c>
      <c r="G1730">
        <v>26</v>
      </c>
      <c r="H1730">
        <v>60613531</v>
      </c>
      <c r="J1730" s="122">
        <v>994.15</v>
      </c>
      <c r="K1730" s="122">
        <v>0</v>
      </c>
    </row>
    <row r="1731" spans="1:11" ht="15.75" customHeight="1">
      <c r="A1731" s="124">
        <v>46257</v>
      </c>
      <c r="B1731" t="s">
        <v>86</v>
      </c>
      <c r="C1731" s="7" t="str">
        <f t="array" ref="C1731">INDEX(CHOFERES!$1:$1001,MATCH(A1731,CHOFERES!$A:$A,0),MATCH(B1731,CHOFERES!$1:$1,0))</f>
        <v>Marcelo Fabian Sindaco</v>
      </c>
      <c r="D1731" t="s">
        <v>3121</v>
      </c>
      <c r="E1731" s="121">
        <v>0.2049074074074074</v>
      </c>
      <c r="F1731" s="89" t="s">
        <v>3109</v>
      </c>
      <c r="G1731">
        <v>4</v>
      </c>
      <c r="H1731">
        <v>60618241</v>
      </c>
      <c r="J1731" s="122">
        <v>994.15</v>
      </c>
      <c r="K1731" s="122">
        <v>0</v>
      </c>
    </row>
    <row r="1732" spans="1:11" ht="15.75" customHeight="1">
      <c r="A1732" s="124">
        <v>46257</v>
      </c>
      <c r="B1732" t="s">
        <v>77</v>
      </c>
      <c r="C1732" s="7" t="str">
        <f t="array" ref="C1732">INDEX(CHOFERES!$1:$1001,MATCH(A1732,CHOFERES!$A:$A,0),MATCH(B1732,CHOFERES!$1:$1,0))</f>
        <v>Agustin Santino Kuyznierewicz</v>
      </c>
      <c r="D1732" t="s">
        <v>3121</v>
      </c>
      <c r="E1732" s="121">
        <v>0.20515046296296294</v>
      </c>
      <c r="F1732" s="89" t="s">
        <v>3111</v>
      </c>
      <c r="G1732">
        <v>10</v>
      </c>
      <c r="H1732">
        <v>60613531</v>
      </c>
      <c r="J1732" s="122">
        <v>994.15</v>
      </c>
      <c r="K1732" s="122">
        <v>0</v>
      </c>
    </row>
    <row r="1733" spans="1:11" ht="15.75" customHeight="1">
      <c r="A1733" s="124">
        <v>46257</v>
      </c>
      <c r="B1733" t="s">
        <v>119</v>
      </c>
      <c r="C1733" s="7" t="str">
        <f t="array" ref="C1733">INDEX(CHOFERES!$1:$1001,MATCH(A1733,CHOFERES!$A:$A,0),MATCH(B1733,CHOFERES!$1:$1,0))</f>
        <v>Amado German Fernandez</v>
      </c>
      <c r="D1733" t="s">
        <v>3121</v>
      </c>
      <c r="E1733" s="121">
        <v>0.21861111111111112</v>
      </c>
      <c r="F1733" s="89" t="s">
        <v>3111</v>
      </c>
      <c r="G1733">
        <v>9</v>
      </c>
      <c r="H1733">
        <v>67199955</v>
      </c>
      <c r="J1733" s="122">
        <v>994.15</v>
      </c>
      <c r="K1733" s="122">
        <v>0</v>
      </c>
    </row>
    <row r="1734" spans="1:11" ht="15.75" customHeight="1">
      <c r="A1734" s="124">
        <v>46257</v>
      </c>
      <c r="B1734" t="s">
        <v>86</v>
      </c>
      <c r="C1734" s="7" t="str">
        <f t="array" ref="C1734">INDEX(CHOFERES!$1:$1001,MATCH(A1734,CHOFERES!$A:$A,0),MATCH(B1734,CHOFERES!$1:$1,0))</f>
        <v>Marcelo Fabian Sindaco</v>
      </c>
      <c r="D1734" t="s">
        <v>3121</v>
      </c>
      <c r="E1734" s="121">
        <v>0.22175925925925924</v>
      </c>
      <c r="F1734" s="89" t="s">
        <v>3111</v>
      </c>
      <c r="G1734">
        <v>8</v>
      </c>
      <c r="H1734">
        <v>60618241</v>
      </c>
      <c r="J1734" s="122">
        <v>994.15</v>
      </c>
      <c r="K1734" s="122">
        <v>0</v>
      </c>
    </row>
    <row r="1735" spans="1:11" ht="15.75" customHeight="1">
      <c r="A1735" s="124">
        <v>46257</v>
      </c>
      <c r="B1735" t="s">
        <v>77</v>
      </c>
      <c r="C1735" s="7" t="str">
        <f t="array" ref="C1735">INDEX(CHOFERES!$1:$1001,MATCH(A1735,CHOFERES!$A:$A,0),MATCH(B1735,CHOFERES!$1:$1,0))</f>
        <v>Agustin Santino Kuyznierewicz</v>
      </c>
      <c r="D1735" t="s">
        <v>3121</v>
      </c>
      <c r="E1735" s="121">
        <v>0.22766203703703702</v>
      </c>
      <c r="F1735" s="89" t="s">
        <v>3111</v>
      </c>
      <c r="G1735">
        <v>25</v>
      </c>
      <c r="H1735">
        <v>60613531</v>
      </c>
      <c r="J1735" s="122">
        <v>994.15</v>
      </c>
      <c r="K1735" s="122">
        <v>0</v>
      </c>
    </row>
    <row r="1736" spans="1:11" ht="15.75" customHeight="1">
      <c r="A1736" s="124">
        <v>46257</v>
      </c>
      <c r="B1736" t="s">
        <v>86</v>
      </c>
      <c r="C1736" s="7" t="str">
        <f t="array" ref="C1736">INDEX(CHOFERES!$1:$1001,MATCH(A1736,CHOFERES!$A:$A,0),MATCH(B1736,CHOFERES!$1:$1,0))</f>
        <v>Marcelo Fabian Sindaco</v>
      </c>
      <c r="D1736" t="s">
        <v>3121</v>
      </c>
      <c r="E1736" s="121">
        <v>0.24138888888888888</v>
      </c>
      <c r="F1736" s="89" t="s">
        <v>3115</v>
      </c>
      <c r="G1736">
        <v>4</v>
      </c>
      <c r="H1736">
        <v>60618241</v>
      </c>
      <c r="J1736" s="122">
        <v>994.15</v>
      </c>
      <c r="K1736" s="122">
        <v>0</v>
      </c>
    </row>
    <row r="1737" spans="1:11" ht="15.75" customHeight="1">
      <c r="A1737" s="124">
        <v>46257</v>
      </c>
      <c r="B1737" t="s">
        <v>86</v>
      </c>
      <c r="C1737" s="7" t="str">
        <f t="array" ref="C1737">INDEX(CHOFERES!$1:$1001,MATCH(A1737,CHOFERES!$A:$A,0),MATCH(B1737,CHOFERES!$1:$1,0))</f>
        <v>Marcelo Fabian Sindaco</v>
      </c>
      <c r="D1737" t="s">
        <v>3121</v>
      </c>
      <c r="E1737" s="121">
        <v>0.2543287037037037</v>
      </c>
      <c r="F1737" s="89" t="s">
        <v>3111</v>
      </c>
      <c r="G1737">
        <v>26</v>
      </c>
      <c r="H1737">
        <v>60618241</v>
      </c>
      <c r="J1737" s="122">
        <v>994.15</v>
      </c>
      <c r="K1737" s="122">
        <v>0</v>
      </c>
    </row>
    <row r="1738" spans="1:11" ht="15.75" customHeight="1">
      <c r="A1738" s="124">
        <v>46257</v>
      </c>
      <c r="B1738" t="s">
        <v>132</v>
      </c>
      <c r="C1738" s="7" t="str">
        <f t="array" ref="C1738">INDEX(CHOFERES!$1:$1001,MATCH(A1738,CHOFERES!$A:$A,0),MATCH(B1738,CHOFERES!$1:$1,0))</f>
        <v>Rolando Antonio Bustos Cavieres</v>
      </c>
      <c r="D1738" t="s">
        <v>3121</v>
      </c>
      <c r="E1738" s="121">
        <v>0.26561342592592591</v>
      </c>
      <c r="F1738" s="89" t="s">
        <v>3108</v>
      </c>
      <c r="G1738">
        <v>3</v>
      </c>
      <c r="H1738">
        <v>60615286</v>
      </c>
      <c r="J1738" s="122">
        <v>994.15</v>
      </c>
      <c r="K1738" s="122">
        <v>0</v>
      </c>
    </row>
    <row r="1739" spans="1:11" ht="15.75" customHeight="1">
      <c r="A1739" s="124">
        <v>46257</v>
      </c>
      <c r="B1739" t="s">
        <v>132</v>
      </c>
      <c r="C1739" s="7" t="str">
        <f t="array" ref="C1739">INDEX(CHOFERES!$1:$1001,MATCH(A1739,CHOFERES!$A:$A,0),MATCH(B1739,CHOFERES!$1:$1,0))</f>
        <v>Rolando Antonio Bustos Cavieres</v>
      </c>
      <c r="D1739" t="s">
        <v>3121</v>
      </c>
      <c r="E1739" s="121">
        <v>0.28083333333333332</v>
      </c>
      <c r="F1739" s="89" t="s">
        <v>3108</v>
      </c>
      <c r="G1739">
        <v>9</v>
      </c>
      <c r="H1739">
        <v>60615286</v>
      </c>
      <c r="J1739" s="122">
        <v>994.15</v>
      </c>
      <c r="K1739" s="122">
        <v>0</v>
      </c>
    </row>
    <row r="1740" spans="1:11" ht="15.75" customHeight="1">
      <c r="A1740" s="124">
        <v>46257</v>
      </c>
      <c r="B1740" t="s">
        <v>86</v>
      </c>
      <c r="C1740" s="7" t="str">
        <f t="array" ref="C1740">INDEX(CHOFERES!$1:$1001,MATCH(A1740,CHOFERES!$A:$A,0),MATCH(B1740,CHOFERES!$1:$1,0))</f>
        <v>Marcelo Fabian Sindaco</v>
      </c>
      <c r="D1740" t="s">
        <v>3121</v>
      </c>
      <c r="E1740" s="121">
        <v>0.294375</v>
      </c>
      <c r="F1740" s="89" t="s">
        <v>3111</v>
      </c>
      <c r="G1740">
        <v>10</v>
      </c>
      <c r="H1740">
        <v>60618241</v>
      </c>
      <c r="J1740" s="122">
        <v>994.15</v>
      </c>
      <c r="K1740" s="122">
        <v>0</v>
      </c>
    </row>
    <row r="1741" spans="1:11" ht="15.75" customHeight="1">
      <c r="A1741" s="124">
        <v>46257</v>
      </c>
      <c r="B1741" t="s">
        <v>107</v>
      </c>
      <c r="C1741" s="7" t="str">
        <f t="array" ref="C1741">INDEX(CHOFERES!$1:$1001,MATCH(A1741,CHOFERES!$A:$A,0),MATCH(B1741,CHOFERES!$1:$1,0))</f>
        <v>Amilcar Alejandro Tellechea</v>
      </c>
      <c r="D1741" t="s">
        <v>3121</v>
      </c>
      <c r="E1741" s="121">
        <v>0.30251157407407409</v>
      </c>
      <c r="F1741" s="89" t="s">
        <v>3111</v>
      </c>
      <c r="G1741">
        <v>26</v>
      </c>
      <c r="H1741">
        <v>60613501</v>
      </c>
      <c r="J1741" s="122">
        <v>994.15</v>
      </c>
      <c r="K1741" s="122">
        <v>0</v>
      </c>
    </row>
    <row r="1742" spans="1:11" ht="15.75" customHeight="1">
      <c r="A1742" s="124">
        <v>46257</v>
      </c>
      <c r="B1742" t="s">
        <v>86</v>
      </c>
      <c r="C1742" s="7" t="str">
        <f t="array" ref="C1742">INDEX(CHOFERES!$1:$1001,MATCH(A1742,CHOFERES!$A:$A,0),MATCH(B1742,CHOFERES!$1:$1,0))</f>
        <v>Marcelo Fabian Sindaco</v>
      </c>
      <c r="D1742" t="s">
        <v>3121</v>
      </c>
      <c r="E1742" s="121">
        <v>0.30694444444444441</v>
      </c>
      <c r="F1742" s="89" t="s">
        <v>3119</v>
      </c>
      <c r="G1742">
        <v>2</v>
      </c>
      <c r="H1742">
        <v>60618241</v>
      </c>
      <c r="J1742" s="122">
        <v>994.15</v>
      </c>
      <c r="K1742" s="122">
        <v>0</v>
      </c>
    </row>
    <row r="1743" spans="1:11" ht="15.75" customHeight="1">
      <c r="A1743" s="124">
        <v>46257</v>
      </c>
      <c r="B1743" t="s">
        <v>107</v>
      </c>
      <c r="C1743" s="7" t="str">
        <f t="array" ref="C1743">INDEX(CHOFERES!$1:$1001,MATCH(A1743,CHOFERES!$A:$A,0),MATCH(B1743,CHOFERES!$1:$1,0))</f>
        <v>Amilcar Alejandro Tellechea</v>
      </c>
      <c r="D1743" t="s">
        <v>3121</v>
      </c>
      <c r="E1743" s="121">
        <v>0.33340277777777777</v>
      </c>
      <c r="F1743" s="89" t="s">
        <v>3111</v>
      </c>
      <c r="G1743">
        <v>10</v>
      </c>
      <c r="H1743">
        <v>60613501</v>
      </c>
      <c r="J1743" s="122">
        <v>994.15</v>
      </c>
      <c r="K1743" s="122">
        <v>0</v>
      </c>
    </row>
    <row r="1744" spans="1:11" ht="15.75" customHeight="1">
      <c r="A1744" s="124">
        <v>46257</v>
      </c>
      <c r="B1744" t="s">
        <v>2002</v>
      </c>
      <c r="C1744" s="7" t="str">
        <f t="array" ref="C1744">INDEX(CHOFERES!$1:$1001,MATCH(A1744,CHOFERES!$A:$A,0),MATCH(B1744,CHOFERES!$1:$1,0))</f>
        <v>Federico Ezequiel Cornejo Flash &amp; Go</v>
      </c>
      <c r="D1744" t="s">
        <v>3121</v>
      </c>
      <c r="E1744" s="121">
        <v>0.33503472222222225</v>
      </c>
      <c r="F1744" s="89" t="s">
        <v>2060</v>
      </c>
      <c r="G1744">
        <v>2</v>
      </c>
      <c r="H1744">
        <v>61024079</v>
      </c>
      <c r="J1744" s="122">
        <v>994.15</v>
      </c>
      <c r="K1744" s="122">
        <v>0</v>
      </c>
    </row>
    <row r="1745" spans="1:11" ht="15.75" customHeight="1">
      <c r="A1745" s="124">
        <v>46257</v>
      </c>
      <c r="B1745" s="173" t="s">
        <v>2104</v>
      </c>
      <c r="C1745" s="7">
        <f t="array" ref="C1745">INDEX(CHOFERES!$1:$1001,MATCH(A1745,CHOFERES!$A:$A,0),MATCH(B1745,CHOFERES!$1:$1,0))</f>
        <v>0</v>
      </c>
      <c r="D1745" t="s">
        <v>3121</v>
      </c>
      <c r="E1745" s="121">
        <v>0.34710648148148149</v>
      </c>
      <c r="F1745" s="89" t="s">
        <v>3111</v>
      </c>
      <c r="G1745">
        <v>26</v>
      </c>
      <c r="H1745">
        <v>61024006</v>
      </c>
      <c r="J1745" s="122">
        <v>994.15</v>
      </c>
      <c r="K1745" s="122">
        <v>0</v>
      </c>
    </row>
    <row r="1746" spans="1:11" ht="15.75" customHeight="1">
      <c r="A1746" s="124">
        <v>46257</v>
      </c>
      <c r="B1746" t="s">
        <v>86</v>
      </c>
      <c r="C1746" s="7" t="str">
        <f t="array" ref="C1746">INDEX(CHOFERES!$1:$1001,MATCH(A1746,CHOFERES!$A:$A,0),MATCH(B1746,CHOFERES!$1:$1,0))</f>
        <v>Marcelo Fabian Sindaco</v>
      </c>
      <c r="D1746" t="s">
        <v>3121</v>
      </c>
      <c r="E1746" s="121">
        <v>0.35137731481481477</v>
      </c>
      <c r="F1746" s="89" t="s">
        <v>3109</v>
      </c>
      <c r="G1746">
        <v>2</v>
      </c>
      <c r="H1746">
        <v>60618241</v>
      </c>
      <c r="J1746" s="122">
        <v>994.15</v>
      </c>
      <c r="K1746" s="122">
        <v>0</v>
      </c>
    </row>
    <row r="1747" spans="1:11" ht="15.75" customHeight="1">
      <c r="A1747" s="124">
        <v>46257</v>
      </c>
      <c r="B1747" t="s">
        <v>86</v>
      </c>
      <c r="C1747" s="7" t="str">
        <f t="array" ref="C1747">INDEX(CHOFERES!$1:$1001,MATCH(A1747,CHOFERES!$A:$A,0),MATCH(B1747,CHOFERES!$1:$1,0))</f>
        <v>Marcelo Fabian Sindaco</v>
      </c>
      <c r="D1747" t="s">
        <v>3121</v>
      </c>
      <c r="E1747" s="121">
        <v>0.36170138888888892</v>
      </c>
      <c r="F1747" s="89" t="s">
        <v>3117</v>
      </c>
      <c r="G1747">
        <v>4</v>
      </c>
      <c r="H1747">
        <v>60618241</v>
      </c>
      <c r="J1747" s="122">
        <v>994.15</v>
      </c>
      <c r="K1747" s="122">
        <v>0</v>
      </c>
    </row>
    <row r="1748" spans="1:11" ht="15.75" customHeight="1">
      <c r="A1748" s="124">
        <v>46257</v>
      </c>
      <c r="B1748" t="s">
        <v>35</v>
      </c>
      <c r="C1748" s="7" t="str">
        <f t="array" ref="C1748">INDEX(CHOFERES!$1:$1001,MATCH(A1748,CHOFERES!$A:$A,0),MATCH(B1748,CHOFERES!$1:$1,0))</f>
        <v>Daniel Oscar Aguirre</v>
      </c>
      <c r="D1748" t="s">
        <v>3121</v>
      </c>
      <c r="E1748" s="121">
        <v>0.36680555555555555</v>
      </c>
      <c r="F1748" s="89" t="s">
        <v>3111</v>
      </c>
      <c r="G1748">
        <v>25</v>
      </c>
      <c r="H1748">
        <v>67199775</v>
      </c>
      <c r="J1748" s="122">
        <v>994.15</v>
      </c>
      <c r="K1748" s="122">
        <v>0</v>
      </c>
    </row>
    <row r="1749" spans="1:11" ht="15.75" customHeight="1">
      <c r="A1749" s="124">
        <v>46257</v>
      </c>
      <c r="B1749" t="s">
        <v>1982</v>
      </c>
      <c r="C1749" s="7" t="str">
        <f t="array" ref="C1749">INDEX(CHOFERES!$1:$1001,MATCH(A1749,CHOFERES!$A:$A,0),MATCH(B1749,CHOFERES!$1:$1,0))</f>
        <v>Manuel Eliecer Morales Bastidas</v>
      </c>
      <c r="D1749" t="s">
        <v>3121</v>
      </c>
      <c r="E1749" s="121">
        <v>0.36881944444444442</v>
      </c>
      <c r="F1749" s="89" t="s">
        <v>3107</v>
      </c>
      <c r="G1749">
        <v>8</v>
      </c>
      <c r="H1749">
        <v>61024050</v>
      </c>
      <c r="J1749" s="122">
        <v>994.15</v>
      </c>
      <c r="K1749" s="122">
        <v>0</v>
      </c>
    </row>
    <row r="1750" spans="1:11" ht="15.75" customHeight="1">
      <c r="A1750" s="124">
        <v>46257</v>
      </c>
      <c r="B1750" t="s">
        <v>41</v>
      </c>
      <c r="C1750" s="7" t="str">
        <f t="array" ref="C1750">INDEX(CHOFERES!$1:$1001,MATCH(A1750,CHOFERES!$A:$A,0),MATCH(B1750,CHOFERES!$1:$1,0))</f>
        <v>Lucas Gabriel Lema</v>
      </c>
      <c r="D1750" t="s">
        <v>3121</v>
      </c>
      <c r="E1750" s="121">
        <v>0.40407407407407409</v>
      </c>
      <c r="F1750" s="89" t="s">
        <v>3108</v>
      </c>
      <c r="G1750">
        <v>8</v>
      </c>
      <c r="H1750">
        <v>60613512</v>
      </c>
      <c r="J1750" s="122">
        <v>994.15</v>
      </c>
      <c r="K1750" s="122">
        <v>0</v>
      </c>
    </row>
    <row r="1751" spans="1:11" ht="15.75" customHeight="1">
      <c r="A1751" s="124">
        <v>46257</v>
      </c>
      <c r="B1751" t="s">
        <v>86</v>
      </c>
      <c r="C1751" s="7" t="str">
        <f t="array" ref="C1751">INDEX(CHOFERES!$1:$1001,MATCH(A1751,CHOFERES!$A:$A,0),MATCH(B1751,CHOFERES!$1:$1,0))</f>
        <v>Marcelo Fabian Sindaco</v>
      </c>
      <c r="D1751" t="s">
        <v>3121</v>
      </c>
      <c r="E1751" s="121">
        <v>0.40487268518518515</v>
      </c>
      <c r="F1751" s="89" t="s">
        <v>2062</v>
      </c>
      <c r="G1751">
        <v>2</v>
      </c>
      <c r="H1751">
        <v>60618241</v>
      </c>
      <c r="J1751" s="122">
        <v>994.15</v>
      </c>
      <c r="K1751" s="122">
        <v>0</v>
      </c>
    </row>
    <row r="1752" spans="1:11" ht="15.75" customHeight="1">
      <c r="A1752" s="124">
        <v>46257</v>
      </c>
      <c r="B1752" t="s">
        <v>1951</v>
      </c>
      <c r="C1752" s="7" t="str">
        <f t="array" ref="C1752">INDEX(CHOFERES!$1:$1001,MATCH(A1752,CHOFERES!$A:$A,0),MATCH(B1752,CHOFERES!$1:$1,0))</f>
        <v>Diego Rafel Minuet</v>
      </c>
      <c r="D1752" t="s">
        <v>3121</v>
      </c>
      <c r="E1752" s="121">
        <v>0.42675925925925928</v>
      </c>
      <c r="F1752" s="89" t="s">
        <v>3107</v>
      </c>
      <c r="G1752">
        <v>8</v>
      </c>
      <c r="H1752">
        <v>61024039</v>
      </c>
      <c r="J1752" s="122">
        <v>994.15</v>
      </c>
      <c r="K1752" s="122">
        <v>0</v>
      </c>
    </row>
    <row r="1753" spans="1:11" ht="15.75" customHeight="1">
      <c r="A1753" s="124">
        <v>46257</v>
      </c>
      <c r="B1753" t="s">
        <v>41</v>
      </c>
      <c r="C1753" s="7" t="str">
        <f t="array" ref="C1753">INDEX(CHOFERES!$1:$1001,MATCH(A1753,CHOFERES!$A:$A,0),MATCH(B1753,CHOFERES!$1:$1,0))</f>
        <v>Lucas Gabriel Lema</v>
      </c>
      <c r="D1753" t="s">
        <v>3121</v>
      </c>
      <c r="E1753" s="121">
        <v>0.49494212962962963</v>
      </c>
      <c r="F1753" s="89" t="s">
        <v>2061</v>
      </c>
      <c r="G1753">
        <v>3</v>
      </c>
      <c r="H1753">
        <v>60613512</v>
      </c>
      <c r="J1753" s="122">
        <v>1192.99</v>
      </c>
      <c r="K1753" s="122">
        <v>0</v>
      </c>
    </row>
    <row r="1754" spans="1:11" ht="15.75" customHeight="1">
      <c r="A1754" s="124">
        <v>46257</v>
      </c>
      <c r="B1754" t="s">
        <v>2037</v>
      </c>
      <c r="C1754" s="7" t="str">
        <f t="array" ref="C1754">INDEX(CHOFERES!$1:$1001,MATCH(A1754,CHOFERES!$A:$A,0),MATCH(B1754,CHOFERES!$1:$1,0))</f>
        <v>Mario Daniel Lanzilotti</v>
      </c>
      <c r="D1754" t="s">
        <v>3121</v>
      </c>
      <c r="E1754" s="121">
        <v>0.51038194444444451</v>
      </c>
      <c r="F1754" s="89" t="s">
        <v>3108</v>
      </c>
      <c r="G1754">
        <v>7</v>
      </c>
      <c r="H1754">
        <v>61024060</v>
      </c>
      <c r="J1754" s="122">
        <v>994.15</v>
      </c>
      <c r="K1754" s="122">
        <v>0</v>
      </c>
    </row>
    <row r="1755" spans="1:11" ht="15.75" customHeight="1">
      <c r="A1755" s="124">
        <v>46257</v>
      </c>
      <c r="B1755" t="s">
        <v>1979</v>
      </c>
      <c r="C1755" s="7" t="str">
        <f t="array" ref="C1755">INDEX(CHOFERES!$1:$1001,MATCH(A1755,CHOFERES!$A:$A,0),MATCH(B1755,CHOFERES!$1:$1,0))</f>
        <v xml:space="preserve">Atilio Miguel Quaini Flash &amp; Go </v>
      </c>
      <c r="D1755" t="s">
        <v>3121</v>
      </c>
      <c r="E1755" s="121">
        <v>0.56289351851851854</v>
      </c>
      <c r="F1755" s="89" t="s">
        <v>2060</v>
      </c>
      <c r="G1755">
        <v>2</v>
      </c>
      <c r="H1755">
        <v>61024065</v>
      </c>
      <c r="J1755" s="122">
        <v>1192.99</v>
      </c>
      <c r="K1755" s="122">
        <v>0</v>
      </c>
    </row>
    <row r="1756" spans="1:11" ht="15.75" customHeight="1">
      <c r="A1756" s="124">
        <v>46257</v>
      </c>
      <c r="B1756" t="s">
        <v>1932</v>
      </c>
      <c r="C1756" s="7" t="str">
        <f t="array" ref="C1756">INDEX(CHOFERES!$1:$1001,MATCH(A1756,CHOFERES!$A:$A,0),MATCH(B1756,CHOFERES!$1:$1,0))</f>
        <v>Elis Omar Garcia Rodriguez Flash &amp; Go</v>
      </c>
      <c r="D1756" t="s">
        <v>3121</v>
      </c>
      <c r="E1756" s="121">
        <v>0.58341435185185186</v>
      </c>
      <c r="F1756" s="89" t="s">
        <v>3111</v>
      </c>
      <c r="G1756">
        <v>13</v>
      </c>
      <c r="H1756">
        <v>61024080</v>
      </c>
      <c r="J1756" s="122">
        <v>1192.99</v>
      </c>
      <c r="K1756" s="122">
        <v>0</v>
      </c>
    </row>
    <row r="1757" spans="1:11" ht="15.75" customHeight="1">
      <c r="A1757" s="124">
        <v>46257</v>
      </c>
      <c r="B1757" t="s">
        <v>1979</v>
      </c>
      <c r="C1757" s="7" t="str">
        <f t="array" ref="C1757">INDEX(CHOFERES!$1:$1001,MATCH(A1757,CHOFERES!$A:$A,0),MATCH(B1757,CHOFERES!$1:$1,0))</f>
        <v xml:space="preserve">Atilio Miguel Quaini Flash &amp; Go </v>
      </c>
      <c r="D1757" t="s">
        <v>3121</v>
      </c>
      <c r="E1757" s="121">
        <v>0.58753472222222225</v>
      </c>
      <c r="F1757" s="89" t="s">
        <v>3111</v>
      </c>
      <c r="G1757">
        <v>27</v>
      </c>
      <c r="H1757">
        <v>61024065</v>
      </c>
      <c r="J1757" s="122">
        <v>994.15</v>
      </c>
      <c r="K1757" s="122">
        <v>0</v>
      </c>
    </row>
    <row r="1758" spans="1:11" ht="15.75" customHeight="1">
      <c r="A1758" s="124">
        <v>46257</v>
      </c>
      <c r="B1758" t="s">
        <v>86</v>
      </c>
      <c r="C1758" s="7" t="str">
        <f t="array" ref="C1758">INDEX(CHOFERES!$1:$1001,MATCH(A1758,CHOFERES!$A:$A,0),MATCH(B1758,CHOFERES!$1:$1,0))</f>
        <v>Marcelo Fabian Sindaco</v>
      </c>
      <c r="D1758" t="s">
        <v>3121</v>
      </c>
      <c r="E1758" s="121">
        <v>0.5955555555555555</v>
      </c>
      <c r="F1758" s="89" t="s">
        <v>2060</v>
      </c>
      <c r="G1758">
        <v>5</v>
      </c>
      <c r="H1758">
        <v>60618241</v>
      </c>
      <c r="J1758" s="122">
        <v>994.15</v>
      </c>
      <c r="K1758" s="122">
        <v>0</v>
      </c>
    </row>
    <row r="1759" spans="1:11" ht="15.75" customHeight="1">
      <c r="A1759" s="124">
        <v>46257</v>
      </c>
      <c r="B1759" t="s">
        <v>1932</v>
      </c>
      <c r="C1759" s="7" t="str">
        <f t="array" ref="C1759">INDEX(CHOFERES!$1:$1001,MATCH(A1759,CHOFERES!$A:$A,0),MATCH(B1759,CHOFERES!$1:$1,0))</f>
        <v>Elis Omar Garcia Rodriguez Flash &amp; Go</v>
      </c>
      <c r="D1759" t="s">
        <v>3121</v>
      </c>
      <c r="E1759" s="121">
        <v>0.59866898148148151</v>
      </c>
      <c r="F1759" s="89" t="s">
        <v>3113</v>
      </c>
      <c r="G1759">
        <v>12</v>
      </c>
      <c r="H1759">
        <v>61024080</v>
      </c>
      <c r="J1759" s="122">
        <v>1192.99</v>
      </c>
      <c r="K1759" s="122">
        <v>0</v>
      </c>
    </row>
    <row r="1760" spans="1:11" ht="15.75" customHeight="1">
      <c r="A1760" s="124">
        <v>46257</v>
      </c>
      <c r="B1760" t="s">
        <v>82</v>
      </c>
      <c r="C1760" s="7" t="str">
        <f t="array" ref="C1760">INDEX(CHOFERES!$1:$1001,MATCH(A1760,CHOFERES!$A:$A,0),MATCH(B1760,CHOFERES!$1:$1,0))</f>
        <v>Juan Pablo Vergez</v>
      </c>
      <c r="D1760" t="s">
        <v>3121</v>
      </c>
      <c r="E1760" s="121">
        <v>0.68155092592592592</v>
      </c>
      <c r="F1760" s="89" t="s">
        <v>3111</v>
      </c>
      <c r="G1760">
        <v>24</v>
      </c>
      <c r="H1760">
        <v>60618261</v>
      </c>
      <c r="J1760" s="122">
        <v>994.15</v>
      </c>
      <c r="K1760" s="122">
        <v>0</v>
      </c>
    </row>
    <row r="1761" spans="1:11" ht="15.75" customHeight="1">
      <c r="A1761" s="124">
        <v>46257</v>
      </c>
      <c r="B1761" t="s">
        <v>1982</v>
      </c>
      <c r="C1761" s="7" t="str">
        <f t="array" ref="C1761">INDEX(CHOFERES!$1:$1001,MATCH(A1761,CHOFERES!$A:$A,0),MATCH(B1761,CHOFERES!$1:$1,0))</f>
        <v>Manuel Eliecer Morales Bastidas</v>
      </c>
      <c r="D1761" t="s">
        <v>3121</v>
      </c>
      <c r="E1761" s="121">
        <v>0.69261574074074073</v>
      </c>
      <c r="F1761" s="89" t="s">
        <v>2061</v>
      </c>
      <c r="G1761">
        <v>5</v>
      </c>
      <c r="H1761">
        <v>61024050</v>
      </c>
      <c r="J1761" s="122">
        <v>994.15</v>
      </c>
      <c r="K1761" s="122">
        <v>0</v>
      </c>
    </row>
    <row r="1762" spans="1:11" ht="15.75" customHeight="1">
      <c r="A1762" s="124">
        <v>46257</v>
      </c>
      <c r="B1762" t="s">
        <v>77</v>
      </c>
      <c r="C1762" s="7" t="str">
        <f t="array" ref="C1762">INDEX(CHOFERES!$1:$1001,MATCH(A1762,CHOFERES!$A:$A,0),MATCH(B1762,CHOFERES!$1:$1,0))</f>
        <v>Agustin Santino Kuyznierewicz</v>
      </c>
      <c r="D1762" t="s">
        <v>3121</v>
      </c>
      <c r="E1762" s="121">
        <v>0.69515046296296301</v>
      </c>
      <c r="F1762" s="89" t="s">
        <v>2060</v>
      </c>
      <c r="G1762">
        <v>6</v>
      </c>
      <c r="H1762">
        <v>60613531</v>
      </c>
      <c r="J1762" s="122">
        <v>994.15</v>
      </c>
      <c r="K1762" s="122">
        <v>0</v>
      </c>
    </row>
    <row r="1763" spans="1:11" ht="15.75" customHeight="1">
      <c r="A1763" s="124">
        <v>46257</v>
      </c>
      <c r="B1763" t="s">
        <v>1989</v>
      </c>
      <c r="C1763" s="7" t="str">
        <f t="array" ref="C1763">INDEX(CHOFERES!$1:$1001,MATCH(A1763,CHOFERES!$A:$A,0),MATCH(B1763,CHOFERES!$1:$1,0))</f>
        <v>Orlando Luis Mengual Flash &amp; Go</v>
      </c>
      <c r="D1763" t="s">
        <v>3121</v>
      </c>
      <c r="E1763" s="121">
        <v>0.70821759259259265</v>
      </c>
      <c r="F1763" s="89" t="s">
        <v>3111</v>
      </c>
      <c r="G1763">
        <v>2</v>
      </c>
      <c r="H1763">
        <v>61024049</v>
      </c>
      <c r="J1763" s="122">
        <v>994.15</v>
      </c>
      <c r="K1763" s="122">
        <v>0</v>
      </c>
    </row>
    <row r="1764" spans="1:11" ht="15.75" customHeight="1">
      <c r="A1764" s="124">
        <v>46257</v>
      </c>
      <c r="B1764" t="s">
        <v>1932</v>
      </c>
      <c r="C1764" s="7" t="str">
        <f t="array" ref="C1764">INDEX(CHOFERES!$1:$1001,MATCH(A1764,CHOFERES!$A:$A,0),MATCH(B1764,CHOFERES!$1:$1,0))</f>
        <v>Elis Omar Garcia Rodriguez Flash &amp; Go</v>
      </c>
      <c r="D1764" t="s">
        <v>3121</v>
      </c>
      <c r="E1764" s="121">
        <v>0.74062499999999998</v>
      </c>
      <c r="F1764" s="89" t="s">
        <v>3113</v>
      </c>
      <c r="G1764">
        <v>3</v>
      </c>
      <c r="H1764">
        <v>61024080</v>
      </c>
      <c r="J1764" s="122">
        <v>1192.99</v>
      </c>
      <c r="K1764" s="122">
        <v>0</v>
      </c>
    </row>
    <row r="1765" spans="1:11" ht="15.75" customHeight="1">
      <c r="A1765" s="124">
        <v>46257</v>
      </c>
      <c r="B1765" t="s">
        <v>2040</v>
      </c>
      <c r="C1765" s="7" t="str">
        <f t="array" ref="C1765">INDEX(CHOFERES!$1:$1001,MATCH(A1765,CHOFERES!$A:$A,0),MATCH(B1765,CHOFERES!$1:$1,0))</f>
        <v>Jose Ignacio Tombetta</v>
      </c>
      <c r="D1765" t="s">
        <v>3121</v>
      </c>
      <c r="E1765" s="121">
        <v>0.74747685185185186</v>
      </c>
      <c r="F1765" s="89" t="s">
        <v>3108</v>
      </c>
      <c r="G1765">
        <v>4</v>
      </c>
      <c r="H1765">
        <v>61024064</v>
      </c>
      <c r="J1765" s="122">
        <v>994.15</v>
      </c>
      <c r="K1765" s="122">
        <v>0</v>
      </c>
    </row>
    <row r="1766" spans="1:11" ht="15.75" customHeight="1">
      <c r="A1766" s="124">
        <v>46257</v>
      </c>
      <c r="B1766" t="s">
        <v>1989</v>
      </c>
      <c r="C1766" s="7" t="str">
        <f t="array" ref="C1766">INDEX(CHOFERES!$1:$1001,MATCH(A1766,CHOFERES!$A:$A,0),MATCH(B1766,CHOFERES!$1:$1,0))</f>
        <v>Orlando Luis Mengual Flash &amp; Go</v>
      </c>
      <c r="D1766" t="s">
        <v>3121</v>
      </c>
      <c r="E1766" s="121">
        <v>0.74945601851851851</v>
      </c>
      <c r="F1766" s="89" t="s">
        <v>3108</v>
      </c>
      <c r="G1766">
        <v>8</v>
      </c>
      <c r="H1766">
        <v>61024049</v>
      </c>
      <c r="J1766" s="122">
        <v>1192.99</v>
      </c>
      <c r="K1766" s="122">
        <v>0</v>
      </c>
    </row>
    <row r="1767" spans="1:11" ht="15.75" customHeight="1">
      <c r="A1767" s="124">
        <v>46257</v>
      </c>
      <c r="B1767" t="s">
        <v>2004</v>
      </c>
      <c r="C1767" s="7" t="str">
        <f t="array" ref="C1767">INDEX(CHOFERES!$1:$1001,MATCH(A1767,CHOFERES!$A:$A,0),MATCH(B1767,CHOFERES!$1:$1,0))</f>
        <v>Carlos Fernando Viviani Flash &amp; Go</v>
      </c>
      <c r="D1767" t="s">
        <v>3121</v>
      </c>
      <c r="E1767" s="121">
        <v>0.75744212962962953</v>
      </c>
      <c r="F1767" s="89" t="s">
        <v>3111</v>
      </c>
      <c r="G1767">
        <v>6</v>
      </c>
      <c r="H1767">
        <v>61024083</v>
      </c>
      <c r="J1767" s="122">
        <v>994.15</v>
      </c>
      <c r="K1767" s="122">
        <v>0</v>
      </c>
    </row>
    <row r="1768" spans="1:11" ht="15.75" customHeight="1">
      <c r="A1768" s="124">
        <v>46257</v>
      </c>
      <c r="B1768" t="s">
        <v>1982</v>
      </c>
      <c r="C1768" s="7" t="str">
        <f t="array" ref="C1768">INDEX(CHOFERES!$1:$1001,MATCH(A1768,CHOFERES!$A:$A,0),MATCH(B1768,CHOFERES!$1:$1,0))</f>
        <v>Manuel Eliecer Morales Bastidas</v>
      </c>
      <c r="D1768" t="s">
        <v>3121</v>
      </c>
      <c r="E1768" s="121">
        <v>0.76673611111111117</v>
      </c>
      <c r="F1768" s="89" t="s">
        <v>3108</v>
      </c>
      <c r="G1768">
        <v>3</v>
      </c>
      <c r="H1768">
        <v>61024050</v>
      </c>
      <c r="J1768" s="122">
        <v>994.15</v>
      </c>
      <c r="K1768" s="122">
        <v>0</v>
      </c>
    </row>
    <row r="1769" spans="1:11" ht="15.75" customHeight="1">
      <c r="A1769" s="124">
        <v>46257</v>
      </c>
      <c r="B1769" t="s">
        <v>1932</v>
      </c>
      <c r="C1769" s="7" t="str">
        <f t="array" ref="C1769">INDEX(CHOFERES!$1:$1001,MATCH(A1769,CHOFERES!$A:$A,0),MATCH(B1769,CHOFERES!$1:$1,0))</f>
        <v>Elis Omar Garcia Rodriguez Flash &amp; Go</v>
      </c>
      <c r="D1769" t="s">
        <v>3121</v>
      </c>
      <c r="E1769" s="121">
        <v>0.77930555555555558</v>
      </c>
      <c r="F1769" s="89" t="s">
        <v>2062</v>
      </c>
      <c r="G1769">
        <v>2</v>
      </c>
      <c r="H1769">
        <v>61024080</v>
      </c>
      <c r="J1769" s="122">
        <v>1192.99</v>
      </c>
      <c r="K1769" s="122">
        <v>0</v>
      </c>
    </row>
    <row r="1770" spans="1:11" ht="15.75" customHeight="1">
      <c r="A1770" s="124">
        <v>46257</v>
      </c>
      <c r="B1770" t="s">
        <v>1982</v>
      </c>
      <c r="C1770" s="7" t="str">
        <f t="array" ref="C1770">INDEX(CHOFERES!$1:$1001,MATCH(A1770,CHOFERES!$A:$A,0),MATCH(B1770,CHOFERES!$1:$1,0))</f>
        <v>Manuel Eliecer Morales Bastidas</v>
      </c>
      <c r="D1770" t="s">
        <v>3121</v>
      </c>
      <c r="E1770" s="121">
        <v>0.79905092592592597</v>
      </c>
      <c r="F1770" s="89" t="s">
        <v>3107</v>
      </c>
      <c r="G1770">
        <v>7</v>
      </c>
      <c r="H1770">
        <v>61024050</v>
      </c>
      <c r="J1770" s="122">
        <v>1192.99</v>
      </c>
      <c r="K1770" s="122">
        <v>0</v>
      </c>
    </row>
    <row r="1771" spans="1:11" ht="15.75" customHeight="1">
      <c r="A1771" s="124">
        <v>46257</v>
      </c>
      <c r="B1771" t="s">
        <v>1932</v>
      </c>
      <c r="C1771" s="7" t="str">
        <f t="array" ref="C1771">INDEX(CHOFERES!$1:$1001,MATCH(A1771,CHOFERES!$A:$A,0),MATCH(B1771,CHOFERES!$1:$1,0))</f>
        <v>Elis Omar Garcia Rodriguez Flash &amp; Go</v>
      </c>
      <c r="D1771" t="s">
        <v>3121</v>
      </c>
      <c r="E1771" s="121">
        <v>0.80949074074074068</v>
      </c>
      <c r="F1771" s="89" t="s">
        <v>3111</v>
      </c>
      <c r="G1771">
        <v>23</v>
      </c>
      <c r="H1771">
        <v>61024080</v>
      </c>
      <c r="J1771" s="122">
        <v>1192.99</v>
      </c>
      <c r="K1771" s="122">
        <v>0</v>
      </c>
    </row>
    <row r="1772" spans="1:11" ht="15.75" customHeight="1">
      <c r="A1772" s="124">
        <v>46257</v>
      </c>
      <c r="B1772" t="s">
        <v>2037</v>
      </c>
      <c r="C1772" s="7" t="str">
        <f t="array" ref="C1772">INDEX(CHOFERES!$1:$1001,MATCH(A1772,CHOFERES!$A:$A,0),MATCH(B1772,CHOFERES!$1:$1,0))</f>
        <v>Mario Daniel Lanzilotti</v>
      </c>
      <c r="D1772" t="s">
        <v>3121</v>
      </c>
      <c r="E1772" s="121">
        <v>0.8233449074074074</v>
      </c>
      <c r="F1772" s="89" t="s">
        <v>3107</v>
      </c>
      <c r="G1772">
        <v>3</v>
      </c>
      <c r="H1772">
        <v>61024060</v>
      </c>
      <c r="J1772" s="122">
        <v>994.15</v>
      </c>
      <c r="K1772" s="122">
        <v>0</v>
      </c>
    </row>
    <row r="1773" spans="1:11" ht="15.75" customHeight="1">
      <c r="A1773" s="124">
        <v>46257</v>
      </c>
      <c r="B1773" s="173" t="s">
        <v>2104</v>
      </c>
      <c r="C1773" s="7">
        <f t="array" ref="C1773">INDEX(CHOFERES!$1:$1001,MATCH(A1773,CHOFERES!$A:$A,0),MATCH(B1773,CHOFERES!$1:$1,0))</f>
        <v>0</v>
      </c>
      <c r="D1773" t="s">
        <v>3121</v>
      </c>
      <c r="E1773" s="121">
        <v>0.83160879629629625</v>
      </c>
      <c r="F1773" s="89" t="s">
        <v>3111</v>
      </c>
      <c r="G1773">
        <v>11</v>
      </c>
      <c r="H1773">
        <v>61024006</v>
      </c>
      <c r="J1773" s="122">
        <v>994.15</v>
      </c>
      <c r="K1773" s="122">
        <v>0</v>
      </c>
    </row>
    <row r="1774" spans="1:11" ht="15.75" customHeight="1">
      <c r="A1774" s="124">
        <v>46257</v>
      </c>
      <c r="B1774" t="s">
        <v>107</v>
      </c>
      <c r="C1774" s="7" t="str">
        <f t="array" ref="C1774">INDEX(CHOFERES!$1:$1001,MATCH(A1774,CHOFERES!$A:$A,0),MATCH(B1774,CHOFERES!$1:$1,0))</f>
        <v>Amilcar Alejandro Tellechea</v>
      </c>
      <c r="D1774" t="s">
        <v>3121</v>
      </c>
      <c r="E1774" s="121">
        <v>0.83447916666666666</v>
      </c>
      <c r="F1774" s="89" t="s">
        <v>2061</v>
      </c>
      <c r="G1774">
        <v>5</v>
      </c>
      <c r="H1774">
        <v>60613501</v>
      </c>
      <c r="J1774" s="122">
        <v>1192.99</v>
      </c>
      <c r="K1774" s="122">
        <v>0</v>
      </c>
    </row>
    <row r="1775" spans="1:11" ht="15.75" customHeight="1">
      <c r="A1775" s="124">
        <v>46257</v>
      </c>
      <c r="B1775" t="s">
        <v>66</v>
      </c>
      <c r="C1775" s="7" t="str">
        <f t="array" ref="C1775">INDEX(CHOFERES!$1:$1001,MATCH(A1775,CHOFERES!$A:$A,0),MATCH(B1775,CHOFERES!$1:$1,0))</f>
        <v>Ramon Jaimes Jaimes</v>
      </c>
      <c r="D1775" t="s">
        <v>3121</v>
      </c>
      <c r="E1775" s="121">
        <v>0.8423842592592593</v>
      </c>
      <c r="F1775" s="89" t="s">
        <v>3111</v>
      </c>
      <c r="G1775">
        <v>13</v>
      </c>
      <c r="H1775">
        <v>60618237</v>
      </c>
      <c r="J1775" s="122">
        <v>994.15</v>
      </c>
      <c r="K1775" s="122">
        <v>0</v>
      </c>
    </row>
    <row r="1776" spans="1:11" ht="15.75" customHeight="1">
      <c r="A1776" s="124">
        <v>46257</v>
      </c>
      <c r="B1776" t="s">
        <v>98</v>
      </c>
      <c r="C1776" s="7" t="str">
        <f t="array" ref="C1776">INDEX(CHOFERES!$1:$1001,MATCH(A1776,CHOFERES!$A:$A,0),MATCH(B1776,CHOFERES!$1:$1,0))</f>
        <v>Claudio Matias Minuet</v>
      </c>
      <c r="D1776" t="s">
        <v>3121</v>
      </c>
      <c r="E1776" s="121">
        <v>0.84640046296296301</v>
      </c>
      <c r="F1776" s="89" t="s">
        <v>3107</v>
      </c>
      <c r="G1776">
        <v>3</v>
      </c>
      <c r="H1776">
        <v>60615293</v>
      </c>
      <c r="J1776" s="122">
        <v>994.15</v>
      </c>
      <c r="K1776" s="122">
        <v>0</v>
      </c>
    </row>
    <row r="1777" spans="1:11" ht="15.75" customHeight="1">
      <c r="A1777" s="124">
        <v>46257</v>
      </c>
      <c r="B1777" t="s">
        <v>1951</v>
      </c>
      <c r="C1777" s="7" t="str">
        <f t="array" ref="C1777">INDEX(CHOFERES!$1:$1001,MATCH(A1777,CHOFERES!$A:$A,0),MATCH(B1777,CHOFERES!$1:$1,0))</f>
        <v>Diego Rafel Minuet</v>
      </c>
      <c r="D1777" t="s">
        <v>3121</v>
      </c>
      <c r="E1777" s="121">
        <v>0.84817129629629628</v>
      </c>
      <c r="F1777" s="89" t="s">
        <v>3111</v>
      </c>
      <c r="G1777">
        <v>3</v>
      </c>
      <c r="H1777">
        <v>61024039</v>
      </c>
      <c r="J1777" s="122">
        <v>994.15</v>
      </c>
      <c r="K1777" s="122">
        <v>0</v>
      </c>
    </row>
    <row r="1778" spans="1:11" ht="15.75" customHeight="1">
      <c r="A1778" s="124">
        <v>46257</v>
      </c>
      <c r="B1778" t="s">
        <v>66</v>
      </c>
      <c r="C1778" s="7" t="str">
        <f t="array" ref="C1778">INDEX(CHOFERES!$1:$1001,MATCH(A1778,CHOFERES!$A:$A,0),MATCH(B1778,CHOFERES!$1:$1,0))</f>
        <v>Ramon Jaimes Jaimes</v>
      </c>
      <c r="D1778" t="s">
        <v>3121</v>
      </c>
      <c r="E1778" s="121">
        <v>0.85237268518518527</v>
      </c>
      <c r="F1778" s="89" t="s">
        <v>3118</v>
      </c>
      <c r="G1778">
        <v>4</v>
      </c>
      <c r="H1778">
        <v>60618237</v>
      </c>
      <c r="J1778" s="122">
        <v>994.15</v>
      </c>
      <c r="K1778" s="122">
        <v>0</v>
      </c>
    </row>
    <row r="1779" spans="1:11" ht="15.75" customHeight="1">
      <c r="A1779" s="124">
        <v>46257</v>
      </c>
      <c r="B1779" t="s">
        <v>66</v>
      </c>
      <c r="C1779" s="7" t="str">
        <f t="array" ref="C1779">INDEX(CHOFERES!$1:$1001,MATCH(A1779,CHOFERES!$A:$A,0),MATCH(B1779,CHOFERES!$1:$1,0))</f>
        <v>Ramon Jaimes Jaimes</v>
      </c>
      <c r="D1779" t="s">
        <v>3121</v>
      </c>
      <c r="E1779" s="121">
        <v>0.86094907407407406</v>
      </c>
      <c r="F1779" s="89" t="s">
        <v>3118</v>
      </c>
      <c r="G1779">
        <v>2</v>
      </c>
      <c r="H1779">
        <v>60618237</v>
      </c>
      <c r="J1779" s="122">
        <v>1192.99</v>
      </c>
      <c r="K1779" s="122">
        <v>0</v>
      </c>
    </row>
    <row r="1780" spans="1:11" ht="15.75" customHeight="1">
      <c r="A1780" s="124">
        <v>46257</v>
      </c>
      <c r="B1780" t="s">
        <v>66</v>
      </c>
      <c r="C1780" s="7" t="str">
        <f t="array" ref="C1780">INDEX(CHOFERES!$1:$1001,MATCH(A1780,CHOFERES!$A:$A,0),MATCH(B1780,CHOFERES!$1:$1,0))</f>
        <v>Ramon Jaimes Jaimes</v>
      </c>
      <c r="D1780" t="s">
        <v>3121</v>
      </c>
      <c r="E1780" s="121">
        <v>0.87637731481481485</v>
      </c>
      <c r="F1780" s="89" t="s">
        <v>3117</v>
      </c>
      <c r="G1780">
        <v>2</v>
      </c>
      <c r="H1780">
        <v>60618237</v>
      </c>
      <c r="J1780" s="122">
        <v>994.15</v>
      </c>
      <c r="K1780" s="122">
        <v>0</v>
      </c>
    </row>
    <row r="1781" spans="1:11" ht="15.75" customHeight="1">
      <c r="A1781" s="124">
        <v>46257</v>
      </c>
      <c r="B1781" t="s">
        <v>109</v>
      </c>
      <c r="C1781" s="7" t="str">
        <f t="array" ref="C1781">INDEX(CHOFERES!$1:$1001,MATCH(A1781,CHOFERES!$A:$A,0),MATCH(B1781,CHOFERES!$1:$1,0))</f>
        <v>Jonathan Ezequiel Zablosky</v>
      </c>
      <c r="D1781" t="s">
        <v>3121</v>
      </c>
      <c r="E1781" s="121">
        <v>0.87768518518518512</v>
      </c>
      <c r="F1781" s="89" t="s">
        <v>3107</v>
      </c>
      <c r="G1781">
        <v>3</v>
      </c>
      <c r="H1781">
        <v>60618255</v>
      </c>
      <c r="J1781" s="122">
        <v>994.15</v>
      </c>
      <c r="K1781" s="122">
        <v>0</v>
      </c>
    </row>
    <row r="1782" spans="1:11" ht="15.75" customHeight="1">
      <c r="A1782" s="124">
        <v>46257</v>
      </c>
      <c r="B1782" t="s">
        <v>1982</v>
      </c>
      <c r="C1782" s="7" t="str">
        <f t="array" ref="C1782">INDEX(CHOFERES!$1:$1001,MATCH(A1782,CHOFERES!$A:$A,0),MATCH(B1782,CHOFERES!$1:$1,0))</f>
        <v>Manuel Eliecer Morales Bastidas</v>
      </c>
      <c r="D1782" t="s">
        <v>3121</v>
      </c>
      <c r="E1782" s="121">
        <v>0.88436342592592598</v>
      </c>
      <c r="F1782" s="89" t="s">
        <v>2060</v>
      </c>
      <c r="G1782">
        <v>2</v>
      </c>
      <c r="H1782">
        <v>61024050</v>
      </c>
      <c r="J1782" s="122">
        <v>994.15</v>
      </c>
      <c r="K1782" s="122">
        <v>0</v>
      </c>
    </row>
    <row r="1783" spans="1:11" ht="15.75" customHeight="1">
      <c r="A1783" s="124">
        <v>46257</v>
      </c>
      <c r="B1783" t="s">
        <v>66</v>
      </c>
      <c r="C1783" s="7" t="str">
        <f t="array" ref="C1783">INDEX(CHOFERES!$1:$1001,MATCH(A1783,CHOFERES!$A:$A,0),MATCH(B1783,CHOFERES!$1:$1,0))</f>
        <v>Ramon Jaimes Jaimes</v>
      </c>
      <c r="D1783" t="s">
        <v>3121</v>
      </c>
      <c r="E1783" s="121">
        <v>0.88634259259259263</v>
      </c>
      <c r="F1783" s="89" t="s">
        <v>3111</v>
      </c>
      <c r="G1783">
        <v>22</v>
      </c>
      <c r="H1783">
        <v>60618237</v>
      </c>
      <c r="J1783" s="122">
        <v>994.15</v>
      </c>
      <c r="K1783" s="122">
        <v>0</v>
      </c>
    </row>
    <row r="1784" spans="1:11" ht="15.75" customHeight="1">
      <c r="A1784" s="124">
        <v>46257</v>
      </c>
      <c r="B1784" t="s">
        <v>109</v>
      </c>
      <c r="C1784" s="7" t="str">
        <f t="array" ref="C1784">INDEX(CHOFERES!$1:$1001,MATCH(A1784,CHOFERES!$A:$A,0),MATCH(B1784,CHOFERES!$1:$1,0))</f>
        <v>Jonathan Ezequiel Zablosky</v>
      </c>
      <c r="D1784" t="s">
        <v>3121</v>
      </c>
      <c r="E1784" s="121">
        <v>0.89628472222222222</v>
      </c>
      <c r="F1784" s="89" t="s">
        <v>2060</v>
      </c>
      <c r="G1784">
        <v>6</v>
      </c>
      <c r="H1784">
        <v>60618255</v>
      </c>
      <c r="J1784" s="122">
        <v>994.15</v>
      </c>
      <c r="K1784" s="122">
        <v>0</v>
      </c>
    </row>
    <row r="1785" spans="1:11" ht="15.75" customHeight="1">
      <c r="A1785" s="124">
        <v>46257</v>
      </c>
      <c r="B1785" t="s">
        <v>2039</v>
      </c>
      <c r="C1785" s="7" t="str">
        <f t="array" ref="C1785">INDEX(CHOFERES!$1:$1001,MATCH(A1785,CHOFERES!$A:$A,0),MATCH(B1785,CHOFERES!$1:$1,0))</f>
        <v xml:space="preserve">Daniel Esteban Godoy </v>
      </c>
      <c r="D1785" t="s">
        <v>3121</v>
      </c>
      <c r="E1785" s="121">
        <v>0.89714120370370365</v>
      </c>
      <c r="F1785" s="89" t="s">
        <v>2061</v>
      </c>
      <c r="G1785">
        <v>3</v>
      </c>
      <c r="H1785">
        <v>61024063</v>
      </c>
      <c r="J1785" s="122">
        <v>994.15</v>
      </c>
      <c r="K1785" s="122">
        <v>0</v>
      </c>
    </row>
    <row r="1786" spans="1:11" ht="15.75" customHeight="1">
      <c r="A1786" s="124">
        <v>46257</v>
      </c>
      <c r="B1786" t="s">
        <v>1989</v>
      </c>
      <c r="C1786" s="7" t="str">
        <f t="array" ref="C1786">INDEX(CHOFERES!$1:$1001,MATCH(A1786,CHOFERES!$A:$A,0),MATCH(B1786,CHOFERES!$1:$1,0))</f>
        <v>Orlando Luis Mengual Flash &amp; Go</v>
      </c>
      <c r="D1786" t="s">
        <v>3121</v>
      </c>
      <c r="E1786" s="121">
        <v>0.90781250000000002</v>
      </c>
      <c r="F1786" s="89" t="s">
        <v>2060</v>
      </c>
      <c r="G1786">
        <v>3</v>
      </c>
      <c r="H1786">
        <v>61024049</v>
      </c>
      <c r="J1786" s="122">
        <v>994.15</v>
      </c>
      <c r="K1786" s="122">
        <v>0</v>
      </c>
    </row>
    <row r="1787" spans="1:11" ht="15.75" customHeight="1">
      <c r="A1787" s="124">
        <v>46257</v>
      </c>
      <c r="B1787" t="s">
        <v>2039</v>
      </c>
      <c r="C1787" s="7" t="str">
        <f t="array" ref="C1787">INDEX(CHOFERES!$1:$1001,MATCH(A1787,CHOFERES!$A:$A,0),MATCH(B1787,CHOFERES!$1:$1,0))</f>
        <v xml:space="preserve">Daniel Esteban Godoy </v>
      </c>
      <c r="D1787" t="s">
        <v>3121</v>
      </c>
      <c r="E1787" s="121">
        <v>0.90920138888888891</v>
      </c>
      <c r="F1787" s="89" t="s">
        <v>2061</v>
      </c>
      <c r="G1787">
        <v>5</v>
      </c>
      <c r="H1787">
        <v>61024063</v>
      </c>
      <c r="J1787" s="122">
        <v>994.15</v>
      </c>
      <c r="K1787" s="122">
        <v>0</v>
      </c>
    </row>
    <row r="1788" spans="1:11" ht="15.75" customHeight="1">
      <c r="A1788" s="124">
        <v>46257</v>
      </c>
      <c r="B1788" t="s">
        <v>82</v>
      </c>
      <c r="C1788" s="7" t="str">
        <f t="array" ref="C1788">INDEX(CHOFERES!$1:$1001,MATCH(A1788,CHOFERES!$A:$A,0),MATCH(B1788,CHOFERES!$1:$1,0))</f>
        <v>Juan Pablo Vergez</v>
      </c>
      <c r="D1788" t="s">
        <v>3121</v>
      </c>
      <c r="E1788" s="121">
        <v>0.92201388888888891</v>
      </c>
      <c r="F1788" s="89" t="s">
        <v>3111</v>
      </c>
      <c r="G1788">
        <v>14</v>
      </c>
      <c r="H1788">
        <v>60618261</v>
      </c>
      <c r="J1788" s="122">
        <v>994.15</v>
      </c>
      <c r="K1788" s="122">
        <v>0</v>
      </c>
    </row>
    <row r="1789" spans="1:11" ht="15.75" customHeight="1">
      <c r="A1789" s="124">
        <v>46257</v>
      </c>
      <c r="B1789" t="s">
        <v>121</v>
      </c>
      <c r="C1789" s="7" t="str">
        <f t="array" ref="C1789">INDEX(CHOFERES!$1:$1001,MATCH(A1789,CHOFERES!$A:$A,0),MATCH(B1789,CHOFERES!$1:$1,0))</f>
        <v>Mariano Martin Carello</v>
      </c>
      <c r="D1789" t="s">
        <v>3121</v>
      </c>
      <c r="E1789" s="121">
        <v>0.98590277777777768</v>
      </c>
      <c r="F1789" s="89" t="s">
        <v>3111</v>
      </c>
      <c r="G1789">
        <v>12</v>
      </c>
      <c r="H1789">
        <v>60618244</v>
      </c>
      <c r="J1789" s="122">
        <v>994.15</v>
      </c>
      <c r="K1789" s="122">
        <v>0</v>
      </c>
    </row>
    <row r="1790" spans="1:11" ht="15.75" customHeight="1">
      <c r="A1790" s="124">
        <v>46258</v>
      </c>
      <c r="B1790" t="s">
        <v>107</v>
      </c>
      <c r="C1790" s="7" t="str">
        <f t="array" ref="C1790">INDEX(CHOFERES!$1:$1001,MATCH(A1790,CHOFERES!$A:$A,0),MATCH(B1790,CHOFERES!$1:$1,0))</f>
        <v>Amilcar Alejandro Tellechea</v>
      </c>
      <c r="D1790" t="s">
        <v>3121</v>
      </c>
      <c r="E1790" s="121">
        <v>1.25E-3</v>
      </c>
      <c r="F1790" s="89" t="s">
        <v>3111</v>
      </c>
      <c r="G1790">
        <v>12</v>
      </c>
      <c r="H1790">
        <v>60613501</v>
      </c>
      <c r="J1790" s="122">
        <v>994.15</v>
      </c>
      <c r="K1790" s="122">
        <v>0</v>
      </c>
    </row>
    <row r="1791" spans="1:11" ht="15.75" customHeight="1">
      <c r="A1791" s="124">
        <v>46258</v>
      </c>
      <c r="B1791" t="s">
        <v>86</v>
      </c>
      <c r="C1791" s="7" t="str">
        <f t="array" ref="C1791">INDEX(CHOFERES!$1:$1001,MATCH(A1791,CHOFERES!$A:$A,0),MATCH(B1791,CHOFERES!$1:$1,0))</f>
        <v>Marcelo Fabian Sindaco</v>
      </c>
      <c r="D1791" t="s">
        <v>3121</v>
      </c>
      <c r="E1791" s="121">
        <v>2.2523148148148143E-2</v>
      </c>
      <c r="F1791" s="89" t="s">
        <v>3111</v>
      </c>
      <c r="G1791">
        <v>24</v>
      </c>
      <c r="H1791">
        <v>60618241</v>
      </c>
      <c r="J1791" s="122">
        <v>994.15</v>
      </c>
      <c r="K1791" s="122">
        <v>0</v>
      </c>
    </row>
    <row r="1792" spans="1:11" ht="15.75" customHeight="1">
      <c r="A1792" s="124">
        <v>46258</v>
      </c>
      <c r="B1792" t="s">
        <v>121</v>
      </c>
      <c r="C1792" s="7" t="str">
        <f t="array" ref="C1792">INDEX(CHOFERES!$1:$1001,MATCH(A1792,CHOFERES!$A:$A,0),MATCH(B1792,CHOFERES!$1:$1,0))</f>
        <v>Mariano Martin Carello</v>
      </c>
      <c r="D1792" t="s">
        <v>3121</v>
      </c>
      <c r="E1792" s="121">
        <v>2.3969907407407409E-2</v>
      </c>
      <c r="F1792" s="89" t="s">
        <v>3111</v>
      </c>
      <c r="G1792">
        <v>24</v>
      </c>
      <c r="H1792">
        <v>60618244</v>
      </c>
      <c r="J1792" s="122">
        <v>994.15</v>
      </c>
      <c r="K1792" s="122">
        <v>0</v>
      </c>
    </row>
    <row r="1793" spans="1:11" ht="15.75" customHeight="1">
      <c r="A1793" s="124">
        <v>46258</v>
      </c>
      <c r="B1793" t="s">
        <v>86</v>
      </c>
      <c r="C1793" s="7" t="str">
        <f t="array" ref="C1793">INDEX(CHOFERES!$1:$1001,MATCH(A1793,CHOFERES!$A:$A,0),MATCH(B1793,CHOFERES!$1:$1,0))</f>
        <v>Marcelo Fabian Sindaco</v>
      </c>
      <c r="D1793" t="s">
        <v>3121</v>
      </c>
      <c r="E1793" s="121">
        <v>6.3796296296296295E-2</v>
      </c>
      <c r="F1793" s="89" t="s">
        <v>2061</v>
      </c>
      <c r="G1793">
        <v>3</v>
      </c>
      <c r="H1793">
        <v>60618241</v>
      </c>
      <c r="J1793" s="122">
        <v>994.15</v>
      </c>
      <c r="K1793" s="122">
        <v>0</v>
      </c>
    </row>
    <row r="1794" spans="1:11" ht="15.75" customHeight="1">
      <c r="A1794" s="124">
        <v>46258</v>
      </c>
      <c r="B1794" t="s">
        <v>86</v>
      </c>
      <c r="C1794" s="7" t="str">
        <f t="array" ref="C1794">INDEX(CHOFERES!$1:$1001,MATCH(A1794,CHOFERES!$A:$A,0),MATCH(B1794,CHOFERES!$1:$1,0))</f>
        <v>Marcelo Fabian Sindaco</v>
      </c>
      <c r="D1794" t="s">
        <v>3121</v>
      </c>
      <c r="E1794" s="121">
        <v>9.7673611111111114E-2</v>
      </c>
      <c r="F1794" s="89" t="s">
        <v>3111</v>
      </c>
      <c r="G1794">
        <v>12</v>
      </c>
      <c r="H1794">
        <v>60618241</v>
      </c>
      <c r="J1794" s="122">
        <v>994.15</v>
      </c>
      <c r="K1794" s="122">
        <v>0</v>
      </c>
    </row>
    <row r="1795" spans="1:11" ht="15.75" customHeight="1">
      <c r="A1795" s="124">
        <v>46258</v>
      </c>
      <c r="B1795" t="s">
        <v>112</v>
      </c>
      <c r="C1795" s="7" t="str">
        <f t="array" ref="C1795">INDEX(CHOFERES!$1:$1001,MATCH(A1795,CHOFERES!$A:$A,0),MATCH(B1795,CHOFERES!$1:$1,0))</f>
        <v>Sandro Facundo Portal</v>
      </c>
      <c r="D1795" t="s">
        <v>3121</v>
      </c>
      <c r="E1795" s="121">
        <v>0.23300925925925928</v>
      </c>
      <c r="F1795" s="89" t="s">
        <v>3107</v>
      </c>
      <c r="G1795">
        <v>3</v>
      </c>
      <c r="H1795">
        <v>60615287</v>
      </c>
      <c r="J1795" s="122">
        <v>994.15</v>
      </c>
      <c r="K1795" s="122">
        <v>0</v>
      </c>
    </row>
    <row r="1796" spans="1:11" ht="15.75" customHeight="1">
      <c r="A1796" s="124">
        <v>46258</v>
      </c>
      <c r="B1796" t="s">
        <v>132</v>
      </c>
      <c r="C1796" s="7" t="str">
        <f t="array" ref="C1796">INDEX(CHOFERES!$1:$1001,MATCH(A1796,CHOFERES!$A:$A,0),MATCH(B1796,CHOFERES!$1:$1,0))</f>
        <v>Rolando Antonio Bustos Cavieres</v>
      </c>
      <c r="D1796" t="s">
        <v>3121</v>
      </c>
      <c r="E1796" s="121">
        <v>0.28243055555555557</v>
      </c>
      <c r="F1796" s="89" t="s">
        <v>2060</v>
      </c>
      <c r="G1796">
        <v>5</v>
      </c>
      <c r="H1796">
        <v>60615286</v>
      </c>
      <c r="J1796" s="122">
        <v>994.15</v>
      </c>
      <c r="K1796" s="122">
        <v>0</v>
      </c>
    </row>
    <row r="1797" spans="1:11" ht="15.75" customHeight="1">
      <c r="A1797" s="124">
        <v>46258</v>
      </c>
      <c r="B1797" s="173" t="s">
        <v>2104</v>
      </c>
      <c r="C1797" s="7">
        <f t="array" ref="C1797">INDEX(CHOFERES!$1:$1001,MATCH(A1797,CHOFERES!$A:$A,0),MATCH(B1797,CHOFERES!$1:$1,0))</f>
        <v>0</v>
      </c>
      <c r="D1797" t="s">
        <v>3121</v>
      </c>
      <c r="E1797" s="121">
        <v>0.3105208333333333</v>
      </c>
      <c r="F1797" s="89" t="s">
        <v>3111</v>
      </c>
      <c r="G1797">
        <v>23</v>
      </c>
      <c r="H1797">
        <v>61024006</v>
      </c>
      <c r="J1797" s="122">
        <v>1192.99</v>
      </c>
      <c r="K1797" s="122">
        <v>0</v>
      </c>
    </row>
    <row r="1798" spans="1:11" ht="15.75" customHeight="1">
      <c r="A1798" s="124">
        <v>46258</v>
      </c>
      <c r="B1798" t="s">
        <v>1982</v>
      </c>
      <c r="C1798" s="7" t="str">
        <f t="array" ref="C1798">INDEX(CHOFERES!$1:$1001,MATCH(A1798,CHOFERES!$A:$A,0),MATCH(B1798,CHOFERES!$1:$1,0))</f>
        <v>Manuel Eliecer Morales Bastidas</v>
      </c>
      <c r="D1798" t="s">
        <v>3121</v>
      </c>
      <c r="E1798" s="121">
        <v>0.34306712962962965</v>
      </c>
      <c r="F1798" s="89" t="s">
        <v>2060</v>
      </c>
      <c r="G1798">
        <v>6</v>
      </c>
      <c r="H1798">
        <v>61024050</v>
      </c>
      <c r="J1798" s="122">
        <v>1192.99</v>
      </c>
      <c r="K1798" s="122">
        <v>0</v>
      </c>
    </row>
    <row r="1799" spans="1:11" ht="15.75" customHeight="1">
      <c r="A1799" s="124">
        <v>46258</v>
      </c>
      <c r="B1799" t="s">
        <v>159</v>
      </c>
      <c r="C1799" s="7" t="str">
        <f t="array" ref="C1799">INDEX(CHOFERES!$1:$1001,MATCH(A1799,CHOFERES!$A:$A,0),MATCH(B1799,CHOFERES!$1:$1,0))</f>
        <v>Paulo Daniel Campana</v>
      </c>
      <c r="D1799" t="s">
        <v>3121</v>
      </c>
      <c r="E1799" s="121">
        <v>0.37355324074074076</v>
      </c>
      <c r="F1799" s="89" t="s">
        <v>3110</v>
      </c>
      <c r="G1799">
        <v>3</v>
      </c>
      <c r="H1799">
        <v>67199777</v>
      </c>
      <c r="J1799" s="122">
        <v>1192.99</v>
      </c>
      <c r="K1799" s="122">
        <v>0</v>
      </c>
    </row>
    <row r="1800" spans="1:11" ht="15.75" customHeight="1">
      <c r="A1800" s="124">
        <v>46258</v>
      </c>
      <c r="B1800" t="s">
        <v>86</v>
      </c>
      <c r="C1800" s="7" t="str">
        <f t="array" ref="C1800">INDEX(CHOFERES!$1:$1001,MATCH(A1800,CHOFERES!$A:$A,0),MATCH(B1800,CHOFERES!$1:$1,0))</f>
        <v>Marcelo Fabian Sindaco</v>
      </c>
      <c r="D1800" t="s">
        <v>3121</v>
      </c>
      <c r="E1800" s="121">
        <v>0.38244212962962965</v>
      </c>
      <c r="F1800" s="89" t="s">
        <v>3112</v>
      </c>
      <c r="G1800">
        <v>2</v>
      </c>
      <c r="H1800">
        <v>60618241</v>
      </c>
      <c r="J1800" s="122">
        <v>1192.99</v>
      </c>
      <c r="K1800" s="122">
        <v>0</v>
      </c>
    </row>
    <row r="1801" spans="1:11" ht="15.75" customHeight="1">
      <c r="A1801" s="124">
        <v>46258</v>
      </c>
      <c r="B1801" t="s">
        <v>86</v>
      </c>
      <c r="C1801" s="7" t="str">
        <f t="array" ref="C1801">INDEX(CHOFERES!$1:$1001,MATCH(A1801,CHOFERES!$A:$A,0),MATCH(B1801,CHOFERES!$1:$1,0))</f>
        <v>Marcelo Fabian Sindaco</v>
      </c>
      <c r="D1801" t="s">
        <v>3121</v>
      </c>
      <c r="E1801" s="121">
        <v>0.39783564814814815</v>
      </c>
      <c r="F1801" s="89" t="s">
        <v>3113</v>
      </c>
      <c r="G1801">
        <v>13</v>
      </c>
      <c r="H1801">
        <v>60618241</v>
      </c>
      <c r="J1801" s="122">
        <v>1192.99</v>
      </c>
      <c r="K1801" s="122">
        <v>0</v>
      </c>
    </row>
    <row r="1802" spans="1:11" ht="15.75" customHeight="1">
      <c r="A1802" s="124">
        <v>46258</v>
      </c>
      <c r="B1802" t="s">
        <v>2037</v>
      </c>
      <c r="C1802" s="7" t="str">
        <f t="array" ref="C1802">INDEX(CHOFERES!$1:$1001,MATCH(A1802,CHOFERES!$A:$A,0),MATCH(B1802,CHOFERES!$1:$1,0))</f>
        <v>Mario Daniel Lanzilotti</v>
      </c>
      <c r="D1802" t="s">
        <v>3121</v>
      </c>
      <c r="E1802" s="121">
        <v>0.46396990740740746</v>
      </c>
      <c r="F1802" s="89" t="s">
        <v>2061</v>
      </c>
      <c r="G1802">
        <v>5</v>
      </c>
      <c r="H1802">
        <v>61024060</v>
      </c>
      <c r="J1802" s="122">
        <v>994.15</v>
      </c>
      <c r="K1802" s="122">
        <v>0</v>
      </c>
    </row>
    <row r="1803" spans="1:11" ht="15.75" customHeight="1">
      <c r="A1803" s="124">
        <v>46258</v>
      </c>
      <c r="B1803" t="s">
        <v>98</v>
      </c>
      <c r="C1803" s="7" t="str">
        <f t="array" ref="C1803">INDEX(CHOFERES!$1:$1001,MATCH(A1803,CHOFERES!$A:$A,0),MATCH(B1803,CHOFERES!$1:$1,0))</f>
        <v>Claudio Matias Minuet</v>
      </c>
      <c r="D1803" t="s">
        <v>3121</v>
      </c>
      <c r="E1803" s="121">
        <v>0.46541666666666665</v>
      </c>
      <c r="F1803" s="89" t="s">
        <v>3111</v>
      </c>
      <c r="G1803">
        <v>23</v>
      </c>
      <c r="H1803">
        <v>60615293</v>
      </c>
      <c r="J1803" s="122">
        <v>994.15</v>
      </c>
      <c r="K1803" s="122">
        <v>0</v>
      </c>
    </row>
    <row r="1804" spans="1:11" ht="15.75" customHeight="1">
      <c r="A1804" s="124">
        <v>46258</v>
      </c>
      <c r="B1804" t="s">
        <v>1951</v>
      </c>
      <c r="C1804" s="7" t="str">
        <f t="array" ref="C1804">INDEX(CHOFERES!$1:$1001,MATCH(A1804,CHOFERES!$A:$A,0),MATCH(B1804,CHOFERES!$1:$1,0))</f>
        <v>Diego Rafel Minuet</v>
      </c>
      <c r="D1804" t="s">
        <v>3121</v>
      </c>
      <c r="E1804" s="121">
        <v>0.46567129629629633</v>
      </c>
      <c r="F1804" s="89" t="s">
        <v>2061</v>
      </c>
      <c r="G1804">
        <v>5</v>
      </c>
      <c r="H1804">
        <v>61024039</v>
      </c>
      <c r="J1804" s="122">
        <v>994.15</v>
      </c>
      <c r="K1804" s="122">
        <v>0</v>
      </c>
    </row>
    <row r="1805" spans="1:11" ht="15.75" customHeight="1">
      <c r="A1805" s="124">
        <v>46258</v>
      </c>
      <c r="B1805" t="s">
        <v>99</v>
      </c>
      <c r="C1805" s="7" t="str">
        <f t="array" ref="C1805">INDEX(CHOFERES!$1:$1001,MATCH(A1805,CHOFERES!$A:$A,0),MATCH(B1805,CHOFERES!$1:$1,0))</f>
        <v>Ariel Angel Grismado</v>
      </c>
      <c r="D1805" t="s">
        <v>3121</v>
      </c>
      <c r="E1805" s="121">
        <v>0.4956712962962963</v>
      </c>
      <c r="F1805" s="89" t="s">
        <v>3111</v>
      </c>
      <c r="G1805">
        <v>9</v>
      </c>
      <c r="H1805">
        <v>67339632</v>
      </c>
      <c r="J1805" s="122">
        <v>994.15</v>
      </c>
      <c r="K1805" s="122">
        <v>0</v>
      </c>
    </row>
    <row r="1806" spans="1:11" ht="15.75" customHeight="1">
      <c r="A1806" s="124">
        <v>46258</v>
      </c>
      <c r="B1806" t="s">
        <v>77</v>
      </c>
      <c r="C1806" s="7" t="str">
        <f t="array" ref="C1806">INDEX(CHOFERES!$1:$1001,MATCH(A1806,CHOFERES!$A:$A,0),MATCH(B1806,CHOFERES!$1:$1,0))</f>
        <v>Agustin Santino Kuyznierewicz</v>
      </c>
      <c r="D1806" t="s">
        <v>3121</v>
      </c>
      <c r="E1806" s="121">
        <v>0.53576388888888882</v>
      </c>
      <c r="F1806" s="89" t="s">
        <v>3107</v>
      </c>
      <c r="G1806">
        <v>8</v>
      </c>
      <c r="H1806">
        <v>60613531</v>
      </c>
      <c r="J1806" s="122">
        <v>994.15</v>
      </c>
      <c r="K1806" s="122">
        <v>0</v>
      </c>
    </row>
    <row r="1807" spans="1:11" ht="15.75" customHeight="1">
      <c r="A1807" s="124">
        <v>46258</v>
      </c>
      <c r="B1807" t="s">
        <v>1982</v>
      </c>
      <c r="C1807" s="7" t="str">
        <f t="array" ref="C1807">INDEX(CHOFERES!$1:$1001,MATCH(A1807,CHOFERES!$A:$A,0),MATCH(B1807,CHOFERES!$1:$1,0))</f>
        <v>Manuel Eliecer Morales Bastidas</v>
      </c>
      <c r="D1807" t="s">
        <v>3121</v>
      </c>
      <c r="E1807" s="121">
        <v>0.58004629629629634</v>
      </c>
      <c r="F1807" s="89" t="s">
        <v>3107</v>
      </c>
      <c r="G1807">
        <v>3</v>
      </c>
      <c r="H1807">
        <v>61024050</v>
      </c>
      <c r="J1807" s="122">
        <v>994.15</v>
      </c>
      <c r="K1807" s="122">
        <v>0</v>
      </c>
    </row>
    <row r="1808" spans="1:11" ht="15.75" customHeight="1">
      <c r="A1808" s="124">
        <v>46258</v>
      </c>
      <c r="B1808" t="s">
        <v>1931</v>
      </c>
      <c r="C1808" s="7" t="str">
        <f t="array" ref="C1808">INDEX(CHOFERES!$1:$1001,MATCH(A1808,CHOFERES!$A:$A,0),MATCH(B1808,CHOFERES!$1:$1,0))</f>
        <v xml:space="preserve">Hector Marcelo Rodriguez     </v>
      </c>
      <c r="D1808" t="s">
        <v>3121</v>
      </c>
      <c r="E1808" s="121">
        <v>0.58526620370370364</v>
      </c>
      <c r="F1808" s="89" t="s">
        <v>2061</v>
      </c>
      <c r="G1808">
        <v>3</v>
      </c>
      <c r="H1808">
        <v>61024047</v>
      </c>
      <c r="J1808" s="122">
        <v>994.15</v>
      </c>
      <c r="K1808" s="122">
        <v>0</v>
      </c>
    </row>
    <row r="1809" spans="1:11" ht="15.75" customHeight="1">
      <c r="A1809" s="124">
        <v>46258</v>
      </c>
      <c r="B1809" t="s">
        <v>1939</v>
      </c>
      <c r="C1809" s="7" t="str">
        <f t="array" ref="C1809">INDEX(CHOFERES!$1:$1001,MATCH(A1809,CHOFERES!$A:$A,0),MATCH(B1809,CHOFERES!$1:$1,0))</f>
        <v xml:space="preserve">Dionicio Ruiz Diaz </v>
      </c>
      <c r="D1809" t="s">
        <v>3121</v>
      </c>
      <c r="E1809" s="121">
        <v>0.59445601851851848</v>
      </c>
      <c r="F1809" s="89" t="s">
        <v>3114</v>
      </c>
      <c r="G1809">
        <v>5</v>
      </c>
      <c r="H1809">
        <v>61024042</v>
      </c>
      <c r="J1809" s="122">
        <v>994.15</v>
      </c>
      <c r="K1809" s="122">
        <v>0</v>
      </c>
    </row>
    <row r="1810" spans="1:11" ht="15.75" customHeight="1">
      <c r="A1810" s="124">
        <v>46258</v>
      </c>
      <c r="B1810" t="s">
        <v>1931</v>
      </c>
      <c r="C1810" s="7" t="str">
        <f t="array" ref="C1810">INDEX(CHOFERES!$1:$1001,MATCH(A1810,CHOFERES!$A:$A,0),MATCH(B1810,CHOFERES!$1:$1,0))</f>
        <v xml:space="preserve">Hector Marcelo Rodriguez     </v>
      </c>
      <c r="D1810" t="s">
        <v>3121</v>
      </c>
      <c r="E1810" s="121">
        <v>0.60340277777777784</v>
      </c>
      <c r="F1810" s="89" t="s">
        <v>3110</v>
      </c>
      <c r="G1810">
        <v>4</v>
      </c>
      <c r="H1810">
        <v>61024047</v>
      </c>
      <c r="J1810" s="122">
        <v>994.15</v>
      </c>
      <c r="K1810" s="122">
        <v>0</v>
      </c>
    </row>
    <row r="1811" spans="1:11" ht="15.75" customHeight="1">
      <c r="A1811" s="124">
        <v>46258</v>
      </c>
      <c r="B1811" t="s">
        <v>1991</v>
      </c>
      <c r="C1811" s="7" t="str">
        <f t="array" ref="C1811">INDEX(CHOFERES!$1:$1001,MATCH(A1811,CHOFERES!$A:$A,0),MATCH(B1811,CHOFERES!$1:$1,0))</f>
        <v>Damian Oscar  Gordillo Flash &amp; Go</v>
      </c>
      <c r="D1811" t="s">
        <v>3121</v>
      </c>
      <c r="E1811" s="121">
        <v>0.66255787037037039</v>
      </c>
      <c r="F1811" s="89" t="s">
        <v>2060</v>
      </c>
      <c r="G1811">
        <v>3</v>
      </c>
      <c r="H1811">
        <v>61024046</v>
      </c>
      <c r="J1811" s="122">
        <v>994.15</v>
      </c>
      <c r="K1811" s="122">
        <v>0</v>
      </c>
    </row>
    <row r="1812" spans="1:11" ht="15.75" customHeight="1">
      <c r="A1812" s="124">
        <v>46258</v>
      </c>
      <c r="B1812" t="s">
        <v>86</v>
      </c>
      <c r="C1812" s="7" t="str">
        <f t="array" ref="C1812">INDEX(CHOFERES!$1:$1001,MATCH(A1812,CHOFERES!$A:$A,0),MATCH(B1812,CHOFERES!$1:$1,0))</f>
        <v>Marcelo Fabian Sindaco</v>
      </c>
      <c r="D1812" t="s">
        <v>3121</v>
      </c>
      <c r="E1812" s="121">
        <v>0.71184027777777781</v>
      </c>
      <c r="F1812" s="89" t="s">
        <v>3113</v>
      </c>
      <c r="G1812">
        <v>4</v>
      </c>
      <c r="H1812">
        <v>60618241</v>
      </c>
      <c r="J1812" s="122">
        <v>1192.99</v>
      </c>
      <c r="K1812" s="122">
        <v>0</v>
      </c>
    </row>
    <row r="1813" spans="1:11" ht="15.75" customHeight="1">
      <c r="A1813" s="124">
        <v>46258</v>
      </c>
      <c r="B1813" t="s">
        <v>86</v>
      </c>
      <c r="C1813" s="7" t="str">
        <f t="array" ref="C1813">INDEX(CHOFERES!$1:$1001,MATCH(A1813,CHOFERES!$A:$A,0),MATCH(B1813,CHOFERES!$1:$1,0))</f>
        <v>Marcelo Fabian Sindaco</v>
      </c>
      <c r="D1813" t="s">
        <v>3121</v>
      </c>
      <c r="E1813" s="121">
        <v>0.72908564814814814</v>
      </c>
      <c r="F1813" s="89" t="s">
        <v>3119</v>
      </c>
      <c r="G1813">
        <v>2</v>
      </c>
      <c r="H1813">
        <v>60618241</v>
      </c>
      <c r="J1813" s="122">
        <v>1192.99</v>
      </c>
      <c r="K1813" s="122">
        <v>0</v>
      </c>
    </row>
    <row r="1814" spans="1:11" ht="15.75" customHeight="1">
      <c r="A1814" s="124">
        <v>46258</v>
      </c>
      <c r="B1814" t="s">
        <v>41</v>
      </c>
      <c r="C1814" s="7" t="str">
        <f t="array" ref="C1814">INDEX(CHOFERES!$1:$1001,MATCH(A1814,CHOFERES!$A:$A,0),MATCH(B1814,CHOFERES!$1:$1,0))</f>
        <v>Lucas Gabriel Lema</v>
      </c>
      <c r="D1814" t="s">
        <v>3121</v>
      </c>
      <c r="E1814" s="121">
        <v>0.79123842592592597</v>
      </c>
      <c r="F1814" s="89" t="s">
        <v>2061</v>
      </c>
      <c r="G1814">
        <v>3</v>
      </c>
      <c r="H1814">
        <v>60613512</v>
      </c>
      <c r="J1814" s="122">
        <v>1192.99</v>
      </c>
      <c r="K1814" s="122">
        <v>0</v>
      </c>
    </row>
    <row r="1815" spans="1:11" ht="15.75" customHeight="1">
      <c r="A1815" s="124">
        <v>46258</v>
      </c>
      <c r="B1815" t="s">
        <v>1982</v>
      </c>
      <c r="C1815" s="7" t="str">
        <f t="array" ref="C1815">INDEX(CHOFERES!$1:$1001,MATCH(A1815,CHOFERES!$A:$A,0),MATCH(B1815,CHOFERES!$1:$1,0))</f>
        <v>Manuel Eliecer Morales Bastidas</v>
      </c>
      <c r="D1815" t="s">
        <v>3121</v>
      </c>
      <c r="E1815" s="121">
        <v>0.79343750000000002</v>
      </c>
      <c r="F1815" s="89" t="s">
        <v>3111</v>
      </c>
      <c r="G1815">
        <v>29</v>
      </c>
      <c r="H1815">
        <v>61024050</v>
      </c>
      <c r="J1815" s="122">
        <v>1192.99</v>
      </c>
      <c r="K1815" s="122">
        <v>0</v>
      </c>
    </row>
    <row r="1816" spans="1:11" ht="15.75" customHeight="1">
      <c r="A1816" s="124">
        <v>46258</v>
      </c>
      <c r="B1816" s="173" t="s">
        <v>2104</v>
      </c>
      <c r="C1816" s="7">
        <f t="array" ref="C1816">INDEX(CHOFERES!$1:$1001,MATCH(A1816,CHOFERES!$A:$A,0),MATCH(B1816,CHOFERES!$1:$1,0))</f>
        <v>0</v>
      </c>
      <c r="D1816" t="s">
        <v>3121</v>
      </c>
      <c r="E1816" s="121">
        <v>0.81298611111111108</v>
      </c>
      <c r="F1816" s="89" t="s">
        <v>3111</v>
      </c>
      <c r="G1816">
        <v>12</v>
      </c>
      <c r="H1816">
        <v>61024006</v>
      </c>
      <c r="J1816" s="122">
        <v>1192.99</v>
      </c>
      <c r="K1816" s="122">
        <v>0</v>
      </c>
    </row>
    <row r="1817" spans="1:11" ht="15.75" customHeight="1">
      <c r="A1817" s="124">
        <v>46258</v>
      </c>
      <c r="B1817" t="s">
        <v>35</v>
      </c>
      <c r="C1817" s="7" t="str">
        <f t="array" ref="C1817">INDEX(CHOFERES!$1:$1001,MATCH(A1817,CHOFERES!$A:$A,0),MATCH(B1817,CHOFERES!$1:$1,0))</f>
        <v>Daniel Oscar Aguirre</v>
      </c>
      <c r="D1817" t="s">
        <v>3121</v>
      </c>
      <c r="E1817" s="121">
        <v>0.82040509259259264</v>
      </c>
      <c r="F1817" s="89" t="s">
        <v>3108</v>
      </c>
      <c r="G1817">
        <v>3</v>
      </c>
      <c r="H1817">
        <v>67199775</v>
      </c>
      <c r="J1817" s="122">
        <v>1192.99</v>
      </c>
      <c r="K1817" s="122">
        <v>0</v>
      </c>
    </row>
    <row r="1818" spans="1:11" ht="15.75" customHeight="1">
      <c r="A1818" s="124">
        <v>46258</v>
      </c>
      <c r="B1818" t="s">
        <v>2037</v>
      </c>
      <c r="C1818" s="7" t="str">
        <f t="array" ref="C1818">INDEX(CHOFERES!$1:$1001,MATCH(A1818,CHOFERES!$A:$A,0),MATCH(B1818,CHOFERES!$1:$1,0))</f>
        <v>Mario Daniel Lanzilotti</v>
      </c>
      <c r="D1818" t="s">
        <v>3121</v>
      </c>
      <c r="E1818" s="121">
        <v>0.84880787037037031</v>
      </c>
      <c r="F1818" s="89" t="s">
        <v>3111</v>
      </c>
      <c r="G1818">
        <v>13</v>
      </c>
      <c r="H1818">
        <v>61024060</v>
      </c>
      <c r="J1818" s="122">
        <v>994.15</v>
      </c>
      <c r="K1818" s="122">
        <v>0</v>
      </c>
    </row>
    <row r="1819" spans="1:11" ht="15.75" customHeight="1">
      <c r="A1819" s="124">
        <v>46258</v>
      </c>
      <c r="B1819" t="s">
        <v>41</v>
      </c>
      <c r="C1819" s="7" t="str">
        <f t="array" ref="C1819">INDEX(CHOFERES!$1:$1001,MATCH(A1819,CHOFERES!$A:$A,0),MATCH(B1819,CHOFERES!$1:$1,0))</f>
        <v>Lucas Gabriel Lema</v>
      </c>
      <c r="D1819" t="s">
        <v>3121</v>
      </c>
      <c r="E1819" s="121">
        <v>0.87824074074074077</v>
      </c>
      <c r="F1819" s="89" t="s">
        <v>2061</v>
      </c>
      <c r="G1819">
        <v>5</v>
      </c>
      <c r="H1819">
        <v>60613512</v>
      </c>
      <c r="J1819" s="122">
        <v>994.15</v>
      </c>
      <c r="K1819" s="122">
        <v>0</v>
      </c>
    </row>
    <row r="1820" spans="1:11" ht="15.75" customHeight="1">
      <c r="A1820" s="124">
        <v>46258</v>
      </c>
      <c r="B1820" t="s">
        <v>98</v>
      </c>
      <c r="C1820" s="7" t="str">
        <f t="array" ref="C1820">INDEX(CHOFERES!$1:$1001,MATCH(A1820,CHOFERES!$A:$A,0),MATCH(B1820,CHOFERES!$1:$1,0))</f>
        <v>Claudio Matias Minuet</v>
      </c>
      <c r="D1820" t="s">
        <v>3121</v>
      </c>
      <c r="E1820" s="121">
        <v>0.89460648148148147</v>
      </c>
      <c r="F1820" s="89" t="s">
        <v>3107</v>
      </c>
      <c r="G1820">
        <v>3</v>
      </c>
      <c r="H1820">
        <v>60615293</v>
      </c>
      <c r="J1820" s="122">
        <v>994.15</v>
      </c>
      <c r="K1820" s="122">
        <v>0</v>
      </c>
    </row>
    <row r="1821" spans="1:11" ht="15.75" customHeight="1">
      <c r="A1821" s="124">
        <v>46258</v>
      </c>
      <c r="B1821" t="s">
        <v>66</v>
      </c>
      <c r="C1821" s="7" t="str">
        <f t="array" ref="C1821">INDEX(CHOFERES!$1:$1001,MATCH(A1821,CHOFERES!$A:$A,0),MATCH(B1821,CHOFERES!$1:$1,0))</f>
        <v>Ramon Jaimes Jaimes</v>
      </c>
      <c r="D1821" t="s">
        <v>3121</v>
      </c>
      <c r="E1821" s="121">
        <v>0.92043981481481485</v>
      </c>
      <c r="F1821" s="89" t="s">
        <v>3114</v>
      </c>
      <c r="G1821">
        <v>3</v>
      </c>
      <c r="H1821">
        <v>60618237</v>
      </c>
      <c r="J1821" s="122">
        <v>994.15</v>
      </c>
      <c r="K1821" s="122">
        <v>0</v>
      </c>
    </row>
    <row r="1822" spans="1:11" ht="15.75" customHeight="1">
      <c r="A1822" s="124">
        <v>46258</v>
      </c>
      <c r="B1822" t="s">
        <v>77</v>
      </c>
      <c r="C1822" s="7" t="str">
        <f t="array" ref="C1822">INDEX(CHOFERES!$1:$1001,MATCH(A1822,CHOFERES!$A:$A,0),MATCH(B1822,CHOFERES!$1:$1,0))</f>
        <v>Agustin Santino Kuyznierewicz</v>
      </c>
      <c r="D1822" t="s">
        <v>3121</v>
      </c>
      <c r="E1822" s="121">
        <v>0.92284722222222226</v>
      </c>
      <c r="F1822" s="89" t="s">
        <v>3110</v>
      </c>
      <c r="G1822">
        <v>2</v>
      </c>
      <c r="H1822">
        <v>60613531</v>
      </c>
      <c r="J1822" s="122">
        <v>994.15</v>
      </c>
      <c r="K1822" s="122">
        <v>0</v>
      </c>
    </row>
    <row r="1823" spans="1:11" ht="15.75" customHeight="1">
      <c r="A1823" s="124">
        <v>46258</v>
      </c>
      <c r="B1823" t="s">
        <v>41</v>
      </c>
      <c r="C1823" s="7" t="str">
        <f t="array" ref="C1823">INDEX(CHOFERES!$1:$1001,MATCH(A1823,CHOFERES!$A:$A,0),MATCH(B1823,CHOFERES!$1:$1,0))</f>
        <v>Lucas Gabriel Lema</v>
      </c>
      <c r="D1823" t="s">
        <v>3121</v>
      </c>
      <c r="E1823" s="121">
        <v>0.92921296296296296</v>
      </c>
      <c r="F1823" s="89" t="s">
        <v>3114</v>
      </c>
      <c r="G1823">
        <v>3</v>
      </c>
      <c r="H1823">
        <v>60613512</v>
      </c>
      <c r="J1823" s="122">
        <v>994.15</v>
      </c>
      <c r="K1823" s="122">
        <v>0</v>
      </c>
    </row>
    <row r="1824" spans="1:11" ht="15.75" customHeight="1">
      <c r="A1824" s="124">
        <v>46258</v>
      </c>
      <c r="B1824" t="s">
        <v>77</v>
      </c>
      <c r="C1824" s="7" t="str">
        <f t="array" ref="C1824">INDEX(CHOFERES!$1:$1001,MATCH(A1824,CHOFERES!$A:$A,0),MATCH(B1824,CHOFERES!$1:$1,0))</f>
        <v>Agustin Santino Kuyznierewicz</v>
      </c>
      <c r="D1824" t="s">
        <v>3121</v>
      </c>
      <c r="E1824" s="121">
        <v>0.93452546296296291</v>
      </c>
      <c r="F1824" s="89" t="s">
        <v>2060</v>
      </c>
      <c r="G1824">
        <v>3</v>
      </c>
      <c r="H1824">
        <v>60613531</v>
      </c>
      <c r="J1824" s="122">
        <v>994.15</v>
      </c>
      <c r="K1824" s="122">
        <v>0</v>
      </c>
    </row>
    <row r="1825" spans="1:11" ht="15.75" customHeight="1">
      <c r="A1825" s="124">
        <v>46258</v>
      </c>
      <c r="B1825" t="s">
        <v>112</v>
      </c>
      <c r="C1825" s="7" t="str">
        <f t="array" ref="C1825">INDEX(CHOFERES!$1:$1001,MATCH(A1825,CHOFERES!$A:$A,0),MATCH(B1825,CHOFERES!$1:$1,0))</f>
        <v>Sandro Facundo Portal</v>
      </c>
      <c r="D1825" t="s">
        <v>3121</v>
      </c>
      <c r="E1825" s="121">
        <v>0.95537037037037031</v>
      </c>
      <c r="F1825" s="89" t="s">
        <v>3114</v>
      </c>
      <c r="G1825">
        <v>5</v>
      </c>
      <c r="H1825">
        <v>60615287</v>
      </c>
      <c r="J1825" s="122">
        <v>994.15</v>
      </c>
      <c r="K1825" s="122">
        <v>0</v>
      </c>
    </row>
    <row r="1826" spans="1:11" ht="15.75" customHeight="1">
      <c r="A1826" s="124">
        <v>46258</v>
      </c>
      <c r="B1826" t="s">
        <v>66</v>
      </c>
      <c r="C1826" s="7" t="str">
        <f t="array" ref="C1826">INDEX(CHOFERES!$1:$1001,MATCH(A1826,CHOFERES!$A:$A,0),MATCH(B1826,CHOFERES!$1:$1,0))</f>
        <v>Ramon Jaimes Jaimes</v>
      </c>
      <c r="D1826" t="s">
        <v>3121</v>
      </c>
      <c r="E1826" s="121">
        <v>0.9708564814814814</v>
      </c>
      <c r="F1826" s="89" t="s">
        <v>3108</v>
      </c>
      <c r="G1826">
        <v>8</v>
      </c>
      <c r="H1826">
        <v>60618237</v>
      </c>
      <c r="J1826" s="122">
        <v>994.15</v>
      </c>
      <c r="K1826" s="122">
        <v>0</v>
      </c>
    </row>
    <row r="1827" spans="1:11" ht="15.75" customHeight="1">
      <c r="A1827" s="124">
        <v>46258</v>
      </c>
      <c r="B1827" t="s">
        <v>41</v>
      </c>
      <c r="C1827" s="7" t="str">
        <f t="array" ref="C1827">INDEX(CHOFERES!$1:$1001,MATCH(A1827,CHOFERES!$A:$A,0),MATCH(B1827,CHOFERES!$1:$1,0))</f>
        <v>Lucas Gabriel Lema</v>
      </c>
      <c r="D1827" t="s">
        <v>3121</v>
      </c>
      <c r="E1827" s="121">
        <v>0.9738310185185185</v>
      </c>
      <c r="F1827" s="89" t="s">
        <v>3114</v>
      </c>
      <c r="G1827">
        <v>5</v>
      </c>
      <c r="H1827">
        <v>60613512</v>
      </c>
      <c r="J1827" s="122">
        <v>994.15</v>
      </c>
      <c r="K1827" s="122">
        <v>0</v>
      </c>
    </row>
    <row r="1828" spans="1:11" ht="15.75" customHeight="1">
      <c r="A1828" s="124">
        <v>46259</v>
      </c>
      <c r="B1828" t="s">
        <v>77</v>
      </c>
      <c r="C1828" s="7" t="str">
        <f t="array" ref="C1828">INDEX(CHOFERES!$1:$1001,MATCH(A1828,CHOFERES!$A:$A,0),MATCH(B1828,CHOFERES!$1:$1,0))</f>
        <v>Agustin Santino Kuyznierewicz</v>
      </c>
      <c r="D1828" t="s">
        <v>3121</v>
      </c>
      <c r="E1828" s="121">
        <v>2.900462962962963E-2</v>
      </c>
      <c r="F1828" s="89" t="s">
        <v>3109</v>
      </c>
      <c r="G1828">
        <v>2</v>
      </c>
      <c r="H1828">
        <v>60613531</v>
      </c>
      <c r="J1828" s="122">
        <v>994.15</v>
      </c>
      <c r="K1828" s="122">
        <v>0</v>
      </c>
    </row>
    <row r="1829" spans="1:11" ht="15.75" customHeight="1">
      <c r="A1829" s="124">
        <v>46259</v>
      </c>
      <c r="B1829" t="s">
        <v>86</v>
      </c>
      <c r="C1829" s="7" t="str">
        <f t="array" ref="C1829">INDEX(CHOFERES!$1:$1001,MATCH(A1829,CHOFERES!$A:$A,0),MATCH(B1829,CHOFERES!$1:$1,0))</f>
        <v>Marcelo Fabian Sindaco</v>
      </c>
      <c r="D1829" t="s">
        <v>3121</v>
      </c>
      <c r="E1829" s="121">
        <v>3.2986111111111112E-2</v>
      </c>
      <c r="F1829" s="89" t="s">
        <v>3111</v>
      </c>
      <c r="G1829">
        <v>25</v>
      </c>
      <c r="H1829">
        <v>60618241</v>
      </c>
      <c r="J1829" s="122">
        <v>994.15</v>
      </c>
      <c r="K1829" s="122">
        <v>0</v>
      </c>
    </row>
    <row r="1830" spans="1:11" ht="15.75" customHeight="1">
      <c r="A1830" s="124">
        <v>46259</v>
      </c>
      <c r="B1830" t="s">
        <v>40</v>
      </c>
      <c r="C1830" s="7" t="str">
        <f t="array" ref="C1830">INDEX(CHOFERES!$1:$1001,MATCH(A1830,CHOFERES!$A:$A,0),MATCH(B1830,CHOFERES!$1:$1,0))</f>
        <v>Jaime Rafel Correa</v>
      </c>
      <c r="D1830" t="s">
        <v>3121</v>
      </c>
      <c r="E1830" s="121">
        <v>5.1307870370370372E-2</v>
      </c>
      <c r="F1830" s="89" t="s">
        <v>3107</v>
      </c>
      <c r="G1830">
        <v>3</v>
      </c>
      <c r="H1830">
        <v>60618253</v>
      </c>
      <c r="J1830" s="122">
        <v>994.15</v>
      </c>
      <c r="K1830" s="122">
        <v>0</v>
      </c>
    </row>
    <row r="1831" spans="1:11" ht="15.75" customHeight="1">
      <c r="A1831" s="124">
        <v>46259</v>
      </c>
      <c r="B1831" t="s">
        <v>40</v>
      </c>
      <c r="C1831" s="7" t="str">
        <f t="array" ref="C1831">INDEX(CHOFERES!$1:$1001,MATCH(A1831,CHOFERES!$A:$A,0),MATCH(B1831,CHOFERES!$1:$1,0))</f>
        <v>Jaime Rafel Correa</v>
      </c>
      <c r="D1831" t="s">
        <v>3121</v>
      </c>
      <c r="E1831" s="121">
        <v>6.1655092592592588E-2</v>
      </c>
      <c r="F1831" s="89" t="s">
        <v>3107</v>
      </c>
      <c r="G1831">
        <v>8</v>
      </c>
      <c r="H1831">
        <v>60618253</v>
      </c>
      <c r="J1831" s="122">
        <v>994.15</v>
      </c>
      <c r="K1831" s="122">
        <v>0</v>
      </c>
    </row>
    <row r="1832" spans="1:11" ht="15.75" customHeight="1">
      <c r="A1832" s="124">
        <v>46259</v>
      </c>
      <c r="B1832" t="s">
        <v>109</v>
      </c>
      <c r="C1832" s="7" t="str">
        <f t="array" ref="C1832">INDEX(CHOFERES!$1:$1001,MATCH(A1832,CHOFERES!$A:$A,0),MATCH(B1832,CHOFERES!$1:$1,0))</f>
        <v>Jonathan Ezequiel Zablosky</v>
      </c>
      <c r="D1832" t="s">
        <v>3121</v>
      </c>
      <c r="E1832" s="121">
        <v>9.0532407407407409E-2</v>
      </c>
      <c r="F1832" s="89" t="s">
        <v>3110</v>
      </c>
      <c r="G1832">
        <v>4</v>
      </c>
      <c r="H1832">
        <v>60618255</v>
      </c>
      <c r="J1832" s="122">
        <v>994.15</v>
      </c>
      <c r="K1832" s="122">
        <v>0</v>
      </c>
    </row>
    <row r="1833" spans="1:11" ht="15.75" customHeight="1">
      <c r="A1833" s="124">
        <v>46259</v>
      </c>
      <c r="B1833" t="s">
        <v>1982</v>
      </c>
      <c r="C1833" s="7" t="str">
        <f t="array" ref="C1833">INDEX(CHOFERES!$1:$1001,MATCH(A1833,CHOFERES!$A:$A,0),MATCH(B1833,CHOFERES!$1:$1,0))</f>
        <v>Manuel Eliecer Morales Bastidas</v>
      </c>
      <c r="D1833" t="s">
        <v>3121</v>
      </c>
      <c r="E1833" s="121">
        <v>0.25033564814814818</v>
      </c>
      <c r="F1833" s="89" t="s">
        <v>2060</v>
      </c>
      <c r="G1833">
        <v>6</v>
      </c>
      <c r="H1833">
        <v>61024050</v>
      </c>
      <c r="J1833" s="122">
        <v>994.15</v>
      </c>
      <c r="K1833" s="122">
        <v>0</v>
      </c>
    </row>
    <row r="1834" spans="1:11" ht="15.75" customHeight="1">
      <c r="A1834" s="124">
        <v>46259</v>
      </c>
      <c r="B1834" t="s">
        <v>161</v>
      </c>
      <c r="C1834" s="7" t="str">
        <f t="array" ref="C1834">INDEX(CHOFERES!$1:$1001,MATCH(A1834,CHOFERES!$A:$A,0),MATCH(B1834,CHOFERES!$1:$1,0))</f>
        <v>Hernan Alberto Sosa</v>
      </c>
      <c r="D1834" t="s">
        <v>3121</v>
      </c>
      <c r="E1834" s="121">
        <v>0.2958796296296296</v>
      </c>
      <c r="F1834" s="89" t="s">
        <v>3111</v>
      </c>
      <c r="G1834">
        <v>6</v>
      </c>
      <c r="H1834">
        <v>67199783</v>
      </c>
      <c r="J1834" s="122">
        <v>1192.99</v>
      </c>
      <c r="K1834" s="122">
        <v>0</v>
      </c>
    </row>
    <row r="1835" spans="1:11" ht="15.75" customHeight="1">
      <c r="A1835" s="124">
        <v>46259</v>
      </c>
      <c r="B1835" t="s">
        <v>161</v>
      </c>
      <c r="C1835" s="7" t="str">
        <f t="array" ref="C1835">INDEX(CHOFERES!$1:$1001,MATCH(A1835,CHOFERES!$A:$A,0),MATCH(B1835,CHOFERES!$1:$1,0))</f>
        <v>Hernan Alberto Sosa</v>
      </c>
      <c r="D1835" t="s">
        <v>3121</v>
      </c>
      <c r="E1835" s="121">
        <v>0.31723379629629628</v>
      </c>
      <c r="F1835" s="89" t="s">
        <v>2061</v>
      </c>
      <c r="G1835">
        <v>4</v>
      </c>
      <c r="H1835">
        <v>67199783</v>
      </c>
      <c r="J1835" s="122">
        <v>1192.99</v>
      </c>
      <c r="K1835" s="122">
        <v>0</v>
      </c>
    </row>
    <row r="1836" spans="1:11" ht="15.75" customHeight="1">
      <c r="A1836" s="124">
        <v>46259</v>
      </c>
      <c r="B1836" t="s">
        <v>99</v>
      </c>
      <c r="C1836" s="7" t="str">
        <f t="array" ref="C1836">INDEX(CHOFERES!$1:$1001,MATCH(A1836,CHOFERES!$A:$A,0),MATCH(B1836,CHOFERES!$1:$1,0))</f>
        <v>Ariel Angel Grismado</v>
      </c>
      <c r="D1836" t="s">
        <v>3121</v>
      </c>
      <c r="E1836" s="121">
        <v>0.32025462962962964</v>
      </c>
      <c r="F1836" s="89" t="s">
        <v>3111</v>
      </c>
      <c r="G1836">
        <v>26</v>
      </c>
      <c r="H1836">
        <v>67339632</v>
      </c>
      <c r="J1836" s="122">
        <v>1192.99</v>
      </c>
      <c r="K1836" s="122">
        <v>0</v>
      </c>
    </row>
    <row r="1837" spans="1:11" ht="15.75" customHeight="1">
      <c r="A1837" s="124">
        <v>46259</v>
      </c>
      <c r="B1837" s="173" t="s">
        <v>2104</v>
      </c>
      <c r="C1837" s="7">
        <f t="array" ref="C1837">INDEX(CHOFERES!$1:$1001,MATCH(A1837,CHOFERES!$A:$A,0),MATCH(B1837,CHOFERES!$1:$1,0))</f>
        <v>0</v>
      </c>
      <c r="D1837" t="s">
        <v>3121</v>
      </c>
      <c r="E1837" s="121">
        <v>0.34469907407407407</v>
      </c>
      <c r="F1837" s="89" t="s">
        <v>3111</v>
      </c>
      <c r="G1837">
        <v>22</v>
      </c>
      <c r="H1837">
        <v>61024006</v>
      </c>
      <c r="J1837" s="122">
        <v>1192.99</v>
      </c>
      <c r="K1837" s="122">
        <v>0</v>
      </c>
    </row>
    <row r="1838" spans="1:11" ht="15.75" customHeight="1">
      <c r="A1838" s="124">
        <v>46259</v>
      </c>
      <c r="B1838" t="s">
        <v>107</v>
      </c>
      <c r="C1838" s="7" t="str">
        <f t="array" ref="C1838">INDEX(CHOFERES!$1:$1001,MATCH(A1838,CHOFERES!$A:$A,0),MATCH(B1838,CHOFERES!$1:$1,0))</f>
        <v>Amilcar Alejandro Tellechea</v>
      </c>
      <c r="D1838" t="s">
        <v>3121</v>
      </c>
      <c r="E1838" s="121">
        <v>0.35040509259259256</v>
      </c>
      <c r="F1838" s="89" t="s">
        <v>2062</v>
      </c>
      <c r="G1838">
        <v>4</v>
      </c>
      <c r="H1838">
        <v>60613501</v>
      </c>
      <c r="J1838" s="122">
        <v>1192.99</v>
      </c>
      <c r="K1838" s="122">
        <v>0</v>
      </c>
    </row>
    <row r="1839" spans="1:11" ht="15.75" customHeight="1">
      <c r="A1839" s="124">
        <v>46259</v>
      </c>
      <c r="B1839" t="s">
        <v>86</v>
      </c>
      <c r="C1839" s="7" t="str">
        <f t="array" ref="C1839">INDEX(CHOFERES!$1:$1001,MATCH(A1839,CHOFERES!$A:$A,0),MATCH(B1839,CHOFERES!$1:$1,0))</f>
        <v>Marcelo Fabian Sindaco</v>
      </c>
      <c r="D1839" t="s">
        <v>3121</v>
      </c>
      <c r="E1839" s="121">
        <v>0.37402777777777779</v>
      </c>
      <c r="F1839" s="89" t="s">
        <v>3112</v>
      </c>
      <c r="G1839">
        <v>2</v>
      </c>
      <c r="H1839">
        <v>60618241</v>
      </c>
      <c r="J1839" s="122">
        <v>1192.99</v>
      </c>
      <c r="K1839" s="122">
        <v>0</v>
      </c>
    </row>
    <row r="1840" spans="1:11" ht="15.75" customHeight="1">
      <c r="A1840" s="124">
        <v>46259</v>
      </c>
      <c r="B1840" t="s">
        <v>86</v>
      </c>
      <c r="C1840" s="7" t="str">
        <f t="array" ref="C1840">INDEX(CHOFERES!$1:$1001,MATCH(A1840,CHOFERES!$A:$A,0),MATCH(B1840,CHOFERES!$1:$1,0))</f>
        <v>Marcelo Fabian Sindaco</v>
      </c>
      <c r="D1840" t="s">
        <v>3121</v>
      </c>
      <c r="E1840" s="121">
        <v>0.38273148148148151</v>
      </c>
      <c r="F1840" s="89" t="s">
        <v>3117</v>
      </c>
      <c r="G1840">
        <v>4</v>
      </c>
      <c r="H1840">
        <v>60618241</v>
      </c>
      <c r="J1840" s="122">
        <v>1192.99</v>
      </c>
      <c r="K1840" s="122">
        <v>119.3</v>
      </c>
    </row>
    <row r="1841" spans="1:11" ht="15.75" customHeight="1">
      <c r="A1841" s="124">
        <v>46259</v>
      </c>
      <c r="B1841" t="s">
        <v>86</v>
      </c>
      <c r="C1841" s="7" t="str">
        <f t="array" ref="C1841">INDEX(CHOFERES!$1:$1001,MATCH(A1841,CHOFERES!$A:$A,0),MATCH(B1841,CHOFERES!$1:$1,0))</f>
        <v>Marcelo Fabian Sindaco</v>
      </c>
      <c r="D1841" t="s">
        <v>3121</v>
      </c>
      <c r="E1841" s="121">
        <v>0.39572916666666669</v>
      </c>
      <c r="F1841" s="89" t="s">
        <v>3117</v>
      </c>
      <c r="G1841">
        <v>2</v>
      </c>
      <c r="H1841">
        <v>60618241</v>
      </c>
      <c r="J1841" s="122">
        <v>1192.99</v>
      </c>
      <c r="K1841" s="122">
        <v>119.3</v>
      </c>
    </row>
    <row r="1842" spans="1:11" ht="15.75" customHeight="1">
      <c r="A1842" s="124">
        <v>46259</v>
      </c>
      <c r="B1842" t="s">
        <v>86</v>
      </c>
      <c r="C1842" s="7" t="str">
        <f t="array" ref="C1842">INDEX(CHOFERES!$1:$1001,MATCH(A1842,CHOFERES!$A:$A,0),MATCH(B1842,CHOFERES!$1:$1,0))</f>
        <v>Marcelo Fabian Sindaco</v>
      </c>
      <c r="D1842" t="s">
        <v>3121</v>
      </c>
      <c r="E1842" s="121">
        <v>0.40631944444444446</v>
      </c>
      <c r="F1842" s="89" t="s">
        <v>3119</v>
      </c>
      <c r="G1842">
        <v>2</v>
      </c>
      <c r="H1842">
        <v>60618241</v>
      </c>
      <c r="J1842" s="122">
        <v>1192.99</v>
      </c>
      <c r="K1842" s="122">
        <v>0</v>
      </c>
    </row>
    <row r="1843" spans="1:11" ht="15.75" customHeight="1">
      <c r="A1843" s="124">
        <v>46259</v>
      </c>
      <c r="B1843" t="s">
        <v>1931</v>
      </c>
      <c r="C1843" s="7" t="str">
        <f t="array" ref="C1843">INDEX(CHOFERES!$1:$1001,MATCH(A1843,CHOFERES!$A:$A,0),MATCH(B1843,CHOFERES!$1:$1,0))</f>
        <v xml:space="preserve">Hector Marcelo Rodriguez     </v>
      </c>
      <c r="D1843" t="s">
        <v>3121</v>
      </c>
      <c r="E1843" s="121">
        <v>0.40807870370370369</v>
      </c>
      <c r="F1843" s="89" t="s">
        <v>3111</v>
      </c>
      <c r="G1843">
        <v>27</v>
      </c>
      <c r="H1843">
        <v>61024047</v>
      </c>
      <c r="J1843" s="122">
        <v>1192.99</v>
      </c>
      <c r="K1843" s="122">
        <v>0</v>
      </c>
    </row>
    <row r="1844" spans="1:11" ht="15.75" customHeight="1">
      <c r="A1844" s="124">
        <v>46259</v>
      </c>
      <c r="B1844" t="s">
        <v>44</v>
      </c>
      <c r="C1844" s="7" t="str">
        <f t="array" ref="C1844">INDEX(CHOFERES!$1:$1001,MATCH(A1844,CHOFERES!$A:$A,0),MATCH(B1844,CHOFERES!$1:$1,0))</f>
        <v>Luis Alberto Lopez Rodriguez</v>
      </c>
      <c r="D1844" t="s">
        <v>3121</v>
      </c>
      <c r="E1844" s="121">
        <v>0.41938657407407409</v>
      </c>
      <c r="F1844" s="89" t="s">
        <v>3114</v>
      </c>
      <c r="G1844">
        <v>3</v>
      </c>
      <c r="H1844">
        <v>67391004</v>
      </c>
      <c r="J1844" s="122">
        <v>1192.99</v>
      </c>
      <c r="K1844" s="122">
        <v>0</v>
      </c>
    </row>
    <row r="1845" spans="1:11" ht="15.75" customHeight="1">
      <c r="A1845" s="124">
        <v>46259</v>
      </c>
      <c r="B1845" t="s">
        <v>1931</v>
      </c>
      <c r="C1845" s="7" t="str">
        <f t="array" ref="C1845">INDEX(CHOFERES!$1:$1001,MATCH(A1845,CHOFERES!$A:$A,0),MATCH(B1845,CHOFERES!$1:$1,0))</f>
        <v xml:space="preserve">Hector Marcelo Rodriguez     </v>
      </c>
      <c r="D1845" t="s">
        <v>3121</v>
      </c>
      <c r="E1845" s="121">
        <v>0.42484953703703704</v>
      </c>
      <c r="F1845" s="89" t="s">
        <v>3111</v>
      </c>
      <c r="G1845">
        <v>32</v>
      </c>
      <c r="H1845">
        <v>61024047</v>
      </c>
      <c r="J1845" s="122">
        <v>1192.99</v>
      </c>
      <c r="K1845" s="122">
        <v>0</v>
      </c>
    </row>
    <row r="1846" spans="1:11" ht="15.75" customHeight="1">
      <c r="A1846" s="124">
        <v>46259</v>
      </c>
      <c r="B1846" t="s">
        <v>132</v>
      </c>
      <c r="C1846" s="7" t="str">
        <f t="array" ref="C1846">INDEX(CHOFERES!$1:$1001,MATCH(A1846,CHOFERES!$A:$A,0),MATCH(B1846,CHOFERES!$1:$1,0))</f>
        <v>Rolando Antonio Bustos Cavieres</v>
      </c>
      <c r="D1846" t="s">
        <v>3121</v>
      </c>
      <c r="E1846" s="121">
        <v>0.42499999999999999</v>
      </c>
      <c r="F1846" s="89" t="s">
        <v>3111</v>
      </c>
      <c r="G1846">
        <v>24</v>
      </c>
      <c r="H1846">
        <v>60615286</v>
      </c>
      <c r="J1846" s="122">
        <v>1192.99</v>
      </c>
      <c r="K1846" s="122">
        <v>0</v>
      </c>
    </row>
    <row r="1847" spans="1:11" ht="15.75" customHeight="1">
      <c r="A1847" s="124">
        <v>46259</v>
      </c>
      <c r="B1847" t="s">
        <v>41</v>
      </c>
      <c r="C1847" s="7" t="str">
        <f t="array" ref="C1847">INDEX(CHOFERES!$1:$1001,MATCH(A1847,CHOFERES!$A:$A,0),MATCH(B1847,CHOFERES!$1:$1,0))</f>
        <v>Lucas Gabriel Lema</v>
      </c>
      <c r="D1847" t="s">
        <v>3121</v>
      </c>
      <c r="E1847" s="121">
        <v>0.42539351851851853</v>
      </c>
      <c r="F1847" s="89" t="s">
        <v>2061</v>
      </c>
      <c r="G1847">
        <v>3</v>
      </c>
      <c r="H1847">
        <v>60613512</v>
      </c>
      <c r="J1847" s="122">
        <v>1192.99</v>
      </c>
      <c r="K1847" s="122">
        <v>0</v>
      </c>
    </row>
    <row r="1848" spans="1:11" ht="15.75" customHeight="1">
      <c r="A1848" s="124">
        <v>46259</v>
      </c>
      <c r="B1848" t="s">
        <v>1931</v>
      </c>
      <c r="C1848" s="7" t="str">
        <f t="array" ref="C1848">INDEX(CHOFERES!$1:$1001,MATCH(A1848,CHOFERES!$A:$A,0),MATCH(B1848,CHOFERES!$1:$1,0))</f>
        <v xml:space="preserve">Hector Marcelo Rodriguez     </v>
      </c>
      <c r="D1848" t="s">
        <v>3121</v>
      </c>
      <c r="E1848" s="121">
        <v>0.43988425925925928</v>
      </c>
      <c r="F1848" s="89" t="s">
        <v>3110</v>
      </c>
      <c r="G1848">
        <v>2</v>
      </c>
      <c r="H1848">
        <v>61024047</v>
      </c>
      <c r="J1848" s="122">
        <v>1192.99</v>
      </c>
      <c r="K1848" s="122">
        <v>0</v>
      </c>
    </row>
    <row r="1849" spans="1:11" ht="15.75" customHeight="1">
      <c r="A1849" s="124">
        <v>46259</v>
      </c>
      <c r="B1849" t="s">
        <v>1931</v>
      </c>
      <c r="C1849" s="7" t="str">
        <f t="array" ref="C1849">INDEX(CHOFERES!$1:$1001,MATCH(A1849,CHOFERES!$A:$A,0),MATCH(B1849,CHOFERES!$1:$1,0))</f>
        <v xml:space="preserve">Hector Marcelo Rodriguez     </v>
      </c>
      <c r="D1849" t="s">
        <v>3121</v>
      </c>
      <c r="E1849" s="121">
        <v>0.44239583333333332</v>
      </c>
      <c r="F1849" s="89" t="s">
        <v>3110</v>
      </c>
      <c r="G1849">
        <v>4</v>
      </c>
      <c r="H1849">
        <v>61024047</v>
      </c>
      <c r="J1849" s="122">
        <v>1192.99</v>
      </c>
      <c r="K1849" s="122">
        <v>0</v>
      </c>
    </row>
    <row r="1850" spans="1:11" ht="15.75" customHeight="1">
      <c r="A1850" s="124">
        <v>46259</v>
      </c>
      <c r="B1850" t="s">
        <v>39</v>
      </c>
      <c r="C1850" s="7" t="str">
        <f t="array" ref="C1850">INDEX(CHOFERES!$1:$1001,MATCH(A1850,CHOFERES!$A:$A,0),MATCH(B1850,CHOFERES!$1:$1,0))</f>
        <v>Prestado a Electricista</v>
      </c>
      <c r="D1850" t="s">
        <v>3121</v>
      </c>
      <c r="E1850" s="121">
        <v>0.45821759259259259</v>
      </c>
      <c r="F1850" s="89" t="s">
        <v>2060</v>
      </c>
      <c r="G1850">
        <v>2</v>
      </c>
      <c r="H1850">
        <v>67199781</v>
      </c>
      <c r="J1850" s="122">
        <v>1192.99</v>
      </c>
      <c r="K1850" s="122">
        <v>0</v>
      </c>
    </row>
    <row r="1851" spans="1:11" ht="15.75" customHeight="1">
      <c r="A1851" s="124">
        <v>46259</v>
      </c>
      <c r="B1851" t="s">
        <v>153</v>
      </c>
      <c r="C1851" s="7" t="str">
        <f t="array" ref="C1851">INDEX(CHOFERES!$1:$1001,MATCH(A1851,CHOFERES!$A:$A,0),MATCH(B1851,CHOFERES!$1:$1,0))</f>
        <v>Nestor Gustavo Gimenez</v>
      </c>
      <c r="D1851" t="s">
        <v>3121</v>
      </c>
      <c r="E1851" s="121">
        <v>0.4604861111111111</v>
      </c>
      <c r="F1851" s="89" t="s">
        <v>3109</v>
      </c>
      <c r="G1851">
        <v>2</v>
      </c>
      <c r="H1851">
        <v>67391007</v>
      </c>
      <c r="J1851" s="122">
        <v>994.15</v>
      </c>
      <c r="K1851" s="122">
        <v>0</v>
      </c>
    </row>
    <row r="1852" spans="1:11" ht="15.75" customHeight="1">
      <c r="A1852" s="124">
        <v>46259</v>
      </c>
      <c r="B1852" t="s">
        <v>107</v>
      </c>
      <c r="C1852" s="7" t="str">
        <f t="array" ref="C1852">INDEX(CHOFERES!$1:$1001,MATCH(A1852,CHOFERES!$A:$A,0),MATCH(B1852,CHOFERES!$1:$1,0))</f>
        <v>Amilcar Alejandro Tellechea</v>
      </c>
      <c r="D1852" t="s">
        <v>3121</v>
      </c>
      <c r="E1852" s="121">
        <v>0.47302083333333328</v>
      </c>
      <c r="F1852" s="89" t="s">
        <v>2062</v>
      </c>
      <c r="G1852">
        <v>4</v>
      </c>
      <c r="H1852">
        <v>60613501</v>
      </c>
      <c r="J1852" s="122">
        <v>994.15</v>
      </c>
      <c r="K1852" s="122">
        <v>0</v>
      </c>
    </row>
    <row r="1853" spans="1:11" ht="15.75" customHeight="1">
      <c r="A1853" s="124">
        <v>46259</v>
      </c>
      <c r="B1853" t="s">
        <v>39</v>
      </c>
      <c r="C1853" s="7" t="str">
        <f t="array" ref="C1853">INDEX(CHOFERES!$1:$1001,MATCH(A1853,CHOFERES!$A:$A,0),MATCH(B1853,CHOFERES!$1:$1,0))</f>
        <v>Prestado a Electricista</v>
      </c>
      <c r="D1853" t="s">
        <v>3121</v>
      </c>
      <c r="E1853" s="121">
        <v>0.50767361111111109</v>
      </c>
      <c r="F1853" s="89" t="s">
        <v>2060</v>
      </c>
      <c r="G1853">
        <v>5</v>
      </c>
      <c r="H1853">
        <v>67199781</v>
      </c>
      <c r="J1853" s="122">
        <v>994.15</v>
      </c>
      <c r="K1853" s="122">
        <v>0</v>
      </c>
    </row>
    <row r="1854" spans="1:11" ht="15.75" customHeight="1">
      <c r="A1854" s="124">
        <v>46259</v>
      </c>
      <c r="B1854" t="s">
        <v>132</v>
      </c>
      <c r="C1854" s="7" t="str">
        <f t="array" ref="C1854">INDEX(CHOFERES!$1:$1001,MATCH(A1854,CHOFERES!$A:$A,0),MATCH(B1854,CHOFERES!$1:$1,0))</f>
        <v>Rolando Antonio Bustos Cavieres</v>
      </c>
      <c r="D1854" t="s">
        <v>3121</v>
      </c>
      <c r="E1854" s="121">
        <v>0.52895833333333331</v>
      </c>
      <c r="F1854" s="89" t="s">
        <v>3107</v>
      </c>
      <c r="G1854">
        <v>4</v>
      </c>
      <c r="H1854">
        <v>60615286</v>
      </c>
      <c r="J1854" s="122">
        <v>994.15</v>
      </c>
      <c r="K1854" s="122">
        <v>0</v>
      </c>
    </row>
    <row r="1855" spans="1:11" ht="15.75" customHeight="1">
      <c r="A1855" s="124">
        <v>46259</v>
      </c>
      <c r="B1855" t="s">
        <v>1934</v>
      </c>
      <c r="C1855" s="7" t="str">
        <f t="array" ref="C1855">INDEX(CHOFERES!$1:$1001,MATCH(A1855,CHOFERES!$A:$A,0),MATCH(B1855,CHOFERES!$1:$1,0))</f>
        <v>Patricio Joel Vergniaud</v>
      </c>
      <c r="D1855" t="s">
        <v>3121</v>
      </c>
      <c r="E1855" s="121">
        <v>0.53472222222222221</v>
      </c>
      <c r="F1855" s="89" t="s">
        <v>3111</v>
      </c>
      <c r="G1855">
        <v>25</v>
      </c>
      <c r="H1855">
        <v>61024054</v>
      </c>
      <c r="J1855" s="122">
        <v>994.15</v>
      </c>
      <c r="K1855" s="122">
        <v>0</v>
      </c>
    </row>
    <row r="1856" spans="1:11" ht="15.75" customHeight="1">
      <c r="A1856" s="124">
        <v>46259</v>
      </c>
      <c r="B1856" t="s">
        <v>1982</v>
      </c>
      <c r="C1856" s="7" t="str">
        <f t="array" ref="C1856">INDEX(CHOFERES!$1:$1001,MATCH(A1856,CHOFERES!$A:$A,0),MATCH(B1856,CHOFERES!$1:$1,0))</f>
        <v>Manuel Eliecer Morales Bastidas</v>
      </c>
      <c r="D1856" t="s">
        <v>3121</v>
      </c>
      <c r="E1856" s="121">
        <v>0.55398148148148152</v>
      </c>
      <c r="F1856" s="89" t="s">
        <v>2061</v>
      </c>
      <c r="G1856">
        <v>5</v>
      </c>
      <c r="H1856">
        <v>61024050</v>
      </c>
      <c r="J1856" s="122">
        <v>994.15</v>
      </c>
      <c r="K1856" s="122">
        <v>0</v>
      </c>
    </row>
    <row r="1857" spans="1:11" ht="15.75" customHeight="1">
      <c r="A1857" s="124">
        <v>46259</v>
      </c>
      <c r="B1857" t="s">
        <v>41</v>
      </c>
      <c r="C1857" s="7" t="str">
        <f t="array" ref="C1857">INDEX(CHOFERES!$1:$1001,MATCH(A1857,CHOFERES!$A:$A,0),MATCH(B1857,CHOFERES!$1:$1,0))</f>
        <v>Lucas Gabriel Lema</v>
      </c>
      <c r="D1857" t="s">
        <v>3121</v>
      </c>
      <c r="E1857" s="121">
        <v>0.56186342592592597</v>
      </c>
      <c r="F1857" s="89" t="s">
        <v>2061</v>
      </c>
      <c r="G1857">
        <v>5</v>
      </c>
      <c r="H1857">
        <v>60613512</v>
      </c>
      <c r="J1857" s="122">
        <v>994.15</v>
      </c>
      <c r="K1857" s="122">
        <v>0</v>
      </c>
    </row>
    <row r="1858" spans="1:11" ht="15.75" customHeight="1">
      <c r="A1858" s="124">
        <v>46259</v>
      </c>
      <c r="B1858" t="s">
        <v>1951</v>
      </c>
      <c r="C1858" s="7" t="str">
        <f t="array" ref="C1858">INDEX(CHOFERES!$1:$1001,MATCH(A1858,CHOFERES!$A:$A,0),MATCH(B1858,CHOFERES!$1:$1,0))</f>
        <v>Diego Rafel Minuet</v>
      </c>
      <c r="D1858" t="s">
        <v>3121</v>
      </c>
      <c r="E1858" s="121">
        <v>0.56798611111111108</v>
      </c>
      <c r="F1858" s="89" t="s">
        <v>2060</v>
      </c>
      <c r="G1858">
        <v>6</v>
      </c>
      <c r="H1858">
        <v>61024039</v>
      </c>
      <c r="J1858" s="122">
        <v>994.15</v>
      </c>
      <c r="K1858" s="122">
        <v>0</v>
      </c>
    </row>
    <row r="1859" spans="1:11" ht="15.75" customHeight="1">
      <c r="A1859" s="124">
        <v>46259</v>
      </c>
      <c r="B1859" t="s">
        <v>107</v>
      </c>
      <c r="C1859" s="7" t="str">
        <f t="array" ref="C1859">INDEX(CHOFERES!$1:$1001,MATCH(A1859,CHOFERES!$A:$A,0),MATCH(B1859,CHOFERES!$1:$1,0))</f>
        <v>Amilcar Alejandro Tellechea</v>
      </c>
      <c r="D1859" t="s">
        <v>3121</v>
      </c>
      <c r="E1859" s="121">
        <v>0.57086805555555553</v>
      </c>
      <c r="F1859" s="89" t="s">
        <v>2062</v>
      </c>
      <c r="G1859">
        <v>4</v>
      </c>
      <c r="H1859">
        <v>60613501</v>
      </c>
      <c r="J1859" s="122">
        <v>994.15</v>
      </c>
      <c r="K1859" s="122">
        <v>0</v>
      </c>
    </row>
    <row r="1860" spans="1:11" ht="15.75" customHeight="1">
      <c r="A1860" s="124">
        <v>46259</v>
      </c>
      <c r="B1860" t="s">
        <v>1989</v>
      </c>
      <c r="C1860" s="7" t="str">
        <f t="array" ref="C1860">INDEX(CHOFERES!$1:$1001,MATCH(A1860,CHOFERES!$A:$A,0),MATCH(B1860,CHOFERES!$1:$1,0))</f>
        <v>Orlando Luis Mengual Flash &amp; Go</v>
      </c>
      <c r="D1860" t="s">
        <v>3121</v>
      </c>
      <c r="E1860" s="121">
        <v>0.57570601851851855</v>
      </c>
      <c r="F1860" s="89" t="s">
        <v>3108</v>
      </c>
      <c r="G1860">
        <v>8</v>
      </c>
      <c r="H1860">
        <v>61024049</v>
      </c>
      <c r="J1860" s="122">
        <v>994.15</v>
      </c>
      <c r="K1860" s="122">
        <v>0</v>
      </c>
    </row>
    <row r="1861" spans="1:11" ht="15.75" customHeight="1">
      <c r="A1861" s="124">
        <v>46259</v>
      </c>
      <c r="B1861" t="s">
        <v>1989</v>
      </c>
      <c r="C1861" s="7" t="str">
        <f t="array" ref="C1861">INDEX(CHOFERES!$1:$1001,MATCH(A1861,CHOFERES!$A:$A,0),MATCH(B1861,CHOFERES!$1:$1,0))</f>
        <v>Orlando Luis Mengual Flash &amp; Go</v>
      </c>
      <c r="D1861" t="s">
        <v>3121</v>
      </c>
      <c r="E1861" s="121">
        <v>0.58377314814814818</v>
      </c>
      <c r="F1861" s="89" t="s">
        <v>3110</v>
      </c>
      <c r="G1861">
        <v>4</v>
      </c>
      <c r="H1861">
        <v>61024049</v>
      </c>
      <c r="J1861" s="122">
        <v>994.15</v>
      </c>
      <c r="K1861" s="122">
        <v>0</v>
      </c>
    </row>
    <row r="1862" spans="1:11" ht="15.75" customHeight="1">
      <c r="A1862" s="124">
        <v>46259</v>
      </c>
      <c r="B1862" t="s">
        <v>98</v>
      </c>
      <c r="C1862" s="7" t="str">
        <f t="array" ref="C1862">INDEX(CHOFERES!$1:$1001,MATCH(A1862,CHOFERES!$A:$A,0),MATCH(B1862,CHOFERES!$1:$1,0))</f>
        <v>Claudio Matias Minuet</v>
      </c>
      <c r="D1862" t="s">
        <v>3121</v>
      </c>
      <c r="E1862" s="121">
        <v>0.63351851851851848</v>
      </c>
      <c r="F1862" s="89" t="s">
        <v>2060</v>
      </c>
      <c r="G1862">
        <v>5</v>
      </c>
      <c r="H1862">
        <v>60615293</v>
      </c>
      <c r="J1862" s="122">
        <v>994.15</v>
      </c>
      <c r="K1862" s="122">
        <v>0</v>
      </c>
    </row>
    <row r="1863" spans="1:11" ht="15.75" customHeight="1">
      <c r="A1863" s="124">
        <v>46259</v>
      </c>
      <c r="B1863" t="s">
        <v>1931</v>
      </c>
      <c r="C1863" s="7" t="str">
        <f t="array" ref="C1863">INDEX(CHOFERES!$1:$1001,MATCH(A1863,CHOFERES!$A:$A,0),MATCH(B1863,CHOFERES!$1:$1,0))</f>
        <v xml:space="preserve">Hector Marcelo Rodriguez     </v>
      </c>
      <c r="D1863" t="s">
        <v>3121</v>
      </c>
      <c r="E1863" s="121">
        <v>0.65644675925925922</v>
      </c>
      <c r="F1863" s="89" t="s">
        <v>3111</v>
      </c>
      <c r="G1863">
        <v>9</v>
      </c>
      <c r="H1863">
        <v>61024047</v>
      </c>
      <c r="J1863" s="122">
        <v>994.15</v>
      </c>
      <c r="K1863" s="122">
        <v>0</v>
      </c>
    </row>
    <row r="1864" spans="1:11" ht="15.75" customHeight="1">
      <c r="A1864" s="124">
        <v>46259</v>
      </c>
      <c r="B1864" t="s">
        <v>1982</v>
      </c>
      <c r="C1864" s="7" t="str">
        <f t="array" ref="C1864">INDEX(CHOFERES!$1:$1001,MATCH(A1864,CHOFERES!$A:$A,0),MATCH(B1864,CHOFERES!$1:$1,0))</f>
        <v>Manuel Eliecer Morales Bastidas</v>
      </c>
      <c r="D1864" t="s">
        <v>3121</v>
      </c>
      <c r="E1864" s="121">
        <v>0.6582986111111111</v>
      </c>
      <c r="F1864" s="89" t="s">
        <v>3114</v>
      </c>
      <c r="G1864">
        <v>3</v>
      </c>
      <c r="H1864">
        <v>61024050</v>
      </c>
      <c r="J1864" s="122">
        <v>994.15</v>
      </c>
      <c r="K1864" s="122">
        <v>0</v>
      </c>
    </row>
    <row r="1865" spans="1:11" ht="15.75" customHeight="1">
      <c r="A1865" s="124">
        <v>46259</v>
      </c>
      <c r="B1865" t="s">
        <v>1934</v>
      </c>
      <c r="C1865" s="7" t="str">
        <f t="array" ref="C1865">INDEX(CHOFERES!$1:$1001,MATCH(A1865,CHOFERES!$A:$A,0),MATCH(B1865,CHOFERES!$1:$1,0))</f>
        <v>Patricio Joel Vergniaud</v>
      </c>
      <c r="D1865" t="s">
        <v>3121</v>
      </c>
      <c r="E1865" s="121">
        <v>0.66700231481481476</v>
      </c>
      <c r="F1865" s="89" t="s">
        <v>3108</v>
      </c>
      <c r="G1865">
        <v>1</v>
      </c>
      <c r="H1865">
        <v>61024054</v>
      </c>
      <c r="J1865" s="122">
        <v>1192.99</v>
      </c>
      <c r="K1865" s="122">
        <v>0</v>
      </c>
    </row>
    <row r="1866" spans="1:11" ht="15.75" customHeight="1">
      <c r="A1866" s="124">
        <v>46259</v>
      </c>
      <c r="B1866" t="s">
        <v>1934</v>
      </c>
      <c r="C1866" s="7" t="str">
        <f t="array" ref="C1866">INDEX(CHOFERES!$1:$1001,MATCH(A1866,CHOFERES!$A:$A,0),MATCH(B1866,CHOFERES!$1:$1,0))</f>
        <v>Patricio Joel Vergniaud</v>
      </c>
      <c r="D1866" t="s">
        <v>3121</v>
      </c>
      <c r="E1866" s="121">
        <v>0.67505787037037035</v>
      </c>
      <c r="F1866" s="89" t="s">
        <v>3111</v>
      </c>
      <c r="G1866">
        <v>12</v>
      </c>
      <c r="H1866">
        <v>61024054</v>
      </c>
      <c r="J1866" s="122">
        <v>1192.99</v>
      </c>
      <c r="K1866" s="122">
        <v>0</v>
      </c>
    </row>
    <row r="1867" spans="1:11" ht="15.75" customHeight="1">
      <c r="A1867" s="124">
        <v>46259</v>
      </c>
      <c r="B1867" t="s">
        <v>1931</v>
      </c>
      <c r="C1867" s="7" t="str">
        <f t="array" ref="C1867">INDEX(CHOFERES!$1:$1001,MATCH(A1867,CHOFERES!$A:$A,0),MATCH(B1867,CHOFERES!$1:$1,0))</f>
        <v xml:space="preserve">Hector Marcelo Rodriguez     </v>
      </c>
      <c r="D1867" t="s">
        <v>3121</v>
      </c>
      <c r="E1867" s="121">
        <v>0.68653935185185189</v>
      </c>
      <c r="F1867" s="89" t="s">
        <v>3111</v>
      </c>
      <c r="G1867">
        <v>25</v>
      </c>
      <c r="H1867">
        <v>61024047</v>
      </c>
      <c r="J1867" s="122">
        <v>1192.99</v>
      </c>
      <c r="K1867" s="122">
        <v>0</v>
      </c>
    </row>
    <row r="1868" spans="1:11" ht="15.75" customHeight="1">
      <c r="A1868" s="124">
        <v>46259</v>
      </c>
      <c r="B1868" t="s">
        <v>99</v>
      </c>
      <c r="C1868" s="7" t="str">
        <f t="array" ref="C1868">INDEX(CHOFERES!$1:$1001,MATCH(A1868,CHOFERES!$A:$A,0),MATCH(B1868,CHOFERES!$1:$1,0))</f>
        <v>Ariel Angel Grismado</v>
      </c>
      <c r="D1868" t="s">
        <v>3121</v>
      </c>
      <c r="E1868" s="121">
        <v>0.76141203703703697</v>
      </c>
      <c r="F1868" s="89" t="s">
        <v>3111</v>
      </c>
      <c r="G1868">
        <v>12</v>
      </c>
      <c r="H1868">
        <v>67339632</v>
      </c>
      <c r="J1868" s="122">
        <v>1192.99</v>
      </c>
      <c r="K1868" s="122">
        <v>0</v>
      </c>
    </row>
    <row r="1869" spans="1:11" ht="15.75" customHeight="1">
      <c r="A1869" s="124">
        <v>46259</v>
      </c>
      <c r="B1869" t="s">
        <v>35</v>
      </c>
      <c r="C1869" s="7" t="str">
        <f t="array" ref="C1869">INDEX(CHOFERES!$1:$1001,MATCH(A1869,CHOFERES!$A:$A,0),MATCH(B1869,CHOFERES!$1:$1,0))</f>
        <v>Daniel Oscar Aguirre</v>
      </c>
      <c r="D1869" t="s">
        <v>3121</v>
      </c>
      <c r="E1869" s="121">
        <v>0.76503472222222213</v>
      </c>
      <c r="F1869" s="89" t="s">
        <v>3116</v>
      </c>
      <c r="G1869">
        <v>4</v>
      </c>
      <c r="H1869">
        <v>67199775</v>
      </c>
      <c r="J1869" s="122">
        <v>1192.99</v>
      </c>
      <c r="K1869" s="122">
        <v>0</v>
      </c>
    </row>
    <row r="1870" spans="1:11" ht="15.75" customHeight="1">
      <c r="A1870" s="124">
        <v>46259</v>
      </c>
      <c r="B1870" t="s">
        <v>41</v>
      </c>
      <c r="C1870" s="7" t="str">
        <f t="array" ref="C1870">INDEX(CHOFERES!$1:$1001,MATCH(A1870,CHOFERES!$A:$A,0),MATCH(B1870,CHOFERES!$1:$1,0))</f>
        <v>Lucas Gabriel Lema</v>
      </c>
      <c r="D1870" t="s">
        <v>3121</v>
      </c>
      <c r="E1870" s="121">
        <v>0.77030092592592592</v>
      </c>
      <c r="F1870" s="89" t="s">
        <v>3111</v>
      </c>
      <c r="G1870">
        <v>12</v>
      </c>
      <c r="H1870">
        <v>60613512</v>
      </c>
      <c r="J1870" s="122">
        <v>1192.99</v>
      </c>
      <c r="K1870" s="122">
        <v>0</v>
      </c>
    </row>
    <row r="1871" spans="1:11" ht="15.75" customHeight="1">
      <c r="A1871" s="124">
        <v>46259</v>
      </c>
      <c r="B1871" t="s">
        <v>1989</v>
      </c>
      <c r="C1871" s="7" t="str">
        <f t="array" ref="C1871">INDEX(CHOFERES!$1:$1001,MATCH(A1871,CHOFERES!$A:$A,0),MATCH(B1871,CHOFERES!$1:$1,0))</f>
        <v>Orlando Luis Mengual Flash &amp; Go</v>
      </c>
      <c r="D1871" t="s">
        <v>3121</v>
      </c>
      <c r="E1871" s="121">
        <v>0.78052083333333344</v>
      </c>
      <c r="F1871" s="89" t="s">
        <v>3110</v>
      </c>
      <c r="G1871">
        <v>4</v>
      </c>
      <c r="H1871">
        <v>61024049</v>
      </c>
      <c r="J1871" s="122">
        <v>1192.99</v>
      </c>
      <c r="K1871" s="122">
        <v>0</v>
      </c>
    </row>
    <row r="1872" spans="1:11" ht="15.75" customHeight="1">
      <c r="A1872" s="124">
        <v>46259</v>
      </c>
      <c r="B1872" t="s">
        <v>1989</v>
      </c>
      <c r="C1872" s="7" t="str">
        <f t="array" ref="C1872">INDEX(CHOFERES!$1:$1001,MATCH(A1872,CHOFERES!$A:$A,0),MATCH(B1872,CHOFERES!$1:$1,0))</f>
        <v>Orlando Luis Mengual Flash &amp; Go</v>
      </c>
      <c r="D1872" t="s">
        <v>3121</v>
      </c>
      <c r="E1872" s="121">
        <v>0.83179398148148154</v>
      </c>
      <c r="F1872" s="89" t="s">
        <v>3110</v>
      </c>
      <c r="G1872">
        <v>2</v>
      </c>
      <c r="H1872">
        <v>61024049</v>
      </c>
      <c r="J1872" s="122">
        <v>1192.99</v>
      </c>
      <c r="K1872" s="122">
        <v>0</v>
      </c>
    </row>
    <row r="1873" spans="1:11" ht="15.75" customHeight="1">
      <c r="A1873" s="124">
        <v>46259</v>
      </c>
      <c r="B1873" t="s">
        <v>138</v>
      </c>
      <c r="C1873" s="7" t="str">
        <f t="array" ref="C1873">INDEX(CHOFERES!$1:$1001,MATCH(A1873,CHOFERES!$A:$A,0),MATCH(B1873,CHOFERES!$1:$1,0))</f>
        <v>Luis Esteban Santana Majarres</v>
      </c>
      <c r="D1873" t="s">
        <v>3121</v>
      </c>
      <c r="E1873" s="121">
        <v>0.83528935185185194</v>
      </c>
      <c r="F1873" s="89" t="s">
        <v>3111</v>
      </c>
      <c r="G1873">
        <v>11</v>
      </c>
      <c r="H1873">
        <v>60618239</v>
      </c>
      <c r="J1873" s="122">
        <v>994.15</v>
      </c>
      <c r="K1873" s="122">
        <v>0</v>
      </c>
    </row>
    <row r="1874" spans="1:11" ht="15.75" customHeight="1">
      <c r="A1874" s="124">
        <v>46259</v>
      </c>
      <c r="B1874" t="s">
        <v>41</v>
      </c>
      <c r="C1874" s="7" t="str">
        <f t="array" ref="C1874">INDEX(CHOFERES!$1:$1001,MATCH(A1874,CHOFERES!$A:$A,0),MATCH(B1874,CHOFERES!$1:$1,0))</f>
        <v>Lucas Gabriel Lema</v>
      </c>
      <c r="D1874" t="s">
        <v>3121</v>
      </c>
      <c r="E1874" s="121">
        <v>0.83853009259259259</v>
      </c>
      <c r="F1874" s="89" t="s">
        <v>3111</v>
      </c>
      <c r="G1874">
        <v>23</v>
      </c>
      <c r="H1874">
        <v>60613512</v>
      </c>
      <c r="J1874" s="122">
        <v>994.15</v>
      </c>
      <c r="K1874" s="122">
        <v>0</v>
      </c>
    </row>
    <row r="1875" spans="1:11" ht="15.75" customHeight="1">
      <c r="A1875" s="124">
        <v>46259</v>
      </c>
      <c r="B1875" t="s">
        <v>138</v>
      </c>
      <c r="C1875" s="7" t="str">
        <f t="array" ref="C1875">INDEX(CHOFERES!$1:$1001,MATCH(A1875,CHOFERES!$A:$A,0),MATCH(B1875,CHOFERES!$1:$1,0))</f>
        <v>Luis Esteban Santana Majarres</v>
      </c>
      <c r="D1875" t="s">
        <v>3121</v>
      </c>
      <c r="E1875" s="121">
        <v>0.86223379629629626</v>
      </c>
      <c r="F1875" s="89" t="s">
        <v>3111</v>
      </c>
      <c r="G1875">
        <v>24</v>
      </c>
      <c r="H1875">
        <v>60618239</v>
      </c>
      <c r="J1875" s="122">
        <v>994.15</v>
      </c>
      <c r="K1875" s="122">
        <v>0</v>
      </c>
    </row>
    <row r="1876" spans="1:11" ht="15.75" customHeight="1">
      <c r="A1876" s="124">
        <v>46259</v>
      </c>
      <c r="B1876" t="s">
        <v>41</v>
      </c>
      <c r="C1876" s="7" t="str">
        <f t="array" ref="C1876">INDEX(CHOFERES!$1:$1001,MATCH(A1876,CHOFERES!$A:$A,0),MATCH(B1876,CHOFERES!$1:$1,0))</f>
        <v>Lucas Gabriel Lema</v>
      </c>
      <c r="D1876" t="s">
        <v>3121</v>
      </c>
      <c r="E1876" s="121">
        <v>0.87298611111111113</v>
      </c>
      <c r="F1876" s="89" t="s">
        <v>2061</v>
      </c>
      <c r="G1876">
        <v>3</v>
      </c>
      <c r="H1876">
        <v>60613512</v>
      </c>
      <c r="J1876" s="122">
        <v>994.15</v>
      </c>
      <c r="K1876" s="122">
        <v>0</v>
      </c>
    </row>
    <row r="1877" spans="1:11" ht="15.75" customHeight="1">
      <c r="A1877" s="124">
        <v>46259</v>
      </c>
      <c r="B1877" t="s">
        <v>138</v>
      </c>
      <c r="C1877" s="7" t="str">
        <f t="array" ref="C1877">INDEX(CHOFERES!$1:$1001,MATCH(A1877,CHOFERES!$A:$A,0),MATCH(B1877,CHOFERES!$1:$1,0))</f>
        <v>Luis Esteban Santana Majarres</v>
      </c>
      <c r="D1877" t="s">
        <v>3121</v>
      </c>
      <c r="E1877" s="121">
        <v>0.87597222222222226</v>
      </c>
      <c r="F1877" s="89" t="s">
        <v>3111</v>
      </c>
      <c r="G1877">
        <v>24</v>
      </c>
      <c r="H1877">
        <v>60618239</v>
      </c>
      <c r="J1877" s="122">
        <v>994.15</v>
      </c>
      <c r="K1877" s="122">
        <v>0</v>
      </c>
    </row>
    <row r="1878" spans="1:11" ht="15.75" customHeight="1">
      <c r="A1878" s="124">
        <v>46259</v>
      </c>
      <c r="B1878" t="s">
        <v>112</v>
      </c>
      <c r="C1878" s="7" t="str">
        <f t="array" ref="C1878">INDEX(CHOFERES!$1:$1001,MATCH(A1878,CHOFERES!$A:$A,0),MATCH(B1878,CHOFERES!$1:$1,0))</f>
        <v>Sandro Facundo Portal</v>
      </c>
      <c r="D1878" t="s">
        <v>3121</v>
      </c>
      <c r="E1878" s="121">
        <v>0.90847222222222224</v>
      </c>
      <c r="F1878" s="89" t="s">
        <v>3114</v>
      </c>
      <c r="G1878">
        <v>3</v>
      </c>
      <c r="H1878">
        <v>60615287</v>
      </c>
      <c r="J1878" s="122">
        <v>994.15</v>
      </c>
      <c r="K1878" s="122">
        <v>0</v>
      </c>
    </row>
    <row r="1879" spans="1:11" ht="15.75" customHeight="1">
      <c r="A1879" s="124">
        <v>46259</v>
      </c>
      <c r="B1879" t="s">
        <v>98</v>
      </c>
      <c r="C1879" s="7" t="str">
        <f t="array" ref="C1879">INDEX(CHOFERES!$1:$1001,MATCH(A1879,CHOFERES!$A:$A,0),MATCH(B1879,CHOFERES!$1:$1,0))</f>
        <v>Claudio Matias Minuet</v>
      </c>
      <c r="D1879" t="s">
        <v>3121</v>
      </c>
      <c r="E1879" s="121">
        <v>0.90983796296296304</v>
      </c>
      <c r="F1879" s="89" t="s">
        <v>3114</v>
      </c>
      <c r="G1879">
        <v>3</v>
      </c>
      <c r="H1879">
        <v>60615293</v>
      </c>
      <c r="J1879" s="122">
        <v>994.15</v>
      </c>
      <c r="K1879" s="122">
        <v>0</v>
      </c>
    </row>
    <row r="1880" spans="1:11" ht="15.75" customHeight="1">
      <c r="A1880" s="124">
        <v>46259</v>
      </c>
      <c r="B1880" t="s">
        <v>121</v>
      </c>
      <c r="C1880" s="7" t="str">
        <f t="array" ref="C1880">INDEX(CHOFERES!$1:$1001,MATCH(A1880,CHOFERES!$A:$A,0),MATCH(B1880,CHOFERES!$1:$1,0))</f>
        <v>Mariano Martin Carello</v>
      </c>
      <c r="D1880" t="s">
        <v>3121</v>
      </c>
      <c r="E1880" s="121">
        <v>0.91831018518518526</v>
      </c>
      <c r="F1880" s="89" t="s">
        <v>3107</v>
      </c>
      <c r="G1880">
        <v>3</v>
      </c>
      <c r="H1880">
        <v>60618244</v>
      </c>
      <c r="J1880" s="122">
        <v>994.15</v>
      </c>
      <c r="K1880" s="122">
        <v>0</v>
      </c>
    </row>
    <row r="1881" spans="1:11" ht="15.75" customHeight="1">
      <c r="A1881" s="124">
        <v>46259</v>
      </c>
      <c r="B1881" s="173" t="s">
        <v>2104</v>
      </c>
      <c r="C1881" s="7">
        <f t="array" ref="C1881">INDEX(CHOFERES!$1:$1001,MATCH(A1881,CHOFERES!$A:$A,0),MATCH(B1881,CHOFERES!$1:$1,0))</f>
        <v>0</v>
      </c>
      <c r="D1881" t="s">
        <v>3121</v>
      </c>
      <c r="E1881" s="121">
        <v>0.92197916666666668</v>
      </c>
      <c r="F1881" s="89" t="s">
        <v>3111</v>
      </c>
      <c r="G1881">
        <v>12</v>
      </c>
      <c r="H1881">
        <v>61024006</v>
      </c>
      <c r="J1881" s="122">
        <v>994.15</v>
      </c>
      <c r="K1881" s="122">
        <v>0</v>
      </c>
    </row>
    <row r="1882" spans="1:11" ht="15.75" customHeight="1">
      <c r="A1882" s="124">
        <v>46259</v>
      </c>
      <c r="B1882" t="s">
        <v>121</v>
      </c>
      <c r="C1882" s="7" t="str">
        <f t="array" ref="C1882">INDEX(CHOFERES!$1:$1001,MATCH(A1882,CHOFERES!$A:$A,0),MATCH(B1882,CHOFERES!$1:$1,0))</f>
        <v>Mariano Martin Carello</v>
      </c>
      <c r="D1882" t="s">
        <v>3121</v>
      </c>
      <c r="E1882" s="121">
        <v>0.92380787037037038</v>
      </c>
      <c r="F1882" s="89" t="s">
        <v>3108</v>
      </c>
      <c r="G1882">
        <v>7</v>
      </c>
      <c r="H1882">
        <v>60618244</v>
      </c>
      <c r="J1882" s="122">
        <v>994.15</v>
      </c>
      <c r="K1882" s="122">
        <v>0</v>
      </c>
    </row>
    <row r="1883" spans="1:11" ht="15.75" customHeight="1">
      <c r="A1883" s="124">
        <v>46259</v>
      </c>
      <c r="B1883" t="s">
        <v>112</v>
      </c>
      <c r="C1883" s="7" t="str">
        <f t="array" ref="C1883">INDEX(CHOFERES!$1:$1001,MATCH(A1883,CHOFERES!$A:$A,0),MATCH(B1883,CHOFERES!$1:$1,0))</f>
        <v>Sandro Facundo Portal</v>
      </c>
      <c r="D1883" t="s">
        <v>3121</v>
      </c>
      <c r="E1883" s="121">
        <v>0.92947916666666675</v>
      </c>
      <c r="F1883" s="89" t="s">
        <v>3108</v>
      </c>
      <c r="G1883">
        <v>8</v>
      </c>
      <c r="H1883">
        <v>60615287</v>
      </c>
      <c r="J1883" s="122">
        <v>994.15</v>
      </c>
      <c r="K1883" s="122">
        <v>0</v>
      </c>
    </row>
    <row r="1884" spans="1:11" ht="15.75" customHeight="1">
      <c r="A1884" s="124">
        <v>46259</v>
      </c>
      <c r="B1884" t="s">
        <v>1951</v>
      </c>
      <c r="C1884" s="7" t="str">
        <f t="array" ref="C1884">INDEX(CHOFERES!$1:$1001,MATCH(A1884,CHOFERES!$A:$A,0),MATCH(B1884,CHOFERES!$1:$1,0))</f>
        <v>Diego Rafel Minuet</v>
      </c>
      <c r="D1884" t="s">
        <v>3121</v>
      </c>
      <c r="E1884" s="121">
        <v>0.93831018518518527</v>
      </c>
      <c r="F1884" s="89" t="s">
        <v>3107</v>
      </c>
      <c r="G1884">
        <v>4</v>
      </c>
      <c r="H1884">
        <v>61024039</v>
      </c>
      <c r="J1884" s="122">
        <v>994.15</v>
      </c>
      <c r="K1884" s="122">
        <v>0</v>
      </c>
    </row>
    <row r="1885" spans="1:11" ht="15.75" customHeight="1">
      <c r="A1885" s="124">
        <v>46259</v>
      </c>
      <c r="B1885" t="s">
        <v>121</v>
      </c>
      <c r="C1885" s="7" t="str">
        <f t="array" ref="C1885">INDEX(CHOFERES!$1:$1001,MATCH(A1885,CHOFERES!$A:$A,0),MATCH(B1885,CHOFERES!$1:$1,0))</f>
        <v>Mariano Martin Carello</v>
      </c>
      <c r="D1885" t="s">
        <v>3121</v>
      </c>
      <c r="E1885" s="121">
        <v>0.93871527777777775</v>
      </c>
      <c r="F1885" s="89" t="s">
        <v>3110</v>
      </c>
      <c r="G1885">
        <v>4</v>
      </c>
      <c r="H1885">
        <v>60618244</v>
      </c>
      <c r="J1885" s="122">
        <v>994.15</v>
      </c>
      <c r="K1885" s="122">
        <v>0</v>
      </c>
    </row>
    <row r="1886" spans="1:11" ht="15.75" customHeight="1">
      <c r="A1886" s="124">
        <v>46259</v>
      </c>
      <c r="B1886" t="s">
        <v>2000</v>
      </c>
      <c r="C1886" s="7" t="str">
        <f t="array" ref="C1886">INDEX(CHOFERES!$1:$1001,MATCH(A1886,CHOFERES!$A:$A,0),MATCH(B1886,CHOFERES!$1:$1,0))</f>
        <v>Frank William Quispe Soto Flash &amp; Go</v>
      </c>
      <c r="D1886" t="s">
        <v>3121</v>
      </c>
      <c r="E1886" s="121">
        <v>0.98547453703703702</v>
      </c>
      <c r="F1886" s="89" t="s">
        <v>3111</v>
      </c>
      <c r="G1886">
        <v>11</v>
      </c>
      <c r="H1886">
        <v>61024048</v>
      </c>
      <c r="J1886" s="122">
        <v>994.15</v>
      </c>
      <c r="K1886" s="122">
        <v>0</v>
      </c>
    </row>
    <row r="1887" spans="1:11" ht="15.75" customHeight="1">
      <c r="A1887" s="124">
        <v>46260</v>
      </c>
      <c r="B1887" t="s">
        <v>86</v>
      </c>
      <c r="C1887" s="7" t="str">
        <f t="array" ref="C1887">INDEX(CHOFERES!$1:$1001,MATCH(A1887,CHOFERES!$A:$A,0),MATCH(B1887,CHOFERES!$1:$1,0))</f>
        <v>Marcelo Fabian Sindaco</v>
      </c>
      <c r="D1887" t="s">
        <v>3121</v>
      </c>
      <c r="E1887" s="121">
        <v>8.6956018518518516E-2</v>
      </c>
      <c r="F1887" s="89" t="s">
        <v>3109</v>
      </c>
      <c r="G1887">
        <v>2</v>
      </c>
      <c r="H1887">
        <v>60618241</v>
      </c>
      <c r="J1887" s="122">
        <v>994.15</v>
      </c>
      <c r="K1887" s="122">
        <v>0</v>
      </c>
    </row>
    <row r="1888" spans="1:11" ht="15.75" customHeight="1">
      <c r="A1888" s="124">
        <v>46260</v>
      </c>
      <c r="B1888" t="s">
        <v>2000</v>
      </c>
      <c r="C1888" s="7" t="str">
        <f t="array" ref="C1888">INDEX(CHOFERES!$1:$1001,MATCH(A1888,CHOFERES!$A:$A,0),MATCH(B1888,CHOFERES!$1:$1,0))</f>
        <v>Frank William Quispe Soto Flash &amp; Go</v>
      </c>
      <c r="D1888" t="s">
        <v>3121</v>
      </c>
      <c r="E1888" s="121">
        <v>9.9629629629629624E-2</v>
      </c>
      <c r="F1888" s="89" t="s">
        <v>2062</v>
      </c>
      <c r="G1888">
        <v>4</v>
      </c>
      <c r="H1888">
        <v>61024048</v>
      </c>
      <c r="J1888" s="122">
        <v>994.15</v>
      </c>
      <c r="K1888" s="122">
        <v>0</v>
      </c>
    </row>
    <row r="1889" spans="1:11" ht="15.75" customHeight="1">
      <c r="A1889" s="124">
        <v>46260</v>
      </c>
      <c r="B1889" t="s">
        <v>86</v>
      </c>
      <c r="C1889" s="7" t="str">
        <f t="array" ref="C1889">INDEX(CHOFERES!$1:$1001,MATCH(A1889,CHOFERES!$A:$A,0),MATCH(B1889,CHOFERES!$1:$1,0))</f>
        <v>Marcelo Fabian Sindaco</v>
      </c>
      <c r="D1889" t="s">
        <v>3121</v>
      </c>
      <c r="E1889" s="121">
        <v>0.1128125</v>
      </c>
      <c r="F1889" s="89" t="s">
        <v>3109</v>
      </c>
      <c r="G1889">
        <v>4</v>
      </c>
      <c r="H1889">
        <v>60618241</v>
      </c>
      <c r="J1889" s="122">
        <v>994.15</v>
      </c>
      <c r="K1889" s="122">
        <v>0</v>
      </c>
    </row>
    <row r="1890" spans="1:11" ht="15.75" customHeight="1">
      <c r="A1890" s="124">
        <v>46260</v>
      </c>
      <c r="B1890" t="s">
        <v>2000</v>
      </c>
      <c r="C1890" s="7" t="str">
        <f t="array" ref="C1890">INDEX(CHOFERES!$1:$1001,MATCH(A1890,CHOFERES!$A:$A,0),MATCH(B1890,CHOFERES!$1:$1,0))</f>
        <v>Frank William Quispe Soto Flash &amp; Go</v>
      </c>
      <c r="D1890" t="s">
        <v>3121</v>
      </c>
      <c r="E1890" s="121">
        <v>0.13089120370370369</v>
      </c>
      <c r="F1890" s="89" t="s">
        <v>2062</v>
      </c>
      <c r="G1890">
        <v>2</v>
      </c>
      <c r="H1890">
        <v>61024048</v>
      </c>
      <c r="J1890" s="122">
        <v>994.15</v>
      </c>
      <c r="K1890" s="122">
        <v>0</v>
      </c>
    </row>
    <row r="1891" spans="1:11" ht="15.75" customHeight="1">
      <c r="A1891" s="124">
        <v>46260</v>
      </c>
      <c r="B1891" t="s">
        <v>2000</v>
      </c>
      <c r="C1891" s="7" t="str">
        <f t="array" ref="C1891">INDEX(CHOFERES!$1:$1001,MATCH(A1891,CHOFERES!$A:$A,0),MATCH(B1891,CHOFERES!$1:$1,0))</f>
        <v>Frank William Quispe Soto Flash &amp; Go</v>
      </c>
      <c r="D1891" t="s">
        <v>3121</v>
      </c>
      <c r="E1891" s="121">
        <v>0.1585648148148148</v>
      </c>
      <c r="F1891" s="89" t="s">
        <v>3111</v>
      </c>
      <c r="G1891">
        <v>24</v>
      </c>
      <c r="H1891">
        <v>61024048</v>
      </c>
      <c r="J1891" s="122">
        <v>994.15</v>
      </c>
      <c r="K1891" s="122">
        <v>0</v>
      </c>
    </row>
    <row r="1892" spans="1:11" ht="15.75" customHeight="1">
      <c r="A1892" s="124">
        <v>46260</v>
      </c>
      <c r="B1892" t="s">
        <v>86</v>
      </c>
      <c r="C1892" s="7" t="str">
        <f t="array" ref="C1892">INDEX(CHOFERES!$1:$1001,MATCH(A1892,CHOFERES!$A:$A,0),MATCH(B1892,CHOFERES!$1:$1,0))</f>
        <v>Marcelo Fabian Sindaco</v>
      </c>
      <c r="D1892" t="s">
        <v>3121</v>
      </c>
      <c r="E1892" s="121">
        <v>0.16166666666666665</v>
      </c>
      <c r="F1892" s="89" t="s">
        <v>3111</v>
      </c>
      <c r="G1892">
        <v>12</v>
      </c>
      <c r="H1892">
        <v>60618241</v>
      </c>
      <c r="J1892" s="122">
        <v>994.15</v>
      </c>
      <c r="K1892" s="122">
        <v>0</v>
      </c>
    </row>
    <row r="1893" spans="1:11" ht="15.75" customHeight="1">
      <c r="A1893" s="124">
        <v>46260</v>
      </c>
      <c r="B1893" t="s">
        <v>86</v>
      </c>
      <c r="C1893" s="7" t="str">
        <f t="array" ref="C1893">INDEX(CHOFERES!$1:$1001,MATCH(A1893,CHOFERES!$A:$A,0),MATCH(B1893,CHOFERES!$1:$1,0))</f>
        <v>Marcelo Fabian Sindaco</v>
      </c>
      <c r="D1893" t="s">
        <v>3121</v>
      </c>
      <c r="E1893" s="121">
        <v>0.16885416666666667</v>
      </c>
      <c r="F1893" s="89" t="s">
        <v>3112</v>
      </c>
      <c r="G1893">
        <v>2</v>
      </c>
      <c r="H1893">
        <v>60618241</v>
      </c>
      <c r="J1893" s="122">
        <v>994.15</v>
      </c>
      <c r="K1893" s="122">
        <v>0</v>
      </c>
    </row>
    <row r="1894" spans="1:11" ht="15.75" customHeight="1">
      <c r="A1894" s="124">
        <v>46260</v>
      </c>
      <c r="B1894" t="s">
        <v>86</v>
      </c>
      <c r="C1894" s="7" t="str">
        <f t="array" ref="C1894">INDEX(CHOFERES!$1:$1001,MATCH(A1894,CHOFERES!$A:$A,0),MATCH(B1894,CHOFERES!$1:$1,0))</f>
        <v>Marcelo Fabian Sindaco</v>
      </c>
      <c r="D1894" t="s">
        <v>3121</v>
      </c>
      <c r="E1894" s="121">
        <v>0.17927083333333335</v>
      </c>
      <c r="F1894" s="89" t="s">
        <v>3111</v>
      </c>
      <c r="G1894">
        <v>24</v>
      </c>
      <c r="H1894">
        <v>60618241</v>
      </c>
      <c r="J1894" s="122">
        <v>994.15</v>
      </c>
      <c r="K1894" s="122">
        <v>0</v>
      </c>
    </row>
    <row r="1895" spans="1:11" ht="15.75" customHeight="1">
      <c r="A1895" s="124">
        <v>46260</v>
      </c>
      <c r="B1895" t="s">
        <v>77</v>
      </c>
      <c r="C1895" s="7" t="str">
        <f t="array" ref="C1895">INDEX(CHOFERES!$1:$1001,MATCH(A1895,CHOFERES!$A:$A,0),MATCH(B1895,CHOFERES!$1:$1,0))</f>
        <v>Agustin Santino Kuyznierewicz</v>
      </c>
      <c r="D1895" t="s">
        <v>3121</v>
      </c>
      <c r="E1895" s="121">
        <v>0.25049768518518517</v>
      </c>
      <c r="F1895" s="89" t="s">
        <v>2060</v>
      </c>
      <c r="G1895">
        <v>6</v>
      </c>
      <c r="H1895">
        <v>60613531</v>
      </c>
      <c r="J1895" s="122">
        <v>994.15</v>
      </c>
      <c r="K1895" s="122">
        <v>0</v>
      </c>
    </row>
    <row r="1896" spans="1:11" ht="15.75" customHeight="1">
      <c r="A1896" s="124">
        <v>46260</v>
      </c>
      <c r="B1896" s="173" t="s">
        <v>2104</v>
      </c>
      <c r="C1896" s="7">
        <f t="array" ref="C1896">INDEX(CHOFERES!$1:$1001,MATCH(A1896,CHOFERES!$A:$A,0),MATCH(B1896,CHOFERES!$1:$1,0))</f>
        <v>0</v>
      </c>
      <c r="D1896" t="s">
        <v>3121</v>
      </c>
      <c r="E1896" s="121">
        <v>0.26896990740740739</v>
      </c>
      <c r="F1896" s="89" t="s">
        <v>3111</v>
      </c>
      <c r="G1896">
        <v>22</v>
      </c>
      <c r="H1896">
        <v>61024006</v>
      </c>
      <c r="J1896" s="122">
        <v>994.15</v>
      </c>
      <c r="K1896" s="122">
        <v>0</v>
      </c>
    </row>
    <row r="1897" spans="1:11" ht="15.75" customHeight="1">
      <c r="A1897" s="124">
        <v>46260</v>
      </c>
      <c r="B1897" t="s">
        <v>1983</v>
      </c>
      <c r="C1897" s="7" t="str">
        <f t="array" ref="C1897">INDEX(CHOFERES!$1:$1001,MATCH(A1897,CHOFERES!$A:$A,0),MATCH(B1897,CHOFERES!$1:$1,0))</f>
        <v>Johnny Rafael Martinez Rodriguez Flash &amp; Go</v>
      </c>
      <c r="D1897" t="s">
        <v>3121</v>
      </c>
      <c r="E1897" s="121">
        <v>0.26973379629629629</v>
      </c>
      <c r="F1897" s="89" t="s">
        <v>2060</v>
      </c>
      <c r="G1897">
        <v>3</v>
      </c>
      <c r="H1897">
        <v>61024085</v>
      </c>
      <c r="J1897" s="122">
        <v>994.15</v>
      </c>
      <c r="K1897" s="122">
        <v>0</v>
      </c>
    </row>
    <row r="1898" spans="1:11" ht="15.75" customHeight="1">
      <c r="A1898" s="124">
        <v>46260</v>
      </c>
      <c r="B1898" t="s">
        <v>1983</v>
      </c>
      <c r="C1898" s="7" t="str">
        <f t="array" ref="C1898">INDEX(CHOFERES!$1:$1001,MATCH(A1898,CHOFERES!$A:$A,0),MATCH(B1898,CHOFERES!$1:$1,0))</f>
        <v>Johnny Rafael Martinez Rodriguez Flash &amp; Go</v>
      </c>
      <c r="D1898" t="s">
        <v>3121</v>
      </c>
      <c r="E1898" s="121">
        <v>0.28967592592592589</v>
      </c>
      <c r="F1898" s="89" t="s">
        <v>2060</v>
      </c>
      <c r="G1898">
        <v>6</v>
      </c>
      <c r="H1898">
        <v>61024085</v>
      </c>
      <c r="J1898" s="122">
        <v>994.15</v>
      </c>
      <c r="K1898" s="122">
        <v>0</v>
      </c>
    </row>
    <row r="1899" spans="1:11" ht="15.75" customHeight="1">
      <c r="A1899" s="124">
        <v>46260</v>
      </c>
      <c r="B1899" t="s">
        <v>2002</v>
      </c>
      <c r="C1899" s="7" t="str">
        <f t="array" ref="C1899">INDEX(CHOFERES!$1:$1001,MATCH(A1899,CHOFERES!$A:$A,0),MATCH(B1899,CHOFERES!$1:$1,0))</f>
        <v>Federico Ezequiel Cornejo Flash &amp; Go</v>
      </c>
      <c r="D1899" t="s">
        <v>3121</v>
      </c>
      <c r="E1899" s="121">
        <v>0.29255787037037034</v>
      </c>
      <c r="F1899" s="89" t="s">
        <v>3111</v>
      </c>
      <c r="G1899">
        <v>12</v>
      </c>
      <c r="H1899">
        <v>61024079</v>
      </c>
      <c r="J1899" s="122">
        <v>1192.99</v>
      </c>
      <c r="K1899" s="122">
        <v>0</v>
      </c>
    </row>
    <row r="1900" spans="1:11" ht="15.75" customHeight="1">
      <c r="A1900" s="124">
        <v>46260</v>
      </c>
      <c r="B1900" t="s">
        <v>1982</v>
      </c>
      <c r="C1900" s="7" t="str">
        <f t="array" ref="C1900">INDEX(CHOFERES!$1:$1001,MATCH(A1900,CHOFERES!$A:$A,0),MATCH(B1900,CHOFERES!$1:$1,0))</f>
        <v>Manuel Eliecer Morales Bastidas</v>
      </c>
      <c r="D1900" t="s">
        <v>3121</v>
      </c>
      <c r="E1900" s="121">
        <v>0.31918981481481484</v>
      </c>
      <c r="F1900" s="89" t="s">
        <v>3111</v>
      </c>
      <c r="G1900">
        <v>6</v>
      </c>
      <c r="H1900">
        <v>61024050</v>
      </c>
      <c r="J1900" s="122">
        <v>1192.99</v>
      </c>
      <c r="K1900" s="122">
        <v>0</v>
      </c>
    </row>
    <row r="1901" spans="1:11" ht="15.75" customHeight="1">
      <c r="A1901" s="124">
        <v>46260</v>
      </c>
      <c r="B1901" t="s">
        <v>107</v>
      </c>
      <c r="C1901" s="7" t="str">
        <f t="array" ref="C1901">INDEX(CHOFERES!$1:$1001,MATCH(A1901,CHOFERES!$A:$A,0),MATCH(B1901,CHOFERES!$1:$1,0))</f>
        <v>Amilcar Alejandro Tellechea</v>
      </c>
      <c r="D1901" t="s">
        <v>3121</v>
      </c>
      <c r="E1901" s="121">
        <v>0.31939814814814815</v>
      </c>
      <c r="F1901" s="89" t="s">
        <v>3112</v>
      </c>
      <c r="G1901">
        <v>6</v>
      </c>
      <c r="H1901">
        <v>60613501</v>
      </c>
      <c r="J1901" s="122">
        <v>1192.99</v>
      </c>
      <c r="K1901" s="122">
        <v>0</v>
      </c>
    </row>
    <row r="1902" spans="1:11" ht="15.75" customHeight="1">
      <c r="A1902" s="124">
        <v>46260</v>
      </c>
      <c r="B1902" t="s">
        <v>41</v>
      </c>
      <c r="C1902" s="7" t="str">
        <f t="array" ref="C1902">INDEX(CHOFERES!$1:$1001,MATCH(A1902,CHOFERES!$A:$A,0),MATCH(B1902,CHOFERES!$1:$1,0))</f>
        <v>Lucas Gabriel Lema</v>
      </c>
      <c r="D1902" t="s">
        <v>3121</v>
      </c>
      <c r="E1902" s="121">
        <v>0.32381944444444444</v>
      </c>
      <c r="F1902" s="89" t="s">
        <v>3114</v>
      </c>
      <c r="G1902">
        <v>5</v>
      </c>
      <c r="H1902">
        <v>60613512</v>
      </c>
      <c r="J1902" s="122">
        <v>1192.99</v>
      </c>
      <c r="K1902" s="122">
        <v>0</v>
      </c>
    </row>
    <row r="1903" spans="1:11" ht="15.75" customHeight="1">
      <c r="A1903" s="124">
        <v>46260</v>
      </c>
      <c r="B1903" t="s">
        <v>1982</v>
      </c>
      <c r="C1903" s="7" t="str">
        <f t="array" ref="C1903">INDEX(CHOFERES!$1:$1001,MATCH(A1903,CHOFERES!$A:$A,0),MATCH(B1903,CHOFERES!$1:$1,0))</f>
        <v>Manuel Eliecer Morales Bastidas</v>
      </c>
      <c r="D1903" t="s">
        <v>3121</v>
      </c>
      <c r="E1903" s="121">
        <v>0.35116898148148151</v>
      </c>
      <c r="F1903" s="89" t="s">
        <v>3112</v>
      </c>
      <c r="G1903">
        <v>5</v>
      </c>
      <c r="H1903">
        <v>61024050</v>
      </c>
      <c r="J1903" s="122">
        <v>1192.99</v>
      </c>
      <c r="K1903" s="122">
        <v>0</v>
      </c>
    </row>
    <row r="1904" spans="1:11" ht="15.75" customHeight="1">
      <c r="A1904" s="124">
        <v>46260</v>
      </c>
      <c r="B1904" t="s">
        <v>39</v>
      </c>
      <c r="C1904" s="7" t="str">
        <f t="array" ref="C1904">INDEX(CHOFERES!$1:$1001,MATCH(A1904,CHOFERES!$A:$A,0),MATCH(B1904,CHOFERES!$1:$1,0))</f>
        <v>Prestado a Electricista</v>
      </c>
      <c r="D1904" t="s">
        <v>3121</v>
      </c>
      <c r="E1904" s="121">
        <v>0.36642361111111116</v>
      </c>
      <c r="F1904" s="89" t="s">
        <v>3111</v>
      </c>
      <c r="G1904">
        <v>6</v>
      </c>
      <c r="H1904">
        <v>67199781</v>
      </c>
      <c r="J1904" s="122">
        <v>1192.99</v>
      </c>
      <c r="K1904" s="122">
        <v>0</v>
      </c>
    </row>
    <row r="1905" spans="1:11" ht="15.75" customHeight="1">
      <c r="A1905" s="124">
        <v>46260</v>
      </c>
      <c r="B1905" t="s">
        <v>39</v>
      </c>
      <c r="C1905" s="7" t="str">
        <f t="array" ref="C1905">INDEX(CHOFERES!$1:$1001,MATCH(A1905,CHOFERES!$A:$A,0),MATCH(B1905,CHOFERES!$1:$1,0))</f>
        <v>Prestado a Electricista</v>
      </c>
      <c r="D1905" t="s">
        <v>3121</v>
      </c>
      <c r="E1905" s="121">
        <v>0.40659722222222222</v>
      </c>
      <c r="F1905" s="89" t="s">
        <v>3111</v>
      </c>
      <c r="G1905">
        <v>27</v>
      </c>
      <c r="H1905">
        <v>67199781</v>
      </c>
      <c r="J1905" s="122">
        <v>1192.99</v>
      </c>
      <c r="K1905" s="122">
        <v>0</v>
      </c>
    </row>
    <row r="1906" spans="1:11" ht="15.75" customHeight="1">
      <c r="A1906" s="124">
        <v>46260</v>
      </c>
      <c r="B1906" t="s">
        <v>1934</v>
      </c>
      <c r="C1906" s="7" t="str">
        <f t="array" ref="C1906">INDEX(CHOFERES!$1:$1001,MATCH(A1906,CHOFERES!$A:$A,0),MATCH(B1906,CHOFERES!$1:$1,0))</f>
        <v>Patricio Joel Vergniaud</v>
      </c>
      <c r="D1906" t="s">
        <v>3121</v>
      </c>
      <c r="E1906" s="121">
        <v>0.43995370370370374</v>
      </c>
      <c r="F1906" s="89" t="s">
        <v>3107</v>
      </c>
      <c r="G1906">
        <v>7</v>
      </c>
      <c r="H1906">
        <v>61024054</v>
      </c>
      <c r="J1906" s="122">
        <v>1192.99</v>
      </c>
      <c r="K1906" s="122">
        <v>0</v>
      </c>
    </row>
    <row r="1907" spans="1:11" ht="15.75" customHeight="1">
      <c r="A1907" s="124">
        <v>46260</v>
      </c>
      <c r="B1907" t="s">
        <v>41</v>
      </c>
      <c r="C1907" s="7" t="str">
        <f t="array" ref="C1907">INDEX(CHOFERES!$1:$1001,MATCH(A1907,CHOFERES!$A:$A,0),MATCH(B1907,CHOFERES!$1:$1,0))</f>
        <v>Lucas Gabriel Lema</v>
      </c>
      <c r="D1907" t="s">
        <v>3121</v>
      </c>
      <c r="E1907" s="121">
        <v>0.44593750000000004</v>
      </c>
      <c r="F1907" s="89" t="s">
        <v>2061</v>
      </c>
      <c r="G1907">
        <v>3</v>
      </c>
      <c r="H1907">
        <v>60613512</v>
      </c>
      <c r="J1907" s="122">
        <v>1192.99</v>
      </c>
      <c r="K1907" s="122">
        <v>0</v>
      </c>
    </row>
    <row r="1908" spans="1:11" ht="15.75" customHeight="1">
      <c r="A1908" s="124">
        <v>46260</v>
      </c>
      <c r="B1908" t="s">
        <v>161</v>
      </c>
      <c r="C1908" s="7" t="str">
        <f t="array" ref="C1908">INDEX(CHOFERES!$1:$1001,MATCH(A1908,CHOFERES!$A:$A,0),MATCH(B1908,CHOFERES!$1:$1,0))</f>
        <v>Hernan Alberto Sosa</v>
      </c>
      <c r="D1908" t="s">
        <v>3121</v>
      </c>
      <c r="E1908" s="121">
        <v>0.45459490740740738</v>
      </c>
      <c r="F1908" s="89" t="s">
        <v>2060</v>
      </c>
      <c r="G1908">
        <v>3</v>
      </c>
      <c r="H1908">
        <v>67199783</v>
      </c>
      <c r="J1908" s="122">
        <v>1192.99</v>
      </c>
      <c r="K1908" s="122">
        <v>0</v>
      </c>
    </row>
    <row r="1909" spans="1:11" ht="15.75" customHeight="1">
      <c r="A1909" s="124">
        <v>46260</v>
      </c>
      <c r="B1909" t="s">
        <v>1983</v>
      </c>
      <c r="C1909" s="7" t="str">
        <f t="array" ref="C1909">INDEX(CHOFERES!$1:$1001,MATCH(A1909,CHOFERES!$A:$A,0),MATCH(B1909,CHOFERES!$1:$1,0))</f>
        <v>Johnny Rafael Martinez Rodriguez Flash &amp; Go</v>
      </c>
      <c r="D1909" t="s">
        <v>3121</v>
      </c>
      <c r="E1909" s="121">
        <v>0.45694444444444443</v>
      </c>
      <c r="F1909" s="89" t="s">
        <v>3114</v>
      </c>
      <c r="G1909">
        <v>3</v>
      </c>
      <c r="H1909">
        <v>61024085</v>
      </c>
      <c r="J1909" s="122">
        <v>1192.99</v>
      </c>
      <c r="K1909" s="122">
        <v>0</v>
      </c>
    </row>
    <row r="1910" spans="1:11" ht="15.75" customHeight="1">
      <c r="A1910" s="124">
        <v>46260</v>
      </c>
      <c r="B1910" t="s">
        <v>1983</v>
      </c>
      <c r="C1910" s="7" t="str">
        <f t="array" ref="C1910">INDEX(CHOFERES!$1:$1001,MATCH(A1910,CHOFERES!$A:$A,0),MATCH(B1910,CHOFERES!$1:$1,0))</f>
        <v>Johnny Rafael Martinez Rodriguez Flash &amp; Go</v>
      </c>
      <c r="D1910" t="s">
        <v>3121</v>
      </c>
      <c r="E1910" s="121">
        <v>0.47127314814814819</v>
      </c>
      <c r="F1910" s="89" t="s">
        <v>3114</v>
      </c>
      <c r="G1910">
        <v>5</v>
      </c>
      <c r="H1910">
        <v>61024085</v>
      </c>
      <c r="J1910" s="122">
        <v>994.15</v>
      </c>
      <c r="K1910" s="122">
        <v>0</v>
      </c>
    </row>
    <row r="1911" spans="1:11" ht="15.75" customHeight="1">
      <c r="A1911" s="124">
        <v>46260</v>
      </c>
      <c r="B1911" t="s">
        <v>161</v>
      </c>
      <c r="C1911" s="7" t="str">
        <f t="array" ref="C1911">INDEX(CHOFERES!$1:$1001,MATCH(A1911,CHOFERES!$A:$A,0),MATCH(B1911,CHOFERES!$1:$1,0))</f>
        <v>Hernan Alberto Sosa</v>
      </c>
      <c r="D1911" t="s">
        <v>3121</v>
      </c>
      <c r="E1911" s="121">
        <v>0.48657407407407405</v>
      </c>
      <c r="F1911" s="89" t="s">
        <v>3111</v>
      </c>
      <c r="G1911">
        <v>22</v>
      </c>
      <c r="H1911">
        <v>67199783</v>
      </c>
      <c r="J1911" s="122">
        <v>994.15</v>
      </c>
      <c r="K1911" s="122">
        <v>0</v>
      </c>
    </row>
    <row r="1912" spans="1:11" ht="15.75" customHeight="1">
      <c r="A1912" s="124">
        <v>46260</v>
      </c>
      <c r="B1912" t="s">
        <v>98</v>
      </c>
      <c r="C1912" s="7" t="str">
        <f t="array" ref="C1912">INDEX(CHOFERES!$1:$1001,MATCH(A1912,CHOFERES!$A:$A,0),MATCH(B1912,CHOFERES!$1:$1,0))</f>
        <v>Claudio Matias Minuet</v>
      </c>
      <c r="D1912" t="s">
        <v>3121</v>
      </c>
      <c r="E1912" s="121">
        <v>0.53880787037037037</v>
      </c>
      <c r="F1912" s="89" t="s">
        <v>3108</v>
      </c>
      <c r="G1912">
        <v>9</v>
      </c>
      <c r="H1912">
        <v>60615293</v>
      </c>
      <c r="J1912" s="122">
        <v>994.15</v>
      </c>
      <c r="K1912" s="122">
        <v>0</v>
      </c>
    </row>
    <row r="1913" spans="1:11" ht="15.75" customHeight="1">
      <c r="A1913" s="124">
        <v>46260</v>
      </c>
      <c r="B1913" t="s">
        <v>1951</v>
      </c>
      <c r="C1913" s="7" t="str">
        <f t="array" ref="C1913">INDEX(CHOFERES!$1:$1001,MATCH(A1913,CHOFERES!$A:$A,0),MATCH(B1913,CHOFERES!$1:$1,0))</f>
        <v>Diego Rafel Minuet</v>
      </c>
      <c r="D1913" t="s">
        <v>3121</v>
      </c>
      <c r="E1913" s="121">
        <v>0.54994212962962963</v>
      </c>
      <c r="F1913" s="89" t="s">
        <v>3111</v>
      </c>
      <c r="G1913">
        <v>23</v>
      </c>
      <c r="H1913">
        <v>61024039</v>
      </c>
      <c r="J1913" s="122">
        <v>994.15</v>
      </c>
      <c r="K1913" s="122">
        <v>0</v>
      </c>
    </row>
    <row r="1914" spans="1:11" ht="15.75" customHeight="1">
      <c r="A1914" s="124">
        <v>46260</v>
      </c>
      <c r="B1914" t="s">
        <v>41</v>
      </c>
      <c r="C1914" s="7" t="str">
        <f t="array" ref="C1914">INDEX(CHOFERES!$1:$1001,MATCH(A1914,CHOFERES!$A:$A,0),MATCH(B1914,CHOFERES!$1:$1,0))</f>
        <v>Lucas Gabriel Lema</v>
      </c>
      <c r="D1914" t="s">
        <v>3121</v>
      </c>
      <c r="E1914" s="121">
        <v>0.55344907407407407</v>
      </c>
      <c r="F1914" s="89" t="s">
        <v>2061</v>
      </c>
      <c r="G1914">
        <v>5</v>
      </c>
      <c r="H1914">
        <v>60613512</v>
      </c>
      <c r="J1914" s="122">
        <v>994.15</v>
      </c>
      <c r="K1914" s="122">
        <v>0</v>
      </c>
    </row>
    <row r="1915" spans="1:11" ht="15.75" customHeight="1">
      <c r="A1915" s="124">
        <v>46260</v>
      </c>
      <c r="B1915" t="s">
        <v>99</v>
      </c>
      <c r="C1915" s="7" t="str">
        <f t="array" ref="C1915">INDEX(CHOFERES!$1:$1001,MATCH(A1915,CHOFERES!$A:$A,0),MATCH(B1915,CHOFERES!$1:$1,0))</f>
        <v>Ariel Angel Grismado</v>
      </c>
      <c r="D1915" t="s">
        <v>3121</v>
      </c>
      <c r="E1915" s="121">
        <v>0.55564814814814811</v>
      </c>
      <c r="F1915" s="89" t="s">
        <v>2061</v>
      </c>
      <c r="G1915">
        <v>3</v>
      </c>
      <c r="H1915">
        <v>67339632</v>
      </c>
      <c r="J1915" s="122">
        <v>994.15</v>
      </c>
      <c r="K1915" s="122">
        <v>0</v>
      </c>
    </row>
    <row r="1916" spans="1:11" ht="15.75" customHeight="1">
      <c r="A1916" s="124">
        <v>46260</v>
      </c>
      <c r="B1916" t="s">
        <v>1989</v>
      </c>
      <c r="C1916" s="7" t="str">
        <f t="array" ref="C1916">INDEX(CHOFERES!$1:$1001,MATCH(A1916,CHOFERES!$A:$A,0),MATCH(B1916,CHOFERES!$1:$1,0))</f>
        <v>Orlando Luis Mengual Flash &amp; Go</v>
      </c>
      <c r="D1916" t="s">
        <v>3121</v>
      </c>
      <c r="E1916" s="121">
        <v>0.57788194444444441</v>
      </c>
      <c r="F1916" s="89" t="s">
        <v>3108</v>
      </c>
      <c r="G1916">
        <v>8</v>
      </c>
      <c r="H1916">
        <v>61024049</v>
      </c>
      <c r="J1916" s="122">
        <v>994.15</v>
      </c>
      <c r="K1916" s="122">
        <v>0</v>
      </c>
    </row>
    <row r="1917" spans="1:11" ht="15.75" customHeight="1">
      <c r="A1917" s="124">
        <v>46260</v>
      </c>
      <c r="B1917" t="s">
        <v>119</v>
      </c>
      <c r="C1917" s="7" t="str">
        <f t="array" ref="C1917">INDEX(CHOFERES!$1:$1001,MATCH(A1917,CHOFERES!$A:$A,0),MATCH(B1917,CHOFERES!$1:$1,0))</f>
        <v>Amado German Fernandez</v>
      </c>
      <c r="D1917" t="s">
        <v>3121</v>
      </c>
      <c r="E1917" s="121">
        <v>0.58818287037037031</v>
      </c>
      <c r="F1917" s="89" t="s">
        <v>3111</v>
      </c>
      <c r="G1917">
        <v>14</v>
      </c>
      <c r="H1917">
        <v>67199955</v>
      </c>
      <c r="J1917" s="122">
        <v>994.15</v>
      </c>
      <c r="K1917" s="122">
        <v>0</v>
      </c>
    </row>
    <row r="1918" spans="1:11" ht="15.75" customHeight="1">
      <c r="A1918" s="124">
        <v>46260</v>
      </c>
      <c r="B1918" t="s">
        <v>2004</v>
      </c>
      <c r="C1918" s="7" t="str">
        <f t="array" ref="C1918">INDEX(CHOFERES!$1:$1001,MATCH(A1918,CHOFERES!$A:$A,0),MATCH(B1918,CHOFERES!$1:$1,0))</f>
        <v>Carlos Fernando Viviani Flash &amp; Go</v>
      </c>
      <c r="D1918" t="s">
        <v>3121</v>
      </c>
      <c r="E1918" s="121">
        <v>0.59054398148148146</v>
      </c>
      <c r="F1918" s="89" t="s">
        <v>3108</v>
      </c>
      <c r="G1918">
        <v>3</v>
      </c>
      <c r="H1918">
        <v>61024083</v>
      </c>
      <c r="J1918" s="122">
        <v>994.15</v>
      </c>
      <c r="K1918" s="122">
        <v>0</v>
      </c>
    </row>
    <row r="1919" spans="1:11" ht="15.75" customHeight="1">
      <c r="A1919" s="124">
        <v>46260</v>
      </c>
      <c r="B1919" t="s">
        <v>99</v>
      </c>
      <c r="C1919" s="7" t="str">
        <f t="array" ref="C1919">INDEX(CHOFERES!$1:$1001,MATCH(A1919,CHOFERES!$A:$A,0),MATCH(B1919,CHOFERES!$1:$1,0))</f>
        <v>Ariel Angel Grismado</v>
      </c>
      <c r="D1919" t="s">
        <v>3121</v>
      </c>
      <c r="E1919" s="121">
        <v>0.59833333333333327</v>
      </c>
      <c r="F1919" s="89" t="s">
        <v>3108</v>
      </c>
      <c r="G1919">
        <v>8</v>
      </c>
      <c r="H1919">
        <v>67339632</v>
      </c>
      <c r="J1919" s="122">
        <v>994.15</v>
      </c>
      <c r="K1919" s="122">
        <v>0</v>
      </c>
    </row>
    <row r="1920" spans="1:11" ht="15.75" customHeight="1">
      <c r="A1920" s="124">
        <v>46260</v>
      </c>
      <c r="B1920" t="s">
        <v>2002</v>
      </c>
      <c r="C1920" s="7" t="str">
        <f t="array" ref="C1920">INDEX(CHOFERES!$1:$1001,MATCH(A1920,CHOFERES!$A:$A,0),MATCH(B1920,CHOFERES!$1:$1,0))</f>
        <v>Federico Ezequiel Cornejo Flash &amp; Go</v>
      </c>
      <c r="D1920" t="s">
        <v>3121</v>
      </c>
      <c r="E1920" s="121">
        <v>0.75739583333333327</v>
      </c>
      <c r="F1920" s="89" t="s">
        <v>3107</v>
      </c>
      <c r="G1920">
        <v>8</v>
      </c>
      <c r="H1920">
        <v>61024079</v>
      </c>
      <c r="J1920" s="122">
        <v>1192.99</v>
      </c>
      <c r="K1920" s="122">
        <v>0</v>
      </c>
    </row>
    <row r="1921" spans="1:11" ht="15.75" customHeight="1">
      <c r="A1921" s="124">
        <v>46260</v>
      </c>
      <c r="B1921" t="s">
        <v>2002</v>
      </c>
      <c r="C1921" s="7" t="str">
        <f t="array" ref="C1921">INDEX(CHOFERES!$1:$1001,MATCH(A1921,CHOFERES!$A:$A,0),MATCH(B1921,CHOFERES!$1:$1,0))</f>
        <v>Federico Ezequiel Cornejo Flash &amp; Go</v>
      </c>
      <c r="D1921" t="s">
        <v>3121</v>
      </c>
      <c r="E1921" s="121">
        <v>0.76542824074074067</v>
      </c>
      <c r="F1921" s="89" t="s">
        <v>2061</v>
      </c>
      <c r="G1921">
        <v>5</v>
      </c>
      <c r="H1921">
        <v>61024079</v>
      </c>
      <c r="J1921" s="122">
        <v>1192.99</v>
      </c>
      <c r="K1921" s="122">
        <v>0</v>
      </c>
    </row>
    <row r="1922" spans="1:11" ht="15.75" customHeight="1">
      <c r="A1922" s="124">
        <v>46260</v>
      </c>
      <c r="B1922" t="s">
        <v>1982</v>
      </c>
      <c r="C1922" s="7" t="str">
        <f t="array" ref="C1922">INDEX(CHOFERES!$1:$1001,MATCH(A1922,CHOFERES!$A:$A,0),MATCH(B1922,CHOFERES!$1:$1,0))</f>
        <v>Manuel Eliecer Morales Bastidas</v>
      </c>
      <c r="D1922" t="s">
        <v>3121</v>
      </c>
      <c r="E1922" s="121">
        <v>0.77638888888888891</v>
      </c>
      <c r="F1922" s="89" t="s">
        <v>2061</v>
      </c>
      <c r="G1922">
        <v>3</v>
      </c>
      <c r="H1922">
        <v>61024050</v>
      </c>
      <c r="J1922" s="122">
        <v>1192.99</v>
      </c>
      <c r="K1922" s="122">
        <v>0</v>
      </c>
    </row>
    <row r="1923" spans="1:11" ht="15.75" customHeight="1">
      <c r="A1923" s="124">
        <v>46260</v>
      </c>
      <c r="B1923" t="s">
        <v>132</v>
      </c>
      <c r="C1923" s="7" t="str">
        <f t="array" ref="C1923">INDEX(CHOFERES!$1:$1001,MATCH(A1923,CHOFERES!$A:$A,0),MATCH(B1923,CHOFERES!$1:$1,0))</f>
        <v>Rolando Antonio Bustos Cavieres</v>
      </c>
      <c r="D1923" t="s">
        <v>3121</v>
      </c>
      <c r="E1923" s="121">
        <v>0.79718750000000005</v>
      </c>
      <c r="F1923" s="89" t="s">
        <v>2060</v>
      </c>
      <c r="G1923">
        <v>3</v>
      </c>
      <c r="H1923">
        <v>60615286</v>
      </c>
      <c r="J1923" s="122">
        <v>1192.99</v>
      </c>
      <c r="K1923" s="122">
        <v>0</v>
      </c>
    </row>
    <row r="1924" spans="1:11" ht="15.75" customHeight="1">
      <c r="A1924" s="124">
        <v>46260</v>
      </c>
      <c r="B1924" t="s">
        <v>1982</v>
      </c>
      <c r="C1924" s="7" t="str">
        <f t="array" ref="C1924">INDEX(CHOFERES!$1:$1001,MATCH(A1924,CHOFERES!$A:$A,0),MATCH(B1924,CHOFERES!$1:$1,0))</f>
        <v>Manuel Eliecer Morales Bastidas</v>
      </c>
      <c r="D1924" t="s">
        <v>3121</v>
      </c>
      <c r="E1924" s="121">
        <v>0.82125000000000004</v>
      </c>
      <c r="F1924" s="89" t="s">
        <v>2060</v>
      </c>
      <c r="G1924">
        <v>2</v>
      </c>
      <c r="H1924">
        <v>61024050</v>
      </c>
      <c r="J1924" s="122">
        <v>1192.99</v>
      </c>
      <c r="K1924" s="122">
        <v>0</v>
      </c>
    </row>
    <row r="1925" spans="1:11" ht="15.75" customHeight="1">
      <c r="A1925" s="124">
        <v>46260</v>
      </c>
      <c r="B1925" t="s">
        <v>1989</v>
      </c>
      <c r="C1925" s="7" t="str">
        <f t="array" ref="C1925">INDEX(CHOFERES!$1:$1001,MATCH(A1925,CHOFERES!$A:$A,0),MATCH(B1925,CHOFERES!$1:$1,0))</f>
        <v>Orlando Luis Mengual Flash &amp; Go</v>
      </c>
      <c r="D1925" t="s">
        <v>3121</v>
      </c>
      <c r="E1925" s="121">
        <v>0.83048611111111104</v>
      </c>
      <c r="F1925" s="89" t="s">
        <v>2060</v>
      </c>
      <c r="G1925">
        <v>3</v>
      </c>
      <c r="H1925">
        <v>61024049</v>
      </c>
      <c r="J1925" s="122">
        <v>1192.99</v>
      </c>
      <c r="K1925" s="122">
        <v>0</v>
      </c>
    </row>
    <row r="1926" spans="1:11" ht="15.75" customHeight="1">
      <c r="A1926" s="124">
        <v>46260</v>
      </c>
      <c r="B1926" s="173" t="s">
        <v>2104</v>
      </c>
      <c r="C1926" s="7">
        <f t="array" ref="C1926">INDEX(CHOFERES!$1:$1001,MATCH(A1926,CHOFERES!$A:$A,0),MATCH(B1926,CHOFERES!$1:$1,0))</f>
        <v>0</v>
      </c>
      <c r="D1926" t="s">
        <v>3121</v>
      </c>
      <c r="E1926" s="121">
        <v>0.83250000000000002</v>
      </c>
      <c r="F1926" s="89" t="s">
        <v>3111</v>
      </c>
      <c r="G1926">
        <v>13</v>
      </c>
      <c r="H1926">
        <v>61024006</v>
      </c>
      <c r="J1926" s="122">
        <v>1192.99</v>
      </c>
      <c r="K1926" s="122">
        <v>0</v>
      </c>
    </row>
    <row r="1927" spans="1:11" ht="15.75" customHeight="1">
      <c r="A1927" s="124">
        <v>46260</v>
      </c>
      <c r="B1927" t="s">
        <v>1934</v>
      </c>
      <c r="C1927" s="7" t="str">
        <f t="array" ref="C1927">INDEX(CHOFERES!$1:$1001,MATCH(A1927,CHOFERES!$A:$A,0),MATCH(B1927,CHOFERES!$1:$1,0))</f>
        <v>Patricio Joel Vergniaud</v>
      </c>
      <c r="D1927" t="s">
        <v>3121</v>
      </c>
      <c r="E1927" s="121">
        <v>0.8513425925925926</v>
      </c>
      <c r="F1927" s="89" t="s">
        <v>3111</v>
      </c>
      <c r="G1927">
        <v>10</v>
      </c>
      <c r="H1927">
        <v>61024054</v>
      </c>
      <c r="J1927" s="122">
        <v>994.15</v>
      </c>
      <c r="K1927" s="122">
        <v>0</v>
      </c>
    </row>
    <row r="1928" spans="1:11" ht="15.75" customHeight="1">
      <c r="A1928" s="124">
        <v>46260</v>
      </c>
      <c r="B1928" t="s">
        <v>2037</v>
      </c>
      <c r="C1928" s="7" t="str">
        <f t="array" ref="C1928">INDEX(CHOFERES!$1:$1001,MATCH(A1928,CHOFERES!$A:$A,0),MATCH(B1928,CHOFERES!$1:$1,0))</f>
        <v>Mario Daniel Lanzilotti</v>
      </c>
      <c r="D1928" t="s">
        <v>3121</v>
      </c>
      <c r="E1928" s="121">
        <v>0.86665509259259255</v>
      </c>
      <c r="F1928" s="89" t="s">
        <v>3107</v>
      </c>
      <c r="G1928">
        <v>4</v>
      </c>
      <c r="H1928">
        <v>61024060</v>
      </c>
      <c r="J1928" s="122">
        <v>994.15</v>
      </c>
      <c r="K1928" s="122">
        <v>0</v>
      </c>
    </row>
    <row r="1929" spans="1:11" ht="15.75" customHeight="1">
      <c r="A1929" s="124">
        <v>46260</v>
      </c>
      <c r="B1929" t="s">
        <v>41</v>
      </c>
      <c r="C1929" s="7" t="str">
        <f t="array" ref="C1929">INDEX(CHOFERES!$1:$1001,MATCH(A1929,CHOFERES!$A:$A,0),MATCH(B1929,CHOFERES!$1:$1,0))</f>
        <v>Lucas Gabriel Lema</v>
      </c>
      <c r="D1929" t="s">
        <v>3121</v>
      </c>
      <c r="E1929" s="121">
        <v>0.86940972222222224</v>
      </c>
      <c r="F1929" s="89" t="s">
        <v>2061</v>
      </c>
      <c r="G1929">
        <v>4</v>
      </c>
      <c r="H1929">
        <v>60613512</v>
      </c>
      <c r="J1929" s="122">
        <v>994.15</v>
      </c>
      <c r="K1929" s="122">
        <v>0</v>
      </c>
    </row>
    <row r="1930" spans="1:11" ht="15.75" customHeight="1">
      <c r="A1930" s="124">
        <v>46260</v>
      </c>
      <c r="B1930" t="s">
        <v>98</v>
      </c>
      <c r="C1930" s="7" t="str">
        <f t="array" ref="C1930">INDEX(CHOFERES!$1:$1001,MATCH(A1930,CHOFERES!$A:$A,0),MATCH(B1930,CHOFERES!$1:$1,0))</f>
        <v>Claudio Matias Minuet</v>
      </c>
      <c r="D1930" t="s">
        <v>3121</v>
      </c>
      <c r="E1930" s="121">
        <v>0.89649305555555558</v>
      </c>
      <c r="F1930" s="89" t="s">
        <v>3111</v>
      </c>
      <c r="G1930">
        <v>13</v>
      </c>
      <c r="H1930">
        <v>60615293</v>
      </c>
      <c r="J1930" s="122">
        <v>994.15</v>
      </c>
      <c r="K1930" s="122">
        <v>0</v>
      </c>
    </row>
    <row r="1931" spans="1:11" ht="15.75" customHeight="1">
      <c r="A1931" s="124">
        <v>46260</v>
      </c>
      <c r="B1931" t="s">
        <v>41</v>
      </c>
      <c r="C1931" s="7" t="str">
        <f t="array" ref="C1931">INDEX(CHOFERES!$1:$1001,MATCH(A1931,CHOFERES!$A:$A,0),MATCH(B1931,CHOFERES!$1:$1,0))</f>
        <v>Lucas Gabriel Lema</v>
      </c>
      <c r="D1931" t="s">
        <v>3121</v>
      </c>
      <c r="E1931" s="121">
        <v>0.91302083333333339</v>
      </c>
      <c r="F1931" s="89" t="s">
        <v>3114</v>
      </c>
      <c r="G1931">
        <v>3</v>
      </c>
      <c r="H1931">
        <v>60613512</v>
      </c>
      <c r="J1931" s="122">
        <v>994.15</v>
      </c>
      <c r="K1931" s="122">
        <v>0</v>
      </c>
    </row>
    <row r="1932" spans="1:11" ht="15.75" customHeight="1">
      <c r="A1932" s="124">
        <v>46260</v>
      </c>
      <c r="B1932" t="s">
        <v>41</v>
      </c>
      <c r="C1932" s="7" t="str">
        <f t="array" ref="C1932">INDEX(CHOFERES!$1:$1001,MATCH(A1932,CHOFERES!$A:$A,0),MATCH(B1932,CHOFERES!$1:$1,0))</f>
        <v>Lucas Gabriel Lema</v>
      </c>
      <c r="D1932" t="s">
        <v>3121</v>
      </c>
      <c r="E1932" s="121">
        <v>0.95194444444444448</v>
      </c>
      <c r="F1932" s="89" t="s">
        <v>3110</v>
      </c>
      <c r="G1932">
        <v>4</v>
      </c>
      <c r="H1932">
        <v>60613512</v>
      </c>
      <c r="J1932" s="122">
        <v>994.15</v>
      </c>
      <c r="K1932" s="122">
        <v>0</v>
      </c>
    </row>
    <row r="1933" spans="1:11" ht="15.75" customHeight="1">
      <c r="A1933" s="124">
        <v>46260</v>
      </c>
      <c r="B1933" t="s">
        <v>1951</v>
      </c>
      <c r="C1933" s="7" t="str">
        <f t="array" ref="C1933">INDEX(CHOFERES!$1:$1001,MATCH(A1933,CHOFERES!$A:$A,0),MATCH(B1933,CHOFERES!$1:$1,0))</f>
        <v>Diego Rafel Minuet</v>
      </c>
      <c r="D1933" t="s">
        <v>3121</v>
      </c>
      <c r="E1933" s="121">
        <v>0.97750000000000004</v>
      </c>
      <c r="F1933" s="89" t="s">
        <v>3111</v>
      </c>
      <c r="G1933">
        <v>12</v>
      </c>
      <c r="H1933">
        <v>61024039</v>
      </c>
      <c r="J1933" s="122">
        <v>994.15</v>
      </c>
      <c r="K1933" s="122">
        <v>0</v>
      </c>
    </row>
    <row r="1934" spans="1:11" ht="15.75" customHeight="1">
      <c r="A1934" s="124">
        <v>46261</v>
      </c>
      <c r="B1934" t="s">
        <v>1952</v>
      </c>
      <c r="C1934" s="7" t="str">
        <f t="array" ref="C1934">INDEX(CHOFERES!$1:$1001,MATCH(A1934,CHOFERES!$A:$A,0),MATCH(B1934,CHOFERES!$1:$1,0))</f>
        <v>Martin Nacher</v>
      </c>
      <c r="D1934" t="s">
        <v>3121</v>
      </c>
      <c r="E1934" s="121">
        <v>6.6319444444444446E-3</v>
      </c>
      <c r="F1934" s="89" t="s">
        <v>2061</v>
      </c>
      <c r="G1934">
        <v>3</v>
      </c>
      <c r="H1934">
        <v>61024044</v>
      </c>
      <c r="J1934" s="122">
        <v>994.15</v>
      </c>
      <c r="K1934" s="122">
        <v>0</v>
      </c>
    </row>
    <row r="1935" spans="1:11" ht="15.75" customHeight="1">
      <c r="A1935" s="124">
        <v>46261</v>
      </c>
      <c r="B1935" t="s">
        <v>1952</v>
      </c>
      <c r="C1935" s="7" t="str">
        <f t="array" ref="C1935">INDEX(CHOFERES!$1:$1001,MATCH(A1935,CHOFERES!$A:$A,0),MATCH(B1935,CHOFERES!$1:$1,0))</f>
        <v>Martin Nacher</v>
      </c>
      <c r="D1935" t="s">
        <v>3121</v>
      </c>
      <c r="E1935" s="121">
        <v>2.0706018518518519E-2</v>
      </c>
      <c r="F1935" s="89" t="s">
        <v>2061</v>
      </c>
      <c r="G1935">
        <v>5</v>
      </c>
      <c r="H1935">
        <v>61024044</v>
      </c>
      <c r="J1935" s="122">
        <v>994.15</v>
      </c>
      <c r="K1935" s="122">
        <v>0</v>
      </c>
    </row>
    <row r="1936" spans="1:11" ht="15.75" customHeight="1">
      <c r="A1936" s="124">
        <v>46261</v>
      </c>
      <c r="B1936" t="s">
        <v>1945</v>
      </c>
      <c r="C1936" s="7" t="str">
        <f t="array" ref="C1936">INDEX(CHOFERES!$1:$1001,MATCH(A1936,CHOFERES!$A:$A,0),MATCH(B1936,CHOFERES!$1:$1,0))</f>
        <v>Denis Josue Briceño Monsalve</v>
      </c>
      <c r="D1936" t="s">
        <v>3121</v>
      </c>
      <c r="E1936" s="121">
        <v>3.9664351851851853E-2</v>
      </c>
      <c r="F1936" s="89" t="s">
        <v>3111</v>
      </c>
      <c r="G1936">
        <v>13</v>
      </c>
      <c r="H1936">
        <v>61024074</v>
      </c>
      <c r="J1936" s="122">
        <v>994.15</v>
      </c>
      <c r="K1936" s="122">
        <v>0</v>
      </c>
    </row>
    <row r="1937" spans="1:11" ht="15.75" customHeight="1">
      <c r="A1937" s="124">
        <v>46261</v>
      </c>
      <c r="B1937" t="s">
        <v>1945</v>
      </c>
      <c r="C1937" s="7" t="str">
        <f t="array" ref="C1937">INDEX(CHOFERES!$1:$1001,MATCH(A1937,CHOFERES!$A:$A,0),MATCH(B1937,CHOFERES!$1:$1,0))</f>
        <v>Denis Josue Briceño Monsalve</v>
      </c>
      <c r="D1937" t="s">
        <v>3121</v>
      </c>
      <c r="E1937" s="121">
        <v>5.7256944444444437E-2</v>
      </c>
      <c r="F1937" s="89" t="s">
        <v>3111</v>
      </c>
      <c r="G1937">
        <v>24</v>
      </c>
      <c r="H1937">
        <v>61024074</v>
      </c>
      <c r="J1937" s="122">
        <v>994.15</v>
      </c>
      <c r="K1937" s="122">
        <v>0</v>
      </c>
    </row>
    <row r="1938" spans="1:11" ht="15.75" customHeight="1">
      <c r="A1938" s="124">
        <v>46261</v>
      </c>
      <c r="B1938" t="s">
        <v>2000</v>
      </c>
      <c r="C1938" s="7" t="str">
        <f t="array" ref="C1938">INDEX(CHOFERES!$1:$1001,MATCH(A1938,CHOFERES!$A:$A,0),MATCH(B1938,CHOFERES!$1:$1,0))</f>
        <v>Frank William Quispe Soto Flash &amp; Go</v>
      </c>
      <c r="D1938" t="s">
        <v>3121</v>
      </c>
      <c r="E1938" s="121">
        <v>0.12063657407407408</v>
      </c>
      <c r="F1938" s="89" t="s">
        <v>3109</v>
      </c>
      <c r="G1938">
        <v>4</v>
      </c>
      <c r="H1938">
        <v>61024048</v>
      </c>
      <c r="J1938" s="122">
        <v>994.15</v>
      </c>
      <c r="K1938" s="122">
        <v>0</v>
      </c>
    </row>
    <row r="1939" spans="1:11" ht="15.75" customHeight="1">
      <c r="A1939" s="124">
        <v>46261</v>
      </c>
      <c r="B1939" t="s">
        <v>1934</v>
      </c>
      <c r="C1939" s="7" t="str">
        <f t="array" ref="C1939">INDEX(CHOFERES!$1:$1001,MATCH(A1939,CHOFERES!$A:$A,0),MATCH(B1939,CHOFERES!$1:$1,0))</f>
        <v>Patricio Joel Vergniaud</v>
      </c>
      <c r="D1939" t="s">
        <v>3121</v>
      </c>
      <c r="E1939" s="121">
        <v>0.12155092592592592</v>
      </c>
      <c r="F1939" s="89" t="s">
        <v>3111</v>
      </c>
      <c r="G1939">
        <v>24</v>
      </c>
      <c r="H1939">
        <v>61024054</v>
      </c>
      <c r="J1939" s="122">
        <v>994.15</v>
      </c>
      <c r="K1939" s="122">
        <v>0</v>
      </c>
    </row>
    <row r="1940" spans="1:11" ht="15.75" customHeight="1">
      <c r="A1940" s="124">
        <v>46261</v>
      </c>
      <c r="B1940" t="s">
        <v>2000</v>
      </c>
      <c r="C1940" s="7" t="str">
        <f t="array" ref="C1940">INDEX(CHOFERES!$1:$1001,MATCH(A1940,CHOFERES!$A:$A,0),MATCH(B1940,CHOFERES!$1:$1,0))</f>
        <v>Frank William Quispe Soto Flash &amp; Go</v>
      </c>
      <c r="D1940" t="s">
        <v>3121</v>
      </c>
      <c r="E1940" s="121">
        <v>0.12724537037037037</v>
      </c>
      <c r="F1940" s="89" t="s">
        <v>3111</v>
      </c>
      <c r="G1940">
        <v>24</v>
      </c>
      <c r="H1940">
        <v>61024048</v>
      </c>
      <c r="J1940" s="122">
        <v>994.15</v>
      </c>
      <c r="K1940" s="122">
        <v>0</v>
      </c>
    </row>
    <row r="1941" spans="1:11" ht="15.75" customHeight="1">
      <c r="A1941" s="124">
        <v>46261</v>
      </c>
      <c r="B1941" t="s">
        <v>90</v>
      </c>
      <c r="C1941" s="7" t="str">
        <f t="array" ref="C1941">INDEX(CHOFERES!$1:$1001,MATCH(A1941,CHOFERES!$A:$A,0),MATCH(B1941,CHOFERES!$1:$1,0))</f>
        <v>Carlos Enrique Huama Felipe</v>
      </c>
      <c r="D1941" t="s">
        <v>3121</v>
      </c>
      <c r="E1941" s="121">
        <v>0.23418981481481482</v>
      </c>
      <c r="F1941" s="89" t="s">
        <v>3111</v>
      </c>
      <c r="G1941">
        <v>14</v>
      </c>
      <c r="H1941">
        <v>60613529</v>
      </c>
      <c r="J1941" s="122">
        <v>994.15</v>
      </c>
      <c r="K1941" s="122">
        <v>0</v>
      </c>
    </row>
    <row r="1942" spans="1:11" ht="15.75" customHeight="1">
      <c r="A1942" s="124">
        <v>46261</v>
      </c>
      <c r="B1942" t="s">
        <v>90</v>
      </c>
      <c r="C1942" s="7" t="str">
        <f t="array" ref="C1942">INDEX(CHOFERES!$1:$1001,MATCH(A1942,CHOFERES!$A:$A,0),MATCH(B1942,CHOFERES!$1:$1,0))</f>
        <v>Carlos Enrique Huama Felipe</v>
      </c>
      <c r="D1942" t="s">
        <v>3121</v>
      </c>
      <c r="E1942" s="121">
        <v>0.24865740740740741</v>
      </c>
      <c r="F1942" s="89" t="s">
        <v>3113</v>
      </c>
      <c r="G1942">
        <v>14</v>
      </c>
      <c r="H1942">
        <v>60613529</v>
      </c>
      <c r="J1942" s="122">
        <v>994.15</v>
      </c>
      <c r="K1942" s="122">
        <v>0</v>
      </c>
    </row>
    <row r="1943" spans="1:11" ht="15.75" customHeight="1">
      <c r="A1943" s="124">
        <v>46261</v>
      </c>
      <c r="B1943" t="s">
        <v>107</v>
      </c>
      <c r="C1943" s="7" t="str">
        <f t="array" ref="C1943">INDEX(CHOFERES!$1:$1001,MATCH(A1943,CHOFERES!$A:$A,0),MATCH(B1943,CHOFERES!$1:$1,0))</f>
        <v>Amilcar Alejandro Tellechea</v>
      </c>
      <c r="D1943" t="s">
        <v>3121</v>
      </c>
      <c r="E1943" s="121">
        <v>0.25881944444444444</v>
      </c>
      <c r="F1943" s="89" t="s">
        <v>3111</v>
      </c>
      <c r="G1943">
        <v>28</v>
      </c>
      <c r="H1943">
        <v>60613501</v>
      </c>
      <c r="J1943" s="122">
        <v>994.15</v>
      </c>
      <c r="K1943" s="122">
        <v>0</v>
      </c>
    </row>
    <row r="1944" spans="1:11" ht="15.75" customHeight="1">
      <c r="A1944" s="124">
        <v>46261</v>
      </c>
      <c r="B1944" t="s">
        <v>1981</v>
      </c>
      <c r="C1944" s="7" t="str">
        <f t="array" ref="C1944">INDEX(CHOFERES!$1:$1001,MATCH(A1944,CHOFERES!$A:$A,0),MATCH(B1944,CHOFERES!$1:$1,0))</f>
        <v>Ruben Enrique Perez Matamoros Flash &amp; Go</v>
      </c>
      <c r="D1944" t="s">
        <v>3121</v>
      </c>
      <c r="E1944" s="121">
        <v>0.28305555555555556</v>
      </c>
      <c r="F1944" s="89" t="s">
        <v>3110</v>
      </c>
      <c r="G1944">
        <v>4</v>
      </c>
      <c r="H1944">
        <v>61024084</v>
      </c>
      <c r="J1944" s="122">
        <v>994.15</v>
      </c>
      <c r="K1944" s="122">
        <v>0</v>
      </c>
    </row>
    <row r="1945" spans="1:11" ht="15.75" customHeight="1">
      <c r="A1945" s="124">
        <v>46261</v>
      </c>
      <c r="B1945" t="s">
        <v>112</v>
      </c>
      <c r="C1945" s="7" t="str">
        <f t="array" ref="C1945">INDEX(CHOFERES!$1:$1001,MATCH(A1945,CHOFERES!$A:$A,0),MATCH(B1945,CHOFERES!$1:$1,0))</f>
        <v>Sandro Facundo Portal</v>
      </c>
      <c r="D1945" t="s">
        <v>3121</v>
      </c>
      <c r="E1945" s="121">
        <v>0.30034722222222221</v>
      </c>
      <c r="F1945" s="89" t="s">
        <v>3110</v>
      </c>
      <c r="G1945">
        <v>2</v>
      </c>
      <c r="H1945">
        <v>60615287</v>
      </c>
      <c r="J1945" s="122">
        <v>1192.99</v>
      </c>
      <c r="K1945" s="122">
        <v>0</v>
      </c>
    </row>
    <row r="1946" spans="1:11" ht="15.75" customHeight="1">
      <c r="A1946" s="124">
        <v>46261</v>
      </c>
      <c r="B1946" t="s">
        <v>99</v>
      </c>
      <c r="C1946" s="7" t="str">
        <f t="array" ref="C1946">INDEX(CHOFERES!$1:$1001,MATCH(A1946,CHOFERES!$A:$A,0),MATCH(B1946,CHOFERES!$1:$1,0))</f>
        <v>Ariel Angel Grismado</v>
      </c>
      <c r="D1946" t="s">
        <v>3121</v>
      </c>
      <c r="E1946" s="121">
        <v>0.32642361111111112</v>
      </c>
      <c r="F1946" s="89" t="s">
        <v>3108</v>
      </c>
      <c r="G1946">
        <v>8</v>
      </c>
      <c r="H1946">
        <v>67339632</v>
      </c>
      <c r="J1946" s="122">
        <v>1192.99</v>
      </c>
      <c r="K1946" s="122">
        <v>0</v>
      </c>
    </row>
    <row r="1947" spans="1:11" ht="15.75" customHeight="1">
      <c r="A1947" s="124">
        <v>46261</v>
      </c>
      <c r="B1947" t="s">
        <v>38</v>
      </c>
      <c r="C1947" s="7" t="str">
        <f t="array" ref="C1947">INDEX(CHOFERES!$1:$1001,MATCH(A1947,CHOFERES!$A:$A,0),MATCH(B1947,CHOFERES!$1:$1,0))</f>
        <v>Sergio Daniel Siñani Calle</v>
      </c>
      <c r="D1947" t="s">
        <v>3121</v>
      </c>
      <c r="E1947" s="121">
        <v>0.33474537037037039</v>
      </c>
      <c r="F1947" s="89" t="s">
        <v>2061</v>
      </c>
      <c r="G1947">
        <v>3</v>
      </c>
      <c r="H1947">
        <v>60613532</v>
      </c>
      <c r="J1947" s="122">
        <v>1192.99</v>
      </c>
      <c r="K1947" s="122">
        <v>0</v>
      </c>
    </row>
    <row r="1948" spans="1:11" ht="15.75" customHeight="1">
      <c r="A1948" s="124">
        <v>46261</v>
      </c>
      <c r="B1948" t="s">
        <v>1982</v>
      </c>
      <c r="C1948" s="7" t="str">
        <f t="array" ref="C1948">INDEX(CHOFERES!$1:$1001,MATCH(A1948,CHOFERES!$A:$A,0),MATCH(B1948,CHOFERES!$1:$1,0))</f>
        <v>Manuel Eliecer Morales Bastidas</v>
      </c>
      <c r="D1948" t="s">
        <v>3121</v>
      </c>
      <c r="E1948" s="121">
        <v>0.34222222222222221</v>
      </c>
      <c r="F1948" s="89" t="s">
        <v>3111</v>
      </c>
      <c r="G1948">
        <v>27</v>
      </c>
      <c r="H1948">
        <v>61024050</v>
      </c>
      <c r="J1948" s="122">
        <v>1192.99</v>
      </c>
      <c r="K1948" s="122">
        <v>0</v>
      </c>
    </row>
    <row r="1949" spans="1:11" ht="15.75" customHeight="1">
      <c r="A1949" s="124">
        <v>46261</v>
      </c>
      <c r="B1949" t="s">
        <v>112</v>
      </c>
      <c r="C1949" s="7" t="str">
        <f t="array" ref="C1949">INDEX(CHOFERES!$1:$1001,MATCH(A1949,CHOFERES!$A:$A,0),MATCH(B1949,CHOFERES!$1:$1,0))</f>
        <v>Sandro Facundo Portal</v>
      </c>
      <c r="D1949" t="s">
        <v>3121</v>
      </c>
      <c r="E1949" s="121">
        <v>0.34229166666666666</v>
      </c>
      <c r="F1949" s="89" t="s">
        <v>2060</v>
      </c>
      <c r="G1949">
        <v>3</v>
      </c>
      <c r="H1949">
        <v>60615287</v>
      </c>
      <c r="J1949" s="122">
        <v>1192.99</v>
      </c>
      <c r="K1949" s="122">
        <v>0</v>
      </c>
    </row>
    <row r="1950" spans="1:11" ht="15.75" customHeight="1">
      <c r="A1950" s="124">
        <v>46261</v>
      </c>
      <c r="B1950" t="s">
        <v>112</v>
      </c>
      <c r="C1950" s="7" t="str">
        <f t="array" ref="C1950">INDEX(CHOFERES!$1:$1001,MATCH(A1950,CHOFERES!$A:$A,0),MATCH(B1950,CHOFERES!$1:$1,0))</f>
        <v>Sandro Facundo Portal</v>
      </c>
      <c r="D1950" t="s">
        <v>3121</v>
      </c>
      <c r="E1950" s="121">
        <v>0.34394675925925927</v>
      </c>
      <c r="F1950" s="89" t="s">
        <v>3111</v>
      </c>
      <c r="G1950">
        <v>8</v>
      </c>
      <c r="H1950">
        <v>60615287</v>
      </c>
      <c r="J1950" s="122">
        <v>1192.99</v>
      </c>
      <c r="K1950" s="122">
        <v>0</v>
      </c>
    </row>
    <row r="1951" spans="1:11" ht="15.75" customHeight="1">
      <c r="A1951" s="124">
        <v>46261</v>
      </c>
      <c r="B1951" t="s">
        <v>38</v>
      </c>
      <c r="C1951" s="7" t="str">
        <f t="array" ref="C1951">INDEX(CHOFERES!$1:$1001,MATCH(A1951,CHOFERES!$A:$A,0),MATCH(B1951,CHOFERES!$1:$1,0))</f>
        <v>Sergio Daniel Siñani Calle</v>
      </c>
      <c r="D1951" t="s">
        <v>3121</v>
      </c>
      <c r="E1951" s="121">
        <v>0.35292824074074075</v>
      </c>
      <c r="F1951" s="89" t="s">
        <v>3110</v>
      </c>
      <c r="G1951">
        <v>4</v>
      </c>
      <c r="H1951">
        <v>60613532</v>
      </c>
      <c r="J1951" s="122">
        <v>1192.99</v>
      </c>
      <c r="K1951" s="122">
        <v>0</v>
      </c>
    </row>
    <row r="1952" spans="1:11" ht="15.75" customHeight="1">
      <c r="A1952" s="124">
        <v>46261</v>
      </c>
      <c r="B1952" t="s">
        <v>112</v>
      </c>
      <c r="C1952" s="7" t="str">
        <f t="array" ref="C1952">INDEX(CHOFERES!$1:$1001,MATCH(A1952,CHOFERES!$A:$A,0),MATCH(B1952,CHOFERES!$1:$1,0))</f>
        <v>Sandro Facundo Portal</v>
      </c>
      <c r="D1952" t="s">
        <v>3121</v>
      </c>
      <c r="E1952" s="121">
        <v>0.35537037037037034</v>
      </c>
      <c r="F1952" s="89" t="s">
        <v>3111</v>
      </c>
      <c r="G1952">
        <v>26</v>
      </c>
      <c r="H1952">
        <v>60615287</v>
      </c>
      <c r="J1952" s="122">
        <v>1192.99</v>
      </c>
      <c r="K1952" s="122">
        <v>0</v>
      </c>
    </row>
    <row r="1953" spans="1:11" ht="15.75" customHeight="1">
      <c r="A1953" s="124">
        <v>46261</v>
      </c>
      <c r="B1953" t="s">
        <v>2008</v>
      </c>
      <c r="C1953" s="7" t="str">
        <f t="array" ref="C1953">INDEX(CHOFERES!$1:$1001,MATCH(A1953,CHOFERES!$A:$A,0),MATCH(B1953,CHOFERES!$1:$1,0))</f>
        <v>Gabriel Alejandro Dobarro Flash &amp; Go</v>
      </c>
      <c r="D1953" t="s">
        <v>3121</v>
      </c>
      <c r="E1953" s="121">
        <v>0.38525462962962959</v>
      </c>
      <c r="F1953" s="89" t="s">
        <v>3111</v>
      </c>
      <c r="G1953">
        <v>14</v>
      </c>
      <c r="H1953">
        <v>61024040</v>
      </c>
      <c r="J1953" s="122">
        <v>1192.99</v>
      </c>
      <c r="K1953" s="122">
        <v>0</v>
      </c>
    </row>
    <row r="1954" spans="1:11" ht="15.75" customHeight="1">
      <c r="A1954" s="124">
        <v>46261</v>
      </c>
      <c r="B1954" t="s">
        <v>38</v>
      </c>
      <c r="C1954" s="7" t="str">
        <f t="array" ref="C1954">INDEX(CHOFERES!$1:$1001,MATCH(A1954,CHOFERES!$A:$A,0),MATCH(B1954,CHOFERES!$1:$1,0))</f>
        <v>Sergio Daniel Siñani Calle</v>
      </c>
      <c r="D1954" t="s">
        <v>3121</v>
      </c>
      <c r="E1954" s="121">
        <v>0.38896990740740739</v>
      </c>
      <c r="F1954" s="89" t="s">
        <v>3110</v>
      </c>
      <c r="G1954">
        <v>2</v>
      </c>
      <c r="H1954">
        <v>60613532</v>
      </c>
      <c r="J1954" s="122">
        <v>1192.99</v>
      </c>
      <c r="K1954" s="122">
        <v>0</v>
      </c>
    </row>
    <row r="1955" spans="1:11" ht="15.75" customHeight="1">
      <c r="A1955" s="124">
        <v>46261</v>
      </c>
      <c r="B1955" s="173" t="s">
        <v>2104</v>
      </c>
      <c r="C1955" s="7">
        <f t="array" ref="C1955">INDEX(CHOFERES!$1:$1001,MATCH(A1955,CHOFERES!$A:$A,0),MATCH(B1955,CHOFERES!$1:$1,0))</f>
        <v>0</v>
      </c>
      <c r="D1955" t="s">
        <v>3121</v>
      </c>
      <c r="E1955" s="121">
        <v>0.39221064814814816</v>
      </c>
      <c r="F1955" s="89" t="s">
        <v>3111</v>
      </c>
      <c r="G1955">
        <v>23</v>
      </c>
      <c r="H1955">
        <v>61024006</v>
      </c>
      <c r="J1955" s="122">
        <v>1192.99</v>
      </c>
      <c r="K1955" s="122">
        <v>0</v>
      </c>
    </row>
    <row r="1956" spans="1:11" ht="15.75" customHeight="1">
      <c r="A1956" s="124">
        <v>46261</v>
      </c>
      <c r="B1956" t="s">
        <v>38</v>
      </c>
      <c r="C1956" s="7" t="str">
        <f t="array" ref="C1956">INDEX(CHOFERES!$1:$1001,MATCH(A1956,CHOFERES!$A:$A,0),MATCH(B1956,CHOFERES!$1:$1,0))</f>
        <v>Sergio Daniel Siñani Calle</v>
      </c>
      <c r="D1956" t="s">
        <v>3121</v>
      </c>
      <c r="E1956" s="121">
        <v>0.40109953703703699</v>
      </c>
      <c r="F1956" s="89" t="s">
        <v>3110</v>
      </c>
      <c r="G1956">
        <v>4</v>
      </c>
      <c r="H1956">
        <v>60613532</v>
      </c>
      <c r="J1956" s="122">
        <v>1192.99</v>
      </c>
      <c r="K1956" s="122">
        <v>0</v>
      </c>
    </row>
    <row r="1957" spans="1:11" ht="15.75" customHeight="1">
      <c r="A1957" s="124">
        <v>46261</v>
      </c>
      <c r="B1957" t="s">
        <v>98</v>
      </c>
      <c r="C1957" s="7" t="str">
        <f t="array" ref="C1957">INDEX(CHOFERES!$1:$1001,MATCH(A1957,CHOFERES!$A:$A,0),MATCH(B1957,CHOFERES!$1:$1,0))</f>
        <v>Claudio Matias Minuet</v>
      </c>
      <c r="D1957" t="s">
        <v>3121</v>
      </c>
      <c r="E1957" s="121">
        <v>0.40351851851851855</v>
      </c>
      <c r="F1957" s="89" t="s">
        <v>3111</v>
      </c>
      <c r="G1957">
        <v>23</v>
      </c>
      <c r="H1957">
        <v>60615293</v>
      </c>
      <c r="J1957" s="122">
        <v>1192.99</v>
      </c>
      <c r="K1957" s="122">
        <v>0</v>
      </c>
    </row>
    <row r="1958" spans="1:11" ht="15.75" customHeight="1">
      <c r="A1958" s="124">
        <v>46261</v>
      </c>
      <c r="B1958" t="s">
        <v>1989</v>
      </c>
      <c r="C1958" s="7" t="str">
        <f t="array" ref="C1958">INDEX(CHOFERES!$1:$1001,MATCH(A1958,CHOFERES!$A:$A,0),MATCH(B1958,CHOFERES!$1:$1,0))</f>
        <v>Orlando Luis Mengual Flash &amp; Go</v>
      </c>
      <c r="D1958" t="s">
        <v>3121</v>
      </c>
      <c r="E1958" s="121">
        <v>0.41490740740740745</v>
      </c>
      <c r="F1958" s="89" t="s">
        <v>3111</v>
      </c>
      <c r="G1958">
        <v>4</v>
      </c>
      <c r="H1958">
        <v>61024049</v>
      </c>
      <c r="J1958" s="122">
        <v>1192.99</v>
      </c>
      <c r="K1958" s="122">
        <v>0</v>
      </c>
    </row>
    <row r="1959" spans="1:11" ht="15.75" customHeight="1">
      <c r="A1959" s="124">
        <v>46261</v>
      </c>
      <c r="B1959" t="s">
        <v>119</v>
      </c>
      <c r="C1959" s="7" t="str">
        <f t="array" ref="C1959">INDEX(CHOFERES!$1:$1001,MATCH(A1959,CHOFERES!$A:$A,0),MATCH(B1959,CHOFERES!$1:$1,0))</f>
        <v>Amado German Fernandez</v>
      </c>
      <c r="D1959" t="s">
        <v>3121</v>
      </c>
      <c r="E1959" s="121">
        <v>0.42585648148148153</v>
      </c>
      <c r="F1959" s="89" t="s">
        <v>3111</v>
      </c>
      <c r="G1959">
        <v>8</v>
      </c>
      <c r="H1959">
        <v>67199955</v>
      </c>
      <c r="J1959" s="122">
        <v>1192.99</v>
      </c>
      <c r="K1959" s="122">
        <v>0</v>
      </c>
    </row>
    <row r="1960" spans="1:11" ht="15.75" customHeight="1">
      <c r="A1960" s="124">
        <v>46261</v>
      </c>
      <c r="B1960" t="s">
        <v>2008</v>
      </c>
      <c r="C1960" s="7" t="str">
        <f t="array" ref="C1960">INDEX(CHOFERES!$1:$1001,MATCH(A1960,CHOFERES!$A:$A,0),MATCH(B1960,CHOFERES!$1:$1,0))</f>
        <v>Gabriel Alejandro Dobarro Flash &amp; Go</v>
      </c>
      <c r="D1960" t="s">
        <v>3121</v>
      </c>
      <c r="E1960" s="121">
        <v>0.44729166666666664</v>
      </c>
      <c r="F1960" s="89" t="s">
        <v>3111</v>
      </c>
      <c r="G1960">
        <v>27</v>
      </c>
      <c r="H1960">
        <v>61024040</v>
      </c>
      <c r="J1960" s="122">
        <v>1192.99</v>
      </c>
      <c r="K1960" s="122">
        <v>0</v>
      </c>
    </row>
    <row r="1961" spans="1:11" ht="15.75" customHeight="1">
      <c r="A1961" s="124">
        <v>46261</v>
      </c>
      <c r="B1961" t="s">
        <v>1979</v>
      </c>
      <c r="C1961" s="7" t="str">
        <f t="array" ref="C1961">INDEX(CHOFERES!$1:$1001,MATCH(A1961,CHOFERES!$A:$A,0),MATCH(B1961,CHOFERES!$1:$1,0))</f>
        <v xml:space="preserve">Atilio Miguel Quaini Flash &amp; Go </v>
      </c>
      <c r="D1961" t="s">
        <v>3121</v>
      </c>
      <c r="E1961" s="121">
        <v>0.50960648148148147</v>
      </c>
      <c r="F1961" s="89" t="s">
        <v>3110</v>
      </c>
      <c r="G1961">
        <v>1</v>
      </c>
      <c r="H1961">
        <v>61024065</v>
      </c>
      <c r="J1961" s="122">
        <v>994.15</v>
      </c>
      <c r="K1961" s="122">
        <v>0</v>
      </c>
    </row>
    <row r="1962" spans="1:11" ht="15.75" customHeight="1">
      <c r="A1962" s="124">
        <v>46261</v>
      </c>
      <c r="B1962" t="s">
        <v>1979</v>
      </c>
      <c r="C1962" s="7" t="str">
        <f t="array" ref="C1962">INDEX(CHOFERES!$1:$1001,MATCH(A1962,CHOFERES!$A:$A,0),MATCH(B1962,CHOFERES!$1:$1,0))</f>
        <v xml:space="preserve">Atilio Miguel Quaini Flash &amp; Go </v>
      </c>
      <c r="D1962" t="s">
        <v>3121</v>
      </c>
      <c r="E1962" s="121">
        <v>0.52074074074074073</v>
      </c>
      <c r="F1962" s="89" t="s">
        <v>3110</v>
      </c>
      <c r="G1962">
        <v>4</v>
      </c>
      <c r="H1962">
        <v>61024065</v>
      </c>
      <c r="J1962" s="122">
        <v>994.15</v>
      </c>
      <c r="K1962" s="122">
        <v>0</v>
      </c>
    </row>
    <row r="1963" spans="1:11" ht="15.75" customHeight="1">
      <c r="A1963" s="124">
        <v>46261</v>
      </c>
      <c r="B1963" t="s">
        <v>90</v>
      </c>
      <c r="C1963" s="7" t="str">
        <f t="array" ref="C1963">INDEX(CHOFERES!$1:$1001,MATCH(A1963,CHOFERES!$A:$A,0),MATCH(B1963,CHOFERES!$1:$1,0))</f>
        <v>Carlos Enrique Huama Felipe</v>
      </c>
      <c r="D1963" t="s">
        <v>3121</v>
      </c>
      <c r="E1963" s="121">
        <v>0.5441435185185185</v>
      </c>
      <c r="F1963" s="89" t="s">
        <v>3111</v>
      </c>
      <c r="G1963">
        <v>11</v>
      </c>
      <c r="H1963">
        <v>60613529</v>
      </c>
      <c r="J1963" s="122">
        <v>994.15</v>
      </c>
      <c r="K1963" s="122">
        <v>0</v>
      </c>
    </row>
    <row r="1964" spans="1:11" ht="15.75" customHeight="1">
      <c r="A1964" s="124">
        <v>46261</v>
      </c>
      <c r="B1964" t="s">
        <v>99</v>
      </c>
      <c r="C1964" s="7" t="str">
        <f t="array" ref="C1964">INDEX(CHOFERES!$1:$1001,MATCH(A1964,CHOFERES!$A:$A,0),MATCH(B1964,CHOFERES!$1:$1,0))</f>
        <v>Ariel Angel Grismado</v>
      </c>
      <c r="D1964" t="s">
        <v>3121</v>
      </c>
      <c r="E1964" s="121">
        <v>0.56016203703703704</v>
      </c>
      <c r="F1964" s="89" t="s">
        <v>3111</v>
      </c>
      <c r="G1964">
        <v>10</v>
      </c>
      <c r="H1964">
        <v>67339632</v>
      </c>
      <c r="J1964" s="122">
        <v>994.15</v>
      </c>
      <c r="K1964" s="122">
        <v>0</v>
      </c>
    </row>
    <row r="1965" spans="1:11" ht="15.75" customHeight="1">
      <c r="A1965" s="124">
        <v>46261</v>
      </c>
      <c r="B1965" t="s">
        <v>41</v>
      </c>
      <c r="C1965" s="7" t="str">
        <f t="array" ref="C1965">INDEX(CHOFERES!$1:$1001,MATCH(A1965,CHOFERES!$A:$A,0),MATCH(B1965,CHOFERES!$1:$1,0))</f>
        <v>Lucas Gabriel Lema</v>
      </c>
      <c r="D1965" t="s">
        <v>3121</v>
      </c>
      <c r="E1965" s="121">
        <v>0.56593749999999998</v>
      </c>
      <c r="F1965" s="89" t="s">
        <v>2061</v>
      </c>
      <c r="G1965">
        <v>5</v>
      </c>
      <c r="H1965">
        <v>60613512</v>
      </c>
      <c r="J1965" s="122">
        <v>994.15</v>
      </c>
      <c r="K1965" s="122">
        <v>0</v>
      </c>
    </row>
    <row r="1966" spans="1:11" ht="15.75" customHeight="1">
      <c r="A1966" s="124">
        <v>46261</v>
      </c>
      <c r="B1966" t="s">
        <v>1917</v>
      </c>
      <c r="C1966" s="7" t="str">
        <f t="array" ref="C1966">INDEX(CHOFERES!$1:$1001,MATCH(A1966,CHOFERES!$A:$A,0),MATCH(B1966,CHOFERES!$1:$1,0))</f>
        <v>Vanina Leonor Lezcano</v>
      </c>
      <c r="D1966" t="s">
        <v>3121</v>
      </c>
      <c r="E1966" s="121">
        <v>0.64026620370370368</v>
      </c>
      <c r="F1966" s="89" t="s">
        <v>3110</v>
      </c>
      <c r="G1966">
        <v>1</v>
      </c>
      <c r="H1966">
        <v>61024088</v>
      </c>
      <c r="J1966" s="122">
        <v>994.15</v>
      </c>
      <c r="K1966" s="122">
        <v>0</v>
      </c>
    </row>
    <row r="1967" spans="1:11" ht="15.75" customHeight="1">
      <c r="A1967" s="124">
        <v>46261</v>
      </c>
      <c r="B1967" t="s">
        <v>2106</v>
      </c>
      <c r="C1967" s="7" t="str">
        <f t="array" ref="C1967">INDEX(CHOFERES!$1:$1001,MATCH(A1967,CHOFERES!$A:$A,0),MATCH(B1967,CHOFERES!$1:$1,0))</f>
        <v>Jean Carlos Cambero Noguera Flash &amp; Go</v>
      </c>
      <c r="D1967" t="s">
        <v>3121</v>
      </c>
      <c r="E1967" s="121">
        <v>0.66984953703703709</v>
      </c>
      <c r="F1967" s="89" t="s">
        <v>3114</v>
      </c>
      <c r="G1967">
        <v>3</v>
      </c>
      <c r="H1967">
        <v>61024070</v>
      </c>
      <c r="J1967" s="122">
        <v>1192.99</v>
      </c>
      <c r="K1967" s="122">
        <v>0</v>
      </c>
    </row>
    <row r="1968" spans="1:11" ht="15.75" customHeight="1">
      <c r="A1968" s="124">
        <v>46261</v>
      </c>
      <c r="B1968" t="s">
        <v>1931</v>
      </c>
      <c r="C1968" s="7" t="str">
        <f t="array" ref="C1968">INDEX(CHOFERES!$1:$1001,MATCH(A1968,CHOFERES!$A:$A,0),MATCH(B1968,CHOFERES!$1:$1,0))</f>
        <v xml:space="preserve">Hector Marcelo Rodriguez     </v>
      </c>
      <c r="D1968" t="s">
        <v>3121</v>
      </c>
      <c r="E1968" s="121">
        <v>0.67481481481481476</v>
      </c>
      <c r="F1968" s="89" t="s">
        <v>3107</v>
      </c>
      <c r="G1968">
        <v>3</v>
      </c>
      <c r="H1968">
        <v>61024047</v>
      </c>
      <c r="J1968" s="122">
        <v>1192.99</v>
      </c>
      <c r="K1968" s="122">
        <v>0</v>
      </c>
    </row>
    <row r="1969" spans="1:11" ht="15.75" customHeight="1">
      <c r="A1969" s="124">
        <v>46261</v>
      </c>
      <c r="B1969" t="s">
        <v>1951</v>
      </c>
      <c r="C1969" s="7" t="str">
        <f t="array" ref="C1969">INDEX(CHOFERES!$1:$1001,MATCH(A1969,CHOFERES!$A:$A,0),MATCH(B1969,CHOFERES!$1:$1,0))</f>
        <v>Diego Rafel Minuet</v>
      </c>
      <c r="D1969" t="s">
        <v>3121</v>
      </c>
      <c r="E1969" s="121">
        <v>0.68490740740740741</v>
      </c>
      <c r="F1969" s="89" t="s">
        <v>3110</v>
      </c>
      <c r="G1969">
        <v>4</v>
      </c>
      <c r="H1969">
        <v>61024039</v>
      </c>
      <c r="J1969" s="122">
        <v>1192.99</v>
      </c>
      <c r="K1969" s="122">
        <v>0</v>
      </c>
    </row>
    <row r="1970" spans="1:11" ht="15.75" customHeight="1">
      <c r="A1970" s="124">
        <v>46261</v>
      </c>
      <c r="B1970" t="s">
        <v>2106</v>
      </c>
      <c r="C1970" s="7" t="str">
        <f t="array" ref="C1970">INDEX(CHOFERES!$1:$1001,MATCH(A1970,CHOFERES!$A:$A,0),MATCH(B1970,CHOFERES!$1:$1,0))</f>
        <v>Jean Carlos Cambero Noguera Flash &amp; Go</v>
      </c>
      <c r="D1970" t="s">
        <v>3121</v>
      </c>
      <c r="E1970" s="121">
        <v>0.69488425925925934</v>
      </c>
      <c r="F1970" s="89" t="s">
        <v>3111</v>
      </c>
      <c r="G1970">
        <v>14</v>
      </c>
      <c r="H1970">
        <v>61024070</v>
      </c>
      <c r="J1970" s="122">
        <v>1192.99</v>
      </c>
      <c r="K1970" s="122">
        <v>0</v>
      </c>
    </row>
    <row r="1971" spans="1:11" ht="15.75" customHeight="1">
      <c r="A1971" s="124">
        <v>46261</v>
      </c>
      <c r="B1971" s="173" t="s">
        <v>2104</v>
      </c>
      <c r="C1971" s="7">
        <f t="array" ref="C1971">INDEX(CHOFERES!$1:$1001,MATCH(A1971,CHOFERES!$A:$A,0),MATCH(B1971,CHOFERES!$1:$1,0))</f>
        <v>0</v>
      </c>
      <c r="D1971" t="s">
        <v>3121</v>
      </c>
      <c r="E1971" s="121">
        <v>0.70226851851851846</v>
      </c>
      <c r="F1971" s="89" t="s">
        <v>3111</v>
      </c>
      <c r="G1971">
        <v>12</v>
      </c>
      <c r="H1971">
        <v>61024006</v>
      </c>
      <c r="J1971" s="122">
        <v>1192.99</v>
      </c>
      <c r="K1971" s="122">
        <v>0</v>
      </c>
    </row>
    <row r="1972" spans="1:11" ht="15.75" customHeight="1">
      <c r="A1972" s="124">
        <v>46261</v>
      </c>
      <c r="B1972" t="s">
        <v>66</v>
      </c>
      <c r="C1972" s="7" t="str">
        <f t="array" ref="C1972">INDEX(CHOFERES!$1:$1001,MATCH(A1972,CHOFERES!$A:$A,0),MATCH(B1972,CHOFERES!$1:$1,0))</f>
        <v>Ramon Jaimes Jaimes</v>
      </c>
      <c r="D1972" t="s">
        <v>3121</v>
      </c>
      <c r="E1972" s="121">
        <v>0.73393518518518519</v>
      </c>
      <c r="F1972" s="89" t="s">
        <v>2061</v>
      </c>
      <c r="G1972">
        <v>5</v>
      </c>
      <c r="H1972">
        <v>60618237</v>
      </c>
      <c r="J1972" s="122">
        <v>1192.99</v>
      </c>
      <c r="K1972" s="122">
        <v>0</v>
      </c>
    </row>
    <row r="1973" spans="1:11" ht="15.75" customHeight="1">
      <c r="A1973" s="124">
        <v>46261</v>
      </c>
      <c r="B1973" t="s">
        <v>1982</v>
      </c>
      <c r="C1973" s="7" t="str">
        <f t="array" ref="C1973">INDEX(CHOFERES!$1:$1001,MATCH(A1973,CHOFERES!$A:$A,0),MATCH(B1973,CHOFERES!$1:$1,0))</f>
        <v>Manuel Eliecer Morales Bastidas</v>
      </c>
      <c r="D1973" t="s">
        <v>3121</v>
      </c>
      <c r="E1973" s="121">
        <v>0.78306712962962965</v>
      </c>
      <c r="F1973" s="89" t="s">
        <v>3111</v>
      </c>
      <c r="G1973">
        <v>8</v>
      </c>
      <c r="H1973">
        <v>61024050</v>
      </c>
      <c r="J1973" s="122">
        <v>1192.99</v>
      </c>
      <c r="K1973" s="122">
        <v>0</v>
      </c>
    </row>
    <row r="1974" spans="1:11" ht="15.75" customHeight="1">
      <c r="A1974" s="124">
        <v>46261</v>
      </c>
      <c r="B1974" t="s">
        <v>2107</v>
      </c>
      <c r="C1974" s="7" t="str">
        <f t="array" ref="C1974">INDEX(CHOFERES!$1:$1001,MATCH(A1974,CHOFERES!$A:$A,0),MATCH(B1974,CHOFERES!$1:$1,0))</f>
        <v>Nahuel Tobias Campos Flash &amp; Go</v>
      </c>
      <c r="D1974" t="s">
        <v>3121</v>
      </c>
      <c r="E1974" s="121">
        <v>0.8046875</v>
      </c>
      <c r="F1974" s="89" t="s">
        <v>3111</v>
      </c>
      <c r="G1974">
        <v>12</v>
      </c>
      <c r="H1974">
        <v>61024077</v>
      </c>
      <c r="J1974" s="122">
        <v>1192.99</v>
      </c>
      <c r="K1974" s="122">
        <v>0</v>
      </c>
    </row>
    <row r="1975" spans="1:11" ht="15.75" customHeight="1">
      <c r="A1975" s="124">
        <v>46261</v>
      </c>
      <c r="B1975" t="s">
        <v>1982</v>
      </c>
      <c r="C1975" s="7" t="str">
        <f t="array" ref="C1975">INDEX(CHOFERES!$1:$1001,MATCH(A1975,CHOFERES!$A:$A,0),MATCH(B1975,CHOFERES!$1:$1,0))</f>
        <v>Manuel Eliecer Morales Bastidas</v>
      </c>
      <c r="D1975" t="s">
        <v>3121</v>
      </c>
      <c r="E1975" s="121">
        <v>0.82221064814814815</v>
      </c>
      <c r="F1975" s="89" t="s">
        <v>3111</v>
      </c>
      <c r="G1975">
        <v>27</v>
      </c>
      <c r="H1975">
        <v>61024050</v>
      </c>
      <c r="J1975" s="122">
        <v>1192.99</v>
      </c>
      <c r="K1975" s="122">
        <v>0</v>
      </c>
    </row>
    <row r="1976" spans="1:11" ht="15.75" customHeight="1">
      <c r="A1976" s="124">
        <v>46261</v>
      </c>
      <c r="B1976" t="s">
        <v>1989</v>
      </c>
      <c r="C1976" s="7" t="str">
        <f t="array" ref="C1976">INDEX(CHOFERES!$1:$1001,MATCH(A1976,CHOFERES!$A:$A,0),MATCH(B1976,CHOFERES!$1:$1,0))</f>
        <v>Orlando Luis Mengual Flash &amp; Go</v>
      </c>
      <c r="D1976" t="s">
        <v>3121</v>
      </c>
      <c r="E1976" s="121">
        <v>0.82523148148148151</v>
      </c>
      <c r="F1976" s="89" t="s">
        <v>2060</v>
      </c>
      <c r="G1976">
        <v>3</v>
      </c>
      <c r="H1976">
        <v>61024049</v>
      </c>
      <c r="J1976" s="122">
        <v>1192.99</v>
      </c>
      <c r="K1976" s="122">
        <v>0</v>
      </c>
    </row>
    <row r="1977" spans="1:11" ht="15.75" customHeight="1">
      <c r="A1977" s="124">
        <v>46261</v>
      </c>
      <c r="B1977" t="s">
        <v>1934</v>
      </c>
      <c r="C1977" s="7" t="str">
        <f t="array" ref="C1977">INDEX(CHOFERES!$1:$1001,MATCH(A1977,CHOFERES!$A:$A,0),MATCH(B1977,CHOFERES!$1:$1,0))</f>
        <v>Patricio Joel Vergniaud</v>
      </c>
      <c r="D1977" t="s">
        <v>3121</v>
      </c>
      <c r="E1977" s="121">
        <v>0.86103009259259267</v>
      </c>
      <c r="F1977" s="89" t="s">
        <v>2060</v>
      </c>
      <c r="G1977">
        <v>3</v>
      </c>
      <c r="H1977">
        <v>61024054</v>
      </c>
      <c r="J1977" s="122">
        <v>994.15</v>
      </c>
      <c r="K1977" s="122">
        <v>0</v>
      </c>
    </row>
    <row r="1978" spans="1:11" ht="15.75" customHeight="1">
      <c r="A1978" s="124">
        <v>46261</v>
      </c>
      <c r="B1978" t="s">
        <v>107</v>
      </c>
      <c r="C1978" s="7" t="str">
        <f t="array" ref="C1978">INDEX(CHOFERES!$1:$1001,MATCH(A1978,CHOFERES!$A:$A,0),MATCH(B1978,CHOFERES!$1:$1,0))</f>
        <v>Amilcar Alejandro Tellechea</v>
      </c>
      <c r="D1978" t="s">
        <v>3121</v>
      </c>
      <c r="E1978" s="121">
        <v>0.86710648148148151</v>
      </c>
      <c r="F1978" s="89" t="s">
        <v>3117</v>
      </c>
      <c r="G1978">
        <v>4</v>
      </c>
      <c r="H1978">
        <v>60613501</v>
      </c>
      <c r="J1978" s="122">
        <v>994.15</v>
      </c>
      <c r="K1978" s="122">
        <v>0</v>
      </c>
    </row>
    <row r="1979" spans="1:11" ht="15.75" customHeight="1">
      <c r="A1979" s="124">
        <v>46261</v>
      </c>
      <c r="B1979" t="s">
        <v>1934</v>
      </c>
      <c r="C1979" s="7" t="str">
        <f t="array" ref="C1979">INDEX(CHOFERES!$1:$1001,MATCH(A1979,CHOFERES!$A:$A,0),MATCH(B1979,CHOFERES!$1:$1,0))</f>
        <v>Patricio Joel Vergniaud</v>
      </c>
      <c r="D1979" t="s">
        <v>3121</v>
      </c>
      <c r="E1979" s="121">
        <v>0.87075231481481474</v>
      </c>
      <c r="F1979" s="89" t="s">
        <v>3109</v>
      </c>
      <c r="G1979">
        <v>2</v>
      </c>
      <c r="H1979">
        <v>61024054</v>
      </c>
      <c r="J1979" s="122">
        <v>994.15</v>
      </c>
      <c r="K1979" s="122">
        <v>0</v>
      </c>
    </row>
    <row r="1980" spans="1:11" ht="15.75" customHeight="1">
      <c r="A1980" s="124">
        <v>46261</v>
      </c>
      <c r="B1980" t="s">
        <v>1982</v>
      </c>
      <c r="C1980" s="7" t="str">
        <f t="array" ref="C1980">INDEX(CHOFERES!$1:$1001,MATCH(A1980,CHOFERES!$A:$A,0),MATCH(B1980,CHOFERES!$1:$1,0))</f>
        <v>Manuel Eliecer Morales Bastidas</v>
      </c>
      <c r="D1980" t="s">
        <v>3121</v>
      </c>
      <c r="E1980" s="121">
        <v>0.87344907407407402</v>
      </c>
      <c r="F1980" s="89" t="s">
        <v>3107</v>
      </c>
      <c r="G1980">
        <v>3</v>
      </c>
      <c r="H1980">
        <v>61024050</v>
      </c>
      <c r="J1980" s="122">
        <v>994.15</v>
      </c>
      <c r="K1980" s="122">
        <v>0</v>
      </c>
    </row>
    <row r="1981" spans="1:11" ht="15.75" customHeight="1">
      <c r="A1981" s="124">
        <v>46261</v>
      </c>
      <c r="B1981" t="s">
        <v>107</v>
      </c>
      <c r="C1981" s="7" t="str">
        <f t="array" ref="C1981">INDEX(CHOFERES!$1:$1001,MATCH(A1981,CHOFERES!$A:$A,0),MATCH(B1981,CHOFERES!$1:$1,0))</f>
        <v>Amilcar Alejandro Tellechea</v>
      </c>
      <c r="D1981" t="s">
        <v>3121</v>
      </c>
      <c r="E1981" s="121">
        <v>0.87969907407407411</v>
      </c>
      <c r="F1981" s="89" t="s">
        <v>3117</v>
      </c>
      <c r="G1981">
        <v>2</v>
      </c>
      <c r="H1981">
        <v>60613501</v>
      </c>
      <c r="J1981" s="122">
        <v>994.15</v>
      </c>
      <c r="K1981" s="122">
        <v>0</v>
      </c>
    </row>
    <row r="1982" spans="1:11" ht="15.75" customHeight="1">
      <c r="A1982" s="124">
        <v>46261</v>
      </c>
      <c r="B1982" t="s">
        <v>2037</v>
      </c>
      <c r="C1982" s="7" t="str">
        <f t="array" ref="C1982">INDEX(CHOFERES!$1:$1001,MATCH(A1982,CHOFERES!$A:$A,0),MATCH(B1982,CHOFERES!$1:$1,0))</f>
        <v>Mario Daniel Lanzilotti</v>
      </c>
      <c r="D1982" t="s">
        <v>3121</v>
      </c>
      <c r="E1982" s="121">
        <v>0.8817476851851852</v>
      </c>
      <c r="F1982" s="89" t="s">
        <v>3107</v>
      </c>
      <c r="G1982">
        <v>4</v>
      </c>
      <c r="H1982">
        <v>61024060</v>
      </c>
      <c r="J1982" s="122">
        <v>994.15</v>
      </c>
      <c r="K1982" s="122">
        <v>0</v>
      </c>
    </row>
    <row r="1983" spans="1:11" ht="15.75" customHeight="1">
      <c r="A1983" s="124">
        <v>46261</v>
      </c>
      <c r="B1983" t="s">
        <v>41</v>
      </c>
      <c r="C1983" s="7" t="str">
        <f t="array" ref="C1983">INDEX(CHOFERES!$1:$1001,MATCH(A1983,CHOFERES!$A:$A,0),MATCH(B1983,CHOFERES!$1:$1,0))</f>
        <v>Lucas Gabriel Lema</v>
      </c>
      <c r="D1983" t="s">
        <v>3121</v>
      </c>
      <c r="E1983" s="121">
        <v>0.89932870370370377</v>
      </c>
      <c r="F1983" s="89" t="s">
        <v>2061</v>
      </c>
      <c r="G1983">
        <v>3</v>
      </c>
      <c r="H1983">
        <v>60613512</v>
      </c>
      <c r="J1983" s="122">
        <v>994.15</v>
      </c>
      <c r="K1983" s="122">
        <v>0</v>
      </c>
    </row>
    <row r="1984" spans="1:11" ht="15.75" customHeight="1">
      <c r="A1984" s="124">
        <v>46261</v>
      </c>
      <c r="B1984" t="s">
        <v>1983</v>
      </c>
      <c r="C1984" s="7" t="str">
        <f t="array" ref="C1984">INDEX(CHOFERES!$1:$1001,MATCH(A1984,CHOFERES!$A:$A,0),MATCH(B1984,CHOFERES!$1:$1,0))</f>
        <v>Johnny Rafael Martinez Rodriguez Flash &amp; Go</v>
      </c>
      <c r="D1984" t="s">
        <v>3121</v>
      </c>
      <c r="E1984" s="121">
        <v>0.95641203703703714</v>
      </c>
      <c r="F1984" s="89" t="s">
        <v>3108</v>
      </c>
      <c r="G1984">
        <v>3</v>
      </c>
      <c r="H1984">
        <v>61024085</v>
      </c>
      <c r="J1984" s="122">
        <v>994.15</v>
      </c>
      <c r="K1984" s="122">
        <v>0</v>
      </c>
    </row>
    <row r="1985" spans="1:11" ht="15.75" customHeight="1">
      <c r="A1985" s="124">
        <v>46261</v>
      </c>
      <c r="B1985" t="s">
        <v>1951</v>
      </c>
      <c r="C1985" s="7" t="str">
        <f t="array" ref="C1985">INDEX(CHOFERES!$1:$1001,MATCH(A1985,CHOFERES!$A:$A,0),MATCH(B1985,CHOFERES!$1:$1,0))</f>
        <v>Diego Rafel Minuet</v>
      </c>
      <c r="D1985" t="s">
        <v>3121</v>
      </c>
      <c r="E1985" s="121">
        <v>0.97432870370370372</v>
      </c>
      <c r="F1985" s="89" t="s">
        <v>3111</v>
      </c>
      <c r="G1985">
        <v>13</v>
      </c>
      <c r="H1985">
        <v>61024039</v>
      </c>
      <c r="J1985" s="122">
        <v>994.15</v>
      </c>
      <c r="K1985" s="122">
        <v>0</v>
      </c>
    </row>
    <row r="1986" spans="1:11" ht="15.75" customHeight="1">
      <c r="A1986" s="124">
        <v>46261</v>
      </c>
      <c r="B1986" t="s">
        <v>1983</v>
      </c>
      <c r="C1986" s="7" t="str">
        <f t="array" ref="C1986">INDEX(CHOFERES!$1:$1001,MATCH(A1986,CHOFERES!$A:$A,0),MATCH(B1986,CHOFERES!$1:$1,0))</f>
        <v>Johnny Rafael Martinez Rodriguez Flash &amp; Go</v>
      </c>
      <c r="D1986" t="s">
        <v>3121</v>
      </c>
      <c r="E1986" s="121">
        <v>0.97700231481481481</v>
      </c>
      <c r="F1986" s="89" t="s">
        <v>3108</v>
      </c>
      <c r="G1986">
        <v>8</v>
      </c>
      <c r="H1986">
        <v>61024085</v>
      </c>
      <c r="J1986" s="122">
        <v>994.15</v>
      </c>
      <c r="K1986" s="122">
        <v>0</v>
      </c>
    </row>
    <row r="1987" spans="1:11" ht="15.75" customHeight="1">
      <c r="A1987" s="124">
        <v>46261</v>
      </c>
      <c r="B1987" t="s">
        <v>41</v>
      </c>
      <c r="C1987" s="7" t="str">
        <f t="array" ref="C1987">INDEX(CHOFERES!$1:$1001,MATCH(A1987,CHOFERES!$A:$A,0),MATCH(B1987,CHOFERES!$1:$1,0))</f>
        <v>Lucas Gabriel Lema</v>
      </c>
      <c r="D1987" t="s">
        <v>3121</v>
      </c>
      <c r="E1987" s="121">
        <v>0.9773842592592592</v>
      </c>
      <c r="F1987" s="89" t="s">
        <v>3110</v>
      </c>
      <c r="G1987">
        <v>4</v>
      </c>
      <c r="H1987">
        <v>60613512</v>
      </c>
      <c r="J1987" s="122">
        <v>994.15</v>
      </c>
      <c r="K1987" s="122">
        <v>0</v>
      </c>
    </row>
    <row r="1988" spans="1:11" ht="15.75" customHeight="1">
      <c r="A1988" s="124">
        <v>46261</v>
      </c>
      <c r="B1988" t="s">
        <v>41</v>
      </c>
      <c r="C1988" s="7" t="str">
        <f t="array" ref="C1988">INDEX(CHOFERES!$1:$1001,MATCH(A1988,CHOFERES!$A:$A,0),MATCH(B1988,CHOFERES!$1:$1,0))</f>
        <v>Lucas Gabriel Lema</v>
      </c>
      <c r="D1988" t="s">
        <v>3121</v>
      </c>
      <c r="E1988" s="121">
        <v>0.99143518518518514</v>
      </c>
      <c r="F1988" s="89" t="s">
        <v>2061</v>
      </c>
      <c r="G1988">
        <v>3</v>
      </c>
      <c r="H1988">
        <v>60613512</v>
      </c>
      <c r="J1988" s="122">
        <v>994.15</v>
      </c>
      <c r="K1988" s="122">
        <v>0</v>
      </c>
    </row>
    <row r="1989" spans="1:11" ht="15.75" customHeight="1">
      <c r="A1989" s="124">
        <v>46261</v>
      </c>
      <c r="B1989" t="s">
        <v>98</v>
      </c>
      <c r="C1989" s="7" t="str">
        <f t="array" ref="C1989">INDEX(CHOFERES!$1:$1001,MATCH(A1989,CHOFERES!$A:$A,0),MATCH(B1989,CHOFERES!$1:$1,0))</f>
        <v>Claudio Matias Minuet</v>
      </c>
      <c r="D1989" t="s">
        <v>3121</v>
      </c>
      <c r="E1989" s="121">
        <v>0.99199074074074067</v>
      </c>
      <c r="F1989" s="89" t="s">
        <v>3111</v>
      </c>
      <c r="G1989">
        <v>5</v>
      </c>
      <c r="H1989">
        <v>60615293</v>
      </c>
      <c r="J1989" s="122">
        <v>994.15</v>
      </c>
      <c r="K1989" s="122">
        <v>0</v>
      </c>
    </row>
    <row r="1990" spans="1:11" ht="15.75" customHeight="1">
      <c r="A1990" s="124">
        <v>46262</v>
      </c>
      <c r="B1990" t="s">
        <v>107</v>
      </c>
      <c r="C1990" s="7" t="str">
        <f t="array" ref="C1990">INDEX(CHOFERES!$1:$1001,MATCH(A1990,CHOFERES!$A:$A,0),MATCH(B1990,CHOFERES!$1:$1,0))</f>
        <v>Amilcar Alejandro Tellechea</v>
      </c>
      <c r="D1990" t="s">
        <v>3121</v>
      </c>
      <c r="E1990" s="121">
        <v>5.0648148148148144E-2</v>
      </c>
      <c r="F1990" s="89" t="s">
        <v>3117</v>
      </c>
      <c r="G1990">
        <v>4</v>
      </c>
      <c r="H1990">
        <v>60613501</v>
      </c>
      <c r="J1990" s="122">
        <v>994.15</v>
      </c>
      <c r="K1990" s="122">
        <v>0</v>
      </c>
    </row>
    <row r="1991" spans="1:11" ht="15.75" customHeight="1">
      <c r="A1991" s="124">
        <v>46262</v>
      </c>
      <c r="B1991" t="s">
        <v>138</v>
      </c>
      <c r="C1991" s="7" t="str">
        <f t="array" ref="C1991">INDEX(CHOFERES!$1:$1001,MATCH(A1991,CHOFERES!$A:$A,0),MATCH(B1991,CHOFERES!$1:$1,0))</f>
        <v>Luis Esteban Santana Majarres</v>
      </c>
      <c r="D1991" t="s">
        <v>3121</v>
      </c>
      <c r="E1991" s="121">
        <v>6.0717592592592594E-2</v>
      </c>
      <c r="F1991" s="89" t="s">
        <v>3111</v>
      </c>
      <c r="G1991">
        <v>12</v>
      </c>
      <c r="H1991">
        <v>60618239</v>
      </c>
      <c r="J1991" s="122">
        <v>994.15</v>
      </c>
      <c r="K1991" s="122">
        <v>0</v>
      </c>
    </row>
    <row r="1992" spans="1:11" ht="15.75" customHeight="1">
      <c r="A1992" s="124">
        <v>46262</v>
      </c>
      <c r="B1992" t="s">
        <v>107</v>
      </c>
      <c r="C1992" s="7" t="str">
        <f t="array" ref="C1992">INDEX(CHOFERES!$1:$1001,MATCH(A1992,CHOFERES!$A:$A,0),MATCH(B1992,CHOFERES!$1:$1,0))</f>
        <v>Amilcar Alejandro Tellechea</v>
      </c>
      <c r="D1992" t="s">
        <v>3121</v>
      </c>
      <c r="E1992" s="121">
        <v>7.9745370370370369E-2</v>
      </c>
      <c r="F1992" s="89" t="s">
        <v>2062</v>
      </c>
      <c r="G1992">
        <v>2</v>
      </c>
      <c r="H1992">
        <v>60613501</v>
      </c>
      <c r="J1992" s="122">
        <v>994.15</v>
      </c>
      <c r="K1992" s="122">
        <v>0</v>
      </c>
    </row>
    <row r="1993" spans="1:11" ht="15.75" customHeight="1">
      <c r="A1993" s="124">
        <v>46262</v>
      </c>
      <c r="B1993" t="s">
        <v>138</v>
      </c>
      <c r="C1993" s="7" t="str">
        <f t="array" ref="C1993">INDEX(CHOFERES!$1:$1001,MATCH(A1993,CHOFERES!$A:$A,0),MATCH(B1993,CHOFERES!$1:$1,0))</f>
        <v>Luis Esteban Santana Majarres</v>
      </c>
      <c r="D1993" t="s">
        <v>3121</v>
      </c>
      <c r="E1993" s="121">
        <v>8.7210648148148148E-2</v>
      </c>
      <c r="F1993" s="89" t="s">
        <v>3111</v>
      </c>
      <c r="G1993">
        <v>22</v>
      </c>
      <c r="H1993">
        <v>60618239</v>
      </c>
      <c r="J1993" s="122">
        <v>994.15</v>
      </c>
      <c r="K1993" s="122">
        <v>0</v>
      </c>
    </row>
    <row r="1994" spans="1:11" ht="15.75" customHeight="1">
      <c r="A1994" s="124">
        <v>46262</v>
      </c>
      <c r="B1994" t="s">
        <v>107</v>
      </c>
      <c r="C1994" s="7" t="str">
        <f t="array" ref="C1994">INDEX(CHOFERES!$1:$1001,MATCH(A1994,CHOFERES!$A:$A,0),MATCH(B1994,CHOFERES!$1:$1,0))</f>
        <v>Amilcar Alejandro Tellechea</v>
      </c>
      <c r="D1994" t="s">
        <v>3121</v>
      </c>
      <c r="E1994" s="121">
        <v>9.2037037037037028E-2</v>
      </c>
      <c r="F1994" s="89" t="s">
        <v>3111</v>
      </c>
      <c r="G1994">
        <v>23</v>
      </c>
      <c r="H1994">
        <v>60613501</v>
      </c>
      <c r="J1994" s="122">
        <v>994.15</v>
      </c>
      <c r="K1994" s="122">
        <v>0</v>
      </c>
    </row>
    <row r="1995" spans="1:11" ht="15.75" customHeight="1">
      <c r="A1995" s="124">
        <v>46262</v>
      </c>
      <c r="B1995" t="s">
        <v>1982</v>
      </c>
      <c r="C1995" s="7" t="str">
        <f t="array" ref="C1995">INDEX(CHOFERES!$1:$1001,MATCH(A1995,CHOFERES!$A:$A,0),MATCH(B1995,CHOFERES!$1:$1,0))</f>
        <v>Manuel Eliecer Morales Bastidas</v>
      </c>
      <c r="D1995" t="s">
        <v>3121</v>
      </c>
      <c r="E1995" s="121">
        <v>0.25295138888888891</v>
      </c>
      <c r="F1995" s="89" t="s">
        <v>2060</v>
      </c>
      <c r="G1995">
        <v>6</v>
      </c>
      <c r="H1995">
        <v>61024050</v>
      </c>
      <c r="J1995" s="122">
        <v>994.15</v>
      </c>
      <c r="K1995" s="122">
        <v>0</v>
      </c>
    </row>
    <row r="1996" spans="1:11" ht="15.75" customHeight="1">
      <c r="A1996" s="124">
        <v>46262</v>
      </c>
      <c r="B1996" t="s">
        <v>3099</v>
      </c>
      <c r="C1996" s="7" t="str">
        <f t="array" ref="C1996">INDEX(CHOFERES!$1:$1001,MATCH(A1996,CHOFERES!$A:$A,0),MATCH(B1996,CHOFERES!$1:$1,0))</f>
        <v>Lucas Matias Diaz Flash &amp; Go</v>
      </c>
      <c r="D1996" t="s">
        <v>3121</v>
      </c>
      <c r="E1996" s="121">
        <v>0.30473379629629632</v>
      </c>
      <c r="F1996" s="89" t="s">
        <v>3110</v>
      </c>
      <c r="G1996">
        <v>4</v>
      </c>
      <c r="H1996">
        <v>61024068</v>
      </c>
      <c r="J1996" s="122">
        <v>1192.99</v>
      </c>
      <c r="K1996" s="122">
        <v>0</v>
      </c>
    </row>
    <row r="1997" spans="1:11" ht="15.75" customHeight="1">
      <c r="A1997" s="124">
        <v>46262</v>
      </c>
      <c r="B1997" s="173" t="s">
        <v>2104</v>
      </c>
      <c r="C1997" s="7">
        <f t="array" ref="C1997">INDEX(CHOFERES!$1:$1001,MATCH(A1997,CHOFERES!$A:$A,0),MATCH(B1997,CHOFERES!$1:$1,0))</f>
        <v>0</v>
      </c>
      <c r="D1997" t="s">
        <v>3121</v>
      </c>
      <c r="E1997" s="121">
        <v>0.31631944444444443</v>
      </c>
      <c r="F1997" s="89" t="s">
        <v>3111</v>
      </c>
      <c r="G1997">
        <v>22</v>
      </c>
      <c r="H1997">
        <v>61024006</v>
      </c>
      <c r="J1997" s="122">
        <v>1192.99</v>
      </c>
      <c r="K1997" s="122">
        <v>0</v>
      </c>
    </row>
    <row r="1998" spans="1:11" ht="15.75" customHeight="1">
      <c r="A1998" s="124">
        <v>46262</v>
      </c>
      <c r="B1998" t="s">
        <v>161</v>
      </c>
      <c r="C1998" s="7" t="str">
        <f t="array" ref="C1998">INDEX(CHOFERES!$1:$1001,MATCH(A1998,CHOFERES!$A:$A,0),MATCH(B1998,CHOFERES!$1:$1,0))</f>
        <v>Hernan Alberto Sosa</v>
      </c>
      <c r="D1998" t="s">
        <v>3121</v>
      </c>
      <c r="E1998" s="121">
        <v>0.32512731481481483</v>
      </c>
      <c r="F1998" s="89" t="s">
        <v>3111</v>
      </c>
      <c r="G1998">
        <v>8</v>
      </c>
      <c r="H1998">
        <v>67199783</v>
      </c>
      <c r="J1998" s="122">
        <v>1192.99</v>
      </c>
      <c r="K1998" s="122">
        <v>0</v>
      </c>
    </row>
    <row r="1999" spans="1:11" ht="15.75" customHeight="1">
      <c r="A1999" s="124">
        <v>46262</v>
      </c>
      <c r="B1999" t="s">
        <v>82</v>
      </c>
      <c r="C1999" s="7" t="str">
        <f t="array" ref="C1999">INDEX(CHOFERES!$1:$1001,MATCH(A1999,CHOFERES!$A:$A,0),MATCH(B1999,CHOFERES!$1:$1,0))</f>
        <v>Juan Pablo Vergez</v>
      </c>
      <c r="D1999" t="s">
        <v>3121</v>
      </c>
      <c r="E1999" s="121">
        <v>0.35599537037037038</v>
      </c>
      <c r="F1999" s="89" t="s">
        <v>3111</v>
      </c>
      <c r="G1999">
        <v>25</v>
      </c>
      <c r="H1999">
        <v>60618261</v>
      </c>
      <c r="J1999" s="122">
        <v>1192.99</v>
      </c>
      <c r="K1999" s="122">
        <v>0</v>
      </c>
    </row>
    <row r="2000" spans="1:11" ht="15.75" customHeight="1">
      <c r="A2000" s="124">
        <v>46262</v>
      </c>
      <c r="B2000" s="173" t="s">
        <v>39</v>
      </c>
      <c r="C2000" s="7">
        <f t="array" ref="C2000">INDEX(CHOFERES!$1:$1001,MATCH(A2000,CHOFERES!$A:$A,0),MATCH(B2000,CHOFERES!$1:$1,0))</f>
        <v>0</v>
      </c>
      <c r="D2000" t="s">
        <v>3121</v>
      </c>
      <c r="E2000" s="121">
        <v>0.36450231481481482</v>
      </c>
      <c r="F2000" s="89" t="s">
        <v>3111</v>
      </c>
      <c r="G2000">
        <v>7</v>
      </c>
      <c r="H2000">
        <v>67199781</v>
      </c>
      <c r="J2000" s="122">
        <v>1192.99</v>
      </c>
      <c r="K2000" s="122">
        <v>0</v>
      </c>
    </row>
    <row r="2001" spans="1:11" ht="15.75" customHeight="1">
      <c r="A2001" s="124">
        <v>46262</v>
      </c>
      <c r="B2001" t="s">
        <v>1989</v>
      </c>
      <c r="C2001" s="7" t="str">
        <f t="array" ref="C2001">INDEX(CHOFERES!$1:$1001,MATCH(A2001,CHOFERES!$A:$A,0),MATCH(B2001,CHOFERES!$1:$1,0))</f>
        <v>Orlando Luis Mengual Flash &amp; Go</v>
      </c>
      <c r="D2001" t="s">
        <v>3121</v>
      </c>
      <c r="E2001" s="121">
        <v>0.36702546296296296</v>
      </c>
      <c r="F2001" s="89" t="s">
        <v>3111</v>
      </c>
      <c r="G2001">
        <v>31</v>
      </c>
      <c r="H2001">
        <v>61024049</v>
      </c>
      <c r="J2001" s="122">
        <v>1192.99</v>
      </c>
      <c r="K2001" s="122">
        <v>0</v>
      </c>
    </row>
    <row r="2002" spans="1:11" ht="15.75" customHeight="1">
      <c r="A2002" s="124">
        <v>46262</v>
      </c>
      <c r="B2002" t="s">
        <v>161</v>
      </c>
      <c r="C2002" s="7" t="str">
        <f t="array" ref="C2002">INDEX(CHOFERES!$1:$1001,MATCH(A2002,CHOFERES!$A:$A,0),MATCH(B2002,CHOFERES!$1:$1,0))</f>
        <v>Hernan Alberto Sosa</v>
      </c>
      <c r="D2002" t="s">
        <v>3121</v>
      </c>
      <c r="E2002" s="121">
        <v>0.3840277777777778</v>
      </c>
      <c r="F2002" s="89" t="s">
        <v>3114</v>
      </c>
      <c r="G2002">
        <v>5</v>
      </c>
      <c r="H2002">
        <v>67199783</v>
      </c>
      <c r="J2002" s="122">
        <v>1192.99</v>
      </c>
      <c r="K2002" s="122">
        <v>0</v>
      </c>
    </row>
    <row r="2003" spans="1:11" ht="15.75" customHeight="1">
      <c r="A2003" s="124">
        <v>46262</v>
      </c>
      <c r="B2003" t="s">
        <v>35</v>
      </c>
      <c r="C2003" s="7" t="str">
        <f t="array" ref="C2003">INDEX(CHOFERES!$1:$1001,MATCH(A2003,CHOFERES!$A:$A,0),MATCH(B2003,CHOFERES!$1:$1,0))</f>
        <v>Daniel Oscar Aguirre</v>
      </c>
      <c r="D2003" t="s">
        <v>3121</v>
      </c>
      <c r="E2003" s="121">
        <v>0.38711805555555556</v>
      </c>
      <c r="F2003" s="89" t="s">
        <v>2061</v>
      </c>
      <c r="G2003">
        <v>3</v>
      </c>
      <c r="H2003">
        <v>67199775</v>
      </c>
      <c r="J2003" s="122">
        <v>1192.99</v>
      </c>
      <c r="K2003" s="122">
        <v>0</v>
      </c>
    </row>
    <row r="2004" spans="1:11" ht="15.75" customHeight="1">
      <c r="A2004" s="124">
        <v>46262</v>
      </c>
      <c r="B2004" t="s">
        <v>99</v>
      </c>
      <c r="C2004" s="7" t="str">
        <f t="array" ref="C2004">INDEX(CHOFERES!$1:$1001,MATCH(A2004,CHOFERES!$A:$A,0),MATCH(B2004,CHOFERES!$1:$1,0))</f>
        <v>Ariel Angel Grismado</v>
      </c>
      <c r="D2004" t="s">
        <v>3121</v>
      </c>
      <c r="E2004" s="121">
        <v>0.38886574074074076</v>
      </c>
      <c r="F2004" s="89" t="s">
        <v>3111</v>
      </c>
      <c r="G2004">
        <v>26</v>
      </c>
      <c r="H2004">
        <v>67339632</v>
      </c>
      <c r="J2004" s="122">
        <v>1192.99</v>
      </c>
      <c r="K2004" s="122">
        <v>0</v>
      </c>
    </row>
    <row r="2005" spans="1:11" ht="15.75" customHeight="1">
      <c r="A2005" s="124">
        <v>46262</v>
      </c>
      <c r="B2005" t="s">
        <v>2106</v>
      </c>
      <c r="C2005" s="7" t="str">
        <f t="array" ref="C2005">INDEX(CHOFERES!$1:$1001,MATCH(A2005,CHOFERES!$A:$A,0),MATCH(B2005,CHOFERES!$1:$1,0))</f>
        <v>Jean Carlos Cambero Noguera Flash &amp; Go</v>
      </c>
      <c r="D2005" t="s">
        <v>3121</v>
      </c>
      <c r="E2005" s="121">
        <v>0.39130787037037035</v>
      </c>
      <c r="F2005" s="89" t="s">
        <v>3111</v>
      </c>
      <c r="G2005">
        <v>12</v>
      </c>
      <c r="H2005">
        <v>61024070</v>
      </c>
      <c r="J2005" s="122">
        <v>1192.99</v>
      </c>
      <c r="K2005" s="122">
        <v>0</v>
      </c>
    </row>
    <row r="2006" spans="1:11" ht="15.75" customHeight="1">
      <c r="A2006" s="124">
        <v>46262</v>
      </c>
      <c r="B2006" s="173" t="s">
        <v>39</v>
      </c>
      <c r="C2006" s="7">
        <f t="array" ref="C2006">INDEX(CHOFERES!$1:$1001,MATCH(A2006,CHOFERES!$A:$A,0),MATCH(B2006,CHOFERES!$1:$1,0))</f>
        <v>0</v>
      </c>
      <c r="D2006" t="s">
        <v>3121</v>
      </c>
      <c r="E2006" s="121">
        <v>0.44631944444444444</v>
      </c>
      <c r="F2006" s="89" t="s">
        <v>3111</v>
      </c>
      <c r="G2006">
        <v>26</v>
      </c>
      <c r="H2006">
        <v>67199781</v>
      </c>
      <c r="J2006" s="122">
        <v>1192.99</v>
      </c>
      <c r="K2006" s="122">
        <v>0</v>
      </c>
    </row>
    <row r="2007" spans="1:11" ht="15.75" customHeight="1">
      <c r="A2007" s="124">
        <v>46262</v>
      </c>
      <c r="B2007" t="s">
        <v>86</v>
      </c>
      <c r="C2007" s="7" t="str">
        <f t="array" ref="C2007">INDEX(CHOFERES!$1:$1001,MATCH(A2007,CHOFERES!$A:$A,0),MATCH(B2007,CHOFERES!$1:$1,0))</f>
        <v>Marcelo Fabian Sindaco</v>
      </c>
      <c r="D2007" t="s">
        <v>3121</v>
      </c>
      <c r="E2007" s="121">
        <v>0.45155092592592588</v>
      </c>
      <c r="F2007" s="89" t="s">
        <v>3111</v>
      </c>
      <c r="G2007">
        <v>26</v>
      </c>
      <c r="H2007">
        <v>60618241</v>
      </c>
      <c r="J2007" s="122">
        <v>1192.99</v>
      </c>
      <c r="K2007" s="122">
        <v>0</v>
      </c>
    </row>
    <row r="2008" spans="1:11" ht="15.75" customHeight="1">
      <c r="A2008" s="124">
        <v>46262</v>
      </c>
      <c r="B2008" t="s">
        <v>1979</v>
      </c>
      <c r="C2008" s="7" t="str">
        <f t="array" ref="C2008">INDEX(CHOFERES!$1:$1001,MATCH(A2008,CHOFERES!$A:$A,0),MATCH(B2008,CHOFERES!$1:$1,0))</f>
        <v xml:space="preserve">Atilio Miguel Quaini Flash &amp; Go </v>
      </c>
      <c r="D2008" t="s">
        <v>3121</v>
      </c>
      <c r="E2008" s="121">
        <v>0.45307870370370368</v>
      </c>
      <c r="F2008" s="89" t="s">
        <v>3111</v>
      </c>
      <c r="G2008">
        <v>14</v>
      </c>
      <c r="H2008">
        <v>61024065</v>
      </c>
      <c r="J2008" s="122">
        <v>1192.99</v>
      </c>
      <c r="K2008" s="122">
        <v>0</v>
      </c>
    </row>
    <row r="2009" spans="1:11" ht="15.75" customHeight="1">
      <c r="A2009" s="124">
        <v>46262</v>
      </c>
      <c r="B2009" t="s">
        <v>2037</v>
      </c>
      <c r="C2009" s="7" t="str">
        <f t="array" ref="C2009">INDEX(CHOFERES!$1:$1001,MATCH(A2009,CHOFERES!$A:$A,0),MATCH(B2009,CHOFERES!$1:$1,0))</f>
        <v>Mario Daniel Lanzilotti</v>
      </c>
      <c r="D2009" t="s">
        <v>3121</v>
      </c>
      <c r="E2009" s="121">
        <v>0.4661689814814815</v>
      </c>
      <c r="F2009" s="89" t="s">
        <v>2061</v>
      </c>
      <c r="G2009">
        <v>5</v>
      </c>
      <c r="H2009">
        <v>61024060</v>
      </c>
      <c r="J2009" s="122">
        <v>994.15</v>
      </c>
      <c r="K2009" s="122">
        <v>0</v>
      </c>
    </row>
    <row r="2010" spans="1:11" ht="15.75" customHeight="1">
      <c r="A2010" s="124">
        <v>46262</v>
      </c>
      <c r="B2010" t="s">
        <v>1934</v>
      </c>
      <c r="C2010" s="7" t="str">
        <f t="array" ref="C2010">INDEX(CHOFERES!$1:$1001,MATCH(A2010,CHOFERES!$A:$A,0),MATCH(B2010,CHOFERES!$1:$1,0))</f>
        <v>Patricio Joel Vergniaud</v>
      </c>
      <c r="D2010" t="s">
        <v>3121</v>
      </c>
      <c r="E2010" s="121">
        <v>0.46812499999999996</v>
      </c>
      <c r="F2010" s="89" t="s">
        <v>3111</v>
      </c>
      <c r="G2010">
        <v>23</v>
      </c>
      <c r="H2010">
        <v>61024054</v>
      </c>
      <c r="J2010" s="122">
        <v>994.15</v>
      </c>
      <c r="K2010" s="122">
        <v>0</v>
      </c>
    </row>
    <row r="2011" spans="1:11" ht="15.75" customHeight="1">
      <c r="A2011" s="124">
        <v>46262</v>
      </c>
      <c r="B2011" t="s">
        <v>169</v>
      </c>
      <c r="C2011" s="7" t="str">
        <f t="array" ref="C2011">INDEX(CHOFERES!$1:$1001,MATCH(A2011,CHOFERES!$A:$A,0),MATCH(B2011,CHOFERES!$1:$1,0))</f>
        <v>Rafael Miguel Paucara</v>
      </c>
      <c r="D2011" t="s">
        <v>3121</v>
      </c>
      <c r="E2011" s="121">
        <v>0.48804398148148148</v>
      </c>
      <c r="F2011" s="89" t="s">
        <v>3111</v>
      </c>
      <c r="G2011">
        <v>8</v>
      </c>
      <c r="H2011">
        <v>60618249</v>
      </c>
      <c r="J2011" s="122">
        <v>994.15</v>
      </c>
      <c r="K2011" s="122">
        <v>0</v>
      </c>
    </row>
    <row r="2012" spans="1:11" ht="15.75" customHeight="1">
      <c r="A2012" s="124">
        <v>46262</v>
      </c>
      <c r="B2012" t="s">
        <v>41</v>
      </c>
      <c r="C2012" s="7" t="str">
        <f t="array" ref="C2012">INDEX(CHOFERES!$1:$1001,MATCH(A2012,CHOFERES!$A:$A,0),MATCH(B2012,CHOFERES!$1:$1,0))</f>
        <v>Lucas Gabriel Lema</v>
      </c>
      <c r="D2012" t="s">
        <v>3121</v>
      </c>
      <c r="E2012" s="121">
        <v>0.50002314814814819</v>
      </c>
      <c r="F2012" s="89" t="s">
        <v>2060</v>
      </c>
      <c r="G2012">
        <v>3</v>
      </c>
      <c r="H2012">
        <v>60613512</v>
      </c>
      <c r="J2012" s="122">
        <v>994.15</v>
      </c>
      <c r="K2012" s="122">
        <v>0</v>
      </c>
    </row>
    <row r="2013" spans="1:11" ht="15.75" customHeight="1">
      <c r="A2013" s="124">
        <v>46262</v>
      </c>
      <c r="B2013" t="s">
        <v>1979</v>
      </c>
      <c r="C2013" s="7" t="str">
        <f t="array" ref="C2013">INDEX(CHOFERES!$1:$1001,MATCH(A2013,CHOFERES!$A:$A,0),MATCH(B2013,CHOFERES!$1:$1,0))</f>
        <v xml:space="preserve">Atilio Miguel Quaini Flash &amp; Go </v>
      </c>
      <c r="D2013" t="s">
        <v>3121</v>
      </c>
      <c r="E2013" s="121">
        <v>0.50148148148148153</v>
      </c>
      <c r="F2013" s="89" t="s">
        <v>2060</v>
      </c>
      <c r="G2013">
        <v>5</v>
      </c>
      <c r="H2013">
        <v>61024065</v>
      </c>
      <c r="J2013" s="122">
        <v>994.15</v>
      </c>
      <c r="K2013" s="122">
        <v>0</v>
      </c>
    </row>
    <row r="2014" spans="1:11" ht="15.75" customHeight="1">
      <c r="A2014" s="124">
        <v>46262</v>
      </c>
      <c r="B2014" t="s">
        <v>169</v>
      </c>
      <c r="C2014" s="7" t="str">
        <f t="array" ref="C2014">INDEX(CHOFERES!$1:$1001,MATCH(A2014,CHOFERES!$A:$A,0),MATCH(B2014,CHOFERES!$1:$1,0))</f>
        <v>Rafael Miguel Paucara</v>
      </c>
      <c r="D2014" t="s">
        <v>3121</v>
      </c>
      <c r="E2014" s="121">
        <v>0.51226851851851851</v>
      </c>
      <c r="F2014" s="89" t="s">
        <v>3120</v>
      </c>
      <c r="G2014">
        <v>4</v>
      </c>
      <c r="H2014">
        <v>60618249</v>
      </c>
      <c r="J2014" s="122">
        <v>994.15</v>
      </c>
      <c r="K2014" s="122">
        <v>0</v>
      </c>
    </row>
    <row r="2015" spans="1:11" ht="15.75" customHeight="1">
      <c r="A2015" s="124">
        <v>46262</v>
      </c>
      <c r="B2015" t="s">
        <v>1951</v>
      </c>
      <c r="C2015" s="7" t="str">
        <f t="array" ref="C2015">INDEX(CHOFERES!$1:$1001,MATCH(A2015,CHOFERES!$A:$A,0),MATCH(B2015,CHOFERES!$1:$1,0))</f>
        <v>Diego Rafel Minuet</v>
      </c>
      <c r="D2015" t="s">
        <v>3121</v>
      </c>
      <c r="E2015" s="121">
        <v>0.51498842592592597</v>
      </c>
      <c r="F2015" s="89" t="s">
        <v>3108</v>
      </c>
      <c r="G2015">
        <v>7</v>
      </c>
      <c r="H2015">
        <v>61024039</v>
      </c>
      <c r="J2015" s="122">
        <v>994.15</v>
      </c>
      <c r="K2015" s="122">
        <v>0</v>
      </c>
    </row>
    <row r="2016" spans="1:11" ht="15.75" customHeight="1">
      <c r="A2016" s="124">
        <v>46262</v>
      </c>
      <c r="B2016" t="s">
        <v>169</v>
      </c>
      <c r="C2016" s="7" t="str">
        <f t="array" ref="C2016">INDEX(CHOFERES!$1:$1001,MATCH(A2016,CHOFERES!$A:$A,0),MATCH(B2016,CHOFERES!$1:$1,0))</f>
        <v>Rafael Miguel Paucara</v>
      </c>
      <c r="D2016" t="s">
        <v>3121</v>
      </c>
      <c r="E2016" s="121">
        <v>0.5254861111111111</v>
      </c>
      <c r="F2016" s="89" t="s">
        <v>3120</v>
      </c>
      <c r="G2016">
        <v>2</v>
      </c>
      <c r="H2016">
        <v>60618249</v>
      </c>
      <c r="J2016" s="122">
        <v>994.15</v>
      </c>
      <c r="K2016" s="122">
        <v>0</v>
      </c>
    </row>
    <row r="2017" spans="1:11" ht="15.75" customHeight="1">
      <c r="A2017" s="124">
        <v>46262</v>
      </c>
      <c r="B2017" t="s">
        <v>99</v>
      </c>
      <c r="C2017" s="7" t="str">
        <f t="array" ref="C2017">INDEX(CHOFERES!$1:$1001,MATCH(A2017,CHOFERES!$A:$A,0),MATCH(B2017,CHOFERES!$1:$1,0))</f>
        <v>Ariel Angel Grismado</v>
      </c>
      <c r="D2017" t="s">
        <v>3121</v>
      </c>
      <c r="E2017" s="121">
        <v>0.53104166666666663</v>
      </c>
      <c r="F2017" s="89" t="s">
        <v>3110</v>
      </c>
      <c r="G2017">
        <v>4</v>
      </c>
      <c r="H2017">
        <v>67339632</v>
      </c>
      <c r="J2017" s="122">
        <v>994.15</v>
      </c>
      <c r="K2017" s="122">
        <v>0</v>
      </c>
    </row>
    <row r="2018" spans="1:11" ht="15.75" customHeight="1">
      <c r="A2018" s="124">
        <v>46262</v>
      </c>
      <c r="B2018" t="s">
        <v>86</v>
      </c>
      <c r="C2018" s="7" t="str">
        <f t="array" ref="C2018">INDEX(CHOFERES!$1:$1001,MATCH(A2018,CHOFERES!$A:$A,0),MATCH(B2018,CHOFERES!$1:$1,0))</f>
        <v>Marcelo Fabian Sindaco</v>
      </c>
      <c r="D2018" t="s">
        <v>3121</v>
      </c>
      <c r="E2018" s="121">
        <v>0.53259259259259262</v>
      </c>
      <c r="F2018" s="89" t="s">
        <v>3111</v>
      </c>
      <c r="G2018">
        <v>7</v>
      </c>
      <c r="H2018">
        <v>60618241</v>
      </c>
      <c r="J2018" s="122">
        <v>994.15</v>
      </c>
      <c r="K2018" s="122">
        <v>0</v>
      </c>
    </row>
    <row r="2019" spans="1:11" ht="15.75" customHeight="1">
      <c r="A2019" s="124">
        <v>46262</v>
      </c>
      <c r="B2019" t="s">
        <v>169</v>
      </c>
      <c r="C2019" s="7" t="str">
        <f t="array" ref="C2019">INDEX(CHOFERES!$1:$1001,MATCH(A2019,CHOFERES!$A:$A,0),MATCH(B2019,CHOFERES!$1:$1,0))</f>
        <v>Rafael Miguel Paucara</v>
      </c>
      <c r="D2019" t="s">
        <v>3121</v>
      </c>
      <c r="E2019" s="121">
        <v>0.53833333333333333</v>
      </c>
      <c r="F2019" s="89" t="s">
        <v>3111</v>
      </c>
      <c r="G2019">
        <v>23</v>
      </c>
      <c r="H2019">
        <v>60618249</v>
      </c>
      <c r="J2019" s="122">
        <v>994.15</v>
      </c>
      <c r="K2019" s="122">
        <v>0</v>
      </c>
    </row>
    <row r="2020" spans="1:11" ht="15.75" customHeight="1">
      <c r="A2020" s="124">
        <v>46262</v>
      </c>
      <c r="B2020" t="s">
        <v>41</v>
      </c>
      <c r="C2020" s="7" t="str">
        <f t="array" ref="C2020">INDEX(CHOFERES!$1:$1001,MATCH(A2020,CHOFERES!$A:$A,0),MATCH(B2020,CHOFERES!$1:$1,0))</f>
        <v>Lucas Gabriel Lema</v>
      </c>
      <c r="D2020" t="s">
        <v>3121</v>
      </c>
      <c r="E2020" s="121">
        <v>0.54502314814814812</v>
      </c>
      <c r="F2020" s="89" t="s">
        <v>2061</v>
      </c>
      <c r="G2020">
        <v>5</v>
      </c>
      <c r="H2020">
        <v>60613512</v>
      </c>
      <c r="J2020" s="122">
        <v>994.15</v>
      </c>
      <c r="K2020" s="122">
        <v>0</v>
      </c>
    </row>
    <row r="2021" spans="1:11" ht="15.75" customHeight="1">
      <c r="A2021" s="124">
        <v>46262</v>
      </c>
      <c r="B2021" t="s">
        <v>98</v>
      </c>
      <c r="C2021" s="7" t="str">
        <f t="array" ref="C2021">INDEX(CHOFERES!$1:$1001,MATCH(A2021,CHOFERES!$A:$A,0),MATCH(B2021,CHOFERES!$1:$1,0))</f>
        <v>Claudio Matias Minuet</v>
      </c>
      <c r="D2021" t="s">
        <v>3121</v>
      </c>
      <c r="E2021" s="121">
        <v>0.55245370370370372</v>
      </c>
      <c r="F2021" s="89" t="s">
        <v>2060</v>
      </c>
      <c r="G2021">
        <v>5</v>
      </c>
      <c r="H2021">
        <v>60615293</v>
      </c>
      <c r="J2021" s="122">
        <v>994.15</v>
      </c>
      <c r="K2021" s="122">
        <v>0</v>
      </c>
    </row>
    <row r="2022" spans="1:11" ht="15.75" customHeight="1">
      <c r="A2022" s="124">
        <v>46262</v>
      </c>
      <c r="B2022" t="s">
        <v>1982</v>
      </c>
      <c r="C2022" s="7" t="str">
        <f t="array" ref="C2022">INDEX(CHOFERES!$1:$1001,MATCH(A2022,CHOFERES!$A:$A,0),MATCH(B2022,CHOFERES!$1:$1,0))</f>
        <v>Manuel Eliecer Morales Bastidas</v>
      </c>
      <c r="D2022" t="s">
        <v>3121</v>
      </c>
      <c r="E2022" s="121">
        <v>0.57208333333333339</v>
      </c>
      <c r="F2022" s="89" t="s">
        <v>2060</v>
      </c>
      <c r="G2022">
        <v>2</v>
      </c>
      <c r="H2022">
        <v>61024050</v>
      </c>
      <c r="J2022" s="122">
        <v>994.15</v>
      </c>
      <c r="K2022" s="122">
        <v>0</v>
      </c>
    </row>
    <row r="2023" spans="1:11" ht="15.75" customHeight="1">
      <c r="A2023" s="124">
        <v>46262</v>
      </c>
      <c r="B2023" t="s">
        <v>41</v>
      </c>
      <c r="C2023" s="7" t="str">
        <f t="array" ref="C2023">INDEX(CHOFERES!$1:$1001,MATCH(A2023,CHOFERES!$A:$A,0),MATCH(B2023,CHOFERES!$1:$1,0))</f>
        <v>Lucas Gabriel Lema</v>
      </c>
      <c r="D2023" t="s">
        <v>3121</v>
      </c>
      <c r="E2023" s="121">
        <v>0.5819791666666666</v>
      </c>
      <c r="F2023" s="89" t="s">
        <v>3110</v>
      </c>
      <c r="G2023">
        <v>2</v>
      </c>
      <c r="H2023">
        <v>60613512</v>
      </c>
      <c r="J2023" s="122">
        <v>994.15</v>
      </c>
      <c r="K2023" s="122">
        <v>0</v>
      </c>
    </row>
    <row r="2024" spans="1:11" ht="15.75" customHeight="1">
      <c r="A2024" s="124">
        <v>46262</v>
      </c>
      <c r="B2024" t="s">
        <v>2002</v>
      </c>
      <c r="C2024" s="7" t="str">
        <f t="array" ref="C2024">INDEX(CHOFERES!$1:$1001,MATCH(A2024,CHOFERES!$A:$A,0),MATCH(B2024,CHOFERES!$1:$1,0))</f>
        <v>Federico Ezequiel Cornejo Flash &amp; Go</v>
      </c>
      <c r="D2024" t="s">
        <v>3121</v>
      </c>
      <c r="E2024" s="121">
        <v>0.58753472222222225</v>
      </c>
      <c r="F2024" s="89" t="s">
        <v>3114</v>
      </c>
      <c r="G2024">
        <v>3</v>
      </c>
      <c r="H2024">
        <v>61024079</v>
      </c>
      <c r="J2024" s="122">
        <v>994.15</v>
      </c>
      <c r="K2024" s="122">
        <v>0</v>
      </c>
    </row>
    <row r="2025" spans="1:11" ht="15.75" customHeight="1">
      <c r="A2025" s="124">
        <v>46262</v>
      </c>
      <c r="B2025" t="s">
        <v>82</v>
      </c>
      <c r="C2025" s="7" t="str">
        <f t="array" ref="C2025">INDEX(CHOFERES!$1:$1001,MATCH(A2025,CHOFERES!$A:$A,0),MATCH(B2025,CHOFERES!$1:$1,0))</f>
        <v>Juan Pablo Vergez</v>
      </c>
      <c r="D2025" t="s">
        <v>3121</v>
      </c>
      <c r="E2025" s="121">
        <v>0.58762731481481478</v>
      </c>
      <c r="F2025" s="89" t="s">
        <v>3111</v>
      </c>
      <c r="G2025">
        <v>23</v>
      </c>
      <c r="H2025">
        <v>60618261</v>
      </c>
      <c r="J2025" s="122">
        <v>994.15</v>
      </c>
      <c r="K2025" s="122">
        <v>0</v>
      </c>
    </row>
    <row r="2026" spans="1:11" ht="15.75" customHeight="1">
      <c r="A2026" s="124">
        <v>46262</v>
      </c>
      <c r="B2026" t="s">
        <v>119</v>
      </c>
      <c r="C2026" s="7" t="str">
        <f t="array" ref="C2026">INDEX(CHOFERES!$1:$1001,MATCH(A2026,CHOFERES!$A:$A,0),MATCH(B2026,CHOFERES!$1:$1,0))</f>
        <v>Amado German Fernandez</v>
      </c>
      <c r="D2026" t="s">
        <v>3121</v>
      </c>
      <c r="E2026" s="121">
        <v>0.59910879629629632</v>
      </c>
      <c r="F2026" s="89" t="s">
        <v>3111</v>
      </c>
      <c r="G2026">
        <v>12</v>
      </c>
      <c r="H2026">
        <v>67199955</v>
      </c>
      <c r="J2026" s="122">
        <v>994.15</v>
      </c>
      <c r="K2026" s="122">
        <v>0</v>
      </c>
    </row>
    <row r="2027" spans="1:11" ht="15.75" customHeight="1">
      <c r="A2027" s="124">
        <v>46262</v>
      </c>
      <c r="B2027" t="s">
        <v>1982</v>
      </c>
      <c r="C2027" s="7" t="str">
        <f t="array" ref="C2027">INDEX(CHOFERES!$1:$1001,MATCH(A2027,CHOFERES!$A:$A,0),MATCH(B2027,CHOFERES!$1:$1,0))</f>
        <v>Manuel Eliecer Morales Bastidas</v>
      </c>
      <c r="D2027" t="s">
        <v>3121</v>
      </c>
      <c r="E2027" s="121">
        <v>0.6133333333333334</v>
      </c>
      <c r="F2027" s="89" t="s">
        <v>2060</v>
      </c>
      <c r="G2027">
        <v>6</v>
      </c>
      <c r="H2027">
        <v>61024050</v>
      </c>
      <c r="J2027" s="122">
        <v>994.15</v>
      </c>
      <c r="K2027" s="122">
        <v>0</v>
      </c>
    </row>
    <row r="2028" spans="1:11" ht="15.75" customHeight="1">
      <c r="A2028" s="124">
        <v>46262</v>
      </c>
      <c r="B2028" t="s">
        <v>99</v>
      </c>
      <c r="C2028" s="7" t="str">
        <f t="array" ref="C2028">INDEX(CHOFERES!$1:$1001,MATCH(A2028,CHOFERES!$A:$A,0),MATCH(B2028,CHOFERES!$1:$1,0))</f>
        <v>Ariel Angel Grismado</v>
      </c>
      <c r="D2028" t="s">
        <v>3121</v>
      </c>
      <c r="E2028" s="121">
        <v>0.62468749999999995</v>
      </c>
      <c r="F2028" s="89" t="s">
        <v>3111</v>
      </c>
      <c r="G2028">
        <v>9</v>
      </c>
      <c r="H2028">
        <v>67339632</v>
      </c>
      <c r="J2028" s="122">
        <v>994.15</v>
      </c>
      <c r="K2028" s="122">
        <v>0</v>
      </c>
    </row>
    <row r="2029" spans="1:11" ht="15.75" customHeight="1">
      <c r="A2029" s="124">
        <v>46262</v>
      </c>
      <c r="B2029" t="s">
        <v>1982</v>
      </c>
      <c r="C2029" s="7" t="str">
        <f t="array" ref="C2029">INDEX(CHOFERES!$1:$1001,MATCH(A2029,CHOFERES!$A:$A,0),MATCH(B2029,CHOFERES!$1:$1,0))</f>
        <v>Manuel Eliecer Morales Bastidas</v>
      </c>
      <c r="D2029" t="s">
        <v>3121</v>
      </c>
      <c r="E2029" s="121">
        <v>0.6463888888888889</v>
      </c>
      <c r="F2029" s="89" t="s">
        <v>3107</v>
      </c>
      <c r="G2029">
        <v>3</v>
      </c>
      <c r="H2029">
        <v>61024050</v>
      </c>
      <c r="J2029" s="122">
        <v>994.15</v>
      </c>
      <c r="K2029" s="122">
        <v>0</v>
      </c>
    </row>
    <row r="2030" spans="1:11" ht="15.75" customHeight="1">
      <c r="A2030" s="124">
        <v>46262</v>
      </c>
      <c r="B2030" t="s">
        <v>41</v>
      </c>
      <c r="C2030" s="7" t="str">
        <f t="array" ref="C2030">INDEX(CHOFERES!$1:$1001,MATCH(A2030,CHOFERES!$A:$A,0),MATCH(B2030,CHOFERES!$1:$1,0))</f>
        <v>Lucas Gabriel Lema</v>
      </c>
      <c r="D2030" t="s">
        <v>3121</v>
      </c>
      <c r="E2030" s="121">
        <v>0.66212962962962962</v>
      </c>
      <c r="F2030" s="89" t="s">
        <v>2061</v>
      </c>
      <c r="G2030">
        <v>4</v>
      </c>
      <c r="H2030">
        <v>60613512</v>
      </c>
      <c r="J2030" s="122">
        <v>994.15</v>
      </c>
      <c r="K2030" s="122">
        <v>0</v>
      </c>
    </row>
    <row r="2031" spans="1:11" ht="15.75" customHeight="1">
      <c r="A2031" s="124">
        <v>46262</v>
      </c>
      <c r="B2031" t="s">
        <v>2007</v>
      </c>
      <c r="C2031" s="7" t="str">
        <f t="array" ref="C2031">INDEX(CHOFERES!$1:$1001,MATCH(A2031,CHOFERES!$A:$A,0),MATCH(B2031,CHOFERES!$1:$1,0))</f>
        <v>Fabian Omar Dobarro Flash &amp; Go</v>
      </c>
      <c r="D2031" t="s">
        <v>3121</v>
      </c>
      <c r="E2031" s="121">
        <v>0.67616898148148152</v>
      </c>
      <c r="F2031" s="89" t="s">
        <v>3108</v>
      </c>
      <c r="G2031">
        <v>3</v>
      </c>
      <c r="H2031">
        <v>61024057</v>
      </c>
      <c r="J2031" s="122">
        <v>1192.99</v>
      </c>
      <c r="K2031" s="122">
        <v>0</v>
      </c>
    </row>
    <row r="2032" spans="1:11" ht="15.75" customHeight="1">
      <c r="A2032" s="124">
        <v>46262</v>
      </c>
      <c r="B2032" t="s">
        <v>161</v>
      </c>
      <c r="C2032" s="7" t="str">
        <f t="array" ref="C2032">INDEX(CHOFERES!$1:$1001,MATCH(A2032,CHOFERES!$A:$A,0),MATCH(B2032,CHOFERES!$1:$1,0))</f>
        <v>Hernan Alberto Sosa</v>
      </c>
      <c r="D2032" t="s">
        <v>3121</v>
      </c>
      <c r="E2032" s="121">
        <v>0.69247685185185182</v>
      </c>
      <c r="F2032" s="89" t="s">
        <v>2061</v>
      </c>
      <c r="G2032">
        <v>3</v>
      </c>
      <c r="H2032">
        <v>67199783</v>
      </c>
      <c r="J2032" s="122">
        <v>1192.99</v>
      </c>
      <c r="K2032" s="122">
        <v>0</v>
      </c>
    </row>
    <row r="2033" spans="1:11" ht="15.75" customHeight="1">
      <c r="A2033" s="124">
        <v>46262</v>
      </c>
      <c r="B2033" t="s">
        <v>139</v>
      </c>
      <c r="C2033" s="7" t="str">
        <f t="array" ref="C2033">INDEX(CHOFERES!$1:$1001,MATCH(A2033,CHOFERES!$A:$A,0),MATCH(B2033,CHOFERES!$1:$1,0))</f>
        <v>Javier Lucio Aldea Medrano</v>
      </c>
      <c r="D2033" t="s">
        <v>3121</v>
      </c>
      <c r="E2033" s="121">
        <v>0.75043981481481481</v>
      </c>
      <c r="F2033" s="89" t="s">
        <v>3111</v>
      </c>
      <c r="G2033">
        <v>2</v>
      </c>
      <c r="H2033">
        <v>67339635</v>
      </c>
      <c r="J2033" s="122">
        <v>1192.99</v>
      </c>
      <c r="K2033" s="122">
        <v>0</v>
      </c>
    </row>
    <row r="2034" spans="1:11" ht="15.75" customHeight="1">
      <c r="A2034" s="124">
        <v>46262</v>
      </c>
      <c r="B2034" t="s">
        <v>57</v>
      </c>
      <c r="C2034" s="7" t="str">
        <f t="array" ref="C2034">INDEX(CHOFERES!$1:$1001,MATCH(A2034,CHOFERES!$A:$A,0),MATCH(B2034,CHOFERES!$1:$1,0))</f>
        <v>Marcelo Roberto Alvarez</v>
      </c>
      <c r="D2034" t="s">
        <v>3121</v>
      </c>
      <c r="E2034" s="121">
        <v>0.7585763888888889</v>
      </c>
      <c r="F2034" s="89" t="s">
        <v>2061</v>
      </c>
      <c r="G2034">
        <v>3</v>
      </c>
      <c r="H2034">
        <v>67391005</v>
      </c>
      <c r="J2034" s="122">
        <v>1192.99</v>
      </c>
      <c r="K2034" s="122">
        <v>0</v>
      </c>
    </row>
    <row r="2035" spans="1:11" ht="15.75" customHeight="1">
      <c r="A2035" s="124">
        <v>46262</v>
      </c>
      <c r="B2035" t="s">
        <v>35</v>
      </c>
      <c r="C2035" s="7" t="str">
        <f t="array" ref="C2035">INDEX(CHOFERES!$1:$1001,MATCH(A2035,CHOFERES!$A:$A,0),MATCH(B2035,CHOFERES!$1:$1,0))</f>
        <v>Daniel Oscar Aguirre</v>
      </c>
      <c r="D2035" t="s">
        <v>3121</v>
      </c>
      <c r="E2035" s="121">
        <v>0.77452546296296287</v>
      </c>
      <c r="F2035" s="89" t="s">
        <v>3112</v>
      </c>
      <c r="G2035">
        <v>2</v>
      </c>
      <c r="H2035">
        <v>67199775</v>
      </c>
      <c r="J2035" s="122">
        <v>1192.99</v>
      </c>
      <c r="K2035" s="122">
        <v>0</v>
      </c>
    </row>
    <row r="2036" spans="1:11" ht="15.75" customHeight="1">
      <c r="A2036" s="124">
        <v>46262</v>
      </c>
      <c r="B2036" t="s">
        <v>35</v>
      </c>
      <c r="C2036" s="7" t="str">
        <f t="array" ref="C2036">INDEX(CHOFERES!$1:$1001,MATCH(A2036,CHOFERES!$A:$A,0),MATCH(B2036,CHOFERES!$1:$1,0))</f>
        <v>Daniel Oscar Aguirre</v>
      </c>
      <c r="D2036" t="s">
        <v>3121</v>
      </c>
      <c r="E2036" s="121">
        <v>0.78429398148148144</v>
      </c>
      <c r="F2036" s="89" t="s">
        <v>3117</v>
      </c>
      <c r="G2036">
        <v>4</v>
      </c>
      <c r="H2036">
        <v>67199775</v>
      </c>
      <c r="J2036" s="122">
        <v>1192.99</v>
      </c>
      <c r="K2036" s="122">
        <v>0</v>
      </c>
    </row>
    <row r="2037" spans="1:11" ht="15.75" customHeight="1">
      <c r="A2037" s="124">
        <v>46262</v>
      </c>
      <c r="B2037" t="s">
        <v>2107</v>
      </c>
      <c r="C2037" s="7" t="str">
        <f t="array" ref="C2037">INDEX(CHOFERES!$1:$1001,MATCH(A2037,CHOFERES!$A:$A,0),MATCH(B2037,CHOFERES!$1:$1,0))</f>
        <v>Nahuel Tobias Campos Flash &amp; Go</v>
      </c>
      <c r="D2037" t="s">
        <v>3121</v>
      </c>
      <c r="E2037" s="121">
        <v>0.79008101851851853</v>
      </c>
      <c r="F2037" s="89" t="s">
        <v>3109</v>
      </c>
      <c r="G2037">
        <v>4</v>
      </c>
      <c r="H2037">
        <v>61024077</v>
      </c>
      <c r="J2037" s="122">
        <v>1192.99</v>
      </c>
      <c r="K2037" s="122">
        <v>0</v>
      </c>
    </row>
    <row r="2038" spans="1:11" ht="15.75" customHeight="1">
      <c r="A2038" s="124">
        <v>46262</v>
      </c>
      <c r="B2038" t="s">
        <v>35</v>
      </c>
      <c r="C2038" s="7" t="str">
        <f t="array" ref="C2038">INDEX(CHOFERES!$1:$1001,MATCH(A2038,CHOFERES!$A:$A,0),MATCH(B2038,CHOFERES!$1:$1,0))</f>
        <v>Daniel Oscar Aguirre</v>
      </c>
      <c r="D2038" t="s">
        <v>3121</v>
      </c>
      <c r="E2038" s="121">
        <v>0.79265046296296304</v>
      </c>
      <c r="F2038" s="89" t="s">
        <v>3117</v>
      </c>
      <c r="G2038">
        <v>1</v>
      </c>
      <c r="H2038">
        <v>67199775</v>
      </c>
      <c r="J2038" s="122">
        <v>1192.99</v>
      </c>
      <c r="K2038" s="122">
        <v>0</v>
      </c>
    </row>
    <row r="2039" spans="1:11" ht="15.75" customHeight="1">
      <c r="A2039" s="124">
        <v>46262</v>
      </c>
      <c r="B2039" t="s">
        <v>139</v>
      </c>
      <c r="C2039" s="7" t="str">
        <f t="array" ref="C2039">INDEX(CHOFERES!$1:$1001,MATCH(A2039,CHOFERES!$A:$A,0),MATCH(B2039,CHOFERES!$1:$1,0))</f>
        <v>Javier Lucio Aldea Medrano</v>
      </c>
      <c r="D2039" t="s">
        <v>3121</v>
      </c>
      <c r="E2039" s="121">
        <v>0.80302083333333341</v>
      </c>
      <c r="F2039" s="89" t="s">
        <v>2061</v>
      </c>
      <c r="G2039">
        <v>4</v>
      </c>
      <c r="H2039">
        <v>67339635</v>
      </c>
      <c r="J2039" s="122">
        <v>1192.99</v>
      </c>
      <c r="K2039" s="122">
        <v>0</v>
      </c>
    </row>
    <row r="2040" spans="1:11" ht="15.75" customHeight="1">
      <c r="A2040" s="124">
        <v>46262</v>
      </c>
      <c r="B2040" t="s">
        <v>35</v>
      </c>
      <c r="C2040" s="7" t="str">
        <f t="array" ref="C2040">INDEX(CHOFERES!$1:$1001,MATCH(A2040,CHOFERES!$A:$A,0),MATCH(B2040,CHOFERES!$1:$1,0))</f>
        <v>Daniel Oscar Aguirre</v>
      </c>
      <c r="D2040" t="s">
        <v>3121</v>
      </c>
      <c r="E2040" s="121">
        <v>0.80405092592592586</v>
      </c>
      <c r="F2040" s="89" t="s">
        <v>3111</v>
      </c>
      <c r="G2040">
        <v>24</v>
      </c>
      <c r="H2040">
        <v>67199775</v>
      </c>
      <c r="J2040" s="122">
        <v>1192.99</v>
      </c>
      <c r="K2040" s="122">
        <v>0</v>
      </c>
    </row>
    <row r="2041" spans="1:11" ht="15.75" customHeight="1">
      <c r="A2041" s="124">
        <v>46262</v>
      </c>
      <c r="B2041" t="s">
        <v>2107</v>
      </c>
      <c r="C2041" s="7" t="str">
        <f t="array" ref="C2041">INDEX(CHOFERES!$1:$1001,MATCH(A2041,CHOFERES!$A:$A,0),MATCH(B2041,CHOFERES!$1:$1,0))</f>
        <v>Nahuel Tobias Campos Flash &amp; Go</v>
      </c>
      <c r="D2041" t="s">
        <v>3121</v>
      </c>
      <c r="E2041" s="121">
        <v>0.80561342592592589</v>
      </c>
      <c r="F2041" s="89" t="s">
        <v>3111</v>
      </c>
      <c r="G2041">
        <v>42</v>
      </c>
      <c r="H2041">
        <v>61024077</v>
      </c>
      <c r="J2041" s="122">
        <v>1192.99</v>
      </c>
      <c r="K2041" s="122">
        <v>0</v>
      </c>
    </row>
    <row r="2042" spans="1:11" ht="15.75" customHeight="1">
      <c r="A2042" s="124">
        <v>46262</v>
      </c>
      <c r="B2042" t="s">
        <v>1934</v>
      </c>
      <c r="C2042" s="7" t="str">
        <f t="array" ref="C2042">INDEX(CHOFERES!$1:$1001,MATCH(A2042,CHOFERES!$A:$A,0),MATCH(B2042,CHOFERES!$1:$1,0))</f>
        <v>Patricio Joel Vergniaud</v>
      </c>
      <c r="D2042" t="s">
        <v>3121</v>
      </c>
      <c r="E2042" s="121">
        <v>0.81399305555555557</v>
      </c>
      <c r="F2042" s="89" t="s">
        <v>2061</v>
      </c>
      <c r="G2042">
        <v>3</v>
      </c>
      <c r="H2042">
        <v>61024054</v>
      </c>
      <c r="J2042" s="122">
        <v>1192.99</v>
      </c>
      <c r="K2042" s="122">
        <v>0</v>
      </c>
    </row>
    <row r="2043" spans="1:11" ht="15.75" customHeight="1">
      <c r="A2043" s="124">
        <v>46262</v>
      </c>
      <c r="B2043" t="s">
        <v>132</v>
      </c>
      <c r="C2043" s="7" t="str">
        <f t="array" ref="C2043">INDEX(CHOFERES!$1:$1001,MATCH(A2043,CHOFERES!$A:$A,0),MATCH(B2043,CHOFERES!$1:$1,0))</f>
        <v>Rolando Antonio Bustos Cavieres</v>
      </c>
      <c r="D2043" t="s">
        <v>3121</v>
      </c>
      <c r="E2043" s="121">
        <v>0.81625000000000003</v>
      </c>
      <c r="F2043" s="89" t="s">
        <v>3108</v>
      </c>
      <c r="G2043">
        <v>8</v>
      </c>
      <c r="H2043">
        <v>60615286</v>
      </c>
      <c r="J2043" s="122">
        <v>1192.99</v>
      </c>
      <c r="K2043" s="122">
        <v>0</v>
      </c>
    </row>
    <row r="2044" spans="1:11" ht="15.75" customHeight="1">
      <c r="A2044" s="124">
        <v>46262</v>
      </c>
      <c r="B2044" s="173" t="s">
        <v>2104</v>
      </c>
      <c r="C2044" s="7">
        <f t="array" ref="C2044">INDEX(CHOFERES!$1:$1001,MATCH(A2044,CHOFERES!$A:$A,0),MATCH(B2044,CHOFERES!$1:$1,0))</f>
        <v>0</v>
      </c>
      <c r="D2044" t="s">
        <v>3121</v>
      </c>
      <c r="E2044" s="121">
        <v>0.81658564814814805</v>
      </c>
      <c r="F2044" s="89" t="s">
        <v>3111</v>
      </c>
      <c r="G2044">
        <v>14</v>
      </c>
      <c r="H2044">
        <v>61024006</v>
      </c>
      <c r="J2044" s="122">
        <v>1192.99</v>
      </c>
      <c r="K2044" s="122">
        <v>0</v>
      </c>
    </row>
    <row r="2045" spans="1:11" ht="15.75" customHeight="1">
      <c r="A2045" s="124">
        <v>46262</v>
      </c>
      <c r="B2045" t="s">
        <v>2037</v>
      </c>
      <c r="C2045" s="7" t="str">
        <f t="array" ref="C2045">INDEX(CHOFERES!$1:$1001,MATCH(A2045,CHOFERES!$A:$A,0),MATCH(B2045,CHOFERES!$1:$1,0))</f>
        <v>Mario Daniel Lanzilotti</v>
      </c>
      <c r="D2045" t="s">
        <v>3121</v>
      </c>
      <c r="E2045" s="121">
        <v>0.83708333333333329</v>
      </c>
      <c r="F2045" s="89" t="s">
        <v>2060</v>
      </c>
      <c r="G2045">
        <v>3</v>
      </c>
      <c r="H2045">
        <v>61024060</v>
      </c>
      <c r="J2045" s="122">
        <v>994.15</v>
      </c>
      <c r="K2045" s="122">
        <v>0</v>
      </c>
    </row>
    <row r="2046" spans="1:11" ht="15.75" customHeight="1">
      <c r="A2046" s="124">
        <v>46262</v>
      </c>
      <c r="B2046" t="s">
        <v>1989</v>
      </c>
      <c r="C2046" s="7" t="str">
        <f t="array" ref="C2046">INDEX(CHOFERES!$1:$1001,MATCH(A2046,CHOFERES!$A:$A,0),MATCH(B2046,CHOFERES!$1:$1,0))</f>
        <v>Orlando Luis Mengual Flash &amp; Go</v>
      </c>
      <c r="D2046" t="s">
        <v>3121</v>
      </c>
      <c r="E2046" s="121">
        <v>0.85322916666666659</v>
      </c>
      <c r="F2046" s="89" t="s">
        <v>3108</v>
      </c>
      <c r="G2046">
        <v>4</v>
      </c>
      <c r="H2046">
        <v>61024049</v>
      </c>
      <c r="J2046" s="122">
        <v>994.15</v>
      </c>
      <c r="K2046" s="122">
        <v>0</v>
      </c>
    </row>
    <row r="2047" spans="1:11" ht="15.75" customHeight="1">
      <c r="A2047" s="124">
        <v>46262</v>
      </c>
      <c r="B2047" t="s">
        <v>132</v>
      </c>
      <c r="C2047" s="7" t="str">
        <f t="array" ref="C2047">INDEX(CHOFERES!$1:$1001,MATCH(A2047,CHOFERES!$A:$A,0),MATCH(B2047,CHOFERES!$1:$1,0))</f>
        <v>Rolando Antonio Bustos Cavieres</v>
      </c>
      <c r="D2047" t="s">
        <v>3121</v>
      </c>
      <c r="E2047" s="121">
        <v>0.87983796296296291</v>
      </c>
      <c r="F2047" s="89" t="s">
        <v>2060</v>
      </c>
      <c r="G2047">
        <v>3</v>
      </c>
      <c r="H2047">
        <v>60615286</v>
      </c>
      <c r="J2047" s="122">
        <v>994.15</v>
      </c>
      <c r="K2047" s="122">
        <v>0</v>
      </c>
    </row>
    <row r="2048" spans="1:11" ht="15.75" customHeight="1">
      <c r="A2048" s="124">
        <v>46262</v>
      </c>
      <c r="B2048" t="s">
        <v>41</v>
      </c>
      <c r="C2048" s="7" t="str">
        <f t="array" ref="C2048">INDEX(CHOFERES!$1:$1001,MATCH(A2048,CHOFERES!$A:$A,0),MATCH(B2048,CHOFERES!$1:$1,0))</f>
        <v>Lucas Gabriel Lema</v>
      </c>
      <c r="D2048" t="s">
        <v>3121</v>
      </c>
      <c r="E2048" s="121">
        <v>0.90065972222222224</v>
      </c>
      <c r="F2048" s="89" t="s">
        <v>3114</v>
      </c>
      <c r="G2048">
        <v>3</v>
      </c>
      <c r="H2048">
        <v>60613512</v>
      </c>
      <c r="J2048" s="122">
        <v>994.15</v>
      </c>
      <c r="K2048" s="122">
        <v>0</v>
      </c>
    </row>
    <row r="2049" spans="1:11" ht="15.75" customHeight="1">
      <c r="A2049" s="124">
        <v>46262</v>
      </c>
      <c r="B2049" t="s">
        <v>121</v>
      </c>
      <c r="C2049" s="7" t="str">
        <f t="array" ref="C2049">INDEX(CHOFERES!$1:$1001,MATCH(A2049,CHOFERES!$A:$A,0),MATCH(B2049,CHOFERES!$1:$1,0))</f>
        <v>Mariano Martin Carello</v>
      </c>
      <c r="D2049" t="s">
        <v>3121</v>
      </c>
      <c r="E2049" s="121">
        <v>0.90657407407407409</v>
      </c>
      <c r="F2049" s="89" t="s">
        <v>2060</v>
      </c>
      <c r="G2049">
        <v>3</v>
      </c>
      <c r="H2049">
        <v>60618244</v>
      </c>
      <c r="J2049" s="122">
        <v>994.15</v>
      </c>
      <c r="K2049" s="122">
        <v>0</v>
      </c>
    </row>
    <row r="2050" spans="1:11" ht="15.75" customHeight="1">
      <c r="A2050" s="124">
        <v>46262</v>
      </c>
      <c r="B2050" t="s">
        <v>121</v>
      </c>
      <c r="C2050" s="7" t="str">
        <f t="array" ref="C2050">INDEX(CHOFERES!$1:$1001,MATCH(A2050,CHOFERES!$A:$A,0),MATCH(B2050,CHOFERES!$1:$1,0))</f>
        <v>Mariano Martin Carello</v>
      </c>
      <c r="D2050" t="s">
        <v>3121</v>
      </c>
      <c r="E2050" s="121">
        <v>0.93756944444444434</v>
      </c>
      <c r="F2050" s="89" t="s">
        <v>2060</v>
      </c>
      <c r="G2050">
        <v>6</v>
      </c>
      <c r="H2050">
        <v>60618244</v>
      </c>
      <c r="J2050" s="122">
        <v>994.15</v>
      </c>
      <c r="K2050" s="122">
        <v>0</v>
      </c>
    </row>
    <row r="2051" spans="1:11" ht="15.75" customHeight="1">
      <c r="A2051" s="124">
        <v>46262</v>
      </c>
      <c r="B2051" t="s">
        <v>2107</v>
      </c>
      <c r="C2051" s="7" t="str">
        <f t="array" ref="C2051">INDEX(CHOFERES!$1:$1001,MATCH(A2051,CHOFERES!$A:$A,0),MATCH(B2051,CHOFERES!$1:$1,0))</f>
        <v>Nahuel Tobias Campos Flash &amp; Go</v>
      </c>
      <c r="D2051" t="s">
        <v>3121</v>
      </c>
      <c r="E2051" s="121">
        <v>0.94255787037037031</v>
      </c>
      <c r="F2051" s="89" t="s">
        <v>3111</v>
      </c>
      <c r="G2051">
        <v>11</v>
      </c>
      <c r="H2051">
        <v>61024077</v>
      </c>
      <c r="J2051" s="122">
        <v>994.15</v>
      </c>
      <c r="K2051" s="122">
        <v>0</v>
      </c>
    </row>
    <row r="2052" spans="1:11" ht="15.75" customHeight="1">
      <c r="A2052" s="124">
        <v>46262</v>
      </c>
      <c r="B2052" t="s">
        <v>1951</v>
      </c>
      <c r="C2052" s="7" t="str">
        <f t="array" ref="C2052">INDEX(CHOFERES!$1:$1001,MATCH(A2052,CHOFERES!$A:$A,0),MATCH(B2052,CHOFERES!$1:$1,0))</f>
        <v>Diego Rafel Minuet</v>
      </c>
      <c r="D2052" t="s">
        <v>3121</v>
      </c>
      <c r="E2052" s="121">
        <v>0.97605324074074085</v>
      </c>
      <c r="F2052" s="89" t="s">
        <v>3111</v>
      </c>
      <c r="G2052">
        <v>14</v>
      </c>
      <c r="H2052">
        <v>61024039</v>
      </c>
      <c r="J2052" s="122">
        <v>994.15</v>
      </c>
      <c r="K2052" s="122">
        <v>0</v>
      </c>
    </row>
    <row r="2053" spans="1:11" ht="15.75" customHeight="1">
      <c r="A2053" s="124">
        <v>46262</v>
      </c>
      <c r="B2053" s="173" t="s">
        <v>2104</v>
      </c>
      <c r="C2053" s="7">
        <f t="array" ref="C2053">INDEX(CHOFERES!$1:$1001,MATCH(A2053,CHOFERES!$A:$A,0),MATCH(B2053,CHOFERES!$1:$1,0))</f>
        <v>0</v>
      </c>
      <c r="D2053" t="s">
        <v>3121</v>
      </c>
      <c r="E2053" s="121">
        <v>0.97789351851851858</v>
      </c>
      <c r="F2053" s="89" t="s">
        <v>3111</v>
      </c>
      <c r="G2053">
        <v>22</v>
      </c>
      <c r="H2053">
        <v>61024006</v>
      </c>
      <c r="J2053" s="122">
        <v>994.15</v>
      </c>
      <c r="K2053" s="122">
        <v>0</v>
      </c>
    </row>
    <row r="2054" spans="1:11" ht="15.75" customHeight="1">
      <c r="A2054" s="124">
        <v>46262</v>
      </c>
      <c r="B2054" t="s">
        <v>132</v>
      </c>
      <c r="C2054" s="7" t="str">
        <f t="array" ref="C2054">INDEX(CHOFERES!$1:$1001,MATCH(A2054,CHOFERES!$A:$A,0),MATCH(B2054,CHOFERES!$1:$1,0))</f>
        <v>Rolando Antonio Bustos Cavieres</v>
      </c>
      <c r="D2054" t="s">
        <v>3121</v>
      </c>
      <c r="E2054" s="121">
        <v>0.98322916666666671</v>
      </c>
      <c r="F2054" s="89" t="s">
        <v>3116</v>
      </c>
      <c r="G2054">
        <v>4</v>
      </c>
      <c r="H2054">
        <v>60615286</v>
      </c>
      <c r="J2054" s="122">
        <v>994.15</v>
      </c>
      <c r="K2054" s="122">
        <v>0</v>
      </c>
    </row>
    <row r="2055" spans="1:11" ht="15.75" customHeight="1">
      <c r="A2055" s="124">
        <v>46262</v>
      </c>
      <c r="B2055" t="s">
        <v>1983</v>
      </c>
      <c r="C2055" s="7" t="str">
        <f t="array" ref="C2055">INDEX(CHOFERES!$1:$1001,MATCH(A2055,CHOFERES!$A:$A,0),MATCH(B2055,CHOFERES!$1:$1,0))</f>
        <v>Johnny Rafael Martinez Rodriguez Flash &amp; Go</v>
      </c>
      <c r="D2055" t="s">
        <v>3121</v>
      </c>
      <c r="E2055" s="121">
        <v>0.99026620370370377</v>
      </c>
      <c r="F2055" s="89" t="s">
        <v>3111</v>
      </c>
      <c r="G2055">
        <v>12</v>
      </c>
      <c r="H2055">
        <v>61024085</v>
      </c>
      <c r="J2055" s="122">
        <v>994.15</v>
      </c>
      <c r="K2055" s="122">
        <v>0</v>
      </c>
    </row>
    <row r="2056" spans="1:11" ht="15.75" customHeight="1">
      <c r="A2056" s="124">
        <v>46263</v>
      </c>
      <c r="B2056" t="s">
        <v>1983</v>
      </c>
      <c r="C2056" s="7" t="str">
        <f t="array" ref="C2056">INDEX(CHOFERES!$1:$1001,MATCH(A2056,CHOFERES!$A:$A,0),MATCH(B2056,CHOFERES!$1:$1,0))</f>
        <v>Johnny Rafael Martinez Rodriguez Flash &amp; Go</v>
      </c>
      <c r="D2056" t="s">
        <v>3121</v>
      </c>
      <c r="E2056" s="121">
        <v>9.0046296296296298E-3</v>
      </c>
      <c r="F2056" s="89" t="s">
        <v>3111</v>
      </c>
      <c r="G2056">
        <v>23</v>
      </c>
      <c r="H2056">
        <v>61024085</v>
      </c>
      <c r="J2056" s="122">
        <v>994.15</v>
      </c>
      <c r="K2056" s="122">
        <v>0</v>
      </c>
    </row>
    <row r="2057" spans="1:11" ht="15.75" customHeight="1">
      <c r="A2057" s="124">
        <v>46263</v>
      </c>
      <c r="B2057" t="s">
        <v>119</v>
      </c>
      <c r="C2057" s="7" t="str">
        <f t="array" ref="C2057">INDEX(CHOFERES!$1:$1001,MATCH(A2057,CHOFERES!$A:$A,0),MATCH(B2057,CHOFERES!$1:$1,0))</f>
        <v>Amado German Fernandez</v>
      </c>
      <c r="D2057" t="s">
        <v>3121</v>
      </c>
      <c r="E2057" s="121">
        <v>1.9224537037037037E-2</v>
      </c>
      <c r="F2057" s="89" t="s">
        <v>3111</v>
      </c>
      <c r="G2057">
        <v>22</v>
      </c>
      <c r="H2057">
        <v>67199955</v>
      </c>
      <c r="J2057" s="122">
        <v>994.15</v>
      </c>
      <c r="K2057" s="122">
        <v>0</v>
      </c>
    </row>
    <row r="2058" spans="1:11" ht="15.75" customHeight="1">
      <c r="A2058" s="124">
        <v>46263</v>
      </c>
      <c r="B2058" t="s">
        <v>98</v>
      </c>
      <c r="C2058" s="7" t="str">
        <f t="array" ref="C2058">INDEX(CHOFERES!$1:$1001,MATCH(A2058,CHOFERES!$A:$A,0),MATCH(B2058,CHOFERES!$1:$1,0))</f>
        <v>Claudio Matias Minuet</v>
      </c>
      <c r="D2058" t="s">
        <v>3121</v>
      </c>
      <c r="E2058" s="121">
        <v>2.4201388888888887E-2</v>
      </c>
      <c r="F2058" s="89" t="s">
        <v>2061</v>
      </c>
      <c r="G2058">
        <v>3</v>
      </c>
      <c r="H2058">
        <v>60615293</v>
      </c>
      <c r="J2058" s="122">
        <v>994.15</v>
      </c>
      <c r="K2058" s="122">
        <v>0</v>
      </c>
    </row>
    <row r="2059" spans="1:11" ht="15.75" customHeight="1">
      <c r="A2059" s="124">
        <v>46263</v>
      </c>
      <c r="B2059" s="173" t="s">
        <v>2104</v>
      </c>
      <c r="C2059" s="7">
        <f t="array" ref="C2059">INDEX(CHOFERES!$1:$1001,MATCH(A2059,CHOFERES!$A:$A,0),MATCH(B2059,CHOFERES!$1:$1,0))</f>
        <v>0</v>
      </c>
      <c r="D2059" t="s">
        <v>3121</v>
      </c>
      <c r="E2059" s="121">
        <v>4.4178240740740747E-2</v>
      </c>
      <c r="F2059" s="89" t="s">
        <v>3111</v>
      </c>
      <c r="G2059">
        <v>14</v>
      </c>
      <c r="H2059">
        <v>61024006</v>
      </c>
      <c r="J2059" s="122">
        <v>994.15</v>
      </c>
      <c r="K2059" s="122">
        <v>0</v>
      </c>
    </row>
    <row r="2060" spans="1:11" ht="15.75" customHeight="1">
      <c r="A2060" s="124">
        <v>46263</v>
      </c>
      <c r="B2060" t="s">
        <v>3093</v>
      </c>
      <c r="C2060" s="7" t="str">
        <f t="array" ref="C2060">INDEX(CHOFERES!$1:$1001,MATCH(A2060,CHOFERES!$A:$A,0),MATCH(B2060,CHOFERES!$1:$1,0))</f>
        <v>Gainsbor Jhoan Huallata Espinoza Flash &amp; Go</v>
      </c>
      <c r="D2060" t="s">
        <v>3121</v>
      </c>
      <c r="E2060" s="121">
        <v>0.10775462962962963</v>
      </c>
      <c r="F2060" s="89" t="s">
        <v>2060</v>
      </c>
      <c r="G2060">
        <v>3</v>
      </c>
      <c r="H2060">
        <v>61024073</v>
      </c>
      <c r="J2060" s="122">
        <v>994.15</v>
      </c>
      <c r="K2060" s="122">
        <v>0</v>
      </c>
    </row>
    <row r="2061" spans="1:11" ht="15.75" customHeight="1">
      <c r="A2061" s="124">
        <v>46263</v>
      </c>
      <c r="B2061" t="s">
        <v>3093</v>
      </c>
      <c r="C2061" s="7" t="str">
        <f t="array" ref="C2061">INDEX(CHOFERES!$1:$1001,MATCH(A2061,CHOFERES!$A:$A,0),MATCH(B2061,CHOFERES!$1:$1,0))</f>
        <v>Gainsbor Jhoan Huallata Espinoza Flash &amp; Go</v>
      </c>
      <c r="D2061" t="s">
        <v>3121</v>
      </c>
      <c r="E2061" s="121">
        <v>0.11648148148148148</v>
      </c>
      <c r="F2061" s="89" t="s">
        <v>2060</v>
      </c>
      <c r="G2061">
        <v>6</v>
      </c>
      <c r="H2061">
        <v>61024073</v>
      </c>
      <c r="J2061" s="122">
        <v>994.15</v>
      </c>
      <c r="K2061" s="122">
        <v>0</v>
      </c>
    </row>
    <row r="2062" spans="1:11" ht="15.75" customHeight="1">
      <c r="A2062" s="124">
        <v>46263</v>
      </c>
      <c r="B2062" t="s">
        <v>132</v>
      </c>
      <c r="C2062" s="7" t="str">
        <f t="array" ref="C2062">INDEX(CHOFERES!$1:$1001,MATCH(A2062,CHOFERES!$A:$A,0),MATCH(B2062,CHOFERES!$1:$1,0))</f>
        <v>Rolando Antonio Bustos Cavieres</v>
      </c>
      <c r="D2062" t="s">
        <v>3121</v>
      </c>
      <c r="E2062" s="121">
        <v>0.12310185185185185</v>
      </c>
      <c r="F2062" s="89" t="s">
        <v>3108</v>
      </c>
      <c r="G2062">
        <v>4</v>
      </c>
      <c r="H2062">
        <v>60615286</v>
      </c>
      <c r="J2062" s="122">
        <v>994.15</v>
      </c>
      <c r="K2062" s="122">
        <v>0</v>
      </c>
    </row>
    <row r="2063" spans="1:11" ht="15.75" customHeight="1">
      <c r="A2063" s="124">
        <v>46263</v>
      </c>
      <c r="B2063" t="s">
        <v>112</v>
      </c>
      <c r="C2063" s="7" t="str">
        <f t="array" ref="C2063">INDEX(CHOFERES!$1:$1001,MATCH(A2063,CHOFERES!$A:$A,0),MATCH(B2063,CHOFERES!$1:$1,0))</f>
        <v>Sandro Facundo Portal</v>
      </c>
      <c r="D2063" t="s">
        <v>3121</v>
      </c>
      <c r="E2063" s="121">
        <v>0.16715277777777779</v>
      </c>
      <c r="F2063" s="89" t="s">
        <v>3107</v>
      </c>
      <c r="G2063">
        <v>4</v>
      </c>
      <c r="H2063">
        <v>60615287</v>
      </c>
      <c r="J2063" s="122">
        <v>994.15</v>
      </c>
      <c r="K2063" s="122">
        <v>0</v>
      </c>
    </row>
    <row r="2064" spans="1:11" ht="15.75" customHeight="1">
      <c r="A2064" s="124">
        <v>46263</v>
      </c>
      <c r="B2064" t="s">
        <v>86</v>
      </c>
      <c r="C2064" s="7" t="str">
        <f t="array" ref="C2064">INDEX(CHOFERES!$1:$1001,MATCH(A2064,CHOFERES!$A:$A,0),MATCH(B2064,CHOFERES!$1:$1,0))</f>
        <v>Marcelo Fabian Sindaco</v>
      </c>
      <c r="D2064" t="s">
        <v>3121</v>
      </c>
      <c r="E2064" s="121">
        <v>0.18313657407407405</v>
      </c>
      <c r="F2064" s="89" t="s">
        <v>3111</v>
      </c>
      <c r="G2064">
        <v>12</v>
      </c>
      <c r="H2064">
        <v>60618241</v>
      </c>
      <c r="J2064" s="122">
        <v>994.15</v>
      </c>
      <c r="K2064" s="122">
        <v>0</v>
      </c>
    </row>
    <row r="2065" spans="1:11" ht="15.75" customHeight="1">
      <c r="A2065" s="124">
        <v>46263</v>
      </c>
      <c r="B2065" t="s">
        <v>112</v>
      </c>
      <c r="C2065" s="7" t="str">
        <f t="array" ref="C2065">INDEX(CHOFERES!$1:$1001,MATCH(A2065,CHOFERES!$A:$A,0),MATCH(B2065,CHOFERES!$1:$1,0))</f>
        <v>Sandro Facundo Portal</v>
      </c>
      <c r="D2065" t="s">
        <v>3121</v>
      </c>
      <c r="E2065" s="121">
        <v>0.18949074074074077</v>
      </c>
      <c r="F2065" s="89" t="s">
        <v>3107</v>
      </c>
      <c r="G2065">
        <v>7</v>
      </c>
      <c r="H2065">
        <v>60615287</v>
      </c>
      <c r="J2065" s="122">
        <v>994.15</v>
      </c>
      <c r="K2065" s="122">
        <v>0</v>
      </c>
    </row>
    <row r="2066" spans="1:11" ht="15.75" customHeight="1">
      <c r="A2066" s="124">
        <v>46263</v>
      </c>
      <c r="B2066" t="s">
        <v>119</v>
      </c>
      <c r="C2066" s="7" t="str">
        <f t="array" ref="C2066">INDEX(CHOFERES!$1:$1001,MATCH(A2066,CHOFERES!$A:$A,0),MATCH(B2066,CHOFERES!$1:$1,0))</f>
        <v>Amado German Fernandez</v>
      </c>
      <c r="D2066" t="s">
        <v>3121</v>
      </c>
      <c r="E2066" s="121">
        <v>0.19692129629629629</v>
      </c>
      <c r="F2066" s="89" t="s">
        <v>3110</v>
      </c>
      <c r="G2066">
        <v>2</v>
      </c>
      <c r="H2066">
        <v>67199955</v>
      </c>
      <c r="J2066" s="122">
        <v>994.15</v>
      </c>
      <c r="K2066" s="122">
        <v>0</v>
      </c>
    </row>
    <row r="2067" spans="1:11" ht="15.75" customHeight="1">
      <c r="A2067" s="124">
        <v>46263</v>
      </c>
      <c r="B2067" t="s">
        <v>1934</v>
      </c>
      <c r="C2067" s="7" t="str">
        <f t="array" ref="C2067">INDEX(CHOFERES!$1:$1001,MATCH(A2067,CHOFERES!$A:$A,0),MATCH(B2067,CHOFERES!$1:$1,0))</f>
        <v>Patricio Joel Vergniaud</v>
      </c>
      <c r="D2067" t="s">
        <v>3121</v>
      </c>
      <c r="E2067" s="121">
        <v>0.21009259259259261</v>
      </c>
      <c r="F2067" s="89" t="s">
        <v>3111</v>
      </c>
      <c r="G2067">
        <v>23</v>
      </c>
      <c r="H2067">
        <v>61024054</v>
      </c>
      <c r="J2067" s="122">
        <v>994.15</v>
      </c>
      <c r="K2067" s="122">
        <v>0</v>
      </c>
    </row>
    <row r="2068" spans="1:11" ht="15.75" customHeight="1">
      <c r="A2068" s="124">
        <v>46263</v>
      </c>
      <c r="B2068" t="s">
        <v>86</v>
      </c>
      <c r="C2068" s="7" t="str">
        <f t="array" ref="C2068">INDEX(CHOFERES!$1:$1001,MATCH(A2068,CHOFERES!$A:$A,0),MATCH(B2068,CHOFERES!$1:$1,0))</f>
        <v>Marcelo Fabian Sindaco</v>
      </c>
      <c r="D2068" t="s">
        <v>3121</v>
      </c>
      <c r="E2068" s="121">
        <v>0.21391203703703701</v>
      </c>
      <c r="F2068" s="89" t="s">
        <v>3111</v>
      </c>
      <c r="G2068">
        <v>26</v>
      </c>
      <c r="H2068">
        <v>60618241</v>
      </c>
      <c r="J2068" s="122">
        <v>994.15</v>
      </c>
      <c r="K2068" s="122">
        <v>0</v>
      </c>
    </row>
    <row r="2069" spans="1:11" ht="15.75" customHeight="1">
      <c r="A2069" s="124">
        <v>46263</v>
      </c>
      <c r="B2069" s="173" t="s">
        <v>2104</v>
      </c>
      <c r="C2069" s="7">
        <f t="array" ref="C2069">INDEX(CHOFERES!$1:$1001,MATCH(A2069,CHOFERES!$A:$A,0),MATCH(B2069,CHOFERES!$1:$1,0))</f>
        <v>0</v>
      </c>
      <c r="D2069" t="s">
        <v>3121</v>
      </c>
      <c r="E2069" s="121">
        <v>0.2486689814814815</v>
      </c>
      <c r="F2069" s="89" t="s">
        <v>3111</v>
      </c>
      <c r="G2069">
        <v>23</v>
      </c>
      <c r="H2069">
        <v>61024006</v>
      </c>
      <c r="J2069" s="122">
        <v>994.15</v>
      </c>
      <c r="K2069" s="122">
        <v>0</v>
      </c>
    </row>
    <row r="2070" spans="1:11" ht="15.75" customHeight="1">
      <c r="A2070" s="124">
        <v>46263</v>
      </c>
      <c r="B2070" t="s">
        <v>161</v>
      </c>
      <c r="C2070" s="7" t="str">
        <f t="array" ref="C2070">INDEX(CHOFERES!$1:$1001,MATCH(A2070,CHOFERES!$A:$A,0),MATCH(B2070,CHOFERES!$1:$1,0))</f>
        <v>Hernan Alberto Sosa</v>
      </c>
      <c r="D2070" t="s">
        <v>3121</v>
      </c>
      <c r="E2070" s="121">
        <v>0.26302083333333331</v>
      </c>
      <c r="F2070" s="89" t="s">
        <v>2061</v>
      </c>
      <c r="G2070">
        <v>3</v>
      </c>
      <c r="H2070">
        <v>67199783</v>
      </c>
      <c r="J2070" s="122">
        <v>994.15</v>
      </c>
      <c r="K2070" s="122">
        <v>0</v>
      </c>
    </row>
    <row r="2071" spans="1:11" ht="15.75" customHeight="1">
      <c r="A2071" s="124">
        <v>46263</v>
      </c>
      <c r="B2071" t="s">
        <v>3097</v>
      </c>
      <c r="C2071" s="7" t="str">
        <f t="array" ref="C2071">INDEX(CHOFERES!$1:$1001,MATCH(A2071,CHOFERES!$A:$A,0),MATCH(B2071,CHOFERES!$1:$1,0))</f>
        <v>Hector Emmanuel Albornoz Flash &amp; Go</v>
      </c>
      <c r="D2071" t="s">
        <v>3121</v>
      </c>
      <c r="E2071" s="121">
        <v>0.27569444444444446</v>
      </c>
      <c r="F2071" s="89" t="s">
        <v>3108</v>
      </c>
      <c r="G2071">
        <v>8</v>
      </c>
      <c r="H2071">
        <v>61024071</v>
      </c>
      <c r="J2071" s="122">
        <v>994.15</v>
      </c>
      <c r="K2071" s="122">
        <v>0</v>
      </c>
    </row>
    <row r="2072" spans="1:11" ht="15.75" customHeight="1">
      <c r="A2072" s="124">
        <v>46263</v>
      </c>
      <c r="B2072" t="s">
        <v>132</v>
      </c>
      <c r="C2072" s="7" t="str">
        <f t="array" ref="C2072">INDEX(CHOFERES!$1:$1001,MATCH(A2072,CHOFERES!$A:$A,0),MATCH(B2072,CHOFERES!$1:$1,0))</f>
        <v>Rolando Antonio Bustos Cavieres</v>
      </c>
      <c r="D2072" t="s">
        <v>3121</v>
      </c>
      <c r="E2072" s="121">
        <v>0.27857638888888886</v>
      </c>
      <c r="F2072" s="89" t="s">
        <v>3111</v>
      </c>
      <c r="G2072">
        <v>12</v>
      </c>
      <c r="H2072">
        <v>60615286</v>
      </c>
      <c r="J2072" s="122">
        <v>994.15</v>
      </c>
      <c r="K2072" s="122">
        <v>0</v>
      </c>
    </row>
    <row r="2073" spans="1:11" ht="15.75" customHeight="1">
      <c r="A2073" s="124">
        <v>46263</v>
      </c>
      <c r="B2073" t="s">
        <v>161</v>
      </c>
      <c r="C2073" s="7" t="str">
        <f t="array" ref="C2073">INDEX(CHOFERES!$1:$1001,MATCH(A2073,CHOFERES!$A:$A,0),MATCH(B2073,CHOFERES!$1:$1,0))</f>
        <v>Hernan Alberto Sosa</v>
      </c>
      <c r="D2073" t="s">
        <v>3121</v>
      </c>
      <c r="E2073" s="121">
        <v>0.2823032407407407</v>
      </c>
      <c r="F2073" s="89" t="s">
        <v>3111</v>
      </c>
      <c r="G2073">
        <v>9</v>
      </c>
      <c r="H2073">
        <v>67199783</v>
      </c>
      <c r="J2073" s="122">
        <v>994.15</v>
      </c>
      <c r="K2073" s="122">
        <v>0</v>
      </c>
    </row>
    <row r="2074" spans="1:11" ht="15.75" customHeight="1">
      <c r="A2074" s="124">
        <v>46263</v>
      </c>
      <c r="B2074" t="s">
        <v>1934</v>
      </c>
      <c r="C2074" s="7" t="str">
        <f t="array" ref="C2074">INDEX(CHOFERES!$1:$1001,MATCH(A2074,CHOFERES!$A:$A,0),MATCH(B2074,CHOFERES!$1:$1,0))</f>
        <v>Patricio Joel Vergniaud</v>
      </c>
      <c r="D2074" t="s">
        <v>3121</v>
      </c>
      <c r="E2074" s="121">
        <v>0.28650462962962964</v>
      </c>
      <c r="F2074" s="89" t="s">
        <v>2060</v>
      </c>
      <c r="G2074">
        <v>3</v>
      </c>
      <c r="H2074">
        <v>61024054</v>
      </c>
      <c r="J2074" s="122">
        <v>994.15</v>
      </c>
      <c r="K2074" s="122">
        <v>0</v>
      </c>
    </row>
    <row r="2075" spans="1:11" ht="15.75" customHeight="1">
      <c r="A2075" s="124">
        <v>46263</v>
      </c>
      <c r="B2075" t="s">
        <v>138</v>
      </c>
      <c r="C2075" s="7" t="str">
        <f t="array" ref="C2075">INDEX(CHOFERES!$1:$1001,MATCH(A2075,CHOFERES!$A:$A,0),MATCH(B2075,CHOFERES!$1:$1,0))</f>
        <v>Luis Esteban Santana Majarres</v>
      </c>
      <c r="D2075" t="s">
        <v>3121</v>
      </c>
      <c r="E2075" s="121">
        <v>0.29569444444444443</v>
      </c>
      <c r="F2075" s="89" t="s">
        <v>3111</v>
      </c>
      <c r="G2075">
        <v>13</v>
      </c>
      <c r="H2075">
        <v>60618239</v>
      </c>
      <c r="J2075" s="122">
        <v>994.15</v>
      </c>
      <c r="K2075" s="122">
        <v>0</v>
      </c>
    </row>
    <row r="2076" spans="1:11" ht="15.75" customHeight="1">
      <c r="A2076" s="124">
        <v>46263</v>
      </c>
      <c r="B2076" t="s">
        <v>41</v>
      </c>
      <c r="C2076" s="7" t="str">
        <f t="array" ref="C2076">INDEX(CHOFERES!$1:$1001,MATCH(A2076,CHOFERES!$A:$A,0),MATCH(B2076,CHOFERES!$1:$1,0))</f>
        <v>Lucas Gabriel Lema</v>
      </c>
      <c r="D2076" t="s">
        <v>3121</v>
      </c>
      <c r="E2076" s="121">
        <v>0.30063657407407407</v>
      </c>
      <c r="F2076" s="89" t="s">
        <v>2061</v>
      </c>
      <c r="G2076">
        <v>5</v>
      </c>
      <c r="H2076">
        <v>60613512</v>
      </c>
      <c r="J2076" s="122">
        <v>994.15</v>
      </c>
      <c r="K2076" s="122">
        <v>0</v>
      </c>
    </row>
    <row r="2077" spans="1:11" ht="15.75" customHeight="1">
      <c r="A2077" s="124">
        <v>46263</v>
      </c>
      <c r="B2077" t="s">
        <v>1934</v>
      </c>
      <c r="C2077" s="7" t="str">
        <f t="array" ref="C2077">INDEX(CHOFERES!$1:$1001,MATCH(A2077,CHOFERES!$A:$A,0),MATCH(B2077,CHOFERES!$1:$1,0))</f>
        <v>Patricio Joel Vergniaud</v>
      </c>
      <c r="D2077" t="s">
        <v>3121</v>
      </c>
      <c r="E2077" s="121">
        <v>0.30722222222222223</v>
      </c>
      <c r="F2077" s="89" t="s">
        <v>3108</v>
      </c>
      <c r="G2077">
        <v>9</v>
      </c>
      <c r="H2077">
        <v>61024054</v>
      </c>
      <c r="J2077" s="122">
        <v>994.15</v>
      </c>
      <c r="K2077" s="122">
        <v>0</v>
      </c>
    </row>
    <row r="2078" spans="1:11" ht="15.75" customHeight="1">
      <c r="A2078" s="124">
        <v>46263</v>
      </c>
      <c r="B2078" t="s">
        <v>161</v>
      </c>
      <c r="C2078" s="7" t="str">
        <f t="array" ref="C2078">INDEX(CHOFERES!$1:$1001,MATCH(A2078,CHOFERES!$A:$A,0),MATCH(B2078,CHOFERES!$1:$1,0))</f>
        <v>Hernan Alberto Sosa</v>
      </c>
      <c r="D2078" t="s">
        <v>3121</v>
      </c>
      <c r="E2078" s="121">
        <v>0.31130787037037039</v>
      </c>
      <c r="F2078" s="89" t="s">
        <v>2060</v>
      </c>
      <c r="G2078">
        <v>6</v>
      </c>
      <c r="H2078">
        <v>67199783</v>
      </c>
      <c r="J2078" s="122">
        <v>994.15</v>
      </c>
      <c r="K2078" s="122">
        <v>0</v>
      </c>
    </row>
    <row r="2079" spans="1:11" ht="15.75" customHeight="1">
      <c r="A2079" s="124">
        <v>46263</v>
      </c>
      <c r="B2079" t="s">
        <v>138</v>
      </c>
      <c r="C2079" s="7" t="str">
        <f t="array" ref="C2079">INDEX(CHOFERES!$1:$1001,MATCH(A2079,CHOFERES!$A:$A,0),MATCH(B2079,CHOFERES!$1:$1,0))</f>
        <v>Luis Esteban Santana Majarres</v>
      </c>
      <c r="D2079" t="s">
        <v>3121</v>
      </c>
      <c r="E2079" s="121">
        <v>0.31873842592592594</v>
      </c>
      <c r="F2079" s="89" t="s">
        <v>3111</v>
      </c>
      <c r="G2079">
        <v>22</v>
      </c>
      <c r="H2079">
        <v>60618239</v>
      </c>
      <c r="J2079" s="122">
        <v>994.15</v>
      </c>
      <c r="K2079" s="122">
        <v>0</v>
      </c>
    </row>
    <row r="2080" spans="1:11" ht="15.75" customHeight="1">
      <c r="A2080" s="124">
        <v>46263</v>
      </c>
      <c r="B2080" t="s">
        <v>35</v>
      </c>
      <c r="C2080" s="7" t="str">
        <f t="array" ref="C2080">INDEX(CHOFERES!$1:$1001,MATCH(A2080,CHOFERES!$A:$A,0),MATCH(B2080,CHOFERES!$1:$1,0))</f>
        <v>Daniel Oscar Aguirre</v>
      </c>
      <c r="D2080" t="s">
        <v>3121</v>
      </c>
      <c r="E2080" s="121">
        <v>0.33671296296296299</v>
      </c>
      <c r="F2080" s="89" t="s">
        <v>2061</v>
      </c>
      <c r="G2080">
        <v>5</v>
      </c>
      <c r="H2080">
        <v>67199775</v>
      </c>
      <c r="J2080" s="122">
        <v>994.15</v>
      </c>
      <c r="K2080" s="122">
        <v>0</v>
      </c>
    </row>
    <row r="2081" spans="1:11" ht="15.75" customHeight="1">
      <c r="A2081" s="124">
        <v>46263</v>
      </c>
      <c r="B2081" t="s">
        <v>1982</v>
      </c>
      <c r="C2081" s="7" t="str">
        <f t="array" ref="C2081">INDEX(CHOFERES!$1:$1001,MATCH(A2081,CHOFERES!$A:$A,0),MATCH(B2081,CHOFERES!$1:$1,0))</f>
        <v>Manuel Eliecer Morales Bastidas</v>
      </c>
      <c r="D2081" t="s">
        <v>3121</v>
      </c>
      <c r="E2081" s="121">
        <v>0.34643518518518518</v>
      </c>
      <c r="F2081" s="89" t="s">
        <v>3111</v>
      </c>
      <c r="G2081">
        <v>6</v>
      </c>
      <c r="H2081">
        <v>61024050</v>
      </c>
      <c r="J2081" s="122">
        <v>994.15</v>
      </c>
      <c r="K2081" s="122">
        <v>0</v>
      </c>
    </row>
    <row r="2082" spans="1:11" ht="15.75" customHeight="1">
      <c r="A2082" s="124">
        <v>46263</v>
      </c>
      <c r="B2082" t="s">
        <v>1989</v>
      </c>
      <c r="C2082" s="7" t="str">
        <f t="array" ref="C2082">INDEX(CHOFERES!$1:$1001,MATCH(A2082,CHOFERES!$A:$A,0),MATCH(B2082,CHOFERES!$1:$1,0))</f>
        <v>Orlando Luis Mengual Flash &amp; Go</v>
      </c>
      <c r="D2082" t="s">
        <v>3121</v>
      </c>
      <c r="E2082" s="121">
        <v>0.35594907407407406</v>
      </c>
      <c r="F2082" s="89" t="s">
        <v>3108</v>
      </c>
      <c r="G2082">
        <v>8</v>
      </c>
      <c r="H2082">
        <v>61024049</v>
      </c>
      <c r="J2082" s="122">
        <v>994.15</v>
      </c>
      <c r="K2082" s="122">
        <v>0</v>
      </c>
    </row>
    <row r="2083" spans="1:11" ht="15.75" customHeight="1">
      <c r="A2083" s="124">
        <v>46263</v>
      </c>
      <c r="B2083" t="s">
        <v>1982</v>
      </c>
      <c r="C2083" s="7" t="str">
        <f t="array" ref="C2083">INDEX(CHOFERES!$1:$1001,MATCH(A2083,CHOFERES!$A:$A,0),MATCH(B2083,CHOFERES!$1:$1,0))</f>
        <v>Manuel Eliecer Morales Bastidas</v>
      </c>
      <c r="D2083" t="s">
        <v>3121</v>
      </c>
      <c r="E2083" s="121">
        <v>0.37637731481481485</v>
      </c>
      <c r="F2083" s="89" t="s">
        <v>3109</v>
      </c>
      <c r="G2083">
        <v>4</v>
      </c>
      <c r="H2083">
        <v>61024050</v>
      </c>
      <c r="J2083" s="122">
        <v>994.15</v>
      </c>
      <c r="K2083" s="122">
        <v>0</v>
      </c>
    </row>
    <row r="2084" spans="1:11" ht="15.75" customHeight="1">
      <c r="A2084" s="124">
        <v>46263</v>
      </c>
      <c r="B2084" t="s">
        <v>112</v>
      </c>
      <c r="C2084" s="7" t="str">
        <f t="array" ref="C2084">INDEX(CHOFERES!$1:$1001,MATCH(A2084,CHOFERES!$A:$A,0),MATCH(B2084,CHOFERES!$1:$1,0))</f>
        <v>Sandro Facundo Portal</v>
      </c>
      <c r="D2084" t="s">
        <v>3121</v>
      </c>
      <c r="E2084" s="121">
        <v>0.39002314814814815</v>
      </c>
      <c r="F2084" s="89" t="s">
        <v>3111</v>
      </c>
      <c r="G2084">
        <v>10</v>
      </c>
      <c r="H2084">
        <v>60615287</v>
      </c>
      <c r="J2084" s="122">
        <v>994.15</v>
      </c>
      <c r="K2084" s="122">
        <v>0</v>
      </c>
    </row>
    <row r="2085" spans="1:11" ht="15.75" customHeight="1">
      <c r="A2085" s="124">
        <v>46263</v>
      </c>
      <c r="B2085" t="s">
        <v>41</v>
      </c>
      <c r="C2085" s="7" t="str">
        <f t="array" ref="C2085">INDEX(CHOFERES!$1:$1001,MATCH(A2085,CHOFERES!$A:$A,0),MATCH(B2085,CHOFERES!$1:$1,0))</f>
        <v>Lucas Gabriel Lema</v>
      </c>
      <c r="D2085" t="s">
        <v>3121</v>
      </c>
      <c r="E2085" s="121">
        <v>0.39355324074074072</v>
      </c>
      <c r="F2085" s="89" t="s">
        <v>2061</v>
      </c>
      <c r="G2085">
        <v>3</v>
      </c>
      <c r="H2085">
        <v>60613512</v>
      </c>
      <c r="J2085" s="122">
        <v>994.15</v>
      </c>
      <c r="K2085" s="122">
        <v>0</v>
      </c>
    </row>
    <row r="2086" spans="1:11" ht="15.75" customHeight="1">
      <c r="A2086" s="124">
        <v>46263</v>
      </c>
      <c r="B2086" t="s">
        <v>112</v>
      </c>
      <c r="C2086" s="7" t="str">
        <f t="array" ref="C2086">INDEX(CHOFERES!$1:$1001,MATCH(A2086,CHOFERES!$A:$A,0),MATCH(B2086,CHOFERES!$1:$1,0))</f>
        <v>Sandro Facundo Portal</v>
      </c>
      <c r="D2086" t="s">
        <v>3121</v>
      </c>
      <c r="E2086" s="121">
        <v>0.40281250000000002</v>
      </c>
      <c r="F2086" s="89" t="s">
        <v>2062</v>
      </c>
      <c r="G2086">
        <v>4</v>
      </c>
      <c r="H2086">
        <v>60615287</v>
      </c>
      <c r="J2086" s="122">
        <v>994.15</v>
      </c>
      <c r="K2086" s="122">
        <v>0</v>
      </c>
    </row>
    <row r="2087" spans="1:11" ht="15.75" customHeight="1">
      <c r="A2087" s="124">
        <v>46263</v>
      </c>
      <c r="B2087" t="s">
        <v>1982</v>
      </c>
      <c r="C2087" s="7" t="str">
        <f t="array" ref="C2087">INDEX(CHOFERES!$1:$1001,MATCH(A2087,CHOFERES!$A:$A,0),MATCH(B2087,CHOFERES!$1:$1,0))</f>
        <v>Manuel Eliecer Morales Bastidas</v>
      </c>
      <c r="D2087" t="s">
        <v>3121</v>
      </c>
      <c r="E2087" s="121">
        <v>0.40908564814814818</v>
      </c>
      <c r="F2087" s="89" t="s">
        <v>3111</v>
      </c>
      <c r="G2087">
        <v>26</v>
      </c>
      <c r="H2087">
        <v>61024050</v>
      </c>
      <c r="J2087" s="122">
        <v>994.15</v>
      </c>
      <c r="K2087" s="122">
        <v>0</v>
      </c>
    </row>
    <row r="2088" spans="1:11" ht="15.75" customHeight="1">
      <c r="A2088" s="124">
        <v>46263</v>
      </c>
      <c r="B2088" t="s">
        <v>1981</v>
      </c>
      <c r="C2088" s="7" t="str">
        <f t="array" ref="C2088">INDEX(CHOFERES!$1:$1001,MATCH(A2088,CHOFERES!$A:$A,0),MATCH(B2088,CHOFERES!$1:$1,0))</f>
        <v>Ruben Enrique Perez Matamoros Flash &amp; Go</v>
      </c>
      <c r="D2088" t="s">
        <v>3121</v>
      </c>
      <c r="E2088" s="121">
        <v>0.41116898148148145</v>
      </c>
      <c r="F2088" s="89" t="s">
        <v>3114</v>
      </c>
      <c r="G2088">
        <v>5</v>
      </c>
      <c r="H2088">
        <v>61024084</v>
      </c>
      <c r="J2088" s="122">
        <v>994.15</v>
      </c>
      <c r="K2088" s="122">
        <v>0</v>
      </c>
    </row>
    <row r="2089" spans="1:11" ht="15.75" customHeight="1">
      <c r="A2089" s="124">
        <v>46263</v>
      </c>
      <c r="B2089" t="s">
        <v>3097</v>
      </c>
      <c r="C2089" s="7" t="str">
        <f t="array" ref="C2089">INDEX(CHOFERES!$1:$1001,MATCH(A2089,CHOFERES!$A:$A,0),MATCH(B2089,CHOFERES!$1:$1,0))</f>
        <v>Hector Emmanuel Albornoz Flash &amp; Go</v>
      </c>
      <c r="D2089" t="s">
        <v>3121</v>
      </c>
      <c r="E2089" s="121">
        <v>0.41215277777777781</v>
      </c>
      <c r="F2089" s="89" t="s">
        <v>3111</v>
      </c>
      <c r="G2089">
        <v>11</v>
      </c>
      <c r="H2089">
        <v>61024071</v>
      </c>
      <c r="J2089" s="122">
        <v>994.15</v>
      </c>
      <c r="K2089" s="122">
        <v>0</v>
      </c>
    </row>
    <row r="2090" spans="1:11" ht="15.75" customHeight="1">
      <c r="A2090" s="124">
        <v>46263</v>
      </c>
      <c r="B2090" t="s">
        <v>1981</v>
      </c>
      <c r="C2090" s="7" t="str">
        <f t="array" ref="C2090">INDEX(CHOFERES!$1:$1001,MATCH(A2090,CHOFERES!$A:$A,0),MATCH(B2090,CHOFERES!$1:$1,0))</f>
        <v>Ruben Enrique Perez Matamoros Flash &amp; Go</v>
      </c>
      <c r="D2090" t="s">
        <v>3121</v>
      </c>
      <c r="E2090" s="121">
        <v>0.41825231481481479</v>
      </c>
      <c r="F2090" s="89" t="s">
        <v>3110</v>
      </c>
      <c r="G2090">
        <v>4</v>
      </c>
      <c r="H2090">
        <v>61024084</v>
      </c>
      <c r="J2090" s="122">
        <v>994.15</v>
      </c>
      <c r="K2090" s="122">
        <v>0</v>
      </c>
    </row>
    <row r="2091" spans="1:11" ht="15.75" customHeight="1">
      <c r="A2091" s="124">
        <v>46263</v>
      </c>
      <c r="B2091" t="s">
        <v>1917</v>
      </c>
      <c r="C2091" s="7" t="str">
        <f t="array" ref="C2091">INDEX(CHOFERES!$1:$1001,MATCH(A2091,CHOFERES!$A:$A,0),MATCH(B2091,CHOFERES!$1:$1,0))</f>
        <v>Vanina Leonor Lezcano</v>
      </c>
      <c r="D2091" t="s">
        <v>3121</v>
      </c>
      <c r="E2091" s="121">
        <v>0.42155092592592597</v>
      </c>
      <c r="F2091" s="89" t="s">
        <v>3110</v>
      </c>
      <c r="G2091">
        <v>2</v>
      </c>
      <c r="H2091">
        <v>61024088</v>
      </c>
      <c r="J2091" s="122">
        <v>994.15</v>
      </c>
      <c r="K2091" s="122">
        <v>0</v>
      </c>
    </row>
    <row r="2092" spans="1:11" ht="15.75" customHeight="1">
      <c r="A2092" s="124">
        <v>46263</v>
      </c>
      <c r="B2092" t="s">
        <v>1951</v>
      </c>
      <c r="C2092" s="7" t="str">
        <f t="array" ref="C2092">INDEX(CHOFERES!$1:$1001,MATCH(A2092,CHOFERES!$A:$A,0),MATCH(B2092,CHOFERES!$1:$1,0))</f>
        <v>Diego Rafel Minuet</v>
      </c>
      <c r="D2092" t="s">
        <v>3121</v>
      </c>
      <c r="E2092" s="121">
        <v>0.43385416666666665</v>
      </c>
      <c r="F2092" s="89" t="s">
        <v>3107</v>
      </c>
      <c r="G2092">
        <v>7</v>
      </c>
      <c r="H2092">
        <v>61024039</v>
      </c>
      <c r="J2092" s="122">
        <v>994.15</v>
      </c>
      <c r="K2092" s="122">
        <v>0</v>
      </c>
    </row>
    <row r="2093" spans="1:11" ht="15.75" customHeight="1">
      <c r="A2093" s="124">
        <v>46263</v>
      </c>
      <c r="B2093" t="s">
        <v>41</v>
      </c>
      <c r="C2093" s="7" t="str">
        <f t="array" ref="C2093">INDEX(CHOFERES!$1:$1001,MATCH(A2093,CHOFERES!$A:$A,0),MATCH(B2093,CHOFERES!$1:$1,0))</f>
        <v>Lucas Gabriel Lema</v>
      </c>
      <c r="D2093" t="s">
        <v>3121</v>
      </c>
      <c r="E2093" s="121">
        <v>0.43458333333333332</v>
      </c>
      <c r="F2093" s="89" t="s">
        <v>3111</v>
      </c>
      <c r="G2093">
        <v>4</v>
      </c>
      <c r="H2093">
        <v>60613512</v>
      </c>
      <c r="J2093" s="122">
        <v>994.15</v>
      </c>
      <c r="K2093" s="122">
        <v>0</v>
      </c>
    </row>
    <row r="2094" spans="1:11" ht="15.75" customHeight="1">
      <c r="A2094" s="124">
        <v>46263</v>
      </c>
      <c r="B2094" t="s">
        <v>41</v>
      </c>
      <c r="C2094" s="7" t="str">
        <f t="array" ref="C2094">INDEX(CHOFERES!$1:$1001,MATCH(A2094,CHOFERES!$A:$A,0),MATCH(B2094,CHOFERES!$1:$1,0))</f>
        <v>Lucas Gabriel Lema</v>
      </c>
      <c r="D2094" t="s">
        <v>3121</v>
      </c>
      <c r="E2094" s="121">
        <v>0.4481944444444444</v>
      </c>
      <c r="F2094" s="89" t="s">
        <v>3111</v>
      </c>
      <c r="G2094">
        <v>25</v>
      </c>
      <c r="H2094">
        <v>60613512</v>
      </c>
      <c r="J2094" s="122">
        <v>994.15</v>
      </c>
      <c r="K2094" s="122">
        <v>0</v>
      </c>
    </row>
    <row r="2095" spans="1:11" ht="15.75" customHeight="1">
      <c r="A2095" s="124">
        <v>46263</v>
      </c>
      <c r="B2095" t="s">
        <v>1917</v>
      </c>
      <c r="C2095" s="7" t="str">
        <f t="array" ref="C2095">INDEX(CHOFERES!$1:$1001,MATCH(A2095,CHOFERES!$A:$A,0),MATCH(B2095,CHOFERES!$1:$1,0))</f>
        <v>Vanina Leonor Lezcano</v>
      </c>
      <c r="D2095" t="s">
        <v>3121</v>
      </c>
      <c r="E2095" s="121">
        <v>0.45371527777777776</v>
      </c>
      <c r="F2095" s="89" t="s">
        <v>3111</v>
      </c>
      <c r="G2095">
        <v>10</v>
      </c>
      <c r="H2095">
        <v>61024088</v>
      </c>
      <c r="J2095" s="122">
        <v>994.15</v>
      </c>
      <c r="K2095" s="122">
        <v>0</v>
      </c>
    </row>
    <row r="2096" spans="1:11" ht="15.75" customHeight="1">
      <c r="A2096" s="124">
        <v>46263</v>
      </c>
      <c r="B2096" t="s">
        <v>3097</v>
      </c>
      <c r="C2096" s="7" t="str">
        <f t="array" ref="C2096">INDEX(CHOFERES!$1:$1001,MATCH(A2096,CHOFERES!$A:$A,0),MATCH(B2096,CHOFERES!$1:$1,0))</f>
        <v>Hector Emmanuel Albornoz Flash &amp; Go</v>
      </c>
      <c r="D2096" t="s">
        <v>3121</v>
      </c>
      <c r="E2096" s="121">
        <v>0.47412037037037041</v>
      </c>
      <c r="F2096" s="89" t="s">
        <v>3112</v>
      </c>
      <c r="G2096">
        <v>5</v>
      </c>
      <c r="H2096">
        <v>61024071</v>
      </c>
      <c r="J2096" s="122">
        <v>994.15</v>
      </c>
      <c r="K2096" s="122">
        <v>0</v>
      </c>
    </row>
    <row r="2097" spans="1:11" ht="15.75" customHeight="1">
      <c r="A2097" s="124">
        <v>46263</v>
      </c>
      <c r="B2097" t="s">
        <v>1917</v>
      </c>
      <c r="C2097" s="7" t="str">
        <f t="array" ref="C2097">INDEX(CHOFERES!$1:$1001,MATCH(A2097,CHOFERES!$A:$A,0),MATCH(B2097,CHOFERES!$1:$1,0))</f>
        <v>Vanina Leonor Lezcano</v>
      </c>
      <c r="D2097" t="s">
        <v>3121</v>
      </c>
      <c r="E2097" s="121">
        <v>0.47425925925925921</v>
      </c>
      <c r="F2097" s="89" t="s">
        <v>3113</v>
      </c>
      <c r="G2097">
        <v>15</v>
      </c>
      <c r="H2097">
        <v>61024088</v>
      </c>
      <c r="J2097" s="122">
        <v>1192.99</v>
      </c>
      <c r="K2097" s="122">
        <v>0</v>
      </c>
    </row>
    <row r="2098" spans="1:11" ht="15.75" customHeight="1">
      <c r="A2098" s="124">
        <v>46263</v>
      </c>
      <c r="B2098" t="s">
        <v>2037</v>
      </c>
      <c r="C2098" s="7" t="str">
        <f t="array" ref="C2098">INDEX(CHOFERES!$1:$1001,MATCH(A2098,CHOFERES!$A:$A,0),MATCH(B2098,CHOFERES!$1:$1,0))</f>
        <v>Mario Daniel Lanzilotti</v>
      </c>
      <c r="D2098" t="s">
        <v>3121</v>
      </c>
      <c r="E2098" s="121">
        <v>0.48604166666666665</v>
      </c>
      <c r="F2098" s="89" t="s">
        <v>3107</v>
      </c>
      <c r="G2098">
        <v>8</v>
      </c>
      <c r="H2098">
        <v>61024060</v>
      </c>
      <c r="J2098" s="122">
        <v>994.15</v>
      </c>
      <c r="K2098" s="122">
        <v>0</v>
      </c>
    </row>
    <row r="2099" spans="1:11" ht="15.75" customHeight="1">
      <c r="A2099" s="124">
        <v>46263</v>
      </c>
      <c r="B2099" t="s">
        <v>2007</v>
      </c>
      <c r="C2099" s="7" t="str">
        <f t="array" ref="C2099">INDEX(CHOFERES!$1:$1001,MATCH(A2099,CHOFERES!$A:$A,0),MATCH(B2099,CHOFERES!$1:$1,0))</f>
        <v>Fabian Omar Dobarro Flash &amp; Go</v>
      </c>
      <c r="D2099" t="s">
        <v>3121</v>
      </c>
      <c r="E2099" s="121">
        <v>0.49315972222222221</v>
      </c>
      <c r="F2099" s="89" t="s">
        <v>3111</v>
      </c>
      <c r="G2099">
        <v>13</v>
      </c>
      <c r="H2099">
        <v>61024057</v>
      </c>
      <c r="J2099" s="122">
        <v>1192.99</v>
      </c>
      <c r="K2099" s="122">
        <v>0</v>
      </c>
    </row>
    <row r="2100" spans="1:11" ht="15.75" customHeight="1">
      <c r="A2100" s="124">
        <v>46263</v>
      </c>
      <c r="B2100" t="s">
        <v>2007</v>
      </c>
      <c r="C2100" s="7" t="str">
        <f t="array" ref="C2100">INDEX(CHOFERES!$1:$1001,MATCH(A2100,CHOFERES!$A:$A,0),MATCH(B2100,CHOFERES!$1:$1,0))</f>
        <v>Fabian Omar Dobarro Flash &amp; Go</v>
      </c>
      <c r="D2100" t="s">
        <v>3121</v>
      </c>
      <c r="E2100" s="121">
        <v>0.51093749999999993</v>
      </c>
      <c r="F2100" s="89" t="s">
        <v>3111</v>
      </c>
      <c r="G2100">
        <v>25</v>
      </c>
      <c r="H2100">
        <v>61024057</v>
      </c>
      <c r="J2100" s="122">
        <v>994.15</v>
      </c>
      <c r="K2100" s="122">
        <v>0</v>
      </c>
    </row>
    <row r="2101" spans="1:11" ht="15.75" customHeight="1">
      <c r="A2101" s="124">
        <v>46263</v>
      </c>
      <c r="B2101" t="s">
        <v>41</v>
      </c>
      <c r="C2101" s="7" t="str">
        <f t="array" ref="C2101">INDEX(CHOFERES!$1:$1001,MATCH(A2101,CHOFERES!$A:$A,0),MATCH(B2101,CHOFERES!$1:$1,0))</f>
        <v>Lucas Gabriel Lema</v>
      </c>
      <c r="D2101" t="s">
        <v>3121</v>
      </c>
      <c r="E2101" s="121">
        <v>0.51371527777777781</v>
      </c>
      <c r="F2101" s="89" t="s">
        <v>3110</v>
      </c>
      <c r="G2101">
        <v>4</v>
      </c>
      <c r="H2101">
        <v>60613512</v>
      </c>
      <c r="J2101" s="122">
        <v>994.15</v>
      </c>
      <c r="K2101" s="122">
        <v>0</v>
      </c>
    </row>
    <row r="2102" spans="1:11" ht="15.75" customHeight="1">
      <c r="A2102" s="124">
        <v>46263</v>
      </c>
      <c r="B2102" t="s">
        <v>3097</v>
      </c>
      <c r="C2102" s="7" t="str">
        <f t="array" ref="C2102">INDEX(CHOFERES!$1:$1001,MATCH(A2102,CHOFERES!$A:$A,0),MATCH(B2102,CHOFERES!$1:$1,0))</f>
        <v>Hector Emmanuel Albornoz Flash &amp; Go</v>
      </c>
      <c r="D2102" t="s">
        <v>3121</v>
      </c>
      <c r="E2102" s="121">
        <v>0.51484953703703706</v>
      </c>
      <c r="F2102" s="89" t="s">
        <v>3111</v>
      </c>
      <c r="G2102">
        <v>31</v>
      </c>
      <c r="H2102">
        <v>61024071</v>
      </c>
      <c r="J2102" s="122">
        <v>994.15</v>
      </c>
      <c r="K2102" s="122">
        <v>0</v>
      </c>
    </row>
    <row r="2103" spans="1:11" ht="15.75" customHeight="1">
      <c r="A2103" s="124">
        <v>46263</v>
      </c>
      <c r="B2103" t="s">
        <v>2007</v>
      </c>
      <c r="C2103" s="7" t="str">
        <f t="array" ref="C2103">INDEX(CHOFERES!$1:$1001,MATCH(A2103,CHOFERES!$A:$A,0),MATCH(B2103,CHOFERES!$1:$1,0))</f>
        <v>Fabian Omar Dobarro Flash &amp; Go</v>
      </c>
      <c r="D2103" t="s">
        <v>3121</v>
      </c>
      <c r="E2103" s="121">
        <v>0.52150462962962962</v>
      </c>
      <c r="F2103" s="89" t="s">
        <v>3110</v>
      </c>
      <c r="G2103">
        <v>3</v>
      </c>
      <c r="H2103">
        <v>61024057</v>
      </c>
      <c r="J2103" s="122">
        <v>994.15</v>
      </c>
      <c r="K2103" s="122">
        <v>0</v>
      </c>
    </row>
    <row r="2104" spans="1:11" ht="15.75" customHeight="1">
      <c r="A2104" s="124">
        <v>46263</v>
      </c>
      <c r="B2104" t="s">
        <v>1917</v>
      </c>
      <c r="C2104" s="7" t="str">
        <f t="array" ref="C2104">INDEX(CHOFERES!$1:$1001,MATCH(A2104,CHOFERES!$A:$A,0),MATCH(B2104,CHOFERES!$1:$1,0))</f>
        <v>Vanina Leonor Lezcano</v>
      </c>
      <c r="D2104" t="s">
        <v>3121</v>
      </c>
      <c r="E2104" s="121">
        <v>0.54263888888888889</v>
      </c>
      <c r="F2104" s="89" t="s">
        <v>3113</v>
      </c>
      <c r="G2104">
        <v>5</v>
      </c>
      <c r="H2104">
        <v>61024088</v>
      </c>
      <c r="J2104" s="122">
        <v>994.15</v>
      </c>
      <c r="K2104" s="122">
        <v>0</v>
      </c>
    </row>
    <row r="2105" spans="1:11" ht="15.75" customHeight="1">
      <c r="A2105" s="124">
        <v>46263</v>
      </c>
      <c r="B2105" t="s">
        <v>98</v>
      </c>
      <c r="C2105" s="7" t="str">
        <f t="array" ref="C2105">INDEX(CHOFERES!$1:$1001,MATCH(A2105,CHOFERES!$A:$A,0),MATCH(B2105,CHOFERES!$1:$1,0))</f>
        <v>Claudio Matias Minuet</v>
      </c>
      <c r="D2105" t="s">
        <v>3121</v>
      </c>
      <c r="E2105" s="121">
        <v>0.55244212962962969</v>
      </c>
      <c r="F2105" s="89" t="s">
        <v>3111</v>
      </c>
      <c r="G2105">
        <v>23</v>
      </c>
      <c r="H2105">
        <v>60615293</v>
      </c>
      <c r="J2105" s="122">
        <v>994.15</v>
      </c>
      <c r="K2105" s="122">
        <v>0</v>
      </c>
    </row>
    <row r="2106" spans="1:11" ht="15.75" customHeight="1">
      <c r="A2106" s="124">
        <v>46263</v>
      </c>
      <c r="B2106" t="s">
        <v>2002</v>
      </c>
      <c r="C2106" s="7" t="str">
        <f t="array" ref="C2106">INDEX(CHOFERES!$1:$1001,MATCH(A2106,CHOFERES!$A:$A,0),MATCH(B2106,CHOFERES!$1:$1,0))</f>
        <v>Federico Ezequiel Cornejo Flash &amp; Go</v>
      </c>
      <c r="D2106" t="s">
        <v>3121</v>
      </c>
      <c r="E2106" s="121">
        <v>0.5672800925925926</v>
      </c>
      <c r="F2106" s="89" t="s">
        <v>3111</v>
      </c>
      <c r="G2106">
        <v>4</v>
      </c>
      <c r="H2106">
        <v>61024079</v>
      </c>
      <c r="J2106" s="122">
        <v>1192.99</v>
      </c>
      <c r="K2106" s="122">
        <v>0</v>
      </c>
    </row>
    <row r="2107" spans="1:11" ht="15.75" customHeight="1">
      <c r="A2107" s="124">
        <v>46263</v>
      </c>
      <c r="B2107" t="s">
        <v>1917</v>
      </c>
      <c r="C2107" s="7" t="str">
        <f t="array" ref="C2107">INDEX(CHOFERES!$1:$1001,MATCH(A2107,CHOFERES!$A:$A,0),MATCH(B2107,CHOFERES!$1:$1,0))</f>
        <v>Vanina Leonor Lezcano</v>
      </c>
      <c r="D2107" t="s">
        <v>3121</v>
      </c>
      <c r="E2107" s="121">
        <v>0.56885416666666666</v>
      </c>
      <c r="F2107" s="89" t="s">
        <v>3113</v>
      </c>
      <c r="G2107">
        <v>14</v>
      </c>
      <c r="H2107">
        <v>61024088</v>
      </c>
      <c r="J2107" s="122">
        <v>1192.99</v>
      </c>
      <c r="K2107" s="122">
        <v>0</v>
      </c>
    </row>
    <row r="2108" spans="1:11" ht="15.75" customHeight="1">
      <c r="A2108" s="124">
        <v>46263</v>
      </c>
      <c r="B2108" t="s">
        <v>2102</v>
      </c>
      <c r="C2108" s="7" t="str">
        <f t="array" ref="C2108">INDEX(CHOFERES!$1:$1001,MATCH(A2108,CHOFERES!$A:$A,0),MATCH(B2108,CHOFERES!$1:$1,0))</f>
        <v>Julian Omar Figuerero</v>
      </c>
      <c r="D2108" t="s">
        <v>3121</v>
      </c>
      <c r="E2108" s="121">
        <v>0.60047453703703701</v>
      </c>
      <c r="F2108" s="89" t="s">
        <v>3110</v>
      </c>
      <c r="G2108">
        <v>2</v>
      </c>
      <c r="H2108">
        <v>61024078</v>
      </c>
      <c r="J2108" s="122">
        <v>1192.99</v>
      </c>
      <c r="K2108" s="122">
        <v>0</v>
      </c>
    </row>
    <row r="2109" spans="1:11" ht="15.75" customHeight="1">
      <c r="A2109" s="124">
        <v>46263</v>
      </c>
      <c r="B2109" t="s">
        <v>2107</v>
      </c>
      <c r="C2109" s="7" t="str">
        <f t="array" ref="C2109">INDEX(CHOFERES!$1:$1001,MATCH(A2109,CHOFERES!$A:$A,0),MATCH(B2109,CHOFERES!$1:$1,0))</f>
        <v>Nahuel Tobias Campos Flash &amp; Go</v>
      </c>
      <c r="D2109" t="s">
        <v>3121</v>
      </c>
      <c r="E2109" s="121">
        <v>0.62109953703703702</v>
      </c>
      <c r="F2109" s="89" t="s">
        <v>3111</v>
      </c>
      <c r="G2109">
        <v>24</v>
      </c>
      <c r="H2109">
        <v>61024077</v>
      </c>
      <c r="J2109" s="122">
        <v>994.15</v>
      </c>
      <c r="K2109" s="122">
        <v>0</v>
      </c>
    </row>
    <row r="2110" spans="1:11" ht="15.75" customHeight="1">
      <c r="A2110" s="124">
        <v>46263</v>
      </c>
      <c r="B2110" t="s">
        <v>41</v>
      </c>
      <c r="C2110" s="7" t="str">
        <f t="array" ref="C2110">INDEX(CHOFERES!$1:$1001,MATCH(A2110,CHOFERES!$A:$A,0),MATCH(B2110,CHOFERES!$1:$1,0))</f>
        <v>Lucas Gabriel Lema</v>
      </c>
      <c r="D2110" t="s">
        <v>3121</v>
      </c>
      <c r="E2110" s="121">
        <v>0.62866898148148154</v>
      </c>
      <c r="F2110" s="89" t="s">
        <v>3111</v>
      </c>
      <c r="G2110">
        <v>11</v>
      </c>
      <c r="H2110">
        <v>60613512</v>
      </c>
      <c r="J2110" s="122">
        <v>994.15</v>
      </c>
      <c r="K2110" s="122">
        <v>0</v>
      </c>
    </row>
    <row r="2111" spans="1:11" ht="15.75" customHeight="1">
      <c r="A2111" s="124">
        <v>46263</v>
      </c>
      <c r="B2111" t="s">
        <v>2107</v>
      </c>
      <c r="C2111" s="7" t="str">
        <f t="array" ref="C2111">INDEX(CHOFERES!$1:$1001,MATCH(A2111,CHOFERES!$A:$A,0),MATCH(B2111,CHOFERES!$1:$1,0))</f>
        <v>Nahuel Tobias Campos Flash &amp; Go</v>
      </c>
      <c r="D2111" t="s">
        <v>3121</v>
      </c>
      <c r="E2111" s="121">
        <v>0.63306712962962963</v>
      </c>
      <c r="F2111" s="89" t="s">
        <v>3111</v>
      </c>
      <c r="G2111">
        <v>26</v>
      </c>
      <c r="H2111">
        <v>61024077</v>
      </c>
      <c r="J2111" s="122">
        <v>994.15</v>
      </c>
      <c r="K2111" s="122">
        <v>0</v>
      </c>
    </row>
    <row r="2112" spans="1:11" ht="15.75" customHeight="1">
      <c r="A2112" s="124">
        <v>46263</v>
      </c>
      <c r="B2112" s="173" t="s">
        <v>2104</v>
      </c>
      <c r="C2112" s="7">
        <f t="array" ref="C2112">INDEX(CHOFERES!$1:$1001,MATCH(A2112,CHOFERES!$A:$A,0),MATCH(B2112,CHOFERES!$1:$1,0))</f>
        <v>0</v>
      </c>
      <c r="D2112" t="s">
        <v>3121</v>
      </c>
      <c r="E2112" s="121">
        <v>0.65047453703703706</v>
      </c>
      <c r="F2112" s="89" t="s">
        <v>3111</v>
      </c>
      <c r="G2112">
        <v>13</v>
      </c>
      <c r="H2112">
        <v>61024006</v>
      </c>
      <c r="J2112" s="122">
        <v>994.15</v>
      </c>
      <c r="K2112" s="122">
        <v>0</v>
      </c>
    </row>
    <row r="2113" spans="1:11" ht="15.75" customHeight="1">
      <c r="A2113" s="124">
        <v>46263</v>
      </c>
      <c r="B2113" t="s">
        <v>41</v>
      </c>
      <c r="C2113" s="7" t="str">
        <f t="array" ref="C2113">INDEX(CHOFERES!$1:$1001,MATCH(A2113,CHOFERES!$A:$A,0),MATCH(B2113,CHOFERES!$1:$1,0))</f>
        <v>Lucas Gabriel Lema</v>
      </c>
      <c r="D2113" t="s">
        <v>3121</v>
      </c>
      <c r="E2113" s="121">
        <v>0.65709490740740739</v>
      </c>
      <c r="F2113" s="89" t="s">
        <v>3109</v>
      </c>
      <c r="G2113">
        <v>2</v>
      </c>
      <c r="H2113">
        <v>60613512</v>
      </c>
      <c r="J2113" s="122">
        <v>994.15</v>
      </c>
      <c r="K2113" s="122">
        <v>0</v>
      </c>
    </row>
    <row r="2114" spans="1:11" ht="15.75" customHeight="1">
      <c r="A2114" s="124">
        <v>46263</v>
      </c>
      <c r="B2114" t="s">
        <v>40</v>
      </c>
      <c r="C2114" s="7" t="str">
        <f t="array" ref="C2114">INDEX(CHOFERES!$1:$1001,MATCH(A2114,CHOFERES!$A:$A,0),MATCH(B2114,CHOFERES!$1:$1,0))</f>
        <v>Jaime Rafel Correa</v>
      </c>
      <c r="D2114" t="s">
        <v>3121</v>
      </c>
      <c r="E2114" s="121">
        <v>0.69483796296296296</v>
      </c>
      <c r="F2114" s="89" t="s">
        <v>3107</v>
      </c>
      <c r="G2114">
        <v>4</v>
      </c>
      <c r="H2114">
        <v>60618253</v>
      </c>
      <c r="J2114" s="122">
        <v>994.15</v>
      </c>
      <c r="K2114" s="122">
        <v>0</v>
      </c>
    </row>
    <row r="2115" spans="1:11" ht="15.75" customHeight="1">
      <c r="A2115" s="124">
        <v>46263</v>
      </c>
      <c r="B2115" t="s">
        <v>40</v>
      </c>
      <c r="C2115" s="7" t="str">
        <f t="array" ref="C2115">INDEX(CHOFERES!$1:$1001,MATCH(A2115,CHOFERES!$A:$A,0),MATCH(B2115,CHOFERES!$1:$1,0))</f>
        <v>Jaime Rafel Correa</v>
      </c>
      <c r="D2115" t="s">
        <v>3121</v>
      </c>
      <c r="E2115" s="121">
        <v>0.70240740740740737</v>
      </c>
      <c r="F2115" s="89" t="s">
        <v>3108</v>
      </c>
      <c r="G2115">
        <v>8</v>
      </c>
      <c r="H2115">
        <v>60618253</v>
      </c>
      <c r="J2115" s="122">
        <v>994.15</v>
      </c>
      <c r="K2115" s="122">
        <v>0</v>
      </c>
    </row>
    <row r="2116" spans="1:11" ht="15.75" customHeight="1">
      <c r="A2116" s="124">
        <v>46263</v>
      </c>
      <c r="B2116" t="s">
        <v>2007</v>
      </c>
      <c r="C2116" s="7" t="str">
        <f t="array" ref="C2116">INDEX(CHOFERES!$1:$1001,MATCH(A2116,CHOFERES!$A:$A,0),MATCH(B2116,CHOFERES!$1:$1,0))</f>
        <v>Fabian Omar Dobarro Flash &amp; Go</v>
      </c>
      <c r="D2116" t="s">
        <v>3121</v>
      </c>
      <c r="E2116" s="121">
        <v>0.71437499999999998</v>
      </c>
      <c r="F2116" s="89" t="s">
        <v>2060</v>
      </c>
      <c r="G2116">
        <v>2</v>
      </c>
      <c r="H2116">
        <v>61024057</v>
      </c>
      <c r="J2116" s="122">
        <v>994.15</v>
      </c>
      <c r="K2116" s="122">
        <v>0</v>
      </c>
    </row>
    <row r="2117" spans="1:11" ht="15.75" customHeight="1">
      <c r="A2117" s="124">
        <v>46263</v>
      </c>
      <c r="B2117" t="s">
        <v>35</v>
      </c>
      <c r="C2117" s="7" t="str">
        <f t="array" ref="C2117">INDEX(CHOFERES!$1:$1001,MATCH(A2117,CHOFERES!$A:$A,0),MATCH(B2117,CHOFERES!$1:$1,0))</f>
        <v>Daniel Oscar Aguirre</v>
      </c>
      <c r="D2117" t="s">
        <v>3121</v>
      </c>
      <c r="E2117" s="121">
        <v>0.73533564814814811</v>
      </c>
      <c r="F2117" s="89" t="s">
        <v>3111</v>
      </c>
      <c r="G2117">
        <v>23</v>
      </c>
      <c r="H2117">
        <v>67199775</v>
      </c>
      <c r="J2117" s="122">
        <v>1192.99</v>
      </c>
      <c r="K2117" s="122">
        <v>0</v>
      </c>
    </row>
    <row r="2118" spans="1:11" ht="15.75" customHeight="1">
      <c r="A2118" s="124">
        <v>46263</v>
      </c>
      <c r="B2118" t="s">
        <v>2007</v>
      </c>
      <c r="C2118" s="7" t="str">
        <f t="array" ref="C2118">INDEX(CHOFERES!$1:$1001,MATCH(A2118,CHOFERES!$A:$A,0),MATCH(B2118,CHOFERES!$1:$1,0))</f>
        <v>Fabian Omar Dobarro Flash &amp; Go</v>
      </c>
      <c r="D2118" t="s">
        <v>3121</v>
      </c>
      <c r="E2118" s="121">
        <v>0.73765046296296299</v>
      </c>
      <c r="F2118" s="89" t="s">
        <v>3108</v>
      </c>
      <c r="G2118">
        <v>8</v>
      </c>
      <c r="H2118">
        <v>61024057</v>
      </c>
      <c r="J2118" s="122">
        <v>1192.99</v>
      </c>
      <c r="K2118" s="122">
        <v>0</v>
      </c>
    </row>
    <row r="2119" spans="1:11" ht="15.75" customHeight="1">
      <c r="A2119" s="124">
        <v>46263</v>
      </c>
      <c r="B2119" t="s">
        <v>1989</v>
      </c>
      <c r="C2119" s="7" t="str">
        <f t="array" ref="C2119">INDEX(CHOFERES!$1:$1001,MATCH(A2119,CHOFERES!$A:$A,0),MATCH(B2119,CHOFERES!$1:$1,0))</f>
        <v>Orlando Luis Mengual Flash &amp; Go</v>
      </c>
      <c r="D2119" t="s">
        <v>3121</v>
      </c>
      <c r="E2119" s="121">
        <v>0.74785879629629637</v>
      </c>
      <c r="F2119" s="89" t="s">
        <v>2061</v>
      </c>
      <c r="G2119">
        <v>3</v>
      </c>
      <c r="H2119">
        <v>61024049</v>
      </c>
      <c r="J2119" s="122">
        <v>994.15</v>
      </c>
      <c r="K2119" s="122">
        <v>0</v>
      </c>
    </row>
    <row r="2120" spans="1:11" ht="15.75" customHeight="1">
      <c r="A2120" s="124">
        <v>46263</v>
      </c>
      <c r="B2120" t="s">
        <v>2002</v>
      </c>
      <c r="C2120" s="7" t="str">
        <f t="array" ref="C2120">INDEX(CHOFERES!$1:$1001,MATCH(A2120,CHOFERES!$A:$A,0),MATCH(B2120,CHOFERES!$1:$1,0))</f>
        <v>Federico Ezequiel Cornejo Flash &amp; Go</v>
      </c>
      <c r="D2120" t="s">
        <v>3121</v>
      </c>
      <c r="E2120" s="121">
        <v>0.75342592592592583</v>
      </c>
      <c r="F2120" s="89" t="s">
        <v>3108</v>
      </c>
      <c r="G2120">
        <v>8</v>
      </c>
      <c r="H2120">
        <v>61024079</v>
      </c>
      <c r="J2120" s="122">
        <v>1192.99</v>
      </c>
      <c r="K2120" s="122">
        <v>0</v>
      </c>
    </row>
    <row r="2121" spans="1:11" ht="15.75" customHeight="1">
      <c r="A2121" s="124">
        <v>46263</v>
      </c>
      <c r="B2121" t="s">
        <v>66</v>
      </c>
      <c r="C2121" s="7" t="str">
        <f t="array" ref="C2121">INDEX(CHOFERES!$1:$1001,MATCH(A2121,CHOFERES!$A:$A,0),MATCH(B2121,CHOFERES!$1:$1,0))</f>
        <v>Ramon Jaimes Jaimes</v>
      </c>
      <c r="D2121" t="s">
        <v>3121</v>
      </c>
      <c r="E2121" s="121">
        <v>0.76239583333333327</v>
      </c>
      <c r="F2121" s="89" t="s">
        <v>3111</v>
      </c>
      <c r="G2121">
        <v>10</v>
      </c>
      <c r="H2121">
        <v>60618237</v>
      </c>
      <c r="J2121" s="122">
        <v>994.15</v>
      </c>
      <c r="K2121" s="122">
        <v>0</v>
      </c>
    </row>
    <row r="2122" spans="1:11" ht="15.75" customHeight="1">
      <c r="A2122" s="124">
        <v>46263</v>
      </c>
      <c r="B2122" t="s">
        <v>1983</v>
      </c>
      <c r="C2122" s="7" t="str">
        <f t="array" ref="C2122">INDEX(CHOFERES!$1:$1001,MATCH(A2122,CHOFERES!$A:$A,0),MATCH(B2122,CHOFERES!$1:$1,0))</f>
        <v>Johnny Rafael Martinez Rodriguez Flash &amp; Go</v>
      </c>
      <c r="D2122" t="s">
        <v>3121</v>
      </c>
      <c r="E2122" s="121">
        <v>0.77383101851851854</v>
      </c>
      <c r="F2122" s="89" t="s">
        <v>3111</v>
      </c>
      <c r="G2122">
        <v>14</v>
      </c>
      <c r="H2122">
        <v>61024085</v>
      </c>
      <c r="J2122" s="122">
        <v>994.15</v>
      </c>
      <c r="K2122" s="122">
        <v>0</v>
      </c>
    </row>
    <row r="2123" spans="1:11" ht="15.75" customHeight="1">
      <c r="A2123" s="124">
        <v>46263</v>
      </c>
      <c r="B2123" t="s">
        <v>1989</v>
      </c>
      <c r="C2123" s="7" t="str">
        <f t="array" ref="C2123">INDEX(CHOFERES!$1:$1001,MATCH(A2123,CHOFERES!$A:$A,0),MATCH(B2123,CHOFERES!$1:$1,0))</f>
        <v>Orlando Luis Mengual Flash &amp; Go</v>
      </c>
      <c r="D2123" t="s">
        <v>3121</v>
      </c>
      <c r="E2123" s="121">
        <v>0.78211805555555547</v>
      </c>
      <c r="F2123" s="89" t="s">
        <v>3111</v>
      </c>
      <c r="G2123">
        <v>3</v>
      </c>
      <c r="H2123">
        <v>61024049</v>
      </c>
      <c r="J2123" s="122">
        <v>994.15</v>
      </c>
      <c r="K2123" s="122">
        <v>0</v>
      </c>
    </row>
    <row r="2124" spans="1:11" ht="15.75" customHeight="1">
      <c r="A2124" s="124">
        <v>46263</v>
      </c>
      <c r="B2124" t="s">
        <v>1983</v>
      </c>
      <c r="C2124" s="7" t="str">
        <f t="array" ref="C2124">INDEX(CHOFERES!$1:$1001,MATCH(A2124,CHOFERES!$A:$A,0),MATCH(B2124,CHOFERES!$1:$1,0))</f>
        <v>Johnny Rafael Martinez Rodriguez Flash &amp; Go</v>
      </c>
      <c r="D2124" t="s">
        <v>3121</v>
      </c>
      <c r="E2124" s="121">
        <v>0.83280092592592592</v>
      </c>
      <c r="F2124" s="89" t="s">
        <v>3111</v>
      </c>
      <c r="G2124">
        <v>26</v>
      </c>
      <c r="H2124">
        <v>61024085</v>
      </c>
      <c r="J2124" s="122">
        <v>1192.99</v>
      </c>
      <c r="K2124" s="122">
        <v>0</v>
      </c>
    </row>
    <row r="2125" spans="1:11" ht="15.75" customHeight="1">
      <c r="A2125" s="124">
        <v>46263</v>
      </c>
      <c r="B2125" t="s">
        <v>1982</v>
      </c>
      <c r="C2125" s="7" t="str">
        <f t="array" ref="C2125">INDEX(CHOFERES!$1:$1001,MATCH(A2125,CHOFERES!$A:$A,0),MATCH(B2125,CHOFERES!$1:$1,0))</f>
        <v>Manuel Eliecer Morales Bastidas</v>
      </c>
      <c r="D2125" t="s">
        <v>3121</v>
      </c>
      <c r="E2125" s="121">
        <v>0.83905092592592589</v>
      </c>
      <c r="F2125" s="89" t="s">
        <v>2060</v>
      </c>
      <c r="G2125">
        <v>3</v>
      </c>
      <c r="H2125">
        <v>61024050</v>
      </c>
      <c r="J2125" s="122">
        <v>994.15</v>
      </c>
      <c r="K2125" s="122">
        <v>0</v>
      </c>
    </row>
    <row r="2126" spans="1:11" ht="15.75" customHeight="1">
      <c r="A2126" s="124">
        <v>46263</v>
      </c>
      <c r="B2126" t="s">
        <v>1951</v>
      </c>
      <c r="C2126" s="7" t="str">
        <f t="array" ref="C2126">INDEX(CHOFERES!$1:$1001,MATCH(A2126,CHOFERES!$A:$A,0),MATCH(B2126,CHOFERES!$1:$1,0))</f>
        <v>Diego Rafel Minuet</v>
      </c>
      <c r="D2126" t="s">
        <v>3121</v>
      </c>
      <c r="E2126" s="121">
        <v>0.85273148148148159</v>
      </c>
      <c r="F2126" s="89" t="s">
        <v>3111</v>
      </c>
      <c r="G2126">
        <v>11</v>
      </c>
      <c r="H2126">
        <v>61024039</v>
      </c>
      <c r="J2126" s="122">
        <v>994.15</v>
      </c>
      <c r="K2126" s="122">
        <v>0</v>
      </c>
    </row>
    <row r="2127" spans="1:11" ht="15.75" customHeight="1">
      <c r="A2127" s="124">
        <v>46263</v>
      </c>
      <c r="B2127" t="s">
        <v>2037</v>
      </c>
      <c r="C2127" s="7" t="str">
        <f t="array" ref="C2127">INDEX(CHOFERES!$1:$1001,MATCH(A2127,CHOFERES!$A:$A,0),MATCH(B2127,CHOFERES!$1:$1,0))</f>
        <v>Mario Daniel Lanzilotti</v>
      </c>
      <c r="D2127" t="s">
        <v>3121</v>
      </c>
      <c r="E2127" s="121">
        <v>0.85766203703703703</v>
      </c>
      <c r="F2127" s="89" t="s">
        <v>3111</v>
      </c>
      <c r="G2127">
        <v>14</v>
      </c>
      <c r="H2127">
        <v>61024060</v>
      </c>
      <c r="J2127" s="122">
        <v>994.15</v>
      </c>
      <c r="K2127" s="122">
        <v>0</v>
      </c>
    </row>
    <row r="2128" spans="1:11" ht="15.75" customHeight="1">
      <c r="A2128" s="124">
        <v>46263</v>
      </c>
      <c r="B2128" t="s">
        <v>2037</v>
      </c>
      <c r="C2128" s="7" t="str">
        <f t="array" ref="C2128">INDEX(CHOFERES!$1:$1001,MATCH(A2128,CHOFERES!$A:$A,0),MATCH(B2128,CHOFERES!$1:$1,0))</f>
        <v>Mario Daniel Lanzilotti</v>
      </c>
      <c r="D2128" t="s">
        <v>3121</v>
      </c>
      <c r="E2128" s="121">
        <v>0.87057870370370372</v>
      </c>
      <c r="F2128" s="89" t="s">
        <v>3109</v>
      </c>
      <c r="G2128">
        <v>4</v>
      </c>
      <c r="H2128">
        <v>61024060</v>
      </c>
      <c r="J2128" s="122">
        <v>1192.99</v>
      </c>
      <c r="K2128" s="122">
        <v>0</v>
      </c>
    </row>
    <row r="2129" spans="1:11" ht="15.75" customHeight="1">
      <c r="A2129" s="124">
        <v>46263</v>
      </c>
      <c r="B2129" t="s">
        <v>35</v>
      </c>
      <c r="C2129" s="7" t="str">
        <f t="array" ref="C2129">INDEX(CHOFERES!$1:$1001,MATCH(A2129,CHOFERES!$A:$A,0),MATCH(B2129,CHOFERES!$1:$1,0))</f>
        <v>Daniel Oscar Aguirre</v>
      </c>
      <c r="D2129" t="s">
        <v>3121</v>
      </c>
      <c r="E2129" s="121">
        <v>0.87369212962962972</v>
      </c>
      <c r="F2129" s="89" t="s">
        <v>3107</v>
      </c>
      <c r="G2129">
        <v>4</v>
      </c>
      <c r="H2129">
        <v>67199775</v>
      </c>
      <c r="J2129" s="122">
        <v>994.15</v>
      </c>
      <c r="K2129" s="122">
        <v>0</v>
      </c>
    </row>
    <row r="2130" spans="1:11" ht="15.75" customHeight="1">
      <c r="A2130" s="124">
        <v>46263</v>
      </c>
      <c r="B2130" t="s">
        <v>132</v>
      </c>
      <c r="C2130" s="7" t="str">
        <f t="array" ref="C2130">INDEX(CHOFERES!$1:$1001,MATCH(A2130,CHOFERES!$A:$A,0),MATCH(B2130,CHOFERES!$1:$1,0))</f>
        <v>Rolando Antonio Bustos Cavieres</v>
      </c>
      <c r="D2130" t="s">
        <v>3121</v>
      </c>
      <c r="E2130" s="121">
        <v>0.88001157407407404</v>
      </c>
      <c r="F2130" s="89" t="s">
        <v>3108</v>
      </c>
      <c r="G2130">
        <v>7</v>
      </c>
      <c r="H2130">
        <v>60615286</v>
      </c>
      <c r="J2130" s="122">
        <v>994.15</v>
      </c>
      <c r="K2130" s="122">
        <v>0</v>
      </c>
    </row>
    <row r="2131" spans="1:11" ht="15.75" customHeight="1">
      <c r="A2131" s="124">
        <v>46263</v>
      </c>
      <c r="B2131" t="s">
        <v>41</v>
      </c>
      <c r="C2131" s="7" t="str">
        <f t="array" ref="C2131">INDEX(CHOFERES!$1:$1001,MATCH(A2131,CHOFERES!$A:$A,0),MATCH(B2131,CHOFERES!$1:$1,0))</f>
        <v>Lucas Gabriel Lema</v>
      </c>
      <c r="D2131" t="s">
        <v>3121</v>
      </c>
      <c r="E2131" s="121">
        <v>0.89099537037037047</v>
      </c>
      <c r="F2131" s="89" t="s">
        <v>2061</v>
      </c>
      <c r="G2131">
        <v>3</v>
      </c>
      <c r="H2131">
        <v>60613512</v>
      </c>
      <c r="J2131" s="122">
        <v>994.15</v>
      </c>
      <c r="K2131" s="122">
        <v>0</v>
      </c>
    </row>
    <row r="2132" spans="1:11" ht="15.75" customHeight="1">
      <c r="A2132" s="124">
        <v>46263</v>
      </c>
      <c r="B2132" t="s">
        <v>2107</v>
      </c>
      <c r="C2132" s="7" t="str">
        <f t="array" ref="C2132">INDEX(CHOFERES!$1:$1001,MATCH(A2132,CHOFERES!$A:$A,0),MATCH(B2132,CHOFERES!$1:$1,0))</f>
        <v>Nahuel Tobias Campos Flash &amp; Go</v>
      </c>
      <c r="D2132" t="s">
        <v>3121</v>
      </c>
      <c r="E2132" s="121">
        <v>0.92701388888888892</v>
      </c>
      <c r="F2132" s="89" t="s">
        <v>3111</v>
      </c>
      <c r="G2132">
        <v>7</v>
      </c>
      <c r="H2132">
        <v>61024077</v>
      </c>
      <c r="J2132" s="122">
        <v>994.15</v>
      </c>
      <c r="K2132" s="122">
        <v>0</v>
      </c>
    </row>
    <row r="2133" spans="1:11" ht="15.75" customHeight="1">
      <c r="A2133" s="124">
        <v>46263</v>
      </c>
      <c r="B2133" t="s">
        <v>98</v>
      </c>
      <c r="C2133" s="7" t="str">
        <f t="array" ref="C2133">INDEX(CHOFERES!$1:$1001,MATCH(A2133,CHOFERES!$A:$A,0),MATCH(B2133,CHOFERES!$1:$1,0))</f>
        <v>Claudio Matias Minuet</v>
      </c>
      <c r="D2133" t="s">
        <v>3121</v>
      </c>
      <c r="E2133" s="121">
        <v>0.94575231481481481</v>
      </c>
      <c r="F2133" s="89" t="s">
        <v>2061</v>
      </c>
      <c r="G2133">
        <v>3</v>
      </c>
      <c r="H2133">
        <v>60615293</v>
      </c>
      <c r="J2133" s="122">
        <v>994.15</v>
      </c>
      <c r="K2133" s="122">
        <v>0</v>
      </c>
    </row>
    <row r="2134" spans="1:11" ht="15.75" customHeight="1">
      <c r="A2134" s="124">
        <v>46264</v>
      </c>
      <c r="B2134" t="s">
        <v>3099</v>
      </c>
      <c r="C2134" s="7" t="str">
        <f t="array" ref="C2134">INDEX(CHOFERES!$1:$1001,MATCH(A2134,CHOFERES!$A:$A,0),MATCH(B2134,CHOFERES!$1:$1,0))</f>
        <v>Lucas Matias Diaz Flash &amp; Go</v>
      </c>
      <c r="D2134" t="s">
        <v>3121</v>
      </c>
      <c r="E2134" s="121">
        <v>4.0509259259259258E-4</v>
      </c>
      <c r="F2134" s="89" t="s">
        <v>3114</v>
      </c>
      <c r="G2134">
        <v>5</v>
      </c>
      <c r="H2134">
        <v>61024068</v>
      </c>
      <c r="J2134" s="122">
        <v>994.15</v>
      </c>
      <c r="K2134" s="122">
        <v>0</v>
      </c>
    </row>
    <row r="2135" spans="1:11" ht="15.75" customHeight="1">
      <c r="A2135" s="124">
        <v>46264</v>
      </c>
      <c r="B2135" t="s">
        <v>132</v>
      </c>
      <c r="C2135" s="7" t="str">
        <f t="array" ref="C2135">INDEX(CHOFERES!$1:$1001,MATCH(A2135,CHOFERES!$A:$A,0),MATCH(B2135,CHOFERES!$1:$1,0))</f>
        <v>Rolando Antonio Bustos Cavieres</v>
      </c>
      <c r="D2135" t="s">
        <v>3121</v>
      </c>
      <c r="E2135" s="121">
        <v>2.991898148148148E-2</v>
      </c>
      <c r="F2135" s="89" t="s">
        <v>3114</v>
      </c>
      <c r="G2135">
        <v>3</v>
      </c>
      <c r="H2135">
        <v>60615286</v>
      </c>
      <c r="J2135" s="122">
        <v>994.15</v>
      </c>
      <c r="K2135" s="122">
        <v>0</v>
      </c>
    </row>
    <row r="2136" spans="1:11" ht="15.75" customHeight="1">
      <c r="A2136" s="124">
        <v>46264</v>
      </c>
      <c r="B2136" t="s">
        <v>107</v>
      </c>
      <c r="C2136" s="7" t="str">
        <f t="array" ref="C2136">INDEX(CHOFERES!$1:$1001,MATCH(A2136,CHOFERES!$A:$A,0),MATCH(B2136,CHOFERES!$1:$1,0))</f>
        <v>Amilcar Alejandro Tellechea</v>
      </c>
      <c r="D2136" t="s">
        <v>3121</v>
      </c>
      <c r="E2136" s="121">
        <v>6.6851851851851843E-2</v>
      </c>
      <c r="F2136" s="89" t="s">
        <v>3111</v>
      </c>
      <c r="G2136">
        <v>32</v>
      </c>
      <c r="H2136">
        <v>60613501</v>
      </c>
      <c r="J2136" s="122">
        <v>994.15</v>
      </c>
      <c r="K2136" s="122">
        <v>0</v>
      </c>
    </row>
    <row r="2137" spans="1:11" ht="15.75" customHeight="1">
      <c r="A2137" s="124">
        <v>46264</v>
      </c>
      <c r="B2137" t="s">
        <v>107</v>
      </c>
      <c r="C2137" s="7" t="str">
        <f t="array" ref="C2137">INDEX(CHOFERES!$1:$1001,MATCH(A2137,CHOFERES!$A:$A,0),MATCH(B2137,CHOFERES!$1:$1,0))</f>
        <v>Amilcar Alejandro Tellechea</v>
      </c>
      <c r="D2137" t="s">
        <v>3121</v>
      </c>
      <c r="E2137" s="121">
        <v>8.3888888888888888E-2</v>
      </c>
      <c r="F2137" s="89" t="s">
        <v>2061</v>
      </c>
      <c r="G2137">
        <v>5</v>
      </c>
      <c r="H2137">
        <v>60613501</v>
      </c>
      <c r="J2137" s="122">
        <v>994.15</v>
      </c>
      <c r="K2137" s="122">
        <v>0</v>
      </c>
    </row>
    <row r="2138" spans="1:11" ht="15.75" customHeight="1">
      <c r="A2138" s="124">
        <v>46264</v>
      </c>
      <c r="B2138" t="s">
        <v>107</v>
      </c>
      <c r="C2138" s="7" t="str">
        <f t="array" ref="C2138">INDEX(CHOFERES!$1:$1001,MATCH(A2138,CHOFERES!$A:$A,0),MATCH(B2138,CHOFERES!$1:$1,0))</f>
        <v>Amilcar Alejandro Tellechea</v>
      </c>
      <c r="D2138" t="s">
        <v>3121</v>
      </c>
      <c r="E2138" s="121">
        <v>0.22494212962962964</v>
      </c>
      <c r="F2138" s="89" t="s">
        <v>3111</v>
      </c>
      <c r="G2138">
        <v>6</v>
      </c>
      <c r="H2138">
        <v>60613501</v>
      </c>
      <c r="J2138" s="122">
        <v>994.15</v>
      </c>
      <c r="K2138" s="122">
        <v>0</v>
      </c>
    </row>
    <row r="2139" spans="1:11" ht="15.75" customHeight="1">
      <c r="A2139" s="124">
        <v>46264</v>
      </c>
      <c r="B2139" t="s">
        <v>86</v>
      </c>
      <c r="C2139" s="7" t="str">
        <f t="array" ref="C2139">INDEX(CHOFERES!$1:$1001,MATCH(A2139,CHOFERES!$A:$A,0),MATCH(B2139,CHOFERES!$1:$1,0))</f>
        <v>Marcelo Fabian Sindaco</v>
      </c>
      <c r="D2139" t="s">
        <v>3121</v>
      </c>
      <c r="E2139" s="121">
        <v>0.2477662037037037</v>
      </c>
      <c r="F2139" s="89" t="s">
        <v>2060</v>
      </c>
      <c r="G2139">
        <v>5</v>
      </c>
      <c r="H2139">
        <v>60618241</v>
      </c>
      <c r="J2139" s="122">
        <v>994.15</v>
      </c>
      <c r="K2139" s="122">
        <v>0</v>
      </c>
    </row>
    <row r="2140" spans="1:11" ht="15.75" customHeight="1">
      <c r="A2140" s="124">
        <v>46264</v>
      </c>
      <c r="B2140" t="s">
        <v>86</v>
      </c>
      <c r="C2140" s="7" t="str">
        <f t="array" ref="C2140">INDEX(CHOFERES!$1:$1001,MATCH(A2140,CHOFERES!$A:$A,0),MATCH(B2140,CHOFERES!$1:$1,0))</f>
        <v>Marcelo Fabian Sindaco</v>
      </c>
      <c r="D2140" t="s">
        <v>3121</v>
      </c>
      <c r="E2140" s="121">
        <v>0.26946759259259262</v>
      </c>
      <c r="F2140" s="89" t="s">
        <v>3111</v>
      </c>
      <c r="G2140">
        <v>11</v>
      </c>
      <c r="H2140">
        <v>60618241</v>
      </c>
      <c r="J2140" s="122">
        <v>994.15</v>
      </c>
      <c r="K2140" s="122">
        <v>0</v>
      </c>
    </row>
    <row r="2141" spans="1:11" ht="15.75" customHeight="1">
      <c r="A2141" s="124">
        <v>46264</v>
      </c>
      <c r="B2141" s="173" t="s">
        <v>2104</v>
      </c>
      <c r="C2141" s="7">
        <f t="array" ref="C2141">INDEX(CHOFERES!$1:$1001,MATCH(A2141,CHOFERES!$A:$A,0),MATCH(B2141,CHOFERES!$1:$1,0))</f>
        <v>0</v>
      </c>
      <c r="D2141" t="s">
        <v>3121</v>
      </c>
      <c r="E2141" s="121">
        <v>0.33954861111111106</v>
      </c>
      <c r="F2141" s="89" t="s">
        <v>3111</v>
      </c>
      <c r="G2141">
        <v>23</v>
      </c>
      <c r="H2141">
        <v>61024006</v>
      </c>
      <c r="J2141" s="122">
        <v>994.15</v>
      </c>
      <c r="K2141" s="122">
        <v>0</v>
      </c>
    </row>
    <row r="2142" spans="1:11" ht="15.75" customHeight="1">
      <c r="A2142" s="124">
        <v>46264</v>
      </c>
      <c r="B2142" t="s">
        <v>1989</v>
      </c>
      <c r="C2142" s="7" t="str">
        <f t="array" ref="C2142">INDEX(CHOFERES!$1:$1001,MATCH(A2142,CHOFERES!$A:$A,0),MATCH(B2142,CHOFERES!$1:$1,0))</f>
        <v>Orlando Luis Mengual Flash &amp; Go</v>
      </c>
      <c r="D2142" t="s">
        <v>3121</v>
      </c>
      <c r="E2142" s="121">
        <v>0.34004629629629629</v>
      </c>
      <c r="F2142" s="89" t="s">
        <v>3111</v>
      </c>
      <c r="G2142">
        <v>31</v>
      </c>
      <c r="H2142">
        <v>61024049</v>
      </c>
      <c r="J2142" s="122">
        <v>994.15</v>
      </c>
      <c r="K2142" s="122">
        <v>0</v>
      </c>
    </row>
    <row r="2143" spans="1:11" ht="15.75" customHeight="1">
      <c r="A2143" s="124">
        <v>46264</v>
      </c>
      <c r="B2143" t="s">
        <v>1982</v>
      </c>
      <c r="C2143" s="7" t="str">
        <f t="array" ref="C2143">INDEX(CHOFERES!$1:$1001,MATCH(A2143,CHOFERES!$A:$A,0),MATCH(B2143,CHOFERES!$1:$1,0))</f>
        <v>Manuel Eliecer Morales Bastidas</v>
      </c>
      <c r="D2143" t="s">
        <v>3121</v>
      </c>
      <c r="E2143" s="121">
        <v>0.34414351851851849</v>
      </c>
      <c r="F2143" s="89" t="s">
        <v>2060</v>
      </c>
      <c r="G2143">
        <v>6</v>
      </c>
      <c r="H2143">
        <v>61024050</v>
      </c>
      <c r="J2143" s="122">
        <v>994.15</v>
      </c>
      <c r="K2143" s="122">
        <v>0</v>
      </c>
    </row>
    <row r="2144" spans="1:11" ht="15.75" customHeight="1">
      <c r="A2144" s="124">
        <v>46264</v>
      </c>
      <c r="B2144" t="s">
        <v>41</v>
      </c>
      <c r="C2144" s="7" t="str">
        <f t="array" ref="C2144">INDEX(CHOFERES!$1:$1001,MATCH(A2144,CHOFERES!$A:$A,0),MATCH(B2144,CHOFERES!$1:$1,0))</f>
        <v>Lucas Gabriel Lema</v>
      </c>
      <c r="D2144" t="s">
        <v>3121</v>
      </c>
      <c r="E2144" s="121">
        <v>0.34521990740740738</v>
      </c>
      <c r="F2144" s="89" t="s">
        <v>2061</v>
      </c>
      <c r="G2144">
        <v>4</v>
      </c>
      <c r="H2144">
        <v>60613512</v>
      </c>
      <c r="J2144" s="122">
        <v>994.15</v>
      </c>
      <c r="K2144" s="122">
        <v>0</v>
      </c>
    </row>
    <row r="2145" spans="1:11" ht="15.75" customHeight="1">
      <c r="A2145" s="124">
        <v>46264</v>
      </c>
      <c r="B2145" t="s">
        <v>35</v>
      </c>
      <c r="C2145" s="7" t="str">
        <f t="array" ref="C2145">INDEX(CHOFERES!$1:$1001,MATCH(A2145,CHOFERES!$A:$A,0),MATCH(B2145,CHOFERES!$1:$1,0))</f>
        <v>Daniel Oscar Aguirre</v>
      </c>
      <c r="D2145" t="s">
        <v>3121</v>
      </c>
      <c r="E2145" s="121">
        <v>0.35681712962962964</v>
      </c>
      <c r="F2145" s="89" t="s">
        <v>3111</v>
      </c>
      <c r="G2145">
        <v>26</v>
      </c>
      <c r="H2145">
        <v>67199775</v>
      </c>
      <c r="J2145" s="122">
        <v>994.15</v>
      </c>
      <c r="K2145" s="122">
        <v>0</v>
      </c>
    </row>
    <row r="2146" spans="1:11" ht="15.75" customHeight="1">
      <c r="A2146" s="124">
        <v>46264</v>
      </c>
      <c r="B2146" t="s">
        <v>1934</v>
      </c>
      <c r="C2146" s="7" t="str">
        <f t="array" ref="C2146">INDEX(CHOFERES!$1:$1001,MATCH(A2146,CHOFERES!$A:$A,0),MATCH(B2146,CHOFERES!$1:$1,0))</f>
        <v>Patricio Joel Vergniaud</v>
      </c>
      <c r="D2146" t="s">
        <v>3121</v>
      </c>
      <c r="E2146" s="121">
        <v>0.35787037037037034</v>
      </c>
      <c r="F2146" s="89" t="s">
        <v>3111</v>
      </c>
      <c r="G2146">
        <v>27</v>
      </c>
      <c r="H2146">
        <v>61024054</v>
      </c>
      <c r="J2146" s="122">
        <v>994.15</v>
      </c>
      <c r="K2146" s="122">
        <v>0</v>
      </c>
    </row>
    <row r="2147" spans="1:11" ht="15.75" customHeight="1">
      <c r="A2147" s="124">
        <v>46264</v>
      </c>
      <c r="B2147" t="s">
        <v>1934</v>
      </c>
      <c r="C2147" s="7" t="str">
        <f t="array" ref="C2147">INDEX(CHOFERES!$1:$1001,MATCH(A2147,CHOFERES!$A:$A,0),MATCH(B2147,CHOFERES!$1:$1,0))</f>
        <v>Patricio Joel Vergniaud</v>
      </c>
      <c r="D2147" t="s">
        <v>3121</v>
      </c>
      <c r="E2147" s="121">
        <v>0.37300925925925926</v>
      </c>
      <c r="F2147" s="89" t="s">
        <v>2061</v>
      </c>
      <c r="G2147">
        <v>4</v>
      </c>
      <c r="H2147">
        <v>61024054</v>
      </c>
      <c r="J2147" s="122">
        <v>994.15</v>
      </c>
      <c r="K2147" s="122">
        <v>0</v>
      </c>
    </row>
    <row r="2148" spans="1:11" ht="15.75" customHeight="1">
      <c r="A2148" s="124">
        <v>46264</v>
      </c>
      <c r="B2148" s="126" t="s">
        <v>3106</v>
      </c>
      <c r="C2148" s="7" t="str">
        <f t="array" ref="C2148">INDEX(CHOFERES!$1:$1001,MATCH(A2148,CHOFERES!$A:$A,0),MATCH(B2148,CHOFERES!$1:$1,0))</f>
        <v>Juan Manuel Suarez</v>
      </c>
      <c r="D2148" t="s">
        <v>3121</v>
      </c>
      <c r="E2148" s="121">
        <v>0.3992708333333333</v>
      </c>
      <c r="F2148" s="89" t="s">
        <v>3108</v>
      </c>
      <c r="G2148">
        <v>9</v>
      </c>
      <c r="H2148">
        <v>61024069</v>
      </c>
      <c r="J2148" s="122">
        <v>994.15</v>
      </c>
      <c r="K2148" s="122">
        <v>0</v>
      </c>
    </row>
    <row r="2149" spans="1:11" ht="15.75" customHeight="1">
      <c r="A2149" s="124">
        <v>46264</v>
      </c>
      <c r="B2149" t="s">
        <v>1931</v>
      </c>
      <c r="C2149" s="7" t="str">
        <f t="array" ref="C2149">INDEX(CHOFERES!$1:$1001,MATCH(A2149,CHOFERES!$A:$A,0),MATCH(B2149,CHOFERES!$1:$1,0))</f>
        <v xml:space="preserve">Hector Marcelo Rodriguez     </v>
      </c>
      <c r="D2149" t="s">
        <v>3121</v>
      </c>
      <c r="E2149" s="121">
        <v>0.41187499999999999</v>
      </c>
      <c r="F2149" s="89" t="s">
        <v>2061</v>
      </c>
      <c r="G2149">
        <v>3</v>
      </c>
      <c r="H2149">
        <v>61024047</v>
      </c>
      <c r="J2149" s="122">
        <v>994.15</v>
      </c>
      <c r="K2149" s="122">
        <v>0</v>
      </c>
    </row>
    <row r="2150" spans="1:11" ht="15.75" customHeight="1">
      <c r="A2150" s="124">
        <v>46264</v>
      </c>
      <c r="B2150" t="s">
        <v>1951</v>
      </c>
      <c r="C2150" s="7" t="str">
        <f t="array" ref="C2150">INDEX(CHOFERES!$1:$1001,MATCH(A2150,CHOFERES!$A:$A,0),MATCH(B2150,CHOFERES!$1:$1,0))</f>
        <v>Diego Rafel Minuet</v>
      </c>
      <c r="D2150" t="s">
        <v>3121</v>
      </c>
      <c r="E2150" s="121">
        <v>0.43212962962962959</v>
      </c>
      <c r="F2150" s="89" t="s">
        <v>2061</v>
      </c>
      <c r="G2150">
        <v>5</v>
      </c>
      <c r="H2150">
        <v>61024039</v>
      </c>
      <c r="J2150" s="122">
        <v>994.15</v>
      </c>
      <c r="K2150" s="122">
        <v>0</v>
      </c>
    </row>
    <row r="2151" spans="1:11" ht="15.75" customHeight="1">
      <c r="A2151" s="124">
        <v>46264</v>
      </c>
      <c r="B2151" t="s">
        <v>1931</v>
      </c>
      <c r="C2151" s="7" t="str">
        <f t="array" ref="C2151">INDEX(CHOFERES!$1:$1001,MATCH(A2151,CHOFERES!$A:$A,0),MATCH(B2151,CHOFERES!$1:$1,0))</f>
        <v xml:space="preserve">Hector Marcelo Rodriguez     </v>
      </c>
      <c r="D2151" t="s">
        <v>3121</v>
      </c>
      <c r="E2151" s="121">
        <v>0.43645833333333334</v>
      </c>
      <c r="F2151" s="89" t="s">
        <v>3108</v>
      </c>
      <c r="G2151">
        <v>9</v>
      </c>
      <c r="H2151">
        <v>61024047</v>
      </c>
      <c r="J2151" s="122">
        <v>994.15</v>
      </c>
      <c r="K2151" s="122">
        <v>0</v>
      </c>
    </row>
    <row r="2152" spans="1:11" ht="15.75" customHeight="1">
      <c r="A2152" s="124">
        <v>46264</v>
      </c>
      <c r="B2152" t="s">
        <v>161</v>
      </c>
      <c r="C2152" s="7" t="str">
        <f t="array" ref="C2152">INDEX(CHOFERES!$1:$1001,MATCH(A2152,CHOFERES!$A:$A,0),MATCH(B2152,CHOFERES!$1:$1,0))</f>
        <v>Hernan Alberto Sosa</v>
      </c>
      <c r="D2152" t="s">
        <v>3121</v>
      </c>
      <c r="E2152" s="121">
        <v>0.47119212962962959</v>
      </c>
      <c r="F2152" s="89" t="s">
        <v>2060</v>
      </c>
      <c r="G2152">
        <v>6</v>
      </c>
      <c r="H2152">
        <v>67199783</v>
      </c>
      <c r="J2152" s="122">
        <v>994.15</v>
      </c>
      <c r="K2152" s="122">
        <v>0</v>
      </c>
    </row>
    <row r="2153" spans="1:11" ht="15.75" customHeight="1">
      <c r="A2153" s="124">
        <v>46264</v>
      </c>
      <c r="B2153" t="s">
        <v>2106</v>
      </c>
      <c r="C2153" s="7" t="str">
        <f t="array" ref="C2153">INDEX(CHOFERES!$1:$1001,MATCH(A2153,CHOFERES!$A:$A,0),MATCH(B2153,CHOFERES!$1:$1,0))</f>
        <v>Jean Carlos Cambero Noguera Flash &amp; Go</v>
      </c>
      <c r="D2153" t="s">
        <v>3121</v>
      </c>
      <c r="E2153" s="121">
        <v>0.47651620370370368</v>
      </c>
      <c r="F2153" s="89" t="s">
        <v>3111</v>
      </c>
      <c r="G2153">
        <v>12</v>
      </c>
      <c r="H2153">
        <v>61024070</v>
      </c>
      <c r="J2153" s="122">
        <v>1192.99</v>
      </c>
      <c r="K2153" s="122">
        <v>0</v>
      </c>
    </row>
    <row r="2154" spans="1:11" ht="15.75" customHeight="1">
      <c r="A2154" s="124">
        <v>46264</v>
      </c>
      <c r="B2154" t="s">
        <v>136</v>
      </c>
      <c r="C2154" s="7" t="str">
        <f t="array" ref="C2154">INDEX(CHOFERES!$1:$1001,MATCH(A2154,CHOFERES!$A:$A,0),MATCH(B2154,CHOFERES!$1:$1,0))</f>
        <v>Juan Jose Concepcion</v>
      </c>
      <c r="D2154" t="s">
        <v>3121</v>
      </c>
      <c r="E2154" s="121">
        <v>0.48501157407407408</v>
      </c>
      <c r="F2154" s="89" t="s">
        <v>3114</v>
      </c>
      <c r="G2154">
        <v>3</v>
      </c>
      <c r="H2154">
        <v>60618248</v>
      </c>
      <c r="J2154" s="122">
        <v>1192.99</v>
      </c>
      <c r="K2154" s="122">
        <v>0</v>
      </c>
    </row>
    <row r="2155" spans="1:11" ht="15.75" customHeight="1">
      <c r="A2155" s="124">
        <v>46264</v>
      </c>
      <c r="B2155" t="s">
        <v>1931</v>
      </c>
      <c r="C2155" s="7" t="str">
        <f t="array" ref="C2155">INDEX(CHOFERES!$1:$1001,MATCH(A2155,CHOFERES!$A:$A,0),MATCH(B2155,CHOFERES!$1:$1,0))</f>
        <v xml:space="preserve">Hector Marcelo Rodriguez     </v>
      </c>
      <c r="D2155" t="s">
        <v>3121</v>
      </c>
      <c r="E2155" s="121">
        <v>0.48584490740740738</v>
      </c>
      <c r="F2155" s="89" t="s">
        <v>3108</v>
      </c>
      <c r="G2155">
        <v>2</v>
      </c>
      <c r="H2155">
        <v>61024047</v>
      </c>
      <c r="J2155" s="122">
        <v>1192.99</v>
      </c>
      <c r="K2155" s="122">
        <v>0</v>
      </c>
    </row>
    <row r="2156" spans="1:11" ht="15.75" customHeight="1">
      <c r="A2156" s="124">
        <v>46264</v>
      </c>
      <c r="B2156" t="s">
        <v>136</v>
      </c>
      <c r="C2156" s="7" t="str">
        <f t="array" ref="C2156">INDEX(CHOFERES!$1:$1001,MATCH(A2156,CHOFERES!$A:$A,0),MATCH(B2156,CHOFERES!$1:$1,0))</f>
        <v>Juan Jose Concepcion</v>
      </c>
      <c r="D2156" t="s">
        <v>3121</v>
      </c>
      <c r="E2156" s="121">
        <v>0.51099537037037035</v>
      </c>
      <c r="F2156" s="89" t="s">
        <v>3108</v>
      </c>
      <c r="G2156">
        <v>7</v>
      </c>
      <c r="H2156">
        <v>60618248</v>
      </c>
      <c r="J2156" s="122">
        <v>994.15</v>
      </c>
      <c r="K2156" s="122">
        <v>0</v>
      </c>
    </row>
    <row r="2157" spans="1:11" ht="15.75" customHeight="1">
      <c r="A2157" s="124">
        <v>46264</v>
      </c>
      <c r="B2157" t="s">
        <v>98</v>
      </c>
      <c r="C2157" s="7" t="str">
        <f t="array" ref="C2157">INDEX(CHOFERES!$1:$1001,MATCH(A2157,CHOFERES!$A:$A,0),MATCH(B2157,CHOFERES!$1:$1,0))</f>
        <v>Claudio Matias Minuet</v>
      </c>
      <c r="D2157" t="s">
        <v>3121</v>
      </c>
      <c r="E2157" s="121">
        <v>0.51641203703703698</v>
      </c>
      <c r="F2157" s="89" t="s">
        <v>3108</v>
      </c>
      <c r="G2157">
        <v>7</v>
      </c>
      <c r="H2157">
        <v>60615293</v>
      </c>
      <c r="J2157" s="122">
        <v>994.15</v>
      </c>
      <c r="K2157" s="122">
        <v>0</v>
      </c>
    </row>
    <row r="2158" spans="1:11" ht="15.75" customHeight="1">
      <c r="A2158" s="124">
        <v>46264</v>
      </c>
      <c r="B2158" t="s">
        <v>2002</v>
      </c>
      <c r="C2158" s="7" t="str">
        <f t="array" ref="C2158">INDEX(CHOFERES!$1:$1001,MATCH(A2158,CHOFERES!$A:$A,0),MATCH(B2158,CHOFERES!$1:$1,0))</f>
        <v>Federico Ezequiel Cornejo Flash &amp; Go</v>
      </c>
      <c r="D2158" t="s">
        <v>3121</v>
      </c>
      <c r="E2158" s="121">
        <v>0.53521990740740744</v>
      </c>
      <c r="F2158" s="89" t="s">
        <v>3108</v>
      </c>
      <c r="G2158">
        <v>3</v>
      </c>
      <c r="H2158">
        <v>61024079</v>
      </c>
      <c r="J2158" s="122">
        <v>1192.99</v>
      </c>
      <c r="K2158" s="122">
        <v>0</v>
      </c>
    </row>
    <row r="2159" spans="1:11" ht="15.75" customHeight="1">
      <c r="A2159" s="124">
        <v>46264</v>
      </c>
      <c r="B2159" t="s">
        <v>82</v>
      </c>
      <c r="C2159" s="7" t="str">
        <f t="array" ref="C2159">INDEX(CHOFERES!$1:$1001,MATCH(A2159,CHOFERES!$A:$A,0),MATCH(B2159,CHOFERES!$1:$1,0))</f>
        <v>Juan Pablo Vergez</v>
      </c>
      <c r="D2159" t="s">
        <v>3121</v>
      </c>
      <c r="E2159" s="121">
        <v>0.55540509259259263</v>
      </c>
      <c r="F2159" s="89" t="s">
        <v>3111</v>
      </c>
      <c r="G2159">
        <v>25</v>
      </c>
      <c r="H2159">
        <v>60618261</v>
      </c>
      <c r="J2159" s="122">
        <v>994.15</v>
      </c>
      <c r="K2159" s="122">
        <v>0</v>
      </c>
    </row>
    <row r="2160" spans="1:11" ht="15.75" customHeight="1">
      <c r="A2160" s="124">
        <v>46264</v>
      </c>
      <c r="B2160" t="s">
        <v>1989</v>
      </c>
      <c r="C2160" s="7" t="str">
        <f t="array" ref="C2160">INDEX(CHOFERES!$1:$1001,MATCH(A2160,CHOFERES!$A:$A,0),MATCH(B2160,CHOFERES!$1:$1,0))</f>
        <v>Orlando Luis Mengual Flash &amp; Go</v>
      </c>
      <c r="D2160" t="s">
        <v>3121</v>
      </c>
      <c r="E2160" s="121">
        <v>0.56313657407407403</v>
      </c>
      <c r="F2160" s="89" t="s">
        <v>3116</v>
      </c>
      <c r="G2160">
        <v>2</v>
      </c>
      <c r="H2160">
        <v>61024049</v>
      </c>
      <c r="J2160" s="122">
        <v>1192.99</v>
      </c>
      <c r="K2160" s="122">
        <v>0</v>
      </c>
    </row>
    <row r="2161" spans="1:11" ht="15.75" customHeight="1">
      <c r="A2161" s="124">
        <v>46264</v>
      </c>
      <c r="B2161" t="s">
        <v>2106</v>
      </c>
      <c r="C2161" s="7" t="str">
        <f t="array" ref="C2161">INDEX(CHOFERES!$1:$1001,MATCH(A2161,CHOFERES!$A:$A,0),MATCH(B2161,CHOFERES!$1:$1,0))</f>
        <v>Jean Carlos Cambero Noguera Flash &amp; Go</v>
      </c>
      <c r="D2161" t="s">
        <v>3121</v>
      </c>
      <c r="E2161" s="121">
        <v>0.56907407407407407</v>
      </c>
      <c r="F2161" s="89" t="s">
        <v>3111</v>
      </c>
      <c r="G2161">
        <v>23</v>
      </c>
      <c r="H2161">
        <v>61024070</v>
      </c>
      <c r="J2161" s="122">
        <v>994.15</v>
      </c>
      <c r="K2161" s="122">
        <v>0</v>
      </c>
    </row>
    <row r="2162" spans="1:11" ht="15.75" customHeight="1">
      <c r="A2162" s="124">
        <v>46264</v>
      </c>
      <c r="B2162" t="s">
        <v>41</v>
      </c>
      <c r="C2162" s="7" t="str">
        <f t="array" ref="C2162">INDEX(CHOFERES!$1:$1001,MATCH(A2162,CHOFERES!$A:$A,0),MATCH(B2162,CHOFERES!$1:$1,0))</f>
        <v>Lucas Gabriel Lema</v>
      </c>
      <c r="D2162" t="s">
        <v>3121</v>
      </c>
      <c r="E2162" s="121">
        <v>0.57645833333333341</v>
      </c>
      <c r="F2162" s="89" t="s">
        <v>2061</v>
      </c>
      <c r="G2162">
        <v>3</v>
      </c>
      <c r="H2162">
        <v>60613512</v>
      </c>
      <c r="J2162" s="122">
        <v>1192.99</v>
      </c>
      <c r="K2162" s="122">
        <v>0</v>
      </c>
    </row>
    <row r="2163" spans="1:11" ht="15.75" customHeight="1">
      <c r="A2163" s="124">
        <v>46264</v>
      </c>
      <c r="B2163" t="s">
        <v>2037</v>
      </c>
      <c r="C2163" s="7" t="str">
        <f t="array" ref="C2163">INDEX(CHOFERES!$1:$1001,MATCH(A2163,CHOFERES!$A:$A,0),MATCH(B2163,CHOFERES!$1:$1,0))</f>
        <v>Mario Daniel Lanzilotti</v>
      </c>
      <c r="D2163" t="s">
        <v>3121</v>
      </c>
      <c r="E2163" s="121">
        <v>0.59928240740740735</v>
      </c>
      <c r="F2163" s="89" t="s">
        <v>3107</v>
      </c>
      <c r="G2163">
        <v>8</v>
      </c>
      <c r="H2163">
        <v>61024060</v>
      </c>
      <c r="J2163" s="122">
        <v>994.15</v>
      </c>
      <c r="K2163" s="122">
        <v>0</v>
      </c>
    </row>
    <row r="2164" spans="1:11" ht="15.75" customHeight="1">
      <c r="A2164" s="124">
        <v>46264</v>
      </c>
      <c r="B2164" t="s">
        <v>2039</v>
      </c>
      <c r="C2164" s="7" t="str">
        <f t="array" ref="C2164">INDEX(CHOFERES!$1:$1001,MATCH(A2164,CHOFERES!$A:$A,0),MATCH(B2164,CHOFERES!$1:$1,0))</f>
        <v xml:space="preserve">Daniel Esteban Godoy </v>
      </c>
      <c r="D2164" t="s">
        <v>3121</v>
      </c>
      <c r="E2164" s="121">
        <v>0.64853009259259264</v>
      </c>
      <c r="F2164" s="89" t="s">
        <v>3111</v>
      </c>
      <c r="G2164">
        <v>8</v>
      </c>
      <c r="H2164">
        <v>61024063</v>
      </c>
      <c r="J2164" s="122">
        <v>994.15</v>
      </c>
      <c r="K2164" s="122">
        <v>0</v>
      </c>
    </row>
    <row r="2165" spans="1:11" ht="15.75" customHeight="1">
      <c r="A2165" s="124">
        <v>46264</v>
      </c>
      <c r="B2165" t="s">
        <v>2039</v>
      </c>
      <c r="C2165" s="7" t="str">
        <f t="array" ref="C2165">INDEX(CHOFERES!$1:$1001,MATCH(A2165,CHOFERES!$A:$A,0),MATCH(B2165,CHOFERES!$1:$1,0))</f>
        <v xml:space="preserve">Daniel Esteban Godoy </v>
      </c>
      <c r="D2165" t="s">
        <v>3121</v>
      </c>
      <c r="E2165" s="121">
        <v>0.65028935185185188</v>
      </c>
      <c r="F2165" s="89" t="s">
        <v>3109</v>
      </c>
      <c r="G2165">
        <v>2</v>
      </c>
      <c r="H2165">
        <v>61024063</v>
      </c>
      <c r="J2165" s="122">
        <v>994.15</v>
      </c>
      <c r="K2165" s="122">
        <v>0</v>
      </c>
    </row>
    <row r="2166" spans="1:11" ht="15.75" customHeight="1">
      <c r="A2166" s="124">
        <v>46264</v>
      </c>
      <c r="B2166" t="s">
        <v>86</v>
      </c>
      <c r="C2166" s="7" t="str">
        <f t="array" ref="C2166">INDEX(CHOFERES!$1:$1001,MATCH(A2166,CHOFERES!$A:$A,0),MATCH(B2166,CHOFERES!$1:$1,0))</f>
        <v>Marcelo Fabian Sindaco</v>
      </c>
      <c r="D2166" t="s">
        <v>3121</v>
      </c>
      <c r="E2166" s="121">
        <v>0.65711805555555558</v>
      </c>
      <c r="F2166" s="89" t="s">
        <v>3111</v>
      </c>
      <c r="G2166">
        <v>10</v>
      </c>
      <c r="H2166">
        <v>60618241</v>
      </c>
      <c r="J2166" s="122">
        <v>994.15</v>
      </c>
      <c r="K2166" s="122">
        <v>0</v>
      </c>
    </row>
    <row r="2167" spans="1:11" ht="15.75" customHeight="1">
      <c r="A2167" s="124">
        <v>46264</v>
      </c>
      <c r="B2167" t="s">
        <v>2039</v>
      </c>
      <c r="C2167" s="7" t="str">
        <f t="array" ref="C2167">INDEX(CHOFERES!$1:$1001,MATCH(A2167,CHOFERES!$A:$A,0),MATCH(B2167,CHOFERES!$1:$1,0))</f>
        <v xml:space="preserve">Daniel Esteban Godoy </v>
      </c>
      <c r="D2167" t="s">
        <v>3121</v>
      </c>
      <c r="E2167" s="121">
        <v>0.66652777777777772</v>
      </c>
      <c r="F2167" s="89" t="s">
        <v>3111</v>
      </c>
      <c r="G2167">
        <v>26</v>
      </c>
      <c r="H2167">
        <v>61024063</v>
      </c>
      <c r="J2167" s="122">
        <v>994.15</v>
      </c>
      <c r="K2167" s="122">
        <v>0</v>
      </c>
    </row>
    <row r="2168" spans="1:11" ht="15.75" customHeight="1">
      <c r="A2168" s="124">
        <v>46264</v>
      </c>
      <c r="B2168" t="s">
        <v>86</v>
      </c>
      <c r="C2168" s="7" t="str">
        <f t="array" ref="C2168">INDEX(CHOFERES!$1:$1001,MATCH(A2168,CHOFERES!$A:$A,0),MATCH(B2168,CHOFERES!$1:$1,0))</f>
        <v>Marcelo Fabian Sindaco</v>
      </c>
      <c r="D2168" t="s">
        <v>3121</v>
      </c>
      <c r="E2168" s="121">
        <v>0.69148148148148147</v>
      </c>
      <c r="F2168" s="89" t="s">
        <v>3111</v>
      </c>
      <c r="G2168">
        <v>26</v>
      </c>
      <c r="H2168">
        <v>60618241</v>
      </c>
      <c r="J2168" s="122">
        <v>994.15</v>
      </c>
      <c r="K2168" s="122">
        <v>0</v>
      </c>
    </row>
    <row r="2169" spans="1:11" ht="15.75" customHeight="1">
      <c r="A2169" s="124">
        <v>46264</v>
      </c>
      <c r="B2169" t="s">
        <v>82</v>
      </c>
      <c r="C2169" s="7" t="str">
        <f t="array" ref="C2169">INDEX(CHOFERES!$1:$1001,MATCH(A2169,CHOFERES!$A:$A,0),MATCH(B2169,CHOFERES!$1:$1,0))</f>
        <v>Juan Pablo Vergez</v>
      </c>
      <c r="D2169" t="s">
        <v>3121</v>
      </c>
      <c r="E2169" s="121">
        <v>0.69298611111111119</v>
      </c>
      <c r="F2169" s="89" t="s">
        <v>3111</v>
      </c>
      <c r="G2169">
        <v>10</v>
      </c>
      <c r="H2169">
        <v>60618261</v>
      </c>
      <c r="J2169" s="122">
        <v>994.15</v>
      </c>
      <c r="K2169" s="122">
        <v>0</v>
      </c>
    </row>
    <row r="2170" spans="1:11" ht="15.75" customHeight="1">
      <c r="A2170" s="124">
        <v>46264</v>
      </c>
      <c r="B2170" t="s">
        <v>2107</v>
      </c>
      <c r="C2170" s="7" t="str">
        <f t="array" ref="C2170">INDEX(CHOFERES!$1:$1001,MATCH(A2170,CHOFERES!$A:$A,0),MATCH(B2170,CHOFERES!$1:$1,0))</f>
        <v>Nahuel Tobias Campos Flash &amp; Go</v>
      </c>
      <c r="D2170" t="s">
        <v>3121</v>
      </c>
      <c r="E2170" s="121">
        <v>0.69422453703703713</v>
      </c>
      <c r="F2170" s="89" t="s">
        <v>3111</v>
      </c>
      <c r="G2170">
        <v>24</v>
      </c>
      <c r="H2170">
        <v>61024077</v>
      </c>
      <c r="J2170" s="122">
        <v>994.15</v>
      </c>
      <c r="K2170" s="122">
        <v>0</v>
      </c>
    </row>
    <row r="2171" spans="1:11" ht="15.75" customHeight="1">
      <c r="A2171" s="124">
        <v>46264</v>
      </c>
      <c r="B2171" t="s">
        <v>1934</v>
      </c>
      <c r="C2171" s="7" t="str">
        <f t="array" ref="C2171">INDEX(CHOFERES!$1:$1001,MATCH(A2171,CHOFERES!$A:$A,0),MATCH(B2171,CHOFERES!$1:$1,0))</f>
        <v>Patricio Joel Vergniaud</v>
      </c>
      <c r="D2171" t="s">
        <v>3121</v>
      </c>
      <c r="E2171" s="121">
        <v>0.74655092592592587</v>
      </c>
      <c r="F2171" s="89" t="s">
        <v>3114</v>
      </c>
      <c r="G2171">
        <v>3</v>
      </c>
      <c r="H2171">
        <v>61024054</v>
      </c>
      <c r="J2171" s="122">
        <v>994.15</v>
      </c>
      <c r="K2171" s="122">
        <v>0</v>
      </c>
    </row>
    <row r="2172" spans="1:11" ht="15.75" customHeight="1">
      <c r="A2172" s="124">
        <v>46264</v>
      </c>
      <c r="B2172" t="s">
        <v>1934</v>
      </c>
      <c r="C2172" s="7" t="str">
        <f t="array" ref="C2172">INDEX(CHOFERES!$1:$1001,MATCH(A2172,CHOFERES!$A:$A,0),MATCH(B2172,CHOFERES!$1:$1,0))</f>
        <v>Patricio Joel Vergniaud</v>
      </c>
      <c r="D2172" t="s">
        <v>3121</v>
      </c>
      <c r="E2172" s="121">
        <v>0.75309027777777782</v>
      </c>
      <c r="F2172" s="89" t="s">
        <v>3108</v>
      </c>
      <c r="G2172">
        <v>4</v>
      </c>
      <c r="H2172">
        <v>61024054</v>
      </c>
      <c r="J2172" s="122">
        <v>994.15</v>
      </c>
      <c r="K2172" s="122">
        <v>0</v>
      </c>
    </row>
    <row r="2173" spans="1:11" ht="15.75" customHeight="1">
      <c r="A2173" s="124">
        <v>46264</v>
      </c>
      <c r="B2173" t="s">
        <v>98</v>
      </c>
      <c r="C2173" s="7" t="str">
        <f t="array" ref="C2173">INDEX(CHOFERES!$1:$1001,MATCH(A2173,CHOFERES!$A:$A,0),MATCH(B2173,CHOFERES!$1:$1,0))</f>
        <v>Claudio Matias Minuet</v>
      </c>
      <c r="D2173" t="s">
        <v>3121</v>
      </c>
      <c r="E2173" s="121">
        <v>0.76049768518518512</v>
      </c>
      <c r="F2173" s="89" t="s">
        <v>3111</v>
      </c>
      <c r="G2173">
        <v>12</v>
      </c>
      <c r="H2173">
        <v>60615293</v>
      </c>
      <c r="J2173" s="122">
        <v>994.15</v>
      </c>
      <c r="K2173" s="122">
        <v>0</v>
      </c>
    </row>
    <row r="2174" spans="1:11" ht="15.75" customHeight="1">
      <c r="A2174" s="124">
        <v>46264</v>
      </c>
      <c r="B2174" t="s">
        <v>1934</v>
      </c>
      <c r="C2174" s="7" t="str">
        <f t="array" ref="C2174">INDEX(CHOFERES!$1:$1001,MATCH(A2174,CHOFERES!$A:$A,0),MATCH(B2174,CHOFERES!$1:$1,0))</f>
        <v>Patricio Joel Vergniaud</v>
      </c>
      <c r="D2174" t="s">
        <v>3121</v>
      </c>
      <c r="E2174" s="121">
        <v>0.76394675925925926</v>
      </c>
      <c r="F2174" s="89" t="s">
        <v>3111</v>
      </c>
      <c r="G2174">
        <v>13</v>
      </c>
      <c r="H2174">
        <v>61024054</v>
      </c>
      <c r="J2174" s="122">
        <v>994.15</v>
      </c>
      <c r="K2174" s="122">
        <v>0</v>
      </c>
    </row>
    <row r="2175" spans="1:11" ht="15.75" customHeight="1">
      <c r="A2175" s="124">
        <v>46264</v>
      </c>
      <c r="B2175" t="s">
        <v>2000</v>
      </c>
      <c r="C2175" s="7" t="str">
        <f t="array" ref="C2175">INDEX(CHOFERES!$1:$1001,MATCH(A2175,CHOFERES!$A:$A,0),MATCH(B2175,CHOFERES!$1:$1,0))</f>
        <v>Frank William Quispe Soto Flash &amp; Go</v>
      </c>
      <c r="D2175" t="s">
        <v>3121</v>
      </c>
      <c r="E2175" s="121">
        <v>0.77668981481481481</v>
      </c>
      <c r="F2175" s="89" t="s">
        <v>3111</v>
      </c>
      <c r="G2175">
        <v>9</v>
      </c>
      <c r="H2175">
        <v>61024048</v>
      </c>
      <c r="J2175" s="122">
        <v>994.15</v>
      </c>
      <c r="K2175" s="122">
        <v>0</v>
      </c>
    </row>
    <row r="2176" spans="1:11" ht="15.75" customHeight="1">
      <c r="A2176" s="124">
        <v>46264</v>
      </c>
      <c r="B2176" s="173" t="s">
        <v>2104</v>
      </c>
      <c r="C2176" s="7">
        <f t="array" ref="C2176">INDEX(CHOFERES!$1:$1001,MATCH(A2176,CHOFERES!$A:$A,0),MATCH(B2176,CHOFERES!$1:$1,0))</f>
        <v>0</v>
      </c>
      <c r="D2176" t="s">
        <v>3121</v>
      </c>
      <c r="E2176" s="121">
        <v>0.80859953703703702</v>
      </c>
      <c r="F2176" s="89" t="s">
        <v>3111</v>
      </c>
      <c r="G2176">
        <v>14</v>
      </c>
      <c r="H2176">
        <v>61024006</v>
      </c>
      <c r="J2176" s="122">
        <v>994.15</v>
      </c>
      <c r="K2176" s="122">
        <v>0</v>
      </c>
    </row>
    <row r="2177" spans="1:11" ht="15.75" customHeight="1">
      <c r="A2177" s="124">
        <v>46264</v>
      </c>
      <c r="B2177" t="s">
        <v>1951</v>
      </c>
      <c r="C2177" s="7" t="str">
        <f t="array" ref="C2177">INDEX(CHOFERES!$1:$1001,MATCH(A2177,CHOFERES!$A:$A,0),MATCH(B2177,CHOFERES!$1:$1,0))</f>
        <v>Diego Rafel Minuet</v>
      </c>
      <c r="D2177" t="s">
        <v>3121</v>
      </c>
      <c r="E2177" s="121">
        <v>0.8194907407407408</v>
      </c>
      <c r="F2177" s="89" t="s">
        <v>3111</v>
      </c>
      <c r="G2177">
        <v>10</v>
      </c>
      <c r="H2177">
        <v>61024039</v>
      </c>
      <c r="J2177" s="122">
        <v>994.15</v>
      </c>
      <c r="K2177" s="122">
        <v>0</v>
      </c>
    </row>
    <row r="2178" spans="1:11" ht="15.75" customHeight="1">
      <c r="A2178" s="124">
        <v>46264</v>
      </c>
      <c r="B2178" t="s">
        <v>1982</v>
      </c>
      <c r="C2178" s="7" t="str">
        <f t="array" ref="C2178">INDEX(CHOFERES!$1:$1001,MATCH(A2178,CHOFERES!$A:$A,0),MATCH(B2178,CHOFERES!$1:$1,0))</f>
        <v>Manuel Eliecer Morales Bastidas</v>
      </c>
      <c r="D2178" t="s">
        <v>3121</v>
      </c>
      <c r="E2178" s="121">
        <v>0.86723379629629627</v>
      </c>
      <c r="F2178" s="89" t="s">
        <v>2061</v>
      </c>
      <c r="G2178">
        <v>3</v>
      </c>
      <c r="H2178">
        <v>61024050</v>
      </c>
      <c r="J2178" s="122">
        <v>994.15</v>
      </c>
      <c r="K2178" s="122">
        <v>0</v>
      </c>
    </row>
    <row r="2179" spans="1:11" ht="15.75" customHeight="1">
      <c r="A2179" s="124">
        <v>46264</v>
      </c>
      <c r="B2179" s="173" t="s">
        <v>2104</v>
      </c>
      <c r="C2179" s="7">
        <f t="array" ref="C2179">INDEX(CHOFERES!$1:$1001,MATCH(A2179,CHOFERES!$A:$A,0),MATCH(B2179,CHOFERES!$1:$1,0))</f>
        <v>0</v>
      </c>
      <c r="D2179" t="s">
        <v>3121</v>
      </c>
      <c r="E2179" s="121">
        <v>0.89847222222222223</v>
      </c>
      <c r="F2179" s="89" t="s">
        <v>3119</v>
      </c>
      <c r="G2179">
        <v>2</v>
      </c>
      <c r="H2179">
        <v>61024006</v>
      </c>
      <c r="J2179" s="122">
        <v>994.15</v>
      </c>
      <c r="K2179" s="122">
        <v>0</v>
      </c>
    </row>
    <row r="2180" spans="1:11" ht="15.75" customHeight="1">
      <c r="A2180" s="124">
        <v>46264</v>
      </c>
      <c r="B2180" t="s">
        <v>121</v>
      </c>
      <c r="C2180" s="7" t="str">
        <f t="array" ref="C2180">INDEX(CHOFERES!$1:$1001,MATCH(A2180,CHOFERES!$A:$A,0),MATCH(B2180,CHOFERES!$1:$1,0))</f>
        <v>Mariano Martin Carello</v>
      </c>
      <c r="D2180" t="s">
        <v>3121</v>
      </c>
      <c r="E2180" s="121">
        <v>0.91229166666666661</v>
      </c>
      <c r="F2180" s="89" t="s">
        <v>3111</v>
      </c>
      <c r="G2180">
        <v>8</v>
      </c>
      <c r="H2180">
        <v>60618244</v>
      </c>
      <c r="J2180" s="122">
        <v>994.15</v>
      </c>
      <c r="K2180" s="122">
        <v>0</v>
      </c>
    </row>
    <row r="2181" spans="1:11" ht="15.75" customHeight="1">
      <c r="A2181" s="124">
        <v>46264</v>
      </c>
      <c r="B2181" t="s">
        <v>2004</v>
      </c>
      <c r="C2181" s="7" t="str">
        <f t="array" ref="C2181">INDEX(CHOFERES!$1:$1001,MATCH(A2181,CHOFERES!$A:$A,0),MATCH(B2181,CHOFERES!$1:$1,0))</f>
        <v>Carlos Fernando Viviani Flash &amp; Go</v>
      </c>
      <c r="D2181" t="s">
        <v>3121</v>
      </c>
      <c r="E2181" s="121">
        <v>0.91633101851851861</v>
      </c>
      <c r="F2181" s="89" t="s">
        <v>3111</v>
      </c>
      <c r="G2181">
        <v>7</v>
      </c>
      <c r="H2181">
        <v>61024083</v>
      </c>
      <c r="J2181" s="122">
        <v>994.15</v>
      </c>
      <c r="K2181" s="122">
        <v>0</v>
      </c>
    </row>
    <row r="2182" spans="1:11" ht="15.75" customHeight="1">
      <c r="A2182" s="124">
        <v>46264</v>
      </c>
      <c r="B2182" t="s">
        <v>121</v>
      </c>
      <c r="C2182" s="7" t="str">
        <f t="array" ref="C2182">INDEX(CHOFERES!$1:$1001,MATCH(A2182,CHOFERES!$A:$A,0),MATCH(B2182,CHOFERES!$1:$1,0))</f>
        <v>Mariano Martin Carello</v>
      </c>
      <c r="D2182" t="s">
        <v>3121</v>
      </c>
      <c r="E2182" s="121">
        <v>0.93479166666666658</v>
      </c>
      <c r="F2182" s="89" t="s">
        <v>3111</v>
      </c>
      <c r="G2182">
        <v>27</v>
      </c>
      <c r="H2182">
        <v>60618244</v>
      </c>
      <c r="J2182" s="122">
        <v>994.15</v>
      </c>
      <c r="K2182" s="122">
        <v>0</v>
      </c>
    </row>
    <row r="2183" spans="1:11" ht="15.75" customHeight="1">
      <c r="A2183" s="124">
        <v>46264</v>
      </c>
      <c r="B2183" t="s">
        <v>119</v>
      </c>
      <c r="C2183" s="7" t="str">
        <f t="array" ref="C2183">INDEX(CHOFERES!$1:$1001,MATCH(A2183,CHOFERES!$A:$A,0),MATCH(B2183,CHOFERES!$1:$1,0))</f>
        <v>Amado German Fernandez</v>
      </c>
      <c r="D2183" t="s">
        <v>3121</v>
      </c>
      <c r="E2183" s="121">
        <v>0.95868055555555554</v>
      </c>
      <c r="F2183" s="89" t="s">
        <v>2060</v>
      </c>
      <c r="G2183">
        <v>3</v>
      </c>
      <c r="H2183">
        <v>67199955</v>
      </c>
      <c r="J2183" s="122">
        <v>994.15</v>
      </c>
      <c r="K2183" s="122">
        <v>0</v>
      </c>
    </row>
    <row r="2184" spans="1:11" ht="15.75" customHeight="1">
      <c r="A2184" s="124">
        <v>46264</v>
      </c>
      <c r="B2184" s="173" t="s">
        <v>2104</v>
      </c>
      <c r="C2184" s="7">
        <f t="array" ref="C2184">INDEX(CHOFERES!$1:$1001,MATCH(A2184,CHOFERES!$A:$A,0),MATCH(B2184,CHOFERES!$1:$1,0))</f>
        <v>0</v>
      </c>
      <c r="D2184" t="s">
        <v>3121</v>
      </c>
      <c r="E2184" s="121">
        <v>0.9671643518518519</v>
      </c>
      <c r="F2184" s="89" t="s">
        <v>3111</v>
      </c>
      <c r="G2184">
        <v>25</v>
      </c>
      <c r="H2184">
        <v>61024006</v>
      </c>
      <c r="J2184" s="122">
        <v>994.15</v>
      </c>
      <c r="K2184" s="122">
        <v>0</v>
      </c>
    </row>
    <row r="2185" spans="1:11" ht="15.75" customHeight="1">
      <c r="A2185" s="124">
        <v>46264</v>
      </c>
      <c r="B2185" t="s">
        <v>119</v>
      </c>
      <c r="C2185" s="7" t="str">
        <f t="array" ref="C2185">INDEX(CHOFERES!$1:$1001,MATCH(A2185,CHOFERES!$A:$A,0),MATCH(B2185,CHOFERES!$1:$1,0))</f>
        <v>Amado German Fernandez</v>
      </c>
      <c r="D2185" t="s">
        <v>3121</v>
      </c>
      <c r="E2185" s="121">
        <v>0.98166666666666658</v>
      </c>
      <c r="F2185" s="89" t="s">
        <v>3107</v>
      </c>
      <c r="G2185">
        <v>8</v>
      </c>
      <c r="H2185">
        <v>67199955</v>
      </c>
      <c r="J2185" s="122">
        <v>994.15</v>
      </c>
      <c r="K2185" s="122">
        <v>0</v>
      </c>
    </row>
    <row r="2186" spans="1:11" ht="15.75" customHeight="1">
      <c r="A2186" s="124">
        <v>46264</v>
      </c>
      <c r="B2186" t="s">
        <v>1934</v>
      </c>
      <c r="C2186" s="7" t="str">
        <f t="array" ref="C2186">INDEX(CHOFERES!$1:$1001,MATCH(A2186,CHOFERES!$A:$A,0),MATCH(B2186,CHOFERES!$1:$1,0))</f>
        <v>Patricio Joel Vergniaud</v>
      </c>
      <c r="D2186" t="s">
        <v>3121</v>
      </c>
      <c r="E2186" s="121">
        <v>0.98803240740740739</v>
      </c>
      <c r="F2186" s="89" t="s">
        <v>3117</v>
      </c>
      <c r="G2186">
        <v>2</v>
      </c>
      <c r="H2186">
        <v>61024054</v>
      </c>
      <c r="J2186" s="122">
        <v>994.15</v>
      </c>
      <c r="K2186" s="122">
        <v>0</v>
      </c>
    </row>
    <row r="2187" spans="1:11" ht="15.75" customHeight="1">
      <c r="A2187" s="124">
        <v>46264</v>
      </c>
      <c r="B2187" t="s">
        <v>107</v>
      </c>
      <c r="C2187" s="7" t="str">
        <f t="array" ref="C2187">INDEX(CHOFERES!$1:$1001,MATCH(A2187,CHOFERES!$A:$A,0),MATCH(B2187,CHOFERES!$1:$1,0))</f>
        <v>Amilcar Alejandro Tellechea</v>
      </c>
      <c r="D2187" t="s">
        <v>3121</v>
      </c>
      <c r="E2187" s="121">
        <v>0.99763888888888896</v>
      </c>
      <c r="F2187" s="89" t="s">
        <v>3111</v>
      </c>
      <c r="G2187">
        <v>5</v>
      </c>
      <c r="H2187">
        <v>60613501</v>
      </c>
      <c r="J2187" s="122">
        <v>994.15</v>
      </c>
      <c r="K2187" s="122">
        <v>0</v>
      </c>
    </row>
    <row r="2188" spans="1:11" ht="15.75" customHeight="1">
      <c r="A2188" s="124">
        <v>46265</v>
      </c>
      <c r="B2188" s="173" t="s">
        <v>2104</v>
      </c>
      <c r="C2188" s="7">
        <f t="array" ref="C2188">INDEX(CHOFERES!$1:$1001,MATCH(A2188,CHOFERES!$A:$A,0),MATCH(B2188,CHOFERES!$1:$1,0))</f>
        <v>0</v>
      </c>
      <c r="D2188" t="s">
        <v>3121</v>
      </c>
      <c r="E2188" s="121">
        <v>2.5949074074074072E-2</v>
      </c>
      <c r="F2188" s="89" t="s">
        <v>3111</v>
      </c>
      <c r="G2188">
        <v>13</v>
      </c>
      <c r="H2188">
        <v>61024006</v>
      </c>
      <c r="J2188" s="122">
        <v>994.15</v>
      </c>
      <c r="K2188" s="122">
        <v>0</v>
      </c>
    </row>
    <row r="2189" spans="1:11" ht="15.75" customHeight="1">
      <c r="A2189" s="124">
        <v>46265</v>
      </c>
      <c r="B2189" t="s">
        <v>2002</v>
      </c>
      <c r="C2189" s="7" t="str">
        <f t="array" ref="C2189">INDEX(CHOFERES!$1:$1001,MATCH(A2189,CHOFERES!$A:$A,0),MATCH(B2189,CHOFERES!$1:$1,0))</f>
        <v>Federico Ezequiel Cornejo Flash &amp; Go</v>
      </c>
      <c r="D2189" t="s">
        <v>3121</v>
      </c>
      <c r="E2189" s="121">
        <v>3.0081018518518521E-2</v>
      </c>
      <c r="F2189" s="89" t="s">
        <v>3114</v>
      </c>
      <c r="G2189">
        <v>3</v>
      </c>
      <c r="H2189">
        <v>61024079</v>
      </c>
      <c r="J2189" s="122">
        <v>994.15</v>
      </c>
      <c r="K2189" s="122">
        <v>0</v>
      </c>
    </row>
    <row r="2190" spans="1:11" ht="15.75" customHeight="1">
      <c r="A2190" s="124">
        <v>46265</v>
      </c>
      <c r="B2190" t="s">
        <v>2037</v>
      </c>
      <c r="C2190" s="7" t="str">
        <f t="array" ref="C2190">INDEX(CHOFERES!$1:$1001,MATCH(A2190,CHOFERES!$A:$A,0),MATCH(B2190,CHOFERES!$1:$1,0))</f>
        <v>Mario Daniel Lanzilotti</v>
      </c>
      <c r="D2190" t="s">
        <v>3121</v>
      </c>
      <c r="E2190" s="121">
        <v>8.3125000000000004E-2</v>
      </c>
      <c r="F2190" s="89" t="s">
        <v>2060</v>
      </c>
      <c r="G2190">
        <v>3</v>
      </c>
      <c r="H2190">
        <v>61024060</v>
      </c>
      <c r="J2190" s="122">
        <v>994.15</v>
      </c>
      <c r="K2190" s="122">
        <v>0</v>
      </c>
    </row>
    <row r="2191" spans="1:11" ht="15.75" customHeight="1">
      <c r="A2191" s="124">
        <v>46265</v>
      </c>
      <c r="B2191" t="s">
        <v>40</v>
      </c>
      <c r="C2191" s="7" t="str">
        <f t="array" ref="C2191">INDEX(CHOFERES!$1:$1001,MATCH(A2191,CHOFERES!$A:$A,0),MATCH(B2191,CHOFERES!$1:$1,0))</f>
        <v>Jaime Rafel Correa</v>
      </c>
      <c r="D2191" t="s">
        <v>3121</v>
      </c>
      <c r="E2191" s="121">
        <v>0.23748842592592592</v>
      </c>
      <c r="F2191" s="89" t="s">
        <v>3111</v>
      </c>
      <c r="G2191">
        <v>5</v>
      </c>
      <c r="H2191">
        <v>60618253</v>
      </c>
      <c r="J2191" s="122">
        <v>994.15</v>
      </c>
      <c r="K2191" s="122">
        <v>0</v>
      </c>
    </row>
    <row r="2192" spans="1:11" ht="15.75" customHeight="1">
      <c r="A2192" s="124">
        <v>46265</v>
      </c>
      <c r="B2192" t="s">
        <v>2000</v>
      </c>
      <c r="C2192" s="7" t="str">
        <f t="array" ref="C2192">INDEX(CHOFERES!$1:$1001,MATCH(A2192,CHOFERES!$A:$A,0),MATCH(B2192,CHOFERES!$1:$1,0))</f>
        <v>Frank William Quispe Soto Flash &amp; Go</v>
      </c>
      <c r="D2192" t="s">
        <v>3121</v>
      </c>
      <c r="E2192" s="121">
        <v>0.26950231481481485</v>
      </c>
      <c r="F2192" s="89" t="s">
        <v>3111</v>
      </c>
      <c r="G2192">
        <v>26</v>
      </c>
      <c r="H2192">
        <v>61024048</v>
      </c>
      <c r="J2192" s="122">
        <v>994.15</v>
      </c>
      <c r="K2192" s="122">
        <v>0</v>
      </c>
    </row>
    <row r="2193" spans="1:11" ht="15.75" customHeight="1">
      <c r="A2193" s="124">
        <v>46265</v>
      </c>
      <c r="B2193" t="s">
        <v>40</v>
      </c>
      <c r="C2193" s="7" t="str">
        <f t="array" ref="C2193">INDEX(CHOFERES!$1:$1001,MATCH(A2193,CHOFERES!$A:$A,0),MATCH(B2193,CHOFERES!$1:$1,0))</f>
        <v>Jaime Rafel Correa</v>
      </c>
      <c r="D2193" t="s">
        <v>3121</v>
      </c>
      <c r="E2193" s="121">
        <v>0.27155092592592595</v>
      </c>
      <c r="F2193" s="89" t="s">
        <v>3111</v>
      </c>
      <c r="G2193">
        <v>24</v>
      </c>
      <c r="H2193">
        <v>60618253</v>
      </c>
      <c r="J2193" s="122">
        <v>994.15</v>
      </c>
      <c r="K2193" s="122">
        <v>0</v>
      </c>
    </row>
    <row r="2194" spans="1:11" ht="15.75" customHeight="1">
      <c r="A2194" s="124">
        <v>46265</v>
      </c>
      <c r="B2194" t="s">
        <v>3106</v>
      </c>
      <c r="C2194" s="7" t="str">
        <f t="array" ref="C2194">INDEX(CHOFERES!$1:$1001,MATCH(A2194,CHOFERES!$A:$A,0),MATCH(B2194,CHOFERES!$1:$1,0))</f>
        <v>Juan Manuel Suarez</v>
      </c>
      <c r="D2194" t="s">
        <v>3121</v>
      </c>
      <c r="E2194" s="121">
        <v>0.29194444444444445</v>
      </c>
      <c r="F2194" s="89" t="s">
        <v>3111</v>
      </c>
      <c r="G2194">
        <v>10</v>
      </c>
      <c r="H2194">
        <v>61024069</v>
      </c>
      <c r="J2194" s="122">
        <v>1192.99</v>
      </c>
      <c r="K2194" s="122">
        <v>0</v>
      </c>
    </row>
    <row r="2195" spans="1:11" ht="15.75" customHeight="1">
      <c r="A2195" s="124">
        <v>46265</v>
      </c>
      <c r="B2195" t="s">
        <v>99</v>
      </c>
      <c r="C2195" s="7" t="str">
        <f t="array" ref="C2195">INDEX(CHOFERES!$1:$1001,MATCH(A2195,CHOFERES!$A:$A,0),MATCH(B2195,CHOFERES!$1:$1,0))</f>
        <v>Ariel Angel Grismado</v>
      </c>
      <c r="D2195" t="s">
        <v>3121</v>
      </c>
      <c r="E2195" s="121">
        <v>0.32495370370370369</v>
      </c>
      <c r="F2195" s="89" t="s">
        <v>3108</v>
      </c>
      <c r="G2195">
        <v>7</v>
      </c>
      <c r="H2195">
        <v>67339632</v>
      </c>
      <c r="J2195" s="122">
        <v>1192.99</v>
      </c>
      <c r="K2195" s="122">
        <v>0</v>
      </c>
    </row>
    <row r="2196" spans="1:11" ht="15.75" customHeight="1">
      <c r="A2196" s="124">
        <v>46265</v>
      </c>
      <c r="B2196" t="s">
        <v>107</v>
      </c>
      <c r="C2196" s="7" t="str">
        <f t="array" ref="C2196">INDEX(CHOFERES!$1:$1001,MATCH(A2196,CHOFERES!$A:$A,0),MATCH(B2196,CHOFERES!$1:$1,0))</f>
        <v>Amilcar Alejandro Tellechea</v>
      </c>
      <c r="D2196" t="s">
        <v>3121</v>
      </c>
      <c r="E2196" s="121">
        <v>0.32874999999999999</v>
      </c>
      <c r="F2196" s="89" t="s">
        <v>3111</v>
      </c>
      <c r="G2196">
        <v>31</v>
      </c>
      <c r="H2196">
        <v>60613501</v>
      </c>
      <c r="J2196" s="122">
        <v>1192.99</v>
      </c>
      <c r="K2196" s="122">
        <v>0</v>
      </c>
    </row>
    <row r="2197" spans="1:11" ht="15.75" customHeight="1">
      <c r="A2197" s="124">
        <v>46265</v>
      </c>
      <c r="B2197" t="s">
        <v>107</v>
      </c>
      <c r="C2197" s="7" t="str">
        <f t="array" ref="C2197">INDEX(CHOFERES!$1:$1001,MATCH(A2197,CHOFERES!$A:$A,0),MATCH(B2197,CHOFERES!$1:$1,0))</f>
        <v>Amilcar Alejandro Tellechea</v>
      </c>
      <c r="D2197" t="s">
        <v>3121</v>
      </c>
      <c r="E2197" s="121">
        <v>0.38890046296296293</v>
      </c>
      <c r="F2197" s="89" t="s">
        <v>3114</v>
      </c>
      <c r="G2197">
        <v>5</v>
      </c>
      <c r="H2197">
        <v>60613501</v>
      </c>
      <c r="J2197" s="122">
        <v>1192.99</v>
      </c>
      <c r="K2197" s="122">
        <v>0</v>
      </c>
    </row>
    <row r="2198" spans="1:11" ht="15.75" customHeight="1">
      <c r="A2198" s="124">
        <v>46265</v>
      </c>
      <c r="B2198" t="s">
        <v>132</v>
      </c>
      <c r="C2198" s="7" t="str">
        <f t="array" ref="C2198">INDEX(CHOFERES!$1:$1001,MATCH(A2198,CHOFERES!$A:$A,0),MATCH(B2198,CHOFERES!$1:$1,0))</f>
        <v>Rolando Antonio Bustos Cavieres</v>
      </c>
      <c r="D2198" t="s">
        <v>3121</v>
      </c>
      <c r="E2198" s="121">
        <v>0.38899305555555558</v>
      </c>
      <c r="F2198" s="89" t="s">
        <v>3111</v>
      </c>
      <c r="G2198">
        <v>8</v>
      </c>
      <c r="H2198">
        <v>60615286</v>
      </c>
      <c r="J2198" s="122">
        <v>1192.99</v>
      </c>
      <c r="K2198" s="122">
        <v>0</v>
      </c>
    </row>
    <row r="2199" spans="1:11" ht="15.75" customHeight="1">
      <c r="A2199" s="124">
        <v>46265</v>
      </c>
      <c r="B2199" t="s">
        <v>139</v>
      </c>
      <c r="C2199" s="7" t="str">
        <f t="array" ref="C2199">INDEX(CHOFERES!$1:$1001,MATCH(A2199,CHOFERES!$A:$A,0),MATCH(B2199,CHOFERES!$1:$1,0))</f>
        <v>Javier Lucio Aldea Medrano</v>
      </c>
      <c r="D2199" t="s">
        <v>3121</v>
      </c>
      <c r="E2199" s="121">
        <v>0.39189814814814811</v>
      </c>
      <c r="F2199" s="89" t="s">
        <v>3111</v>
      </c>
      <c r="G2199">
        <v>4</v>
      </c>
      <c r="H2199">
        <v>67339635</v>
      </c>
      <c r="J2199" s="122">
        <v>1192.99</v>
      </c>
      <c r="K2199" s="122">
        <v>0</v>
      </c>
    </row>
    <row r="2200" spans="1:11" ht="15.75" customHeight="1">
      <c r="A2200" s="124">
        <v>46265</v>
      </c>
      <c r="B2200" t="s">
        <v>1951</v>
      </c>
      <c r="C2200" s="7" t="str">
        <f t="array" ref="C2200">INDEX(CHOFERES!$1:$1001,MATCH(A2200,CHOFERES!$A:$A,0),MATCH(B2200,CHOFERES!$1:$1,0))</f>
        <v>Diego Rafel Minuet</v>
      </c>
      <c r="D2200" t="s">
        <v>3121</v>
      </c>
      <c r="E2200" s="121">
        <v>0.41106481481481483</v>
      </c>
      <c r="F2200" s="89" t="s">
        <v>3111</v>
      </c>
      <c r="G2200">
        <v>23</v>
      </c>
      <c r="H2200">
        <v>61024039</v>
      </c>
      <c r="J2200" s="122">
        <v>1192.99</v>
      </c>
      <c r="K2200" s="122">
        <v>0</v>
      </c>
    </row>
    <row r="2201" spans="1:11" ht="15.75" customHeight="1">
      <c r="A2201" s="124">
        <v>46265</v>
      </c>
      <c r="B2201" t="s">
        <v>132</v>
      </c>
      <c r="C2201" s="7" t="str">
        <f t="array" ref="C2201">INDEX(CHOFERES!$1:$1001,MATCH(A2201,CHOFERES!$A:$A,0),MATCH(B2201,CHOFERES!$1:$1,0))</f>
        <v>Rolando Antonio Bustos Cavieres</v>
      </c>
      <c r="D2201" t="s">
        <v>3121</v>
      </c>
      <c r="E2201" s="121">
        <v>0.41253472222222221</v>
      </c>
      <c r="F2201" s="89" t="s">
        <v>3111</v>
      </c>
      <c r="G2201">
        <v>27</v>
      </c>
      <c r="H2201">
        <v>60615286</v>
      </c>
      <c r="J2201" s="122">
        <v>1192.99</v>
      </c>
      <c r="K2201" s="122">
        <v>0</v>
      </c>
    </row>
    <row r="2202" spans="1:11" ht="15.75" customHeight="1">
      <c r="A2202" s="124">
        <v>46265</v>
      </c>
      <c r="B2202" s="172" t="s">
        <v>171</v>
      </c>
      <c r="C2202" s="7">
        <f t="array" ref="C2202">INDEX(CHOFERES!$1:$1001,MATCH(A2202,CHOFERES!$A:$A,0),MATCH(B2202,CHOFERES!$1:$1,0))</f>
        <v>0</v>
      </c>
      <c r="D2202" t="s">
        <v>3121</v>
      </c>
      <c r="E2202" s="121">
        <v>0.41577546296296292</v>
      </c>
      <c r="F2202" s="89" t="s">
        <v>3111</v>
      </c>
      <c r="G2202">
        <v>9</v>
      </c>
      <c r="H2202">
        <v>67339636</v>
      </c>
      <c r="J2202" s="122">
        <v>1192.99</v>
      </c>
      <c r="K2202" s="122">
        <v>0</v>
      </c>
    </row>
    <row r="2203" spans="1:11" ht="15.75" customHeight="1">
      <c r="A2203" s="124">
        <v>46265</v>
      </c>
      <c r="B2203" t="s">
        <v>1931</v>
      </c>
      <c r="C2203" s="7" t="str">
        <f t="array" ref="C2203">INDEX(CHOFERES!$1:$1001,MATCH(A2203,CHOFERES!$A:$A,0),MATCH(B2203,CHOFERES!$1:$1,0))</f>
        <v xml:space="preserve">Hector Marcelo Rodriguez     </v>
      </c>
      <c r="D2203" t="s">
        <v>3121</v>
      </c>
      <c r="E2203" s="121">
        <v>0.41707175925925927</v>
      </c>
      <c r="F2203" s="89" t="s">
        <v>2061</v>
      </c>
      <c r="G2203">
        <v>3</v>
      </c>
      <c r="H2203">
        <v>61024047</v>
      </c>
      <c r="J2203" s="122">
        <v>1192.99</v>
      </c>
      <c r="K2203" s="122">
        <v>0</v>
      </c>
    </row>
    <row r="2204" spans="1:11" ht="15.75" customHeight="1">
      <c r="A2204" s="124">
        <v>46265</v>
      </c>
      <c r="B2204" t="s">
        <v>2107</v>
      </c>
      <c r="C2204" s="7" t="str">
        <f t="array" ref="C2204">INDEX(CHOFERES!$1:$1001,MATCH(A2204,CHOFERES!$A:$A,0),MATCH(B2204,CHOFERES!$1:$1,0))</f>
        <v>Nahuel Tobias Campos Flash &amp; Go</v>
      </c>
      <c r="D2204" t="s">
        <v>3121</v>
      </c>
      <c r="E2204" s="121">
        <v>0.43076388888888889</v>
      </c>
      <c r="F2204" s="89" t="s">
        <v>3111</v>
      </c>
      <c r="G2204">
        <v>24</v>
      </c>
      <c r="H2204">
        <v>61024077</v>
      </c>
      <c r="J2204" s="122">
        <v>1192.99</v>
      </c>
      <c r="K2204" s="122">
        <v>0</v>
      </c>
    </row>
    <row r="2205" spans="1:11" ht="15.75" customHeight="1">
      <c r="A2205" s="124">
        <v>46265</v>
      </c>
      <c r="B2205" t="s">
        <v>1931</v>
      </c>
      <c r="C2205" s="7" t="str">
        <f t="array" ref="C2205">INDEX(CHOFERES!$1:$1001,MATCH(A2205,CHOFERES!$A:$A,0),MATCH(B2205,CHOFERES!$1:$1,0))</f>
        <v xml:space="preserve">Hector Marcelo Rodriguez     </v>
      </c>
      <c r="D2205" t="s">
        <v>3121</v>
      </c>
      <c r="E2205" s="121">
        <v>0.46954861111111112</v>
      </c>
      <c r="F2205" s="89" t="s">
        <v>3110</v>
      </c>
      <c r="G2205">
        <v>4</v>
      </c>
      <c r="H2205">
        <v>61024047</v>
      </c>
      <c r="J2205" s="122">
        <v>994.15</v>
      </c>
      <c r="K2205" s="122">
        <v>0</v>
      </c>
    </row>
    <row r="2206" spans="1:11" ht="15.75" customHeight="1">
      <c r="A2206" s="124">
        <v>46265</v>
      </c>
      <c r="B2206" t="s">
        <v>2002</v>
      </c>
      <c r="C2206" s="7" t="str">
        <f t="array" ref="C2206">INDEX(CHOFERES!$1:$1001,MATCH(A2206,CHOFERES!$A:$A,0),MATCH(B2206,CHOFERES!$1:$1,0))</f>
        <v>Federico Ezequiel Cornejo Flash &amp; Go</v>
      </c>
      <c r="D2206" t="s">
        <v>3121</v>
      </c>
      <c r="E2206" s="121">
        <v>0.47559027777777779</v>
      </c>
      <c r="F2206" s="89" t="s">
        <v>3114</v>
      </c>
      <c r="G2206">
        <v>5</v>
      </c>
      <c r="H2206">
        <v>61024079</v>
      </c>
      <c r="J2206" s="122">
        <v>994.15</v>
      </c>
      <c r="K2206" s="122">
        <v>0</v>
      </c>
    </row>
    <row r="2207" spans="1:11" ht="15.75" customHeight="1">
      <c r="A2207" s="124">
        <v>46265</v>
      </c>
      <c r="B2207" t="s">
        <v>2037</v>
      </c>
      <c r="C2207" s="7" t="str">
        <f t="array" ref="C2207">INDEX(CHOFERES!$1:$1001,MATCH(A2207,CHOFERES!$A:$A,0),MATCH(B2207,CHOFERES!$1:$1,0))</f>
        <v>Mario Daniel Lanzilotti</v>
      </c>
      <c r="D2207" t="s">
        <v>3121</v>
      </c>
      <c r="E2207" s="121">
        <v>0.48570601851851852</v>
      </c>
      <c r="F2207" s="89" t="s">
        <v>3107</v>
      </c>
      <c r="G2207">
        <v>8</v>
      </c>
      <c r="H2207">
        <v>61024060</v>
      </c>
      <c r="J2207" s="122">
        <v>994.15</v>
      </c>
      <c r="K2207" s="122">
        <v>0</v>
      </c>
    </row>
    <row r="2208" spans="1:11" ht="15.75" customHeight="1">
      <c r="A2208" s="124">
        <v>46265</v>
      </c>
      <c r="B2208" t="s">
        <v>139</v>
      </c>
      <c r="C2208" s="7" t="str">
        <f t="array" ref="C2208">INDEX(CHOFERES!$1:$1001,MATCH(A2208,CHOFERES!$A:$A,0),MATCH(B2208,CHOFERES!$1:$1,0))</f>
        <v>Javier Lucio Aldea Medrano</v>
      </c>
      <c r="D2208" t="s">
        <v>3121</v>
      </c>
      <c r="E2208" s="121">
        <v>0.50443287037037032</v>
      </c>
      <c r="F2208" s="89" t="s">
        <v>3111</v>
      </c>
      <c r="G2208">
        <v>28</v>
      </c>
      <c r="H2208">
        <v>67339635</v>
      </c>
      <c r="J2208" s="122">
        <v>994.15</v>
      </c>
      <c r="K2208" s="122">
        <v>0</v>
      </c>
    </row>
    <row r="2209" spans="1:11" ht="15.75" customHeight="1">
      <c r="A2209" s="124">
        <v>46265</v>
      </c>
      <c r="B2209" t="s">
        <v>1982</v>
      </c>
      <c r="C2209" s="7" t="str">
        <f t="array" ref="C2209">INDEX(CHOFERES!$1:$1001,MATCH(A2209,CHOFERES!$A:$A,0),MATCH(B2209,CHOFERES!$1:$1,0))</f>
        <v>Manuel Eliecer Morales Bastidas</v>
      </c>
      <c r="D2209" t="s">
        <v>3121</v>
      </c>
      <c r="E2209" s="121">
        <v>0.53509259259259256</v>
      </c>
      <c r="F2209" s="89" t="s">
        <v>2061</v>
      </c>
      <c r="G2209">
        <v>5</v>
      </c>
      <c r="H2209">
        <v>61024050</v>
      </c>
      <c r="J2209" s="122">
        <v>994.15</v>
      </c>
      <c r="K2209" s="122">
        <v>0</v>
      </c>
    </row>
    <row r="2210" spans="1:11" ht="15.75" customHeight="1">
      <c r="A2210" s="124">
        <v>46265</v>
      </c>
      <c r="B2210" t="s">
        <v>82</v>
      </c>
      <c r="C2210" s="7" t="str">
        <f t="array" ref="C2210">INDEX(CHOFERES!$1:$1001,MATCH(A2210,CHOFERES!$A:$A,0),MATCH(B2210,CHOFERES!$1:$1,0))</f>
        <v>Juan Pablo Vergez</v>
      </c>
      <c r="D2210" t="s">
        <v>3121</v>
      </c>
      <c r="E2210" s="121">
        <v>0.55289351851851853</v>
      </c>
      <c r="F2210" s="89" t="s">
        <v>3111</v>
      </c>
      <c r="G2210">
        <v>26</v>
      </c>
      <c r="H2210">
        <v>60618261</v>
      </c>
      <c r="J2210" s="122">
        <v>994.15</v>
      </c>
      <c r="K2210" s="122">
        <v>0</v>
      </c>
    </row>
    <row r="2211" spans="1:11" ht="15.75" customHeight="1">
      <c r="A2211" s="124">
        <v>46265</v>
      </c>
      <c r="B2211" t="s">
        <v>161</v>
      </c>
      <c r="C2211" s="7" t="str">
        <f t="array" ref="C2211">INDEX(CHOFERES!$1:$1001,MATCH(A2211,CHOFERES!$A:$A,0),MATCH(B2211,CHOFERES!$1:$1,0))</f>
        <v>Hernan Alberto Sosa</v>
      </c>
      <c r="D2211" t="s">
        <v>3121</v>
      </c>
      <c r="E2211" s="121">
        <v>0.55785879629629631</v>
      </c>
      <c r="F2211" s="89" t="s">
        <v>3110</v>
      </c>
      <c r="G2211">
        <v>2</v>
      </c>
      <c r="H2211">
        <v>67199783</v>
      </c>
      <c r="J2211" s="122">
        <v>994.15</v>
      </c>
      <c r="K2211" s="122">
        <v>0</v>
      </c>
    </row>
    <row r="2212" spans="1:11" ht="15.75" customHeight="1">
      <c r="A2212" s="124">
        <v>46265</v>
      </c>
      <c r="B2212" t="s">
        <v>119</v>
      </c>
      <c r="C2212" s="7" t="str">
        <f t="array" ref="C2212">INDEX(CHOFERES!$1:$1001,MATCH(A2212,CHOFERES!$A:$A,0),MATCH(B2212,CHOFERES!$1:$1,0))</f>
        <v>Amado German Fernandez</v>
      </c>
      <c r="D2212" t="s">
        <v>3121</v>
      </c>
      <c r="E2212" s="121">
        <v>0.5715972222222222</v>
      </c>
      <c r="F2212" s="89" t="s">
        <v>3111</v>
      </c>
      <c r="G2212">
        <v>28</v>
      </c>
      <c r="H2212">
        <v>67199955</v>
      </c>
      <c r="J2212" s="122">
        <v>994.15</v>
      </c>
      <c r="K2212" s="122">
        <v>0</v>
      </c>
    </row>
    <row r="2213" spans="1:11" ht="15.75" customHeight="1">
      <c r="A2213" s="124">
        <v>46265</v>
      </c>
      <c r="B2213" t="s">
        <v>1982</v>
      </c>
      <c r="C2213" s="7" t="str">
        <f t="array" ref="C2213">INDEX(CHOFERES!$1:$1001,MATCH(A2213,CHOFERES!$A:$A,0),MATCH(B2213,CHOFERES!$1:$1,0))</f>
        <v>Manuel Eliecer Morales Bastidas</v>
      </c>
      <c r="D2213" t="s">
        <v>3121</v>
      </c>
      <c r="E2213" s="121">
        <v>0.57907407407407407</v>
      </c>
      <c r="F2213" s="89" t="s">
        <v>3107</v>
      </c>
      <c r="G2213">
        <v>4</v>
      </c>
      <c r="H2213">
        <v>61024050</v>
      </c>
      <c r="J2213" s="122">
        <v>994.15</v>
      </c>
      <c r="K2213" s="122">
        <v>0</v>
      </c>
    </row>
    <row r="2214" spans="1:11" ht="15.75" customHeight="1">
      <c r="A2214" s="124">
        <v>46265</v>
      </c>
      <c r="B2214" t="s">
        <v>107</v>
      </c>
      <c r="C2214" s="7" t="str">
        <f t="array" ref="C2214">INDEX(CHOFERES!$1:$1001,MATCH(A2214,CHOFERES!$A:$A,0),MATCH(B2214,CHOFERES!$1:$1,0))</f>
        <v>Amilcar Alejandro Tellechea</v>
      </c>
      <c r="D2214" t="s">
        <v>3121</v>
      </c>
      <c r="E2214" s="121">
        <v>0.58481481481481479</v>
      </c>
      <c r="F2214" s="89" t="s">
        <v>3111</v>
      </c>
      <c r="G2214">
        <v>12</v>
      </c>
      <c r="H2214">
        <v>60613501</v>
      </c>
      <c r="J2214" s="122">
        <v>994.15</v>
      </c>
      <c r="K2214" s="122">
        <v>0</v>
      </c>
    </row>
    <row r="2215" spans="1:11" ht="15.75" customHeight="1">
      <c r="A2215" s="124">
        <v>46265</v>
      </c>
      <c r="B2215" t="s">
        <v>41</v>
      </c>
      <c r="C2215" s="7" t="str">
        <f t="array" ref="C2215">INDEX(CHOFERES!$1:$1001,MATCH(A2215,CHOFERES!$A:$A,0),MATCH(B2215,CHOFERES!$1:$1,0))</f>
        <v>Lucas Gabriel Lema</v>
      </c>
      <c r="D2215" t="s">
        <v>3121</v>
      </c>
      <c r="E2215" s="121">
        <v>0.58513888888888888</v>
      </c>
      <c r="F2215" s="89" t="s">
        <v>2061</v>
      </c>
      <c r="G2215">
        <v>3</v>
      </c>
      <c r="H2215">
        <v>60613512</v>
      </c>
      <c r="J2215" s="122">
        <v>994.15</v>
      </c>
      <c r="K2215" s="122">
        <v>0</v>
      </c>
    </row>
    <row r="2216" spans="1:11" ht="15.75" customHeight="1">
      <c r="A2216" s="124">
        <v>46265</v>
      </c>
      <c r="B2216" t="s">
        <v>1934</v>
      </c>
      <c r="C2216" s="7" t="str">
        <f t="array" ref="C2216">INDEX(CHOFERES!$1:$1001,MATCH(A2216,CHOFERES!$A:$A,0),MATCH(B2216,CHOFERES!$1:$1,0))</f>
        <v>Patricio Joel Vergniaud</v>
      </c>
      <c r="D2216" t="s">
        <v>3121</v>
      </c>
      <c r="E2216" s="121">
        <v>0.59174768518518517</v>
      </c>
      <c r="F2216" s="89" t="s">
        <v>3111</v>
      </c>
      <c r="G2216">
        <v>25</v>
      </c>
      <c r="H2216">
        <v>61024054</v>
      </c>
      <c r="J2216" s="122">
        <v>994.15</v>
      </c>
      <c r="K2216" s="122">
        <v>0</v>
      </c>
    </row>
    <row r="2217" spans="1:11" ht="15.75" customHeight="1">
      <c r="A2217" s="124">
        <v>46265</v>
      </c>
      <c r="B2217" t="s">
        <v>2108</v>
      </c>
      <c r="C2217" s="7" t="str">
        <f t="array" ref="C2217">INDEX(CHOFERES!$1:$1001,MATCH(A2217,CHOFERES!$A:$A,0),MATCH(B2217,CHOFERES!$1:$1,0))</f>
        <v>Luis Alberto Lopez Rodriguez</v>
      </c>
      <c r="D2217" t="s">
        <v>3121</v>
      </c>
      <c r="E2217" s="121">
        <v>0.62314814814814812</v>
      </c>
      <c r="F2217" s="89" t="s">
        <v>3111</v>
      </c>
      <c r="G2217">
        <v>12</v>
      </c>
      <c r="H2217">
        <v>61024081</v>
      </c>
      <c r="J2217" s="122">
        <v>994.15</v>
      </c>
      <c r="K2217" s="122">
        <v>0</v>
      </c>
    </row>
    <row r="2218" spans="1:11" ht="15.75" customHeight="1">
      <c r="A2218" s="124">
        <v>46265</v>
      </c>
      <c r="B2218" t="s">
        <v>1934</v>
      </c>
      <c r="C2218" s="7" t="str">
        <f t="array" ref="C2218">INDEX(CHOFERES!$1:$1001,MATCH(A2218,CHOFERES!$A:$A,0),MATCH(B2218,CHOFERES!$1:$1,0))</f>
        <v>Patricio Joel Vergniaud</v>
      </c>
      <c r="D2218" t="s">
        <v>3121</v>
      </c>
      <c r="E2218" s="121">
        <v>0.62966435185185188</v>
      </c>
      <c r="F2218" s="89" t="s">
        <v>2061</v>
      </c>
      <c r="G2218">
        <v>5</v>
      </c>
      <c r="H2218">
        <v>61024054</v>
      </c>
      <c r="J2218" s="122">
        <v>994.15</v>
      </c>
      <c r="K2218" s="122">
        <v>0</v>
      </c>
    </row>
    <row r="2219" spans="1:11" ht="15.75" customHeight="1">
      <c r="A2219" s="124">
        <v>46265</v>
      </c>
      <c r="B2219" t="s">
        <v>82</v>
      </c>
      <c r="C2219" s="7" t="str">
        <f t="array" ref="C2219">INDEX(CHOFERES!$1:$1001,MATCH(A2219,CHOFERES!$A:$A,0),MATCH(B2219,CHOFERES!$1:$1,0))</f>
        <v>Juan Pablo Vergez</v>
      </c>
      <c r="D2219" t="s">
        <v>3121</v>
      </c>
      <c r="E2219" s="121">
        <v>0.64321759259259259</v>
      </c>
      <c r="F2219" s="89" t="s">
        <v>2060</v>
      </c>
      <c r="G2219">
        <v>3</v>
      </c>
      <c r="H2219">
        <v>60618261</v>
      </c>
      <c r="J2219" s="122">
        <v>994.15</v>
      </c>
      <c r="K2219" s="122">
        <v>0</v>
      </c>
    </row>
    <row r="2220" spans="1:11" ht="15.75" customHeight="1">
      <c r="A2220" s="124">
        <v>46265</v>
      </c>
      <c r="B2220" t="s">
        <v>119</v>
      </c>
      <c r="C2220" s="7" t="str">
        <f t="array" ref="C2220">INDEX(CHOFERES!$1:$1001,MATCH(A2220,CHOFERES!$A:$A,0),MATCH(B2220,CHOFERES!$1:$1,0))</f>
        <v>Amado German Fernandez</v>
      </c>
      <c r="D2220" t="s">
        <v>3121</v>
      </c>
      <c r="E2220" s="121">
        <v>0.65622685185185181</v>
      </c>
      <c r="F2220" s="89" t="s">
        <v>3108</v>
      </c>
      <c r="G2220">
        <v>4</v>
      </c>
      <c r="H2220">
        <v>67199955</v>
      </c>
      <c r="J2220" s="122">
        <v>994.15</v>
      </c>
      <c r="K2220" s="122">
        <v>0</v>
      </c>
    </row>
    <row r="2221" spans="1:11" ht="15.75" customHeight="1">
      <c r="A2221" s="124">
        <v>46265</v>
      </c>
      <c r="B2221" t="s">
        <v>132</v>
      </c>
      <c r="C2221" s="7" t="str">
        <f t="array" ref="C2221">INDEX(CHOFERES!$1:$1001,MATCH(A2221,CHOFERES!$A:$A,0),MATCH(B2221,CHOFERES!$1:$1,0))</f>
        <v>Rolando Antonio Bustos Cavieres</v>
      </c>
      <c r="D2221" t="s">
        <v>3121</v>
      </c>
      <c r="E2221" s="121">
        <v>0.65678240740740745</v>
      </c>
      <c r="F2221" s="89" t="s">
        <v>2060</v>
      </c>
      <c r="G2221">
        <v>3</v>
      </c>
      <c r="H2221">
        <v>60615286</v>
      </c>
      <c r="J2221" s="122">
        <v>994.15</v>
      </c>
      <c r="K2221" s="122">
        <v>0</v>
      </c>
    </row>
    <row r="2222" spans="1:11" ht="15.75" customHeight="1">
      <c r="A2222" s="124">
        <v>46265</v>
      </c>
      <c r="B2222" t="s">
        <v>2108</v>
      </c>
      <c r="C2222" s="7" t="str">
        <f t="array" ref="C2222">INDEX(CHOFERES!$1:$1001,MATCH(A2222,CHOFERES!$A:$A,0),MATCH(B2222,CHOFERES!$1:$1,0))</f>
        <v>Luis Alberto Lopez Rodriguez</v>
      </c>
      <c r="D2222" t="s">
        <v>3121</v>
      </c>
      <c r="E2222" s="121">
        <v>0.66015046296296298</v>
      </c>
      <c r="F2222" s="89" t="s">
        <v>3111</v>
      </c>
      <c r="G2222">
        <v>22</v>
      </c>
      <c r="H2222">
        <v>61024081</v>
      </c>
      <c r="J2222" s="122">
        <v>994.15</v>
      </c>
      <c r="K2222" s="122">
        <v>0</v>
      </c>
    </row>
    <row r="2223" spans="1:11" ht="15.75" customHeight="1">
      <c r="A2223" s="124">
        <v>46265</v>
      </c>
      <c r="B2223" t="s">
        <v>3106</v>
      </c>
      <c r="C2223" s="7" t="str">
        <f t="array" ref="C2223">INDEX(CHOFERES!$1:$1001,MATCH(A2223,CHOFERES!$A:$A,0),MATCH(B2223,CHOFERES!$1:$1,0))</f>
        <v>Juan Manuel Suarez</v>
      </c>
      <c r="D2223" t="s">
        <v>3121</v>
      </c>
      <c r="E2223" s="121">
        <v>0.67966435185185192</v>
      </c>
      <c r="F2223" s="89" t="s">
        <v>3110</v>
      </c>
      <c r="G2223">
        <v>3</v>
      </c>
      <c r="H2223">
        <v>61024069</v>
      </c>
      <c r="J2223" s="122">
        <v>1192.99</v>
      </c>
      <c r="K2223" s="122">
        <v>0</v>
      </c>
    </row>
    <row r="2224" spans="1:11" ht="15.75" customHeight="1">
      <c r="A2224" s="124">
        <v>46265</v>
      </c>
      <c r="B2224" t="s">
        <v>2108</v>
      </c>
      <c r="C2224" s="7" t="str">
        <f t="array" ref="C2224">INDEX(CHOFERES!$1:$1001,MATCH(A2224,CHOFERES!$A:$A,0),MATCH(B2224,CHOFERES!$1:$1,0))</f>
        <v>Luis Alberto Lopez Rodriguez</v>
      </c>
      <c r="D2224" t="s">
        <v>3121</v>
      </c>
      <c r="E2224" s="121">
        <v>0.68568287037037035</v>
      </c>
      <c r="F2224" s="89" t="s">
        <v>3110</v>
      </c>
      <c r="G2224">
        <v>4</v>
      </c>
      <c r="H2224">
        <v>61024081</v>
      </c>
      <c r="J2224" s="122">
        <v>1192.99</v>
      </c>
      <c r="K2224" s="122">
        <v>0</v>
      </c>
    </row>
    <row r="2225" spans="1:11" ht="15.75" customHeight="1">
      <c r="A2225" s="124">
        <v>46265</v>
      </c>
      <c r="B2225" s="173" t="s">
        <v>2104</v>
      </c>
      <c r="C2225" s="7">
        <f t="array" ref="C2225">INDEX(CHOFERES!$1:$1001,MATCH(A2225,CHOFERES!$A:$A,0),MATCH(B2225,CHOFERES!$1:$1,0))</f>
        <v>0</v>
      </c>
      <c r="D2225" t="s">
        <v>3121</v>
      </c>
      <c r="E2225" s="121">
        <v>0.68606481481481485</v>
      </c>
      <c r="F2225" s="89" t="s">
        <v>3111</v>
      </c>
      <c r="G2225">
        <v>22</v>
      </c>
      <c r="H2225">
        <v>61024006</v>
      </c>
      <c r="J2225" s="122">
        <v>1192.99</v>
      </c>
      <c r="K2225" s="122">
        <v>0</v>
      </c>
    </row>
    <row r="2226" spans="1:11" ht="15.75" customHeight="1">
      <c r="A2226" s="124">
        <v>46265</v>
      </c>
      <c r="B2226" t="s">
        <v>1934</v>
      </c>
      <c r="C2226" s="7" t="str">
        <f t="array" ref="C2226">INDEX(CHOFERES!$1:$1001,MATCH(A2226,CHOFERES!$A:$A,0),MATCH(B2226,CHOFERES!$1:$1,0))</f>
        <v>Patricio Joel Vergniaud</v>
      </c>
      <c r="D2226" t="s">
        <v>3121</v>
      </c>
      <c r="E2226" s="121">
        <v>0.7028240740740741</v>
      </c>
      <c r="F2226" s="89" t="s">
        <v>2060</v>
      </c>
      <c r="G2226">
        <v>3</v>
      </c>
      <c r="H2226">
        <v>61024054</v>
      </c>
      <c r="J2226" s="122">
        <v>1192.99</v>
      </c>
      <c r="K2226" s="122">
        <v>0</v>
      </c>
    </row>
    <row r="2227" spans="1:11" ht="15.75" customHeight="1">
      <c r="A2227" s="124">
        <v>46265</v>
      </c>
      <c r="B2227" t="s">
        <v>35</v>
      </c>
      <c r="C2227" s="7" t="str">
        <f t="array" ref="C2227">INDEX(CHOFERES!$1:$1001,MATCH(A2227,CHOFERES!$A:$A,0),MATCH(B2227,CHOFERES!$1:$1,0))</f>
        <v>Daniel Oscar Aguirre</v>
      </c>
      <c r="D2227" t="s">
        <v>3121</v>
      </c>
      <c r="E2227" s="121">
        <v>0.70609953703703709</v>
      </c>
      <c r="F2227" s="89" t="s">
        <v>3111</v>
      </c>
      <c r="G2227">
        <v>12</v>
      </c>
      <c r="H2227">
        <v>67199775</v>
      </c>
      <c r="J2227" s="122">
        <v>1192.99</v>
      </c>
      <c r="K2227" s="122">
        <v>0</v>
      </c>
    </row>
    <row r="2228" spans="1:11" ht="15.75" customHeight="1">
      <c r="A2228" s="124">
        <v>46265</v>
      </c>
      <c r="B2228" t="s">
        <v>153</v>
      </c>
      <c r="C2228" s="7" t="str">
        <f t="array" ref="C2228">INDEX(CHOFERES!$1:$1001,MATCH(A2228,CHOFERES!$A:$A,0),MATCH(B2228,CHOFERES!$1:$1,0))</f>
        <v>Nestor Gustavo Gimenez</v>
      </c>
      <c r="D2228" t="s">
        <v>3121</v>
      </c>
      <c r="E2228" s="121">
        <v>0.72203703703703714</v>
      </c>
      <c r="F2228" s="89" t="s">
        <v>3119</v>
      </c>
      <c r="G2228">
        <v>2</v>
      </c>
      <c r="H2228">
        <v>67391007</v>
      </c>
      <c r="J2228" s="122">
        <v>1192.99</v>
      </c>
      <c r="K2228" s="122">
        <v>0</v>
      </c>
    </row>
    <row r="2229" spans="1:11" ht="15.75" customHeight="1">
      <c r="A2229" s="124">
        <v>46265</v>
      </c>
      <c r="B2229" t="s">
        <v>3106</v>
      </c>
      <c r="C2229" s="7" t="str">
        <f t="array" ref="C2229">INDEX(CHOFERES!$1:$1001,MATCH(A2229,CHOFERES!$A:$A,0),MATCH(B2229,CHOFERES!$1:$1,0))</f>
        <v>Juan Manuel Suarez</v>
      </c>
      <c r="D2229" t="s">
        <v>3121</v>
      </c>
      <c r="E2229" s="121">
        <v>0.74734953703703699</v>
      </c>
      <c r="F2229" s="89" t="s">
        <v>3114</v>
      </c>
      <c r="G2229">
        <v>3</v>
      </c>
      <c r="H2229">
        <v>61024069</v>
      </c>
      <c r="J2229" s="122">
        <v>1192.99</v>
      </c>
      <c r="K2229" s="122">
        <v>0</v>
      </c>
    </row>
    <row r="2230" spans="1:11" ht="15.75" customHeight="1">
      <c r="A2230" s="124">
        <v>46265</v>
      </c>
      <c r="B2230" t="s">
        <v>38</v>
      </c>
      <c r="C2230" s="7" t="str">
        <f t="array" ref="C2230">INDEX(CHOFERES!$1:$1001,MATCH(A2230,CHOFERES!$A:$A,0),MATCH(B2230,CHOFERES!$1:$1,0))</f>
        <v>Sergio Daniel Siñani Calle</v>
      </c>
      <c r="D2230" t="s">
        <v>3121</v>
      </c>
      <c r="E2230" s="121">
        <v>0.75934027777777768</v>
      </c>
      <c r="F2230" s="89" t="s">
        <v>3110</v>
      </c>
      <c r="G2230">
        <v>3</v>
      </c>
      <c r="H2230">
        <v>60613532</v>
      </c>
      <c r="J2230" s="122">
        <v>1192.99</v>
      </c>
      <c r="K2230" s="122">
        <v>0</v>
      </c>
    </row>
    <row r="2231" spans="1:11" ht="15.75" customHeight="1">
      <c r="A2231" s="124">
        <v>46265</v>
      </c>
      <c r="B2231" t="s">
        <v>99</v>
      </c>
      <c r="C2231" s="7" t="str">
        <f t="array" ref="C2231">INDEX(CHOFERES!$1:$1001,MATCH(A2231,CHOFERES!$A:$A,0),MATCH(B2231,CHOFERES!$1:$1,0))</f>
        <v>Ariel Angel Grismado</v>
      </c>
      <c r="D2231" t="s">
        <v>3121</v>
      </c>
      <c r="E2231" s="121">
        <v>0.76422453703703708</v>
      </c>
      <c r="F2231" s="89" t="s">
        <v>3111</v>
      </c>
      <c r="G2231">
        <v>9</v>
      </c>
      <c r="H2231">
        <v>67339632</v>
      </c>
      <c r="J2231" s="122">
        <v>1192.99</v>
      </c>
      <c r="K2231" s="122">
        <v>0</v>
      </c>
    </row>
    <row r="2232" spans="1:11" ht="15.75" customHeight="1">
      <c r="A2232" s="124">
        <v>46265</v>
      </c>
      <c r="B2232" t="s">
        <v>41</v>
      </c>
      <c r="C2232" s="7" t="str">
        <f t="array" ref="C2232">INDEX(CHOFERES!$1:$1001,MATCH(A2232,CHOFERES!$A:$A,0),MATCH(B2232,CHOFERES!$1:$1,0))</f>
        <v>Lucas Gabriel Lema</v>
      </c>
      <c r="D2232" t="s">
        <v>3121</v>
      </c>
      <c r="E2232" s="121">
        <v>0.78246527777777775</v>
      </c>
      <c r="F2232" s="89" t="s">
        <v>3107</v>
      </c>
      <c r="G2232">
        <v>8</v>
      </c>
      <c r="H2232">
        <v>60613512</v>
      </c>
      <c r="J2232" s="122">
        <v>1192.99</v>
      </c>
      <c r="K2232" s="122">
        <v>0</v>
      </c>
    </row>
    <row r="2233" spans="1:11" ht="15.75" customHeight="1">
      <c r="A2233" s="124">
        <v>46265</v>
      </c>
      <c r="B2233" t="s">
        <v>1952</v>
      </c>
      <c r="C2233" s="7" t="str">
        <f t="array" ref="C2233">INDEX(CHOFERES!$1:$1001,MATCH(A2233,CHOFERES!$A:$A,0),MATCH(B2233,CHOFERES!$1:$1,0))</f>
        <v>Martin Nacher</v>
      </c>
      <c r="D2233" t="s">
        <v>3121</v>
      </c>
      <c r="E2233" s="121">
        <v>0.81516203703703705</v>
      </c>
      <c r="F2233" s="89" t="s">
        <v>3110</v>
      </c>
      <c r="G2233">
        <v>1</v>
      </c>
      <c r="H2233">
        <v>61024044</v>
      </c>
      <c r="J2233" s="122">
        <v>1192.99</v>
      </c>
      <c r="K2233" s="122">
        <v>0</v>
      </c>
    </row>
    <row r="2234" spans="1:11" ht="15.75" customHeight="1">
      <c r="A2234" s="124">
        <v>46265</v>
      </c>
      <c r="B2234" t="s">
        <v>1952</v>
      </c>
      <c r="C2234" s="7" t="str">
        <f t="array" ref="C2234">INDEX(CHOFERES!$1:$1001,MATCH(A2234,CHOFERES!$A:$A,0),MATCH(B2234,CHOFERES!$1:$1,0))</f>
        <v>Martin Nacher</v>
      </c>
      <c r="D2234" t="s">
        <v>3121</v>
      </c>
      <c r="E2234" s="121">
        <v>0.82789351851851845</v>
      </c>
      <c r="F2234" s="89" t="s">
        <v>3110</v>
      </c>
      <c r="G2234">
        <v>3</v>
      </c>
      <c r="H2234">
        <v>61024044</v>
      </c>
      <c r="J2234" s="122">
        <v>1192.99</v>
      </c>
      <c r="K2234" s="122">
        <v>0</v>
      </c>
    </row>
    <row r="2235" spans="1:11" ht="15.75" customHeight="1">
      <c r="A2235" s="124">
        <v>46265</v>
      </c>
      <c r="B2235" s="173" t="s">
        <v>2104</v>
      </c>
      <c r="C2235" s="7">
        <f t="array" ref="C2235">INDEX(CHOFERES!$1:$1001,MATCH(A2235,CHOFERES!$A:$A,0),MATCH(B2235,CHOFERES!$1:$1,0))</f>
        <v>0</v>
      </c>
      <c r="D2235" t="s">
        <v>3121</v>
      </c>
      <c r="E2235" s="121">
        <v>0.84922453703703704</v>
      </c>
      <c r="F2235" s="89" t="s">
        <v>3111</v>
      </c>
      <c r="G2235">
        <v>14</v>
      </c>
      <c r="H2235">
        <v>61024006</v>
      </c>
      <c r="J2235" s="122">
        <v>994.15</v>
      </c>
      <c r="K2235" s="122">
        <v>0</v>
      </c>
    </row>
    <row r="2236" spans="1:11" ht="15.75" customHeight="1">
      <c r="A2236" s="124">
        <v>46265</v>
      </c>
      <c r="B2236" t="s">
        <v>41</v>
      </c>
      <c r="C2236" s="7" t="str">
        <f t="array" ref="C2236">INDEX(CHOFERES!$1:$1001,MATCH(A2236,CHOFERES!$A:$A,0),MATCH(B2236,CHOFERES!$1:$1,0))</f>
        <v>Lucas Gabriel Lema</v>
      </c>
      <c r="D2236" t="s">
        <v>3121</v>
      </c>
      <c r="E2236" s="121">
        <v>0.85629629629629633</v>
      </c>
      <c r="F2236" s="89" t="s">
        <v>3108</v>
      </c>
      <c r="G2236">
        <v>3</v>
      </c>
      <c r="H2236">
        <v>60613512</v>
      </c>
      <c r="J2236" s="122">
        <v>994.15</v>
      </c>
      <c r="K2236" s="122">
        <v>0</v>
      </c>
    </row>
    <row r="2237" spans="1:11" ht="15.75" customHeight="1">
      <c r="A2237" s="124">
        <v>46265</v>
      </c>
      <c r="B2237" t="s">
        <v>35</v>
      </c>
      <c r="C2237" s="7" t="str">
        <f t="array" ref="C2237">INDEX(CHOFERES!$1:$1001,MATCH(A2237,CHOFERES!$A:$A,0),MATCH(B2237,CHOFERES!$1:$1,0))</f>
        <v>Daniel Oscar Aguirre</v>
      </c>
      <c r="D2237" t="s">
        <v>3121</v>
      </c>
      <c r="E2237" s="121">
        <v>0.89181712962962967</v>
      </c>
      <c r="F2237" s="89" t="s">
        <v>3114</v>
      </c>
      <c r="G2237">
        <v>3</v>
      </c>
      <c r="H2237">
        <v>67199775</v>
      </c>
      <c r="J2237" s="122">
        <v>994.15</v>
      </c>
      <c r="K2237" s="122">
        <v>0</v>
      </c>
    </row>
    <row r="2238" spans="1:11" ht="15.75" customHeight="1">
      <c r="A2238" s="124">
        <v>46265</v>
      </c>
      <c r="B2238" t="s">
        <v>41</v>
      </c>
      <c r="C2238" s="7" t="str">
        <f t="array" ref="C2238">INDEX(CHOFERES!$1:$1001,MATCH(A2238,CHOFERES!$A:$A,0),MATCH(B2238,CHOFERES!$1:$1,0))</f>
        <v>Lucas Gabriel Lema</v>
      </c>
      <c r="D2238" t="s">
        <v>3121</v>
      </c>
      <c r="E2238" s="121">
        <v>0.9002662037037038</v>
      </c>
      <c r="F2238" s="89" t="s">
        <v>2061</v>
      </c>
      <c r="G2238">
        <v>5</v>
      </c>
      <c r="H2238">
        <v>60613512</v>
      </c>
      <c r="J2238" s="122">
        <v>994.15</v>
      </c>
      <c r="K2238" s="122">
        <v>0</v>
      </c>
    </row>
    <row r="2239" spans="1:11" ht="15.75" customHeight="1">
      <c r="A2239" s="124">
        <v>46265</v>
      </c>
      <c r="B2239" t="s">
        <v>41</v>
      </c>
      <c r="C2239" s="7" t="str">
        <f t="array" ref="C2239">INDEX(CHOFERES!$1:$1001,MATCH(A2239,CHOFERES!$A:$A,0),MATCH(B2239,CHOFERES!$1:$1,0))</f>
        <v>Lucas Gabriel Lema</v>
      </c>
      <c r="D2239" t="s">
        <v>3121</v>
      </c>
      <c r="E2239" s="121">
        <v>0.90645833333333325</v>
      </c>
      <c r="F2239" s="89" t="s">
        <v>3116</v>
      </c>
      <c r="G2239">
        <v>4</v>
      </c>
      <c r="H2239">
        <v>60613512</v>
      </c>
      <c r="J2239" s="122">
        <v>994.15</v>
      </c>
      <c r="K2239" s="122">
        <v>0</v>
      </c>
    </row>
    <row r="2240" spans="1:11" ht="15.75" customHeight="1">
      <c r="A2240" s="124">
        <v>46265</v>
      </c>
      <c r="B2240" t="s">
        <v>41</v>
      </c>
      <c r="C2240" s="7" t="str">
        <f t="array" ref="C2240">INDEX(CHOFERES!$1:$1001,MATCH(A2240,CHOFERES!$A:$A,0),MATCH(B2240,CHOFERES!$1:$1,0))</f>
        <v>Lucas Gabriel Lema</v>
      </c>
      <c r="D2240" t="s">
        <v>3121</v>
      </c>
      <c r="E2240" s="121">
        <v>0.91836805555555545</v>
      </c>
      <c r="F2240" s="89" t="s">
        <v>2061</v>
      </c>
      <c r="G2240">
        <v>3</v>
      </c>
      <c r="H2240">
        <v>60613512</v>
      </c>
      <c r="J2240" s="122">
        <v>994.15</v>
      </c>
      <c r="K2240" s="122">
        <v>0</v>
      </c>
    </row>
    <row r="2241" spans="1:11" ht="15.75" customHeight="1">
      <c r="A2241" s="124">
        <v>46265</v>
      </c>
      <c r="B2241" t="s">
        <v>1951</v>
      </c>
      <c r="C2241" s="7" t="str">
        <f t="array" ref="C2241">INDEX(CHOFERES!$1:$1001,MATCH(A2241,CHOFERES!$A:$A,0),MATCH(B2241,CHOFERES!$1:$1,0))</f>
        <v>Diego Rafel Minuet</v>
      </c>
      <c r="D2241" t="s">
        <v>3121</v>
      </c>
      <c r="E2241" s="121">
        <v>0.96343749999999995</v>
      </c>
      <c r="F2241" s="89" t="s">
        <v>2061</v>
      </c>
      <c r="G2241">
        <v>3</v>
      </c>
      <c r="H2241">
        <v>61024039</v>
      </c>
      <c r="J2241" s="122">
        <v>994.15</v>
      </c>
      <c r="K2241" s="122">
        <v>0</v>
      </c>
    </row>
    <row r="2242" spans="1:11" ht="15.75" customHeight="1">
      <c r="A2242" s="124">
        <v>46265</v>
      </c>
      <c r="B2242" t="s">
        <v>2107</v>
      </c>
      <c r="C2242" s="7" t="str">
        <f t="array" ref="C2242">INDEX(CHOFERES!$1:$1001,MATCH(A2242,CHOFERES!$A:$A,0),MATCH(B2242,CHOFERES!$1:$1,0))</f>
        <v>Nahuel Tobias Campos Flash &amp; Go</v>
      </c>
      <c r="D2242" t="s">
        <v>3121</v>
      </c>
      <c r="E2242" s="121">
        <v>0.99293981481481486</v>
      </c>
      <c r="F2242" s="89" t="s">
        <v>3111</v>
      </c>
      <c r="G2242">
        <v>11</v>
      </c>
      <c r="H2242">
        <v>61024077</v>
      </c>
      <c r="J2242" s="122">
        <v>994.15</v>
      </c>
      <c r="K2242" s="122">
        <v>0</v>
      </c>
    </row>
    <row r="2243" spans="1:11" ht="15.75" customHeight="1">
      <c r="A2243" s="124">
        <v>46250</v>
      </c>
      <c r="B2243" t="s">
        <v>98</v>
      </c>
      <c r="C2243" s="7" t="str">
        <f t="array" ref="C2243">INDEX(CHOFERES!$1:$1001,MATCH(A2243,CHOFERES!$A:$A,0),MATCH(B2243,CHOFERES!$1:$1,0))</f>
        <v>Claudio Matias Minuet</v>
      </c>
      <c r="D2243" s="126" t="s">
        <v>2065</v>
      </c>
      <c r="E2243" s="121">
        <v>1.6643518518518519E-2</v>
      </c>
      <c r="F2243" s="89" t="s">
        <v>2067</v>
      </c>
      <c r="G2243">
        <v>4</v>
      </c>
      <c r="H2243">
        <v>60615293</v>
      </c>
      <c r="J2243" s="122">
        <v>994.15</v>
      </c>
      <c r="K2243" s="122">
        <v>0</v>
      </c>
    </row>
    <row r="2244" spans="1:11" ht="15.75" customHeight="1">
      <c r="A2244" s="124">
        <v>46250</v>
      </c>
      <c r="B2244" t="s">
        <v>1934</v>
      </c>
      <c r="C2244" s="7" t="str">
        <f t="array" ref="C2244">INDEX(CHOFERES!$1:$1001,MATCH(A2244,CHOFERES!$A:$A,0),MATCH(B2244,CHOFERES!$1:$1,0))</f>
        <v>Patricio Joel Vergniaud</v>
      </c>
      <c r="D2244" s="126" t="s">
        <v>2065</v>
      </c>
      <c r="E2244" s="121">
        <v>2.1921296296296296E-2</v>
      </c>
      <c r="F2244" s="89" t="s">
        <v>2072</v>
      </c>
      <c r="G2244">
        <v>4</v>
      </c>
      <c r="H2244">
        <v>61024054</v>
      </c>
      <c r="J2244" s="122">
        <v>994.15</v>
      </c>
      <c r="K2244" s="122">
        <v>0</v>
      </c>
    </row>
    <row r="2245" spans="1:11" ht="15.75" customHeight="1">
      <c r="A2245" s="124">
        <v>46250</v>
      </c>
      <c r="B2245" t="s">
        <v>112</v>
      </c>
      <c r="C2245" s="7" t="str">
        <f t="array" ref="C2245">INDEX(CHOFERES!$1:$1001,MATCH(A2245,CHOFERES!$A:$A,0),MATCH(B2245,CHOFERES!$1:$1,0))</f>
        <v>Sandro Facundo Portal</v>
      </c>
      <c r="D2245" s="126" t="s">
        <v>2065</v>
      </c>
      <c r="E2245" s="121">
        <v>2.476851851851852E-2</v>
      </c>
      <c r="F2245" s="89" t="s">
        <v>3129</v>
      </c>
      <c r="G2245">
        <v>4</v>
      </c>
      <c r="H2245">
        <v>60615287</v>
      </c>
      <c r="J2245" s="122">
        <v>994.15</v>
      </c>
      <c r="K2245" s="122">
        <v>0</v>
      </c>
    </row>
    <row r="2246" spans="1:11" ht="15.75" customHeight="1">
      <c r="A2246" s="124">
        <v>46250</v>
      </c>
      <c r="B2246" t="s">
        <v>1952</v>
      </c>
      <c r="C2246" s="7" t="str">
        <f t="array" ref="C2246">INDEX(CHOFERES!$1:$1001,MATCH(A2246,CHOFERES!$A:$A,0),MATCH(B2246,CHOFERES!$1:$1,0))</f>
        <v>Martin Nacher</v>
      </c>
      <c r="D2246" s="126" t="s">
        <v>2065</v>
      </c>
      <c r="E2246" s="121">
        <v>4.8414351851851854E-2</v>
      </c>
      <c r="F2246" s="89" t="s">
        <v>2070</v>
      </c>
      <c r="G2246">
        <v>11</v>
      </c>
      <c r="H2246">
        <v>61024044</v>
      </c>
      <c r="J2246" s="122">
        <v>994.15</v>
      </c>
      <c r="K2246" s="122">
        <v>0</v>
      </c>
    </row>
    <row r="2247" spans="1:11" ht="15.75" customHeight="1">
      <c r="A2247" s="124">
        <v>46250</v>
      </c>
      <c r="B2247" t="s">
        <v>1934</v>
      </c>
      <c r="C2247" s="7" t="str">
        <f t="array" ref="C2247">INDEX(CHOFERES!$1:$1001,MATCH(A2247,CHOFERES!$A:$A,0),MATCH(B2247,CHOFERES!$1:$1,0))</f>
        <v>Patricio Joel Vergniaud</v>
      </c>
      <c r="D2247" s="126" t="s">
        <v>2065</v>
      </c>
      <c r="E2247" s="121">
        <v>6.6423611111111114E-2</v>
      </c>
      <c r="F2247" s="89" t="s">
        <v>2071</v>
      </c>
      <c r="G2247">
        <v>1</v>
      </c>
      <c r="H2247">
        <v>61024054</v>
      </c>
      <c r="J2247" s="122">
        <v>994.15</v>
      </c>
      <c r="K2247" s="122">
        <v>0</v>
      </c>
    </row>
    <row r="2248" spans="1:11" ht="15.75" customHeight="1">
      <c r="A2248" s="124">
        <v>46250</v>
      </c>
      <c r="B2248" t="s">
        <v>1952</v>
      </c>
      <c r="C2248" s="7" t="str">
        <f t="array" ref="C2248">INDEX(CHOFERES!$1:$1001,MATCH(A2248,CHOFERES!$A:$A,0),MATCH(B2248,CHOFERES!$1:$1,0))</f>
        <v>Martin Nacher</v>
      </c>
      <c r="D2248" s="126" t="s">
        <v>2065</v>
      </c>
      <c r="E2248" s="121">
        <v>8.0902777777777782E-2</v>
      </c>
      <c r="F2248" s="89" t="s">
        <v>2070</v>
      </c>
      <c r="G2248">
        <v>108</v>
      </c>
      <c r="H2248">
        <v>61024044</v>
      </c>
      <c r="J2248" s="122">
        <v>994.15</v>
      </c>
      <c r="K2248" s="122">
        <v>0</v>
      </c>
    </row>
    <row r="2249" spans="1:11" ht="15.75" customHeight="1">
      <c r="A2249" s="124">
        <v>46250</v>
      </c>
      <c r="B2249" t="s">
        <v>86</v>
      </c>
      <c r="C2249" s="7" t="str">
        <f t="array" ref="C2249">INDEX(CHOFERES!$1:$1001,MATCH(A2249,CHOFERES!$A:$A,0),MATCH(B2249,CHOFERES!$1:$1,0))</f>
        <v>Marcelo Fabian Sindaco</v>
      </c>
      <c r="D2249" s="126" t="s">
        <v>2065</v>
      </c>
      <c r="E2249" s="121">
        <v>0.21386574074074075</v>
      </c>
      <c r="F2249" s="89" t="s">
        <v>2066</v>
      </c>
      <c r="G2249">
        <v>12</v>
      </c>
      <c r="H2249">
        <v>60618241</v>
      </c>
      <c r="J2249" s="122">
        <v>994.15</v>
      </c>
      <c r="K2249" s="122">
        <v>0</v>
      </c>
    </row>
    <row r="2250" spans="1:11" ht="15.75" customHeight="1">
      <c r="A2250" s="124">
        <v>46250</v>
      </c>
      <c r="B2250" t="s">
        <v>1945</v>
      </c>
      <c r="C2250" s="7" t="str">
        <f t="array" ref="C2250">INDEX(CHOFERES!$1:$1001,MATCH(A2250,CHOFERES!$A:$A,0),MATCH(B2250,CHOFERES!$1:$1,0))</f>
        <v>Denis Josue Briceño Monsalve</v>
      </c>
      <c r="D2250" s="126" t="s">
        <v>2065</v>
      </c>
      <c r="E2250" s="121">
        <v>0.38648148148148148</v>
      </c>
      <c r="F2250" s="89" t="s">
        <v>2066</v>
      </c>
      <c r="G2250">
        <v>14</v>
      </c>
      <c r="H2250">
        <v>61024074</v>
      </c>
      <c r="J2250" s="122">
        <v>994.15</v>
      </c>
      <c r="K2250" s="122">
        <v>0</v>
      </c>
    </row>
    <row r="2251" spans="1:11" ht="15.75" customHeight="1">
      <c r="A2251" s="124">
        <v>46250</v>
      </c>
      <c r="B2251" t="s">
        <v>1945</v>
      </c>
      <c r="C2251" s="7" t="str">
        <f t="array" ref="C2251">INDEX(CHOFERES!$1:$1001,MATCH(A2251,CHOFERES!$A:$A,0),MATCH(B2251,CHOFERES!$1:$1,0))</f>
        <v>Denis Josue Briceño Monsalve</v>
      </c>
      <c r="D2251" s="126" t="s">
        <v>2065</v>
      </c>
      <c r="E2251" s="121">
        <v>0.38849537037037035</v>
      </c>
      <c r="F2251" s="89" t="s">
        <v>2066</v>
      </c>
      <c r="G2251">
        <v>108</v>
      </c>
      <c r="H2251">
        <v>61024074</v>
      </c>
      <c r="J2251" s="122">
        <v>994.15</v>
      </c>
      <c r="K2251" s="122">
        <v>0</v>
      </c>
    </row>
    <row r="2252" spans="1:11" ht="15.75" customHeight="1">
      <c r="A2252" s="124">
        <v>46250</v>
      </c>
      <c r="B2252" t="s">
        <v>1989</v>
      </c>
      <c r="C2252" s="7" t="str">
        <f t="array" ref="C2252">INDEX(CHOFERES!$1:$1001,MATCH(A2252,CHOFERES!$A:$A,0),MATCH(B2252,CHOFERES!$1:$1,0))</f>
        <v>Orlando Luis Mengual Flash &amp; Go</v>
      </c>
      <c r="D2252" s="126" t="s">
        <v>2065</v>
      </c>
      <c r="E2252" s="121">
        <v>0.52641203703703698</v>
      </c>
      <c r="F2252" s="89" t="s">
        <v>2067</v>
      </c>
      <c r="G2252">
        <v>2</v>
      </c>
      <c r="H2252">
        <v>61024049</v>
      </c>
      <c r="J2252" s="122">
        <v>1192.99</v>
      </c>
      <c r="K2252" s="122">
        <v>0</v>
      </c>
    </row>
    <row r="2253" spans="1:11" ht="15.75" customHeight="1">
      <c r="A2253" s="124">
        <v>46250</v>
      </c>
      <c r="B2253" t="s">
        <v>1982</v>
      </c>
      <c r="C2253" s="7" t="str">
        <f t="array" ref="C2253">INDEX(CHOFERES!$1:$1001,MATCH(A2253,CHOFERES!$A:$A,0),MATCH(B2253,CHOFERES!$1:$1,0))</f>
        <v>Manuel Eliecer Morales Bastidas</v>
      </c>
      <c r="D2253" s="126" t="s">
        <v>2065</v>
      </c>
      <c r="E2253" s="121">
        <v>0.53645833333333337</v>
      </c>
      <c r="F2253" s="89" t="s">
        <v>2067</v>
      </c>
      <c r="G2253">
        <v>6</v>
      </c>
      <c r="H2253">
        <v>61024050</v>
      </c>
      <c r="J2253" s="122">
        <v>1192.99</v>
      </c>
      <c r="K2253" s="122">
        <v>0</v>
      </c>
    </row>
    <row r="2254" spans="1:11" ht="15.75" customHeight="1">
      <c r="A2254" s="124">
        <v>46250</v>
      </c>
      <c r="B2254" t="s">
        <v>1989</v>
      </c>
      <c r="C2254" s="7" t="str">
        <f t="array" ref="C2254">INDEX(CHOFERES!$1:$1001,MATCH(A2254,CHOFERES!$A:$A,0),MATCH(B2254,CHOFERES!$1:$1,0))</f>
        <v>Orlando Luis Mengual Flash &amp; Go</v>
      </c>
      <c r="D2254" s="126" t="s">
        <v>2065</v>
      </c>
      <c r="E2254" s="121">
        <v>0.54886574074074079</v>
      </c>
      <c r="F2254" s="89" t="s">
        <v>3130</v>
      </c>
      <c r="G2254">
        <v>6</v>
      </c>
      <c r="H2254">
        <v>61024049</v>
      </c>
      <c r="J2254" s="122">
        <v>994.15</v>
      </c>
      <c r="K2254" s="122">
        <v>0</v>
      </c>
    </row>
    <row r="2255" spans="1:11" ht="15.75" customHeight="1">
      <c r="A2255" s="124">
        <v>46250</v>
      </c>
      <c r="B2255" t="s">
        <v>35</v>
      </c>
      <c r="C2255" s="7" t="str">
        <f t="array" ref="C2255">INDEX(CHOFERES!$1:$1001,MATCH(A2255,CHOFERES!$A:$A,0),MATCH(B2255,CHOFERES!$1:$1,0))</f>
        <v>Daniel Oscar Aguirre</v>
      </c>
      <c r="D2255" s="126" t="s">
        <v>2065</v>
      </c>
      <c r="E2255" s="121">
        <v>0.55609953703703707</v>
      </c>
      <c r="F2255" s="89" t="s">
        <v>2070</v>
      </c>
      <c r="G2255">
        <v>10</v>
      </c>
      <c r="H2255">
        <v>67199775</v>
      </c>
      <c r="J2255" s="122">
        <v>1192.99</v>
      </c>
      <c r="K2255" s="122">
        <v>0</v>
      </c>
    </row>
    <row r="2256" spans="1:11" ht="15.75" customHeight="1">
      <c r="A2256" s="124">
        <v>46250</v>
      </c>
      <c r="B2256" t="s">
        <v>2004</v>
      </c>
      <c r="C2256" s="7" t="str">
        <f t="array" ref="C2256">INDEX(CHOFERES!$1:$1001,MATCH(A2256,CHOFERES!$A:$A,0),MATCH(B2256,CHOFERES!$1:$1,0))</f>
        <v>Carlos Fernando Viviani Flash &amp; Go</v>
      </c>
      <c r="D2256" s="126" t="s">
        <v>2065</v>
      </c>
      <c r="E2256" s="121">
        <v>0.57178240740740738</v>
      </c>
      <c r="F2256" s="89" t="s">
        <v>2068</v>
      </c>
      <c r="G2256">
        <v>107</v>
      </c>
      <c r="H2256">
        <v>61024083</v>
      </c>
      <c r="J2256" s="122">
        <v>994.15</v>
      </c>
      <c r="K2256" s="122">
        <v>0</v>
      </c>
    </row>
    <row r="2257" spans="1:11" ht="15.75" customHeight="1">
      <c r="A2257" s="124">
        <v>46250</v>
      </c>
      <c r="B2257" t="s">
        <v>1982</v>
      </c>
      <c r="C2257" s="7" t="str">
        <f t="array" ref="C2257">INDEX(CHOFERES!$1:$1001,MATCH(A2257,CHOFERES!$A:$A,0),MATCH(B2257,CHOFERES!$1:$1,0))</f>
        <v>Manuel Eliecer Morales Bastidas</v>
      </c>
      <c r="D2257" s="126" t="s">
        <v>2065</v>
      </c>
      <c r="E2257" s="121">
        <v>0.58196759259259256</v>
      </c>
      <c r="F2257" s="89" t="s">
        <v>3130</v>
      </c>
      <c r="G2257">
        <v>5</v>
      </c>
      <c r="H2257">
        <v>61024050</v>
      </c>
      <c r="J2257" s="122">
        <v>994.15</v>
      </c>
      <c r="K2257" s="122">
        <v>0</v>
      </c>
    </row>
    <row r="2258" spans="1:11" ht="15.75" customHeight="1">
      <c r="A2258" s="124">
        <v>46250</v>
      </c>
      <c r="B2258" t="s">
        <v>1982</v>
      </c>
      <c r="C2258" s="7" t="str">
        <f t="array" ref="C2258">INDEX(CHOFERES!$1:$1001,MATCH(A2258,CHOFERES!$A:$A,0),MATCH(B2258,CHOFERES!$1:$1,0))</f>
        <v>Manuel Eliecer Morales Bastidas</v>
      </c>
      <c r="D2258" s="126" t="s">
        <v>2065</v>
      </c>
      <c r="E2258" s="121">
        <v>0.59126157407407409</v>
      </c>
      <c r="F2258" s="89" t="s">
        <v>3131</v>
      </c>
      <c r="G2258">
        <v>1</v>
      </c>
      <c r="H2258">
        <v>61024050</v>
      </c>
      <c r="J2258" s="122">
        <v>1192.99</v>
      </c>
      <c r="K2258" s="122">
        <v>0</v>
      </c>
    </row>
    <row r="2259" spans="1:11" ht="15.75" customHeight="1">
      <c r="A2259" s="124">
        <v>46250</v>
      </c>
      <c r="B2259" t="s">
        <v>35</v>
      </c>
      <c r="C2259" s="7" t="str">
        <f t="array" ref="C2259">INDEX(CHOFERES!$1:$1001,MATCH(A2259,CHOFERES!$A:$A,0),MATCH(B2259,CHOFERES!$1:$1,0))</f>
        <v>Daniel Oscar Aguirre</v>
      </c>
      <c r="D2259" s="126" t="s">
        <v>2065</v>
      </c>
      <c r="E2259" s="121">
        <v>0.59201388888888895</v>
      </c>
      <c r="F2259" s="89" t="s">
        <v>2068</v>
      </c>
      <c r="G2259">
        <v>14</v>
      </c>
      <c r="H2259">
        <v>67199775</v>
      </c>
      <c r="J2259" s="122">
        <v>1192.99</v>
      </c>
      <c r="K2259" s="122">
        <v>0</v>
      </c>
    </row>
    <row r="2260" spans="1:11" ht="15.75" customHeight="1">
      <c r="A2260" s="124">
        <v>46250</v>
      </c>
      <c r="B2260" t="s">
        <v>1982</v>
      </c>
      <c r="C2260" s="7" t="str">
        <f t="array" ref="C2260">INDEX(CHOFERES!$1:$1001,MATCH(A2260,CHOFERES!$A:$A,0),MATCH(B2260,CHOFERES!$1:$1,0))</f>
        <v>Manuel Eliecer Morales Bastidas</v>
      </c>
      <c r="D2260" s="126" t="s">
        <v>2065</v>
      </c>
      <c r="E2260" s="121">
        <v>0.59417824074074077</v>
      </c>
      <c r="F2260" s="89" t="s">
        <v>3132</v>
      </c>
      <c r="G2260">
        <v>3</v>
      </c>
      <c r="H2260">
        <v>61024050</v>
      </c>
      <c r="J2260" s="122">
        <v>994.15</v>
      </c>
      <c r="K2260" s="122">
        <v>0</v>
      </c>
    </row>
    <row r="2261" spans="1:11" ht="15.75" customHeight="1">
      <c r="A2261" s="124">
        <v>46250</v>
      </c>
      <c r="B2261" t="s">
        <v>2004</v>
      </c>
      <c r="C2261" s="7" t="str">
        <f t="array" ref="C2261">INDEX(CHOFERES!$1:$1001,MATCH(A2261,CHOFERES!$A:$A,0),MATCH(B2261,CHOFERES!$1:$1,0))</f>
        <v>Carlos Fernando Viviani Flash &amp; Go</v>
      </c>
      <c r="D2261" s="126" t="s">
        <v>2065</v>
      </c>
      <c r="E2261" s="121">
        <v>0.61983796296296301</v>
      </c>
      <c r="F2261" s="89" t="s">
        <v>3133</v>
      </c>
      <c r="G2261">
        <v>1</v>
      </c>
      <c r="H2261">
        <v>61024083</v>
      </c>
      <c r="J2261" s="122">
        <v>596.49</v>
      </c>
      <c r="K2261" s="122">
        <v>0</v>
      </c>
    </row>
    <row r="2262" spans="1:11" ht="15.75" customHeight="1">
      <c r="A2262" s="124">
        <v>46250</v>
      </c>
      <c r="B2262" t="s">
        <v>1982</v>
      </c>
      <c r="C2262" s="7" t="str">
        <f t="array" ref="C2262">INDEX(CHOFERES!$1:$1001,MATCH(A2262,CHOFERES!$A:$A,0),MATCH(B2262,CHOFERES!$1:$1,0))</f>
        <v>Manuel Eliecer Morales Bastidas</v>
      </c>
      <c r="D2262" s="126" t="s">
        <v>2065</v>
      </c>
      <c r="E2262" s="121">
        <v>0.62543981481481481</v>
      </c>
      <c r="F2262" s="89" t="s">
        <v>3134</v>
      </c>
      <c r="G2262">
        <v>3</v>
      </c>
      <c r="H2262">
        <v>61024050</v>
      </c>
      <c r="J2262" s="122">
        <v>994.15</v>
      </c>
      <c r="K2262" s="122">
        <v>0</v>
      </c>
    </row>
    <row r="2263" spans="1:11" ht="15.75" customHeight="1">
      <c r="A2263" s="124">
        <v>46250</v>
      </c>
      <c r="B2263" t="s">
        <v>2008</v>
      </c>
      <c r="C2263" s="7" t="str">
        <f t="array" ref="C2263">INDEX(CHOFERES!$1:$1001,MATCH(A2263,CHOFERES!$A:$A,0),MATCH(B2263,CHOFERES!$1:$1,0))</f>
        <v>Gabriel Alejandro Dobarro Flash &amp; Go</v>
      </c>
      <c r="D2263" s="126" t="s">
        <v>2065</v>
      </c>
      <c r="E2263" s="121">
        <v>0.63334490740740745</v>
      </c>
      <c r="F2263" s="89" t="s">
        <v>2066</v>
      </c>
      <c r="G2263">
        <v>12</v>
      </c>
      <c r="H2263">
        <v>61024040</v>
      </c>
      <c r="J2263" s="122">
        <v>994.15</v>
      </c>
      <c r="K2263" s="122">
        <v>0</v>
      </c>
    </row>
    <row r="2264" spans="1:11" ht="15.75" customHeight="1">
      <c r="A2264" s="124">
        <v>46250</v>
      </c>
      <c r="B2264" t="s">
        <v>35</v>
      </c>
      <c r="C2264" s="7" t="str">
        <f t="array" ref="C2264">INDEX(CHOFERES!$1:$1001,MATCH(A2264,CHOFERES!$A:$A,0),MATCH(B2264,CHOFERES!$1:$1,0))</f>
        <v>Daniel Oscar Aguirre</v>
      </c>
      <c r="D2264" s="126" t="s">
        <v>2065</v>
      </c>
      <c r="E2264" s="121">
        <v>0.6896064814814814</v>
      </c>
      <c r="F2264" s="89" t="s">
        <v>2068</v>
      </c>
      <c r="G2264">
        <v>4</v>
      </c>
      <c r="H2264">
        <v>67199775</v>
      </c>
      <c r="J2264" s="122">
        <v>994.15</v>
      </c>
      <c r="K2264" s="122">
        <v>0</v>
      </c>
    </row>
    <row r="2265" spans="1:11" ht="15.75" customHeight="1">
      <c r="A2265" s="124">
        <v>46250</v>
      </c>
      <c r="B2265" t="s">
        <v>2004</v>
      </c>
      <c r="C2265" s="7" t="str">
        <f t="array" ref="C2265">INDEX(CHOFERES!$1:$1001,MATCH(A2265,CHOFERES!$A:$A,0),MATCH(B2265,CHOFERES!$1:$1,0))</f>
        <v>Carlos Fernando Viviani Flash &amp; Go</v>
      </c>
      <c r="D2265" s="126" t="s">
        <v>2065</v>
      </c>
      <c r="E2265" s="121">
        <v>0.69756944444444446</v>
      </c>
      <c r="F2265" s="89" t="s">
        <v>3129</v>
      </c>
      <c r="G2265">
        <v>3</v>
      </c>
      <c r="H2265">
        <v>61024083</v>
      </c>
      <c r="J2265" s="122">
        <v>994.15</v>
      </c>
      <c r="K2265" s="122">
        <v>0</v>
      </c>
    </row>
    <row r="2266" spans="1:11" ht="15.75" customHeight="1">
      <c r="A2266" s="124">
        <v>46250</v>
      </c>
      <c r="B2266" t="s">
        <v>35</v>
      </c>
      <c r="C2266" s="7" t="str">
        <f t="array" ref="C2266">INDEX(CHOFERES!$1:$1001,MATCH(A2266,CHOFERES!$A:$A,0),MATCH(B2266,CHOFERES!$1:$1,0))</f>
        <v>Daniel Oscar Aguirre</v>
      </c>
      <c r="D2266" s="126" t="s">
        <v>2065</v>
      </c>
      <c r="E2266" s="121">
        <v>0.7101736111111111</v>
      </c>
      <c r="F2266" s="89" t="s">
        <v>3135</v>
      </c>
      <c r="G2266">
        <v>6</v>
      </c>
      <c r="H2266">
        <v>67199775</v>
      </c>
      <c r="J2266" s="122">
        <v>1192.99</v>
      </c>
      <c r="K2266" s="122">
        <v>0</v>
      </c>
    </row>
    <row r="2267" spans="1:11" ht="15.75" customHeight="1">
      <c r="A2267" s="124">
        <v>46250</v>
      </c>
      <c r="B2267" t="s">
        <v>77</v>
      </c>
      <c r="C2267" s="7" t="str">
        <f t="array" ref="C2267">INDEX(CHOFERES!$1:$1001,MATCH(A2267,CHOFERES!$A:$A,0),MATCH(B2267,CHOFERES!$1:$1,0))</f>
        <v>Agustin Santino Kuyznierewicz</v>
      </c>
      <c r="D2267" s="126" t="s">
        <v>2065</v>
      </c>
      <c r="E2267" s="121">
        <v>0.72974537037037035</v>
      </c>
      <c r="F2267" s="89" t="s">
        <v>3130</v>
      </c>
      <c r="G2267">
        <v>4</v>
      </c>
      <c r="H2267">
        <v>60613531</v>
      </c>
      <c r="J2267" s="122">
        <v>1192.99</v>
      </c>
      <c r="K2267" s="122">
        <v>0</v>
      </c>
    </row>
    <row r="2268" spans="1:11" ht="15.75" customHeight="1">
      <c r="A2268" s="124">
        <v>46250</v>
      </c>
      <c r="B2268" t="s">
        <v>2010</v>
      </c>
      <c r="C2268" s="7" t="str">
        <f t="array" ref="C2268">INDEX(CHOFERES!$1:$1001,MATCH(A2268,CHOFERES!$A:$A,0),MATCH(B2268,CHOFERES!$1:$1,0))</f>
        <v>USO RB</v>
      </c>
      <c r="D2268" s="126" t="s">
        <v>2065</v>
      </c>
      <c r="E2268" s="121">
        <v>0.73402777777777783</v>
      </c>
      <c r="F2268" s="89" t="s">
        <v>2066</v>
      </c>
      <c r="G2268">
        <v>110</v>
      </c>
      <c r="H2268">
        <v>61024004</v>
      </c>
      <c r="J2268" s="122">
        <v>1192.99</v>
      </c>
      <c r="K2268" s="122">
        <v>0</v>
      </c>
    </row>
    <row r="2269" spans="1:11" ht="15.75" customHeight="1">
      <c r="A2269" s="124">
        <v>46250</v>
      </c>
      <c r="B2269" t="s">
        <v>2008</v>
      </c>
      <c r="C2269" s="7" t="str">
        <f t="array" ref="C2269">INDEX(CHOFERES!$1:$1001,MATCH(A2269,CHOFERES!$A:$A,0),MATCH(B2269,CHOFERES!$1:$1,0))</f>
        <v>Gabriel Alejandro Dobarro Flash &amp; Go</v>
      </c>
      <c r="D2269" s="126" t="s">
        <v>2065</v>
      </c>
      <c r="E2269" s="121">
        <v>0.73702546296296301</v>
      </c>
      <c r="F2269" s="89" t="s">
        <v>2066</v>
      </c>
      <c r="G2269">
        <v>110</v>
      </c>
      <c r="H2269">
        <v>61024040</v>
      </c>
      <c r="J2269" s="122">
        <v>1192.99</v>
      </c>
      <c r="K2269" s="122">
        <v>0</v>
      </c>
    </row>
    <row r="2270" spans="1:11" ht="15.75" customHeight="1">
      <c r="A2270" s="124">
        <v>46250</v>
      </c>
      <c r="B2270" t="s">
        <v>57</v>
      </c>
      <c r="C2270" s="7" t="str">
        <f t="array" ref="C2270">INDEX(CHOFERES!$1:$1001,MATCH(A2270,CHOFERES!$A:$A,0),MATCH(B2270,CHOFERES!$1:$1,0))</f>
        <v>Marcelo Roberto Alvarez</v>
      </c>
      <c r="D2270" s="126" t="s">
        <v>2065</v>
      </c>
      <c r="E2270" s="121">
        <v>0.75217592592592597</v>
      </c>
      <c r="F2270" s="89" t="s">
        <v>2072</v>
      </c>
      <c r="G2270">
        <v>4</v>
      </c>
      <c r="H2270">
        <v>67391005</v>
      </c>
      <c r="J2270" s="122">
        <v>994.15</v>
      </c>
      <c r="K2270" s="122">
        <v>0</v>
      </c>
    </row>
    <row r="2271" spans="1:11" ht="15.75" customHeight="1">
      <c r="A2271" s="124">
        <v>46250</v>
      </c>
      <c r="B2271" t="s">
        <v>139</v>
      </c>
      <c r="C2271" s="7" t="str">
        <f t="array" ref="C2271">INDEX(CHOFERES!$1:$1001,MATCH(A2271,CHOFERES!$A:$A,0),MATCH(B2271,CHOFERES!$1:$1,0))</f>
        <v>Javier Lucio Aldea Medrano</v>
      </c>
      <c r="D2271" s="126" t="s">
        <v>2065</v>
      </c>
      <c r="E2271" s="121">
        <v>0.75574074074074071</v>
      </c>
      <c r="F2271" s="89" t="s">
        <v>2069</v>
      </c>
      <c r="G2271">
        <v>4</v>
      </c>
      <c r="H2271">
        <v>67339635</v>
      </c>
      <c r="J2271" s="122">
        <v>994.15</v>
      </c>
      <c r="K2271" s="122">
        <v>0</v>
      </c>
    </row>
    <row r="2272" spans="1:11" ht="15.75" customHeight="1">
      <c r="A2272" s="124">
        <v>46250</v>
      </c>
      <c r="B2272" t="s">
        <v>77</v>
      </c>
      <c r="C2272" s="7" t="str">
        <f t="array" ref="C2272">INDEX(CHOFERES!$1:$1001,MATCH(A2272,CHOFERES!$A:$A,0),MATCH(B2272,CHOFERES!$1:$1,0))</f>
        <v>Agustin Santino Kuyznierewicz</v>
      </c>
      <c r="D2272" s="126" t="s">
        <v>2065</v>
      </c>
      <c r="E2272" s="121">
        <v>0.76158564814814822</v>
      </c>
      <c r="F2272" s="89" t="s">
        <v>2067</v>
      </c>
      <c r="G2272">
        <v>5</v>
      </c>
      <c r="H2272">
        <v>60613531</v>
      </c>
      <c r="J2272" s="122">
        <v>994.15</v>
      </c>
      <c r="K2272" s="122">
        <v>0</v>
      </c>
    </row>
    <row r="2273" spans="1:11" ht="15.75" customHeight="1">
      <c r="A2273" s="124">
        <v>46250</v>
      </c>
      <c r="B2273" t="s">
        <v>139</v>
      </c>
      <c r="C2273" s="7" t="str">
        <f t="array" ref="C2273">INDEX(CHOFERES!$1:$1001,MATCH(A2273,CHOFERES!$A:$A,0),MATCH(B2273,CHOFERES!$1:$1,0))</f>
        <v>Javier Lucio Aldea Medrano</v>
      </c>
      <c r="D2273" s="126" t="s">
        <v>2065</v>
      </c>
      <c r="E2273" s="121">
        <v>0.76954861111111106</v>
      </c>
      <c r="F2273" s="89" t="s">
        <v>3135</v>
      </c>
      <c r="G2273">
        <v>6</v>
      </c>
      <c r="H2273">
        <v>67339635</v>
      </c>
      <c r="J2273" s="122">
        <v>1192.99</v>
      </c>
      <c r="K2273" s="122">
        <v>0</v>
      </c>
    </row>
    <row r="2274" spans="1:11" ht="15.75" customHeight="1">
      <c r="A2274" s="124">
        <v>46250</v>
      </c>
      <c r="B2274" t="s">
        <v>1929</v>
      </c>
      <c r="C2274" s="7" t="str">
        <f t="array" ref="C2274">INDEX(CHOFERES!$1:$1001,MATCH(A2274,CHOFERES!$A:$A,0),MATCH(B2274,CHOFERES!$1:$1,0))</f>
        <v>Rodrigo Roberto Cussi Rueda</v>
      </c>
      <c r="D2274" s="126" t="s">
        <v>2065</v>
      </c>
      <c r="E2274" s="121">
        <v>0.82533564814814808</v>
      </c>
      <c r="F2274" s="89" t="s">
        <v>2067</v>
      </c>
      <c r="G2274">
        <v>2</v>
      </c>
      <c r="H2274">
        <v>61024087</v>
      </c>
      <c r="J2274" s="122">
        <v>994.15</v>
      </c>
      <c r="K2274" s="122">
        <v>0</v>
      </c>
    </row>
    <row r="2275" spans="1:11" ht="15.75" customHeight="1">
      <c r="A2275" s="124">
        <v>46250</v>
      </c>
      <c r="B2275" t="s">
        <v>1934</v>
      </c>
      <c r="C2275" s="7" t="str">
        <f t="array" ref="C2275">INDEX(CHOFERES!$1:$1001,MATCH(A2275,CHOFERES!$A:$A,0),MATCH(B2275,CHOFERES!$1:$1,0))</f>
        <v>Patricio Joel Vergniaud</v>
      </c>
      <c r="D2275" s="126" t="s">
        <v>2065</v>
      </c>
      <c r="E2275" s="121">
        <v>0.92297453703703702</v>
      </c>
      <c r="F2275" s="89" t="s">
        <v>2072</v>
      </c>
      <c r="G2275">
        <v>4</v>
      </c>
      <c r="H2275">
        <v>61024054</v>
      </c>
      <c r="J2275" s="122">
        <v>994.15</v>
      </c>
      <c r="K2275" s="122">
        <v>0</v>
      </c>
    </row>
    <row r="2276" spans="1:11" ht="15.75" customHeight="1">
      <c r="A2276" s="124">
        <v>46250</v>
      </c>
      <c r="B2276" t="s">
        <v>2007</v>
      </c>
      <c r="C2276" s="7" t="str">
        <f t="array" ref="C2276">INDEX(CHOFERES!$1:$1001,MATCH(A2276,CHOFERES!$A:$A,0),MATCH(B2276,CHOFERES!$1:$1,0))</f>
        <v>Fabian Omar Dobarro Flash &amp; Go</v>
      </c>
      <c r="D2276" s="126" t="s">
        <v>2065</v>
      </c>
      <c r="E2276" s="121">
        <v>0.94893518518518516</v>
      </c>
      <c r="F2276" s="89" t="s">
        <v>2070</v>
      </c>
      <c r="G2276">
        <v>16</v>
      </c>
      <c r="H2276">
        <v>61024057</v>
      </c>
      <c r="J2276" s="122">
        <v>994.15</v>
      </c>
      <c r="K2276" s="122">
        <v>0</v>
      </c>
    </row>
    <row r="2277" spans="1:11" ht="15.75" customHeight="1">
      <c r="A2277" s="124">
        <v>46251</v>
      </c>
      <c r="B2277" t="s">
        <v>109</v>
      </c>
      <c r="C2277" s="7" t="str">
        <f t="array" ref="C2277">INDEX(CHOFERES!$1:$1001,MATCH(A2277,CHOFERES!$A:$A,0),MATCH(B2277,CHOFERES!$1:$1,0))</f>
        <v>Jonathan Ezequiel Zablosky</v>
      </c>
      <c r="D2277" s="126" t="s">
        <v>2065</v>
      </c>
      <c r="E2277" s="121">
        <v>0.17454861111111111</v>
      </c>
      <c r="F2277" s="89" t="s">
        <v>2070</v>
      </c>
      <c r="G2277">
        <v>10</v>
      </c>
      <c r="H2277">
        <v>60618255</v>
      </c>
      <c r="J2277" s="122">
        <v>994.15</v>
      </c>
      <c r="K2277" s="122">
        <v>0</v>
      </c>
    </row>
    <row r="2278" spans="1:11" ht="15.75" customHeight="1">
      <c r="A2278" s="124">
        <v>46251</v>
      </c>
      <c r="B2278" t="s">
        <v>77</v>
      </c>
      <c r="C2278" s="7" t="str">
        <f t="array" ref="C2278">INDEX(CHOFERES!$1:$1001,MATCH(A2278,CHOFERES!$A:$A,0),MATCH(B2278,CHOFERES!$1:$1,0))</f>
        <v>Agustin Santino Kuyznierewicz</v>
      </c>
      <c r="D2278" s="126" t="s">
        <v>2065</v>
      </c>
      <c r="E2278" s="121">
        <v>0.20167824074074073</v>
      </c>
      <c r="F2278" s="89" t="s">
        <v>2067</v>
      </c>
      <c r="G2278">
        <v>4</v>
      </c>
      <c r="H2278">
        <v>60613531</v>
      </c>
      <c r="J2278" s="122">
        <v>994.15</v>
      </c>
      <c r="K2278" s="122">
        <v>0</v>
      </c>
    </row>
    <row r="2279" spans="1:11" ht="15.75" customHeight="1">
      <c r="A2279" s="124">
        <v>46251</v>
      </c>
      <c r="B2279" t="s">
        <v>109</v>
      </c>
      <c r="C2279" s="7" t="str">
        <f t="array" ref="C2279">INDEX(CHOFERES!$1:$1001,MATCH(A2279,CHOFERES!$A:$A,0),MATCH(B2279,CHOFERES!$1:$1,0))</f>
        <v>Jonathan Ezequiel Zablosky</v>
      </c>
      <c r="D2279" s="126" t="s">
        <v>2065</v>
      </c>
      <c r="E2279" s="121">
        <v>0.21886574074074075</v>
      </c>
      <c r="F2279" s="89" t="s">
        <v>3129</v>
      </c>
      <c r="G2279">
        <v>5</v>
      </c>
      <c r="H2279">
        <v>60618255</v>
      </c>
      <c r="J2279" s="122">
        <v>994.15</v>
      </c>
      <c r="K2279" s="122">
        <v>0</v>
      </c>
    </row>
    <row r="2280" spans="1:11" ht="15.75" customHeight="1">
      <c r="A2280" s="124">
        <v>46251</v>
      </c>
      <c r="B2280" t="s">
        <v>109</v>
      </c>
      <c r="C2280" s="7" t="str">
        <f t="array" ref="C2280">INDEX(CHOFERES!$1:$1001,MATCH(A2280,CHOFERES!$A:$A,0),MATCH(B2280,CHOFERES!$1:$1,0))</f>
        <v>Jonathan Ezequiel Zablosky</v>
      </c>
      <c r="D2280" s="126" t="s">
        <v>2065</v>
      </c>
      <c r="E2280" s="121">
        <v>0.2603125</v>
      </c>
      <c r="F2280" s="89" t="s">
        <v>2066</v>
      </c>
      <c r="G2280">
        <v>109</v>
      </c>
      <c r="H2280">
        <v>60618255</v>
      </c>
      <c r="J2280" s="122">
        <v>994.15</v>
      </c>
      <c r="K2280" s="122">
        <v>0</v>
      </c>
    </row>
    <row r="2281" spans="1:11" ht="15.75" customHeight="1">
      <c r="A2281" s="124">
        <v>46251</v>
      </c>
      <c r="B2281" t="s">
        <v>169</v>
      </c>
      <c r="C2281" s="7" t="str">
        <f t="array" ref="C2281">INDEX(CHOFERES!$1:$1001,MATCH(A2281,CHOFERES!$A:$A,0),MATCH(B2281,CHOFERES!$1:$1,0))</f>
        <v>Rafael Miguel Paucara</v>
      </c>
      <c r="D2281" s="126" t="s">
        <v>2065</v>
      </c>
      <c r="E2281" s="121">
        <v>0.26710648148148147</v>
      </c>
      <c r="F2281" s="89" t="s">
        <v>2066</v>
      </c>
      <c r="G2281">
        <v>109</v>
      </c>
      <c r="H2281">
        <v>60618249</v>
      </c>
      <c r="J2281" s="122">
        <v>994.15</v>
      </c>
      <c r="K2281" s="122">
        <v>0</v>
      </c>
    </row>
    <row r="2282" spans="1:11" ht="15.75" customHeight="1">
      <c r="A2282" s="124">
        <v>46251</v>
      </c>
      <c r="B2282" t="s">
        <v>109</v>
      </c>
      <c r="C2282" s="7" t="str">
        <f t="array" ref="C2282">INDEX(CHOFERES!$1:$1001,MATCH(A2282,CHOFERES!$A:$A,0),MATCH(B2282,CHOFERES!$1:$1,0))</f>
        <v>Jonathan Ezequiel Zablosky</v>
      </c>
      <c r="D2282" s="126" t="s">
        <v>2065</v>
      </c>
      <c r="E2282" s="121">
        <v>0.27633101851851855</v>
      </c>
      <c r="F2282" s="89" t="s">
        <v>2070</v>
      </c>
      <c r="G2282">
        <v>109</v>
      </c>
      <c r="H2282">
        <v>60618255</v>
      </c>
      <c r="J2282" s="122">
        <v>994.15</v>
      </c>
      <c r="K2282" s="122">
        <v>0</v>
      </c>
    </row>
    <row r="2283" spans="1:11" ht="15.75" customHeight="1">
      <c r="A2283" s="124">
        <v>46251</v>
      </c>
      <c r="B2283" t="s">
        <v>109</v>
      </c>
      <c r="C2283" s="7" t="str">
        <f t="array" ref="C2283">INDEX(CHOFERES!$1:$1001,MATCH(A2283,CHOFERES!$A:$A,0),MATCH(B2283,CHOFERES!$1:$1,0))</f>
        <v>Jonathan Ezequiel Zablosky</v>
      </c>
      <c r="D2283" s="126" t="s">
        <v>2065</v>
      </c>
      <c r="E2283" s="121">
        <v>0.29053240740740743</v>
      </c>
      <c r="F2283" s="89" t="s">
        <v>3136</v>
      </c>
      <c r="G2283">
        <v>3</v>
      </c>
      <c r="H2283">
        <v>60618255</v>
      </c>
      <c r="J2283" s="122">
        <v>994.15</v>
      </c>
      <c r="K2283" s="122">
        <v>0</v>
      </c>
    </row>
    <row r="2284" spans="1:11" ht="15.75" customHeight="1">
      <c r="A2284" s="124">
        <v>46251</v>
      </c>
      <c r="B2284" t="s">
        <v>109</v>
      </c>
      <c r="C2284" s="7" t="str">
        <f t="array" ref="C2284">INDEX(CHOFERES!$1:$1001,MATCH(A2284,CHOFERES!$A:$A,0),MATCH(B2284,CHOFERES!$1:$1,0))</f>
        <v>Jonathan Ezequiel Zablosky</v>
      </c>
      <c r="D2284" s="126" t="s">
        <v>2065</v>
      </c>
      <c r="E2284" s="121">
        <v>0.30298611111111112</v>
      </c>
      <c r="F2284" s="89" t="s">
        <v>2072</v>
      </c>
      <c r="G2284">
        <v>4</v>
      </c>
      <c r="H2284">
        <v>60618255</v>
      </c>
      <c r="J2284" s="122">
        <v>1192.99</v>
      </c>
      <c r="K2284" s="122">
        <v>0</v>
      </c>
    </row>
    <row r="2285" spans="1:11" ht="15.75" customHeight="1">
      <c r="A2285" s="124">
        <v>46251</v>
      </c>
      <c r="B2285" t="s">
        <v>1938</v>
      </c>
      <c r="C2285" s="7" t="str">
        <f t="array" ref="C2285">INDEX(CHOFERES!$1:$1001,MATCH(A2285,CHOFERES!$A:$A,0),MATCH(B2285,CHOFERES!$1:$1,0))</f>
        <v>Fernando Augusto Carlos ZacariasFernandez</v>
      </c>
      <c r="D2285" s="126" t="s">
        <v>2065</v>
      </c>
      <c r="E2285" s="121">
        <v>0.38760416666666669</v>
      </c>
      <c r="F2285" s="89" t="s">
        <v>2068</v>
      </c>
      <c r="G2285">
        <v>15</v>
      </c>
      <c r="H2285">
        <v>61024052</v>
      </c>
      <c r="J2285" s="122">
        <v>1192.99</v>
      </c>
      <c r="K2285" s="122">
        <v>0</v>
      </c>
    </row>
    <row r="2286" spans="1:11" ht="15.75" customHeight="1">
      <c r="A2286" s="124">
        <v>46251</v>
      </c>
      <c r="B2286" t="s">
        <v>1938</v>
      </c>
      <c r="C2286" s="7" t="str">
        <f t="array" ref="C2286">INDEX(CHOFERES!$1:$1001,MATCH(A2286,CHOFERES!$A:$A,0),MATCH(B2286,CHOFERES!$1:$1,0))</f>
        <v>Fernando Augusto Carlos ZacariasFernandez</v>
      </c>
      <c r="D2286" s="126" t="s">
        <v>2065</v>
      </c>
      <c r="E2286" s="121">
        <v>0.3997337962962963</v>
      </c>
      <c r="F2286" s="89" t="s">
        <v>2068</v>
      </c>
      <c r="G2286">
        <v>5</v>
      </c>
      <c r="H2286">
        <v>61024052</v>
      </c>
      <c r="J2286" s="122">
        <v>1192.99</v>
      </c>
      <c r="K2286" s="122">
        <v>0</v>
      </c>
    </row>
    <row r="2287" spans="1:11" ht="15.75" customHeight="1">
      <c r="A2287" s="124">
        <v>46251</v>
      </c>
      <c r="B2287" t="s">
        <v>2004</v>
      </c>
      <c r="C2287" s="7" t="str">
        <f t="array" ref="C2287">INDEX(CHOFERES!$1:$1001,MATCH(A2287,CHOFERES!$A:$A,0),MATCH(B2287,CHOFERES!$1:$1,0))</f>
        <v>Carlos Fernando Viviani Flash &amp; Go</v>
      </c>
      <c r="D2287" s="126" t="s">
        <v>2065</v>
      </c>
      <c r="E2287" s="121">
        <v>0.4013194444444444</v>
      </c>
      <c r="F2287" s="89" t="s">
        <v>2066</v>
      </c>
      <c r="G2287">
        <v>14</v>
      </c>
      <c r="H2287">
        <v>61024083</v>
      </c>
      <c r="J2287" s="122">
        <v>1192.99</v>
      </c>
      <c r="K2287" s="122">
        <v>0</v>
      </c>
    </row>
    <row r="2288" spans="1:11" ht="15.75" customHeight="1">
      <c r="A2288" s="124">
        <v>46251</v>
      </c>
      <c r="B2288" t="s">
        <v>2004</v>
      </c>
      <c r="C2288" s="7" t="str">
        <f t="array" ref="C2288">INDEX(CHOFERES!$1:$1001,MATCH(A2288,CHOFERES!$A:$A,0),MATCH(B2288,CHOFERES!$1:$1,0))</f>
        <v>Carlos Fernando Viviani Flash &amp; Go</v>
      </c>
      <c r="D2288" s="126" t="s">
        <v>2065</v>
      </c>
      <c r="E2288" s="121">
        <v>0.4211226851851852</v>
      </c>
      <c r="F2288" s="89" t="s">
        <v>2066</v>
      </c>
      <c r="G2288">
        <v>107</v>
      </c>
      <c r="H2288">
        <v>61024083</v>
      </c>
      <c r="J2288" s="122">
        <v>1192.99</v>
      </c>
      <c r="K2288" s="122">
        <v>0</v>
      </c>
    </row>
    <row r="2289" spans="1:11" ht="15.75" customHeight="1">
      <c r="A2289" s="124">
        <v>46251</v>
      </c>
      <c r="B2289" t="s">
        <v>169</v>
      </c>
      <c r="C2289" s="7" t="str">
        <f t="array" ref="C2289">INDEX(CHOFERES!$1:$1001,MATCH(A2289,CHOFERES!$A:$A,0),MATCH(B2289,CHOFERES!$1:$1,0))</f>
        <v>Rafael Miguel Paucara</v>
      </c>
      <c r="D2289" s="126" t="s">
        <v>2065</v>
      </c>
      <c r="E2289" s="121">
        <v>0.42646990740740742</v>
      </c>
      <c r="F2289" s="89" t="s">
        <v>2066</v>
      </c>
      <c r="G2289">
        <v>14</v>
      </c>
      <c r="H2289">
        <v>60618249</v>
      </c>
      <c r="J2289" s="122">
        <v>1192.99</v>
      </c>
      <c r="K2289" s="122">
        <v>0</v>
      </c>
    </row>
    <row r="2290" spans="1:11" ht="15.75" customHeight="1">
      <c r="A2290" s="124">
        <v>46251</v>
      </c>
      <c r="B2290" t="s">
        <v>153</v>
      </c>
      <c r="C2290" s="7" t="str">
        <f t="array" ref="C2290">INDEX(CHOFERES!$1:$1001,MATCH(A2290,CHOFERES!$A:$A,0),MATCH(B2290,CHOFERES!$1:$1,0))</f>
        <v>Nestor Gustavo Gimenez</v>
      </c>
      <c r="D2290" s="126" t="s">
        <v>2065</v>
      </c>
      <c r="E2290" s="121">
        <v>0.43408564814814815</v>
      </c>
      <c r="F2290" s="89" t="s">
        <v>3130</v>
      </c>
      <c r="G2290">
        <v>6</v>
      </c>
      <c r="H2290">
        <v>67391007</v>
      </c>
      <c r="J2290" s="122">
        <v>1192.99</v>
      </c>
      <c r="K2290" s="122">
        <v>0</v>
      </c>
    </row>
    <row r="2291" spans="1:11" ht="15.75" customHeight="1">
      <c r="A2291" s="124">
        <v>46251</v>
      </c>
      <c r="B2291" t="s">
        <v>169</v>
      </c>
      <c r="C2291" s="7" t="str">
        <f t="array" ref="C2291">INDEX(CHOFERES!$1:$1001,MATCH(A2291,CHOFERES!$A:$A,0),MATCH(B2291,CHOFERES!$1:$1,0))</f>
        <v>Rafael Miguel Paucara</v>
      </c>
      <c r="D2291" s="126" t="s">
        <v>2065</v>
      </c>
      <c r="E2291" s="121">
        <v>0.46622685185185181</v>
      </c>
      <c r="F2291" s="89" t="s">
        <v>2066</v>
      </c>
      <c r="G2291">
        <v>108</v>
      </c>
      <c r="H2291">
        <v>60618249</v>
      </c>
      <c r="J2291" s="122">
        <v>994.15</v>
      </c>
      <c r="K2291" s="122">
        <v>0</v>
      </c>
    </row>
    <row r="2292" spans="1:11" ht="15.75" customHeight="1">
      <c r="A2292" s="124">
        <v>46251</v>
      </c>
      <c r="B2292" t="s">
        <v>153</v>
      </c>
      <c r="C2292" s="7" t="str">
        <f t="array" ref="C2292">INDEX(CHOFERES!$1:$1001,MATCH(A2292,CHOFERES!$A:$A,0),MATCH(B2292,CHOFERES!$1:$1,0))</f>
        <v>Nestor Gustavo Gimenez</v>
      </c>
      <c r="D2292" s="126" t="s">
        <v>2065</v>
      </c>
      <c r="E2292" s="121">
        <v>0.49777777777777782</v>
      </c>
      <c r="F2292" s="89" t="s">
        <v>2070</v>
      </c>
      <c r="G2292">
        <v>11</v>
      </c>
      <c r="H2292">
        <v>67391007</v>
      </c>
      <c r="J2292" s="122">
        <v>994.15</v>
      </c>
      <c r="K2292" s="122">
        <v>0</v>
      </c>
    </row>
    <row r="2293" spans="1:11" ht="15.75" customHeight="1">
      <c r="A2293" s="124">
        <v>46251</v>
      </c>
      <c r="B2293" t="s">
        <v>169</v>
      </c>
      <c r="C2293" s="7" t="str">
        <f t="array" ref="C2293">INDEX(CHOFERES!$1:$1001,MATCH(A2293,CHOFERES!$A:$A,0),MATCH(B2293,CHOFERES!$1:$1,0))</f>
        <v>Rafael Miguel Paucara</v>
      </c>
      <c r="D2293" s="126" t="s">
        <v>2065</v>
      </c>
      <c r="E2293" s="121">
        <v>0.51407407407407402</v>
      </c>
      <c r="F2293" s="89" t="s">
        <v>2070</v>
      </c>
      <c r="G2293">
        <v>13</v>
      </c>
      <c r="H2293">
        <v>60618249</v>
      </c>
      <c r="J2293" s="122">
        <v>994.15</v>
      </c>
      <c r="K2293" s="122">
        <v>0</v>
      </c>
    </row>
    <row r="2294" spans="1:11" ht="15.75" customHeight="1">
      <c r="A2294" s="124">
        <v>46251</v>
      </c>
      <c r="B2294" t="s">
        <v>85</v>
      </c>
      <c r="C2294" s="7" t="str">
        <f t="array" ref="C2294">INDEX(CHOFERES!$1:$1001,MATCH(A2294,CHOFERES!$A:$A,0),MATCH(B2294,CHOFERES!$1:$1,0))</f>
        <v>Leopoldo Lucas Matias Peralta</v>
      </c>
      <c r="D2294" s="126" t="s">
        <v>2065</v>
      </c>
      <c r="E2294" s="121">
        <v>0.51564814814814819</v>
      </c>
      <c r="F2294" s="89" t="s">
        <v>3137</v>
      </c>
      <c r="G2294">
        <v>5</v>
      </c>
      <c r="H2294">
        <v>60615289</v>
      </c>
      <c r="J2294" s="122">
        <v>994.15</v>
      </c>
      <c r="K2294" s="122">
        <v>0</v>
      </c>
    </row>
    <row r="2295" spans="1:11" ht="15.75" customHeight="1">
      <c r="A2295" s="124">
        <v>46251</v>
      </c>
      <c r="B2295" t="s">
        <v>1917</v>
      </c>
      <c r="C2295" s="7" t="str">
        <f t="array" ref="C2295">INDEX(CHOFERES!$1:$1001,MATCH(A2295,CHOFERES!$A:$A,0),MATCH(B2295,CHOFERES!$1:$1,0))</f>
        <v>Vanina Leonor Lezcano</v>
      </c>
      <c r="D2295" s="126" t="s">
        <v>2065</v>
      </c>
      <c r="E2295" s="121">
        <v>0.51872685185185186</v>
      </c>
      <c r="F2295" s="89" t="s">
        <v>2066</v>
      </c>
      <c r="G2295">
        <v>14</v>
      </c>
      <c r="H2295">
        <v>61024088</v>
      </c>
      <c r="J2295" s="122">
        <v>994.15</v>
      </c>
      <c r="K2295" s="122">
        <v>0</v>
      </c>
    </row>
    <row r="2296" spans="1:11" ht="15.75" customHeight="1">
      <c r="A2296" s="124">
        <v>46251</v>
      </c>
      <c r="B2296" t="s">
        <v>166</v>
      </c>
      <c r="C2296" s="7" t="str">
        <f t="array" ref="C2296">INDEX(CHOFERES!$1:$1001,MATCH(A2296,CHOFERES!$A:$A,0),MATCH(B2296,CHOFERES!$1:$1,0))</f>
        <v>Ramon Marcelo Montes</v>
      </c>
      <c r="D2296" s="126" t="s">
        <v>2065</v>
      </c>
      <c r="E2296" s="121">
        <v>0.5388425925925926</v>
      </c>
      <c r="F2296" s="89" t="s">
        <v>2072</v>
      </c>
      <c r="G2296">
        <v>4</v>
      </c>
      <c r="H2296">
        <v>60615291</v>
      </c>
      <c r="J2296" s="122">
        <v>994.15</v>
      </c>
      <c r="K2296" s="122">
        <v>0</v>
      </c>
    </row>
    <row r="2297" spans="1:11" ht="15.75" customHeight="1">
      <c r="A2297" s="124">
        <v>46251</v>
      </c>
      <c r="B2297" t="s">
        <v>1917</v>
      </c>
      <c r="C2297" s="7" t="str">
        <f t="array" ref="C2297">INDEX(CHOFERES!$1:$1001,MATCH(A2297,CHOFERES!$A:$A,0),MATCH(B2297,CHOFERES!$1:$1,0))</f>
        <v>Vanina Leonor Lezcano</v>
      </c>
      <c r="D2297" s="126" t="s">
        <v>2065</v>
      </c>
      <c r="E2297" s="121">
        <v>0.54130787037037031</v>
      </c>
      <c r="F2297" s="89" t="s">
        <v>2066</v>
      </c>
      <c r="G2297">
        <v>106</v>
      </c>
      <c r="H2297">
        <v>61024088</v>
      </c>
      <c r="J2297" s="122">
        <v>994.15</v>
      </c>
      <c r="K2297" s="122">
        <v>0</v>
      </c>
    </row>
    <row r="2298" spans="1:11" ht="15.75" customHeight="1">
      <c r="A2298" s="124">
        <v>46251</v>
      </c>
      <c r="B2298" t="s">
        <v>1917</v>
      </c>
      <c r="C2298" s="7" t="str">
        <f t="array" ref="C2298">INDEX(CHOFERES!$1:$1001,MATCH(A2298,CHOFERES!$A:$A,0),MATCH(B2298,CHOFERES!$1:$1,0))</f>
        <v>Vanina Leonor Lezcano</v>
      </c>
      <c r="D2298" s="126" t="s">
        <v>2065</v>
      </c>
      <c r="E2298" s="121">
        <v>0.56093749999999998</v>
      </c>
      <c r="F2298" s="89" t="s">
        <v>3138</v>
      </c>
      <c r="G2298">
        <v>3</v>
      </c>
      <c r="H2298">
        <v>61024088</v>
      </c>
      <c r="J2298" s="122">
        <v>994.15</v>
      </c>
      <c r="K2298" s="122">
        <v>0</v>
      </c>
    </row>
    <row r="2299" spans="1:11" ht="15.75" customHeight="1">
      <c r="A2299" s="124">
        <v>46251</v>
      </c>
      <c r="B2299" t="s">
        <v>169</v>
      </c>
      <c r="C2299" s="7" t="str">
        <f t="array" ref="C2299">INDEX(CHOFERES!$1:$1001,MATCH(A2299,CHOFERES!$A:$A,0),MATCH(B2299,CHOFERES!$1:$1,0))</f>
        <v>Rafael Miguel Paucara</v>
      </c>
      <c r="D2299" s="126" t="s">
        <v>2065</v>
      </c>
      <c r="E2299" s="121">
        <v>0.58416666666666661</v>
      </c>
      <c r="F2299" s="89" t="s">
        <v>2068</v>
      </c>
      <c r="G2299">
        <v>15</v>
      </c>
      <c r="H2299">
        <v>60618249</v>
      </c>
      <c r="J2299" s="122">
        <v>994.15</v>
      </c>
      <c r="K2299" s="122">
        <v>0</v>
      </c>
    </row>
    <row r="2300" spans="1:11" ht="15.75" customHeight="1">
      <c r="A2300" s="124">
        <v>46251</v>
      </c>
      <c r="B2300" t="s">
        <v>129</v>
      </c>
      <c r="C2300" s="7" t="str">
        <f t="array" ref="C2300">INDEX(CHOFERES!$1:$1001,MATCH(A2300,CHOFERES!$A:$A,0),MATCH(B2300,CHOFERES!$1:$1,0))</f>
        <v>Luis Guillermo Bottini</v>
      </c>
      <c r="D2300" s="126" t="s">
        <v>2065</v>
      </c>
      <c r="E2300" s="121">
        <v>0.58483796296296298</v>
      </c>
      <c r="F2300" s="89" t="s">
        <v>2070</v>
      </c>
      <c r="G2300">
        <v>108</v>
      </c>
      <c r="H2300">
        <v>60618238</v>
      </c>
      <c r="J2300" s="122">
        <v>994.15</v>
      </c>
      <c r="K2300" s="122">
        <v>0</v>
      </c>
    </row>
    <row r="2301" spans="1:11" ht="15.75" customHeight="1">
      <c r="A2301" s="124">
        <v>46251</v>
      </c>
      <c r="B2301" t="s">
        <v>166</v>
      </c>
      <c r="C2301" s="7" t="str">
        <f t="array" ref="C2301">INDEX(CHOFERES!$1:$1001,MATCH(A2301,CHOFERES!$A:$A,0),MATCH(B2301,CHOFERES!$1:$1,0))</f>
        <v>Ramon Marcelo Montes</v>
      </c>
      <c r="D2301" s="126" t="s">
        <v>2065</v>
      </c>
      <c r="E2301" s="121">
        <v>0.59181712962962962</v>
      </c>
      <c r="F2301" s="89" t="s">
        <v>3135</v>
      </c>
      <c r="G2301">
        <v>7</v>
      </c>
      <c r="H2301">
        <v>60615291</v>
      </c>
      <c r="J2301" s="122">
        <v>994.15</v>
      </c>
      <c r="K2301" s="122">
        <v>0</v>
      </c>
    </row>
    <row r="2302" spans="1:11" ht="15.75" customHeight="1">
      <c r="A2302" s="124">
        <v>46251</v>
      </c>
      <c r="B2302" t="s">
        <v>78</v>
      </c>
      <c r="C2302" s="7" t="str">
        <f t="array" ref="C2302">INDEX(CHOFERES!$1:$1001,MATCH(A2302,CHOFERES!$A:$A,0),MATCH(B2302,CHOFERES!$1:$1,0))</f>
        <v xml:space="preserve">Oscar Mauricio Chinchilla Lopez </v>
      </c>
      <c r="D2302" s="126" t="s">
        <v>2065</v>
      </c>
      <c r="E2302" s="121">
        <v>0.61534722222222216</v>
      </c>
      <c r="F2302" s="89" t="s">
        <v>2068</v>
      </c>
      <c r="G2302">
        <v>14</v>
      </c>
      <c r="H2302">
        <v>60618251</v>
      </c>
      <c r="J2302" s="122">
        <v>994.15</v>
      </c>
      <c r="K2302" s="122">
        <v>0</v>
      </c>
    </row>
    <row r="2303" spans="1:11" ht="15.75" customHeight="1">
      <c r="A2303" s="124">
        <v>46251</v>
      </c>
      <c r="B2303" t="s">
        <v>1939</v>
      </c>
      <c r="C2303" s="7" t="str">
        <f t="array" ref="C2303">INDEX(CHOFERES!$1:$1001,MATCH(A2303,CHOFERES!$A:$A,0),MATCH(B2303,CHOFERES!$1:$1,0))</f>
        <v xml:space="preserve">Dionicio Ruiz Diaz </v>
      </c>
      <c r="D2303" s="126" t="s">
        <v>2065</v>
      </c>
      <c r="E2303" s="121">
        <v>0.64082175925925922</v>
      </c>
      <c r="F2303" s="89" t="s">
        <v>2070</v>
      </c>
      <c r="G2303">
        <v>10</v>
      </c>
      <c r="H2303">
        <v>61024042</v>
      </c>
      <c r="J2303" s="122">
        <v>994.15</v>
      </c>
      <c r="K2303" s="122">
        <v>0</v>
      </c>
    </row>
    <row r="2304" spans="1:11" ht="15.75" customHeight="1">
      <c r="A2304" s="124">
        <v>46251</v>
      </c>
      <c r="B2304" t="s">
        <v>1939</v>
      </c>
      <c r="C2304" s="7" t="str">
        <f t="array" ref="C2304">INDEX(CHOFERES!$1:$1001,MATCH(A2304,CHOFERES!$A:$A,0),MATCH(B2304,CHOFERES!$1:$1,0))</f>
        <v xml:space="preserve">Dionicio Ruiz Diaz </v>
      </c>
      <c r="D2304" s="126" t="s">
        <v>2065</v>
      </c>
      <c r="E2304" s="121">
        <v>0.67120370370370364</v>
      </c>
      <c r="F2304" s="89" t="s">
        <v>2070</v>
      </c>
      <c r="G2304">
        <v>108</v>
      </c>
      <c r="H2304">
        <v>61024042</v>
      </c>
      <c r="J2304" s="122">
        <v>1192.99</v>
      </c>
      <c r="K2304" s="122">
        <v>0</v>
      </c>
    </row>
    <row r="2305" spans="1:11" ht="15.75" customHeight="1">
      <c r="A2305" s="124">
        <v>46251</v>
      </c>
      <c r="B2305" t="s">
        <v>2004</v>
      </c>
      <c r="C2305" s="7" t="str">
        <f t="array" ref="C2305">INDEX(CHOFERES!$1:$1001,MATCH(A2305,CHOFERES!$A:$A,0),MATCH(B2305,CHOFERES!$1:$1,0))</f>
        <v>Carlos Fernando Viviani Flash &amp; Go</v>
      </c>
      <c r="D2305" s="126" t="s">
        <v>2065</v>
      </c>
      <c r="E2305" s="121">
        <v>0.68731481481481482</v>
      </c>
      <c r="F2305" s="89" t="s">
        <v>3129</v>
      </c>
      <c r="G2305">
        <v>5</v>
      </c>
      <c r="H2305">
        <v>61024083</v>
      </c>
      <c r="J2305" s="122">
        <v>1192.99</v>
      </c>
      <c r="K2305" s="122">
        <v>0</v>
      </c>
    </row>
    <row r="2306" spans="1:11" ht="15.75" customHeight="1">
      <c r="A2306" s="124">
        <v>46251</v>
      </c>
      <c r="B2306" t="s">
        <v>78</v>
      </c>
      <c r="C2306" s="7" t="str">
        <f t="array" ref="C2306">INDEX(CHOFERES!$1:$1001,MATCH(A2306,CHOFERES!$A:$A,0),MATCH(B2306,CHOFERES!$1:$1,0))</f>
        <v xml:space="preserve">Oscar Mauricio Chinchilla Lopez </v>
      </c>
      <c r="D2306" s="126" t="s">
        <v>2065</v>
      </c>
      <c r="E2306" s="121">
        <v>0.7478935185185186</v>
      </c>
      <c r="F2306" s="89" t="s">
        <v>2070</v>
      </c>
      <c r="G2306">
        <v>109</v>
      </c>
      <c r="H2306">
        <v>60618251</v>
      </c>
      <c r="J2306" s="122">
        <v>1192.99</v>
      </c>
      <c r="K2306" s="122">
        <v>0</v>
      </c>
    </row>
    <row r="2307" spans="1:11" ht="15.75" customHeight="1">
      <c r="A2307" s="124">
        <v>46251</v>
      </c>
      <c r="B2307" t="s">
        <v>85</v>
      </c>
      <c r="C2307" s="7" t="str">
        <f t="array" ref="C2307">INDEX(CHOFERES!$1:$1001,MATCH(A2307,CHOFERES!$A:$A,0),MATCH(B2307,CHOFERES!$1:$1,0))</f>
        <v>Leopoldo Lucas Matias Peralta</v>
      </c>
      <c r="D2307" s="126" t="s">
        <v>2065</v>
      </c>
      <c r="E2307" s="121">
        <v>0.78246527777777775</v>
      </c>
      <c r="F2307" s="89" t="s">
        <v>3131</v>
      </c>
      <c r="G2307">
        <v>1</v>
      </c>
      <c r="H2307">
        <v>60615289</v>
      </c>
      <c r="J2307" s="122">
        <v>1192.99</v>
      </c>
      <c r="K2307" s="122">
        <v>0</v>
      </c>
    </row>
    <row r="2308" spans="1:11" ht="15.75" customHeight="1">
      <c r="A2308" s="124">
        <v>46251</v>
      </c>
      <c r="B2308" t="s">
        <v>2004</v>
      </c>
      <c r="C2308" s="7" t="str">
        <f t="array" ref="C2308">INDEX(CHOFERES!$1:$1001,MATCH(A2308,CHOFERES!$A:$A,0),MATCH(B2308,CHOFERES!$1:$1,0))</f>
        <v>Carlos Fernando Viviani Flash &amp; Go</v>
      </c>
      <c r="D2308" s="126" t="s">
        <v>2065</v>
      </c>
      <c r="E2308" s="121">
        <v>0.82582175925925927</v>
      </c>
      <c r="F2308" s="89" t="s">
        <v>2066</v>
      </c>
      <c r="G2308">
        <v>13</v>
      </c>
      <c r="H2308">
        <v>61024083</v>
      </c>
      <c r="J2308" s="122">
        <v>1192.99</v>
      </c>
      <c r="K2308" s="122">
        <v>0</v>
      </c>
    </row>
    <row r="2309" spans="1:11" ht="15.75" customHeight="1">
      <c r="A2309" s="124">
        <v>46251</v>
      </c>
      <c r="B2309" t="s">
        <v>77</v>
      </c>
      <c r="C2309" s="7" t="str">
        <f t="array" ref="C2309">INDEX(CHOFERES!$1:$1001,MATCH(A2309,CHOFERES!$A:$A,0),MATCH(B2309,CHOFERES!$1:$1,0))</f>
        <v>Agustin Santino Kuyznierewicz</v>
      </c>
      <c r="D2309" s="126" t="s">
        <v>2065</v>
      </c>
      <c r="E2309" s="121">
        <v>0.86494212962962969</v>
      </c>
      <c r="F2309" s="89" t="s">
        <v>3130</v>
      </c>
      <c r="G2309">
        <v>5</v>
      </c>
      <c r="H2309">
        <v>60613531</v>
      </c>
      <c r="J2309" s="122">
        <v>994.15</v>
      </c>
      <c r="K2309" s="122">
        <v>0</v>
      </c>
    </row>
    <row r="2310" spans="1:11" ht="15.75" customHeight="1">
      <c r="A2310" s="124">
        <v>46251</v>
      </c>
      <c r="B2310" t="s">
        <v>77</v>
      </c>
      <c r="C2310" s="7" t="str">
        <f t="array" ref="C2310">INDEX(CHOFERES!$1:$1001,MATCH(A2310,CHOFERES!$A:$A,0),MATCH(B2310,CHOFERES!$1:$1,0))</f>
        <v>Agustin Santino Kuyznierewicz</v>
      </c>
      <c r="D2310" s="126" t="s">
        <v>2065</v>
      </c>
      <c r="E2310" s="121">
        <v>0.88586805555555559</v>
      </c>
      <c r="F2310" s="89" t="s">
        <v>2067</v>
      </c>
      <c r="G2310">
        <v>4</v>
      </c>
      <c r="H2310">
        <v>60613531</v>
      </c>
      <c r="J2310" s="122">
        <v>994.15</v>
      </c>
      <c r="K2310" s="122">
        <v>0</v>
      </c>
    </row>
    <row r="2311" spans="1:11" ht="15.75" customHeight="1">
      <c r="A2311" s="124">
        <v>46251</v>
      </c>
      <c r="B2311" t="s">
        <v>112</v>
      </c>
      <c r="C2311" s="7" t="str">
        <f t="array" ref="C2311">INDEX(CHOFERES!$1:$1001,MATCH(A2311,CHOFERES!$A:$A,0),MATCH(B2311,CHOFERES!$1:$1,0))</f>
        <v>Sandro Facundo Portal</v>
      </c>
      <c r="D2311" s="126" t="s">
        <v>2065</v>
      </c>
      <c r="E2311" s="121">
        <v>0.89124999999999999</v>
      </c>
      <c r="F2311" s="89" t="s">
        <v>2066</v>
      </c>
      <c r="G2311">
        <v>13</v>
      </c>
      <c r="H2311">
        <v>60615287</v>
      </c>
      <c r="J2311" s="122">
        <v>994.15</v>
      </c>
      <c r="K2311" s="122">
        <v>0</v>
      </c>
    </row>
    <row r="2312" spans="1:11" ht="15.75" customHeight="1">
      <c r="A2312" s="124">
        <v>46251</v>
      </c>
      <c r="B2312" t="s">
        <v>112</v>
      </c>
      <c r="C2312" s="7" t="str">
        <f t="array" ref="C2312">INDEX(CHOFERES!$1:$1001,MATCH(A2312,CHOFERES!$A:$A,0),MATCH(B2312,CHOFERES!$1:$1,0))</f>
        <v>Sandro Facundo Portal</v>
      </c>
      <c r="D2312" s="126" t="s">
        <v>2065</v>
      </c>
      <c r="E2312" s="121">
        <v>0.91947916666666663</v>
      </c>
      <c r="F2312" s="89" t="s">
        <v>2066</v>
      </c>
      <c r="G2312">
        <v>108</v>
      </c>
      <c r="H2312">
        <v>60615287</v>
      </c>
      <c r="J2312" s="122">
        <v>994.15</v>
      </c>
      <c r="K2312" s="122">
        <v>0</v>
      </c>
    </row>
    <row r="2313" spans="1:11" ht="15.75" customHeight="1">
      <c r="A2313" s="124">
        <v>46251</v>
      </c>
      <c r="B2313" t="s">
        <v>109</v>
      </c>
      <c r="C2313" s="7" t="str">
        <f t="array" ref="C2313">INDEX(CHOFERES!$1:$1001,MATCH(A2313,CHOFERES!$A:$A,0),MATCH(B2313,CHOFERES!$1:$1,0))</f>
        <v>Jonathan Ezequiel Zablosky</v>
      </c>
      <c r="D2313" s="126" t="s">
        <v>2065</v>
      </c>
      <c r="E2313" s="121">
        <v>0.99021990740740751</v>
      </c>
      <c r="F2313" s="89" t="s">
        <v>3135</v>
      </c>
      <c r="G2313">
        <v>7</v>
      </c>
      <c r="H2313">
        <v>60618255</v>
      </c>
      <c r="J2313" s="122">
        <v>994.15</v>
      </c>
      <c r="K2313" s="122">
        <v>0</v>
      </c>
    </row>
    <row r="2314" spans="1:11" ht="15.75" customHeight="1">
      <c r="A2314" s="124">
        <v>46252</v>
      </c>
      <c r="B2314" t="s">
        <v>169</v>
      </c>
      <c r="C2314" s="7" t="str">
        <f t="array" ref="C2314">INDEX(CHOFERES!$1:$1001,MATCH(A2314,CHOFERES!$A:$A,0),MATCH(B2314,CHOFERES!$1:$1,0))</f>
        <v>Rafael Miguel Paucara</v>
      </c>
      <c r="D2314" s="126" t="s">
        <v>2065</v>
      </c>
      <c r="E2314" s="121">
        <v>0.2701736111111111</v>
      </c>
      <c r="F2314" s="89" t="s">
        <v>2066</v>
      </c>
      <c r="G2314">
        <v>5</v>
      </c>
      <c r="H2314">
        <v>60618249</v>
      </c>
      <c r="J2314" s="122">
        <v>994.15</v>
      </c>
      <c r="K2314" s="122">
        <v>0</v>
      </c>
    </row>
    <row r="2315" spans="1:11" ht="15.75" customHeight="1">
      <c r="A2315" s="124">
        <v>46252</v>
      </c>
      <c r="B2315" t="s">
        <v>153</v>
      </c>
      <c r="C2315" s="7" t="str">
        <f t="array" ref="C2315">INDEX(CHOFERES!$1:$1001,MATCH(A2315,CHOFERES!$A:$A,0),MATCH(B2315,CHOFERES!$1:$1,0))</f>
        <v>Nestor Gustavo Gimenez</v>
      </c>
      <c r="D2315" s="126" t="s">
        <v>2065</v>
      </c>
      <c r="E2315" s="121">
        <v>0.28115740740740741</v>
      </c>
      <c r="F2315" s="89" t="s">
        <v>2071</v>
      </c>
      <c r="G2315">
        <v>4</v>
      </c>
      <c r="H2315">
        <v>67391007</v>
      </c>
      <c r="J2315" s="122">
        <v>994.15</v>
      </c>
      <c r="K2315" s="122">
        <v>0</v>
      </c>
    </row>
    <row r="2316" spans="1:11" ht="15.75" customHeight="1">
      <c r="A2316" s="124">
        <v>46252</v>
      </c>
      <c r="B2316" t="s">
        <v>2004</v>
      </c>
      <c r="C2316" s="7" t="str">
        <f t="array" ref="C2316">INDEX(CHOFERES!$1:$1001,MATCH(A2316,CHOFERES!$A:$A,0),MATCH(B2316,CHOFERES!$1:$1,0))</f>
        <v>Carlos Fernando Viviani Flash &amp; Go</v>
      </c>
      <c r="D2316" s="126" t="s">
        <v>2065</v>
      </c>
      <c r="E2316" s="121">
        <v>0.33077546296296295</v>
      </c>
      <c r="F2316" s="89" t="s">
        <v>3139</v>
      </c>
      <c r="G2316">
        <v>4</v>
      </c>
      <c r="H2316">
        <v>61024083</v>
      </c>
      <c r="J2316" s="122">
        <v>1192.99</v>
      </c>
      <c r="K2316" s="122">
        <v>0</v>
      </c>
    </row>
    <row r="2317" spans="1:11" ht="15.75" customHeight="1">
      <c r="A2317" s="124">
        <v>46252</v>
      </c>
      <c r="B2317" t="s">
        <v>99</v>
      </c>
      <c r="C2317" s="7" t="str">
        <f t="array" ref="C2317">INDEX(CHOFERES!$1:$1001,MATCH(A2317,CHOFERES!$A:$A,0),MATCH(B2317,CHOFERES!$1:$1,0))</f>
        <v>Ariel Angel Grismado</v>
      </c>
      <c r="D2317" s="126" t="s">
        <v>2065</v>
      </c>
      <c r="E2317" s="121">
        <v>0.3338888888888889</v>
      </c>
      <c r="F2317" s="89" t="s">
        <v>3130</v>
      </c>
      <c r="G2317">
        <v>2</v>
      </c>
      <c r="H2317">
        <v>67339632</v>
      </c>
      <c r="J2317" s="122">
        <v>1192.99</v>
      </c>
      <c r="K2317" s="122">
        <v>0</v>
      </c>
    </row>
    <row r="2318" spans="1:11" ht="15.75" customHeight="1">
      <c r="A2318" s="124">
        <v>46252</v>
      </c>
      <c r="B2318" t="s">
        <v>109</v>
      </c>
      <c r="C2318" s="7" t="str">
        <f t="array" ref="C2318">INDEX(CHOFERES!$1:$1001,MATCH(A2318,CHOFERES!$A:$A,0),MATCH(B2318,CHOFERES!$1:$1,0))</f>
        <v>Jonathan Ezequiel Zablosky</v>
      </c>
      <c r="D2318" s="126" t="s">
        <v>2065</v>
      </c>
      <c r="E2318" s="121">
        <v>0.34998842592592588</v>
      </c>
      <c r="F2318" s="89" t="s">
        <v>2068</v>
      </c>
      <c r="G2318">
        <v>109</v>
      </c>
      <c r="H2318">
        <v>60618255</v>
      </c>
      <c r="J2318" s="122">
        <v>1192.99</v>
      </c>
      <c r="K2318" s="122">
        <v>0</v>
      </c>
    </row>
    <row r="2319" spans="1:11" ht="15.75" customHeight="1">
      <c r="A2319" s="124">
        <v>46252</v>
      </c>
      <c r="B2319" t="s">
        <v>85</v>
      </c>
      <c r="C2319" s="7" t="str">
        <f t="array" ref="C2319">INDEX(CHOFERES!$1:$1001,MATCH(A2319,CHOFERES!$A:$A,0),MATCH(B2319,CHOFERES!$1:$1,0))</f>
        <v>Leopoldo Lucas Matias Peralta</v>
      </c>
      <c r="D2319" s="126" t="s">
        <v>2065</v>
      </c>
      <c r="E2319" s="121">
        <v>0.36533564814814817</v>
      </c>
      <c r="F2319" s="89" t="s">
        <v>2070</v>
      </c>
      <c r="G2319">
        <v>7</v>
      </c>
      <c r="H2319">
        <v>60615289</v>
      </c>
      <c r="J2319" s="122">
        <v>1192.99</v>
      </c>
      <c r="K2319" s="122">
        <v>0</v>
      </c>
    </row>
    <row r="2320" spans="1:11" ht="15.75" customHeight="1">
      <c r="A2320" s="124">
        <v>46252</v>
      </c>
      <c r="B2320" t="s">
        <v>1999</v>
      </c>
      <c r="C2320" s="7" t="str">
        <f t="array" ref="C2320">INDEX(CHOFERES!$1:$1001,MATCH(A2320,CHOFERES!$A:$A,0),MATCH(B2320,CHOFERES!$1:$1,0))</f>
        <v>Calixto Jose Laureano</v>
      </c>
      <c r="D2320" s="126" t="s">
        <v>2065</v>
      </c>
      <c r="E2320" s="121">
        <v>0.37935185185185188</v>
      </c>
      <c r="F2320" s="89" t="s">
        <v>2070</v>
      </c>
      <c r="G2320">
        <v>11</v>
      </c>
      <c r="H2320">
        <v>61024053</v>
      </c>
      <c r="J2320" s="122">
        <v>1192.99</v>
      </c>
      <c r="K2320" s="122">
        <v>0</v>
      </c>
    </row>
    <row r="2321" spans="1:11" ht="15.75" customHeight="1">
      <c r="A2321" s="124">
        <v>46252</v>
      </c>
      <c r="B2321" t="s">
        <v>2004</v>
      </c>
      <c r="C2321" s="7" t="str">
        <f t="array" ref="C2321">INDEX(CHOFERES!$1:$1001,MATCH(A2321,CHOFERES!$A:$A,0),MATCH(B2321,CHOFERES!$1:$1,0))</f>
        <v>Carlos Fernando Viviani Flash &amp; Go</v>
      </c>
      <c r="D2321" s="126" t="s">
        <v>2065</v>
      </c>
      <c r="E2321" s="121">
        <v>0.40552083333333333</v>
      </c>
      <c r="F2321" s="89" t="s">
        <v>2066</v>
      </c>
      <c r="G2321">
        <v>13</v>
      </c>
      <c r="H2321">
        <v>61024083</v>
      </c>
      <c r="J2321" s="122">
        <v>1192.99</v>
      </c>
      <c r="K2321" s="122">
        <v>0</v>
      </c>
    </row>
    <row r="2322" spans="1:11" ht="15.75" customHeight="1">
      <c r="A2322" s="124">
        <v>46252</v>
      </c>
      <c r="B2322" t="s">
        <v>1999</v>
      </c>
      <c r="C2322" s="7" t="str">
        <f t="array" ref="C2322">INDEX(CHOFERES!$1:$1001,MATCH(A2322,CHOFERES!$A:$A,0),MATCH(B2322,CHOFERES!$1:$1,0))</f>
        <v>Calixto Jose Laureano</v>
      </c>
      <c r="D2322" s="126" t="s">
        <v>2065</v>
      </c>
      <c r="E2322" s="121">
        <v>0.41155092592592596</v>
      </c>
      <c r="F2322" s="89" t="s">
        <v>2070</v>
      </c>
      <c r="G2322">
        <v>7</v>
      </c>
      <c r="H2322">
        <v>61024053</v>
      </c>
      <c r="J2322" s="122">
        <v>1192.99</v>
      </c>
      <c r="K2322" s="122">
        <v>0</v>
      </c>
    </row>
    <row r="2323" spans="1:11" ht="15.75" customHeight="1">
      <c r="A2323" s="124">
        <v>46252</v>
      </c>
      <c r="B2323" t="s">
        <v>85</v>
      </c>
      <c r="C2323" s="7" t="str">
        <f t="array" ref="C2323">INDEX(CHOFERES!$1:$1001,MATCH(A2323,CHOFERES!$A:$A,0),MATCH(B2323,CHOFERES!$1:$1,0))</f>
        <v>Leopoldo Lucas Matias Peralta</v>
      </c>
      <c r="D2323" s="126" t="s">
        <v>2065</v>
      </c>
      <c r="E2323" s="121">
        <v>0.42724537037037041</v>
      </c>
      <c r="F2323" s="89" t="s">
        <v>2066</v>
      </c>
      <c r="G2323">
        <v>12</v>
      </c>
      <c r="H2323">
        <v>60615289</v>
      </c>
      <c r="J2323" s="122">
        <v>1192.99</v>
      </c>
      <c r="K2323" s="122">
        <v>0</v>
      </c>
    </row>
    <row r="2324" spans="1:11" ht="15.75" customHeight="1">
      <c r="A2324" s="124">
        <v>46252</v>
      </c>
      <c r="B2324" t="s">
        <v>153</v>
      </c>
      <c r="C2324" s="7" t="str">
        <f t="array" ref="C2324">INDEX(CHOFERES!$1:$1001,MATCH(A2324,CHOFERES!$A:$A,0),MATCH(B2324,CHOFERES!$1:$1,0))</f>
        <v>Nestor Gustavo Gimenez</v>
      </c>
      <c r="D2324" s="126" t="s">
        <v>2065</v>
      </c>
      <c r="E2324" s="121">
        <v>0.44083333333333335</v>
      </c>
      <c r="F2324" s="89" t="s">
        <v>3136</v>
      </c>
      <c r="G2324">
        <v>3</v>
      </c>
      <c r="H2324">
        <v>67391007</v>
      </c>
      <c r="J2324" s="122">
        <v>1192.99</v>
      </c>
      <c r="K2324" s="122">
        <v>0</v>
      </c>
    </row>
    <row r="2325" spans="1:11" ht="15.75" customHeight="1">
      <c r="A2325" s="124">
        <v>46252</v>
      </c>
      <c r="B2325" t="s">
        <v>35</v>
      </c>
      <c r="C2325" s="7" t="str">
        <f t="array" ref="C2325">INDEX(CHOFERES!$1:$1001,MATCH(A2325,CHOFERES!$A:$A,0),MATCH(B2325,CHOFERES!$1:$1,0))</f>
        <v>Daniel Oscar Aguirre</v>
      </c>
      <c r="D2325" s="126" t="s">
        <v>2065</v>
      </c>
      <c r="E2325" s="121">
        <v>0.44143518518518521</v>
      </c>
      <c r="F2325" s="89" t="s">
        <v>3135</v>
      </c>
      <c r="G2325">
        <v>7</v>
      </c>
      <c r="H2325">
        <v>67199775</v>
      </c>
      <c r="J2325" s="122">
        <v>1192.99</v>
      </c>
      <c r="K2325" s="122">
        <v>0</v>
      </c>
    </row>
    <row r="2326" spans="1:11" ht="15.75" customHeight="1">
      <c r="A2326" s="124">
        <v>46252</v>
      </c>
      <c r="B2326" t="s">
        <v>153</v>
      </c>
      <c r="C2326" s="7" t="str">
        <f t="array" ref="C2326">INDEX(CHOFERES!$1:$1001,MATCH(A2326,CHOFERES!$A:$A,0),MATCH(B2326,CHOFERES!$1:$1,0))</f>
        <v>Nestor Gustavo Gimenez</v>
      </c>
      <c r="D2326" s="126" t="s">
        <v>2065</v>
      </c>
      <c r="E2326" s="121">
        <v>0.44503472222222223</v>
      </c>
      <c r="F2326" s="89" t="s">
        <v>2072</v>
      </c>
      <c r="G2326">
        <v>3</v>
      </c>
      <c r="H2326">
        <v>67391007</v>
      </c>
      <c r="J2326" s="122">
        <v>1192.99</v>
      </c>
      <c r="K2326" s="122">
        <v>0</v>
      </c>
    </row>
    <row r="2327" spans="1:11" ht="15.75" customHeight="1">
      <c r="A2327" s="124">
        <v>46252</v>
      </c>
      <c r="B2327" t="s">
        <v>1936</v>
      </c>
      <c r="C2327" s="7" t="str">
        <f t="array" ref="C2327">INDEX(CHOFERES!$1:$1001,MATCH(A2327,CHOFERES!$A:$A,0),MATCH(B2327,CHOFERES!$1:$1,0))</f>
        <v>Cristian Alberto Rus</v>
      </c>
      <c r="D2327" s="126" t="s">
        <v>2065</v>
      </c>
      <c r="E2327" s="121">
        <v>0.45415509259259257</v>
      </c>
      <c r="F2327" s="89" t="s">
        <v>2066</v>
      </c>
      <c r="G2327">
        <v>12</v>
      </c>
      <c r="H2327">
        <v>61024089</v>
      </c>
      <c r="J2327" s="122">
        <v>1192.99</v>
      </c>
      <c r="K2327" s="122">
        <v>0</v>
      </c>
    </row>
    <row r="2328" spans="1:11" ht="15.75" customHeight="1">
      <c r="A2328" s="124">
        <v>46252</v>
      </c>
      <c r="B2328" t="s">
        <v>1936</v>
      </c>
      <c r="C2328" s="7" t="str">
        <f t="array" ref="C2328">INDEX(CHOFERES!$1:$1001,MATCH(A2328,CHOFERES!$A:$A,0),MATCH(B2328,CHOFERES!$1:$1,0))</f>
        <v>Cristian Alberto Rus</v>
      </c>
      <c r="D2328" s="126" t="s">
        <v>2065</v>
      </c>
      <c r="E2328" s="121">
        <v>0.47097222222222218</v>
      </c>
      <c r="F2328" s="89" t="s">
        <v>2066</v>
      </c>
      <c r="G2328">
        <v>108</v>
      </c>
      <c r="H2328">
        <v>61024089</v>
      </c>
      <c r="J2328" s="122">
        <v>994.15</v>
      </c>
      <c r="K2328" s="122">
        <v>0</v>
      </c>
    </row>
    <row r="2329" spans="1:11" ht="15.75" customHeight="1">
      <c r="A2329" s="124">
        <v>46252</v>
      </c>
      <c r="B2329" t="s">
        <v>169</v>
      </c>
      <c r="C2329" s="7" t="str">
        <f t="array" ref="C2329">INDEX(CHOFERES!$1:$1001,MATCH(A2329,CHOFERES!$A:$A,0),MATCH(B2329,CHOFERES!$1:$1,0))</f>
        <v>Rafael Miguel Paucara</v>
      </c>
      <c r="D2329" s="126" t="s">
        <v>2065</v>
      </c>
      <c r="E2329" s="121">
        <v>0.47763888888888889</v>
      </c>
      <c r="F2329" s="89" t="s">
        <v>3132</v>
      </c>
      <c r="G2329">
        <v>3</v>
      </c>
      <c r="H2329">
        <v>60618249</v>
      </c>
      <c r="J2329" s="122">
        <v>994.15</v>
      </c>
      <c r="K2329" s="122">
        <v>0</v>
      </c>
    </row>
    <row r="2330" spans="1:11" ht="15.75" customHeight="1">
      <c r="A2330" s="124">
        <v>46252</v>
      </c>
      <c r="B2330" t="s">
        <v>35</v>
      </c>
      <c r="C2330" s="7" t="str">
        <f t="array" ref="C2330">INDEX(CHOFERES!$1:$1001,MATCH(A2330,CHOFERES!$A:$A,0),MATCH(B2330,CHOFERES!$1:$1,0))</f>
        <v>Daniel Oscar Aguirre</v>
      </c>
      <c r="D2330" s="126" t="s">
        <v>2065</v>
      </c>
      <c r="E2330" s="121">
        <v>0.49435185185185188</v>
      </c>
      <c r="F2330" s="89" t="s">
        <v>2070</v>
      </c>
      <c r="G2330">
        <v>109</v>
      </c>
      <c r="H2330">
        <v>67199775</v>
      </c>
      <c r="J2330" s="122">
        <v>994.15</v>
      </c>
      <c r="K2330" s="122">
        <v>0</v>
      </c>
    </row>
    <row r="2331" spans="1:11" ht="15.75" customHeight="1">
      <c r="A2331" s="124">
        <v>46252</v>
      </c>
      <c r="B2331" t="s">
        <v>1934</v>
      </c>
      <c r="C2331" s="7" t="str">
        <f t="array" ref="C2331">INDEX(CHOFERES!$1:$1001,MATCH(A2331,CHOFERES!$A:$A,0),MATCH(B2331,CHOFERES!$1:$1,0))</f>
        <v>Patricio Joel Vergniaud</v>
      </c>
      <c r="D2331" s="126" t="s">
        <v>2065</v>
      </c>
      <c r="E2331" s="121">
        <v>0.51640046296296294</v>
      </c>
      <c r="F2331" s="89" t="s">
        <v>2070</v>
      </c>
      <c r="G2331">
        <v>109</v>
      </c>
      <c r="H2331">
        <v>61024054</v>
      </c>
      <c r="J2331" s="122">
        <v>994.15</v>
      </c>
      <c r="K2331" s="122">
        <v>0</v>
      </c>
    </row>
    <row r="2332" spans="1:11" ht="15.75" customHeight="1">
      <c r="A2332" s="124">
        <v>46252</v>
      </c>
      <c r="B2332" t="s">
        <v>161</v>
      </c>
      <c r="C2332" s="7" t="str">
        <f t="array" ref="C2332">INDEX(CHOFERES!$1:$1001,MATCH(A2332,CHOFERES!$A:$A,0),MATCH(B2332,CHOFERES!$1:$1,0))</f>
        <v>Hernan Alberto Sosa</v>
      </c>
      <c r="D2332" s="126" t="s">
        <v>2065</v>
      </c>
      <c r="E2332" s="121">
        <v>0.52141203703703709</v>
      </c>
      <c r="F2332" s="89" t="s">
        <v>2070</v>
      </c>
      <c r="G2332">
        <v>11</v>
      </c>
      <c r="H2332">
        <v>67199783</v>
      </c>
      <c r="J2332" s="122">
        <v>994.15</v>
      </c>
      <c r="K2332" s="122">
        <v>0</v>
      </c>
    </row>
    <row r="2333" spans="1:11" ht="15.75" customHeight="1">
      <c r="A2333" s="124">
        <v>46252</v>
      </c>
      <c r="B2333" t="s">
        <v>161</v>
      </c>
      <c r="C2333" s="7" t="str">
        <f t="array" ref="C2333">INDEX(CHOFERES!$1:$1001,MATCH(A2333,CHOFERES!$A:$A,0),MATCH(B2333,CHOFERES!$1:$1,0))</f>
        <v>Hernan Alberto Sosa</v>
      </c>
      <c r="D2333" s="126" t="s">
        <v>2065</v>
      </c>
      <c r="E2333" s="121">
        <v>0.55542824074074071</v>
      </c>
      <c r="F2333" s="89" t="s">
        <v>2070</v>
      </c>
      <c r="G2333">
        <v>108</v>
      </c>
      <c r="H2333">
        <v>67199783</v>
      </c>
      <c r="J2333" s="122">
        <v>994.15</v>
      </c>
      <c r="K2333" s="122">
        <v>0</v>
      </c>
    </row>
    <row r="2334" spans="1:11" ht="15.75" customHeight="1">
      <c r="A2334" s="124">
        <v>46252</v>
      </c>
      <c r="B2334" t="s">
        <v>70</v>
      </c>
      <c r="C2334" s="7" t="str">
        <f t="array" ref="C2334">INDEX(CHOFERES!$1:$1001,MATCH(A2334,CHOFERES!$A:$A,0),MATCH(B2334,CHOFERES!$1:$1,0))</f>
        <v>Claudio Guillermo Gutierrez</v>
      </c>
      <c r="D2334" s="126" t="s">
        <v>2065</v>
      </c>
      <c r="E2334" s="121">
        <v>0.58756944444444448</v>
      </c>
      <c r="F2334" s="89" t="s">
        <v>2072</v>
      </c>
      <c r="G2334">
        <v>3</v>
      </c>
      <c r="H2334">
        <v>60618250</v>
      </c>
      <c r="J2334" s="122">
        <v>994.15</v>
      </c>
      <c r="K2334" s="122">
        <v>0</v>
      </c>
    </row>
    <row r="2335" spans="1:11" ht="15.75" customHeight="1">
      <c r="A2335" s="124">
        <v>46252</v>
      </c>
      <c r="B2335" t="s">
        <v>41</v>
      </c>
      <c r="C2335" s="7" t="str">
        <f t="array" ref="C2335">INDEX(CHOFERES!$1:$1001,MATCH(A2335,CHOFERES!$A:$A,0),MATCH(B2335,CHOFERES!$1:$1,0))</f>
        <v>Lucas Gabriel Lema</v>
      </c>
      <c r="D2335" s="126" t="s">
        <v>2065</v>
      </c>
      <c r="E2335" s="121">
        <v>0.61967592592592591</v>
      </c>
      <c r="F2335" s="89" t="s">
        <v>2070</v>
      </c>
      <c r="G2335">
        <v>11</v>
      </c>
      <c r="H2335">
        <v>60613512</v>
      </c>
      <c r="J2335" s="122">
        <v>994.15</v>
      </c>
      <c r="K2335" s="122">
        <v>0</v>
      </c>
    </row>
    <row r="2336" spans="1:11" ht="15.75" customHeight="1">
      <c r="A2336" s="124">
        <v>46252</v>
      </c>
      <c r="B2336" t="s">
        <v>99</v>
      </c>
      <c r="C2336" s="7" t="str">
        <f t="array" ref="C2336">INDEX(CHOFERES!$1:$1001,MATCH(A2336,CHOFERES!$A:$A,0),MATCH(B2336,CHOFERES!$1:$1,0))</f>
        <v>Ariel Angel Grismado</v>
      </c>
      <c r="D2336" s="126" t="s">
        <v>2065</v>
      </c>
      <c r="E2336" s="121">
        <v>0.6348611111111111</v>
      </c>
      <c r="F2336" s="89" t="s">
        <v>2067</v>
      </c>
      <c r="G2336">
        <v>5</v>
      </c>
      <c r="H2336">
        <v>67339632</v>
      </c>
      <c r="J2336" s="122">
        <v>994.15</v>
      </c>
      <c r="K2336" s="122">
        <v>0</v>
      </c>
    </row>
    <row r="2337" spans="1:11" ht="15.75" customHeight="1">
      <c r="A2337" s="124">
        <v>46252</v>
      </c>
      <c r="B2337" t="s">
        <v>1981</v>
      </c>
      <c r="C2337" s="7" t="str">
        <f t="array" ref="C2337">INDEX(CHOFERES!$1:$1001,MATCH(A2337,CHOFERES!$A:$A,0),MATCH(B2337,CHOFERES!$1:$1,0))</f>
        <v>Diego Martin Bordon</v>
      </c>
      <c r="D2337" s="126" t="s">
        <v>2065</v>
      </c>
      <c r="E2337" s="121">
        <v>0.66111111111111109</v>
      </c>
      <c r="F2337" s="89" t="s">
        <v>2070</v>
      </c>
      <c r="G2337">
        <v>13</v>
      </c>
      <c r="H2337">
        <v>61024084</v>
      </c>
      <c r="J2337" s="122">
        <v>994.15</v>
      </c>
      <c r="K2337" s="122">
        <v>0</v>
      </c>
    </row>
    <row r="2338" spans="1:11" ht="15.75" customHeight="1">
      <c r="A2338" s="124">
        <v>46252</v>
      </c>
      <c r="B2338" t="s">
        <v>85</v>
      </c>
      <c r="C2338" s="7" t="str">
        <f t="array" ref="C2338">INDEX(CHOFERES!$1:$1001,MATCH(A2338,CHOFERES!$A:$A,0),MATCH(B2338,CHOFERES!$1:$1,0))</f>
        <v>Leopoldo Lucas Matias Peralta</v>
      </c>
      <c r="D2338" s="126" t="s">
        <v>2065</v>
      </c>
      <c r="E2338" s="121">
        <v>0.66913194444444446</v>
      </c>
      <c r="F2338" s="89" t="s">
        <v>2066</v>
      </c>
      <c r="G2338">
        <v>13</v>
      </c>
      <c r="H2338">
        <v>60615289</v>
      </c>
      <c r="J2338" s="122">
        <v>1192.99</v>
      </c>
      <c r="K2338" s="122">
        <v>0</v>
      </c>
    </row>
    <row r="2339" spans="1:11" ht="15.75" customHeight="1">
      <c r="A2339" s="124">
        <v>46252</v>
      </c>
      <c r="B2339" t="s">
        <v>161</v>
      </c>
      <c r="C2339" s="7" t="str">
        <f t="array" ref="C2339">INDEX(CHOFERES!$1:$1001,MATCH(A2339,CHOFERES!$A:$A,0),MATCH(B2339,CHOFERES!$1:$1,0))</f>
        <v>Hernan Alberto Sosa</v>
      </c>
      <c r="D2339" s="126" t="s">
        <v>2065</v>
      </c>
      <c r="E2339" s="121">
        <v>0.66964120370370372</v>
      </c>
      <c r="F2339" s="89" t="s">
        <v>2070</v>
      </c>
      <c r="G2339">
        <v>11</v>
      </c>
      <c r="H2339">
        <v>67199783</v>
      </c>
      <c r="J2339" s="122">
        <v>1192.99</v>
      </c>
      <c r="K2339" s="122">
        <v>0</v>
      </c>
    </row>
    <row r="2340" spans="1:11" ht="15.75" customHeight="1">
      <c r="A2340" s="124">
        <v>46252</v>
      </c>
      <c r="B2340" t="s">
        <v>2004</v>
      </c>
      <c r="C2340" s="7" t="str">
        <f t="array" ref="C2340">INDEX(CHOFERES!$1:$1001,MATCH(A2340,CHOFERES!$A:$A,0),MATCH(B2340,CHOFERES!$1:$1,0))</f>
        <v>Carlos Fernando Viviani Flash &amp; Go</v>
      </c>
      <c r="D2340" s="126" t="s">
        <v>2065</v>
      </c>
      <c r="E2340" s="121">
        <v>0.68184027777777778</v>
      </c>
      <c r="F2340" s="89" t="s">
        <v>2066</v>
      </c>
      <c r="G2340">
        <v>107</v>
      </c>
      <c r="H2340">
        <v>61024083</v>
      </c>
      <c r="J2340" s="122">
        <v>1192.99</v>
      </c>
      <c r="K2340" s="122">
        <v>0</v>
      </c>
    </row>
    <row r="2341" spans="1:11" ht="15.75" customHeight="1">
      <c r="A2341" s="124">
        <v>46252</v>
      </c>
      <c r="B2341" t="s">
        <v>169</v>
      </c>
      <c r="C2341" s="7" t="str">
        <f t="array" ref="C2341">INDEX(CHOFERES!$1:$1001,MATCH(A2341,CHOFERES!$A:$A,0),MATCH(B2341,CHOFERES!$1:$1,0))</f>
        <v>Rafael Miguel Paucara</v>
      </c>
      <c r="D2341" s="126" t="s">
        <v>2065</v>
      </c>
      <c r="E2341" s="121">
        <v>0.70278935185185187</v>
      </c>
      <c r="F2341" s="89" t="s">
        <v>2068</v>
      </c>
      <c r="G2341">
        <v>15</v>
      </c>
      <c r="H2341">
        <v>60618249</v>
      </c>
      <c r="J2341" s="122">
        <v>1192.99</v>
      </c>
      <c r="K2341" s="122">
        <v>0</v>
      </c>
    </row>
    <row r="2342" spans="1:11" ht="15.75" customHeight="1">
      <c r="A2342" s="124">
        <v>46252</v>
      </c>
      <c r="B2342" t="s">
        <v>2004</v>
      </c>
      <c r="C2342" s="7" t="str">
        <f t="array" ref="C2342">INDEX(CHOFERES!$1:$1001,MATCH(A2342,CHOFERES!$A:$A,0),MATCH(B2342,CHOFERES!$1:$1,0))</f>
        <v>Carlos Fernando Viviani Flash &amp; Go</v>
      </c>
      <c r="D2342" s="126" t="s">
        <v>2065</v>
      </c>
      <c r="E2342" s="121">
        <v>0.70805555555555555</v>
      </c>
      <c r="F2342" s="89" t="s">
        <v>2067</v>
      </c>
      <c r="G2342">
        <v>5</v>
      </c>
      <c r="H2342">
        <v>61024083</v>
      </c>
      <c r="J2342" s="122">
        <v>1192.99</v>
      </c>
      <c r="K2342" s="122">
        <v>0</v>
      </c>
    </row>
    <row r="2343" spans="1:11" ht="15.75" customHeight="1">
      <c r="A2343" s="124">
        <v>46252</v>
      </c>
      <c r="B2343" t="s">
        <v>1931</v>
      </c>
      <c r="C2343" s="7" t="str">
        <f t="array" ref="C2343">INDEX(CHOFERES!$1:$1001,MATCH(A2343,CHOFERES!$A:$A,0),MATCH(B2343,CHOFERES!$1:$1,0))</f>
        <v xml:space="preserve">Hector Marcelo Rodriguez     </v>
      </c>
      <c r="D2343" s="126" t="s">
        <v>2065</v>
      </c>
      <c r="E2343" s="121">
        <v>0.71150462962962957</v>
      </c>
      <c r="F2343" s="89" t="s">
        <v>2070</v>
      </c>
      <c r="G2343">
        <v>7</v>
      </c>
      <c r="H2343">
        <v>61024047</v>
      </c>
      <c r="J2343" s="122">
        <v>1192.99</v>
      </c>
      <c r="K2343" s="122">
        <v>0</v>
      </c>
    </row>
    <row r="2344" spans="1:11" ht="15.75" customHeight="1">
      <c r="A2344" s="124">
        <v>46252</v>
      </c>
      <c r="B2344" t="s">
        <v>85</v>
      </c>
      <c r="C2344" s="7" t="str">
        <f t="array" ref="C2344">INDEX(CHOFERES!$1:$1001,MATCH(A2344,CHOFERES!$A:$A,0),MATCH(B2344,CHOFERES!$1:$1,0))</f>
        <v>Leopoldo Lucas Matias Peralta</v>
      </c>
      <c r="D2344" s="126" t="s">
        <v>2065</v>
      </c>
      <c r="E2344" s="121">
        <v>0.71534722222222225</v>
      </c>
      <c r="F2344" s="89" t="s">
        <v>2066</v>
      </c>
      <c r="G2344">
        <v>110</v>
      </c>
      <c r="H2344">
        <v>60615289</v>
      </c>
      <c r="J2344" s="122">
        <v>1192.99</v>
      </c>
      <c r="K2344" s="122">
        <v>0</v>
      </c>
    </row>
    <row r="2345" spans="1:11" ht="15.75" customHeight="1">
      <c r="A2345" s="124">
        <v>46252</v>
      </c>
      <c r="B2345" t="s">
        <v>85</v>
      </c>
      <c r="C2345" s="7" t="str">
        <f t="array" ref="C2345">INDEX(CHOFERES!$1:$1001,MATCH(A2345,CHOFERES!$A:$A,0),MATCH(B2345,CHOFERES!$1:$1,0))</f>
        <v>Leopoldo Lucas Matias Peralta</v>
      </c>
      <c r="D2345" s="126" t="s">
        <v>2065</v>
      </c>
      <c r="E2345" s="121">
        <v>0.73805555555555558</v>
      </c>
      <c r="F2345" s="89" t="s">
        <v>3130</v>
      </c>
      <c r="G2345">
        <v>6</v>
      </c>
      <c r="H2345">
        <v>60615289</v>
      </c>
      <c r="J2345" s="122">
        <v>1192.99</v>
      </c>
      <c r="K2345" s="122">
        <v>0</v>
      </c>
    </row>
    <row r="2346" spans="1:11" ht="15.75" customHeight="1">
      <c r="A2346" s="124">
        <v>46252</v>
      </c>
      <c r="B2346" t="s">
        <v>131</v>
      </c>
      <c r="C2346" s="7" t="str">
        <f t="array" ref="C2346">INDEX(CHOFERES!$1:$1001,MATCH(A2346,CHOFERES!$A:$A,0),MATCH(B2346,CHOFERES!$1:$1,0))</f>
        <v>Ernesto PoqueChoque Muruchi</v>
      </c>
      <c r="D2346" s="126" t="s">
        <v>2065</v>
      </c>
      <c r="E2346" s="121">
        <v>0.78380787037037036</v>
      </c>
      <c r="F2346" s="89" t="s">
        <v>3130</v>
      </c>
      <c r="G2346">
        <v>4</v>
      </c>
      <c r="H2346">
        <v>60613504</v>
      </c>
      <c r="J2346" s="122">
        <v>1192.99</v>
      </c>
      <c r="K2346" s="122">
        <v>0</v>
      </c>
    </row>
    <row r="2347" spans="1:11" ht="15.75" customHeight="1">
      <c r="A2347" s="124">
        <v>46252</v>
      </c>
      <c r="B2347" t="s">
        <v>66</v>
      </c>
      <c r="C2347" s="7" t="str">
        <f t="array" ref="C2347">INDEX(CHOFERES!$1:$1001,MATCH(A2347,CHOFERES!$A:$A,0),MATCH(B2347,CHOFERES!$1:$1,0))</f>
        <v>Ramon Jaimes Jaimes</v>
      </c>
      <c r="D2347" s="126" t="s">
        <v>2065</v>
      </c>
      <c r="E2347" s="121">
        <v>0.80547453703703698</v>
      </c>
      <c r="F2347" s="89" t="s">
        <v>2068</v>
      </c>
      <c r="G2347">
        <v>13</v>
      </c>
      <c r="H2347">
        <v>60618237</v>
      </c>
      <c r="J2347" s="122">
        <v>1192.99</v>
      </c>
      <c r="K2347" s="122">
        <v>0</v>
      </c>
    </row>
    <row r="2348" spans="1:11" ht="15.75" customHeight="1">
      <c r="A2348" s="124">
        <v>46252</v>
      </c>
      <c r="B2348" t="s">
        <v>85</v>
      </c>
      <c r="C2348" s="7" t="str">
        <f t="array" ref="C2348">INDEX(CHOFERES!$1:$1001,MATCH(A2348,CHOFERES!$A:$A,0),MATCH(B2348,CHOFERES!$1:$1,0))</f>
        <v>Leopoldo Lucas Matias Peralta</v>
      </c>
      <c r="D2348" s="126" t="s">
        <v>2065</v>
      </c>
      <c r="E2348" s="121">
        <v>0.81002314814814813</v>
      </c>
      <c r="F2348" s="89" t="s">
        <v>2068</v>
      </c>
      <c r="G2348">
        <v>16</v>
      </c>
      <c r="H2348">
        <v>60615289</v>
      </c>
      <c r="J2348" s="122">
        <v>1192.99</v>
      </c>
      <c r="K2348" s="122">
        <v>0</v>
      </c>
    </row>
    <row r="2349" spans="1:11" ht="15.75" customHeight="1">
      <c r="A2349" s="124">
        <v>46252</v>
      </c>
      <c r="B2349" t="s">
        <v>2038</v>
      </c>
      <c r="C2349" s="7" t="str">
        <f t="array" ref="C2349">INDEX(CHOFERES!$1:$1001,MATCH(A2349,CHOFERES!$A:$A,0),MATCH(B2349,CHOFERES!$1:$1,0))</f>
        <v>Hugo Eduardo Retamar Flash &amp; Go</v>
      </c>
      <c r="D2349" s="126" t="s">
        <v>2065</v>
      </c>
      <c r="E2349" s="121">
        <v>0.81804398148148139</v>
      </c>
      <c r="F2349" s="89" t="s">
        <v>2070</v>
      </c>
      <c r="G2349">
        <v>13</v>
      </c>
      <c r="H2349">
        <v>61024045</v>
      </c>
      <c r="J2349" s="122">
        <v>1192.99</v>
      </c>
      <c r="K2349" s="122">
        <v>0</v>
      </c>
    </row>
    <row r="2350" spans="1:11" ht="15.75" customHeight="1">
      <c r="A2350" s="124">
        <v>46252</v>
      </c>
      <c r="B2350" t="s">
        <v>66</v>
      </c>
      <c r="C2350" s="7" t="str">
        <f t="array" ref="C2350">INDEX(CHOFERES!$1:$1001,MATCH(A2350,CHOFERES!$A:$A,0),MATCH(B2350,CHOFERES!$1:$1,0))</f>
        <v>Ramon Jaimes Jaimes</v>
      </c>
      <c r="D2350" s="126" t="s">
        <v>2065</v>
      </c>
      <c r="E2350" s="121">
        <v>0.85819444444444448</v>
      </c>
      <c r="F2350" s="89" t="s">
        <v>2068</v>
      </c>
      <c r="G2350">
        <v>6</v>
      </c>
      <c r="H2350">
        <v>60618237</v>
      </c>
      <c r="J2350" s="122">
        <v>994.15</v>
      </c>
      <c r="K2350" s="122">
        <v>0</v>
      </c>
    </row>
    <row r="2351" spans="1:11" ht="15.75" customHeight="1">
      <c r="A2351" s="124">
        <v>46252</v>
      </c>
      <c r="B2351" t="s">
        <v>40</v>
      </c>
      <c r="C2351" s="7" t="str">
        <f t="array" ref="C2351">INDEX(CHOFERES!$1:$1001,MATCH(A2351,CHOFERES!$A:$A,0),MATCH(B2351,CHOFERES!$1:$1,0))</f>
        <v>Jaime Rafel Correa</v>
      </c>
      <c r="D2351" s="126" t="s">
        <v>2065</v>
      </c>
      <c r="E2351" s="121">
        <v>0.86459490740740741</v>
      </c>
      <c r="F2351" s="89" t="s">
        <v>3130</v>
      </c>
      <c r="G2351">
        <v>6</v>
      </c>
      <c r="H2351">
        <v>60618253</v>
      </c>
      <c r="J2351" s="122">
        <v>994.15</v>
      </c>
      <c r="K2351" s="122">
        <v>0</v>
      </c>
    </row>
    <row r="2352" spans="1:11" ht="15.75" customHeight="1">
      <c r="A2352" s="124">
        <v>46253</v>
      </c>
      <c r="B2352" t="s">
        <v>77</v>
      </c>
      <c r="C2352" s="7" t="str">
        <f t="array" ref="C2352">INDEX(CHOFERES!$1:$1001,MATCH(A2352,CHOFERES!$A:$A,0),MATCH(B2352,CHOFERES!$1:$1,0))</f>
        <v>Agustin Santino Kuyznierewicz</v>
      </c>
      <c r="D2352" s="126" t="s">
        <v>2065</v>
      </c>
      <c r="E2352" s="121">
        <v>0.14064814814814816</v>
      </c>
      <c r="F2352" s="89" t="s">
        <v>3130</v>
      </c>
      <c r="G2352">
        <v>5</v>
      </c>
      <c r="H2352">
        <v>60613531</v>
      </c>
      <c r="J2352" s="122">
        <v>994.15</v>
      </c>
      <c r="K2352" s="122">
        <v>0</v>
      </c>
    </row>
    <row r="2353" spans="1:11" ht="15.75" customHeight="1">
      <c r="A2353" s="124">
        <v>46253</v>
      </c>
      <c r="B2353" t="s">
        <v>112</v>
      </c>
      <c r="C2353" s="7" t="str">
        <f t="array" ref="C2353">INDEX(CHOFERES!$1:$1001,MATCH(A2353,CHOFERES!$A:$A,0),MATCH(B2353,CHOFERES!$1:$1,0))</f>
        <v>Sandro Facundo Portal</v>
      </c>
      <c r="D2353" s="126" t="s">
        <v>2065</v>
      </c>
      <c r="E2353" s="121">
        <v>0.17966435185185184</v>
      </c>
      <c r="F2353" s="89" t="s">
        <v>2070</v>
      </c>
      <c r="G2353">
        <v>11</v>
      </c>
      <c r="H2353">
        <v>60615287</v>
      </c>
      <c r="J2353" s="122">
        <v>994.15</v>
      </c>
      <c r="K2353" s="122">
        <v>0</v>
      </c>
    </row>
    <row r="2354" spans="1:11" ht="15.75" customHeight="1">
      <c r="A2354" s="124">
        <v>46253</v>
      </c>
      <c r="B2354" t="s">
        <v>2004</v>
      </c>
      <c r="C2354" s="7" t="str">
        <f t="array" ref="C2354">INDEX(CHOFERES!$1:$1001,MATCH(A2354,CHOFERES!$A:$A,0),MATCH(B2354,CHOFERES!$1:$1,0))</f>
        <v>Carlos Fernando Viviani Flash &amp; Go</v>
      </c>
      <c r="D2354" s="126" t="s">
        <v>2065</v>
      </c>
      <c r="E2354" s="121">
        <v>0.24019675925925923</v>
      </c>
      <c r="F2354" s="89" t="s">
        <v>2068</v>
      </c>
      <c r="G2354">
        <v>17</v>
      </c>
      <c r="H2354">
        <v>61024083</v>
      </c>
      <c r="J2354" s="122">
        <v>994.15</v>
      </c>
      <c r="K2354" s="122">
        <v>0</v>
      </c>
    </row>
    <row r="2355" spans="1:11" ht="15.75" customHeight="1">
      <c r="A2355" s="124">
        <v>46253</v>
      </c>
      <c r="B2355" t="s">
        <v>169</v>
      </c>
      <c r="C2355" s="7" t="str">
        <f t="array" ref="C2355">INDEX(CHOFERES!$1:$1001,MATCH(A2355,CHOFERES!$A:$A,0),MATCH(B2355,CHOFERES!$1:$1,0))</f>
        <v>Rafael Miguel Paucara</v>
      </c>
      <c r="D2355" s="126" t="s">
        <v>2065</v>
      </c>
      <c r="E2355" s="121">
        <v>0.26510416666666664</v>
      </c>
      <c r="F2355" s="89" t="s">
        <v>2068</v>
      </c>
      <c r="G2355">
        <v>108</v>
      </c>
      <c r="H2355">
        <v>60618249</v>
      </c>
      <c r="J2355" s="122">
        <v>994.15</v>
      </c>
      <c r="K2355" s="122">
        <v>0</v>
      </c>
    </row>
    <row r="2356" spans="1:11" ht="15.75" customHeight="1">
      <c r="A2356" s="124">
        <v>46253</v>
      </c>
      <c r="B2356" t="s">
        <v>131</v>
      </c>
      <c r="C2356" s="7" t="str">
        <f t="array" ref="C2356">INDEX(CHOFERES!$1:$1001,MATCH(A2356,CHOFERES!$A:$A,0),MATCH(B2356,CHOFERES!$1:$1,0))</f>
        <v>Ernesto PoqueChoque Muruchi</v>
      </c>
      <c r="D2356" s="126" t="s">
        <v>2065</v>
      </c>
      <c r="E2356" s="121">
        <v>0.27710648148148148</v>
      </c>
      <c r="F2356" s="89" t="s">
        <v>2069</v>
      </c>
      <c r="G2356">
        <v>4</v>
      </c>
      <c r="H2356">
        <v>60613504</v>
      </c>
      <c r="J2356" s="122">
        <v>994.15</v>
      </c>
      <c r="K2356" s="122">
        <v>0</v>
      </c>
    </row>
    <row r="2357" spans="1:11" ht="15.75" customHeight="1">
      <c r="A2357" s="124">
        <v>46253</v>
      </c>
      <c r="B2357" t="s">
        <v>1929</v>
      </c>
      <c r="C2357" s="7" t="str">
        <f t="array" ref="C2357">INDEX(CHOFERES!$1:$1001,MATCH(A2357,CHOFERES!$A:$A,0),MATCH(B2357,CHOFERES!$1:$1,0))</f>
        <v>Rodrigo Roberto Cussi Rueda</v>
      </c>
      <c r="D2357" s="126" t="s">
        <v>2065</v>
      </c>
      <c r="E2357" s="121">
        <v>0.3107638888888889</v>
      </c>
      <c r="F2357" s="89" t="s">
        <v>2070</v>
      </c>
      <c r="G2357">
        <v>14</v>
      </c>
      <c r="H2357">
        <v>61024087</v>
      </c>
      <c r="J2357" s="122">
        <v>1192.99</v>
      </c>
      <c r="K2357" s="122">
        <v>0</v>
      </c>
    </row>
    <row r="2358" spans="1:11" ht="15.75" customHeight="1">
      <c r="A2358" s="124">
        <v>46253</v>
      </c>
      <c r="B2358" t="s">
        <v>109</v>
      </c>
      <c r="C2358" s="7" t="str">
        <f t="array" ref="C2358">INDEX(CHOFERES!$1:$1001,MATCH(A2358,CHOFERES!$A:$A,0),MATCH(B2358,CHOFERES!$1:$1,0))</f>
        <v>Jonathan Ezequiel Zablosky</v>
      </c>
      <c r="D2358" s="126" t="s">
        <v>2065</v>
      </c>
      <c r="E2358" s="121">
        <v>0.31928240740740738</v>
      </c>
      <c r="F2358" s="89" t="s">
        <v>2072</v>
      </c>
      <c r="G2358">
        <v>3</v>
      </c>
      <c r="H2358">
        <v>60618255</v>
      </c>
      <c r="J2358" s="122">
        <v>1192.99</v>
      </c>
      <c r="K2358" s="122">
        <v>0</v>
      </c>
    </row>
    <row r="2359" spans="1:11" ht="15.75" customHeight="1">
      <c r="A2359" s="124">
        <v>46253</v>
      </c>
      <c r="B2359" t="s">
        <v>2004</v>
      </c>
      <c r="C2359" s="7" t="str">
        <f t="array" ref="C2359">INDEX(CHOFERES!$1:$1001,MATCH(A2359,CHOFERES!$A:$A,0),MATCH(B2359,CHOFERES!$1:$1,0))</f>
        <v>Carlos Fernando Viviani Flash &amp; Go</v>
      </c>
      <c r="D2359" s="126" t="s">
        <v>2065</v>
      </c>
      <c r="E2359" s="121">
        <v>0.33398148148148149</v>
      </c>
      <c r="F2359" s="89" t="s">
        <v>2070</v>
      </c>
      <c r="G2359">
        <v>7</v>
      </c>
      <c r="H2359">
        <v>61024083</v>
      </c>
      <c r="J2359" s="122">
        <v>1192.99</v>
      </c>
      <c r="K2359" s="122">
        <v>0</v>
      </c>
    </row>
    <row r="2360" spans="1:11" ht="15.75" customHeight="1">
      <c r="A2360" s="124">
        <v>46253</v>
      </c>
      <c r="B2360" t="s">
        <v>57</v>
      </c>
      <c r="C2360" s="7" t="str">
        <f t="array" ref="C2360">INDEX(CHOFERES!$1:$1001,MATCH(A2360,CHOFERES!$A:$A,0),MATCH(B2360,CHOFERES!$1:$1,0))</f>
        <v>Marcelo Roberto Alvarez</v>
      </c>
      <c r="D2360" s="126" t="s">
        <v>2065</v>
      </c>
      <c r="E2360" s="121">
        <v>0.4186111111111111</v>
      </c>
      <c r="F2360" s="89" t="s">
        <v>2067</v>
      </c>
      <c r="G2360">
        <v>4</v>
      </c>
      <c r="H2360">
        <v>67391005</v>
      </c>
      <c r="J2360" s="122">
        <v>1192.99</v>
      </c>
      <c r="K2360" s="122">
        <v>0</v>
      </c>
    </row>
    <row r="2361" spans="1:11" ht="15.75" customHeight="1">
      <c r="A2361" s="124">
        <v>46253</v>
      </c>
      <c r="B2361" t="s">
        <v>2004</v>
      </c>
      <c r="C2361" s="7" t="str">
        <f t="array" ref="C2361">INDEX(CHOFERES!$1:$1001,MATCH(A2361,CHOFERES!$A:$A,0),MATCH(B2361,CHOFERES!$1:$1,0))</f>
        <v>Carlos Fernando Viviani Flash &amp; Go</v>
      </c>
      <c r="D2361" s="126" t="s">
        <v>2065</v>
      </c>
      <c r="E2361" s="121">
        <v>0.41900462962962964</v>
      </c>
      <c r="F2361" s="89" t="s">
        <v>2069</v>
      </c>
      <c r="G2361">
        <v>1</v>
      </c>
      <c r="H2361">
        <v>61024083</v>
      </c>
      <c r="J2361" s="122">
        <v>1192.99</v>
      </c>
      <c r="K2361" s="122">
        <v>0</v>
      </c>
    </row>
    <row r="2362" spans="1:11" ht="15.75" customHeight="1">
      <c r="A2362" s="124">
        <v>46253</v>
      </c>
      <c r="B2362" t="s">
        <v>1917</v>
      </c>
      <c r="C2362" s="7" t="str">
        <f t="array" ref="C2362">INDEX(CHOFERES!$1:$1001,MATCH(A2362,CHOFERES!$A:$A,0),MATCH(B2362,CHOFERES!$1:$1,0))</f>
        <v>Vanina Leonor Lezcano</v>
      </c>
      <c r="D2362" s="126" t="s">
        <v>2065</v>
      </c>
      <c r="E2362" s="121">
        <v>0.44769675925925928</v>
      </c>
      <c r="F2362" s="89" t="s">
        <v>3140</v>
      </c>
      <c r="G2362">
        <v>1</v>
      </c>
      <c r="H2362">
        <v>61024088</v>
      </c>
      <c r="J2362" s="122">
        <v>1192.99</v>
      </c>
      <c r="K2362" s="122">
        <v>0</v>
      </c>
    </row>
    <row r="2363" spans="1:11" ht="15.75" customHeight="1">
      <c r="A2363" s="124">
        <v>46253</v>
      </c>
      <c r="B2363" t="s">
        <v>57</v>
      </c>
      <c r="C2363" s="7" t="str">
        <f t="array" ref="C2363">INDEX(CHOFERES!$1:$1001,MATCH(A2363,CHOFERES!$A:$A,0),MATCH(B2363,CHOFERES!$1:$1,0))</f>
        <v>Marcelo Roberto Alvarez</v>
      </c>
      <c r="D2363" s="126" t="s">
        <v>2065</v>
      </c>
      <c r="E2363" s="121">
        <v>0.45582175925925927</v>
      </c>
      <c r="F2363" s="89" t="s">
        <v>3130</v>
      </c>
      <c r="G2363">
        <v>6</v>
      </c>
      <c r="H2363">
        <v>67391005</v>
      </c>
      <c r="J2363" s="122">
        <v>1192.99</v>
      </c>
      <c r="K2363" s="122">
        <v>0</v>
      </c>
    </row>
    <row r="2364" spans="1:11" ht="15.75" customHeight="1">
      <c r="A2364" s="124">
        <v>46253</v>
      </c>
      <c r="B2364" t="s">
        <v>2004</v>
      </c>
      <c r="C2364" s="7" t="str">
        <f t="array" ref="C2364">INDEX(CHOFERES!$1:$1001,MATCH(A2364,CHOFERES!$A:$A,0),MATCH(B2364,CHOFERES!$1:$1,0))</f>
        <v>Carlos Fernando Viviani Flash &amp; Go</v>
      </c>
      <c r="D2364" s="126" t="s">
        <v>2065</v>
      </c>
      <c r="E2364" s="121">
        <v>0.47958333333333331</v>
      </c>
      <c r="F2364" s="89" t="s">
        <v>3135</v>
      </c>
      <c r="G2364">
        <v>6</v>
      </c>
      <c r="H2364">
        <v>61024083</v>
      </c>
      <c r="J2364" s="122">
        <v>994.15</v>
      </c>
      <c r="K2364" s="122">
        <v>0</v>
      </c>
    </row>
    <row r="2365" spans="1:11" ht="15.75" customHeight="1">
      <c r="A2365" s="124">
        <v>46253</v>
      </c>
      <c r="B2365" t="s">
        <v>2038</v>
      </c>
      <c r="C2365" s="7" t="str">
        <f t="array" ref="C2365">INDEX(CHOFERES!$1:$1001,MATCH(A2365,CHOFERES!$A:$A,0),MATCH(B2365,CHOFERES!$1:$1,0))</f>
        <v>Hugo Eduardo Retamar Flash &amp; Go</v>
      </c>
      <c r="D2365" s="126" t="s">
        <v>2065</v>
      </c>
      <c r="E2365" s="121">
        <v>0.49537037037037041</v>
      </c>
      <c r="F2365" s="89" t="s">
        <v>2066</v>
      </c>
      <c r="G2365">
        <v>14</v>
      </c>
      <c r="H2365">
        <v>61024045</v>
      </c>
      <c r="J2365" s="122">
        <v>994.15</v>
      </c>
      <c r="K2365" s="122">
        <v>0</v>
      </c>
    </row>
    <row r="2366" spans="1:11" ht="15.75" customHeight="1">
      <c r="A2366" s="124">
        <v>46253</v>
      </c>
      <c r="B2366" t="s">
        <v>1982</v>
      </c>
      <c r="C2366" s="7" t="str">
        <f t="array" ref="C2366">INDEX(CHOFERES!$1:$1001,MATCH(A2366,CHOFERES!$A:$A,0),MATCH(B2366,CHOFERES!$1:$1,0))</f>
        <v>Manuel Eliecer Morales Bastidas</v>
      </c>
      <c r="D2366" s="126" t="s">
        <v>2065</v>
      </c>
      <c r="E2366" s="121">
        <v>0.50902777777777775</v>
      </c>
      <c r="F2366" s="89" t="s">
        <v>2068</v>
      </c>
      <c r="G2366">
        <v>14</v>
      </c>
      <c r="H2366">
        <v>61024050</v>
      </c>
      <c r="J2366" s="122">
        <v>994.15</v>
      </c>
      <c r="K2366" s="122">
        <v>0</v>
      </c>
    </row>
    <row r="2367" spans="1:11" ht="15.75" customHeight="1">
      <c r="A2367" s="124">
        <v>46253</v>
      </c>
      <c r="B2367" t="s">
        <v>1982</v>
      </c>
      <c r="C2367" s="7" t="str">
        <f t="array" ref="C2367">INDEX(CHOFERES!$1:$1001,MATCH(A2367,CHOFERES!$A:$A,0),MATCH(B2367,CHOFERES!$1:$1,0))</f>
        <v>Manuel Eliecer Morales Bastidas</v>
      </c>
      <c r="D2367" s="126" t="s">
        <v>2065</v>
      </c>
      <c r="E2367" s="121">
        <v>0.5504282407407407</v>
      </c>
      <c r="F2367" s="89" t="s">
        <v>2066</v>
      </c>
      <c r="G2367">
        <v>107</v>
      </c>
      <c r="H2367">
        <v>61024050</v>
      </c>
      <c r="J2367" s="122">
        <v>994.15</v>
      </c>
      <c r="K2367" s="122">
        <v>0</v>
      </c>
    </row>
    <row r="2368" spans="1:11" ht="15.75" customHeight="1">
      <c r="A2368" s="124">
        <v>46253</v>
      </c>
      <c r="B2368" t="s">
        <v>2038</v>
      </c>
      <c r="C2368" s="7" t="str">
        <f t="array" ref="C2368">INDEX(CHOFERES!$1:$1001,MATCH(A2368,CHOFERES!$A:$A,0),MATCH(B2368,CHOFERES!$1:$1,0))</f>
        <v>Hugo Eduardo Retamar Flash &amp; Go</v>
      </c>
      <c r="D2368" s="126" t="s">
        <v>2065</v>
      </c>
      <c r="E2368" s="121">
        <v>0.55369212962962966</v>
      </c>
      <c r="F2368" s="89" t="s">
        <v>2068</v>
      </c>
      <c r="G2368">
        <v>109</v>
      </c>
      <c r="H2368">
        <v>61024045</v>
      </c>
      <c r="J2368" s="122">
        <v>994.15</v>
      </c>
      <c r="K2368" s="122">
        <v>0</v>
      </c>
    </row>
    <row r="2369" spans="1:11" ht="15.75" customHeight="1">
      <c r="A2369" s="124">
        <v>46253</v>
      </c>
      <c r="B2369" t="s">
        <v>99</v>
      </c>
      <c r="C2369" s="7" t="str">
        <f t="array" ref="C2369">INDEX(CHOFERES!$1:$1001,MATCH(A2369,CHOFERES!$A:$A,0),MATCH(B2369,CHOFERES!$1:$1,0))</f>
        <v>Ariel Angel Grismado</v>
      </c>
      <c r="D2369" s="126" t="s">
        <v>2065</v>
      </c>
      <c r="E2369" s="121">
        <v>0.56379629629629624</v>
      </c>
      <c r="F2369" s="89" t="s">
        <v>3130</v>
      </c>
      <c r="G2369">
        <v>5</v>
      </c>
      <c r="H2369">
        <v>67339632</v>
      </c>
      <c r="J2369" s="122">
        <v>994.15</v>
      </c>
      <c r="K2369" s="122">
        <v>0</v>
      </c>
    </row>
    <row r="2370" spans="1:11" ht="15.75" customHeight="1">
      <c r="A2370" s="124">
        <v>46253</v>
      </c>
      <c r="B2370" t="s">
        <v>2004</v>
      </c>
      <c r="C2370" s="7" t="str">
        <f t="array" ref="C2370">INDEX(CHOFERES!$1:$1001,MATCH(A2370,CHOFERES!$A:$A,0),MATCH(B2370,CHOFERES!$1:$1,0))</f>
        <v>Carlos Fernando Viviani Flash &amp; Go</v>
      </c>
      <c r="D2370" s="126" t="s">
        <v>2065</v>
      </c>
      <c r="E2370" s="121">
        <v>0.63351851851851848</v>
      </c>
      <c r="F2370" s="89" t="s">
        <v>3130</v>
      </c>
      <c r="G2370">
        <v>5</v>
      </c>
      <c r="H2370">
        <v>61024083</v>
      </c>
      <c r="J2370" s="122">
        <v>994.15</v>
      </c>
      <c r="K2370" s="122">
        <v>0</v>
      </c>
    </row>
    <row r="2371" spans="1:11" ht="15.75" customHeight="1">
      <c r="A2371" s="124">
        <v>46253</v>
      </c>
      <c r="B2371" t="s">
        <v>1931</v>
      </c>
      <c r="C2371" s="7" t="str">
        <f t="array" ref="C2371">INDEX(CHOFERES!$1:$1001,MATCH(A2371,CHOFERES!$A:$A,0),MATCH(B2371,CHOFERES!$1:$1,0))</f>
        <v xml:space="preserve">Hector Marcelo Rodriguez     </v>
      </c>
      <c r="D2371" s="126" t="s">
        <v>2065</v>
      </c>
      <c r="E2371" s="121">
        <v>0.63733796296296297</v>
      </c>
      <c r="F2371" s="89" t="s">
        <v>2070</v>
      </c>
      <c r="G2371">
        <v>11</v>
      </c>
      <c r="H2371">
        <v>61024047</v>
      </c>
      <c r="J2371" s="122">
        <v>994.15</v>
      </c>
      <c r="K2371" s="122">
        <v>0</v>
      </c>
    </row>
    <row r="2372" spans="1:11" ht="15.75" customHeight="1">
      <c r="A2372" s="124">
        <v>46253</v>
      </c>
      <c r="B2372" t="s">
        <v>90</v>
      </c>
      <c r="C2372" s="7" t="str">
        <f t="array" ref="C2372">INDEX(CHOFERES!$1:$1001,MATCH(A2372,CHOFERES!$A:$A,0),MATCH(B2372,CHOFERES!$1:$1,0))</f>
        <v>Carlos Enrique Huama Felipe</v>
      </c>
      <c r="D2372" s="126" t="s">
        <v>2065</v>
      </c>
      <c r="E2372" s="121">
        <v>0.65665509259259258</v>
      </c>
      <c r="F2372" s="89" t="s">
        <v>2066</v>
      </c>
      <c r="G2372">
        <v>11</v>
      </c>
      <c r="H2372">
        <v>60613529</v>
      </c>
      <c r="J2372" s="122">
        <v>994.15</v>
      </c>
      <c r="K2372" s="122">
        <v>0</v>
      </c>
    </row>
    <row r="2373" spans="1:11" ht="15.75" customHeight="1">
      <c r="A2373" s="124">
        <v>46253</v>
      </c>
      <c r="B2373" t="s">
        <v>1931</v>
      </c>
      <c r="C2373" s="7" t="str">
        <f t="array" ref="C2373">INDEX(CHOFERES!$1:$1001,MATCH(A2373,CHOFERES!$A:$A,0),MATCH(B2373,CHOFERES!$1:$1,0))</f>
        <v xml:space="preserve">Hector Marcelo Rodriguez     </v>
      </c>
      <c r="D2373" s="126" t="s">
        <v>2065</v>
      </c>
      <c r="E2373" s="121">
        <v>0.66489583333333335</v>
      </c>
      <c r="F2373" s="89" t="s">
        <v>2070</v>
      </c>
      <c r="G2373">
        <v>6</v>
      </c>
      <c r="H2373">
        <v>61024047</v>
      </c>
      <c r="J2373" s="122">
        <v>994.15</v>
      </c>
      <c r="K2373" s="122">
        <v>0</v>
      </c>
    </row>
    <row r="2374" spans="1:11" ht="15.75" customHeight="1">
      <c r="A2374" s="124">
        <v>46253</v>
      </c>
      <c r="B2374" t="s">
        <v>90</v>
      </c>
      <c r="C2374" s="7" t="str">
        <f t="array" ref="C2374">INDEX(CHOFERES!$1:$1001,MATCH(A2374,CHOFERES!$A:$A,0),MATCH(B2374,CHOFERES!$1:$1,0))</f>
        <v>Carlos Enrique Huama Felipe</v>
      </c>
      <c r="D2374" s="126" t="s">
        <v>2065</v>
      </c>
      <c r="E2374" s="121">
        <v>0.68072916666666661</v>
      </c>
      <c r="F2374" s="89" t="s">
        <v>2068</v>
      </c>
      <c r="G2374">
        <v>109</v>
      </c>
      <c r="H2374">
        <v>60613529</v>
      </c>
      <c r="J2374" s="122">
        <v>1192.99</v>
      </c>
      <c r="K2374" s="122">
        <v>0</v>
      </c>
    </row>
    <row r="2375" spans="1:11" ht="15.75" customHeight="1">
      <c r="A2375" s="124">
        <v>46253</v>
      </c>
      <c r="B2375" t="s">
        <v>2004</v>
      </c>
      <c r="C2375" s="7" t="str">
        <f t="array" ref="C2375">INDEX(CHOFERES!$1:$1001,MATCH(A2375,CHOFERES!$A:$A,0),MATCH(B2375,CHOFERES!$1:$1,0))</f>
        <v>Carlos Fernando Viviani Flash &amp; Go</v>
      </c>
      <c r="D2375" s="126" t="s">
        <v>2065</v>
      </c>
      <c r="E2375" s="121">
        <v>0.71880787037037042</v>
      </c>
      <c r="F2375" s="89" t="s">
        <v>2072</v>
      </c>
      <c r="G2375">
        <v>3</v>
      </c>
      <c r="H2375">
        <v>61024083</v>
      </c>
      <c r="J2375" s="122">
        <v>1192.99</v>
      </c>
      <c r="K2375" s="122">
        <v>0</v>
      </c>
    </row>
    <row r="2376" spans="1:11" ht="15.75" customHeight="1">
      <c r="A2376" s="124">
        <v>46253</v>
      </c>
      <c r="B2376" t="s">
        <v>169</v>
      </c>
      <c r="C2376" s="7" t="str">
        <f t="array" ref="C2376">INDEX(CHOFERES!$1:$1001,MATCH(A2376,CHOFERES!$A:$A,0),MATCH(B2376,CHOFERES!$1:$1,0))</f>
        <v>Rafael Miguel Paucara</v>
      </c>
      <c r="D2376" s="126" t="s">
        <v>2065</v>
      </c>
      <c r="E2376" s="121">
        <v>0.72329861111111116</v>
      </c>
      <c r="F2376" s="89" t="s">
        <v>2068</v>
      </c>
      <c r="G2376">
        <v>16</v>
      </c>
      <c r="H2376">
        <v>60618249</v>
      </c>
      <c r="J2376" s="122">
        <v>1192.99</v>
      </c>
      <c r="K2376" s="122">
        <v>0</v>
      </c>
    </row>
    <row r="2377" spans="1:11" ht="15.75" customHeight="1">
      <c r="A2377" s="124">
        <v>46253</v>
      </c>
      <c r="B2377" t="s">
        <v>54</v>
      </c>
      <c r="C2377" s="7" t="str">
        <f t="array" ref="C2377">INDEX(CHOFERES!$1:$1001,MATCH(A2377,CHOFERES!$A:$A,0),MATCH(B2377,CHOFERES!$1:$1,0))</f>
        <v>Daniel Esteban Godoy</v>
      </c>
      <c r="D2377" s="126" t="s">
        <v>2065</v>
      </c>
      <c r="E2377" s="121">
        <v>0.77274305555555556</v>
      </c>
      <c r="F2377" s="89" t="s">
        <v>2069</v>
      </c>
      <c r="G2377">
        <v>1</v>
      </c>
      <c r="H2377">
        <v>67339631</v>
      </c>
      <c r="J2377" s="122">
        <v>1192.99</v>
      </c>
      <c r="K2377" s="122">
        <v>0</v>
      </c>
    </row>
    <row r="2378" spans="1:11" ht="15.75" customHeight="1">
      <c r="A2378" s="124">
        <v>46253</v>
      </c>
      <c r="B2378" t="s">
        <v>169</v>
      </c>
      <c r="C2378" s="7" t="str">
        <f t="array" ref="C2378">INDEX(CHOFERES!$1:$1001,MATCH(A2378,CHOFERES!$A:$A,0),MATCH(B2378,CHOFERES!$1:$1,0))</f>
        <v>Rafael Miguel Paucara</v>
      </c>
      <c r="D2378" s="126" t="s">
        <v>2065</v>
      </c>
      <c r="E2378" s="121">
        <v>0.78552083333333333</v>
      </c>
      <c r="F2378" s="89" t="s">
        <v>2068</v>
      </c>
      <c r="G2378">
        <v>108</v>
      </c>
      <c r="H2378">
        <v>60618249</v>
      </c>
      <c r="J2378" s="122">
        <v>1192.99</v>
      </c>
      <c r="K2378" s="122">
        <v>0</v>
      </c>
    </row>
    <row r="2379" spans="1:11" ht="15.75" customHeight="1">
      <c r="A2379" s="124">
        <v>46253</v>
      </c>
      <c r="B2379" t="s">
        <v>54</v>
      </c>
      <c r="C2379" s="7" t="str">
        <f t="array" ref="C2379">INDEX(CHOFERES!$1:$1001,MATCH(A2379,CHOFERES!$A:$A,0),MATCH(B2379,CHOFERES!$1:$1,0))</f>
        <v>Daniel Esteban Godoy</v>
      </c>
      <c r="D2379" s="126" t="s">
        <v>2065</v>
      </c>
      <c r="E2379" s="121">
        <v>0.81003472222222228</v>
      </c>
      <c r="F2379" s="89" t="s">
        <v>2071</v>
      </c>
      <c r="G2379">
        <v>4</v>
      </c>
      <c r="H2379">
        <v>67339631</v>
      </c>
      <c r="J2379" s="122">
        <v>1192.99</v>
      </c>
      <c r="K2379" s="122">
        <v>0</v>
      </c>
    </row>
    <row r="2380" spans="1:11" ht="15.75" customHeight="1">
      <c r="A2380" s="124">
        <v>46253</v>
      </c>
      <c r="B2380" t="s">
        <v>169</v>
      </c>
      <c r="C2380" s="7" t="str">
        <f t="array" ref="C2380">INDEX(CHOFERES!$1:$1001,MATCH(A2380,CHOFERES!$A:$A,0),MATCH(B2380,CHOFERES!$1:$1,0))</f>
        <v>Rafael Miguel Paucara</v>
      </c>
      <c r="D2380" s="126" t="s">
        <v>2065</v>
      </c>
      <c r="E2380" s="121">
        <v>0.81570601851851843</v>
      </c>
      <c r="F2380" s="89" t="s">
        <v>2068</v>
      </c>
      <c r="G2380">
        <v>15</v>
      </c>
      <c r="H2380">
        <v>60618249</v>
      </c>
      <c r="J2380" s="122">
        <v>1192.99</v>
      </c>
      <c r="K2380" s="122">
        <v>0</v>
      </c>
    </row>
    <row r="2381" spans="1:11" ht="15.75" customHeight="1">
      <c r="A2381" s="124">
        <v>46253</v>
      </c>
      <c r="B2381" t="s">
        <v>1917</v>
      </c>
      <c r="C2381" s="7" t="str">
        <f t="array" ref="C2381">INDEX(CHOFERES!$1:$1001,MATCH(A2381,CHOFERES!$A:$A,0),MATCH(B2381,CHOFERES!$1:$1,0))</f>
        <v>Vanina Leonor Lezcano</v>
      </c>
      <c r="D2381" s="126" t="s">
        <v>2065</v>
      </c>
      <c r="E2381" s="121">
        <v>0.82594907407407403</v>
      </c>
      <c r="F2381" s="89" t="s">
        <v>2070</v>
      </c>
      <c r="G2381">
        <v>5</v>
      </c>
      <c r="H2381">
        <v>61024088</v>
      </c>
      <c r="J2381" s="122">
        <v>596.49</v>
      </c>
      <c r="K2381" s="122">
        <v>0</v>
      </c>
    </row>
    <row r="2382" spans="1:11" ht="15.75" customHeight="1">
      <c r="A2382" s="124">
        <v>46253</v>
      </c>
      <c r="B2382" t="s">
        <v>109</v>
      </c>
      <c r="C2382" s="7" t="str">
        <f t="array" ref="C2382">INDEX(CHOFERES!$1:$1001,MATCH(A2382,CHOFERES!$A:$A,0),MATCH(B2382,CHOFERES!$1:$1,0))</f>
        <v>Jonathan Ezequiel Zablosky</v>
      </c>
      <c r="D2382" s="126" t="s">
        <v>2065</v>
      </c>
      <c r="E2382" s="121">
        <v>0.84097222222222223</v>
      </c>
      <c r="F2382" s="89" t="s">
        <v>3135</v>
      </c>
      <c r="G2382">
        <v>7</v>
      </c>
      <c r="H2382">
        <v>60618255</v>
      </c>
      <c r="J2382" s="122">
        <v>994.15</v>
      </c>
      <c r="K2382" s="122">
        <v>0</v>
      </c>
    </row>
    <row r="2383" spans="1:11" ht="15.75" customHeight="1">
      <c r="A2383" s="124">
        <v>46253</v>
      </c>
      <c r="B2383" t="s">
        <v>109</v>
      </c>
      <c r="C2383" s="7" t="str">
        <f t="array" ref="C2383">INDEX(CHOFERES!$1:$1001,MATCH(A2383,CHOFERES!$A:$A,0),MATCH(B2383,CHOFERES!$1:$1,0))</f>
        <v>Jonathan Ezequiel Zablosky</v>
      </c>
      <c r="D2383" s="126" t="s">
        <v>2065</v>
      </c>
      <c r="E2383" s="121">
        <v>0.87762731481481471</v>
      </c>
      <c r="F2383" s="89" t="s">
        <v>2072</v>
      </c>
      <c r="G2383">
        <v>2</v>
      </c>
      <c r="H2383">
        <v>60618255</v>
      </c>
      <c r="J2383" s="122">
        <v>994.15</v>
      </c>
      <c r="K2383" s="122">
        <v>0</v>
      </c>
    </row>
    <row r="2384" spans="1:11" ht="15.75" customHeight="1">
      <c r="A2384" s="124">
        <v>46253</v>
      </c>
      <c r="B2384" t="s">
        <v>2036</v>
      </c>
      <c r="C2384" s="7" t="str">
        <f t="array" ref="C2384">INDEX(CHOFERES!$1:$1001,MATCH(A2384,CHOFERES!$A:$A,0),MATCH(B2384,CHOFERES!$1:$1,0))</f>
        <v>Leopoldo Lucas Matias Peralta</v>
      </c>
      <c r="D2384" s="126" t="s">
        <v>2065</v>
      </c>
      <c r="E2384" s="121">
        <v>0.87995370370370374</v>
      </c>
      <c r="F2384" s="89" t="s">
        <v>2070</v>
      </c>
      <c r="G2384">
        <v>13</v>
      </c>
      <c r="H2384">
        <v>61024059</v>
      </c>
      <c r="J2384" s="122">
        <v>994.15</v>
      </c>
      <c r="K2384" s="122">
        <v>0</v>
      </c>
    </row>
    <row r="2385" spans="1:11" ht="15.75" customHeight="1">
      <c r="A2385" s="124">
        <v>46253</v>
      </c>
      <c r="B2385" t="s">
        <v>2038</v>
      </c>
      <c r="C2385" s="7" t="str">
        <f t="array" ref="C2385">INDEX(CHOFERES!$1:$1001,MATCH(A2385,CHOFERES!$A:$A,0),MATCH(B2385,CHOFERES!$1:$1,0))</f>
        <v>Hugo Eduardo Retamar Flash &amp; Go</v>
      </c>
      <c r="D2385" s="126" t="s">
        <v>2065</v>
      </c>
      <c r="E2385" s="121">
        <v>0.93972222222222224</v>
      </c>
      <c r="F2385" s="89" t="s">
        <v>2066</v>
      </c>
      <c r="G2385">
        <v>13</v>
      </c>
      <c r="H2385">
        <v>61024045</v>
      </c>
      <c r="J2385" s="122">
        <v>994.15</v>
      </c>
      <c r="K2385" s="122">
        <v>0</v>
      </c>
    </row>
    <row r="2386" spans="1:11" ht="15.75" customHeight="1">
      <c r="A2386" s="124">
        <v>46253</v>
      </c>
      <c r="B2386" t="s">
        <v>121</v>
      </c>
      <c r="C2386" s="7" t="str">
        <f t="array" ref="C2386">INDEX(CHOFERES!$1:$1001,MATCH(A2386,CHOFERES!$A:$A,0),MATCH(B2386,CHOFERES!$1:$1,0))</f>
        <v>Mariano Martin Carello</v>
      </c>
      <c r="D2386" s="126" t="s">
        <v>2065</v>
      </c>
      <c r="E2386" s="121">
        <v>0.95381944444444444</v>
      </c>
      <c r="F2386" s="89" t="s">
        <v>2067</v>
      </c>
      <c r="G2386">
        <v>5</v>
      </c>
      <c r="H2386">
        <v>60618244</v>
      </c>
      <c r="J2386" s="122">
        <v>994.15</v>
      </c>
      <c r="K2386" s="122">
        <v>0</v>
      </c>
    </row>
    <row r="2387" spans="1:11" ht="15.75" customHeight="1">
      <c r="A2387" s="124">
        <v>46254</v>
      </c>
      <c r="B2387" t="s">
        <v>90</v>
      </c>
      <c r="C2387" s="7" t="str">
        <f t="array" ref="C2387">INDEX(CHOFERES!$1:$1001,MATCH(A2387,CHOFERES!$A:$A,0),MATCH(B2387,CHOFERES!$1:$1,0))</f>
        <v>Carlos Enrique Huama Felipe</v>
      </c>
      <c r="D2387" s="126" t="s">
        <v>2065</v>
      </c>
      <c r="E2387" s="121">
        <v>0.10953703703703704</v>
      </c>
      <c r="F2387" s="89" t="s">
        <v>2066</v>
      </c>
      <c r="G2387">
        <v>11</v>
      </c>
      <c r="H2387">
        <v>60613529</v>
      </c>
      <c r="J2387" s="122">
        <v>994.15</v>
      </c>
      <c r="K2387" s="122">
        <v>0</v>
      </c>
    </row>
    <row r="2388" spans="1:11" ht="15.75" customHeight="1">
      <c r="A2388" s="124">
        <v>46254</v>
      </c>
      <c r="B2388" t="s">
        <v>90</v>
      </c>
      <c r="C2388" s="7" t="str">
        <f t="array" ref="C2388">INDEX(CHOFERES!$1:$1001,MATCH(A2388,CHOFERES!$A:$A,0),MATCH(B2388,CHOFERES!$1:$1,0))</f>
        <v>Carlos Enrique Huama Felipe</v>
      </c>
      <c r="D2388" s="126" t="s">
        <v>2065</v>
      </c>
      <c r="E2388" s="121">
        <v>0.12010416666666668</v>
      </c>
      <c r="F2388" s="89" t="s">
        <v>2066</v>
      </c>
      <c r="G2388">
        <v>109</v>
      </c>
      <c r="H2388">
        <v>60613529</v>
      </c>
      <c r="J2388" s="122">
        <v>994.15</v>
      </c>
      <c r="K2388" s="122">
        <v>0</v>
      </c>
    </row>
    <row r="2389" spans="1:11" ht="15.75" customHeight="1">
      <c r="A2389" s="124">
        <v>46254</v>
      </c>
      <c r="B2389" t="s">
        <v>109</v>
      </c>
      <c r="C2389" s="7" t="str">
        <f t="array" ref="C2389">INDEX(CHOFERES!$1:$1001,MATCH(A2389,CHOFERES!$A:$A,0),MATCH(B2389,CHOFERES!$1:$1,0))</f>
        <v>Jonathan Ezequiel Zablosky</v>
      </c>
      <c r="D2389" s="126" t="s">
        <v>2065</v>
      </c>
      <c r="E2389" s="121">
        <v>0.22965277777777779</v>
      </c>
      <c r="F2389" s="89" t="s">
        <v>3130</v>
      </c>
      <c r="G2389">
        <v>5</v>
      </c>
      <c r="H2389">
        <v>60618255</v>
      </c>
      <c r="J2389" s="122">
        <v>994.15</v>
      </c>
      <c r="K2389" s="122">
        <v>0</v>
      </c>
    </row>
    <row r="2390" spans="1:11" ht="15.75" customHeight="1">
      <c r="A2390" s="124">
        <v>46254</v>
      </c>
      <c r="B2390" t="s">
        <v>169</v>
      </c>
      <c r="C2390" s="7" t="str">
        <f t="array" ref="C2390">INDEX(CHOFERES!$1:$1001,MATCH(A2390,CHOFERES!$A:$A,0),MATCH(B2390,CHOFERES!$1:$1,0))</f>
        <v>Rafael Miguel Paucara</v>
      </c>
      <c r="D2390" s="126" t="s">
        <v>2065</v>
      </c>
      <c r="E2390" s="121">
        <v>0.26122685185185185</v>
      </c>
      <c r="F2390" s="89" t="s">
        <v>2068</v>
      </c>
      <c r="G2390">
        <v>108</v>
      </c>
      <c r="H2390">
        <v>60618249</v>
      </c>
      <c r="J2390" s="122">
        <v>994.15</v>
      </c>
      <c r="K2390" s="122">
        <v>0</v>
      </c>
    </row>
    <row r="2391" spans="1:11" ht="15.75" customHeight="1">
      <c r="A2391" s="124">
        <v>46254</v>
      </c>
      <c r="B2391" t="s">
        <v>161</v>
      </c>
      <c r="C2391" s="7" t="str">
        <f t="array" ref="C2391">INDEX(CHOFERES!$1:$1001,MATCH(A2391,CHOFERES!$A:$A,0),MATCH(B2391,CHOFERES!$1:$1,0))</f>
        <v>Hernan Alberto Sosa</v>
      </c>
      <c r="D2391" s="126" t="s">
        <v>2065</v>
      </c>
      <c r="E2391" s="121">
        <v>0.28668981481481481</v>
      </c>
      <c r="F2391" s="89" t="s">
        <v>2069</v>
      </c>
      <c r="G2391">
        <v>4</v>
      </c>
      <c r="H2391">
        <v>67199783</v>
      </c>
      <c r="J2391" s="122">
        <v>994.15</v>
      </c>
      <c r="K2391" s="122">
        <v>0</v>
      </c>
    </row>
    <row r="2392" spans="1:11" ht="15.75" customHeight="1">
      <c r="A2392" s="124">
        <v>46254</v>
      </c>
      <c r="B2392" t="s">
        <v>2036</v>
      </c>
      <c r="C2392" s="7" t="str">
        <f t="array" ref="C2392">INDEX(CHOFERES!$1:$1001,MATCH(A2392,CHOFERES!$A:$A,0),MATCH(B2392,CHOFERES!$1:$1,0))</f>
        <v>Leopoldo Lucas Matias Peralta</v>
      </c>
      <c r="D2392" s="126" t="s">
        <v>2065</v>
      </c>
      <c r="E2392" s="121">
        <v>0.28716435185185185</v>
      </c>
      <c r="F2392" s="89" t="s">
        <v>2070</v>
      </c>
      <c r="G2392">
        <v>109</v>
      </c>
      <c r="H2392">
        <v>61024059</v>
      </c>
      <c r="J2392" s="122">
        <v>994.15</v>
      </c>
      <c r="K2392" s="122">
        <v>0</v>
      </c>
    </row>
    <row r="2393" spans="1:11" ht="15.75" customHeight="1">
      <c r="A2393" s="124">
        <v>46254</v>
      </c>
      <c r="B2393" t="s">
        <v>161</v>
      </c>
      <c r="C2393" s="7" t="str">
        <f t="array" ref="C2393">INDEX(CHOFERES!$1:$1001,MATCH(A2393,CHOFERES!$A:$A,0),MATCH(B2393,CHOFERES!$1:$1,0))</f>
        <v>Hernan Alberto Sosa</v>
      </c>
      <c r="D2393" s="126" t="s">
        <v>2065</v>
      </c>
      <c r="E2393" s="121">
        <v>0.31432870370370369</v>
      </c>
      <c r="F2393" s="89" t="s">
        <v>3135</v>
      </c>
      <c r="G2393">
        <v>7</v>
      </c>
      <c r="H2393">
        <v>67199783</v>
      </c>
      <c r="J2393" s="122">
        <v>1192.99</v>
      </c>
      <c r="K2393" s="122">
        <v>0</v>
      </c>
    </row>
    <row r="2394" spans="1:11" ht="15.75" customHeight="1">
      <c r="A2394" s="124">
        <v>46254</v>
      </c>
      <c r="B2394" t="s">
        <v>1999</v>
      </c>
      <c r="C2394" s="7" t="str">
        <f t="array" ref="C2394">INDEX(CHOFERES!$1:$1001,MATCH(A2394,CHOFERES!$A:$A,0),MATCH(B2394,CHOFERES!$1:$1,0))</f>
        <v>Calixto Jose Laureano</v>
      </c>
      <c r="D2394" s="126" t="s">
        <v>2065</v>
      </c>
      <c r="E2394" s="121">
        <v>0.32722222222222225</v>
      </c>
      <c r="F2394" s="89" t="s">
        <v>3129</v>
      </c>
      <c r="G2394">
        <v>4</v>
      </c>
      <c r="H2394">
        <v>61024053</v>
      </c>
      <c r="J2394" s="122">
        <v>1192.99</v>
      </c>
      <c r="K2394" s="122">
        <v>0</v>
      </c>
    </row>
    <row r="2395" spans="1:11" ht="15.75" customHeight="1">
      <c r="A2395" s="124">
        <v>46254</v>
      </c>
      <c r="B2395" t="s">
        <v>99</v>
      </c>
      <c r="C2395" s="7" t="str">
        <f t="array" ref="C2395">INDEX(CHOFERES!$1:$1001,MATCH(A2395,CHOFERES!$A:$A,0),MATCH(B2395,CHOFERES!$1:$1,0))</f>
        <v>Ariel Angel Grismado</v>
      </c>
      <c r="D2395" s="126" t="s">
        <v>2065</v>
      </c>
      <c r="E2395" s="121">
        <v>0.33373842592592595</v>
      </c>
      <c r="F2395" s="89" t="s">
        <v>3130</v>
      </c>
      <c r="G2395">
        <v>4</v>
      </c>
      <c r="H2395">
        <v>67339632</v>
      </c>
      <c r="J2395" s="122">
        <v>1192.99</v>
      </c>
      <c r="K2395" s="122">
        <v>0</v>
      </c>
    </row>
    <row r="2396" spans="1:11" ht="15.75" customHeight="1">
      <c r="A2396" s="124">
        <v>46254</v>
      </c>
      <c r="B2396" t="s">
        <v>1999</v>
      </c>
      <c r="C2396" s="7" t="str">
        <f t="array" ref="C2396">INDEX(CHOFERES!$1:$1001,MATCH(A2396,CHOFERES!$A:$A,0),MATCH(B2396,CHOFERES!$1:$1,0))</f>
        <v>Calixto Jose Laureano</v>
      </c>
      <c r="D2396" s="126" t="s">
        <v>2065</v>
      </c>
      <c r="E2396" s="121">
        <v>0.3432175925925926</v>
      </c>
      <c r="F2396" s="89" t="s">
        <v>3137</v>
      </c>
      <c r="G2396">
        <v>5</v>
      </c>
      <c r="H2396">
        <v>61024053</v>
      </c>
      <c r="J2396" s="122">
        <v>1192.99</v>
      </c>
      <c r="K2396" s="122">
        <v>0</v>
      </c>
    </row>
    <row r="2397" spans="1:11" ht="15.75" customHeight="1">
      <c r="A2397" s="124">
        <v>46254</v>
      </c>
      <c r="B2397" t="s">
        <v>109</v>
      </c>
      <c r="C2397" s="7" t="str">
        <f t="array" ref="C2397">INDEX(CHOFERES!$1:$1001,MATCH(A2397,CHOFERES!$A:$A,0),MATCH(B2397,CHOFERES!$1:$1,0))</f>
        <v>Jonathan Ezequiel Zablosky</v>
      </c>
      <c r="D2397" s="126" t="s">
        <v>2065</v>
      </c>
      <c r="E2397" s="121">
        <v>0.35305555555555551</v>
      </c>
      <c r="F2397" s="89" t="s">
        <v>2072</v>
      </c>
      <c r="G2397">
        <v>3</v>
      </c>
      <c r="H2397">
        <v>60618255</v>
      </c>
      <c r="J2397" s="122">
        <v>1192.99</v>
      </c>
      <c r="K2397" s="122">
        <v>0</v>
      </c>
    </row>
    <row r="2398" spans="1:11" ht="15.75" customHeight="1">
      <c r="A2398" s="124">
        <v>46254</v>
      </c>
      <c r="B2398" t="s">
        <v>38</v>
      </c>
      <c r="C2398" s="7" t="str">
        <f t="array" ref="C2398">INDEX(CHOFERES!$1:$1001,MATCH(A2398,CHOFERES!$A:$A,0),MATCH(B2398,CHOFERES!$1:$1,0))</f>
        <v>Sergio Daniel Siñani Calle</v>
      </c>
      <c r="D2398" s="126" t="s">
        <v>2065</v>
      </c>
      <c r="E2398" s="121">
        <v>0.35491898148148149</v>
      </c>
      <c r="F2398" s="89" t="s">
        <v>2072</v>
      </c>
      <c r="G2398">
        <v>3</v>
      </c>
      <c r="H2398">
        <v>60613532</v>
      </c>
      <c r="J2398" s="122">
        <v>1192.99</v>
      </c>
      <c r="K2398" s="122">
        <v>0</v>
      </c>
    </row>
    <row r="2399" spans="1:11" ht="15.75" customHeight="1">
      <c r="A2399" s="124">
        <v>46254</v>
      </c>
      <c r="B2399" t="s">
        <v>153</v>
      </c>
      <c r="C2399" s="7" t="str">
        <f t="array" ref="C2399">INDEX(CHOFERES!$1:$1001,MATCH(A2399,CHOFERES!$A:$A,0),MATCH(B2399,CHOFERES!$1:$1,0))</f>
        <v>Nestor Gustavo Gimenez</v>
      </c>
      <c r="D2399" s="126" t="s">
        <v>2065</v>
      </c>
      <c r="E2399" s="121">
        <v>0.37002314814814818</v>
      </c>
      <c r="F2399" s="89" t="s">
        <v>2071</v>
      </c>
      <c r="G2399">
        <v>4</v>
      </c>
      <c r="H2399">
        <v>67391007</v>
      </c>
      <c r="J2399" s="122">
        <v>1192.99</v>
      </c>
      <c r="K2399" s="122">
        <v>0</v>
      </c>
    </row>
    <row r="2400" spans="1:11" ht="15.75" customHeight="1">
      <c r="A2400" s="124">
        <v>46254</v>
      </c>
      <c r="B2400" t="s">
        <v>109</v>
      </c>
      <c r="C2400" s="7" t="str">
        <f t="array" ref="C2400">INDEX(CHOFERES!$1:$1001,MATCH(A2400,CHOFERES!$A:$A,0),MATCH(B2400,CHOFERES!$1:$1,0))</f>
        <v>Jonathan Ezequiel Zablosky</v>
      </c>
      <c r="D2400" s="126" t="s">
        <v>2065</v>
      </c>
      <c r="E2400" s="121">
        <v>0.37340277777777775</v>
      </c>
      <c r="F2400" s="89" t="s">
        <v>3135</v>
      </c>
      <c r="G2400">
        <v>3</v>
      </c>
      <c r="H2400">
        <v>60618255</v>
      </c>
      <c r="J2400" s="122">
        <v>1192.99</v>
      </c>
      <c r="K2400" s="122">
        <v>0</v>
      </c>
    </row>
    <row r="2401" spans="1:11" ht="15.75" customHeight="1">
      <c r="A2401" s="124">
        <v>46254</v>
      </c>
      <c r="B2401" t="s">
        <v>38</v>
      </c>
      <c r="C2401" s="7" t="str">
        <f t="array" ref="C2401">INDEX(CHOFERES!$1:$1001,MATCH(A2401,CHOFERES!$A:$A,0),MATCH(B2401,CHOFERES!$1:$1,0))</f>
        <v>Sergio Daniel Siñani Calle</v>
      </c>
      <c r="D2401" s="126" t="s">
        <v>2065</v>
      </c>
      <c r="E2401" s="121">
        <v>0.40962962962962962</v>
      </c>
      <c r="F2401" s="89" t="s">
        <v>2066</v>
      </c>
      <c r="G2401">
        <v>14</v>
      </c>
      <c r="H2401">
        <v>60613532</v>
      </c>
      <c r="J2401" s="122">
        <v>1192.99</v>
      </c>
      <c r="K2401" s="122">
        <v>0</v>
      </c>
    </row>
    <row r="2402" spans="1:11" ht="15.75" customHeight="1">
      <c r="A2402" s="124">
        <v>46254</v>
      </c>
      <c r="B2402" t="s">
        <v>1936</v>
      </c>
      <c r="C2402" s="7" t="str">
        <f t="array" ref="C2402">INDEX(CHOFERES!$1:$1001,MATCH(A2402,CHOFERES!$A:$A,0),MATCH(B2402,CHOFERES!$1:$1,0))</f>
        <v>Cristian Alberto Rus</v>
      </c>
      <c r="D2402" s="126" t="s">
        <v>2065</v>
      </c>
      <c r="E2402" s="121">
        <v>0.41770833333333335</v>
      </c>
      <c r="F2402" s="89" t="s">
        <v>2066</v>
      </c>
      <c r="G2402">
        <v>11</v>
      </c>
      <c r="H2402">
        <v>61024089</v>
      </c>
      <c r="J2402" s="122">
        <v>1192.99</v>
      </c>
      <c r="K2402" s="122">
        <v>0</v>
      </c>
    </row>
    <row r="2403" spans="1:11" ht="15.75" customHeight="1">
      <c r="A2403" s="124">
        <v>46254</v>
      </c>
      <c r="B2403" t="s">
        <v>109</v>
      </c>
      <c r="C2403" s="7" t="str">
        <f t="array" ref="C2403">INDEX(CHOFERES!$1:$1001,MATCH(A2403,CHOFERES!$A:$A,0),MATCH(B2403,CHOFERES!$1:$1,0))</f>
        <v>Jonathan Ezequiel Zablosky</v>
      </c>
      <c r="D2403" s="126" t="s">
        <v>2065</v>
      </c>
      <c r="E2403" s="121">
        <v>0.42381944444444447</v>
      </c>
      <c r="F2403" s="89" t="s">
        <v>2072</v>
      </c>
      <c r="G2403">
        <v>3</v>
      </c>
      <c r="H2403">
        <v>60618255</v>
      </c>
      <c r="J2403" s="122">
        <v>1192.99</v>
      </c>
      <c r="K2403" s="122">
        <v>0</v>
      </c>
    </row>
    <row r="2404" spans="1:11" ht="15.75" customHeight="1">
      <c r="A2404" s="124">
        <v>46254</v>
      </c>
      <c r="B2404" t="s">
        <v>112</v>
      </c>
      <c r="C2404" s="7" t="str">
        <f t="array" ref="C2404">INDEX(CHOFERES!$1:$1001,MATCH(A2404,CHOFERES!$A:$A,0),MATCH(B2404,CHOFERES!$1:$1,0))</f>
        <v>Sandro Facundo Portal</v>
      </c>
      <c r="D2404" s="126" t="s">
        <v>2065</v>
      </c>
      <c r="E2404" s="121">
        <v>0.43276620370370367</v>
      </c>
      <c r="F2404" s="89" t="s">
        <v>3130</v>
      </c>
      <c r="G2404">
        <v>5</v>
      </c>
      <c r="H2404">
        <v>60615287</v>
      </c>
      <c r="J2404" s="122">
        <v>1192.99</v>
      </c>
      <c r="K2404" s="122">
        <v>0</v>
      </c>
    </row>
    <row r="2405" spans="1:11" ht="15.75" customHeight="1">
      <c r="A2405" s="124">
        <v>46254</v>
      </c>
      <c r="B2405" t="s">
        <v>1982</v>
      </c>
      <c r="C2405" s="7" t="str">
        <f t="array" ref="C2405">INDEX(CHOFERES!$1:$1001,MATCH(A2405,CHOFERES!$A:$A,0),MATCH(B2405,CHOFERES!$1:$1,0))</f>
        <v>Manuel Eliecer Morales Bastidas</v>
      </c>
      <c r="D2405" s="126" t="s">
        <v>2065</v>
      </c>
      <c r="E2405" s="121">
        <v>0.44398148148148148</v>
      </c>
      <c r="F2405" s="89" t="s">
        <v>2066</v>
      </c>
      <c r="G2405">
        <v>13</v>
      </c>
      <c r="H2405">
        <v>61024050</v>
      </c>
      <c r="J2405" s="122">
        <v>1192.99</v>
      </c>
      <c r="K2405" s="122">
        <v>0</v>
      </c>
    </row>
    <row r="2406" spans="1:11" ht="15.75" customHeight="1">
      <c r="A2406" s="124">
        <v>46254</v>
      </c>
      <c r="B2406" t="s">
        <v>1936</v>
      </c>
      <c r="C2406" s="7" t="str">
        <f t="array" ref="C2406">INDEX(CHOFERES!$1:$1001,MATCH(A2406,CHOFERES!$A:$A,0),MATCH(B2406,CHOFERES!$1:$1,0))</f>
        <v>Cristian Alberto Rus</v>
      </c>
      <c r="D2406" s="126" t="s">
        <v>2065</v>
      </c>
      <c r="E2406" s="121">
        <v>0.44539351851851849</v>
      </c>
      <c r="F2406" s="89" t="s">
        <v>2066</v>
      </c>
      <c r="G2406">
        <v>108</v>
      </c>
      <c r="H2406">
        <v>61024089</v>
      </c>
      <c r="J2406" s="122">
        <v>1192.99</v>
      </c>
      <c r="K2406" s="122">
        <v>0</v>
      </c>
    </row>
    <row r="2407" spans="1:11" ht="15.75" customHeight="1">
      <c r="A2407" s="124">
        <v>46254</v>
      </c>
      <c r="B2407" t="s">
        <v>38</v>
      </c>
      <c r="C2407" s="7" t="str">
        <f t="array" ref="C2407">INDEX(CHOFERES!$1:$1001,MATCH(A2407,CHOFERES!$A:$A,0),MATCH(B2407,CHOFERES!$1:$1,0))</f>
        <v>Sergio Daniel Siñani Calle</v>
      </c>
      <c r="D2407" s="126" t="s">
        <v>2065</v>
      </c>
      <c r="E2407" s="121">
        <v>0.45001157407407405</v>
      </c>
      <c r="F2407" s="89" t="s">
        <v>2066</v>
      </c>
      <c r="G2407">
        <v>108</v>
      </c>
      <c r="H2407">
        <v>60613532</v>
      </c>
      <c r="J2407" s="122">
        <v>1192.99</v>
      </c>
      <c r="K2407" s="122">
        <v>0</v>
      </c>
    </row>
    <row r="2408" spans="1:11" ht="15.75" customHeight="1">
      <c r="A2408" s="124">
        <v>46254</v>
      </c>
      <c r="B2408" t="s">
        <v>1917</v>
      </c>
      <c r="C2408" s="7" t="str">
        <f t="array" ref="C2408">INDEX(CHOFERES!$1:$1001,MATCH(A2408,CHOFERES!$A:$A,0),MATCH(B2408,CHOFERES!$1:$1,0))</f>
        <v>Vanina Leonor Lezcano</v>
      </c>
      <c r="D2408" s="126" t="s">
        <v>2065</v>
      </c>
      <c r="E2408" s="121">
        <v>0.46540509259259261</v>
      </c>
      <c r="F2408" s="89" t="s">
        <v>2068</v>
      </c>
      <c r="G2408">
        <v>14</v>
      </c>
      <c r="H2408">
        <v>61024088</v>
      </c>
      <c r="J2408" s="122">
        <v>994.15</v>
      </c>
      <c r="K2408" s="122">
        <v>0</v>
      </c>
    </row>
    <row r="2409" spans="1:11" ht="15.75" customHeight="1">
      <c r="A2409" s="124">
        <v>46254</v>
      </c>
      <c r="B2409" t="s">
        <v>2010</v>
      </c>
      <c r="C2409" s="7" t="str">
        <f t="array" ref="C2409">INDEX(CHOFERES!$1:$1001,MATCH(A2409,CHOFERES!$A:$A,0),MATCH(B2409,CHOFERES!$1:$1,0))</f>
        <v>USO RB</v>
      </c>
      <c r="D2409" s="126" t="s">
        <v>2065</v>
      </c>
      <c r="E2409" s="121">
        <v>0.50276620370370373</v>
      </c>
      <c r="F2409" s="89" t="s">
        <v>2066</v>
      </c>
      <c r="G2409">
        <v>11</v>
      </c>
      <c r="H2409">
        <v>61024004</v>
      </c>
      <c r="J2409" s="122">
        <v>994.15</v>
      </c>
      <c r="K2409" s="122">
        <v>0</v>
      </c>
    </row>
    <row r="2410" spans="1:11" ht="15.75" customHeight="1">
      <c r="A2410" s="124">
        <v>46254</v>
      </c>
      <c r="B2410" t="s">
        <v>51</v>
      </c>
      <c r="C2410" s="7" t="str">
        <f t="array" ref="C2410">INDEX(CHOFERES!$1:$1001,MATCH(A2410,CHOFERES!$A:$A,0),MATCH(B2410,CHOFERES!$1:$1,0))</f>
        <v>Walter Lujan Testori</v>
      </c>
      <c r="D2410" s="126" t="s">
        <v>2065</v>
      </c>
      <c r="E2410" s="121">
        <v>0.50364583333333335</v>
      </c>
      <c r="F2410" s="89" t="s">
        <v>2070</v>
      </c>
      <c r="G2410">
        <v>11</v>
      </c>
      <c r="H2410">
        <v>60618236</v>
      </c>
      <c r="J2410" s="122">
        <v>994.15</v>
      </c>
      <c r="K2410" s="122">
        <v>0</v>
      </c>
    </row>
    <row r="2411" spans="1:11" ht="15.75" customHeight="1">
      <c r="A2411" s="124">
        <v>46254</v>
      </c>
      <c r="B2411" t="s">
        <v>1982</v>
      </c>
      <c r="C2411" s="7" t="str">
        <f t="array" ref="C2411">INDEX(CHOFERES!$1:$1001,MATCH(A2411,CHOFERES!$A:$A,0),MATCH(B2411,CHOFERES!$1:$1,0))</f>
        <v>Manuel Eliecer Morales Bastidas</v>
      </c>
      <c r="D2411" s="126" t="s">
        <v>2065</v>
      </c>
      <c r="E2411" s="121">
        <v>0.51094907407407408</v>
      </c>
      <c r="F2411" s="89" t="s">
        <v>2066</v>
      </c>
      <c r="G2411">
        <v>108</v>
      </c>
      <c r="H2411">
        <v>61024050</v>
      </c>
      <c r="J2411" s="122">
        <v>994.15</v>
      </c>
      <c r="K2411" s="122">
        <v>0</v>
      </c>
    </row>
    <row r="2412" spans="1:11" ht="15.75" customHeight="1">
      <c r="A2412" s="124">
        <v>46254</v>
      </c>
      <c r="B2412" t="s">
        <v>35</v>
      </c>
      <c r="C2412" s="7" t="str">
        <f t="array" ref="C2412">INDEX(CHOFERES!$1:$1001,MATCH(A2412,CHOFERES!$A:$A,0),MATCH(B2412,CHOFERES!$1:$1,0))</f>
        <v>Daniel Oscar Aguirre</v>
      </c>
      <c r="D2412" s="126" t="s">
        <v>2065</v>
      </c>
      <c r="E2412" s="121">
        <v>0.51258101851851856</v>
      </c>
      <c r="F2412" s="89" t="s">
        <v>3133</v>
      </c>
      <c r="G2412">
        <v>3</v>
      </c>
      <c r="H2412">
        <v>67199775</v>
      </c>
      <c r="J2412" s="122">
        <v>994.15</v>
      </c>
      <c r="K2412" s="122">
        <v>0</v>
      </c>
    </row>
    <row r="2413" spans="1:11" ht="15.75" customHeight="1">
      <c r="A2413" s="124">
        <v>46254</v>
      </c>
      <c r="B2413" t="s">
        <v>112</v>
      </c>
      <c r="C2413" s="7" t="str">
        <f t="array" ref="C2413">INDEX(CHOFERES!$1:$1001,MATCH(A2413,CHOFERES!$A:$A,0),MATCH(B2413,CHOFERES!$1:$1,0))</f>
        <v>Sandro Facundo Portal</v>
      </c>
      <c r="D2413" s="126" t="s">
        <v>2065</v>
      </c>
      <c r="E2413" s="121">
        <v>0.51847222222222222</v>
      </c>
      <c r="F2413" s="89" t="s">
        <v>2070</v>
      </c>
      <c r="G2413">
        <v>109</v>
      </c>
      <c r="H2413">
        <v>60615287</v>
      </c>
      <c r="J2413" s="122">
        <v>497.08</v>
      </c>
      <c r="K2413" s="122">
        <v>0</v>
      </c>
    </row>
    <row r="2414" spans="1:11" ht="15.75" customHeight="1">
      <c r="A2414" s="124">
        <v>46254</v>
      </c>
      <c r="B2414" t="s">
        <v>2010</v>
      </c>
      <c r="C2414" s="7" t="str">
        <f t="array" ref="C2414">INDEX(CHOFERES!$1:$1001,MATCH(A2414,CHOFERES!$A:$A,0),MATCH(B2414,CHOFERES!$1:$1,0))</f>
        <v>USO RB</v>
      </c>
      <c r="D2414" s="126" t="s">
        <v>2065</v>
      </c>
      <c r="E2414" s="121">
        <v>0.52059027777777778</v>
      </c>
      <c r="F2414" s="89" t="s">
        <v>2066</v>
      </c>
      <c r="G2414">
        <v>110</v>
      </c>
      <c r="H2414">
        <v>61024004</v>
      </c>
      <c r="J2414" s="122">
        <v>994.15</v>
      </c>
      <c r="K2414" s="122">
        <v>0</v>
      </c>
    </row>
    <row r="2415" spans="1:11" ht="15.75" customHeight="1">
      <c r="A2415" s="124">
        <v>46254</v>
      </c>
      <c r="B2415" t="s">
        <v>169</v>
      </c>
      <c r="C2415" s="7" t="str">
        <f t="array" ref="C2415">INDEX(CHOFERES!$1:$1001,MATCH(A2415,CHOFERES!$A:$A,0),MATCH(B2415,CHOFERES!$1:$1,0))</f>
        <v>Rafael Miguel Paucara</v>
      </c>
      <c r="D2415" s="126" t="s">
        <v>2065</v>
      </c>
      <c r="E2415" s="121">
        <v>0.53173611111111108</v>
      </c>
      <c r="F2415" s="89" t="s">
        <v>2069</v>
      </c>
      <c r="G2415">
        <v>4</v>
      </c>
      <c r="H2415">
        <v>60618249</v>
      </c>
      <c r="J2415" s="122">
        <v>994.15</v>
      </c>
      <c r="K2415" s="122">
        <v>0</v>
      </c>
    </row>
    <row r="2416" spans="1:11" ht="15.75" customHeight="1">
      <c r="A2416" s="124">
        <v>46254</v>
      </c>
      <c r="B2416" t="s">
        <v>2038</v>
      </c>
      <c r="C2416" s="7" t="str">
        <f t="array" ref="C2416">INDEX(CHOFERES!$1:$1001,MATCH(A2416,CHOFERES!$A:$A,0),MATCH(B2416,CHOFERES!$1:$1,0))</f>
        <v>Hugo Eduardo Retamar Flash &amp; Go</v>
      </c>
      <c r="D2416" s="126" t="s">
        <v>2065</v>
      </c>
      <c r="E2416" s="121">
        <v>0.53357638888888892</v>
      </c>
      <c r="F2416" s="89" t="s">
        <v>3137</v>
      </c>
      <c r="G2416">
        <v>5</v>
      </c>
      <c r="H2416">
        <v>61024045</v>
      </c>
      <c r="J2416" s="122">
        <v>994.15</v>
      </c>
      <c r="K2416" s="122">
        <v>0</v>
      </c>
    </row>
    <row r="2417" spans="1:11" ht="15.75" customHeight="1">
      <c r="A2417" s="124">
        <v>46254</v>
      </c>
      <c r="B2417" t="s">
        <v>35</v>
      </c>
      <c r="C2417" s="7" t="str">
        <f t="array" ref="C2417">INDEX(CHOFERES!$1:$1001,MATCH(A2417,CHOFERES!$A:$A,0),MATCH(B2417,CHOFERES!$1:$1,0))</f>
        <v>Daniel Oscar Aguirre</v>
      </c>
      <c r="D2417" s="126" t="s">
        <v>2065</v>
      </c>
      <c r="E2417" s="121">
        <v>0.53991898148148143</v>
      </c>
      <c r="F2417" s="89" t="s">
        <v>2067</v>
      </c>
      <c r="G2417">
        <v>5</v>
      </c>
      <c r="H2417">
        <v>67199775</v>
      </c>
      <c r="J2417" s="122">
        <v>994.15</v>
      </c>
      <c r="K2417" s="122">
        <v>0</v>
      </c>
    </row>
    <row r="2418" spans="1:11" ht="15.75" customHeight="1">
      <c r="A2418" s="124">
        <v>46254</v>
      </c>
      <c r="B2418" t="s">
        <v>169</v>
      </c>
      <c r="C2418" s="7" t="str">
        <f t="array" ref="C2418">INDEX(CHOFERES!$1:$1001,MATCH(A2418,CHOFERES!$A:$A,0),MATCH(B2418,CHOFERES!$1:$1,0))</f>
        <v>Rafael Miguel Paucara</v>
      </c>
      <c r="D2418" s="126" t="s">
        <v>2065</v>
      </c>
      <c r="E2418" s="121">
        <v>0.55085648148148147</v>
      </c>
      <c r="F2418" s="89" t="s">
        <v>2071</v>
      </c>
      <c r="G2418">
        <v>4</v>
      </c>
      <c r="H2418">
        <v>60618249</v>
      </c>
      <c r="J2418" s="122">
        <v>994.15</v>
      </c>
      <c r="K2418" s="122">
        <v>0</v>
      </c>
    </row>
    <row r="2419" spans="1:11" ht="15.75" customHeight="1">
      <c r="A2419" s="124">
        <v>46254</v>
      </c>
      <c r="B2419" t="s">
        <v>1917</v>
      </c>
      <c r="C2419" s="7" t="str">
        <f t="array" ref="C2419">INDEX(CHOFERES!$1:$1001,MATCH(A2419,CHOFERES!$A:$A,0),MATCH(B2419,CHOFERES!$1:$1,0))</f>
        <v>Vanina Leonor Lezcano</v>
      </c>
      <c r="D2419" s="126" t="s">
        <v>2065</v>
      </c>
      <c r="E2419" s="121">
        <v>0.55277777777777781</v>
      </c>
      <c r="F2419" s="89" t="s">
        <v>2068</v>
      </c>
      <c r="G2419">
        <v>108</v>
      </c>
      <c r="H2419">
        <v>61024088</v>
      </c>
      <c r="J2419" s="122">
        <v>994.15</v>
      </c>
      <c r="K2419" s="122">
        <v>0</v>
      </c>
    </row>
    <row r="2420" spans="1:11" ht="15.75" customHeight="1">
      <c r="A2420" s="124">
        <v>46254</v>
      </c>
      <c r="B2420" t="s">
        <v>153</v>
      </c>
      <c r="C2420" s="7" t="str">
        <f t="array" ref="C2420">INDEX(CHOFERES!$1:$1001,MATCH(A2420,CHOFERES!$A:$A,0),MATCH(B2420,CHOFERES!$1:$1,0))</f>
        <v>Nestor Gustavo Gimenez</v>
      </c>
      <c r="D2420" s="126" t="s">
        <v>2065</v>
      </c>
      <c r="E2420" s="121">
        <v>0.56153935185185189</v>
      </c>
      <c r="F2420" s="89" t="s">
        <v>3136</v>
      </c>
      <c r="G2420">
        <v>3</v>
      </c>
      <c r="H2420">
        <v>67391007</v>
      </c>
      <c r="J2420" s="122">
        <v>994.15</v>
      </c>
      <c r="K2420" s="122">
        <v>0</v>
      </c>
    </row>
    <row r="2421" spans="1:11" ht="15.75" customHeight="1">
      <c r="A2421" s="124">
        <v>46254</v>
      </c>
      <c r="B2421" t="s">
        <v>54</v>
      </c>
      <c r="C2421" s="7" t="str">
        <f t="array" ref="C2421">INDEX(CHOFERES!$1:$1001,MATCH(A2421,CHOFERES!$A:$A,0),MATCH(B2421,CHOFERES!$1:$1,0))</f>
        <v>Daniel Esteban Godoy</v>
      </c>
      <c r="D2421" s="126" t="s">
        <v>2065</v>
      </c>
      <c r="E2421" s="121">
        <v>0.56350694444444438</v>
      </c>
      <c r="F2421" s="89" t="s">
        <v>2067</v>
      </c>
      <c r="G2421">
        <v>2</v>
      </c>
      <c r="H2421">
        <v>67339631</v>
      </c>
      <c r="J2421" s="122">
        <v>994.15</v>
      </c>
      <c r="K2421" s="122">
        <v>0</v>
      </c>
    </row>
    <row r="2422" spans="1:11" ht="15.75" customHeight="1">
      <c r="A2422" s="124">
        <v>46254</v>
      </c>
      <c r="B2422" t="s">
        <v>132</v>
      </c>
      <c r="C2422" s="7" t="str">
        <f t="array" ref="C2422">INDEX(CHOFERES!$1:$1001,MATCH(A2422,CHOFERES!$A:$A,0),MATCH(B2422,CHOFERES!$1:$1,0))</f>
        <v>Rolando Antonio Bustos Cavieres</v>
      </c>
      <c r="D2422" s="126" t="s">
        <v>2065</v>
      </c>
      <c r="E2422" s="121">
        <v>0.56747685185185182</v>
      </c>
      <c r="F2422" s="89" t="s">
        <v>3137</v>
      </c>
      <c r="G2422">
        <v>4</v>
      </c>
      <c r="H2422">
        <v>60615286</v>
      </c>
      <c r="J2422" s="122">
        <v>994.15</v>
      </c>
      <c r="K2422" s="122">
        <v>0</v>
      </c>
    </row>
    <row r="2423" spans="1:11" ht="15.75" customHeight="1">
      <c r="A2423" s="124">
        <v>46254</v>
      </c>
      <c r="B2423" t="s">
        <v>51</v>
      </c>
      <c r="C2423" s="7" t="str">
        <f t="array" ref="C2423">INDEX(CHOFERES!$1:$1001,MATCH(A2423,CHOFERES!$A:$A,0),MATCH(B2423,CHOFERES!$1:$1,0))</f>
        <v>Walter Lujan Testori</v>
      </c>
      <c r="D2423" s="126" t="s">
        <v>2065</v>
      </c>
      <c r="E2423" s="121">
        <v>0.57106481481481486</v>
      </c>
      <c r="F2423" s="89" t="s">
        <v>2070</v>
      </c>
      <c r="G2423">
        <v>108</v>
      </c>
      <c r="H2423">
        <v>60618236</v>
      </c>
      <c r="J2423" s="122">
        <v>994.15</v>
      </c>
      <c r="K2423" s="122">
        <v>0</v>
      </c>
    </row>
    <row r="2424" spans="1:11" ht="15.75" customHeight="1">
      <c r="A2424" s="124">
        <v>46254</v>
      </c>
      <c r="B2424" t="s">
        <v>1917</v>
      </c>
      <c r="C2424" s="7" t="str">
        <f t="array" ref="C2424">INDEX(CHOFERES!$1:$1001,MATCH(A2424,CHOFERES!$A:$A,0),MATCH(B2424,CHOFERES!$1:$1,0))</f>
        <v>Vanina Leonor Lezcano</v>
      </c>
      <c r="D2424" s="126" t="s">
        <v>2065</v>
      </c>
      <c r="E2424" s="121">
        <v>0.57614583333333336</v>
      </c>
      <c r="F2424" s="89" t="s">
        <v>3130</v>
      </c>
      <c r="G2424">
        <v>5</v>
      </c>
      <c r="H2424">
        <v>61024088</v>
      </c>
      <c r="J2424" s="122">
        <v>994.15</v>
      </c>
      <c r="K2424" s="122">
        <v>0</v>
      </c>
    </row>
    <row r="2425" spans="1:11" ht="15.75" customHeight="1">
      <c r="A2425" s="124">
        <v>46254</v>
      </c>
      <c r="B2425" t="s">
        <v>54</v>
      </c>
      <c r="C2425" s="7" t="str">
        <f t="array" ref="C2425">INDEX(CHOFERES!$1:$1001,MATCH(A2425,CHOFERES!$A:$A,0),MATCH(B2425,CHOFERES!$1:$1,0))</f>
        <v>Daniel Esteban Godoy</v>
      </c>
      <c r="D2425" s="126" t="s">
        <v>2065</v>
      </c>
      <c r="E2425" s="121">
        <v>0.58689814814814811</v>
      </c>
      <c r="F2425" s="89" t="s">
        <v>3130</v>
      </c>
      <c r="G2425">
        <v>4</v>
      </c>
      <c r="H2425">
        <v>67339631</v>
      </c>
      <c r="J2425" s="122">
        <v>994.15</v>
      </c>
      <c r="K2425" s="122">
        <v>0</v>
      </c>
    </row>
    <row r="2426" spans="1:11" ht="15.75" customHeight="1">
      <c r="A2426" s="124">
        <v>46254</v>
      </c>
      <c r="B2426" t="s">
        <v>35</v>
      </c>
      <c r="C2426" s="7" t="str">
        <f t="array" ref="C2426">INDEX(CHOFERES!$1:$1001,MATCH(A2426,CHOFERES!$A:$A,0),MATCH(B2426,CHOFERES!$1:$1,0))</f>
        <v>Daniel Oscar Aguirre</v>
      </c>
      <c r="D2426" s="126" t="s">
        <v>2065</v>
      </c>
      <c r="E2426" s="121">
        <v>0.59753472222222215</v>
      </c>
      <c r="F2426" s="89" t="s">
        <v>3135</v>
      </c>
      <c r="G2426">
        <v>7</v>
      </c>
      <c r="H2426">
        <v>67199775</v>
      </c>
      <c r="J2426" s="122">
        <v>994.15</v>
      </c>
      <c r="K2426" s="122">
        <v>0</v>
      </c>
    </row>
    <row r="2427" spans="1:11" ht="15.75" customHeight="1">
      <c r="A2427" s="124">
        <v>46254</v>
      </c>
      <c r="B2427" t="s">
        <v>153</v>
      </c>
      <c r="C2427" s="7" t="str">
        <f t="array" ref="C2427">INDEX(CHOFERES!$1:$1001,MATCH(A2427,CHOFERES!$A:$A,0),MATCH(B2427,CHOFERES!$1:$1,0))</f>
        <v>Nestor Gustavo Gimenez</v>
      </c>
      <c r="D2427" s="126" t="s">
        <v>2065</v>
      </c>
      <c r="E2427" s="121">
        <v>0.59995370370370371</v>
      </c>
      <c r="F2427" s="89" t="s">
        <v>2072</v>
      </c>
      <c r="G2427">
        <v>4</v>
      </c>
      <c r="H2427">
        <v>67391007</v>
      </c>
      <c r="J2427" s="122">
        <v>994.15</v>
      </c>
      <c r="K2427" s="122">
        <v>0</v>
      </c>
    </row>
    <row r="2428" spans="1:11" ht="15.75" customHeight="1">
      <c r="A2428" s="124">
        <v>46254</v>
      </c>
      <c r="B2428" t="s">
        <v>54</v>
      </c>
      <c r="C2428" s="7" t="str">
        <f t="array" ref="C2428">INDEX(CHOFERES!$1:$1001,MATCH(A2428,CHOFERES!$A:$A,0),MATCH(B2428,CHOFERES!$1:$1,0))</f>
        <v>Daniel Esteban Godoy</v>
      </c>
      <c r="D2428" s="126" t="s">
        <v>2065</v>
      </c>
      <c r="E2428" s="121">
        <v>0.60306712962962961</v>
      </c>
      <c r="F2428" s="89" t="s">
        <v>3132</v>
      </c>
      <c r="G2428">
        <v>1</v>
      </c>
      <c r="H2428">
        <v>67339631</v>
      </c>
      <c r="J2428" s="122">
        <v>994.15</v>
      </c>
      <c r="K2428" s="122">
        <v>0</v>
      </c>
    </row>
    <row r="2429" spans="1:11" ht="15.75" customHeight="1">
      <c r="A2429" s="124">
        <v>46254</v>
      </c>
      <c r="B2429" t="s">
        <v>2004</v>
      </c>
      <c r="C2429" s="7" t="str">
        <f t="array" ref="C2429">INDEX(CHOFERES!$1:$1001,MATCH(A2429,CHOFERES!$A:$A,0),MATCH(B2429,CHOFERES!$1:$1,0))</f>
        <v>Carlos Fernando Viviani Flash &amp; Go</v>
      </c>
      <c r="D2429" s="126" t="s">
        <v>2065</v>
      </c>
      <c r="E2429" s="121">
        <v>0.60798611111111112</v>
      </c>
      <c r="F2429" s="89" t="s">
        <v>2068</v>
      </c>
      <c r="G2429">
        <v>107</v>
      </c>
      <c r="H2429">
        <v>61024083</v>
      </c>
      <c r="J2429" s="122">
        <v>994.15</v>
      </c>
      <c r="K2429" s="122">
        <v>0</v>
      </c>
    </row>
    <row r="2430" spans="1:11" ht="15.75" customHeight="1">
      <c r="A2430" s="124">
        <v>46254</v>
      </c>
      <c r="B2430" t="s">
        <v>132</v>
      </c>
      <c r="C2430" s="7" t="str">
        <f t="array" ref="C2430">INDEX(CHOFERES!$1:$1001,MATCH(A2430,CHOFERES!$A:$A,0),MATCH(B2430,CHOFERES!$1:$1,0))</f>
        <v>Rolando Antonio Bustos Cavieres</v>
      </c>
      <c r="D2430" s="126" t="s">
        <v>2065</v>
      </c>
      <c r="E2430" s="121">
        <v>0.61982638888888886</v>
      </c>
      <c r="F2430" s="89" t="s">
        <v>2070</v>
      </c>
      <c r="G2430">
        <v>7</v>
      </c>
      <c r="H2430">
        <v>60615286</v>
      </c>
      <c r="J2430" s="122">
        <v>994.15</v>
      </c>
      <c r="K2430" s="122">
        <v>0</v>
      </c>
    </row>
    <row r="2431" spans="1:11" ht="15.75" customHeight="1">
      <c r="A2431" s="124">
        <v>46254</v>
      </c>
      <c r="B2431" t="s">
        <v>139</v>
      </c>
      <c r="C2431" s="7" t="str">
        <f t="array" ref="C2431">INDEX(CHOFERES!$1:$1001,MATCH(A2431,CHOFERES!$A:$A,0),MATCH(B2431,CHOFERES!$1:$1,0))</f>
        <v>Javier Lucio Aldea Medrano</v>
      </c>
      <c r="D2431" s="126" t="s">
        <v>2065</v>
      </c>
      <c r="E2431" s="121">
        <v>0.62310185185185185</v>
      </c>
      <c r="F2431" s="89" t="s">
        <v>2070</v>
      </c>
      <c r="G2431">
        <v>12</v>
      </c>
      <c r="H2431">
        <v>67339635</v>
      </c>
      <c r="J2431" s="122">
        <v>994.15</v>
      </c>
      <c r="K2431" s="122">
        <v>0</v>
      </c>
    </row>
    <row r="2432" spans="1:11" ht="15.75" customHeight="1">
      <c r="A2432" s="124">
        <v>46254</v>
      </c>
      <c r="B2432" t="s">
        <v>2010</v>
      </c>
      <c r="C2432" s="7" t="str">
        <f t="array" ref="C2432">INDEX(CHOFERES!$1:$1001,MATCH(A2432,CHOFERES!$A:$A,0),MATCH(B2432,CHOFERES!$1:$1,0))</f>
        <v>USO RB</v>
      </c>
      <c r="D2432" s="126" t="s">
        <v>2065</v>
      </c>
      <c r="E2432" s="121">
        <v>0.63990740740740737</v>
      </c>
      <c r="F2432" s="89" t="s">
        <v>2066</v>
      </c>
      <c r="G2432">
        <v>15</v>
      </c>
      <c r="H2432">
        <v>61024004</v>
      </c>
      <c r="J2432" s="122">
        <v>994.15</v>
      </c>
      <c r="K2432" s="122">
        <v>0</v>
      </c>
    </row>
    <row r="2433" spans="1:11" ht="15.75" customHeight="1">
      <c r="A2433" s="124">
        <v>46254</v>
      </c>
      <c r="B2433" t="s">
        <v>2038</v>
      </c>
      <c r="C2433" s="7" t="str">
        <f t="array" ref="C2433">INDEX(CHOFERES!$1:$1001,MATCH(A2433,CHOFERES!$A:$A,0),MATCH(B2433,CHOFERES!$1:$1,0))</f>
        <v>Hugo Eduardo Retamar Flash &amp; Go</v>
      </c>
      <c r="D2433" s="126" t="s">
        <v>2065</v>
      </c>
      <c r="E2433" s="121">
        <v>0.64848379629629627</v>
      </c>
      <c r="F2433" s="89" t="s">
        <v>2072</v>
      </c>
      <c r="G2433">
        <v>3</v>
      </c>
      <c r="H2433">
        <v>61024045</v>
      </c>
      <c r="J2433" s="122">
        <v>994.15</v>
      </c>
      <c r="K2433" s="122">
        <v>0</v>
      </c>
    </row>
    <row r="2434" spans="1:11" ht="15.75" customHeight="1">
      <c r="A2434" s="124">
        <v>46254</v>
      </c>
      <c r="B2434" t="s">
        <v>2010</v>
      </c>
      <c r="C2434" s="7" t="str">
        <f t="array" ref="C2434">INDEX(CHOFERES!$1:$1001,MATCH(A2434,CHOFERES!$A:$A,0),MATCH(B2434,CHOFERES!$1:$1,0))</f>
        <v>USO RB</v>
      </c>
      <c r="D2434" s="126" t="s">
        <v>2065</v>
      </c>
      <c r="E2434" s="121">
        <v>0.65395833333333331</v>
      </c>
      <c r="F2434" s="89" t="s">
        <v>2066</v>
      </c>
      <c r="G2434">
        <v>110</v>
      </c>
      <c r="H2434">
        <v>61024004</v>
      </c>
      <c r="J2434" s="122">
        <v>994.15</v>
      </c>
      <c r="K2434" s="122">
        <v>0</v>
      </c>
    </row>
    <row r="2435" spans="1:11" ht="15.75" customHeight="1">
      <c r="A2435" s="124">
        <v>46254</v>
      </c>
      <c r="B2435" t="s">
        <v>139</v>
      </c>
      <c r="C2435" s="7" t="str">
        <f t="array" ref="C2435">INDEX(CHOFERES!$1:$1001,MATCH(A2435,CHOFERES!$A:$A,0),MATCH(B2435,CHOFERES!$1:$1,0))</f>
        <v>Javier Lucio Aldea Medrano</v>
      </c>
      <c r="D2435" s="126" t="s">
        <v>2065</v>
      </c>
      <c r="E2435" s="121">
        <v>0.6558680555555555</v>
      </c>
      <c r="F2435" s="89" t="s">
        <v>2070</v>
      </c>
      <c r="G2435">
        <v>5</v>
      </c>
      <c r="H2435">
        <v>67339635</v>
      </c>
      <c r="J2435" s="122">
        <v>994.15</v>
      </c>
      <c r="K2435" s="122">
        <v>0</v>
      </c>
    </row>
    <row r="2436" spans="1:11" ht="15.75" customHeight="1">
      <c r="A2436" s="124">
        <v>46254</v>
      </c>
      <c r="B2436" t="s">
        <v>1917</v>
      </c>
      <c r="C2436" s="7" t="str">
        <f t="array" ref="C2436">INDEX(CHOFERES!$1:$1001,MATCH(A2436,CHOFERES!$A:$A,0),MATCH(B2436,CHOFERES!$1:$1,0))</f>
        <v>Vanina Leonor Lezcano</v>
      </c>
      <c r="D2436" s="126" t="s">
        <v>2065</v>
      </c>
      <c r="E2436" s="121">
        <v>0.65633101851851849</v>
      </c>
      <c r="F2436" s="89" t="s">
        <v>3134</v>
      </c>
      <c r="G2436">
        <v>3</v>
      </c>
      <c r="H2436">
        <v>61024088</v>
      </c>
      <c r="J2436" s="122">
        <v>994.15</v>
      </c>
      <c r="K2436" s="122">
        <v>0</v>
      </c>
    </row>
    <row r="2437" spans="1:11" ht="15.75" customHeight="1">
      <c r="A2437" s="124">
        <v>46254</v>
      </c>
      <c r="B2437" t="s">
        <v>2038</v>
      </c>
      <c r="C2437" s="7" t="str">
        <f t="array" ref="C2437">INDEX(CHOFERES!$1:$1001,MATCH(A2437,CHOFERES!$A:$A,0),MATCH(B2437,CHOFERES!$1:$1,0))</f>
        <v>Hugo Eduardo Retamar Flash &amp; Go</v>
      </c>
      <c r="D2437" s="126" t="s">
        <v>2065</v>
      </c>
      <c r="E2437" s="121">
        <v>0.65714120370370377</v>
      </c>
      <c r="F2437" s="89" t="s">
        <v>3135</v>
      </c>
      <c r="G2437">
        <v>7</v>
      </c>
      <c r="H2437">
        <v>61024045</v>
      </c>
      <c r="J2437" s="122">
        <v>994.15</v>
      </c>
      <c r="K2437" s="122">
        <v>0</v>
      </c>
    </row>
    <row r="2438" spans="1:11" ht="15.75" customHeight="1">
      <c r="A2438" s="124">
        <v>46254</v>
      </c>
      <c r="B2438" t="s">
        <v>2004</v>
      </c>
      <c r="C2438" s="7" t="str">
        <f t="array" ref="C2438">INDEX(CHOFERES!$1:$1001,MATCH(A2438,CHOFERES!$A:$A,0),MATCH(B2438,CHOFERES!$1:$1,0))</f>
        <v>Carlos Fernando Viviani Flash &amp; Go</v>
      </c>
      <c r="D2438" s="126" t="s">
        <v>2065</v>
      </c>
      <c r="E2438" s="121">
        <v>0.71251157407407406</v>
      </c>
      <c r="F2438" s="89" t="s">
        <v>2066</v>
      </c>
      <c r="G2438">
        <v>14</v>
      </c>
      <c r="H2438">
        <v>61024083</v>
      </c>
      <c r="J2438" s="122">
        <v>1192.99</v>
      </c>
      <c r="K2438" s="122">
        <v>0</v>
      </c>
    </row>
    <row r="2439" spans="1:11" ht="15.75" customHeight="1">
      <c r="A2439" s="124">
        <v>46254</v>
      </c>
      <c r="B2439" t="s">
        <v>169</v>
      </c>
      <c r="C2439" s="7" t="str">
        <f t="array" ref="C2439">INDEX(CHOFERES!$1:$1001,MATCH(A2439,CHOFERES!$A:$A,0),MATCH(B2439,CHOFERES!$1:$1,0))</f>
        <v>Rafael Miguel Paucara</v>
      </c>
      <c r="D2439" s="126" t="s">
        <v>2065</v>
      </c>
      <c r="E2439" s="121">
        <v>0.71339120370370368</v>
      </c>
      <c r="F2439" s="89" t="s">
        <v>2068</v>
      </c>
      <c r="G2439">
        <v>14</v>
      </c>
      <c r="H2439">
        <v>60618249</v>
      </c>
      <c r="J2439" s="122">
        <v>1192.99</v>
      </c>
      <c r="K2439" s="122">
        <v>0</v>
      </c>
    </row>
    <row r="2440" spans="1:11" ht="15.75" customHeight="1">
      <c r="A2440" s="124">
        <v>46254</v>
      </c>
      <c r="B2440" t="s">
        <v>1938</v>
      </c>
      <c r="C2440" s="7" t="str">
        <f t="array" ref="C2440">INDEX(CHOFERES!$1:$1001,MATCH(A2440,CHOFERES!$A:$A,0),MATCH(B2440,CHOFERES!$1:$1,0))</f>
        <v>Fernando Augusto Carlos ZacariasFernandez</v>
      </c>
      <c r="D2440" s="126" t="s">
        <v>2065</v>
      </c>
      <c r="E2440" s="121">
        <v>0.74359953703703707</v>
      </c>
      <c r="F2440" s="89" t="s">
        <v>3141</v>
      </c>
      <c r="G2440">
        <v>1</v>
      </c>
      <c r="H2440">
        <v>61024052</v>
      </c>
      <c r="J2440" s="122">
        <v>1192.99</v>
      </c>
      <c r="K2440" s="122">
        <v>0</v>
      </c>
    </row>
    <row r="2441" spans="1:11" ht="15.75" customHeight="1">
      <c r="A2441" s="124">
        <v>46254</v>
      </c>
      <c r="B2441" t="s">
        <v>1917</v>
      </c>
      <c r="C2441" s="7" t="str">
        <f t="array" ref="C2441">INDEX(CHOFERES!$1:$1001,MATCH(A2441,CHOFERES!$A:$A,0),MATCH(B2441,CHOFERES!$1:$1,0))</f>
        <v>Vanina Leonor Lezcano</v>
      </c>
      <c r="D2441" s="126" t="s">
        <v>2065</v>
      </c>
      <c r="E2441" s="121">
        <v>0.78219907407407396</v>
      </c>
      <c r="F2441" s="89" t="s">
        <v>2068</v>
      </c>
      <c r="G2441">
        <v>16</v>
      </c>
      <c r="H2441">
        <v>61024088</v>
      </c>
      <c r="J2441" s="122">
        <v>1192.99</v>
      </c>
      <c r="K2441" s="122">
        <v>0</v>
      </c>
    </row>
    <row r="2442" spans="1:11" ht="15.75" customHeight="1">
      <c r="A2442" s="124">
        <v>46254</v>
      </c>
      <c r="B2442" t="s">
        <v>2036</v>
      </c>
      <c r="C2442" s="7" t="str">
        <f t="array" ref="C2442">INDEX(CHOFERES!$1:$1001,MATCH(A2442,CHOFERES!$A:$A,0),MATCH(B2442,CHOFERES!$1:$1,0))</f>
        <v>Leopoldo Lucas Matias Peralta</v>
      </c>
      <c r="D2442" s="126" t="s">
        <v>2065</v>
      </c>
      <c r="E2442" s="121">
        <v>0.81267361111111114</v>
      </c>
      <c r="F2442" s="89" t="s">
        <v>3129</v>
      </c>
      <c r="G2442">
        <v>4</v>
      </c>
      <c r="H2442">
        <v>61024059</v>
      </c>
      <c r="J2442" s="122">
        <v>1192.99</v>
      </c>
      <c r="K2442" s="122">
        <v>0</v>
      </c>
    </row>
    <row r="2443" spans="1:11" ht="15.75" customHeight="1">
      <c r="A2443" s="124">
        <v>46254</v>
      </c>
      <c r="B2443" t="s">
        <v>1917</v>
      </c>
      <c r="C2443" s="7" t="str">
        <f t="array" ref="C2443">INDEX(CHOFERES!$1:$1001,MATCH(A2443,CHOFERES!$A:$A,0),MATCH(B2443,CHOFERES!$1:$1,0))</f>
        <v>Vanina Leonor Lezcano</v>
      </c>
      <c r="D2443" s="126" t="s">
        <v>2065</v>
      </c>
      <c r="E2443" s="121">
        <v>0.89658564814814812</v>
      </c>
      <c r="F2443" s="89" t="s">
        <v>2068</v>
      </c>
      <c r="G2443">
        <v>108</v>
      </c>
      <c r="H2443">
        <v>61024088</v>
      </c>
      <c r="J2443" s="122">
        <v>994.15</v>
      </c>
      <c r="K2443" s="122">
        <v>0</v>
      </c>
    </row>
    <row r="2444" spans="1:11" ht="15.75" customHeight="1">
      <c r="A2444" s="124">
        <v>46254</v>
      </c>
      <c r="B2444" t="s">
        <v>130</v>
      </c>
      <c r="C2444" s="7" t="str">
        <f t="array" ref="C2444">INDEX(CHOFERES!$1:$1001,MATCH(A2444,CHOFERES!$A:$A,0),MATCH(B2444,CHOFERES!$1:$1,0))</f>
        <v>Victor Hugo Liendro</v>
      </c>
      <c r="D2444" s="126" t="s">
        <v>2065</v>
      </c>
      <c r="E2444" s="121">
        <v>0.91839120370370375</v>
      </c>
      <c r="F2444" s="89" t="s">
        <v>2068</v>
      </c>
      <c r="G2444">
        <v>14</v>
      </c>
      <c r="H2444">
        <v>60618256</v>
      </c>
      <c r="J2444" s="122">
        <v>994.15</v>
      </c>
      <c r="K2444" s="122">
        <v>0</v>
      </c>
    </row>
    <row r="2445" spans="1:11" ht="15.75" customHeight="1">
      <c r="A2445" s="124">
        <v>46254</v>
      </c>
      <c r="B2445" t="s">
        <v>130</v>
      </c>
      <c r="C2445" s="7" t="str">
        <f t="array" ref="C2445">INDEX(CHOFERES!$1:$1001,MATCH(A2445,CHOFERES!$A:$A,0),MATCH(B2445,CHOFERES!$1:$1,0))</f>
        <v>Victor Hugo Liendro</v>
      </c>
      <c r="D2445" s="126" t="s">
        <v>2065</v>
      </c>
      <c r="E2445" s="121">
        <v>0.94747685185185182</v>
      </c>
      <c r="F2445" s="89" t="s">
        <v>2068</v>
      </c>
      <c r="G2445">
        <v>109</v>
      </c>
      <c r="H2445">
        <v>60618256</v>
      </c>
      <c r="J2445" s="122">
        <v>994.15</v>
      </c>
      <c r="K2445" s="122">
        <v>0</v>
      </c>
    </row>
    <row r="2446" spans="1:11" ht="15.75" customHeight="1">
      <c r="A2446" s="124">
        <v>46255</v>
      </c>
      <c r="B2446" t="s">
        <v>121</v>
      </c>
      <c r="C2446" s="7" t="str">
        <f t="array" ref="C2446">INDEX(CHOFERES!$1:$1001,MATCH(A2446,CHOFERES!$A:$A,0),MATCH(B2446,CHOFERES!$1:$1,0))</f>
        <v>Mariano Martin Carello</v>
      </c>
      <c r="D2446" s="126" t="s">
        <v>2065</v>
      </c>
      <c r="E2446" s="121">
        <v>8.1053240740740731E-2</v>
      </c>
      <c r="F2446" s="89" t="s">
        <v>2072</v>
      </c>
      <c r="G2446">
        <v>4</v>
      </c>
      <c r="H2446">
        <v>60618244</v>
      </c>
      <c r="J2446" s="122">
        <v>994.15</v>
      </c>
      <c r="K2446" s="122">
        <v>0</v>
      </c>
    </row>
    <row r="2447" spans="1:11" ht="15.75" customHeight="1">
      <c r="A2447" s="124">
        <v>46255</v>
      </c>
      <c r="B2447" t="s">
        <v>121</v>
      </c>
      <c r="C2447" s="7" t="str">
        <f t="array" ref="C2447">INDEX(CHOFERES!$1:$1001,MATCH(A2447,CHOFERES!$A:$A,0),MATCH(B2447,CHOFERES!$1:$1,0))</f>
        <v>Mariano Martin Carello</v>
      </c>
      <c r="D2447" s="126" t="s">
        <v>2065</v>
      </c>
      <c r="E2447" s="121">
        <v>9.7974537037037027E-2</v>
      </c>
      <c r="F2447" s="89" t="s">
        <v>3135</v>
      </c>
      <c r="G2447">
        <v>7</v>
      </c>
      <c r="H2447">
        <v>60618244</v>
      </c>
      <c r="J2447" s="122">
        <v>994.15</v>
      </c>
      <c r="K2447" s="122">
        <v>0</v>
      </c>
    </row>
    <row r="2448" spans="1:11" ht="15.75" customHeight="1">
      <c r="A2448" s="124">
        <v>46255</v>
      </c>
      <c r="B2448" t="s">
        <v>112</v>
      </c>
      <c r="C2448" s="7" t="str">
        <f t="array" ref="C2448">INDEX(CHOFERES!$1:$1001,MATCH(A2448,CHOFERES!$A:$A,0),MATCH(B2448,CHOFERES!$1:$1,0))</f>
        <v>Sandro Facundo Portal</v>
      </c>
      <c r="D2448" s="126" t="s">
        <v>2065</v>
      </c>
      <c r="E2448" s="121">
        <v>0.1648263888888889</v>
      </c>
      <c r="F2448" s="89" t="s">
        <v>2070</v>
      </c>
      <c r="G2448">
        <v>11</v>
      </c>
      <c r="H2448">
        <v>60615287</v>
      </c>
      <c r="J2448" s="122">
        <v>994.15</v>
      </c>
      <c r="K2448" s="122">
        <v>0</v>
      </c>
    </row>
    <row r="2449" spans="1:11" ht="15.75" customHeight="1">
      <c r="A2449" s="124">
        <v>46255</v>
      </c>
      <c r="B2449" t="s">
        <v>169</v>
      </c>
      <c r="C2449" s="7" t="str">
        <f t="array" ref="C2449">INDEX(CHOFERES!$1:$1001,MATCH(A2449,CHOFERES!$A:$A,0),MATCH(B2449,CHOFERES!$1:$1,0))</f>
        <v>Rafael Miguel Paucara</v>
      </c>
      <c r="D2449" s="126" t="s">
        <v>2065</v>
      </c>
      <c r="E2449" s="121">
        <v>0.25756944444444446</v>
      </c>
      <c r="F2449" s="89" t="s">
        <v>2068</v>
      </c>
      <c r="G2449">
        <v>108</v>
      </c>
      <c r="H2449">
        <v>60618249</v>
      </c>
      <c r="J2449" s="122">
        <v>994.15</v>
      </c>
      <c r="K2449" s="122">
        <v>0</v>
      </c>
    </row>
    <row r="2450" spans="1:11" ht="15.75" customHeight="1">
      <c r="A2450" s="124">
        <v>46255</v>
      </c>
      <c r="B2450" t="s">
        <v>2036</v>
      </c>
      <c r="C2450" s="7" t="str">
        <f t="array" ref="C2450">INDEX(CHOFERES!$1:$1001,MATCH(A2450,CHOFERES!$A:$A,0),MATCH(B2450,CHOFERES!$1:$1,0))</f>
        <v>Leopoldo Lucas Matias Peralta</v>
      </c>
      <c r="D2450" s="126" t="s">
        <v>2065</v>
      </c>
      <c r="E2450" s="121">
        <v>0.29245370370370372</v>
      </c>
      <c r="F2450" s="89" t="s">
        <v>3137</v>
      </c>
      <c r="G2450">
        <v>6</v>
      </c>
      <c r="H2450">
        <v>61024059</v>
      </c>
      <c r="J2450" s="122">
        <v>1192.99</v>
      </c>
      <c r="K2450" s="122">
        <v>0</v>
      </c>
    </row>
    <row r="2451" spans="1:11" ht="15.75" customHeight="1">
      <c r="A2451" s="124">
        <v>46255</v>
      </c>
      <c r="B2451" t="s">
        <v>2004</v>
      </c>
      <c r="C2451" s="7" t="str">
        <f t="array" ref="C2451">INDEX(CHOFERES!$1:$1001,MATCH(A2451,CHOFERES!$A:$A,0),MATCH(B2451,CHOFERES!$1:$1,0))</f>
        <v>Carlos Fernando Viviani Flash &amp; Go</v>
      </c>
      <c r="D2451" s="126" t="s">
        <v>2065</v>
      </c>
      <c r="E2451" s="121">
        <v>0.29741898148148149</v>
      </c>
      <c r="F2451" s="89" t="s">
        <v>2068</v>
      </c>
      <c r="G2451">
        <v>6</v>
      </c>
      <c r="H2451">
        <v>61024083</v>
      </c>
      <c r="J2451" s="122">
        <v>1192.99</v>
      </c>
      <c r="K2451" s="122">
        <v>0</v>
      </c>
    </row>
    <row r="2452" spans="1:11" ht="15.75" customHeight="1">
      <c r="A2452" s="124">
        <v>46255</v>
      </c>
      <c r="B2452" t="s">
        <v>1982</v>
      </c>
      <c r="C2452" s="7" t="str">
        <f t="array" ref="C2452">INDEX(CHOFERES!$1:$1001,MATCH(A2452,CHOFERES!$A:$A,0),MATCH(B2452,CHOFERES!$1:$1,0))</f>
        <v>Manuel Eliecer Morales Bastidas</v>
      </c>
      <c r="D2452" s="126" t="s">
        <v>2065</v>
      </c>
      <c r="E2452" s="121">
        <v>0.30245370370370367</v>
      </c>
      <c r="F2452" s="89" t="s">
        <v>2070</v>
      </c>
      <c r="G2452">
        <v>13</v>
      </c>
      <c r="H2452">
        <v>61024050</v>
      </c>
      <c r="J2452" s="122">
        <v>1192.99</v>
      </c>
      <c r="K2452" s="122">
        <v>0</v>
      </c>
    </row>
    <row r="2453" spans="1:11" ht="15.75" customHeight="1">
      <c r="A2453" s="124">
        <v>46255</v>
      </c>
      <c r="B2453" t="s">
        <v>2008</v>
      </c>
      <c r="C2453" s="7" t="str">
        <f t="array" ref="C2453">INDEX(CHOFERES!$1:$1001,MATCH(A2453,CHOFERES!$A:$A,0),MATCH(B2453,CHOFERES!$1:$1,0))</f>
        <v>Gabriel Alejandro Dobarro Flash &amp; Go</v>
      </c>
      <c r="D2453" s="126" t="s">
        <v>2065</v>
      </c>
      <c r="E2453" s="121">
        <v>0.35016203703703702</v>
      </c>
      <c r="F2453" s="89" t="s">
        <v>2066</v>
      </c>
      <c r="G2453">
        <v>11</v>
      </c>
      <c r="H2453">
        <v>61024040</v>
      </c>
      <c r="J2453" s="122">
        <v>1192.99</v>
      </c>
      <c r="K2453" s="122">
        <v>0</v>
      </c>
    </row>
    <row r="2454" spans="1:11" ht="15.75" customHeight="1">
      <c r="A2454" s="124">
        <v>46255</v>
      </c>
      <c r="B2454" t="s">
        <v>1938</v>
      </c>
      <c r="C2454" s="7" t="str">
        <f t="array" ref="C2454">INDEX(CHOFERES!$1:$1001,MATCH(A2454,CHOFERES!$A:$A,0),MATCH(B2454,CHOFERES!$1:$1,0))</f>
        <v>Fernando Augusto Carlos ZacariasFernandez</v>
      </c>
      <c r="D2454" s="126" t="s">
        <v>2065</v>
      </c>
      <c r="E2454" s="121">
        <v>0.37311342592592589</v>
      </c>
      <c r="F2454" s="89" t="s">
        <v>2070</v>
      </c>
      <c r="G2454">
        <v>10</v>
      </c>
      <c r="H2454">
        <v>61024052</v>
      </c>
      <c r="J2454" s="122">
        <v>1192.99</v>
      </c>
      <c r="K2454" s="122">
        <v>0</v>
      </c>
    </row>
    <row r="2455" spans="1:11" ht="15.75" customHeight="1">
      <c r="A2455" s="124">
        <v>46255</v>
      </c>
      <c r="B2455" t="s">
        <v>2036</v>
      </c>
      <c r="C2455" s="7" t="str">
        <f t="array" ref="C2455">INDEX(CHOFERES!$1:$1001,MATCH(A2455,CHOFERES!$A:$A,0),MATCH(B2455,CHOFERES!$1:$1,0))</f>
        <v>Leopoldo Lucas Matias Peralta</v>
      </c>
      <c r="D2455" s="126" t="s">
        <v>2065</v>
      </c>
      <c r="E2455" s="121">
        <v>0.37708333333333338</v>
      </c>
      <c r="F2455" s="89" t="s">
        <v>3136</v>
      </c>
      <c r="G2455">
        <v>1</v>
      </c>
      <c r="H2455">
        <v>61024059</v>
      </c>
      <c r="J2455" s="122">
        <v>1192.99</v>
      </c>
      <c r="K2455" s="122">
        <v>0</v>
      </c>
    </row>
    <row r="2456" spans="1:11" ht="15.75" customHeight="1">
      <c r="A2456" s="124">
        <v>46255</v>
      </c>
      <c r="B2456" t="s">
        <v>107</v>
      </c>
      <c r="C2456" s="7" t="str">
        <f t="array" ref="C2456">INDEX(CHOFERES!$1:$1001,MATCH(A2456,CHOFERES!$A:$A,0),MATCH(B2456,CHOFERES!$1:$1,0))</f>
        <v>Amilcar Alejandro Tellechea</v>
      </c>
      <c r="D2456" s="126" t="s">
        <v>2065</v>
      </c>
      <c r="E2456" s="121">
        <v>0.39655092592592595</v>
      </c>
      <c r="F2456" s="89" t="s">
        <v>3129</v>
      </c>
      <c r="G2456">
        <v>2</v>
      </c>
      <c r="H2456">
        <v>60613501</v>
      </c>
      <c r="J2456" s="122">
        <v>1192.99</v>
      </c>
      <c r="K2456" s="122">
        <v>0</v>
      </c>
    </row>
    <row r="2457" spans="1:11" ht="15.75" customHeight="1">
      <c r="A2457" s="124">
        <v>46255</v>
      </c>
      <c r="B2457" t="s">
        <v>2008</v>
      </c>
      <c r="C2457" s="7" t="str">
        <f t="array" ref="C2457">INDEX(CHOFERES!$1:$1001,MATCH(A2457,CHOFERES!$A:$A,0),MATCH(B2457,CHOFERES!$1:$1,0))</f>
        <v>Gabriel Alejandro Dobarro Flash &amp; Go</v>
      </c>
      <c r="D2457" s="126" t="s">
        <v>2065</v>
      </c>
      <c r="E2457" s="121">
        <v>0.40468750000000003</v>
      </c>
      <c r="F2457" s="89" t="s">
        <v>2066</v>
      </c>
      <c r="G2457">
        <v>110</v>
      </c>
      <c r="H2457">
        <v>61024040</v>
      </c>
      <c r="J2457" s="122">
        <v>1192.99</v>
      </c>
      <c r="K2457" s="122">
        <v>0</v>
      </c>
    </row>
    <row r="2458" spans="1:11" ht="15.75" customHeight="1">
      <c r="A2458" s="124">
        <v>46255</v>
      </c>
      <c r="B2458" t="s">
        <v>1938</v>
      </c>
      <c r="C2458" s="7" t="str">
        <f t="array" ref="C2458">INDEX(CHOFERES!$1:$1001,MATCH(A2458,CHOFERES!$A:$A,0),MATCH(B2458,CHOFERES!$1:$1,0))</f>
        <v>Fernando Augusto Carlos ZacariasFernandez</v>
      </c>
      <c r="D2458" s="126" t="s">
        <v>2065</v>
      </c>
      <c r="E2458" s="121">
        <v>0.41710648148148149</v>
      </c>
      <c r="F2458" s="89" t="s">
        <v>2070</v>
      </c>
      <c r="G2458">
        <v>109</v>
      </c>
      <c r="H2458">
        <v>61024052</v>
      </c>
      <c r="J2458" s="122">
        <v>1192.99</v>
      </c>
      <c r="K2458" s="122">
        <v>0</v>
      </c>
    </row>
    <row r="2459" spans="1:11" ht="15.75" customHeight="1">
      <c r="A2459" s="124">
        <v>46255</v>
      </c>
      <c r="B2459" t="s">
        <v>132</v>
      </c>
      <c r="C2459" s="7" t="str">
        <f t="array" ref="C2459">INDEX(CHOFERES!$1:$1001,MATCH(A2459,CHOFERES!$A:$A,0),MATCH(B2459,CHOFERES!$1:$1,0))</f>
        <v>Rolando Antonio Bustos Cavieres</v>
      </c>
      <c r="D2459" s="126" t="s">
        <v>2065</v>
      </c>
      <c r="E2459" s="121">
        <v>0.45663194444444444</v>
      </c>
      <c r="F2459" s="89" t="s">
        <v>3130</v>
      </c>
      <c r="G2459">
        <v>6</v>
      </c>
      <c r="H2459">
        <v>60615286</v>
      </c>
      <c r="J2459" s="122">
        <v>1192.99</v>
      </c>
      <c r="K2459" s="122">
        <v>0</v>
      </c>
    </row>
    <row r="2460" spans="1:11" ht="15.75" customHeight="1">
      <c r="A2460" s="124">
        <v>46255</v>
      </c>
      <c r="B2460" t="s">
        <v>169</v>
      </c>
      <c r="C2460" s="7" t="str">
        <f t="array" ref="C2460">INDEX(CHOFERES!$1:$1001,MATCH(A2460,CHOFERES!$A:$A,0),MATCH(B2460,CHOFERES!$1:$1,0))</f>
        <v>Rafael Miguel Paucara</v>
      </c>
      <c r="D2460" s="126" t="s">
        <v>2065</v>
      </c>
      <c r="E2460" s="121">
        <v>0.4802777777777778</v>
      </c>
      <c r="F2460" s="89" t="s">
        <v>2068</v>
      </c>
      <c r="G2460">
        <v>16</v>
      </c>
      <c r="H2460">
        <v>60618249</v>
      </c>
      <c r="J2460" s="122">
        <v>994.15</v>
      </c>
      <c r="K2460" s="122">
        <v>0</v>
      </c>
    </row>
    <row r="2461" spans="1:11" ht="15.75" customHeight="1">
      <c r="A2461" s="124">
        <v>46255</v>
      </c>
      <c r="B2461" t="s">
        <v>78</v>
      </c>
      <c r="C2461" s="7" t="str">
        <f t="array" ref="C2461">INDEX(CHOFERES!$1:$1001,MATCH(A2461,CHOFERES!$A:$A,0),MATCH(B2461,CHOFERES!$1:$1,0))</f>
        <v xml:space="preserve">Oscar Mauricio Chinchilla Lopez </v>
      </c>
      <c r="D2461" s="126" t="s">
        <v>2065</v>
      </c>
      <c r="E2461" s="121">
        <v>0.4830787037037037</v>
      </c>
      <c r="F2461" s="89" t="s">
        <v>2070</v>
      </c>
      <c r="G2461">
        <v>11</v>
      </c>
      <c r="H2461">
        <v>60618251</v>
      </c>
      <c r="J2461" s="122">
        <v>994.15</v>
      </c>
      <c r="K2461" s="122">
        <v>0</v>
      </c>
    </row>
    <row r="2462" spans="1:11" ht="15.75" customHeight="1">
      <c r="A2462" s="124">
        <v>46255</v>
      </c>
      <c r="B2462" t="s">
        <v>78</v>
      </c>
      <c r="C2462" s="7" t="str">
        <f t="array" ref="C2462">INDEX(CHOFERES!$1:$1001,MATCH(A2462,CHOFERES!$A:$A,0),MATCH(B2462,CHOFERES!$1:$1,0))</f>
        <v xml:space="preserve">Oscar Mauricio Chinchilla Lopez </v>
      </c>
      <c r="D2462" s="126" t="s">
        <v>2065</v>
      </c>
      <c r="E2462" s="121">
        <v>0.51782407407407405</v>
      </c>
      <c r="F2462" s="89" t="s">
        <v>2070</v>
      </c>
      <c r="G2462">
        <v>109</v>
      </c>
      <c r="H2462">
        <v>60618251</v>
      </c>
      <c r="J2462" s="122">
        <v>994.15</v>
      </c>
      <c r="K2462" s="122">
        <v>0</v>
      </c>
    </row>
    <row r="2463" spans="1:11" ht="15.75" customHeight="1">
      <c r="A2463" s="124">
        <v>46255</v>
      </c>
      <c r="B2463" t="s">
        <v>1936</v>
      </c>
      <c r="C2463" s="7" t="str">
        <f t="array" ref="C2463">INDEX(CHOFERES!$1:$1001,MATCH(A2463,CHOFERES!$A:$A,0),MATCH(B2463,CHOFERES!$1:$1,0))</f>
        <v>Cristian Alberto Rus</v>
      </c>
      <c r="D2463" s="126" t="s">
        <v>2065</v>
      </c>
      <c r="E2463" s="121">
        <v>0.53053240740740748</v>
      </c>
      <c r="F2463" s="89" t="s">
        <v>2070</v>
      </c>
      <c r="G2463">
        <v>16</v>
      </c>
      <c r="H2463">
        <v>61024089</v>
      </c>
      <c r="J2463" s="122">
        <v>994.15</v>
      </c>
      <c r="K2463" s="122">
        <v>0</v>
      </c>
    </row>
    <row r="2464" spans="1:11" ht="15.75" customHeight="1">
      <c r="A2464" s="124">
        <v>46255</v>
      </c>
      <c r="B2464" t="s">
        <v>1917</v>
      </c>
      <c r="C2464" s="7" t="str">
        <f t="array" ref="C2464">INDEX(CHOFERES!$1:$1001,MATCH(A2464,CHOFERES!$A:$A,0),MATCH(B2464,CHOFERES!$1:$1,0))</f>
        <v>Vanina Leonor Lezcano</v>
      </c>
      <c r="D2464" s="126" t="s">
        <v>2065</v>
      </c>
      <c r="E2464" s="121">
        <v>0.55795138888888884</v>
      </c>
      <c r="F2464" s="89" t="s">
        <v>3136</v>
      </c>
      <c r="G2464">
        <v>3</v>
      </c>
      <c r="H2464">
        <v>61024088</v>
      </c>
      <c r="J2464" s="122">
        <v>994.15</v>
      </c>
      <c r="K2464" s="122">
        <v>0</v>
      </c>
    </row>
    <row r="2465" spans="1:11" ht="15.75" customHeight="1">
      <c r="A2465" s="124">
        <v>46255</v>
      </c>
      <c r="B2465" t="s">
        <v>153</v>
      </c>
      <c r="C2465" s="7" t="str">
        <f t="array" ref="C2465">INDEX(CHOFERES!$1:$1001,MATCH(A2465,CHOFERES!$A:$A,0),MATCH(B2465,CHOFERES!$1:$1,0))</f>
        <v>Nestor Gustavo Gimenez</v>
      </c>
      <c r="D2465" s="126" t="s">
        <v>2065</v>
      </c>
      <c r="E2465" s="121">
        <v>0.56340277777777781</v>
      </c>
      <c r="F2465" s="89" t="s">
        <v>3129</v>
      </c>
      <c r="G2465">
        <v>5</v>
      </c>
      <c r="H2465">
        <v>67391007</v>
      </c>
      <c r="J2465" s="122">
        <v>994.15</v>
      </c>
      <c r="K2465" s="122">
        <v>0</v>
      </c>
    </row>
    <row r="2466" spans="1:11" ht="15.75" customHeight="1">
      <c r="A2466" s="124">
        <v>46255</v>
      </c>
      <c r="B2466" t="s">
        <v>2038</v>
      </c>
      <c r="C2466" s="7" t="str">
        <f t="array" ref="C2466">INDEX(CHOFERES!$1:$1001,MATCH(A2466,CHOFERES!$A:$A,0),MATCH(B2466,CHOFERES!$1:$1,0))</f>
        <v>Hugo Eduardo Retamar Flash &amp; Go</v>
      </c>
      <c r="D2466" s="126" t="s">
        <v>2065</v>
      </c>
      <c r="E2466" s="121">
        <v>0.56526620370370373</v>
      </c>
      <c r="F2466" s="89" t="s">
        <v>2068</v>
      </c>
      <c r="G2466">
        <v>13</v>
      </c>
      <c r="H2466">
        <v>61024045</v>
      </c>
      <c r="J2466" s="122">
        <v>994.15</v>
      </c>
      <c r="K2466" s="122">
        <v>0</v>
      </c>
    </row>
    <row r="2467" spans="1:11" ht="15.75" customHeight="1">
      <c r="A2467" s="124">
        <v>46255</v>
      </c>
      <c r="B2467" t="s">
        <v>1917</v>
      </c>
      <c r="C2467" s="7" t="str">
        <f t="array" ref="C2467">INDEX(CHOFERES!$1:$1001,MATCH(A2467,CHOFERES!$A:$A,0),MATCH(B2467,CHOFERES!$1:$1,0))</f>
        <v>Vanina Leonor Lezcano</v>
      </c>
      <c r="D2467" s="126" t="s">
        <v>2065</v>
      </c>
      <c r="E2467" s="121">
        <v>0.56819444444444445</v>
      </c>
      <c r="F2467" s="89" t="s">
        <v>3134</v>
      </c>
      <c r="G2467">
        <v>3</v>
      </c>
      <c r="H2467">
        <v>61024088</v>
      </c>
      <c r="J2467" s="122">
        <v>994.15</v>
      </c>
      <c r="K2467" s="122">
        <v>0</v>
      </c>
    </row>
    <row r="2468" spans="1:11" ht="15.75" customHeight="1">
      <c r="A2468" s="124">
        <v>46255</v>
      </c>
      <c r="B2468" t="s">
        <v>1936</v>
      </c>
      <c r="C2468" s="7" t="str">
        <f t="array" ref="C2468">INDEX(CHOFERES!$1:$1001,MATCH(A2468,CHOFERES!$A:$A,0),MATCH(B2468,CHOFERES!$1:$1,0))</f>
        <v>Cristian Alberto Rus</v>
      </c>
      <c r="D2468" s="126" t="s">
        <v>2065</v>
      </c>
      <c r="E2468" s="121">
        <v>0.57436342592592593</v>
      </c>
      <c r="F2468" s="89" t="s">
        <v>2066</v>
      </c>
      <c r="G2468">
        <v>14</v>
      </c>
      <c r="H2468">
        <v>61024089</v>
      </c>
      <c r="J2468" s="122">
        <v>994.15</v>
      </c>
      <c r="K2468" s="122">
        <v>0</v>
      </c>
    </row>
    <row r="2469" spans="1:11" ht="15.75" customHeight="1">
      <c r="A2469" s="124">
        <v>46255</v>
      </c>
      <c r="B2469" t="s">
        <v>169</v>
      </c>
      <c r="C2469" s="7" t="str">
        <f t="array" ref="C2469">INDEX(CHOFERES!$1:$1001,MATCH(A2469,CHOFERES!$A:$A,0),MATCH(B2469,CHOFERES!$1:$1,0))</f>
        <v>Rafael Miguel Paucara</v>
      </c>
      <c r="D2469" s="126" t="s">
        <v>2065</v>
      </c>
      <c r="E2469" s="121">
        <v>0.59024305555555556</v>
      </c>
      <c r="F2469" s="89" t="s">
        <v>2070</v>
      </c>
      <c r="G2469">
        <v>109</v>
      </c>
      <c r="H2469">
        <v>60618249</v>
      </c>
      <c r="J2469" s="122">
        <v>994.15</v>
      </c>
      <c r="K2469" s="122">
        <v>0</v>
      </c>
    </row>
    <row r="2470" spans="1:11" ht="15.75" customHeight="1">
      <c r="A2470" s="124">
        <v>46255</v>
      </c>
      <c r="B2470" t="s">
        <v>2038</v>
      </c>
      <c r="C2470" s="7" t="str">
        <f t="array" ref="C2470">INDEX(CHOFERES!$1:$1001,MATCH(A2470,CHOFERES!$A:$A,0),MATCH(B2470,CHOFERES!$1:$1,0))</f>
        <v>Hugo Eduardo Retamar Flash &amp; Go</v>
      </c>
      <c r="D2470" s="126" t="s">
        <v>2065</v>
      </c>
      <c r="E2470" s="121">
        <v>0.59866898148148151</v>
      </c>
      <c r="F2470" s="89" t="s">
        <v>2068</v>
      </c>
      <c r="G2470">
        <v>109</v>
      </c>
      <c r="H2470">
        <v>61024045</v>
      </c>
      <c r="J2470" s="122">
        <v>994.15</v>
      </c>
      <c r="K2470" s="122">
        <v>0</v>
      </c>
    </row>
    <row r="2471" spans="1:11" ht="15.75" customHeight="1">
      <c r="A2471" s="124">
        <v>46255</v>
      </c>
      <c r="B2471" t="s">
        <v>1936</v>
      </c>
      <c r="C2471" s="7" t="str">
        <f t="array" ref="C2471">INDEX(CHOFERES!$1:$1001,MATCH(A2471,CHOFERES!$A:$A,0),MATCH(B2471,CHOFERES!$1:$1,0))</f>
        <v>Cristian Alberto Rus</v>
      </c>
      <c r="D2471" s="126" t="s">
        <v>2065</v>
      </c>
      <c r="E2471" s="121">
        <v>0.61498842592592595</v>
      </c>
      <c r="F2471" s="89" t="s">
        <v>2066</v>
      </c>
      <c r="G2471">
        <v>106</v>
      </c>
      <c r="H2471">
        <v>61024089</v>
      </c>
      <c r="J2471" s="122">
        <v>994.15</v>
      </c>
      <c r="K2471" s="122">
        <v>0</v>
      </c>
    </row>
    <row r="2472" spans="1:11" ht="15.75" customHeight="1">
      <c r="A2472" s="124">
        <v>46255</v>
      </c>
      <c r="B2472" t="s">
        <v>153</v>
      </c>
      <c r="C2472" s="7" t="str">
        <f t="array" ref="C2472">INDEX(CHOFERES!$1:$1001,MATCH(A2472,CHOFERES!$A:$A,0),MATCH(B2472,CHOFERES!$1:$1,0))</f>
        <v>Nestor Gustavo Gimenez</v>
      </c>
      <c r="D2472" s="126" t="s">
        <v>2065</v>
      </c>
      <c r="E2472" s="121">
        <v>0.65336805555555555</v>
      </c>
      <c r="F2472" s="89" t="s">
        <v>2068</v>
      </c>
      <c r="G2472">
        <v>14</v>
      </c>
      <c r="H2472">
        <v>67391007</v>
      </c>
      <c r="J2472" s="122">
        <v>994.15</v>
      </c>
      <c r="K2472" s="122">
        <v>0</v>
      </c>
    </row>
    <row r="2473" spans="1:11" ht="15.75" customHeight="1">
      <c r="A2473" s="124">
        <v>46255</v>
      </c>
      <c r="B2473" t="s">
        <v>57</v>
      </c>
      <c r="C2473" s="7" t="str">
        <f t="array" ref="C2473">INDEX(CHOFERES!$1:$1001,MATCH(A2473,CHOFERES!$A:$A,0),MATCH(B2473,CHOFERES!$1:$1,0))</f>
        <v>Marcelo Roberto Alvarez</v>
      </c>
      <c r="D2473" s="126" t="s">
        <v>2065</v>
      </c>
      <c r="E2473" s="121">
        <v>0.67369212962962965</v>
      </c>
      <c r="F2473" s="89" t="s">
        <v>2070</v>
      </c>
      <c r="G2473">
        <v>14</v>
      </c>
      <c r="H2473">
        <v>67391005</v>
      </c>
      <c r="J2473" s="122">
        <v>1192.99</v>
      </c>
      <c r="K2473" s="122">
        <v>0</v>
      </c>
    </row>
    <row r="2474" spans="1:11" ht="15.75" customHeight="1">
      <c r="A2474" s="124">
        <v>46255</v>
      </c>
      <c r="B2474" t="s">
        <v>169</v>
      </c>
      <c r="C2474" s="7" t="str">
        <f t="array" ref="C2474">INDEX(CHOFERES!$1:$1001,MATCH(A2474,CHOFERES!$A:$A,0),MATCH(B2474,CHOFERES!$1:$1,0))</f>
        <v>Rafael Miguel Paucara</v>
      </c>
      <c r="D2474" s="126" t="s">
        <v>2065</v>
      </c>
      <c r="E2474" s="121">
        <v>0.74148148148148152</v>
      </c>
      <c r="F2474" s="89" t="s">
        <v>2068</v>
      </c>
      <c r="G2474">
        <v>14</v>
      </c>
      <c r="H2474">
        <v>60618249</v>
      </c>
      <c r="J2474" s="122">
        <v>1192.99</v>
      </c>
      <c r="K2474" s="122">
        <v>0</v>
      </c>
    </row>
    <row r="2475" spans="1:11" ht="15.75" customHeight="1">
      <c r="A2475" s="124">
        <v>46255</v>
      </c>
      <c r="B2475" t="s">
        <v>2038</v>
      </c>
      <c r="C2475" s="7" t="str">
        <f t="array" ref="C2475">INDEX(CHOFERES!$1:$1001,MATCH(A2475,CHOFERES!$A:$A,0),MATCH(B2475,CHOFERES!$1:$1,0))</f>
        <v>Hugo Eduardo Retamar Flash &amp; Go</v>
      </c>
      <c r="D2475" s="126" t="s">
        <v>2065</v>
      </c>
      <c r="E2475" s="121">
        <v>0.75056712962962957</v>
      </c>
      <c r="F2475" s="89" t="s">
        <v>2068</v>
      </c>
      <c r="G2475">
        <v>13</v>
      </c>
      <c r="H2475">
        <v>61024045</v>
      </c>
      <c r="J2475" s="122">
        <v>1192.99</v>
      </c>
      <c r="K2475" s="122">
        <v>0</v>
      </c>
    </row>
    <row r="2476" spans="1:11" ht="15.75" customHeight="1">
      <c r="A2476" s="124">
        <v>46255</v>
      </c>
      <c r="B2476" t="s">
        <v>2004</v>
      </c>
      <c r="C2476" s="7" t="str">
        <f t="array" ref="C2476">INDEX(CHOFERES!$1:$1001,MATCH(A2476,CHOFERES!$A:$A,0),MATCH(B2476,CHOFERES!$1:$1,0))</f>
        <v>Carlos Fernando Viviani Flash &amp; Go</v>
      </c>
      <c r="D2476" s="126" t="s">
        <v>2065</v>
      </c>
      <c r="E2476" s="121">
        <v>0.76325231481481481</v>
      </c>
      <c r="F2476" s="89" t="s">
        <v>2068</v>
      </c>
      <c r="G2476">
        <v>16</v>
      </c>
      <c r="H2476">
        <v>61024083</v>
      </c>
      <c r="J2476" s="122">
        <v>1192.99</v>
      </c>
      <c r="K2476" s="122">
        <v>0</v>
      </c>
    </row>
    <row r="2477" spans="1:11" ht="15.75" customHeight="1">
      <c r="A2477" s="124">
        <v>46255</v>
      </c>
      <c r="B2477" t="s">
        <v>77</v>
      </c>
      <c r="C2477" s="7" t="str">
        <f t="array" ref="C2477">INDEX(CHOFERES!$1:$1001,MATCH(A2477,CHOFERES!$A:$A,0),MATCH(B2477,CHOFERES!$1:$1,0))</f>
        <v>Agustin Santino Kuyznierewicz</v>
      </c>
      <c r="D2477" s="126" t="s">
        <v>2065</v>
      </c>
      <c r="E2477" s="121">
        <v>0.79129629629629628</v>
      </c>
      <c r="F2477" s="89" t="s">
        <v>2067</v>
      </c>
      <c r="G2477">
        <v>6</v>
      </c>
      <c r="H2477">
        <v>60613531</v>
      </c>
      <c r="J2477" s="122">
        <v>1192.99</v>
      </c>
      <c r="K2477" s="122">
        <v>0</v>
      </c>
    </row>
    <row r="2478" spans="1:11" ht="15.75" customHeight="1">
      <c r="A2478" s="124">
        <v>46255</v>
      </c>
      <c r="B2478" t="s">
        <v>1929</v>
      </c>
      <c r="C2478" s="7" t="str">
        <f t="array" ref="C2478">INDEX(CHOFERES!$1:$1001,MATCH(A2478,CHOFERES!$A:$A,0),MATCH(B2478,CHOFERES!$1:$1,0))</f>
        <v>Rodrigo Roberto Cussi Rueda</v>
      </c>
      <c r="D2478" s="126" t="s">
        <v>2065</v>
      </c>
      <c r="E2478" s="121">
        <v>0.79681712962962958</v>
      </c>
      <c r="F2478" s="89" t="s">
        <v>3140</v>
      </c>
      <c r="G2478">
        <v>1</v>
      </c>
      <c r="H2478">
        <v>61024087</v>
      </c>
      <c r="J2478" s="122">
        <v>1192.99</v>
      </c>
      <c r="K2478" s="122">
        <v>0</v>
      </c>
    </row>
    <row r="2479" spans="1:11" ht="15.75" customHeight="1">
      <c r="A2479" s="124">
        <v>46255</v>
      </c>
      <c r="B2479" t="s">
        <v>2040</v>
      </c>
      <c r="C2479" s="7" t="str">
        <f t="array" ref="C2479">INDEX(CHOFERES!$1:$1001,MATCH(A2479,CHOFERES!$A:$A,0),MATCH(B2479,CHOFERES!$1:$1,0))</f>
        <v>Jose Ignacio Tombetta</v>
      </c>
      <c r="D2479" s="126" t="s">
        <v>2065</v>
      </c>
      <c r="E2479" s="121">
        <v>0.80112268518518526</v>
      </c>
      <c r="F2479" s="89" t="s">
        <v>2072</v>
      </c>
      <c r="G2479">
        <v>3</v>
      </c>
      <c r="H2479">
        <v>61024064</v>
      </c>
      <c r="J2479" s="122">
        <v>1192.99</v>
      </c>
      <c r="K2479" s="122">
        <v>0</v>
      </c>
    </row>
    <row r="2480" spans="1:11" ht="15.75" customHeight="1">
      <c r="A2480" s="124">
        <v>46255</v>
      </c>
      <c r="B2480" t="s">
        <v>2038</v>
      </c>
      <c r="C2480" s="7" t="str">
        <f t="array" ref="C2480">INDEX(CHOFERES!$1:$1001,MATCH(A2480,CHOFERES!$A:$A,0),MATCH(B2480,CHOFERES!$1:$1,0))</f>
        <v>Hugo Eduardo Retamar Flash &amp; Go</v>
      </c>
      <c r="D2480" s="126" t="s">
        <v>2065</v>
      </c>
      <c r="E2480" s="121">
        <v>0.81084490740740733</v>
      </c>
      <c r="F2480" s="89" t="s">
        <v>2070</v>
      </c>
      <c r="G2480">
        <v>109</v>
      </c>
      <c r="H2480">
        <v>61024045</v>
      </c>
      <c r="J2480" s="122">
        <v>1192.99</v>
      </c>
      <c r="K2480" s="122">
        <v>0</v>
      </c>
    </row>
    <row r="2481" spans="1:11" ht="15.75" customHeight="1">
      <c r="A2481" s="124">
        <v>46255</v>
      </c>
      <c r="B2481" t="s">
        <v>2036</v>
      </c>
      <c r="C2481" s="7" t="str">
        <f t="array" ref="C2481">INDEX(CHOFERES!$1:$1001,MATCH(A2481,CHOFERES!$A:$A,0),MATCH(B2481,CHOFERES!$1:$1,0))</f>
        <v>Leopoldo Lucas Matias Peralta</v>
      </c>
      <c r="D2481" s="126" t="s">
        <v>2065</v>
      </c>
      <c r="E2481" s="121">
        <v>0.82622685185185185</v>
      </c>
      <c r="F2481" s="89" t="s">
        <v>2070</v>
      </c>
      <c r="G2481">
        <v>12</v>
      </c>
      <c r="H2481">
        <v>61024059</v>
      </c>
      <c r="J2481" s="122">
        <v>1192.99</v>
      </c>
      <c r="K2481" s="122">
        <v>0</v>
      </c>
    </row>
    <row r="2482" spans="1:11" ht="15.75" customHeight="1">
      <c r="A2482" s="124">
        <v>46255</v>
      </c>
      <c r="B2482" t="s">
        <v>109</v>
      </c>
      <c r="C2482" s="7" t="str">
        <f t="array" ref="C2482">INDEX(CHOFERES!$1:$1001,MATCH(A2482,CHOFERES!$A:$A,0),MATCH(B2482,CHOFERES!$1:$1,0))</f>
        <v>Jonathan Ezequiel Zablosky</v>
      </c>
      <c r="D2482" s="126" t="s">
        <v>2065</v>
      </c>
      <c r="E2482" s="121">
        <v>0.84158564814814818</v>
      </c>
      <c r="F2482" s="89" t="s">
        <v>2068</v>
      </c>
      <c r="G2482">
        <v>109</v>
      </c>
      <c r="H2482">
        <v>60618255</v>
      </c>
      <c r="J2482" s="122">
        <v>994.15</v>
      </c>
      <c r="K2482" s="122">
        <v>0</v>
      </c>
    </row>
    <row r="2483" spans="1:11" ht="15.75" customHeight="1">
      <c r="A2483" s="124">
        <v>46255</v>
      </c>
      <c r="B2483" t="s">
        <v>2010</v>
      </c>
      <c r="C2483" s="7" t="str">
        <f t="array" ref="C2483">INDEX(CHOFERES!$1:$1001,MATCH(A2483,CHOFERES!$A:$A,0),MATCH(B2483,CHOFERES!$1:$1,0))</f>
        <v>USO RB</v>
      </c>
      <c r="D2483" s="126" t="s">
        <v>2065</v>
      </c>
      <c r="E2483" s="121">
        <v>0.86707175925925928</v>
      </c>
      <c r="F2483" s="89" t="s">
        <v>3142</v>
      </c>
      <c r="G2483">
        <v>2</v>
      </c>
      <c r="H2483">
        <v>61024004</v>
      </c>
      <c r="J2483" s="122">
        <v>994.15</v>
      </c>
      <c r="K2483" s="122">
        <v>0</v>
      </c>
    </row>
    <row r="2484" spans="1:11" ht="15.75" customHeight="1">
      <c r="A2484" s="124">
        <v>46255</v>
      </c>
      <c r="B2484" t="s">
        <v>2038</v>
      </c>
      <c r="C2484" s="7" t="str">
        <f t="array" ref="C2484">INDEX(CHOFERES!$1:$1001,MATCH(A2484,CHOFERES!$A:$A,0),MATCH(B2484,CHOFERES!$1:$1,0))</f>
        <v>Hugo Eduardo Retamar Flash &amp; Go</v>
      </c>
      <c r="D2484" s="126" t="s">
        <v>2065</v>
      </c>
      <c r="E2484" s="121">
        <v>0.89927083333333335</v>
      </c>
      <c r="F2484" s="89" t="s">
        <v>3129</v>
      </c>
      <c r="G2484">
        <v>5</v>
      </c>
      <c r="H2484">
        <v>61024045</v>
      </c>
      <c r="J2484" s="122">
        <v>994.15</v>
      </c>
      <c r="K2484" s="122">
        <v>0</v>
      </c>
    </row>
    <row r="2485" spans="1:11" ht="15.75" customHeight="1">
      <c r="A2485" s="124">
        <v>46256</v>
      </c>
      <c r="B2485" t="s">
        <v>109</v>
      </c>
      <c r="C2485" s="7" t="str">
        <f t="array" ref="C2485">INDEX(CHOFERES!$1:$1001,MATCH(A2485,CHOFERES!$A:$A,0),MATCH(B2485,CHOFERES!$1:$1,0))</f>
        <v>Jonathan Ezequiel Zablosky</v>
      </c>
      <c r="D2485" s="126" t="s">
        <v>2065</v>
      </c>
      <c r="E2485" s="121">
        <v>8.7175925925925934E-2</v>
      </c>
      <c r="F2485" s="89" t="s">
        <v>2071</v>
      </c>
      <c r="G2485">
        <v>4</v>
      </c>
      <c r="H2485">
        <v>60618255</v>
      </c>
      <c r="J2485" s="122">
        <v>994.15</v>
      </c>
      <c r="K2485" s="122">
        <v>0</v>
      </c>
    </row>
    <row r="2486" spans="1:11" ht="15.75" customHeight="1">
      <c r="A2486" s="124">
        <v>46256</v>
      </c>
      <c r="B2486" t="s">
        <v>130</v>
      </c>
      <c r="C2486" s="7" t="str">
        <f t="array" ref="C2486">INDEX(CHOFERES!$1:$1001,MATCH(A2486,CHOFERES!$A:$A,0),MATCH(B2486,CHOFERES!$1:$1,0))</f>
        <v>Victor Hugo Liendro</v>
      </c>
      <c r="D2486" s="126" t="s">
        <v>2065</v>
      </c>
      <c r="E2486" s="121">
        <v>9.1574074074074072E-2</v>
      </c>
      <c r="F2486" s="89" t="s">
        <v>2070</v>
      </c>
      <c r="G2486">
        <v>10</v>
      </c>
      <c r="H2486">
        <v>60618256</v>
      </c>
      <c r="J2486" s="122">
        <v>994.15</v>
      </c>
      <c r="K2486" s="122">
        <v>0</v>
      </c>
    </row>
    <row r="2487" spans="1:11" ht="15.75" customHeight="1">
      <c r="A2487" s="124">
        <v>46256</v>
      </c>
      <c r="B2487" t="s">
        <v>130</v>
      </c>
      <c r="C2487" s="7" t="str">
        <f t="array" ref="C2487">INDEX(CHOFERES!$1:$1001,MATCH(A2487,CHOFERES!$A:$A,0),MATCH(B2487,CHOFERES!$1:$1,0))</f>
        <v>Victor Hugo Liendro</v>
      </c>
      <c r="D2487" s="126" t="s">
        <v>2065</v>
      </c>
      <c r="E2487" s="121">
        <v>0.12552083333333333</v>
      </c>
      <c r="F2487" s="89" t="s">
        <v>2070</v>
      </c>
      <c r="G2487">
        <v>108</v>
      </c>
      <c r="H2487">
        <v>60618256</v>
      </c>
      <c r="J2487" s="122">
        <v>994.15</v>
      </c>
      <c r="K2487" s="122">
        <v>0</v>
      </c>
    </row>
    <row r="2488" spans="1:11" ht="15.75" customHeight="1">
      <c r="A2488" s="124">
        <v>46256</v>
      </c>
      <c r="B2488" t="s">
        <v>2004</v>
      </c>
      <c r="C2488" s="7" t="str">
        <f t="array" ref="C2488">INDEX(CHOFERES!$1:$1001,MATCH(A2488,CHOFERES!$A:$A,0),MATCH(B2488,CHOFERES!$1:$1,0))</f>
        <v>Carlos Fernando Viviani Flash &amp; Go</v>
      </c>
      <c r="D2488" s="126" t="s">
        <v>2065</v>
      </c>
      <c r="E2488" s="121">
        <v>0.31788194444444445</v>
      </c>
      <c r="F2488" s="89" t="s">
        <v>2069</v>
      </c>
      <c r="G2488">
        <v>1</v>
      </c>
      <c r="H2488">
        <v>61024083</v>
      </c>
      <c r="J2488" s="122">
        <v>994.15</v>
      </c>
      <c r="K2488" s="122">
        <v>0</v>
      </c>
    </row>
    <row r="2489" spans="1:11" ht="15.75" customHeight="1">
      <c r="A2489" s="124">
        <v>46256</v>
      </c>
      <c r="B2489" t="s">
        <v>112</v>
      </c>
      <c r="C2489" s="7" t="str">
        <f t="array" ref="C2489">INDEX(CHOFERES!$1:$1001,MATCH(A2489,CHOFERES!$A:$A,0),MATCH(B2489,CHOFERES!$1:$1,0))</f>
        <v>Sandro Facundo Portal</v>
      </c>
      <c r="D2489" s="126" t="s">
        <v>2065</v>
      </c>
      <c r="E2489" s="121">
        <v>0.35288194444444443</v>
      </c>
      <c r="F2489" s="89" t="s">
        <v>2070</v>
      </c>
      <c r="G2489">
        <v>10</v>
      </c>
      <c r="H2489">
        <v>60615287</v>
      </c>
      <c r="J2489" s="122">
        <v>994.15</v>
      </c>
      <c r="K2489" s="122">
        <v>0</v>
      </c>
    </row>
    <row r="2490" spans="1:11" ht="15.75" customHeight="1">
      <c r="A2490" s="124">
        <v>46256</v>
      </c>
      <c r="B2490" t="s">
        <v>40</v>
      </c>
      <c r="C2490" s="7" t="str">
        <f t="array" ref="C2490">INDEX(CHOFERES!$1:$1001,MATCH(A2490,CHOFERES!$A:$A,0),MATCH(B2490,CHOFERES!$1:$1,0))</f>
        <v>Jaime Rafel Correa</v>
      </c>
      <c r="D2490" s="126" t="s">
        <v>2065</v>
      </c>
      <c r="E2490" s="121">
        <v>0.36642361111111116</v>
      </c>
      <c r="F2490" s="89" t="s">
        <v>2070</v>
      </c>
      <c r="G2490">
        <v>5</v>
      </c>
      <c r="H2490">
        <v>60618253</v>
      </c>
      <c r="J2490" s="122">
        <v>994.15</v>
      </c>
      <c r="K2490" s="122">
        <v>0</v>
      </c>
    </row>
    <row r="2491" spans="1:11" ht="15.75" customHeight="1">
      <c r="A2491" s="124">
        <v>46256</v>
      </c>
      <c r="B2491" t="s">
        <v>112</v>
      </c>
      <c r="C2491" s="7" t="str">
        <f t="array" ref="C2491">INDEX(CHOFERES!$1:$1001,MATCH(A2491,CHOFERES!$A:$A,0),MATCH(B2491,CHOFERES!$1:$1,0))</f>
        <v>Sandro Facundo Portal</v>
      </c>
      <c r="D2491" s="126" t="s">
        <v>2065</v>
      </c>
      <c r="E2491" s="121">
        <v>0.39168981481481485</v>
      </c>
      <c r="F2491" s="89" t="s">
        <v>2070</v>
      </c>
      <c r="G2491">
        <v>7</v>
      </c>
      <c r="H2491">
        <v>60615287</v>
      </c>
      <c r="J2491" s="122">
        <v>994.15</v>
      </c>
      <c r="K2491" s="122">
        <v>0</v>
      </c>
    </row>
    <row r="2492" spans="1:11" ht="15.75" customHeight="1">
      <c r="A2492" s="124">
        <v>46256</v>
      </c>
      <c r="B2492" t="s">
        <v>2036</v>
      </c>
      <c r="C2492" s="7" t="str">
        <f t="array" ref="C2492">INDEX(CHOFERES!$1:$1001,MATCH(A2492,CHOFERES!$A:$A,0),MATCH(B2492,CHOFERES!$1:$1,0))</f>
        <v>Leopoldo Lucas Matias Peralta</v>
      </c>
      <c r="D2492" s="126" t="s">
        <v>2065</v>
      </c>
      <c r="E2492" s="121">
        <v>0.42949074074074073</v>
      </c>
      <c r="F2492" s="89" t="s">
        <v>2071</v>
      </c>
      <c r="G2492">
        <v>4</v>
      </c>
      <c r="H2492">
        <v>61024059</v>
      </c>
      <c r="J2492" s="122">
        <v>994.15</v>
      </c>
      <c r="K2492" s="122">
        <v>0</v>
      </c>
    </row>
    <row r="2493" spans="1:11" ht="15.75" customHeight="1">
      <c r="A2493" s="124">
        <v>46256</v>
      </c>
      <c r="B2493" t="s">
        <v>169</v>
      </c>
      <c r="C2493" s="7" t="str">
        <f t="array" ref="C2493">INDEX(CHOFERES!$1:$1001,MATCH(A2493,CHOFERES!$A:$A,0),MATCH(B2493,CHOFERES!$1:$1,0))</f>
        <v>Rafael Miguel Paucara</v>
      </c>
      <c r="D2493" s="126" t="s">
        <v>2065</v>
      </c>
      <c r="E2493" s="121">
        <v>0.45524305555555555</v>
      </c>
      <c r="F2493" s="89" t="s">
        <v>3135</v>
      </c>
      <c r="G2493">
        <v>7</v>
      </c>
      <c r="H2493">
        <v>60618249</v>
      </c>
      <c r="J2493" s="122">
        <v>994.15</v>
      </c>
      <c r="K2493" s="122">
        <v>0</v>
      </c>
    </row>
    <row r="2494" spans="1:11" ht="15.75" customHeight="1">
      <c r="A2494" s="124">
        <v>46256</v>
      </c>
      <c r="B2494" t="s">
        <v>2038</v>
      </c>
      <c r="C2494" s="7" t="str">
        <f t="array" ref="C2494">INDEX(CHOFERES!$1:$1001,MATCH(A2494,CHOFERES!$A:$A,0),MATCH(B2494,CHOFERES!$1:$1,0))</f>
        <v>Hugo Eduardo Retamar Flash &amp; Go</v>
      </c>
      <c r="D2494" s="126" t="s">
        <v>2065</v>
      </c>
      <c r="E2494" s="121">
        <v>0.49756944444444445</v>
      </c>
      <c r="F2494" s="89" t="s">
        <v>3137</v>
      </c>
      <c r="G2494">
        <v>5</v>
      </c>
      <c r="H2494">
        <v>61024045</v>
      </c>
      <c r="J2494" s="122">
        <v>994.15</v>
      </c>
      <c r="K2494" s="122">
        <v>0</v>
      </c>
    </row>
    <row r="2495" spans="1:11" ht="15.75" customHeight="1">
      <c r="A2495" s="124">
        <v>46256</v>
      </c>
      <c r="B2495" t="s">
        <v>112</v>
      </c>
      <c r="C2495" s="7" t="str">
        <f t="array" ref="C2495">INDEX(CHOFERES!$1:$1001,MATCH(A2495,CHOFERES!$A:$A,0),MATCH(B2495,CHOFERES!$1:$1,0))</f>
        <v>Sandro Facundo Portal</v>
      </c>
      <c r="D2495" s="126" t="s">
        <v>2065</v>
      </c>
      <c r="E2495" s="121">
        <v>0.51655092592592589</v>
      </c>
      <c r="F2495" s="89" t="s">
        <v>2069</v>
      </c>
      <c r="G2495">
        <v>4</v>
      </c>
      <c r="H2495">
        <v>60615287</v>
      </c>
      <c r="J2495" s="122">
        <v>1192.99</v>
      </c>
      <c r="K2495" s="122">
        <v>0</v>
      </c>
    </row>
    <row r="2496" spans="1:11" ht="15.75" customHeight="1">
      <c r="A2496" s="124">
        <v>46256</v>
      </c>
      <c r="B2496" t="s">
        <v>112</v>
      </c>
      <c r="C2496" s="7" t="str">
        <f t="array" ref="C2496">INDEX(CHOFERES!$1:$1001,MATCH(A2496,CHOFERES!$A:$A,0),MATCH(B2496,CHOFERES!$1:$1,0))</f>
        <v>Sandro Facundo Portal</v>
      </c>
      <c r="D2496" s="126" t="s">
        <v>2065</v>
      </c>
      <c r="E2496" s="121">
        <v>0.52874999999999994</v>
      </c>
      <c r="F2496" s="89" t="s">
        <v>3135</v>
      </c>
      <c r="G2496">
        <v>6</v>
      </c>
      <c r="H2496">
        <v>60615287</v>
      </c>
      <c r="J2496" s="122">
        <v>994.15</v>
      </c>
      <c r="K2496" s="122">
        <v>0</v>
      </c>
    </row>
    <row r="2497" spans="1:11" ht="15.75" customHeight="1">
      <c r="A2497" s="124">
        <v>46256</v>
      </c>
      <c r="B2497" s="173" t="s">
        <v>1962</v>
      </c>
      <c r="C2497" s="7">
        <f t="array" ref="C2497">INDEX(CHOFERES!$1:$1001,MATCH(A2497,CHOFERES!$A:$A,0),MATCH(B2497,CHOFERES!$1:$1,0))</f>
        <v>0</v>
      </c>
      <c r="D2497" s="126" t="s">
        <v>2065</v>
      </c>
      <c r="E2497" s="121">
        <v>0.54594907407407411</v>
      </c>
      <c r="F2497" s="89" t="s">
        <v>2068</v>
      </c>
      <c r="G2497">
        <v>16</v>
      </c>
      <c r="H2497">
        <v>61024005</v>
      </c>
      <c r="J2497" s="122">
        <v>1192.99</v>
      </c>
      <c r="K2497" s="122">
        <v>0</v>
      </c>
    </row>
    <row r="2498" spans="1:11" ht="15.75" customHeight="1">
      <c r="A2498" s="124">
        <v>46256</v>
      </c>
      <c r="B2498" t="s">
        <v>2036</v>
      </c>
      <c r="C2498" s="7" t="str">
        <f t="array" ref="C2498">INDEX(CHOFERES!$1:$1001,MATCH(A2498,CHOFERES!$A:$A,0),MATCH(B2498,CHOFERES!$1:$1,0))</f>
        <v>Leopoldo Lucas Matias Peralta</v>
      </c>
      <c r="D2498" s="126" t="s">
        <v>2065</v>
      </c>
      <c r="E2498" s="121">
        <v>0.56459490740740736</v>
      </c>
      <c r="F2498" s="89" t="s">
        <v>3129</v>
      </c>
      <c r="G2498">
        <v>5</v>
      </c>
      <c r="H2498">
        <v>61024059</v>
      </c>
      <c r="J2498" s="122">
        <v>1192.99</v>
      </c>
      <c r="K2498" s="122">
        <v>0</v>
      </c>
    </row>
    <row r="2499" spans="1:11" ht="15.75" customHeight="1">
      <c r="A2499" s="124">
        <v>46256</v>
      </c>
      <c r="B2499" t="s">
        <v>2004</v>
      </c>
      <c r="C2499" s="7" t="str">
        <f t="array" ref="C2499">INDEX(CHOFERES!$1:$1001,MATCH(A2499,CHOFERES!$A:$A,0),MATCH(B2499,CHOFERES!$1:$1,0))</f>
        <v>Carlos Fernando Viviani Flash &amp; Go</v>
      </c>
      <c r="D2499" s="126" t="s">
        <v>2065</v>
      </c>
      <c r="E2499" s="121">
        <v>0.61402777777777773</v>
      </c>
      <c r="F2499" s="89" t="s">
        <v>2068</v>
      </c>
      <c r="G2499">
        <v>15</v>
      </c>
      <c r="H2499">
        <v>61024083</v>
      </c>
      <c r="J2499" s="122">
        <v>1192.99</v>
      </c>
      <c r="K2499" s="122">
        <v>0</v>
      </c>
    </row>
    <row r="2500" spans="1:11" ht="15.75" customHeight="1">
      <c r="A2500" s="124">
        <v>46256</v>
      </c>
      <c r="B2500" t="s">
        <v>1917</v>
      </c>
      <c r="C2500" s="7" t="str">
        <f t="array" ref="C2500">INDEX(CHOFERES!$1:$1001,MATCH(A2500,CHOFERES!$A:$A,0),MATCH(B2500,CHOFERES!$1:$1,0))</f>
        <v>Vanina Leonor Lezcano</v>
      </c>
      <c r="D2500" s="126" t="s">
        <v>2065</v>
      </c>
      <c r="E2500" s="121">
        <v>0.63005787037037042</v>
      </c>
      <c r="F2500" s="89" t="s">
        <v>2066</v>
      </c>
      <c r="G2500">
        <v>13</v>
      </c>
      <c r="H2500">
        <v>61024088</v>
      </c>
      <c r="J2500" s="122">
        <v>994.15</v>
      </c>
      <c r="K2500" s="122">
        <v>0</v>
      </c>
    </row>
    <row r="2501" spans="1:11" ht="15.75" customHeight="1">
      <c r="A2501" s="124">
        <v>46256</v>
      </c>
      <c r="B2501" t="s">
        <v>1991</v>
      </c>
      <c r="C2501" s="7" t="str">
        <f t="array" ref="C2501">INDEX(CHOFERES!$1:$1001,MATCH(A2501,CHOFERES!$A:$A,0),MATCH(B2501,CHOFERES!$1:$1,0))</f>
        <v>Damian Oscar  Gordillo Flash &amp; Go</v>
      </c>
      <c r="D2501" s="126" t="s">
        <v>2065</v>
      </c>
      <c r="E2501" s="121">
        <v>0.64688657407407402</v>
      </c>
      <c r="F2501" s="89" t="s">
        <v>2068</v>
      </c>
      <c r="G2501">
        <v>108</v>
      </c>
      <c r="H2501">
        <v>61024046</v>
      </c>
      <c r="J2501" s="122">
        <v>994.15</v>
      </c>
      <c r="K2501" s="122">
        <v>0</v>
      </c>
    </row>
    <row r="2502" spans="1:11" ht="15.75" customHeight="1">
      <c r="A2502" s="124">
        <v>46256</v>
      </c>
      <c r="B2502" t="s">
        <v>153</v>
      </c>
      <c r="C2502" s="7" t="str">
        <f t="array" ref="C2502">INDEX(CHOFERES!$1:$1001,MATCH(A2502,CHOFERES!$A:$A,0),MATCH(B2502,CHOFERES!$1:$1,0))</f>
        <v>Nestor Gustavo Gimenez</v>
      </c>
      <c r="D2502" s="126" t="s">
        <v>2065</v>
      </c>
      <c r="E2502" s="121">
        <v>0.64927083333333335</v>
      </c>
      <c r="F2502" s="89" t="s">
        <v>2068</v>
      </c>
      <c r="G2502">
        <v>109</v>
      </c>
      <c r="H2502">
        <v>67391007</v>
      </c>
      <c r="J2502" s="122">
        <v>994.15</v>
      </c>
      <c r="K2502" s="122">
        <v>0</v>
      </c>
    </row>
    <row r="2503" spans="1:11" ht="15.75" customHeight="1">
      <c r="A2503" s="124">
        <v>46256</v>
      </c>
      <c r="B2503" t="s">
        <v>169</v>
      </c>
      <c r="C2503" s="7" t="str">
        <f t="array" ref="C2503">INDEX(CHOFERES!$1:$1001,MATCH(A2503,CHOFERES!$A:$A,0),MATCH(B2503,CHOFERES!$1:$1,0))</f>
        <v>Rafael Miguel Paucara</v>
      </c>
      <c r="D2503" s="126" t="s">
        <v>2065</v>
      </c>
      <c r="E2503" s="121">
        <v>0.66015046296296298</v>
      </c>
      <c r="F2503" s="89" t="s">
        <v>2066</v>
      </c>
      <c r="G2503">
        <v>15</v>
      </c>
      <c r="H2503">
        <v>60618249</v>
      </c>
      <c r="J2503" s="122">
        <v>994.15</v>
      </c>
      <c r="K2503" s="122">
        <v>0</v>
      </c>
    </row>
    <row r="2504" spans="1:11" ht="15.75" customHeight="1">
      <c r="A2504" s="124">
        <v>46256</v>
      </c>
      <c r="B2504" t="s">
        <v>66</v>
      </c>
      <c r="C2504" s="7" t="str">
        <f t="array" ref="C2504">INDEX(CHOFERES!$1:$1001,MATCH(A2504,CHOFERES!$A:$A,0),MATCH(B2504,CHOFERES!$1:$1,0))</f>
        <v>Ramon Jaimes Jaimes</v>
      </c>
      <c r="D2504" s="126" t="s">
        <v>2065</v>
      </c>
      <c r="E2504" s="121">
        <v>0.66158564814814813</v>
      </c>
      <c r="F2504" s="89" t="s">
        <v>3133</v>
      </c>
      <c r="G2504">
        <v>3</v>
      </c>
      <c r="H2504">
        <v>60618237</v>
      </c>
      <c r="J2504" s="122">
        <v>994.15</v>
      </c>
      <c r="K2504" s="122">
        <v>0</v>
      </c>
    </row>
    <row r="2505" spans="1:11" ht="15.75" customHeight="1">
      <c r="A2505" s="124">
        <v>46256</v>
      </c>
      <c r="B2505" t="s">
        <v>2004</v>
      </c>
      <c r="C2505" s="7" t="str">
        <f t="array" ref="C2505">INDEX(CHOFERES!$1:$1001,MATCH(A2505,CHOFERES!$A:$A,0),MATCH(B2505,CHOFERES!$1:$1,0))</f>
        <v>Carlos Fernando Viviani Flash &amp; Go</v>
      </c>
      <c r="D2505" s="126" t="s">
        <v>2065</v>
      </c>
      <c r="E2505" s="121">
        <v>0.67129629629629628</v>
      </c>
      <c r="F2505" s="89" t="s">
        <v>2066</v>
      </c>
      <c r="G2505">
        <v>106</v>
      </c>
      <c r="H2505">
        <v>61024083</v>
      </c>
      <c r="J2505" s="122">
        <v>994.15</v>
      </c>
      <c r="K2505" s="122">
        <v>0</v>
      </c>
    </row>
    <row r="2506" spans="1:11" ht="15.75" customHeight="1">
      <c r="A2506" s="124">
        <v>46256</v>
      </c>
      <c r="B2506" t="s">
        <v>66</v>
      </c>
      <c r="C2506" s="7" t="str">
        <f t="array" ref="C2506">INDEX(CHOFERES!$1:$1001,MATCH(A2506,CHOFERES!$A:$A,0),MATCH(B2506,CHOFERES!$1:$1,0))</f>
        <v>Ramon Jaimes Jaimes</v>
      </c>
      <c r="D2506" s="126" t="s">
        <v>2065</v>
      </c>
      <c r="E2506" s="121">
        <v>0.67741898148148139</v>
      </c>
      <c r="F2506" s="89" t="s">
        <v>2070</v>
      </c>
      <c r="G2506">
        <v>108</v>
      </c>
      <c r="H2506">
        <v>60618237</v>
      </c>
      <c r="J2506" s="122">
        <v>994.15</v>
      </c>
      <c r="K2506" s="122">
        <v>0</v>
      </c>
    </row>
    <row r="2507" spans="1:11" ht="15.75" customHeight="1">
      <c r="A2507" s="124">
        <v>46256</v>
      </c>
      <c r="B2507" t="s">
        <v>169</v>
      </c>
      <c r="C2507" s="7" t="str">
        <f t="array" ref="C2507">INDEX(CHOFERES!$1:$1001,MATCH(A2507,CHOFERES!$A:$A,0),MATCH(B2507,CHOFERES!$1:$1,0))</f>
        <v>Rafael Miguel Paucara</v>
      </c>
      <c r="D2507" s="126" t="s">
        <v>2065</v>
      </c>
      <c r="E2507" s="121">
        <v>0.68135416666666659</v>
      </c>
      <c r="F2507" s="89" t="s">
        <v>2066</v>
      </c>
      <c r="G2507">
        <v>110</v>
      </c>
      <c r="H2507">
        <v>60618249</v>
      </c>
      <c r="J2507" s="122">
        <v>994.15</v>
      </c>
      <c r="K2507" s="122">
        <v>0</v>
      </c>
    </row>
    <row r="2508" spans="1:11" ht="15.75" customHeight="1">
      <c r="A2508" s="124">
        <v>46256</v>
      </c>
      <c r="B2508" t="s">
        <v>1917</v>
      </c>
      <c r="C2508" s="7" t="str">
        <f t="array" ref="C2508">INDEX(CHOFERES!$1:$1001,MATCH(A2508,CHOFERES!$A:$A,0),MATCH(B2508,CHOFERES!$1:$1,0))</f>
        <v>Vanina Leonor Lezcano</v>
      </c>
      <c r="D2508" s="126" t="s">
        <v>2065</v>
      </c>
      <c r="E2508" s="121">
        <v>0.6991087962962963</v>
      </c>
      <c r="F2508" s="89" t="s">
        <v>2066</v>
      </c>
      <c r="G2508">
        <v>107</v>
      </c>
      <c r="H2508">
        <v>61024088</v>
      </c>
      <c r="J2508" s="122">
        <v>994.15</v>
      </c>
      <c r="K2508" s="122">
        <v>0</v>
      </c>
    </row>
    <row r="2509" spans="1:11" ht="15.75" customHeight="1">
      <c r="A2509" s="124">
        <v>46256</v>
      </c>
      <c r="B2509" s="173" t="s">
        <v>1962</v>
      </c>
      <c r="C2509" s="7">
        <f t="array" ref="C2509">INDEX(CHOFERES!$1:$1001,MATCH(A2509,CHOFERES!$A:$A,0),MATCH(B2509,CHOFERES!$1:$1,0))</f>
        <v>0</v>
      </c>
      <c r="D2509" s="126" t="s">
        <v>2065</v>
      </c>
      <c r="E2509" s="121">
        <v>0.77099537037037036</v>
      </c>
      <c r="F2509" s="89" t="s">
        <v>2068</v>
      </c>
      <c r="G2509">
        <v>107</v>
      </c>
      <c r="H2509">
        <v>61024005</v>
      </c>
      <c r="J2509" s="122">
        <v>1192.99</v>
      </c>
      <c r="K2509" s="122">
        <v>0</v>
      </c>
    </row>
    <row r="2510" spans="1:11" ht="15.75" customHeight="1">
      <c r="A2510" s="124">
        <v>46256</v>
      </c>
      <c r="B2510" t="s">
        <v>169</v>
      </c>
      <c r="C2510" s="7" t="str">
        <f t="array" ref="C2510">INDEX(CHOFERES!$1:$1001,MATCH(A2510,CHOFERES!$A:$A,0),MATCH(B2510,CHOFERES!$1:$1,0))</f>
        <v>Rafael Miguel Paucara</v>
      </c>
      <c r="D2510" s="126" t="s">
        <v>2065</v>
      </c>
      <c r="E2510" s="121">
        <v>0.78923611111111114</v>
      </c>
      <c r="F2510" s="89" t="s">
        <v>3139</v>
      </c>
      <c r="G2510">
        <v>4</v>
      </c>
      <c r="H2510">
        <v>60618249</v>
      </c>
      <c r="J2510" s="122">
        <v>994.15</v>
      </c>
      <c r="K2510" s="122">
        <v>0</v>
      </c>
    </row>
    <row r="2511" spans="1:11" ht="15.75" customHeight="1">
      <c r="A2511" s="124">
        <v>46256</v>
      </c>
      <c r="B2511" t="s">
        <v>2036</v>
      </c>
      <c r="C2511" s="7" t="str">
        <f t="array" ref="C2511">INDEX(CHOFERES!$1:$1001,MATCH(A2511,CHOFERES!$A:$A,0),MATCH(B2511,CHOFERES!$1:$1,0))</f>
        <v>Leopoldo Lucas Matias Peralta</v>
      </c>
      <c r="D2511" s="126" t="s">
        <v>2065</v>
      </c>
      <c r="E2511" s="121">
        <v>0.80048611111111112</v>
      </c>
      <c r="F2511" s="89" t="s">
        <v>3137</v>
      </c>
      <c r="G2511">
        <v>4</v>
      </c>
      <c r="H2511">
        <v>61024059</v>
      </c>
      <c r="J2511" s="122">
        <v>1192.99</v>
      </c>
      <c r="K2511" s="122">
        <v>0</v>
      </c>
    </row>
    <row r="2512" spans="1:11" ht="15.75" customHeight="1">
      <c r="A2512" s="124">
        <v>46256</v>
      </c>
      <c r="B2512" t="s">
        <v>1991</v>
      </c>
      <c r="C2512" s="7" t="str">
        <f t="array" ref="C2512">INDEX(CHOFERES!$1:$1001,MATCH(A2512,CHOFERES!$A:$A,0),MATCH(B2512,CHOFERES!$1:$1,0))</f>
        <v>Damian Oscar  Gordillo Flash &amp; Go</v>
      </c>
      <c r="D2512" s="126" t="s">
        <v>2065</v>
      </c>
      <c r="E2512" s="121">
        <v>0.81454861111111121</v>
      </c>
      <c r="F2512" s="89" t="s">
        <v>2072</v>
      </c>
      <c r="G2512">
        <v>3</v>
      </c>
      <c r="H2512">
        <v>61024046</v>
      </c>
      <c r="J2512" s="122">
        <v>994.15</v>
      </c>
      <c r="K2512" s="122">
        <v>0</v>
      </c>
    </row>
    <row r="2513" spans="1:11" ht="15.75" customHeight="1">
      <c r="A2513" s="124">
        <v>46256</v>
      </c>
      <c r="B2513" t="s">
        <v>38</v>
      </c>
      <c r="C2513" s="7" t="str">
        <f t="array" ref="C2513">INDEX(CHOFERES!$1:$1001,MATCH(A2513,CHOFERES!$A:$A,0),MATCH(B2513,CHOFERES!$1:$1,0))</f>
        <v>Sergio Daniel Siñani Calle</v>
      </c>
      <c r="D2513" s="126" t="s">
        <v>2065</v>
      </c>
      <c r="E2513" s="121">
        <v>0.82664351851851858</v>
      </c>
      <c r="F2513" s="89" t="s">
        <v>3136</v>
      </c>
      <c r="G2513">
        <v>3</v>
      </c>
      <c r="H2513">
        <v>60613532</v>
      </c>
      <c r="J2513" s="122">
        <v>994.15</v>
      </c>
      <c r="K2513" s="122">
        <v>0</v>
      </c>
    </row>
    <row r="2514" spans="1:11" ht="15.75" customHeight="1">
      <c r="A2514" s="124">
        <v>46256</v>
      </c>
      <c r="B2514" t="s">
        <v>1991</v>
      </c>
      <c r="C2514" s="7" t="str">
        <f t="array" ref="C2514">INDEX(CHOFERES!$1:$1001,MATCH(A2514,CHOFERES!$A:$A,0),MATCH(B2514,CHOFERES!$1:$1,0))</f>
        <v>Damian Oscar  Gordillo Flash &amp; Go</v>
      </c>
      <c r="D2514" s="126" t="s">
        <v>2065</v>
      </c>
      <c r="E2514" s="121">
        <v>0.83189814814814811</v>
      </c>
      <c r="F2514" s="89" t="s">
        <v>2070</v>
      </c>
      <c r="G2514">
        <v>108</v>
      </c>
      <c r="H2514">
        <v>61024046</v>
      </c>
      <c r="J2514" s="122">
        <v>1192.99</v>
      </c>
      <c r="K2514" s="122">
        <v>0</v>
      </c>
    </row>
    <row r="2515" spans="1:11" ht="15.75" customHeight="1">
      <c r="A2515" s="124">
        <v>46256</v>
      </c>
      <c r="B2515" t="s">
        <v>2036</v>
      </c>
      <c r="C2515" s="7" t="str">
        <f t="array" ref="C2515">INDEX(CHOFERES!$1:$1001,MATCH(A2515,CHOFERES!$A:$A,0),MATCH(B2515,CHOFERES!$1:$1,0))</f>
        <v>Leopoldo Lucas Matias Peralta</v>
      </c>
      <c r="D2515" s="126" t="s">
        <v>2065</v>
      </c>
      <c r="E2515" s="121">
        <v>0.83587962962962958</v>
      </c>
      <c r="F2515" s="89" t="s">
        <v>2072</v>
      </c>
      <c r="G2515">
        <v>4</v>
      </c>
      <c r="H2515">
        <v>61024059</v>
      </c>
      <c r="J2515" s="122">
        <v>994.15</v>
      </c>
      <c r="K2515" s="122">
        <v>0</v>
      </c>
    </row>
    <row r="2516" spans="1:11" ht="15.75" customHeight="1">
      <c r="A2516" s="124">
        <v>46256</v>
      </c>
      <c r="B2516" t="s">
        <v>31</v>
      </c>
      <c r="C2516" s="7" t="str">
        <f t="array" ref="C2516">INDEX(CHOFERES!$1:$1001,MATCH(A2516,CHOFERES!$A:$A,0),MATCH(B2516,CHOFERES!$1:$1,0))</f>
        <v>Hugo Cesar Fernandez Britez</v>
      </c>
      <c r="D2516" s="126" t="s">
        <v>2065</v>
      </c>
      <c r="E2516" s="121">
        <v>0.86252314814814823</v>
      </c>
      <c r="F2516" s="89" t="s">
        <v>3133</v>
      </c>
      <c r="G2516">
        <v>3</v>
      </c>
      <c r="H2516">
        <v>67339634</v>
      </c>
      <c r="J2516" s="122">
        <v>994.15</v>
      </c>
      <c r="K2516" s="122">
        <v>0</v>
      </c>
    </row>
    <row r="2517" spans="1:11" ht="15.75" customHeight="1">
      <c r="A2517" s="124">
        <v>46256</v>
      </c>
      <c r="B2517" t="s">
        <v>31</v>
      </c>
      <c r="C2517" s="7" t="str">
        <f t="array" ref="C2517">INDEX(CHOFERES!$1:$1001,MATCH(A2517,CHOFERES!$A:$A,0),MATCH(B2517,CHOFERES!$1:$1,0))</f>
        <v>Hugo Cesar Fernandez Britez</v>
      </c>
      <c r="D2517" s="126" t="s">
        <v>2065</v>
      </c>
      <c r="E2517" s="121">
        <v>0.87351851851851858</v>
      </c>
      <c r="F2517" s="89" t="s">
        <v>3132</v>
      </c>
      <c r="G2517">
        <v>3</v>
      </c>
      <c r="H2517">
        <v>67339634</v>
      </c>
      <c r="J2517" s="122">
        <v>1192.99</v>
      </c>
      <c r="K2517" s="122">
        <v>0</v>
      </c>
    </row>
    <row r="2518" spans="1:11" ht="15.75" customHeight="1">
      <c r="A2518" s="124">
        <v>46256</v>
      </c>
      <c r="B2518" t="s">
        <v>109</v>
      </c>
      <c r="C2518" s="7" t="str">
        <f t="array" ref="C2518">INDEX(CHOFERES!$1:$1001,MATCH(A2518,CHOFERES!$A:$A,0),MATCH(B2518,CHOFERES!$1:$1,0))</f>
        <v>Jonathan Ezequiel Zablosky</v>
      </c>
      <c r="D2518" s="126" t="s">
        <v>2065</v>
      </c>
      <c r="E2518" s="121">
        <v>0.8872916666666667</v>
      </c>
      <c r="F2518" s="89" t="s">
        <v>3130</v>
      </c>
      <c r="G2518">
        <v>6</v>
      </c>
      <c r="H2518">
        <v>60618255</v>
      </c>
      <c r="J2518" s="122">
        <v>994.15</v>
      </c>
      <c r="K2518" s="122">
        <v>0</v>
      </c>
    </row>
    <row r="2519" spans="1:11" ht="15.75" customHeight="1">
      <c r="A2519" s="124">
        <v>46256</v>
      </c>
      <c r="B2519" t="s">
        <v>1917</v>
      </c>
      <c r="C2519" s="7" t="str">
        <f t="array" ref="C2519">INDEX(CHOFERES!$1:$1001,MATCH(A2519,CHOFERES!$A:$A,0),MATCH(B2519,CHOFERES!$1:$1,0))</f>
        <v>Vanina Leonor Lezcano</v>
      </c>
      <c r="D2519" s="126" t="s">
        <v>2065</v>
      </c>
      <c r="E2519" s="121">
        <v>0.89142361111111112</v>
      </c>
      <c r="F2519" s="89" t="s">
        <v>3135</v>
      </c>
      <c r="G2519">
        <v>7</v>
      </c>
      <c r="H2519">
        <v>61024088</v>
      </c>
      <c r="J2519" s="122">
        <v>994.15</v>
      </c>
      <c r="K2519" s="122">
        <v>0</v>
      </c>
    </row>
    <row r="2520" spans="1:11" ht="15.75" customHeight="1">
      <c r="A2520" s="124">
        <v>46256</v>
      </c>
      <c r="B2520" t="s">
        <v>109</v>
      </c>
      <c r="C2520" s="7" t="str">
        <f t="array" ref="C2520">INDEX(CHOFERES!$1:$1001,MATCH(A2520,CHOFERES!$A:$A,0),MATCH(B2520,CHOFERES!$1:$1,0))</f>
        <v>Jonathan Ezequiel Zablosky</v>
      </c>
      <c r="D2520" s="126" t="s">
        <v>2065</v>
      </c>
      <c r="E2520" s="121">
        <v>0.90703703703703698</v>
      </c>
      <c r="F2520" s="89" t="s">
        <v>2072</v>
      </c>
      <c r="G2520">
        <v>2</v>
      </c>
      <c r="H2520">
        <v>60618255</v>
      </c>
      <c r="J2520" s="122">
        <v>994.15</v>
      </c>
      <c r="K2520" s="122">
        <v>0</v>
      </c>
    </row>
    <row r="2521" spans="1:11" ht="15.75" customHeight="1">
      <c r="A2521" s="124">
        <v>46256</v>
      </c>
      <c r="B2521" t="s">
        <v>2037</v>
      </c>
      <c r="C2521" s="7" t="str">
        <f t="array" ref="C2521">INDEX(CHOFERES!$1:$1001,MATCH(A2521,CHOFERES!$A:$A,0),MATCH(B2521,CHOFERES!$1:$1,0))</f>
        <v>Mario Daniel Lanzilotti</v>
      </c>
      <c r="D2521" s="126" t="s">
        <v>2065</v>
      </c>
      <c r="E2521" s="121">
        <v>0.95256944444444447</v>
      </c>
      <c r="F2521" s="89" t="s">
        <v>2067</v>
      </c>
      <c r="G2521">
        <v>4</v>
      </c>
      <c r="H2521">
        <v>61024060</v>
      </c>
      <c r="J2521" s="122">
        <v>994.15</v>
      </c>
      <c r="K2521" s="122">
        <v>0</v>
      </c>
    </row>
    <row r="2522" spans="1:11" ht="15.75" customHeight="1">
      <c r="A2522" s="124">
        <v>46256</v>
      </c>
      <c r="B2522" t="s">
        <v>2036</v>
      </c>
      <c r="C2522" s="7" t="str">
        <f t="array" ref="C2522">INDEX(CHOFERES!$1:$1001,MATCH(A2522,CHOFERES!$A:$A,0),MATCH(B2522,CHOFERES!$1:$1,0))</f>
        <v>Leopoldo Lucas Matias Peralta</v>
      </c>
      <c r="D2522" s="126" t="s">
        <v>2065</v>
      </c>
      <c r="E2522" s="121">
        <v>0.98627314814814815</v>
      </c>
      <c r="F2522" s="89" t="s">
        <v>2067</v>
      </c>
      <c r="G2522">
        <v>5</v>
      </c>
      <c r="H2522">
        <v>61024059</v>
      </c>
      <c r="J2522" s="122">
        <v>994.15</v>
      </c>
      <c r="K2522" s="122">
        <v>0</v>
      </c>
    </row>
    <row r="2523" spans="1:11" ht="15.75" customHeight="1">
      <c r="A2523" s="124">
        <v>46256</v>
      </c>
      <c r="B2523" t="s">
        <v>1952</v>
      </c>
      <c r="C2523" s="7" t="str">
        <f t="array" ref="C2523">INDEX(CHOFERES!$1:$1001,MATCH(A2523,CHOFERES!$A:$A,0),MATCH(B2523,CHOFERES!$1:$1,0))</f>
        <v>Martin Nacher</v>
      </c>
      <c r="D2523" s="126" t="s">
        <v>2065</v>
      </c>
      <c r="E2523" s="121">
        <v>0.98950231481481488</v>
      </c>
      <c r="F2523" s="89" t="s">
        <v>2069</v>
      </c>
      <c r="G2523">
        <v>4</v>
      </c>
      <c r="H2523">
        <v>61024044</v>
      </c>
      <c r="J2523" s="122">
        <v>994.15</v>
      </c>
      <c r="K2523" s="122">
        <v>0</v>
      </c>
    </row>
    <row r="2524" spans="1:11" ht="15.75" customHeight="1">
      <c r="A2524" s="124">
        <v>46257</v>
      </c>
      <c r="B2524" t="s">
        <v>1952</v>
      </c>
      <c r="C2524" s="7" t="str">
        <f t="array" ref="C2524">INDEX(CHOFERES!$1:$1001,MATCH(A2524,CHOFERES!$A:$A,0),MATCH(B2524,CHOFERES!$1:$1,0))</f>
        <v>Martin Nacher</v>
      </c>
      <c r="D2524" s="126" t="s">
        <v>2065</v>
      </c>
      <c r="E2524" s="121">
        <v>2.4074074074074076E-3</v>
      </c>
      <c r="F2524" s="89" t="s">
        <v>2071</v>
      </c>
      <c r="G2524">
        <v>4</v>
      </c>
      <c r="H2524">
        <v>61024044</v>
      </c>
      <c r="J2524" s="122">
        <v>994.15</v>
      </c>
      <c r="K2524" s="122">
        <v>0</v>
      </c>
    </row>
    <row r="2525" spans="1:11" ht="15.75" customHeight="1">
      <c r="A2525" s="124">
        <v>46257</v>
      </c>
      <c r="B2525" t="s">
        <v>139</v>
      </c>
      <c r="C2525" s="7" t="str">
        <f t="array" ref="C2525">INDEX(CHOFERES!$1:$1001,MATCH(A2525,CHOFERES!$A:$A,0),MATCH(B2525,CHOFERES!$1:$1,0))</f>
        <v>Javier Lucio Aldea Medrano</v>
      </c>
      <c r="D2525" s="126" t="s">
        <v>2065</v>
      </c>
      <c r="E2525" s="121">
        <v>8.1064814814814812E-2</v>
      </c>
      <c r="F2525" s="89" t="s">
        <v>2067</v>
      </c>
      <c r="G2525">
        <v>4</v>
      </c>
      <c r="H2525">
        <v>67339635</v>
      </c>
      <c r="J2525" s="122">
        <v>994.15</v>
      </c>
      <c r="K2525" s="122">
        <v>0</v>
      </c>
    </row>
    <row r="2526" spans="1:11" ht="15.75" customHeight="1">
      <c r="A2526" s="124">
        <v>46257</v>
      </c>
      <c r="B2526" t="s">
        <v>132</v>
      </c>
      <c r="C2526" s="7" t="str">
        <f t="array" ref="C2526">INDEX(CHOFERES!$1:$1001,MATCH(A2526,CHOFERES!$A:$A,0),MATCH(B2526,CHOFERES!$1:$1,0))</f>
        <v>Rolando Antonio Bustos Cavieres</v>
      </c>
      <c r="D2526" s="126" t="s">
        <v>2065</v>
      </c>
      <c r="E2526" s="121">
        <v>0.23322916666666668</v>
      </c>
      <c r="F2526" s="89" t="s">
        <v>2070</v>
      </c>
      <c r="G2526">
        <v>109</v>
      </c>
      <c r="H2526">
        <v>60615286</v>
      </c>
      <c r="J2526" s="122">
        <v>994.15</v>
      </c>
      <c r="K2526" s="122">
        <v>0</v>
      </c>
    </row>
    <row r="2527" spans="1:11" ht="15.75" customHeight="1">
      <c r="A2527" s="124">
        <v>46257</v>
      </c>
      <c r="B2527" t="s">
        <v>112</v>
      </c>
      <c r="C2527" s="7" t="str">
        <f t="array" ref="C2527">INDEX(CHOFERES!$1:$1001,MATCH(A2527,CHOFERES!$A:$A,0),MATCH(B2527,CHOFERES!$1:$1,0))</f>
        <v>Sandro Facundo Portal</v>
      </c>
      <c r="D2527" s="126" t="s">
        <v>2065</v>
      </c>
      <c r="E2527" s="121">
        <v>0.26386574074074071</v>
      </c>
      <c r="F2527" s="89" t="s">
        <v>2066</v>
      </c>
      <c r="G2527">
        <v>12</v>
      </c>
      <c r="H2527">
        <v>60615287</v>
      </c>
      <c r="J2527" s="122">
        <v>994.15</v>
      </c>
      <c r="K2527" s="122">
        <v>0</v>
      </c>
    </row>
    <row r="2528" spans="1:11" ht="15.75" customHeight="1">
      <c r="A2528" s="124">
        <v>46257</v>
      </c>
      <c r="B2528" t="s">
        <v>31</v>
      </c>
      <c r="C2528" s="7" t="str">
        <f t="array" ref="C2528">INDEX(CHOFERES!$1:$1001,MATCH(A2528,CHOFERES!$A:$A,0),MATCH(B2528,CHOFERES!$1:$1,0))</f>
        <v>Hugo Cesar Fernandez Britez</v>
      </c>
      <c r="D2528" s="126" t="s">
        <v>2065</v>
      </c>
      <c r="E2528" s="121">
        <v>0.27827546296296296</v>
      </c>
      <c r="F2528" s="89" t="s">
        <v>2070</v>
      </c>
      <c r="G2528">
        <v>13</v>
      </c>
      <c r="H2528">
        <v>67339634</v>
      </c>
      <c r="J2528" s="122">
        <v>994.15</v>
      </c>
      <c r="K2528" s="122">
        <v>0</v>
      </c>
    </row>
    <row r="2529" spans="1:11" ht="15.75" customHeight="1">
      <c r="A2529" s="124">
        <v>46257</v>
      </c>
      <c r="B2529" t="s">
        <v>31</v>
      </c>
      <c r="C2529" s="7" t="str">
        <f t="array" ref="C2529">INDEX(CHOFERES!$1:$1001,MATCH(A2529,CHOFERES!$A:$A,0),MATCH(B2529,CHOFERES!$1:$1,0))</f>
        <v>Hugo Cesar Fernandez Britez</v>
      </c>
      <c r="D2529" s="126" t="s">
        <v>2065</v>
      </c>
      <c r="E2529" s="121">
        <v>0.2953587962962963</v>
      </c>
      <c r="F2529" s="89" t="s">
        <v>2070</v>
      </c>
      <c r="G2529">
        <v>6</v>
      </c>
      <c r="H2529">
        <v>67339634</v>
      </c>
      <c r="J2529" s="122">
        <v>994.15</v>
      </c>
      <c r="K2529" s="122">
        <v>0</v>
      </c>
    </row>
    <row r="2530" spans="1:11" ht="15.75" customHeight="1">
      <c r="A2530" s="124">
        <v>46257</v>
      </c>
      <c r="B2530" t="s">
        <v>112</v>
      </c>
      <c r="C2530" s="7" t="str">
        <f t="array" ref="C2530">INDEX(CHOFERES!$1:$1001,MATCH(A2530,CHOFERES!$A:$A,0),MATCH(B2530,CHOFERES!$1:$1,0))</f>
        <v>Sandro Facundo Portal</v>
      </c>
      <c r="D2530" s="126" t="s">
        <v>2065</v>
      </c>
      <c r="E2530" s="121">
        <v>0.30652777777777779</v>
      </c>
      <c r="F2530" s="89" t="s">
        <v>2066</v>
      </c>
      <c r="G2530">
        <v>107</v>
      </c>
      <c r="H2530">
        <v>60615287</v>
      </c>
      <c r="J2530" s="122">
        <v>994.15</v>
      </c>
      <c r="K2530" s="122">
        <v>0</v>
      </c>
    </row>
    <row r="2531" spans="1:11" ht="15.75" customHeight="1">
      <c r="A2531" s="124">
        <v>46257</v>
      </c>
      <c r="B2531" t="s">
        <v>2004</v>
      </c>
      <c r="C2531" s="7" t="str">
        <f t="array" ref="C2531">INDEX(CHOFERES!$1:$1001,MATCH(A2531,CHOFERES!$A:$A,0),MATCH(B2531,CHOFERES!$1:$1,0))</f>
        <v>Carlos Fernando Viviani Flash &amp; Go</v>
      </c>
      <c r="D2531" s="126" t="s">
        <v>2065</v>
      </c>
      <c r="E2531" s="121">
        <v>0.31981481481481483</v>
      </c>
      <c r="F2531" s="89" t="s">
        <v>3135</v>
      </c>
      <c r="G2531">
        <v>6</v>
      </c>
      <c r="H2531">
        <v>61024083</v>
      </c>
      <c r="J2531" s="122">
        <v>994.15</v>
      </c>
      <c r="K2531" s="122">
        <v>0</v>
      </c>
    </row>
    <row r="2532" spans="1:11" ht="15.75" customHeight="1">
      <c r="A2532" s="124">
        <v>46257</v>
      </c>
      <c r="B2532" t="s">
        <v>161</v>
      </c>
      <c r="C2532" s="7" t="str">
        <f t="array" ref="C2532">INDEX(CHOFERES!$1:$1001,MATCH(A2532,CHOFERES!$A:$A,0),MATCH(B2532,CHOFERES!$1:$1,0))</f>
        <v>Hernan Alberto Sosa</v>
      </c>
      <c r="D2532" s="126" t="s">
        <v>2065</v>
      </c>
      <c r="E2532" s="121">
        <v>0.39596064814814813</v>
      </c>
      <c r="F2532" s="89" t="s">
        <v>2066</v>
      </c>
      <c r="G2532">
        <v>11</v>
      </c>
      <c r="H2532">
        <v>67199783</v>
      </c>
      <c r="J2532" s="122">
        <v>994.15</v>
      </c>
      <c r="K2532" s="122">
        <v>0</v>
      </c>
    </row>
    <row r="2533" spans="1:11" ht="15.75" customHeight="1">
      <c r="A2533" s="124">
        <v>46257</v>
      </c>
      <c r="B2533" t="s">
        <v>1989</v>
      </c>
      <c r="C2533" s="7" t="str">
        <f t="array" ref="C2533">INDEX(CHOFERES!$1:$1001,MATCH(A2533,CHOFERES!$A:$A,0),MATCH(B2533,CHOFERES!$1:$1,0))</f>
        <v>Orlando Luis Mengual Flash &amp; Go</v>
      </c>
      <c r="D2533" s="126" t="s">
        <v>2065</v>
      </c>
      <c r="E2533" s="121">
        <v>0.42193287037037036</v>
      </c>
      <c r="F2533" s="89" t="s">
        <v>3130</v>
      </c>
      <c r="G2533">
        <v>5</v>
      </c>
      <c r="H2533">
        <v>61024049</v>
      </c>
      <c r="J2533" s="122">
        <v>994.15</v>
      </c>
      <c r="K2533" s="122">
        <v>0</v>
      </c>
    </row>
    <row r="2534" spans="1:11" ht="15.75" customHeight="1">
      <c r="A2534" s="124">
        <v>46257</v>
      </c>
      <c r="B2534" t="s">
        <v>161</v>
      </c>
      <c r="C2534" s="7" t="str">
        <f t="array" ref="C2534">INDEX(CHOFERES!$1:$1001,MATCH(A2534,CHOFERES!$A:$A,0),MATCH(B2534,CHOFERES!$1:$1,0))</f>
        <v>Hernan Alberto Sosa</v>
      </c>
      <c r="D2534" s="126" t="s">
        <v>2065</v>
      </c>
      <c r="E2534" s="121">
        <v>0.43843750000000004</v>
      </c>
      <c r="F2534" s="89" t="s">
        <v>2066</v>
      </c>
      <c r="G2534">
        <v>110</v>
      </c>
      <c r="H2534">
        <v>67199783</v>
      </c>
      <c r="J2534" s="122">
        <v>994.15</v>
      </c>
      <c r="K2534" s="122">
        <v>0</v>
      </c>
    </row>
    <row r="2535" spans="1:11" ht="15.75" customHeight="1">
      <c r="A2535" s="124">
        <v>46257</v>
      </c>
      <c r="B2535" t="s">
        <v>1946</v>
      </c>
      <c r="C2535" s="7" t="str">
        <f t="array" ref="C2535">INDEX(CHOFERES!$1:$1001,MATCH(A2535,CHOFERES!$A:$A,0),MATCH(B2535,CHOFERES!$1:$1,0))</f>
        <v>Carlos Gustavo Zabala</v>
      </c>
      <c r="D2535" s="126" t="s">
        <v>2065</v>
      </c>
      <c r="E2535" s="121">
        <v>0.47285879629629629</v>
      </c>
      <c r="F2535" s="89" t="s">
        <v>2070</v>
      </c>
      <c r="G2535">
        <v>11</v>
      </c>
      <c r="H2535">
        <v>61024061</v>
      </c>
      <c r="J2535" s="122">
        <v>1192.99</v>
      </c>
      <c r="K2535" s="122">
        <v>0</v>
      </c>
    </row>
    <row r="2536" spans="1:11" ht="15.75" customHeight="1">
      <c r="A2536" s="124">
        <v>46257</v>
      </c>
      <c r="B2536" t="s">
        <v>1989</v>
      </c>
      <c r="C2536" s="7" t="str">
        <f t="array" ref="C2536">INDEX(CHOFERES!$1:$1001,MATCH(A2536,CHOFERES!$A:$A,0),MATCH(B2536,CHOFERES!$1:$1,0))</f>
        <v>Orlando Luis Mengual Flash &amp; Go</v>
      </c>
      <c r="D2536" s="126" t="s">
        <v>2065</v>
      </c>
      <c r="E2536" s="121">
        <v>0.47658564814814813</v>
      </c>
      <c r="F2536" s="89" t="s">
        <v>2070</v>
      </c>
      <c r="G2536">
        <v>12</v>
      </c>
      <c r="H2536">
        <v>61024049</v>
      </c>
      <c r="J2536" s="122">
        <v>1192.99</v>
      </c>
      <c r="K2536" s="122">
        <v>0</v>
      </c>
    </row>
    <row r="2537" spans="1:11" ht="15.75" customHeight="1">
      <c r="A2537" s="124">
        <v>46257</v>
      </c>
      <c r="B2537" t="s">
        <v>1989</v>
      </c>
      <c r="C2537" s="7" t="str">
        <f t="array" ref="C2537">INDEX(CHOFERES!$1:$1001,MATCH(A2537,CHOFERES!$A:$A,0),MATCH(B2537,CHOFERES!$1:$1,0))</f>
        <v>Orlando Luis Mengual Flash &amp; Go</v>
      </c>
      <c r="D2537" s="126" t="s">
        <v>2065</v>
      </c>
      <c r="E2537" s="121">
        <v>0.51571759259259264</v>
      </c>
      <c r="F2537" s="89" t="s">
        <v>2070</v>
      </c>
      <c r="G2537">
        <v>108</v>
      </c>
      <c r="H2537">
        <v>61024049</v>
      </c>
      <c r="J2537" s="122">
        <v>994.15</v>
      </c>
      <c r="K2537" s="122">
        <v>0</v>
      </c>
    </row>
    <row r="2538" spans="1:11" ht="15.75" customHeight="1">
      <c r="A2538" s="124">
        <v>46257</v>
      </c>
      <c r="B2538" t="s">
        <v>1982</v>
      </c>
      <c r="C2538" s="7" t="str">
        <f t="array" ref="C2538">INDEX(CHOFERES!$1:$1001,MATCH(A2538,CHOFERES!$A:$A,0),MATCH(B2538,CHOFERES!$1:$1,0))</f>
        <v>Manuel Eliecer Morales Bastidas</v>
      </c>
      <c r="D2538" s="126" t="s">
        <v>2065</v>
      </c>
      <c r="E2538" s="121">
        <v>0.52118055555555554</v>
      </c>
      <c r="F2538" s="89" t="s">
        <v>3136</v>
      </c>
      <c r="G2538">
        <v>3</v>
      </c>
      <c r="H2538">
        <v>61024050</v>
      </c>
      <c r="J2538" s="122">
        <v>1192.99</v>
      </c>
      <c r="K2538" s="122">
        <v>0</v>
      </c>
    </row>
    <row r="2539" spans="1:11" ht="15.75" customHeight="1">
      <c r="A2539" s="124">
        <v>46257</v>
      </c>
      <c r="B2539" t="s">
        <v>40</v>
      </c>
      <c r="C2539" s="7" t="str">
        <f t="array" ref="C2539">INDEX(CHOFERES!$1:$1001,MATCH(A2539,CHOFERES!$A:$A,0),MATCH(B2539,CHOFERES!$1:$1,0))</f>
        <v>Jaime Rafel Correa</v>
      </c>
      <c r="D2539" s="126" t="s">
        <v>2065</v>
      </c>
      <c r="E2539" s="121">
        <v>0.54596064814814815</v>
      </c>
      <c r="F2539" s="89" t="s">
        <v>3141</v>
      </c>
      <c r="G2539">
        <v>2</v>
      </c>
      <c r="H2539">
        <v>60618253</v>
      </c>
      <c r="J2539" s="122">
        <v>994.15</v>
      </c>
      <c r="K2539" s="122">
        <v>0</v>
      </c>
    </row>
    <row r="2540" spans="1:11" ht="15.75" customHeight="1">
      <c r="A2540" s="124">
        <v>46257</v>
      </c>
      <c r="B2540" t="s">
        <v>2038</v>
      </c>
      <c r="C2540" s="7" t="str">
        <f t="array" ref="C2540">INDEX(CHOFERES!$1:$1001,MATCH(A2540,CHOFERES!$A:$A,0),MATCH(B2540,CHOFERES!$1:$1,0))</f>
        <v>Hugo Eduardo Retamar Flash &amp; Go</v>
      </c>
      <c r="D2540" s="126" t="s">
        <v>2065</v>
      </c>
      <c r="E2540" s="121">
        <v>0.5669791666666667</v>
      </c>
      <c r="F2540" s="89" t="s">
        <v>3137</v>
      </c>
      <c r="G2540">
        <v>4</v>
      </c>
      <c r="H2540">
        <v>61024045</v>
      </c>
      <c r="J2540" s="122">
        <v>994.15</v>
      </c>
      <c r="K2540" s="122">
        <v>0</v>
      </c>
    </row>
    <row r="2541" spans="1:11" ht="15.75" customHeight="1">
      <c r="A2541" s="124">
        <v>46257</v>
      </c>
      <c r="B2541" t="s">
        <v>2004</v>
      </c>
      <c r="C2541" s="7" t="str">
        <f t="array" ref="C2541">INDEX(CHOFERES!$1:$1001,MATCH(A2541,CHOFERES!$A:$A,0),MATCH(B2541,CHOFERES!$1:$1,0))</f>
        <v>Carlos Fernando Viviani Flash &amp; Go</v>
      </c>
      <c r="D2541" s="126" t="s">
        <v>2065</v>
      </c>
      <c r="E2541" s="121">
        <v>0.56773148148148145</v>
      </c>
      <c r="F2541" s="89" t="s">
        <v>2070</v>
      </c>
      <c r="G2541">
        <v>12</v>
      </c>
      <c r="H2541">
        <v>61024083</v>
      </c>
      <c r="J2541" s="122">
        <v>1192.99</v>
      </c>
      <c r="K2541" s="122">
        <v>0</v>
      </c>
    </row>
    <row r="2542" spans="1:11" ht="15.75" customHeight="1">
      <c r="A2542" s="124">
        <v>46257</v>
      </c>
      <c r="B2542" t="s">
        <v>2040</v>
      </c>
      <c r="C2542" s="7" t="str">
        <f t="array" ref="C2542">INDEX(CHOFERES!$1:$1001,MATCH(A2542,CHOFERES!$A:$A,0),MATCH(B2542,CHOFERES!$1:$1,0))</f>
        <v>Jose Ignacio Tombetta</v>
      </c>
      <c r="D2542" s="126" t="s">
        <v>2065</v>
      </c>
      <c r="E2542" s="121">
        <v>0.57922453703703702</v>
      </c>
      <c r="F2542" s="89" t="s">
        <v>2070</v>
      </c>
      <c r="G2542">
        <v>11</v>
      </c>
      <c r="H2542">
        <v>61024064</v>
      </c>
      <c r="J2542" s="122">
        <v>1192.99</v>
      </c>
      <c r="K2542" s="122">
        <v>0</v>
      </c>
    </row>
    <row r="2543" spans="1:11" ht="15.75" customHeight="1">
      <c r="A2543" s="124">
        <v>46257</v>
      </c>
      <c r="B2543" t="s">
        <v>2004</v>
      </c>
      <c r="C2543" s="7" t="str">
        <f t="array" ref="C2543">INDEX(CHOFERES!$1:$1001,MATCH(A2543,CHOFERES!$A:$A,0),MATCH(B2543,CHOFERES!$1:$1,0))</f>
        <v>Carlos Fernando Viviani Flash &amp; Go</v>
      </c>
      <c r="D2543" s="126" t="s">
        <v>2065</v>
      </c>
      <c r="E2543" s="121">
        <v>0.58438657407407402</v>
      </c>
      <c r="F2543" s="89" t="s">
        <v>2070</v>
      </c>
      <c r="G2543">
        <v>108</v>
      </c>
      <c r="H2543">
        <v>61024083</v>
      </c>
      <c r="J2543" s="122">
        <v>994.15</v>
      </c>
      <c r="K2543" s="122">
        <v>0</v>
      </c>
    </row>
    <row r="2544" spans="1:11" ht="15.75" customHeight="1">
      <c r="A2544" s="124">
        <v>46257</v>
      </c>
      <c r="B2544" t="s">
        <v>2040</v>
      </c>
      <c r="C2544" s="7" t="str">
        <f t="array" ref="C2544">INDEX(CHOFERES!$1:$1001,MATCH(A2544,CHOFERES!$A:$A,0),MATCH(B2544,CHOFERES!$1:$1,0))</f>
        <v>Jose Ignacio Tombetta</v>
      </c>
      <c r="D2544" s="126" t="s">
        <v>2065</v>
      </c>
      <c r="E2544" s="121">
        <v>0.61503472222222222</v>
      </c>
      <c r="F2544" s="89" t="s">
        <v>2070</v>
      </c>
      <c r="G2544">
        <v>109</v>
      </c>
      <c r="H2544">
        <v>61024064</v>
      </c>
      <c r="J2544" s="122">
        <v>994.15</v>
      </c>
      <c r="K2544" s="122">
        <v>0</v>
      </c>
    </row>
    <row r="2545" spans="1:11" ht="15.75" customHeight="1">
      <c r="A2545" s="124">
        <v>46257</v>
      </c>
      <c r="B2545" t="s">
        <v>2036</v>
      </c>
      <c r="C2545" s="7" t="str">
        <f t="array" ref="C2545">INDEX(CHOFERES!$1:$1001,MATCH(A2545,CHOFERES!$A:$A,0),MATCH(B2545,CHOFERES!$1:$1,0))</f>
        <v>Leopoldo Lucas Matias Peralta</v>
      </c>
      <c r="D2545" s="126" t="s">
        <v>2065</v>
      </c>
      <c r="E2545" s="121">
        <v>0.62660879629629629</v>
      </c>
      <c r="F2545" s="89" t="s">
        <v>3137</v>
      </c>
      <c r="G2545">
        <v>5</v>
      </c>
      <c r="H2545">
        <v>61024059</v>
      </c>
      <c r="J2545" s="122">
        <v>994.15</v>
      </c>
      <c r="K2545" s="122">
        <v>0</v>
      </c>
    </row>
    <row r="2546" spans="1:11" ht="15.75" customHeight="1">
      <c r="A2546" s="124">
        <v>46257</v>
      </c>
      <c r="B2546" t="s">
        <v>86</v>
      </c>
      <c r="C2546" s="7" t="str">
        <f t="array" ref="C2546">INDEX(CHOFERES!$1:$1001,MATCH(A2546,CHOFERES!$A:$A,0),MATCH(B2546,CHOFERES!$1:$1,0))</f>
        <v>Marcelo Fabian Sindaco</v>
      </c>
      <c r="D2546" s="126" t="s">
        <v>2065</v>
      </c>
      <c r="E2546" s="121">
        <v>0.63539351851851855</v>
      </c>
      <c r="F2546" s="89" t="s">
        <v>2067</v>
      </c>
      <c r="G2546">
        <v>2</v>
      </c>
      <c r="H2546">
        <v>60618241</v>
      </c>
      <c r="J2546" s="122">
        <v>994.15</v>
      </c>
      <c r="K2546" s="122">
        <v>0</v>
      </c>
    </row>
    <row r="2547" spans="1:11" ht="15.75" customHeight="1">
      <c r="A2547" s="124">
        <v>46257</v>
      </c>
      <c r="B2547" t="s">
        <v>2010</v>
      </c>
      <c r="C2547" s="7" t="str">
        <f t="array" ref="C2547">INDEX(CHOFERES!$1:$1001,MATCH(A2547,CHOFERES!$A:$A,0),MATCH(B2547,CHOFERES!$1:$1,0))</f>
        <v>USO RB</v>
      </c>
      <c r="D2547" s="126" t="s">
        <v>2065</v>
      </c>
      <c r="E2547" s="121">
        <v>0.6521527777777778</v>
      </c>
      <c r="F2547" s="89" t="s">
        <v>2066</v>
      </c>
      <c r="G2547">
        <v>109</v>
      </c>
      <c r="H2547">
        <v>61024004</v>
      </c>
      <c r="J2547" s="122">
        <v>994.15</v>
      </c>
      <c r="K2547" s="122">
        <v>0</v>
      </c>
    </row>
    <row r="2548" spans="1:11" ht="15.75" customHeight="1">
      <c r="A2548" s="124">
        <v>46257</v>
      </c>
      <c r="B2548" t="s">
        <v>35</v>
      </c>
      <c r="C2548" s="7" t="str">
        <f t="array" ref="C2548">INDEX(CHOFERES!$1:$1001,MATCH(A2548,CHOFERES!$A:$A,0),MATCH(B2548,CHOFERES!$1:$1,0))</f>
        <v>Daniel Oscar Aguirre</v>
      </c>
      <c r="D2548" s="126" t="s">
        <v>2065</v>
      </c>
      <c r="E2548" s="121">
        <v>0.69587962962962957</v>
      </c>
      <c r="F2548" s="89" t="s">
        <v>3130</v>
      </c>
      <c r="G2548">
        <v>5</v>
      </c>
      <c r="H2548">
        <v>67199775</v>
      </c>
      <c r="J2548" s="122">
        <v>994.15</v>
      </c>
      <c r="K2548" s="122">
        <v>0</v>
      </c>
    </row>
    <row r="2549" spans="1:11" ht="15.75" customHeight="1">
      <c r="A2549" s="124">
        <v>46257</v>
      </c>
      <c r="B2549" t="s">
        <v>1949</v>
      </c>
      <c r="C2549" s="7" t="str">
        <f t="array" ref="C2549">INDEX(CHOFERES!$1:$1001,MATCH(A2549,CHOFERES!$A:$A,0),MATCH(B2549,CHOFERES!$1:$1,0))</f>
        <v>Jorge Eduardo Sayavedra</v>
      </c>
      <c r="D2549" s="126" t="s">
        <v>2065</v>
      </c>
      <c r="E2549" s="121">
        <v>0.7299768518518519</v>
      </c>
      <c r="F2549" s="89" t="s">
        <v>2066</v>
      </c>
      <c r="G2549">
        <v>15</v>
      </c>
      <c r="H2549">
        <v>61024051</v>
      </c>
      <c r="J2549" s="122">
        <v>994.15</v>
      </c>
      <c r="K2549" s="122">
        <v>0</v>
      </c>
    </row>
    <row r="2550" spans="1:11" ht="15.75" customHeight="1">
      <c r="A2550" s="124">
        <v>46257</v>
      </c>
      <c r="B2550" t="s">
        <v>101</v>
      </c>
      <c r="C2550" s="7" t="str">
        <f t="array" ref="C2550">INDEX(CHOFERES!$1:$1001,MATCH(A2550,CHOFERES!$A:$A,0),MATCH(B2550,CHOFERES!$1:$1,0))</f>
        <v>Julian Omar Figuerero</v>
      </c>
      <c r="D2550" s="126" t="s">
        <v>2065</v>
      </c>
      <c r="E2550" s="121">
        <v>0.73563657407407401</v>
      </c>
      <c r="F2550" s="89" t="s">
        <v>3133</v>
      </c>
      <c r="G2550">
        <v>3</v>
      </c>
      <c r="H2550">
        <v>60618235</v>
      </c>
      <c r="J2550" s="122">
        <v>994.15</v>
      </c>
      <c r="K2550" s="122">
        <v>0</v>
      </c>
    </row>
    <row r="2551" spans="1:11" ht="15.75" customHeight="1">
      <c r="A2551" s="124">
        <v>46257</v>
      </c>
      <c r="B2551" t="s">
        <v>2038</v>
      </c>
      <c r="C2551" s="7" t="str">
        <f t="array" ref="C2551">INDEX(CHOFERES!$1:$1001,MATCH(A2551,CHOFERES!$A:$A,0),MATCH(B2551,CHOFERES!$1:$1,0))</f>
        <v>Hugo Eduardo Retamar Flash &amp; Go</v>
      </c>
      <c r="D2551" s="126" t="s">
        <v>2065</v>
      </c>
      <c r="E2551" s="121">
        <v>0.77072916666666658</v>
      </c>
      <c r="F2551" s="89" t="s">
        <v>2068</v>
      </c>
      <c r="G2551">
        <v>12</v>
      </c>
      <c r="H2551">
        <v>61024045</v>
      </c>
      <c r="J2551" s="122">
        <v>994.15</v>
      </c>
      <c r="K2551" s="122">
        <v>0</v>
      </c>
    </row>
    <row r="2552" spans="1:11" ht="15.75" customHeight="1">
      <c r="A2552" s="124">
        <v>46257</v>
      </c>
      <c r="B2552" t="s">
        <v>1949</v>
      </c>
      <c r="C2552" s="7" t="str">
        <f t="array" ref="C2552">INDEX(CHOFERES!$1:$1001,MATCH(A2552,CHOFERES!$A:$A,0),MATCH(B2552,CHOFERES!$1:$1,0))</f>
        <v>Jorge Eduardo Sayavedra</v>
      </c>
      <c r="D2552" s="126" t="s">
        <v>2065</v>
      </c>
      <c r="E2552" s="121">
        <v>0.77689814814814817</v>
      </c>
      <c r="F2552" s="89" t="s">
        <v>2071</v>
      </c>
      <c r="G2552">
        <v>4</v>
      </c>
      <c r="H2552">
        <v>61024051</v>
      </c>
      <c r="J2552" s="122">
        <v>1192.99</v>
      </c>
      <c r="K2552" s="122">
        <v>0</v>
      </c>
    </row>
    <row r="2553" spans="1:11" ht="15.75" customHeight="1">
      <c r="A2553" s="124">
        <v>46257</v>
      </c>
      <c r="B2553" t="s">
        <v>2008</v>
      </c>
      <c r="C2553" s="7" t="str">
        <f t="array" ref="C2553">INDEX(CHOFERES!$1:$1001,MATCH(A2553,CHOFERES!$A:$A,0),MATCH(B2553,CHOFERES!$1:$1,0))</f>
        <v>Gabriel Alejandro Dobarro Flash &amp; Go</v>
      </c>
      <c r="D2553" s="126" t="s">
        <v>2065</v>
      </c>
      <c r="E2553" s="121">
        <v>0.77692129629629625</v>
      </c>
      <c r="F2553" s="89" t="s">
        <v>2066</v>
      </c>
      <c r="G2553">
        <v>11</v>
      </c>
      <c r="H2553">
        <v>61024040</v>
      </c>
      <c r="J2553" s="122">
        <v>994.15</v>
      </c>
      <c r="K2553" s="122">
        <v>0</v>
      </c>
    </row>
    <row r="2554" spans="1:11" ht="15.75" customHeight="1">
      <c r="A2554" s="124">
        <v>46257</v>
      </c>
      <c r="B2554" t="s">
        <v>2039</v>
      </c>
      <c r="C2554" s="7" t="str">
        <f t="array" ref="C2554">INDEX(CHOFERES!$1:$1001,MATCH(A2554,CHOFERES!$A:$A,0),MATCH(B2554,CHOFERES!$1:$1,0))</f>
        <v xml:space="preserve">Daniel Esteban Godoy </v>
      </c>
      <c r="D2554" s="126" t="s">
        <v>2065</v>
      </c>
      <c r="E2554" s="121">
        <v>0.78238425925925925</v>
      </c>
      <c r="F2554" s="89" t="s">
        <v>2070</v>
      </c>
      <c r="G2554">
        <v>12</v>
      </c>
      <c r="H2554">
        <v>61024063</v>
      </c>
      <c r="J2554" s="122">
        <v>994.15</v>
      </c>
      <c r="K2554" s="122">
        <v>0</v>
      </c>
    </row>
    <row r="2555" spans="1:11" ht="15.75" customHeight="1">
      <c r="A2555" s="124">
        <v>46257</v>
      </c>
      <c r="B2555" t="s">
        <v>138</v>
      </c>
      <c r="C2555" s="7" t="str">
        <f t="array" ref="C2555">INDEX(CHOFERES!$1:$1001,MATCH(A2555,CHOFERES!$A:$A,0),MATCH(B2555,CHOFERES!$1:$1,0))</f>
        <v>Luis Esteban Santana Majarres</v>
      </c>
      <c r="D2555" s="126" t="s">
        <v>2065</v>
      </c>
      <c r="E2555" s="121">
        <v>0.83037037037037031</v>
      </c>
      <c r="F2555" s="89" t="s">
        <v>2066</v>
      </c>
      <c r="G2555">
        <v>11</v>
      </c>
      <c r="H2555">
        <v>60618239</v>
      </c>
      <c r="J2555" s="122">
        <v>994.15</v>
      </c>
      <c r="K2555" s="122">
        <v>0</v>
      </c>
    </row>
    <row r="2556" spans="1:11" ht="15.75" customHeight="1">
      <c r="A2556" s="124">
        <v>46257</v>
      </c>
      <c r="B2556" t="s">
        <v>138</v>
      </c>
      <c r="C2556" s="7" t="str">
        <f t="array" ref="C2556">INDEX(CHOFERES!$1:$1001,MATCH(A2556,CHOFERES!$A:$A,0),MATCH(B2556,CHOFERES!$1:$1,0))</f>
        <v>Luis Esteban Santana Majarres</v>
      </c>
      <c r="D2556" s="126" t="s">
        <v>2065</v>
      </c>
      <c r="E2556" s="121">
        <v>0.85971064814814813</v>
      </c>
      <c r="F2556" s="89" t="s">
        <v>2066</v>
      </c>
      <c r="G2556">
        <v>110</v>
      </c>
      <c r="H2556">
        <v>60618239</v>
      </c>
      <c r="J2556" s="122">
        <v>1192.99</v>
      </c>
      <c r="K2556" s="122">
        <v>0</v>
      </c>
    </row>
    <row r="2557" spans="1:11" ht="15.75" customHeight="1">
      <c r="A2557" s="124">
        <v>46257</v>
      </c>
      <c r="B2557" t="s">
        <v>2039</v>
      </c>
      <c r="C2557" s="7" t="str">
        <f t="array" ref="C2557">INDEX(CHOFERES!$1:$1001,MATCH(A2557,CHOFERES!$A:$A,0),MATCH(B2557,CHOFERES!$1:$1,0))</f>
        <v xml:space="preserve">Daniel Esteban Godoy </v>
      </c>
      <c r="D2557" s="126" t="s">
        <v>2065</v>
      </c>
      <c r="E2557" s="121">
        <v>0.86503472222222222</v>
      </c>
      <c r="F2557" s="89" t="s">
        <v>2070</v>
      </c>
      <c r="G2557">
        <v>13</v>
      </c>
      <c r="H2557">
        <v>61024063</v>
      </c>
      <c r="J2557" s="122">
        <v>994.15</v>
      </c>
      <c r="K2557" s="122">
        <v>0</v>
      </c>
    </row>
    <row r="2558" spans="1:11" ht="15.75" customHeight="1">
      <c r="A2558" s="124">
        <v>46257</v>
      </c>
      <c r="B2558" t="s">
        <v>2039</v>
      </c>
      <c r="C2558" s="7" t="str">
        <f t="array" ref="C2558">INDEX(CHOFERES!$1:$1001,MATCH(A2558,CHOFERES!$A:$A,0),MATCH(B2558,CHOFERES!$1:$1,0))</f>
        <v xml:space="preserve">Daniel Esteban Godoy </v>
      </c>
      <c r="D2558" s="126" t="s">
        <v>2065</v>
      </c>
      <c r="E2558" s="121">
        <v>0.87958333333333327</v>
      </c>
      <c r="F2558" s="89" t="s">
        <v>2070</v>
      </c>
      <c r="G2558">
        <v>3</v>
      </c>
      <c r="H2558">
        <v>61024063</v>
      </c>
      <c r="J2558" s="122">
        <v>994.15</v>
      </c>
      <c r="K2558" s="122">
        <v>0</v>
      </c>
    </row>
    <row r="2559" spans="1:11" ht="15.75" customHeight="1">
      <c r="A2559" s="124">
        <v>46257</v>
      </c>
      <c r="B2559" t="s">
        <v>2038</v>
      </c>
      <c r="C2559" s="7" t="str">
        <f t="array" ref="C2559">INDEX(CHOFERES!$1:$1001,MATCH(A2559,CHOFERES!$A:$A,0),MATCH(B2559,CHOFERES!$1:$1,0))</f>
        <v>Hugo Eduardo Retamar Flash &amp; Go</v>
      </c>
      <c r="D2559" s="126" t="s">
        <v>2065</v>
      </c>
      <c r="E2559" s="121">
        <v>0.90009259259259267</v>
      </c>
      <c r="F2559" s="89" t="s">
        <v>2068</v>
      </c>
      <c r="G2559">
        <v>109</v>
      </c>
      <c r="H2559">
        <v>61024045</v>
      </c>
      <c r="J2559" s="122">
        <v>994.15</v>
      </c>
      <c r="K2559" s="122">
        <v>0</v>
      </c>
    </row>
    <row r="2560" spans="1:11" ht="15.75" customHeight="1">
      <c r="A2560" s="124">
        <v>46257</v>
      </c>
      <c r="B2560" t="s">
        <v>2038</v>
      </c>
      <c r="C2560" s="7" t="str">
        <f t="array" ref="C2560">INDEX(CHOFERES!$1:$1001,MATCH(A2560,CHOFERES!$A:$A,0),MATCH(B2560,CHOFERES!$1:$1,0))</f>
        <v>Hugo Eduardo Retamar Flash &amp; Go</v>
      </c>
      <c r="D2560" s="126" t="s">
        <v>2065</v>
      </c>
      <c r="E2560" s="121">
        <v>0.98765046296296299</v>
      </c>
      <c r="F2560" s="89" t="s">
        <v>2072</v>
      </c>
      <c r="G2560">
        <v>4</v>
      </c>
      <c r="H2560">
        <v>61024045</v>
      </c>
      <c r="J2560" s="122">
        <v>994.15</v>
      </c>
      <c r="K2560" s="122">
        <v>0</v>
      </c>
    </row>
    <row r="2561" spans="1:11" ht="15.75" customHeight="1">
      <c r="A2561" s="124">
        <v>46258</v>
      </c>
      <c r="B2561" t="s">
        <v>2038</v>
      </c>
      <c r="C2561" s="7" t="str">
        <f t="array" ref="C2561">INDEX(CHOFERES!$1:$1001,MATCH(A2561,CHOFERES!$A:$A,0),MATCH(B2561,CHOFERES!$1:$1,0))</f>
        <v>Hugo Eduardo Retamar Flash &amp; Go</v>
      </c>
      <c r="D2561" s="126" t="s">
        <v>2065</v>
      </c>
      <c r="E2561" s="121">
        <v>9.4212962962962957E-3</v>
      </c>
      <c r="F2561" s="89" t="s">
        <v>3135</v>
      </c>
      <c r="G2561">
        <v>7</v>
      </c>
      <c r="H2561">
        <v>61024045</v>
      </c>
      <c r="J2561" s="122">
        <v>994.15</v>
      </c>
      <c r="K2561" s="122">
        <v>0</v>
      </c>
    </row>
    <row r="2562" spans="1:11" ht="15.75" customHeight="1">
      <c r="A2562" s="124">
        <v>46258</v>
      </c>
      <c r="B2562" t="s">
        <v>1952</v>
      </c>
      <c r="C2562" s="7" t="str">
        <f t="array" ref="C2562">INDEX(CHOFERES!$1:$1001,MATCH(A2562,CHOFERES!$A:$A,0),MATCH(B2562,CHOFERES!$1:$1,0))</f>
        <v>Martin Nacher</v>
      </c>
      <c r="D2562" s="126" t="s">
        <v>2065</v>
      </c>
      <c r="E2562" s="121">
        <v>1.7233796296296296E-2</v>
      </c>
      <c r="F2562" s="89" t="s">
        <v>3129</v>
      </c>
      <c r="G2562">
        <v>2</v>
      </c>
      <c r="H2562">
        <v>61024044</v>
      </c>
      <c r="J2562" s="122">
        <v>994.15</v>
      </c>
      <c r="K2562" s="122">
        <v>0</v>
      </c>
    </row>
    <row r="2563" spans="1:11" ht="15.75" customHeight="1">
      <c r="A2563" s="124">
        <v>46258</v>
      </c>
      <c r="B2563" t="s">
        <v>1952</v>
      </c>
      <c r="C2563" s="7" t="str">
        <f t="array" ref="C2563">INDEX(CHOFERES!$1:$1001,MATCH(A2563,CHOFERES!$A:$A,0),MATCH(B2563,CHOFERES!$1:$1,0))</f>
        <v>Martin Nacher</v>
      </c>
      <c r="D2563" s="126" t="s">
        <v>2065</v>
      </c>
      <c r="E2563" s="121">
        <v>2.5763888888888892E-2</v>
      </c>
      <c r="F2563" s="89" t="s">
        <v>2071</v>
      </c>
      <c r="G2563">
        <v>4</v>
      </c>
      <c r="H2563">
        <v>61024044</v>
      </c>
      <c r="J2563" s="122">
        <v>994.15</v>
      </c>
      <c r="K2563" s="122">
        <v>0</v>
      </c>
    </row>
    <row r="2564" spans="1:11" ht="15.75" customHeight="1">
      <c r="A2564" s="124">
        <v>46258</v>
      </c>
      <c r="B2564" t="s">
        <v>2038</v>
      </c>
      <c r="C2564" s="7" t="str">
        <f t="array" ref="C2564">INDEX(CHOFERES!$1:$1001,MATCH(A2564,CHOFERES!$A:$A,0),MATCH(B2564,CHOFERES!$1:$1,0))</f>
        <v>Hugo Eduardo Retamar Flash &amp; Go</v>
      </c>
      <c r="D2564" s="126" t="s">
        <v>2065</v>
      </c>
      <c r="E2564" s="121">
        <v>5.6412037037037038E-2</v>
      </c>
      <c r="F2564" s="89" t="s">
        <v>2072</v>
      </c>
      <c r="G2564">
        <v>3</v>
      </c>
      <c r="H2564">
        <v>61024045</v>
      </c>
      <c r="J2564" s="122">
        <v>994.15</v>
      </c>
      <c r="K2564" s="122">
        <v>0</v>
      </c>
    </row>
    <row r="2565" spans="1:11" ht="15.75" customHeight="1">
      <c r="A2565" s="124">
        <v>46258</v>
      </c>
      <c r="B2565" t="s">
        <v>130</v>
      </c>
      <c r="C2565" s="7" t="str">
        <f t="array" ref="C2565">INDEX(CHOFERES!$1:$1001,MATCH(A2565,CHOFERES!$A:$A,0),MATCH(B2565,CHOFERES!$1:$1,0))</f>
        <v>Victor Hugo Liendro</v>
      </c>
      <c r="D2565" s="126" t="s">
        <v>2065</v>
      </c>
      <c r="E2565" s="121">
        <v>7.6539351851851858E-2</v>
      </c>
      <c r="F2565" s="89" t="s">
        <v>2072</v>
      </c>
      <c r="G2565">
        <v>4</v>
      </c>
      <c r="H2565">
        <v>60618256</v>
      </c>
      <c r="J2565" s="122">
        <v>994.15</v>
      </c>
      <c r="K2565" s="122">
        <v>0</v>
      </c>
    </row>
    <row r="2566" spans="1:11" ht="15.75" customHeight="1">
      <c r="A2566" s="124">
        <v>46258</v>
      </c>
      <c r="B2566" t="s">
        <v>130</v>
      </c>
      <c r="C2566" s="7" t="str">
        <f t="array" ref="C2566">INDEX(CHOFERES!$1:$1001,MATCH(A2566,CHOFERES!$A:$A,0),MATCH(B2566,CHOFERES!$1:$1,0))</f>
        <v>Victor Hugo Liendro</v>
      </c>
      <c r="D2566" s="126" t="s">
        <v>2065</v>
      </c>
      <c r="E2566" s="121">
        <v>8.9432870370370357E-2</v>
      </c>
      <c r="F2566" s="89" t="s">
        <v>2066</v>
      </c>
      <c r="G2566">
        <v>18</v>
      </c>
      <c r="H2566">
        <v>60618256</v>
      </c>
      <c r="J2566" s="122">
        <v>994.15</v>
      </c>
      <c r="K2566" s="122">
        <v>0</v>
      </c>
    </row>
    <row r="2567" spans="1:11" ht="15.75" customHeight="1">
      <c r="A2567" s="124">
        <v>46258</v>
      </c>
      <c r="B2567" t="s">
        <v>130</v>
      </c>
      <c r="C2567" s="7" t="str">
        <f t="array" ref="C2567">INDEX(CHOFERES!$1:$1001,MATCH(A2567,CHOFERES!$A:$A,0),MATCH(B2567,CHOFERES!$1:$1,0))</f>
        <v>Victor Hugo Liendro</v>
      </c>
      <c r="D2567" s="126" t="s">
        <v>2065</v>
      </c>
      <c r="E2567" s="121">
        <v>0.10342592592592592</v>
      </c>
      <c r="F2567" s="89" t="s">
        <v>2066</v>
      </c>
      <c r="G2567">
        <v>109</v>
      </c>
      <c r="H2567">
        <v>60618256</v>
      </c>
      <c r="J2567" s="122">
        <v>994.15</v>
      </c>
      <c r="K2567" s="122">
        <v>0</v>
      </c>
    </row>
    <row r="2568" spans="1:11" ht="15.75" customHeight="1">
      <c r="A2568" s="124">
        <v>46258</v>
      </c>
      <c r="B2568" t="s">
        <v>130</v>
      </c>
      <c r="C2568" s="7" t="str">
        <f t="array" ref="C2568">INDEX(CHOFERES!$1:$1001,MATCH(A2568,CHOFERES!$A:$A,0),MATCH(B2568,CHOFERES!$1:$1,0))</f>
        <v>Victor Hugo Liendro</v>
      </c>
      <c r="D2568" s="126" t="s">
        <v>2065</v>
      </c>
      <c r="E2568" s="121">
        <v>0.11307870370370371</v>
      </c>
      <c r="F2568" s="89" t="s">
        <v>3135</v>
      </c>
      <c r="G2568">
        <v>7</v>
      </c>
      <c r="H2568">
        <v>60618256</v>
      </c>
      <c r="J2568" s="122">
        <v>994.15</v>
      </c>
      <c r="K2568" s="122">
        <v>0</v>
      </c>
    </row>
    <row r="2569" spans="1:11" ht="15.75" customHeight="1">
      <c r="A2569" s="124">
        <v>46258</v>
      </c>
      <c r="B2569" t="s">
        <v>169</v>
      </c>
      <c r="C2569" s="7" t="str">
        <f t="array" ref="C2569">INDEX(CHOFERES!$1:$1001,MATCH(A2569,CHOFERES!$A:$A,0),MATCH(B2569,CHOFERES!$1:$1,0))</f>
        <v>Rafael Miguel Paucara</v>
      </c>
      <c r="D2569" s="126" t="s">
        <v>2065</v>
      </c>
      <c r="E2569" s="121">
        <v>0.26465277777777779</v>
      </c>
      <c r="F2569" s="89" t="s">
        <v>2068</v>
      </c>
      <c r="G2569">
        <v>108</v>
      </c>
      <c r="H2569">
        <v>60618249</v>
      </c>
      <c r="J2569" s="122">
        <v>994.15</v>
      </c>
      <c r="K2569" s="122">
        <v>0</v>
      </c>
    </row>
    <row r="2570" spans="1:11" ht="15.75" customHeight="1">
      <c r="A2570" s="124">
        <v>46258</v>
      </c>
      <c r="B2570" t="s">
        <v>2004</v>
      </c>
      <c r="C2570" s="7" t="str">
        <f t="array" ref="C2570">INDEX(CHOFERES!$1:$1001,MATCH(A2570,CHOFERES!$A:$A,0),MATCH(B2570,CHOFERES!$1:$1,0))</f>
        <v>Carlos Fernando Viviani Flash &amp; Go</v>
      </c>
      <c r="D2570" s="126" t="s">
        <v>2065</v>
      </c>
      <c r="E2570" s="121">
        <v>0.26626157407407408</v>
      </c>
      <c r="F2570" s="89" t="s">
        <v>2071</v>
      </c>
      <c r="G2570">
        <v>4</v>
      </c>
      <c r="H2570">
        <v>61024083</v>
      </c>
      <c r="J2570" s="122">
        <v>994.15</v>
      </c>
      <c r="K2570" s="122">
        <v>0</v>
      </c>
    </row>
    <row r="2571" spans="1:11" ht="15.75" customHeight="1">
      <c r="A2571" s="124">
        <v>46258</v>
      </c>
      <c r="B2571" t="s">
        <v>99</v>
      </c>
      <c r="C2571" s="7" t="str">
        <f t="array" ref="C2571">INDEX(CHOFERES!$1:$1001,MATCH(A2571,CHOFERES!$A:$A,0),MATCH(B2571,CHOFERES!$1:$1,0))</f>
        <v>Ariel Angel Grismado</v>
      </c>
      <c r="D2571" s="126" t="s">
        <v>2065</v>
      </c>
      <c r="E2571" s="121">
        <v>0.33201388888888889</v>
      </c>
      <c r="F2571" s="89" t="s">
        <v>3130</v>
      </c>
      <c r="G2571">
        <v>2</v>
      </c>
      <c r="H2571">
        <v>67339632</v>
      </c>
      <c r="J2571" s="122">
        <v>1192.99</v>
      </c>
      <c r="K2571" s="122">
        <v>0</v>
      </c>
    </row>
    <row r="2572" spans="1:11" ht="15.75" customHeight="1">
      <c r="A2572" s="124">
        <v>46258</v>
      </c>
      <c r="B2572" t="s">
        <v>1983</v>
      </c>
      <c r="C2572" s="7" t="str">
        <f t="array" ref="C2572">INDEX(CHOFERES!$1:$1001,MATCH(A2572,CHOFERES!$A:$A,0),MATCH(B2572,CHOFERES!$1:$1,0))</f>
        <v>Johnny Rafael Martinez Rodriguez Flash &amp; Go</v>
      </c>
      <c r="D2572" s="126" t="s">
        <v>2065</v>
      </c>
      <c r="E2572" s="121">
        <v>0.33934027777777781</v>
      </c>
      <c r="F2572" s="89" t="s">
        <v>2066</v>
      </c>
      <c r="G2572">
        <v>12</v>
      </c>
      <c r="H2572">
        <v>61024085</v>
      </c>
      <c r="J2572" s="122">
        <v>1192.99</v>
      </c>
      <c r="K2572" s="122">
        <v>0</v>
      </c>
    </row>
    <row r="2573" spans="1:11" ht="15.75" customHeight="1">
      <c r="A2573" s="124">
        <v>46258</v>
      </c>
      <c r="B2573" t="s">
        <v>2036</v>
      </c>
      <c r="C2573" s="7" t="str">
        <f t="array" ref="C2573">INDEX(CHOFERES!$1:$1001,MATCH(A2573,CHOFERES!$A:$A,0),MATCH(B2573,CHOFERES!$1:$1,0))</f>
        <v>Leopoldo Lucas Matias Peralta</v>
      </c>
      <c r="D2573" s="126" t="s">
        <v>2065</v>
      </c>
      <c r="E2573" s="121">
        <v>0.37155092592592592</v>
      </c>
      <c r="F2573" s="89" t="s">
        <v>2070</v>
      </c>
      <c r="G2573">
        <v>109</v>
      </c>
      <c r="H2573">
        <v>61024059</v>
      </c>
      <c r="J2573" s="122">
        <v>1192.99</v>
      </c>
      <c r="K2573" s="122">
        <v>0</v>
      </c>
    </row>
    <row r="2574" spans="1:11" ht="15.75" customHeight="1">
      <c r="A2574" s="124">
        <v>46258</v>
      </c>
      <c r="B2574" t="s">
        <v>1983</v>
      </c>
      <c r="C2574" s="7" t="str">
        <f t="array" ref="C2574">INDEX(CHOFERES!$1:$1001,MATCH(A2574,CHOFERES!$A:$A,0),MATCH(B2574,CHOFERES!$1:$1,0))</f>
        <v>Johnny Rafael Martinez Rodriguez Flash &amp; Go</v>
      </c>
      <c r="D2574" s="126" t="s">
        <v>2065</v>
      </c>
      <c r="E2574" s="121">
        <v>0.39749999999999996</v>
      </c>
      <c r="F2574" s="89" t="s">
        <v>3137</v>
      </c>
      <c r="G2574">
        <v>4</v>
      </c>
      <c r="H2574">
        <v>61024085</v>
      </c>
      <c r="J2574" s="122">
        <v>1192.99</v>
      </c>
      <c r="K2574" s="122">
        <v>0</v>
      </c>
    </row>
    <row r="2575" spans="1:11" ht="15.75" customHeight="1">
      <c r="A2575" s="124">
        <v>46258</v>
      </c>
      <c r="B2575" t="s">
        <v>99</v>
      </c>
      <c r="C2575" s="7" t="str">
        <f t="array" ref="C2575">INDEX(CHOFERES!$1:$1001,MATCH(A2575,CHOFERES!$A:$A,0),MATCH(B2575,CHOFERES!$1:$1,0))</f>
        <v>Ariel Angel Grismado</v>
      </c>
      <c r="D2575" s="126" t="s">
        <v>2065</v>
      </c>
      <c r="E2575" s="121">
        <v>0.40484953703703702</v>
      </c>
      <c r="F2575" s="89" t="s">
        <v>3136</v>
      </c>
      <c r="G2575">
        <v>2</v>
      </c>
      <c r="H2575">
        <v>67339632</v>
      </c>
      <c r="J2575" s="122">
        <v>1192.99</v>
      </c>
      <c r="K2575" s="122">
        <v>0</v>
      </c>
    </row>
    <row r="2576" spans="1:11" ht="15.75" customHeight="1">
      <c r="A2576" s="124">
        <v>46258</v>
      </c>
      <c r="B2576" t="s">
        <v>99</v>
      </c>
      <c r="C2576" s="7" t="str">
        <f t="array" ref="C2576">INDEX(CHOFERES!$1:$1001,MATCH(A2576,CHOFERES!$A:$A,0),MATCH(B2576,CHOFERES!$1:$1,0))</f>
        <v>Ariel Angel Grismado</v>
      </c>
      <c r="D2576" s="126" t="s">
        <v>2065</v>
      </c>
      <c r="E2576" s="121">
        <v>0.41679398148148145</v>
      </c>
      <c r="F2576" s="89" t="s">
        <v>3132</v>
      </c>
      <c r="G2576">
        <v>3</v>
      </c>
      <c r="H2576">
        <v>67339632</v>
      </c>
      <c r="J2576" s="122">
        <v>1192.99</v>
      </c>
      <c r="K2576" s="122">
        <v>0</v>
      </c>
    </row>
    <row r="2577" spans="1:11" ht="15.75" customHeight="1">
      <c r="A2577" s="124">
        <v>46258</v>
      </c>
      <c r="B2577" t="s">
        <v>166</v>
      </c>
      <c r="C2577" s="7" t="str">
        <f t="array" ref="C2577">INDEX(CHOFERES!$1:$1001,MATCH(A2577,CHOFERES!$A:$A,0),MATCH(B2577,CHOFERES!$1:$1,0))</f>
        <v>Ramon Marcelo Montes</v>
      </c>
      <c r="D2577" s="126" t="s">
        <v>2065</v>
      </c>
      <c r="E2577" s="121">
        <v>0.46706018518518522</v>
      </c>
      <c r="F2577" s="89" t="s">
        <v>2068</v>
      </c>
      <c r="G2577">
        <v>15</v>
      </c>
      <c r="H2577">
        <v>60615291</v>
      </c>
      <c r="J2577" s="122">
        <v>994.15</v>
      </c>
      <c r="K2577" s="122">
        <v>0</v>
      </c>
    </row>
    <row r="2578" spans="1:11" ht="15.75" customHeight="1">
      <c r="A2578" s="124">
        <v>46258</v>
      </c>
      <c r="B2578" t="s">
        <v>166</v>
      </c>
      <c r="C2578" s="7" t="str">
        <f t="array" ref="C2578">INDEX(CHOFERES!$1:$1001,MATCH(A2578,CHOFERES!$A:$A,0),MATCH(B2578,CHOFERES!$1:$1,0))</f>
        <v>Ramon Marcelo Montes</v>
      </c>
      <c r="D2578" s="126" t="s">
        <v>2065</v>
      </c>
      <c r="E2578" s="121">
        <v>0.48533564814814811</v>
      </c>
      <c r="F2578" s="89" t="s">
        <v>2068</v>
      </c>
      <c r="G2578">
        <v>111</v>
      </c>
      <c r="H2578">
        <v>60615291</v>
      </c>
      <c r="J2578" s="122">
        <v>994.15</v>
      </c>
      <c r="K2578" s="122">
        <v>0</v>
      </c>
    </row>
    <row r="2579" spans="1:11" ht="15.75" customHeight="1">
      <c r="A2579" s="124">
        <v>46258</v>
      </c>
      <c r="B2579" t="s">
        <v>1999</v>
      </c>
      <c r="C2579" s="7" t="str">
        <f t="array" ref="C2579">INDEX(CHOFERES!$1:$1001,MATCH(A2579,CHOFERES!$A:$A,0),MATCH(B2579,CHOFERES!$1:$1,0))</f>
        <v>Calixto Jose Laureano</v>
      </c>
      <c r="D2579" s="126" t="s">
        <v>2065</v>
      </c>
      <c r="E2579" s="121">
        <v>0.49956018518518519</v>
      </c>
      <c r="F2579" s="89" t="s">
        <v>2070</v>
      </c>
      <c r="G2579">
        <v>6</v>
      </c>
      <c r="H2579">
        <v>61024053</v>
      </c>
      <c r="J2579" s="122">
        <v>994.15</v>
      </c>
      <c r="K2579" s="122">
        <v>0</v>
      </c>
    </row>
    <row r="2580" spans="1:11" ht="15.75" customHeight="1">
      <c r="A2580" s="124">
        <v>46258</v>
      </c>
      <c r="B2580" t="s">
        <v>169</v>
      </c>
      <c r="C2580" s="7" t="str">
        <f t="array" ref="C2580">INDEX(CHOFERES!$1:$1001,MATCH(A2580,CHOFERES!$A:$A,0),MATCH(B2580,CHOFERES!$1:$1,0))</f>
        <v>Rafael Miguel Paucara</v>
      </c>
      <c r="D2580" s="126" t="s">
        <v>2065</v>
      </c>
      <c r="E2580" s="121">
        <v>0.52348379629629627</v>
      </c>
      <c r="F2580" s="89" t="s">
        <v>3129</v>
      </c>
      <c r="G2580">
        <v>5</v>
      </c>
      <c r="H2580">
        <v>60618249</v>
      </c>
      <c r="J2580" s="122">
        <v>994.15</v>
      </c>
      <c r="K2580" s="122">
        <v>0</v>
      </c>
    </row>
    <row r="2581" spans="1:11" ht="15.75" customHeight="1">
      <c r="A2581" s="124">
        <v>46258</v>
      </c>
      <c r="B2581" t="s">
        <v>99</v>
      </c>
      <c r="C2581" s="7" t="str">
        <f t="array" ref="C2581">INDEX(CHOFERES!$1:$1001,MATCH(A2581,CHOFERES!$A:$A,0),MATCH(B2581,CHOFERES!$1:$1,0))</f>
        <v>Ariel Angel Grismado</v>
      </c>
      <c r="D2581" s="126" t="s">
        <v>2065</v>
      </c>
      <c r="E2581" s="121">
        <v>0.5310879629629629</v>
      </c>
      <c r="F2581" s="89" t="s">
        <v>3130</v>
      </c>
      <c r="G2581">
        <v>5</v>
      </c>
      <c r="H2581">
        <v>67339632</v>
      </c>
      <c r="J2581" s="122">
        <v>994.15</v>
      </c>
      <c r="K2581" s="122">
        <v>0</v>
      </c>
    </row>
    <row r="2582" spans="1:11" ht="15.75" customHeight="1">
      <c r="A2582" s="124">
        <v>46258</v>
      </c>
      <c r="B2582" t="s">
        <v>2038</v>
      </c>
      <c r="C2582" s="7" t="str">
        <f t="array" ref="C2582">INDEX(CHOFERES!$1:$1001,MATCH(A2582,CHOFERES!$A:$A,0),MATCH(B2582,CHOFERES!$1:$1,0))</f>
        <v>Hugo Eduardo Retamar Flash &amp; Go</v>
      </c>
      <c r="D2582" s="126" t="s">
        <v>2065</v>
      </c>
      <c r="E2582" s="121">
        <v>0.53251157407407412</v>
      </c>
      <c r="F2582" s="89" t="s">
        <v>3137</v>
      </c>
      <c r="G2582">
        <v>4</v>
      </c>
      <c r="H2582">
        <v>61024045</v>
      </c>
      <c r="J2582" s="122">
        <v>994.15</v>
      </c>
      <c r="K2582" s="122">
        <v>0</v>
      </c>
    </row>
    <row r="2583" spans="1:11" ht="15.75" customHeight="1">
      <c r="A2583" s="124">
        <v>46258</v>
      </c>
      <c r="B2583" t="s">
        <v>2004</v>
      </c>
      <c r="C2583" s="7" t="str">
        <f t="array" ref="C2583">INDEX(CHOFERES!$1:$1001,MATCH(A2583,CHOFERES!$A:$A,0),MATCH(B2583,CHOFERES!$1:$1,0))</f>
        <v>Carlos Fernando Viviani Flash &amp; Go</v>
      </c>
      <c r="D2583" s="126" t="s">
        <v>2065</v>
      </c>
      <c r="E2583" s="121">
        <v>0.53910879629629627</v>
      </c>
      <c r="F2583" s="89" t="s">
        <v>3136</v>
      </c>
      <c r="G2583">
        <v>3</v>
      </c>
      <c r="H2583">
        <v>61024083</v>
      </c>
      <c r="J2583" s="122">
        <v>994.15</v>
      </c>
      <c r="K2583" s="122">
        <v>0</v>
      </c>
    </row>
    <row r="2584" spans="1:11" ht="15.75" customHeight="1">
      <c r="A2584" s="124">
        <v>46258</v>
      </c>
      <c r="B2584" t="s">
        <v>1936</v>
      </c>
      <c r="C2584" s="7" t="str">
        <f t="array" ref="C2584">INDEX(CHOFERES!$1:$1001,MATCH(A2584,CHOFERES!$A:$A,0),MATCH(B2584,CHOFERES!$1:$1,0))</f>
        <v>Cristian Alberto Rus</v>
      </c>
      <c r="D2584" s="126" t="s">
        <v>2065</v>
      </c>
      <c r="E2584" s="121">
        <v>0.5433796296296296</v>
      </c>
      <c r="F2584" s="89" t="s">
        <v>2066</v>
      </c>
      <c r="G2584">
        <v>14</v>
      </c>
      <c r="H2584">
        <v>61024089</v>
      </c>
      <c r="J2584" s="122">
        <v>994.15</v>
      </c>
      <c r="K2584" s="122">
        <v>0</v>
      </c>
    </row>
    <row r="2585" spans="1:11" ht="15.75" customHeight="1">
      <c r="A2585" s="124">
        <v>46258</v>
      </c>
      <c r="B2585" t="s">
        <v>132</v>
      </c>
      <c r="C2585" s="7" t="str">
        <f t="array" ref="C2585">INDEX(CHOFERES!$1:$1001,MATCH(A2585,CHOFERES!$A:$A,0),MATCH(B2585,CHOFERES!$1:$1,0))</f>
        <v>Rolando Antonio Bustos Cavieres</v>
      </c>
      <c r="D2585" s="126" t="s">
        <v>2065</v>
      </c>
      <c r="E2585" s="121">
        <v>0.5545254629629629</v>
      </c>
      <c r="F2585" s="89" t="s">
        <v>2070</v>
      </c>
      <c r="G2585">
        <v>5</v>
      </c>
      <c r="H2585">
        <v>60615286</v>
      </c>
      <c r="J2585" s="122">
        <v>994.15</v>
      </c>
      <c r="K2585" s="122">
        <v>0</v>
      </c>
    </row>
    <row r="2586" spans="1:11" ht="15.75" customHeight="1">
      <c r="A2586" s="124">
        <v>46258</v>
      </c>
      <c r="B2586" t="s">
        <v>169</v>
      </c>
      <c r="C2586" s="7" t="str">
        <f t="array" ref="C2586">INDEX(CHOFERES!$1:$1001,MATCH(A2586,CHOFERES!$A:$A,0),MATCH(B2586,CHOFERES!$1:$1,0))</f>
        <v>Rafael Miguel Paucara</v>
      </c>
      <c r="D2586" s="126" t="s">
        <v>2065</v>
      </c>
      <c r="E2586" s="121">
        <v>0.55952546296296302</v>
      </c>
      <c r="F2586" s="89" t="s">
        <v>3137</v>
      </c>
      <c r="G2586">
        <v>5</v>
      </c>
      <c r="H2586">
        <v>60618249</v>
      </c>
      <c r="J2586" s="122">
        <v>994.15</v>
      </c>
      <c r="K2586" s="122">
        <v>0</v>
      </c>
    </row>
    <row r="2587" spans="1:11" ht="15.75" customHeight="1">
      <c r="A2587" s="124">
        <v>46258</v>
      </c>
      <c r="B2587" t="s">
        <v>131</v>
      </c>
      <c r="C2587" s="7" t="str">
        <f t="array" ref="C2587">INDEX(CHOFERES!$1:$1001,MATCH(A2587,CHOFERES!$A:$A,0),MATCH(B2587,CHOFERES!$1:$1,0))</f>
        <v>Ernesto PoqueChoque Muruchi</v>
      </c>
      <c r="D2587" s="126" t="s">
        <v>2065</v>
      </c>
      <c r="E2587" s="121">
        <v>0.56165509259259261</v>
      </c>
      <c r="F2587" s="89" t="s">
        <v>2068</v>
      </c>
      <c r="G2587">
        <v>14</v>
      </c>
      <c r="H2587">
        <v>60613504</v>
      </c>
      <c r="J2587" s="122">
        <v>994.15</v>
      </c>
      <c r="K2587" s="122">
        <v>0</v>
      </c>
    </row>
    <row r="2588" spans="1:11" ht="15.75" customHeight="1">
      <c r="A2588" s="124">
        <v>46258</v>
      </c>
      <c r="B2588" t="s">
        <v>1936</v>
      </c>
      <c r="C2588" s="7" t="str">
        <f t="array" ref="C2588">INDEX(CHOFERES!$1:$1001,MATCH(A2588,CHOFERES!$A:$A,0),MATCH(B2588,CHOFERES!$1:$1,0))</f>
        <v>Cristian Alberto Rus</v>
      </c>
      <c r="D2588" s="126" t="s">
        <v>2065</v>
      </c>
      <c r="E2588" s="121">
        <v>0.5824421296296296</v>
      </c>
      <c r="F2588" s="89" t="s">
        <v>2066</v>
      </c>
      <c r="G2588">
        <v>107</v>
      </c>
      <c r="H2588">
        <v>61024089</v>
      </c>
      <c r="J2588" s="122">
        <v>994.15</v>
      </c>
      <c r="K2588" s="122">
        <v>0</v>
      </c>
    </row>
    <row r="2589" spans="1:11" ht="15.75" customHeight="1">
      <c r="A2589" s="124">
        <v>46258</v>
      </c>
      <c r="B2589" t="s">
        <v>1945</v>
      </c>
      <c r="C2589" s="7" t="str">
        <f t="array" ref="C2589">INDEX(CHOFERES!$1:$1001,MATCH(A2589,CHOFERES!$A:$A,0),MATCH(B2589,CHOFERES!$1:$1,0))</f>
        <v>Denis Josue Briceño Monsalve</v>
      </c>
      <c r="D2589" s="126" t="s">
        <v>2065</v>
      </c>
      <c r="E2589" s="121">
        <v>0.5898958333333334</v>
      </c>
      <c r="F2589" s="89" t="s">
        <v>2068</v>
      </c>
      <c r="G2589">
        <v>15</v>
      </c>
      <c r="H2589">
        <v>61024074</v>
      </c>
      <c r="J2589" s="122">
        <v>994.15</v>
      </c>
      <c r="K2589" s="122">
        <v>0</v>
      </c>
    </row>
    <row r="2590" spans="1:11" ht="15.75" customHeight="1">
      <c r="A2590" s="124">
        <v>46258</v>
      </c>
      <c r="B2590" t="s">
        <v>1945</v>
      </c>
      <c r="C2590" s="7" t="str">
        <f t="array" ref="C2590">INDEX(CHOFERES!$1:$1001,MATCH(A2590,CHOFERES!$A:$A,0),MATCH(B2590,CHOFERES!$1:$1,0))</f>
        <v>Denis Josue Briceño Monsalve</v>
      </c>
      <c r="D2590" s="126" t="s">
        <v>2065</v>
      </c>
      <c r="E2590" s="121">
        <v>0.60901620370370368</v>
      </c>
      <c r="F2590" s="89" t="s">
        <v>2068</v>
      </c>
      <c r="G2590">
        <v>110</v>
      </c>
      <c r="H2590">
        <v>61024074</v>
      </c>
      <c r="J2590" s="122">
        <v>994.15</v>
      </c>
      <c r="K2590" s="122">
        <v>0</v>
      </c>
    </row>
    <row r="2591" spans="1:11" ht="15.75" customHeight="1">
      <c r="A2591" s="124">
        <v>46258</v>
      </c>
      <c r="B2591" t="s">
        <v>131</v>
      </c>
      <c r="C2591" s="7" t="str">
        <f t="array" ref="C2591">INDEX(CHOFERES!$1:$1001,MATCH(A2591,CHOFERES!$A:$A,0),MATCH(B2591,CHOFERES!$1:$1,0))</f>
        <v>Ernesto PoqueChoque Muruchi</v>
      </c>
      <c r="D2591" s="126" t="s">
        <v>2065</v>
      </c>
      <c r="E2591" s="121">
        <v>0.60927083333333332</v>
      </c>
      <c r="F2591" s="89" t="s">
        <v>2068</v>
      </c>
      <c r="G2591">
        <v>110</v>
      </c>
      <c r="H2591">
        <v>60613504</v>
      </c>
      <c r="J2591" s="122">
        <v>994.15</v>
      </c>
      <c r="K2591" s="122">
        <v>0</v>
      </c>
    </row>
    <row r="2592" spans="1:11" ht="15.75" customHeight="1">
      <c r="A2592" s="124">
        <v>46258</v>
      </c>
      <c r="B2592" t="s">
        <v>1917</v>
      </c>
      <c r="C2592" s="7" t="str">
        <f t="array" ref="C2592">INDEX(CHOFERES!$1:$1001,MATCH(A2592,CHOFERES!$A:$A,0),MATCH(B2592,CHOFERES!$1:$1,0))</f>
        <v>Vanina Leonor Lezcano</v>
      </c>
      <c r="D2592" s="126" t="s">
        <v>2065</v>
      </c>
      <c r="E2592" s="121">
        <v>0.61064814814814816</v>
      </c>
      <c r="F2592" s="89" t="s">
        <v>2068</v>
      </c>
      <c r="G2592">
        <v>14</v>
      </c>
      <c r="H2592">
        <v>61024088</v>
      </c>
      <c r="J2592" s="122">
        <v>994.15</v>
      </c>
      <c r="K2592" s="122">
        <v>0</v>
      </c>
    </row>
    <row r="2593" spans="1:11" ht="15.75" customHeight="1">
      <c r="A2593" s="124">
        <v>46258</v>
      </c>
      <c r="B2593" t="s">
        <v>77</v>
      </c>
      <c r="C2593" s="7" t="str">
        <f t="array" ref="C2593">INDEX(CHOFERES!$1:$1001,MATCH(A2593,CHOFERES!$A:$A,0),MATCH(B2593,CHOFERES!$1:$1,0))</f>
        <v>Agustin Santino Kuyznierewicz</v>
      </c>
      <c r="D2593" s="126" t="s">
        <v>2065</v>
      </c>
      <c r="E2593" s="121">
        <v>0.64712962962962961</v>
      </c>
      <c r="F2593" s="89" t="s">
        <v>3136</v>
      </c>
      <c r="G2593">
        <v>2</v>
      </c>
      <c r="H2593">
        <v>60613531</v>
      </c>
      <c r="J2593" s="122">
        <v>994.15</v>
      </c>
      <c r="K2593" s="122">
        <v>0</v>
      </c>
    </row>
    <row r="2594" spans="1:11" ht="15.75" customHeight="1">
      <c r="A2594" s="124">
        <v>46258</v>
      </c>
      <c r="B2594" t="s">
        <v>131</v>
      </c>
      <c r="C2594" s="7" t="str">
        <f t="array" ref="C2594">INDEX(CHOFERES!$1:$1001,MATCH(A2594,CHOFERES!$A:$A,0),MATCH(B2594,CHOFERES!$1:$1,0))</f>
        <v>Ernesto PoqueChoque Muruchi</v>
      </c>
      <c r="D2594" s="126" t="s">
        <v>2065</v>
      </c>
      <c r="E2594" s="121">
        <v>0.65258101851851846</v>
      </c>
      <c r="F2594" s="89" t="s">
        <v>2066</v>
      </c>
      <c r="G2594">
        <v>13</v>
      </c>
      <c r="H2594">
        <v>60613504</v>
      </c>
      <c r="J2594" s="122">
        <v>994.15</v>
      </c>
      <c r="K2594" s="122">
        <v>0</v>
      </c>
    </row>
    <row r="2595" spans="1:11" ht="15.75" customHeight="1">
      <c r="A2595" s="124">
        <v>46258</v>
      </c>
      <c r="B2595" t="s">
        <v>169</v>
      </c>
      <c r="C2595" s="7" t="str">
        <f t="array" ref="C2595">INDEX(CHOFERES!$1:$1001,MATCH(A2595,CHOFERES!$A:$A,0),MATCH(B2595,CHOFERES!$1:$1,0))</f>
        <v>Rafael Miguel Paucara</v>
      </c>
      <c r="D2595" s="126" t="s">
        <v>2065</v>
      </c>
      <c r="E2595" s="121">
        <v>0.67585648148148147</v>
      </c>
      <c r="F2595" s="89" t="s">
        <v>2067</v>
      </c>
      <c r="G2595">
        <v>4</v>
      </c>
      <c r="H2595">
        <v>60618249</v>
      </c>
      <c r="J2595" s="122">
        <v>1192.99</v>
      </c>
      <c r="K2595" s="122">
        <v>0</v>
      </c>
    </row>
    <row r="2596" spans="1:11" ht="15.75" customHeight="1">
      <c r="A2596" s="124">
        <v>46258</v>
      </c>
      <c r="B2596" t="s">
        <v>1936</v>
      </c>
      <c r="C2596" s="7" t="str">
        <f t="array" ref="C2596">INDEX(CHOFERES!$1:$1001,MATCH(A2596,CHOFERES!$A:$A,0),MATCH(B2596,CHOFERES!$1:$1,0))</f>
        <v>Cristian Alberto Rus</v>
      </c>
      <c r="D2596" s="126" t="s">
        <v>2065</v>
      </c>
      <c r="E2596" s="121">
        <v>0.69619212962962962</v>
      </c>
      <c r="F2596" s="89" t="s">
        <v>2069</v>
      </c>
      <c r="G2596">
        <v>4</v>
      </c>
      <c r="H2596">
        <v>61024089</v>
      </c>
      <c r="J2596" s="122">
        <v>1192.99</v>
      </c>
      <c r="K2596" s="122">
        <v>0</v>
      </c>
    </row>
    <row r="2597" spans="1:11" ht="15.75" customHeight="1">
      <c r="A2597" s="124">
        <v>46258</v>
      </c>
      <c r="B2597" t="s">
        <v>1929</v>
      </c>
      <c r="C2597" s="7" t="str">
        <f t="array" ref="C2597">INDEX(CHOFERES!$1:$1001,MATCH(A2597,CHOFERES!$A:$A,0),MATCH(B2597,CHOFERES!$1:$1,0))</f>
        <v>Rodrigo Roberto Cussi Rueda</v>
      </c>
      <c r="D2597" s="126" t="s">
        <v>2065</v>
      </c>
      <c r="E2597" s="121">
        <v>0.70403935185185185</v>
      </c>
      <c r="F2597" s="89" t="s">
        <v>2070</v>
      </c>
      <c r="G2597">
        <v>13</v>
      </c>
      <c r="H2597">
        <v>61024087</v>
      </c>
      <c r="J2597" s="122">
        <v>1192.99</v>
      </c>
      <c r="K2597" s="122">
        <v>0</v>
      </c>
    </row>
    <row r="2598" spans="1:11" ht="15.75" customHeight="1">
      <c r="A2598" s="124">
        <v>46258</v>
      </c>
      <c r="B2598" t="s">
        <v>1929</v>
      </c>
      <c r="C2598" s="7" t="str">
        <f t="array" ref="C2598">INDEX(CHOFERES!$1:$1001,MATCH(A2598,CHOFERES!$A:$A,0),MATCH(B2598,CHOFERES!$1:$1,0))</f>
        <v>Rodrigo Roberto Cussi Rueda</v>
      </c>
      <c r="D2598" s="126" t="s">
        <v>2065</v>
      </c>
      <c r="E2598" s="121">
        <v>0.72366898148148151</v>
      </c>
      <c r="F2598" s="89" t="s">
        <v>2070</v>
      </c>
      <c r="G2598">
        <v>7</v>
      </c>
      <c r="H2598">
        <v>61024087</v>
      </c>
      <c r="J2598" s="122">
        <v>1192.99</v>
      </c>
      <c r="K2598" s="122">
        <v>0</v>
      </c>
    </row>
    <row r="2599" spans="1:11" ht="15.75" customHeight="1">
      <c r="A2599" s="124">
        <v>46258</v>
      </c>
      <c r="B2599" t="s">
        <v>169</v>
      </c>
      <c r="C2599" s="7" t="str">
        <f t="array" ref="C2599">INDEX(CHOFERES!$1:$1001,MATCH(A2599,CHOFERES!$A:$A,0),MATCH(B2599,CHOFERES!$1:$1,0))</f>
        <v>Rafael Miguel Paucara</v>
      </c>
      <c r="D2599" s="126" t="s">
        <v>2065</v>
      </c>
      <c r="E2599" s="121">
        <v>0.72767361111111117</v>
      </c>
      <c r="F2599" s="89" t="s">
        <v>3139</v>
      </c>
      <c r="G2599">
        <v>4</v>
      </c>
      <c r="H2599">
        <v>60618249</v>
      </c>
      <c r="J2599" s="122">
        <v>1192.99</v>
      </c>
      <c r="K2599" s="122">
        <v>0</v>
      </c>
    </row>
    <row r="2600" spans="1:11" ht="15.75" customHeight="1">
      <c r="A2600" s="124">
        <v>46258</v>
      </c>
      <c r="B2600" t="s">
        <v>2004</v>
      </c>
      <c r="C2600" s="7" t="str">
        <f t="array" ref="C2600">INDEX(CHOFERES!$1:$1001,MATCH(A2600,CHOFERES!$A:$A,0),MATCH(B2600,CHOFERES!$1:$1,0))</f>
        <v>Carlos Fernando Viviani Flash &amp; Go</v>
      </c>
      <c r="D2600" s="126" t="s">
        <v>2065</v>
      </c>
      <c r="E2600" s="121">
        <v>0.72858796296296291</v>
      </c>
      <c r="F2600" s="89" t="s">
        <v>2069</v>
      </c>
      <c r="G2600">
        <v>1</v>
      </c>
      <c r="H2600">
        <v>61024083</v>
      </c>
      <c r="J2600" s="122">
        <v>1192.99</v>
      </c>
      <c r="K2600" s="122">
        <v>0</v>
      </c>
    </row>
    <row r="2601" spans="1:11" ht="15.75" customHeight="1">
      <c r="A2601" s="124">
        <v>46258</v>
      </c>
      <c r="B2601" t="s">
        <v>1917</v>
      </c>
      <c r="C2601" s="7" t="str">
        <f t="array" ref="C2601">INDEX(CHOFERES!$1:$1001,MATCH(A2601,CHOFERES!$A:$A,0),MATCH(B2601,CHOFERES!$1:$1,0))</f>
        <v>Vanina Leonor Lezcano</v>
      </c>
      <c r="D2601" s="126" t="s">
        <v>2065</v>
      </c>
      <c r="E2601" s="121">
        <v>0.72982638888888884</v>
      </c>
      <c r="F2601" s="89" t="s">
        <v>2066</v>
      </c>
      <c r="G2601">
        <v>109</v>
      </c>
      <c r="H2601">
        <v>61024088</v>
      </c>
      <c r="J2601" s="122">
        <v>1192.99</v>
      </c>
      <c r="K2601" s="122">
        <v>0</v>
      </c>
    </row>
    <row r="2602" spans="1:11" ht="15.75" customHeight="1">
      <c r="A2602" s="124">
        <v>46258</v>
      </c>
      <c r="B2602" t="s">
        <v>1936</v>
      </c>
      <c r="C2602" s="7" t="str">
        <f t="array" ref="C2602">INDEX(CHOFERES!$1:$1001,MATCH(A2602,CHOFERES!$A:$A,0),MATCH(B2602,CHOFERES!$1:$1,0))</f>
        <v>Cristian Alberto Rus</v>
      </c>
      <c r="D2602" s="126" t="s">
        <v>2065</v>
      </c>
      <c r="E2602" s="121">
        <v>0.73053240740740744</v>
      </c>
      <c r="F2602" s="89" t="s">
        <v>3135</v>
      </c>
      <c r="G2602">
        <v>6</v>
      </c>
      <c r="H2602">
        <v>61024089</v>
      </c>
      <c r="J2602" s="122">
        <v>1192.99</v>
      </c>
      <c r="K2602" s="122">
        <v>0</v>
      </c>
    </row>
    <row r="2603" spans="1:11" ht="15.75" customHeight="1">
      <c r="A2603" s="124">
        <v>46258</v>
      </c>
      <c r="B2603" t="s">
        <v>131</v>
      </c>
      <c r="C2603" s="7" t="str">
        <f t="array" ref="C2603">INDEX(CHOFERES!$1:$1001,MATCH(A2603,CHOFERES!$A:$A,0),MATCH(B2603,CHOFERES!$1:$1,0))</f>
        <v>Ernesto PoqueChoque Muruchi</v>
      </c>
      <c r="D2603" s="126" t="s">
        <v>2065</v>
      </c>
      <c r="E2603" s="121">
        <v>0.74251157407407409</v>
      </c>
      <c r="F2603" s="89" t="s">
        <v>2066</v>
      </c>
      <c r="G2603">
        <v>107</v>
      </c>
      <c r="H2603">
        <v>60613504</v>
      </c>
      <c r="J2603" s="122">
        <v>1192.99</v>
      </c>
      <c r="K2603" s="122">
        <v>0</v>
      </c>
    </row>
    <row r="2604" spans="1:11" ht="15.75" customHeight="1">
      <c r="A2604" s="124">
        <v>46258</v>
      </c>
      <c r="B2604" t="s">
        <v>31</v>
      </c>
      <c r="C2604" s="7" t="str">
        <f t="array" ref="C2604">INDEX(CHOFERES!$1:$1001,MATCH(A2604,CHOFERES!$A:$A,0),MATCH(B2604,CHOFERES!$1:$1,0))</f>
        <v>Hugo Cesar Fernandez Britez</v>
      </c>
      <c r="D2604" s="126" t="s">
        <v>2065</v>
      </c>
      <c r="E2604" s="121">
        <v>0.74261574074074066</v>
      </c>
      <c r="F2604" s="89" t="s">
        <v>2068</v>
      </c>
      <c r="G2604">
        <v>18</v>
      </c>
      <c r="H2604">
        <v>67339634</v>
      </c>
      <c r="J2604" s="122">
        <v>1192.99</v>
      </c>
      <c r="K2604" s="122">
        <v>0</v>
      </c>
    </row>
    <row r="2605" spans="1:11" ht="15.75" customHeight="1">
      <c r="A2605" s="124">
        <v>46258</v>
      </c>
      <c r="B2605" t="s">
        <v>2004</v>
      </c>
      <c r="C2605" s="7" t="str">
        <f t="array" ref="C2605">INDEX(CHOFERES!$1:$1001,MATCH(A2605,CHOFERES!$A:$A,0),MATCH(B2605,CHOFERES!$1:$1,0))</f>
        <v>Carlos Fernando Viviani Flash &amp; Go</v>
      </c>
      <c r="D2605" s="126" t="s">
        <v>2065</v>
      </c>
      <c r="E2605" s="121">
        <v>0.74758101851851855</v>
      </c>
      <c r="F2605" s="89" t="s">
        <v>2066</v>
      </c>
      <c r="G2605">
        <v>15</v>
      </c>
      <c r="H2605">
        <v>61024083</v>
      </c>
      <c r="J2605" s="122">
        <v>1192.99</v>
      </c>
      <c r="K2605" s="122">
        <v>0</v>
      </c>
    </row>
    <row r="2606" spans="1:11" ht="15.75" customHeight="1">
      <c r="A2606" s="124">
        <v>46258</v>
      </c>
      <c r="B2606" t="s">
        <v>1938</v>
      </c>
      <c r="C2606" s="7" t="str">
        <f t="array" ref="C2606">INDEX(CHOFERES!$1:$1001,MATCH(A2606,CHOFERES!$A:$A,0),MATCH(B2606,CHOFERES!$1:$1,0))</f>
        <v>Fernando Augusto Carlos ZacariasFernandez</v>
      </c>
      <c r="D2606" s="126" t="s">
        <v>2065</v>
      </c>
      <c r="E2606" s="121">
        <v>0.74791666666666667</v>
      </c>
      <c r="F2606" s="89" t="s">
        <v>3141</v>
      </c>
      <c r="G2606">
        <v>2</v>
      </c>
      <c r="H2606">
        <v>61024052</v>
      </c>
      <c r="J2606" s="122">
        <v>1192.99</v>
      </c>
      <c r="K2606" s="122">
        <v>0</v>
      </c>
    </row>
    <row r="2607" spans="1:11" ht="15.75" customHeight="1">
      <c r="A2607" s="124">
        <v>46258</v>
      </c>
      <c r="B2607" t="s">
        <v>31</v>
      </c>
      <c r="C2607" s="7" t="str">
        <f t="array" ref="C2607">INDEX(CHOFERES!$1:$1001,MATCH(A2607,CHOFERES!$A:$A,0),MATCH(B2607,CHOFERES!$1:$1,0))</f>
        <v>Hugo Cesar Fernandez Britez</v>
      </c>
      <c r="D2607" s="126" t="s">
        <v>2065</v>
      </c>
      <c r="E2607" s="121">
        <v>0.77031250000000007</v>
      </c>
      <c r="F2607" s="89" t="s">
        <v>2071</v>
      </c>
      <c r="G2607">
        <v>4</v>
      </c>
      <c r="H2607">
        <v>67339634</v>
      </c>
      <c r="J2607" s="122">
        <v>1192.99</v>
      </c>
      <c r="K2607" s="122">
        <v>0</v>
      </c>
    </row>
    <row r="2608" spans="1:11" ht="15.75" customHeight="1">
      <c r="A2608" s="124">
        <v>46258</v>
      </c>
      <c r="B2608" t="s">
        <v>31</v>
      </c>
      <c r="C2608" s="7" t="str">
        <f t="array" ref="C2608">INDEX(CHOFERES!$1:$1001,MATCH(A2608,CHOFERES!$A:$A,0),MATCH(B2608,CHOFERES!$1:$1,0))</f>
        <v>Hugo Cesar Fernandez Britez</v>
      </c>
      <c r="D2608" s="126" t="s">
        <v>2065</v>
      </c>
      <c r="E2608" s="121">
        <v>0.78221064814814811</v>
      </c>
      <c r="F2608" s="89" t="s">
        <v>2071</v>
      </c>
      <c r="G2608">
        <v>4</v>
      </c>
      <c r="H2608">
        <v>67339634</v>
      </c>
      <c r="J2608" s="122">
        <v>1192.99</v>
      </c>
      <c r="K2608" s="122">
        <v>0</v>
      </c>
    </row>
    <row r="2609" spans="1:11" ht="15.75" customHeight="1">
      <c r="A2609" s="124">
        <v>46258</v>
      </c>
      <c r="B2609" t="s">
        <v>1951</v>
      </c>
      <c r="C2609" s="7" t="str">
        <f t="array" ref="C2609">INDEX(CHOFERES!$1:$1001,MATCH(A2609,CHOFERES!$A:$A,0),MATCH(B2609,CHOFERES!$1:$1,0))</f>
        <v>Diego Rafel Minuet</v>
      </c>
      <c r="D2609" s="126" t="s">
        <v>2065</v>
      </c>
      <c r="E2609" s="121">
        <v>0.80670138888888887</v>
      </c>
      <c r="F2609" s="89" t="s">
        <v>2070</v>
      </c>
      <c r="G2609">
        <v>14</v>
      </c>
      <c r="H2609">
        <v>61024039</v>
      </c>
      <c r="J2609" s="122">
        <v>1192.99</v>
      </c>
      <c r="K2609" s="122">
        <v>0</v>
      </c>
    </row>
    <row r="2610" spans="1:11" ht="15.75" customHeight="1">
      <c r="A2610" s="124">
        <v>46258</v>
      </c>
      <c r="B2610" t="s">
        <v>40</v>
      </c>
      <c r="C2610" s="7" t="str">
        <f t="array" ref="C2610">INDEX(CHOFERES!$1:$1001,MATCH(A2610,CHOFERES!$A:$A,0),MATCH(B2610,CHOFERES!$1:$1,0))</f>
        <v>Jaime Rafel Correa</v>
      </c>
      <c r="D2610" s="126" t="s">
        <v>2065</v>
      </c>
      <c r="E2610" s="121">
        <v>0.80989583333333337</v>
      </c>
      <c r="F2610" s="89" t="s">
        <v>2066</v>
      </c>
      <c r="G2610">
        <v>13</v>
      </c>
      <c r="H2610">
        <v>60618253</v>
      </c>
      <c r="J2610" s="122">
        <v>1192.99</v>
      </c>
      <c r="K2610" s="122">
        <v>0</v>
      </c>
    </row>
    <row r="2611" spans="1:11" ht="15.75" customHeight="1">
      <c r="A2611" s="124">
        <v>46258</v>
      </c>
      <c r="B2611" t="s">
        <v>40</v>
      </c>
      <c r="C2611" s="7" t="str">
        <f t="array" ref="C2611">INDEX(CHOFERES!$1:$1001,MATCH(A2611,CHOFERES!$A:$A,0),MATCH(B2611,CHOFERES!$1:$1,0))</f>
        <v>Jaime Rafel Correa</v>
      </c>
      <c r="D2611" s="126" t="s">
        <v>2065</v>
      </c>
      <c r="E2611" s="121">
        <v>0.84105324074074073</v>
      </c>
      <c r="F2611" s="89" t="s">
        <v>2066</v>
      </c>
      <c r="G2611">
        <v>108</v>
      </c>
      <c r="H2611">
        <v>60618253</v>
      </c>
      <c r="J2611" s="122">
        <v>994.15</v>
      </c>
      <c r="K2611" s="122">
        <v>0</v>
      </c>
    </row>
    <row r="2612" spans="1:11" ht="15.75" customHeight="1">
      <c r="A2612" s="124">
        <v>46258</v>
      </c>
      <c r="B2612" t="s">
        <v>113</v>
      </c>
      <c r="C2612" s="7" t="str">
        <f t="array" ref="C2612">INDEX(CHOFERES!$1:$1001,MATCH(A2612,CHOFERES!$A:$A,0),MATCH(B2612,CHOFERES!$1:$1,0))</f>
        <v>Marcela Claudia Ferreyra</v>
      </c>
      <c r="D2612" s="126" t="s">
        <v>2065</v>
      </c>
      <c r="E2612" s="121">
        <v>0.84640046296296301</v>
      </c>
      <c r="F2612" s="89" t="s">
        <v>2068</v>
      </c>
      <c r="G2612">
        <v>15</v>
      </c>
      <c r="H2612">
        <v>60618247</v>
      </c>
      <c r="J2612" s="122">
        <v>994.15</v>
      </c>
      <c r="K2612" s="122">
        <v>0</v>
      </c>
    </row>
    <row r="2613" spans="1:11" ht="15.75" customHeight="1">
      <c r="A2613" s="124">
        <v>46258</v>
      </c>
      <c r="B2613" t="s">
        <v>2036</v>
      </c>
      <c r="C2613" s="7" t="str">
        <f t="array" ref="C2613">INDEX(CHOFERES!$1:$1001,MATCH(A2613,CHOFERES!$A:$A,0),MATCH(B2613,CHOFERES!$1:$1,0))</f>
        <v>Leopoldo Lucas Matias Peralta</v>
      </c>
      <c r="D2613" s="126" t="s">
        <v>2065</v>
      </c>
      <c r="E2613" s="121">
        <v>0.85067129629629623</v>
      </c>
      <c r="F2613" s="89" t="s">
        <v>2066</v>
      </c>
      <c r="G2613">
        <v>12</v>
      </c>
      <c r="H2613">
        <v>61024059</v>
      </c>
      <c r="J2613" s="122">
        <v>994.15</v>
      </c>
      <c r="K2613" s="122">
        <v>0</v>
      </c>
    </row>
    <row r="2614" spans="1:11" ht="15.75" customHeight="1">
      <c r="A2614" s="124">
        <v>46258</v>
      </c>
      <c r="B2614" t="s">
        <v>31</v>
      </c>
      <c r="C2614" s="7" t="str">
        <f t="array" ref="C2614">INDEX(CHOFERES!$1:$1001,MATCH(A2614,CHOFERES!$A:$A,0),MATCH(B2614,CHOFERES!$1:$1,0))</f>
        <v>Hugo Cesar Fernandez Britez</v>
      </c>
      <c r="D2614" s="126" t="s">
        <v>2065</v>
      </c>
      <c r="E2614" s="121">
        <v>0.86839120370370371</v>
      </c>
      <c r="F2614" s="89" t="s">
        <v>2066</v>
      </c>
      <c r="G2614">
        <v>13</v>
      </c>
      <c r="H2614">
        <v>67339634</v>
      </c>
      <c r="J2614" s="122">
        <v>994.15</v>
      </c>
      <c r="K2614" s="122">
        <v>0</v>
      </c>
    </row>
    <row r="2615" spans="1:11" ht="15.75" customHeight="1">
      <c r="A2615" s="124">
        <v>46258</v>
      </c>
      <c r="B2615" t="s">
        <v>113</v>
      </c>
      <c r="C2615" s="7" t="str">
        <f t="array" ref="C2615">INDEX(CHOFERES!$1:$1001,MATCH(A2615,CHOFERES!$A:$A,0),MATCH(B2615,CHOFERES!$1:$1,0))</f>
        <v>Marcela Claudia Ferreyra</v>
      </c>
      <c r="D2615" s="126" t="s">
        <v>2065</v>
      </c>
      <c r="E2615" s="121">
        <v>0.8804050925925927</v>
      </c>
      <c r="F2615" s="89" t="s">
        <v>3130</v>
      </c>
      <c r="G2615">
        <v>6</v>
      </c>
      <c r="H2615">
        <v>60618247</v>
      </c>
      <c r="J2615" s="122">
        <v>994.15</v>
      </c>
      <c r="K2615" s="122">
        <v>0</v>
      </c>
    </row>
    <row r="2616" spans="1:11" ht="15.75" customHeight="1">
      <c r="A2616" s="124">
        <v>46258</v>
      </c>
      <c r="B2616" t="s">
        <v>77</v>
      </c>
      <c r="C2616" s="7" t="str">
        <f t="array" ref="C2616">INDEX(CHOFERES!$1:$1001,MATCH(A2616,CHOFERES!$A:$A,0),MATCH(B2616,CHOFERES!$1:$1,0))</f>
        <v>Agustin Santino Kuyznierewicz</v>
      </c>
      <c r="D2616" s="126" t="s">
        <v>2065</v>
      </c>
      <c r="E2616" s="121">
        <v>0.9011689814814815</v>
      </c>
      <c r="F2616" s="89" t="s">
        <v>3134</v>
      </c>
      <c r="G2616">
        <v>3</v>
      </c>
      <c r="H2616">
        <v>60613531</v>
      </c>
      <c r="J2616" s="122">
        <v>994.15</v>
      </c>
      <c r="K2616" s="122">
        <v>0</v>
      </c>
    </row>
    <row r="2617" spans="1:11" ht="15.75" customHeight="1">
      <c r="A2617" s="124">
        <v>46258</v>
      </c>
      <c r="B2617" t="s">
        <v>31</v>
      </c>
      <c r="C2617" s="7" t="str">
        <f t="array" ref="C2617">INDEX(CHOFERES!$1:$1001,MATCH(A2617,CHOFERES!$A:$A,0),MATCH(B2617,CHOFERES!$1:$1,0))</f>
        <v>Hugo Cesar Fernandez Britez</v>
      </c>
      <c r="D2617" s="126" t="s">
        <v>2065</v>
      </c>
      <c r="E2617" s="121">
        <v>0.91274305555555557</v>
      </c>
      <c r="F2617" s="89" t="s">
        <v>2066</v>
      </c>
      <c r="G2617">
        <v>108</v>
      </c>
      <c r="H2617">
        <v>67339634</v>
      </c>
      <c r="J2617" s="122">
        <v>994.15</v>
      </c>
      <c r="K2617" s="122">
        <v>0</v>
      </c>
    </row>
    <row r="2618" spans="1:11" ht="15.75" customHeight="1">
      <c r="A2618" s="124">
        <v>46258</v>
      </c>
      <c r="B2618" t="s">
        <v>2038</v>
      </c>
      <c r="C2618" s="7" t="str">
        <f t="array" ref="C2618">INDEX(CHOFERES!$1:$1001,MATCH(A2618,CHOFERES!$A:$A,0),MATCH(B2618,CHOFERES!$1:$1,0))</f>
        <v>Hugo Eduardo Retamar Flash &amp; Go</v>
      </c>
      <c r="D2618" s="126" t="s">
        <v>2065</v>
      </c>
      <c r="E2618" s="121">
        <v>0.93275462962962974</v>
      </c>
      <c r="F2618" s="89" t="s">
        <v>3129</v>
      </c>
      <c r="G2618">
        <v>5</v>
      </c>
      <c r="H2618">
        <v>61024045</v>
      </c>
      <c r="J2618" s="122">
        <v>994.15</v>
      </c>
      <c r="K2618" s="122">
        <v>0</v>
      </c>
    </row>
    <row r="2619" spans="1:11" ht="15.75" customHeight="1">
      <c r="A2619" s="124">
        <v>46259</v>
      </c>
      <c r="B2619" t="s">
        <v>109</v>
      </c>
      <c r="C2619" s="7" t="str">
        <f t="array" ref="C2619">INDEX(CHOFERES!$1:$1001,MATCH(A2619,CHOFERES!$A:$A,0),MATCH(B2619,CHOFERES!$1:$1,0))</f>
        <v>Jonathan Ezequiel Zablosky</v>
      </c>
      <c r="D2619" s="126" t="s">
        <v>2065</v>
      </c>
      <c r="E2619" s="121">
        <v>4.8761574074074075E-2</v>
      </c>
      <c r="F2619" s="89" t="s">
        <v>3137</v>
      </c>
      <c r="G2619">
        <v>5</v>
      </c>
      <c r="H2619">
        <v>60618255</v>
      </c>
      <c r="J2619" s="122">
        <v>994.15</v>
      </c>
      <c r="K2619" s="122">
        <v>0</v>
      </c>
    </row>
    <row r="2620" spans="1:11" ht="15.75" customHeight="1">
      <c r="A2620" s="124">
        <v>46259</v>
      </c>
      <c r="B2620" t="s">
        <v>109</v>
      </c>
      <c r="C2620" s="7" t="str">
        <f t="array" ref="C2620">INDEX(CHOFERES!$1:$1001,MATCH(A2620,CHOFERES!$A:$A,0),MATCH(B2620,CHOFERES!$1:$1,0))</f>
        <v>Jonathan Ezequiel Zablosky</v>
      </c>
      <c r="D2620" s="126" t="s">
        <v>2065</v>
      </c>
      <c r="E2620" s="121">
        <v>0.22550925925925924</v>
      </c>
      <c r="F2620" s="89" t="s">
        <v>2070</v>
      </c>
      <c r="G2620">
        <v>108</v>
      </c>
      <c r="H2620">
        <v>60618255</v>
      </c>
      <c r="J2620" s="122">
        <v>994.15</v>
      </c>
      <c r="K2620" s="122">
        <v>0</v>
      </c>
    </row>
    <row r="2621" spans="1:11" ht="15.75" customHeight="1">
      <c r="A2621" s="124">
        <v>46259</v>
      </c>
      <c r="B2621" t="s">
        <v>40</v>
      </c>
      <c r="C2621" s="7" t="str">
        <f t="array" ref="C2621">INDEX(CHOFERES!$1:$1001,MATCH(A2621,CHOFERES!$A:$A,0),MATCH(B2621,CHOFERES!$1:$1,0))</f>
        <v>Jaime Rafel Correa</v>
      </c>
      <c r="D2621" s="126" t="s">
        <v>2065</v>
      </c>
      <c r="E2621" s="121">
        <v>0.25870370370370371</v>
      </c>
      <c r="F2621" s="89" t="s">
        <v>2070</v>
      </c>
      <c r="G2621">
        <v>4</v>
      </c>
      <c r="H2621">
        <v>60618253</v>
      </c>
      <c r="J2621" s="122">
        <v>994.15</v>
      </c>
      <c r="K2621" s="122">
        <v>0</v>
      </c>
    </row>
    <row r="2622" spans="1:11" ht="15.75" customHeight="1">
      <c r="A2622" s="124">
        <v>46259</v>
      </c>
      <c r="B2622" t="s">
        <v>169</v>
      </c>
      <c r="C2622" s="7" t="str">
        <f t="array" ref="C2622">INDEX(CHOFERES!$1:$1001,MATCH(A2622,CHOFERES!$A:$A,0),MATCH(B2622,CHOFERES!$1:$1,0))</f>
        <v>Rafael Miguel Paucara</v>
      </c>
      <c r="D2622" s="126" t="s">
        <v>2065</v>
      </c>
      <c r="E2622" s="121">
        <v>0.26027777777777777</v>
      </c>
      <c r="F2622" s="89" t="s">
        <v>2068</v>
      </c>
      <c r="G2622">
        <v>109</v>
      </c>
      <c r="H2622">
        <v>60618249</v>
      </c>
      <c r="J2622" s="122">
        <v>994.15</v>
      </c>
      <c r="K2622" s="122">
        <v>0</v>
      </c>
    </row>
    <row r="2623" spans="1:11" ht="15.75" customHeight="1">
      <c r="A2623" s="124">
        <v>46259</v>
      </c>
      <c r="B2623" t="s">
        <v>169</v>
      </c>
      <c r="C2623" s="7" t="str">
        <f t="array" ref="C2623">INDEX(CHOFERES!$1:$1001,MATCH(A2623,CHOFERES!$A:$A,0),MATCH(B2623,CHOFERES!$1:$1,0))</f>
        <v>Rafael Miguel Paucara</v>
      </c>
      <c r="D2623" s="126" t="s">
        <v>2065</v>
      </c>
      <c r="E2623" s="121">
        <v>0.27778935185185188</v>
      </c>
      <c r="F2623" s="89" t="s">
        <v>3132</v>
      </c>
      <c r="G2623">
        <v>3</v>
      </c>
      <c r="H2623">
        <v>60618249</v>
      </c>
      <c r="J2623" s="122">
        <v>994.15</v>
      </c>
      <c r="K2623" s="122">
        <v>0</v>
      </c>
    </row>
    <row r="2624" spans="1:11" ht="15.75" customHeight="1">
      <c r="A2624" s="124">
        <v>46259</v>
      </c>
      <c r="B2624" t="s">
        <v>2004</v>
      </c>
      <c r="C2624" s="7" t="str">
        <f t="array" ref="C2624">INDEX(CHOFERES!$1:$1001,MATCH(A2624,CHOFERES!$A:$A,0),MATCH(B2624,CHOFERES!$1:$1,0))</f>
        <v>Carlos Fernando Viviani Flash &amp; Go</v>
      </c>
      <c r="D2624" s="126" t="s">
        <v>2065</v>
      </c>
      <c r="E2624" s="121">
        <v>0.2825462962962963</v>
      </c>
      <c r="F2624" s="89" t="s">
        <v>3135</v>
      </c>
      <c r="G2624">
        <v>7</v>
      </c>
      <c r="H2624">
        <v>61024083</v>
      </c>
      <c r="J2624" s="122">
        <v>994.15</v>
      </c>
      <c r="K2624" s="122">
        <v>0</v>
      </c>
    </row>
    <row r="2625" spans="1:11" ht="15.75" customHeight="1">
      <c r="A2625" s="124">
        <v>46259</v>
      </c>
      <c r="B2625" t="s">
        <v>109</v>
      </c>
      <c r="C2625" s="7" t="str">
        <f t="array" ref="C2625">INDEX(CHOFERES!$1:$1001,MATCH(A2625,CHOFERES!$A:$A,0),MATCH(B2625,CHOFERES!$1:$1,0))</f>
        <v>Jonathan Ezequiel Zablosky</v>
      </c>
      <c r="D2625" s="126" t="s">
        <v>2065</v>
      </c>
      <c r="E2625" s="121">
        <v>0.32524305555555555</v>
      </c>
      <c r="F2625" s="89" t="s">
        <v>2072</v>
      </c>
      <c r="G2625">
        <v>3</v>
      </c>
      <c r="H2625">
        <v>60618255</v>
      </c>
      <c r="J2625" s="122">
        <v>1192.99</v>
      </c>
      <c r="K2625" s="122">
        <v>0</v>
      </c>
    </row>
    <row r="2626" spans="1:11" ht="15.75" customHeight="1">
      <c r="A2626" s="124">
        <v>46259</v>
      </c>
      <c r="B2626" t="s">
        <v>1982</v>
      </c>
      <c r="C2626" s="7" t="str">
        <f t="array" ref="C2626">INDEX(CHOFERES!$1:$1001,MATCH(A2626,CHOFERES!$A:$A,0),MATCH(B2626,CHOFERES!$1:$1,0))</f>
        <v>Manuel Eliecer Morales Bastidas</v>
      </c>
      <c r="D2626" s="126" t="s">
        <v>2065</v>
      </c>
      <c r="E2626" s="121">
        <v>0.36039351851851853</v>
      </c>
      <c r="F2626" s="89" t="s">
        <v>3136</v>
      </c>
      <c r="G2626">
        <v>2</v>
      </c>
      <c r="H2626">
        <v>61024050</v>
      </c>
      <c r="J2626" s="122">
        <v>1192.99</v>
      </c>
      <c r="K2626" s="122">
        <v>0</v>
      </c>
    </row>
    <row r="2627" spans="1:11" ht="15.75" customHeight="1">
      <c r="A2627" s="124">
        <v>46259</v>
      </c>
      <c r="B2627" t="s">
        <v>2010</v>
      </c>
      <c r="C2627" s="7" t="str">
        <f t="array" ref="C2627">INDEX(CHOFERES!$1:$1001,MATCH(A2627,CHOFERES!$A:$A,0),MATCH(B2627,CHOFERES!$1:$1,0))</f>
        <v>USO RB</v>
      </c>
      <c r="D2627" s="126" t="s">
        <v>2065</v>
      </c>
      <c r="E2627" s="121">
        <v>0.36871527777777779</v>
      </c>
      <c r="F2627" s="89" t="s">
        <v>2066</v>
      </c>
      <c r="G2627">
        <v>11</v>
      </c>
      <c r="H2627">
        <v>61024004</v>
      </c>
      <c r="J2627" s="122">
        <v>1192.99</v>
      </c>
      <c r="K2627" s="122">
        <v>0</v>
      </c>
    </row>
    <row r="2628" spans="1:11" ht="15.75" customHeight="1">
      <c r="A2628" s="124">
        <v>46259</v>
      </c>
      <c r="B2628" s="173" t="s">
        <v>74</v>
      </c>
      <c r="C2628" s="7">
        <f t="array" ref="C2628">INDEX(CHOFERES!$1:$1001,MATCH(A2628,CHOFERES!$A:$A,0),MATCH(B2628,CHOFERES!$1:$1,0))</f>
        <v>0</v>
      </c>
      <c r="D2628" s="126" t="s">
        <v>2065</v>
      </c>
      <c r="E2628" s="121">
        <v>0.40267361111111111</v>
      </c>
      <c r="F2628" s="89" t="s">
        <v>2072</v>
      </c>
      <c r="G2628">
        <v>4</v>
      </c>
      <c r="H2628">
        <v>60613525</v>
      </c>
      <c r="J2628" s="122">
        <v>1192.99</v>
      </c>
      <c r="K2628" s="122">
        <v>0</v>
      </c>
    </row>
    <row r="2629" spans="1:11" ht="15.75" customHeight="1">
      <c r="A2629" s="124">
        <v>46259</v>
      </c>
      <c r="B2629" t="s">
        <v>70</v>
      </c>
      <c r="C2629" s="7" t="str">
        <f t="array" ref="C2629">INDEX(CHOFERES!$1:$1001,MATCH(A2629,CHOFERES!$A:$A,0),MATCH(B2629,CHOFERES!$1:$1,0))</f>
        <v>Claudio Guillermo Gutierrez</v>
      </c>
      <c r="D2629" s="126" t="s">
        <v>2065</v>
      </c>
      <c r="E2629" s="121">
        <v>0.40380787037037041</v>
      </c>
      <c r="F2629" s="89" t="s">
        <v>2067</v>
      </c>
      <c r="G2629">
        <v>2</v>
      </c>
      <c r="H2629">
        <v>60618250</v>
      </c>
      <c r="J2629" s="122">
        <v>1192.99</v>
      </c>
      <c r="K2629" s="122">
        <v>0</v>
      </c>
    </row>
    <row r="2630" spans="1:11" ht="15.75" customHeight="1">
      <c r="A2630" s="124">
        <v>46259</v>
      </c>
      <c r="B2630" s="173" t="s">
        <v>74</v>
      </c>
      <c r="C2630" s="7">
        <f t="array" ref="C2630">INDEX(CHOFERES!$1:$1001,MATCH(A2630,CHOFERES!$A:$A,0),MATCH(B2630,CHOFERES!$1:$1,0))</f>
        <v>0</v>
      </c>
      <c r="D2630" s="126" t="s">
        <v>2065</v>
      </c>
      <c r="E2630" s="121">
        <v>0.41171296296296295</v>
      </c>
      <c r="F2630" s="89" t="s">
        <v>3135</v>
      </c>
      <c r="G2630">
        <v>7</v>
      </c>
      <c r="H2630">
        <v>60613525</v>
      </c>
      <c r="J2630" s="122">
        <v>1192.99</v>
      </c>
      <c r="K2630" s="122">
        <v>0</v>
      </c>
    </row>
    <row r="2631" spans="1:11" ht="15.75" customHeight="1">
      <c r="A2631" s="124">
        <v>46259</v>
      </c>
      <c r="B2631" t="s">
        <v>2004</v>
      </c>
      <c r="C2631" s="7" t="str">
        <f t="array" ref="C2631">INDEX(CHOFERES!$1:$1001,MATCH(A2631,CHOFERES!$A:$A,0),MATCH(B2631,CHOFERES!$1:$1,0))</f>
        <v>Carlos Fernando Viviani Flash &amp; Go</v>
      </c>
      <c r="D2631" s="126" t="s">
        <v>2065</v>
      </c>
      <c r="E2631" s="121">
        <v>0.42994212962962958</v>
      </c>
      <c r="F2631" s="89" t="s">
        <v>3129</v>
      </c>
      <c r="G2631">
        <v>2</v>
      </c>
      <c r="H2631">
        <v>61024083</v>
      </c>
      <c r="J2631" s="122">
        <v>1192.99</v>
      </c>
      <c r="K2631" s="122">
        <v>0</v>
      </c>
    </row>
    <row r="2632" spans="1:11" ht="15.75" customHeight="1">
      <c r="A2632" s="124">
        <v>46259</v>
      </c>
      <c r="B2632" t="s">
        <v>2004</v>
      </c>
      <c r="C2632" s="7" t="str">
        <f t="array" ref="C2632">INDEX(CHOFERES!$1:$1001,MATCH(A2632,CHOFERES!$A:$A,0),MATCH(B2632,CHOFERES!$1:$1,0))</f>
        <v>Carlos Fernando Viviani Flash &amp; Go</v>
      </c>
      <c r="D2632" s="126" t="s">
        <v>2065</v>
      </c>
      <c r="E2632" s="121">
        <v>0.43800925925925926</v>
      </c>
      <c r="F2632" s="89" t="s">
        <v>2066</v>
      </c>
      <c r="G2632">
        <v>14</v>
      </c>
      <c r="H2632">
        <v>61024083</v>
      </c>
      <c r="J2632" s="122">
        <v>1192.99</v>
      </c>
      <c r="K2632" s="122">
        <v>0</v>
      </c>
    </row>
    <row r="2633" spans="1:11" ht="15.75" customHeight="1">
      <c r="A2633" s="124">
        <v>46259</v>
      </c>
      <c r="B2633" t="s">
        <v>2010</v>
      </c>
      <c r="C2633" s="7" t="str">
        <f t="array" ref="C2633">INDEX(CHOFERES!$1:$1001,MATCH(A2633,CHOFERES!$A:$A,0),MATCH(B2633,CHOFERES!$1:$1,0))</f>
        <v>USO RB</v>
      </c>
      <c r="D2633" s="126" t="s">
        <v>2065</v>
      </c>
      <c r="E2633" s="121">
        <v>0.48056712962962966</v>
      </c>
      <c r="F2633" s="89" t="s">
        <v>2066</v>
      </c>
      <c r="G2633">
        <v>107</v>
      </c>
      <c r="H2633">
        <v>61024004</v>
      </c>
      <c r="J2633" s="122">
        <v>994.15</v>
      </c>
      <c r="K2633" s="122">
        <v>0</v>
      </c>
    </row>
    <row r="2634" spans="1:11" ht="15.75" customHeight="1">
      <c r="A2634" s="124">
        <v>46259</v>
      </c>
      <c r="B2634" t="s">
        <v>2036</v>
      </c>
      <c r="C2634" s="7" t="str">
        <f t="array" ref="C2634">INDEX(CHOFERES!$1:$1001,MATCH(A2634,CHOFERES!$A:$A,0),MATCH(B2634,CHOFERES!$1:$1,0))</f>
        <v>Leopoldo Lucas Matias Peralta</v>
      </c>
      <c r="D2634" s="126" t="s">
        <v>2065</v>
      </c>
      <c r="E2634" s="121">
        <v>0.48829861111111111</v>
      </c>
      <c r="F2634" s="89" t="s">
        <v>3130</v>
      </c>
      <c r="G2634">
        <v>4</v>
      </c>
      <c r="H2634">
        <v>61024059</v>
      </c>
      <c r="J2634" s="122">
        <v>994.15</v>
      </c>
      <c r="K2634" s="122">
        <v>0</v>
      </c>
    </row>
    <row r="2635" spans="1:11" ht="15.75" customHeight="1">
      <c r="A2635" s="124">
        <v>46259</v>
      </c>
      <c r="B2635" t="s">
        <v>2004</v>
      </c>
      <c r="C2635" s="7" t="str">
        <f t="array" ref="C2635">INDEX(CHOFERES!$1:$1001,MATCH(A2635,CHOFERES!$A:$A,0),MATCH(B2635,CHOFERES!$1:$1,0))</f>
        <v>Carlos Fernando Viviani Flash &amp; Go</v>
      </c>
      <c r="D2635" s="126" t="s">
        <v>2065</v>
      </c>
      <c r="E2635" s="121">
        <v>0.49984953703703705</v>
      </c>
      <c r="F2635" s="89" t="s">
        <v>2071</v>
      </c>
      <c r="G2635">
        <v>4</v>
      </c>
      <c r="H2635">
        <v>61024083</v>
      </c>
      <c r="J2635" s="122">
        <v>994.15</v>
      </c>
      <c r="K2635" s="122">
        <v>0</v>
      </c>
    </row>
    <row r="2636" spans="1:11" ht="15.75" customHeight="1">
      <c r="A2636" s="124">
        <v>46259</v>
      </c>
      <c r="B2636" t="s">
        <v>1934</v>
      </c>
      <c r="C2636" s="7" t="str">
        <f t="array" ref="C2636">INDEX(CHOFERES!$1:$1001,MATCH(A2636,CHOFERES!$A:$A,0),MATCH(B2636,CHOFERES!$1:$1,0))</f>
        <v>Patricio Joel Vergniaud</v>
      </c>
      <c r="D2636" s="126" t="s">
        <v>2065</v>
      </c>
      <c r="E2636" s="121">
        <v>0.49986111111111109</v>
      </c>
      <c r="F2636" s="89" t="s">
        <v>2067</v>
      </c>
      <c r="G2636">
        <v>5</v>
      </c>
      <c r="H2636">
        <v>61024054</v>
      </c>
      <c r="J2636" s="122">
        <v>994.15</v>
      </c>
      <c r="K2636" s="122">
        <v>0</v>
      </c>
    </row>
    <row r="2637" spans="1:11" ht="15.75" customHeight="1">
      <c r="A2637" s="124">
        <v>46259</v>
      </c>
      <c r="B2637" t="s">
        <v>99</v>
      </c>
      <c r="C2637" s="7" t="str">
        <f t="array" ref="C2637">INDEX(CHOFERES!$1:$1001,MATCH(A2637,CHOFERES!$A:$A,0),MATCH(B2637,CHOFERES!$1:$1,0))</f>
        <v>Ariel Angel Grismado</v>
      </c>
      <c r="D2637" s="126" t="s">
        <v>2065</v>
      </c>
      <c r="E2637" s="121">
        <v>0.57050925925925922</v>
      </c>
      <c r="F2637" s="89" t="s">
        <v>2066</v>
      </c>
      <c r="G2637">
        <v>14</v>
      </c>
      <c r="H2637">
        <v>67339632</v>
      </c>
      <c r="J2637" s="122">
        <v>994.15</v>
      </c>
      <c r="K2637" s="122">
        <v>0</v>
      </c>
    </row>
    <row r="2638" spans="1:11" ht="15.75" customHeight="1">
      <c r="A2638" s="124">
        <v>46259</v>
      </c>
      <c r="B2638" t="s">
        <v>161</v>
      </c>
      <c r="C2638" s="7" t="str">
        <f t="array" ref="C2638">INDEX(CHOFERES!$1:$1001,MATCH(A2638,CHOFERES!$A:$A,0),MATCH(B2638,CHOFERES!$1:$1,0))</f>
        <v>Hernan Alberto Sosa</v>
      </c>
      <c r="D2638" s="126" t="s">
        <v>2065</v>
      </c>
      <c r="E2638" s="121">
        <v>0.59694444444444439</v>
      </c>
      <c r="F2638" s="89" t="s">
        <v>2069</v>
      </c>
      <c r="G2638">
        <v>4</v>
      </c>
      <c r="H2638">
        <v>67199783</v>
      </c>
      <c r="J2638" s="122">
        <v>994.15</v>
      </c>
      <c r="K2638" s="122">
        <v>0</v>
      </c>
    </row>
    <row r="2639" spans="1:11" ht="15.75" customHeight="1">
      <c r="A2639" s="124">
        <v>46259</v>
      </c>
      <c r="B2639" t="s">
        <v>1917</v>
      </c>
      <c r="C2639" s="7" t="str">
        <f t="array" ref="C2639">INDEX(CHOFERES!$1:$1001,MATCH(A2639,CHOFERES!$A:$A,0),MATCH(B2639,CHOFERES!$1:$1,0))</f>
        <v>Vanina Leonor Lezcano</v>
      </c>
      <c r="D2639" s="126" t="s">
        <v>2065</v>
      </c>
      <c r="E2639" s="121">
        <v>0.59750000000000003</v>
      </c>
      <c r="F2639" s="89" t="s">
        <v>3134</v>
      </c>
      <c r="G2639">
        <v>3</v>
      </c>
      <c r="H2639">
        <v>61024088</v>
      </c>
      <c r="J2639" s="122">
        <v>994.15</v>
      </c>
      <c r="K2639" s="122">
        <v>0</v>
      </c>
    </row>
    <row r="2640" spans="1:11" ht="15.75" customHeight="1">
      <c r="A2640" s="124">
        <v>46259</v>
      </c>
      <c r="B2640" t="s">
        <v>169</v>
      </c>
      <c r="C2640" s="7" t="str">
        <f t="array" ref="C2640">INDEX(CHOFERES!$1:$1001,MATCH(A2640,CHOFERES!$A:$A,0),MATCH(B2640,CHOFERES!$1:$1,0))</f>
        <v>Rafael Miguel Paucara</v>
      </c>
      <c r="D2640" s="126" t="s">
        <v>2065</v>
      </c>
      <c r="E2640" s="121">
        <v>0.62509259259259264</v>
      </c>
      <c r="F2640" s="89" t="s">
        <v>2067</v>
      </c>
      <c r="G2640">
        <v>5</v>
      </c>
      <c r="H2640">
        <v>60618249</v>
      </c>
      <c r="J2640" s="122">
        <v>994.15</v>
      </c>
      <c r="K2640" s="122">
        <v>0</v>
      </c>
    </row>
    <row r="2641" spans="1:11" ht="15.75" customHeight="1">
      <c r="A2641" s="124">
        <v>46259</v>
      </c>
      <c r="B2641" t="s">
        <v>39</v>
      </c>
      <c r="C2641" s="7" t="str">
        <f t="array" ref="C2641">INDEX(CHOFERES!$1:$1001,MATCH(A2641,CHOFERES!$A:$A,0),MATCH(B2641,CHOFERES!$1:$1,0))</f>
        <v>Prestado a Electricista</v>
      </c>
      <c r="D2641" s="126" t="s">
        <v>2065</v>
      </c>
      <c r="E2641" s="121">
        <v>0.6358449074074074</v>
      </c>
      <c r="F2641" s="89" t="s">
        <v>3137</v>
      </c>
      <c r="G2641">
        <v>2</v>
      </c>
      <c r="H2641">
        <v>67199781</v>
      </c>
      <c r="J2641" s="122">
        <v>994.15</v>
      </c>
      <c r="K2641" s="122">
        <v>0</v>
      </c>
    </row>
    <row r="2642" spans="1:11" ht="15.75" customHeight="1">
      <c r="A2642" s="124">
        <v>46259</v>
      </c>
      <c r="B2642" t="s">
        <v>169</v>
      </c>
      <c r="C2642" s="7" t="str">
        <f t="array" ref="C2642">INDEX(CHOFERES!$1:$1001,MATCH(A2642,CHOFERES!$A:$A,0),MATCH(B2642,CHOFERES!$1:$1,0))</f>
        <v>Rafael Miguel Paucara</v>
      </c>
      <c r="D2642" s="126" t="s">
        <v>2065</v>
      </c>
      <c r="E2642" s="121">
        <v>0.64868055555555559</v>
      </c>
      <c r="F2642" s="89" t="s">
        <v>3132</v>
      </c>
      <c r="G2642">
        <v>3</v>
      </c>
      <c r="H2642">
        <v>60618249</v>
      </c>
      <c r="J2642" s="122">
        <v>994.15</v>
      </c>
      <c r="K2642" s="122">
        <v>0</v>
      </c>
    </row>
    <row r="2643" spans="1:11" ht="15.75" customHeight="1">
      <c r="A2643" s="124">
        <v>46259</v>
      </c>
      <c r="B2643" t="s">
        <v>2007</v>
      </c>
      <c r="C2643" s="7" t="str">
        <f t="array" ref="C2643">INDEX(CHOFERES!$1:$1001,MATCH(A2643,CHOFERES!$A:$A,0),MATCH(B2643,CHOFERES!$1:$1,0))</f>
        <v>Fabian Omar Dobarro Flash &amp; Go</v>
      </c>
      <c r="D2643" s="126" t="s">
        <v>2065</v>
      </c>
      <c r="E2643" s="121">
        <v>0.67184027777777777</v>
      </c>
      <c r="F2643" s="89" t="s">
        <v>2070</v>
      </c>
      <c r="G2643">
        <v>12</v>
      </c>
      <c r="H2643">
        <v>61024057</v>
      </c>
      <c r="J2643" s="122">
        <v>1192.99</v>
      </c>
      <c r="K2643" s="122">
        <v>0</v>
      </c>
    </row>
    <row r="2644" spans="1:11" ht="15.75" customHeight="1">
      <c r="A2644" s="124">
        <v>46259</v>
      </c>
      <c r="B2644" t="s">
        <v>2007</v>
      </c>
      <c r="C2644" s="7" t="str">
        <f t="array" ref="C2644">INDEX(CHOFERES!$1:$1001,MATCH(A2644,CHOFERES!$A:$A,0),MATCH(B2644,CHOFERES!$1:$1,0))</f>
        <v>Fabian Omar Dobarro Flash &amp; Go</v>
      </c>
      <c r="D2644" s="126" t="s">
        <v>2065</v>
      </c>
      <c r="E2644" s="121">
        <v>0.69071759259259258</v>
      </c>
      <c r="F2644" s="89" t="s">
        <v>2070</v>
      </c>
      <c r="G2644">
        <v>108</v>
      </c>
      <c r="H2644">
        <v>61024057</v>
      </c>
      <c r="J2644" s="122">
        <v>1192.99</v>
      </c>
      <c r="K2644" s="122">
        <v>0</v>
      </c>
    </row>
    <row r="2645" spans="1:11" ht="15.75" customHeight="1">
      <c r="A2645" s="124">
        <v>46259</v>
      </c>
      <c r="B2645" t="s">
        <v>2038</v>
      </c>
      <c r="C2645" s="7" t="str">
        <f t="array" ref="C2645">INDEX(CHOFERES!$1:$1001,MATCH(A2645,CHOFERES!$A:$A,0),MATCH(B2645,CHOFERES!$1:$1,0))</f>
        <v>Hugo Eduardo Retamar Flash &amp; Go</v>
      </c>
      <c r="D2645" s="126" t="s">
        <v>2065</v>
      </c>
      <c r="E2645" s="121">
        <v>0.69414351851851863</v>
      </c>
      <c r="F2645" s="89" t="s">
        <v>3137</v>
      </c>
      <c r="G2645">
        <v>4</v>
      </c>
      <c r="H2645">
        <v>61024045</v>
      </c>
      <c r="J2645" s="122">
        <v>1192.99</v>
      </c>
      <c r="K2645" s="122">
        <v>0</v>
      </c>
    </row>
    <row r="2646" spans="1:11" ht="15.75" customHeight="1">
      <c r="A2646" s="124">
        <v>46259</v>
      </c>
      <c r="B2646" t="s">
        <v>1917</v>
      </c>
      <c r="C2646" s="7" t="str">
        <f t="array" ref="C2646">INDEX(CHOFERES!$1:$1001,MATCH(A2646,CHOFERES!$A:$A,0),MATCH(B2646,CHOFERES!$1:$1,0))</f>
        <v>Vanina Leonor Lezcano</v>
      </c>
      <c r="D2646" s="126" t="s">
        <v>2065</v>
      </c>
      <c r="E2646" s="121">
        <v>0.70547453703703711</v>
      </c>
      <c r="F2646" s="89" t="s">
        <v>2068</v>
      </c>
      <c r="G2646">
        <v>15</v>
      </c>
      <c r="H2646">
        <v>61024088</v>
      </c>
      <c r="J2646" s="122">
        <v>1192.99</v>
      </c>
      <c r="K2646" s="122">
        <v>0</v>
      </c>
    </row>
    <row r="2647" spans="1:11" ht="15.75" customHeight="1">
      <c r="A2647" s="124">
        <v>46259</v>
      </c>
      <c r="B2647" t="s">
        <v>169</v>
      </c>
      <c r="C2647" s="7" t="str">
        <f t="array" ref="C2647">INDEX(CHOFERES!$1:$1001,MATCH(A2647,CHOFERES!$A:$A,0),MATCH(B2647,CHOFERES!$1:$1,0))</f>
        <v>Rafael Miguel Paucara</v>
      </c>
      <c r="D2647" s="126" t="s">
        <v>2065</v>
      </c>
      <c r="E2647" s="121">
        <v>0.7449189814814815</v>
      </c>
      <c r="F2647" s="89" t="s">
        <v>2068</v>
      </c>
      <c r="G2647">
        <v>14</v>
      </c>
      <c r="H2647">
        <v>60618249</v>
      </c>
      <c r="J2647" s="122">
        <v>1192.99</v>
      </c>
      <c r="K2647" s="122">
        <v>0</v>
      </c>
    </row>
    <row r="2648" spans="1:11" ht="15.75" customHeight="1">
      <c r="A2648" s="124">
        <v>46259</v>
      </c>
      <c r="B2648" t="s">
        <v>131</v>
      </c>
      <c r="C2648" s="7" t="str">
        <f t="array" ref="C2648">INDEX(CHOFERES!$1:$1001,MATCH(A2648,CHOFERES!$A:$A,0),MATCH(B2648,CHOFERES!$1:$1,0))</f>
        <v>Ernesto PoqueChoque Muruchi</v>
      </c>
      <c r="D2648" s="126" t="s">
        <v>2065</v>
      </c>
      <c r="E2648" s="121">
        <v>0.75091435185185185</v>
      </c>
      <c r="F2648" s="89" t="s">
        <v>2066</v>
      </c>
      <c r="G2648">
        <v>13</v>
      </c>
      <c r="H2648">
        <v>60613504</v>
      </c>
      <c r="J2648" s="122">
        <v>1192.99</v>
      </c>
      <c r="K2648" s="122">
        <v>0</v>
      </c>
    </row>
    <row r="2649" spans="1:11" ht="15.75" customHeight="1">
      <c r="A2649" s="124">
        <v>46259</v>
      </c>
      <c r="B2649" t="s">
        <v>131</v>
      </c>
      <c r="C2649" s="7" t="str">
        <f t="array" ref="C2649">INDEX(CHOFERES!$1:$1001,MATCH(A2649,CHOFERES!$A:$A,0),MATCH(B2649,CHOFERES!$1:$1,0))</f>
        <v>Ernesto PoqueChoque Muruchi</v>
      </c>
      <c r="D2649" s="126" t="s">
        <v>2065</v>
      </c>
      <c r="E2649" s="121">
        <v>0.78280092592592598</v>
      </c>
      <c r="F2649" s="89" t="s">
        <v>2066</v>
      </c>
      <c r="G2649">
        <v>109</v>
      </c>
      <c r="H2649">
        <v>60613504</v>
      </c>
      <c r="J2649" s="122">
        <v>1192.99</v>
      </c>
      <c r="K2649" s="122">
        <v>0</v>
      </c>
    </row>
    <row r="2650" spans="1:11" ht="15.75" customHeight="1">
      <c r="A2650" s="124">
        <v>46259</v>
      </c>
      <c r="B2650" t="s">
        <v>1917</v>
      </c>
      <c r="C2650" s="7" t="str">
        <f t="array" ref="C2650">INDEX(CHOFERES!$1:$1001,MATCH(A2650,CHOFERES!$A:$A,0),MATCH(B2650,CHOFERES!$1:$1,0))</f>
        <v>Vanina Leonor Lezcano</v>
      </c>
      <c r="D2650" s="126" t="s">
        <v>2065</v>
      </c>
      <c r="E2650" s="121">
        <v>0.7852662037037037</v>
      </c>
      <c r="F2650" s="89" t="s">
        <v>2068</v>
      </c>
      <c r="G2650">
        <v>107</v>
      </c>
      <c r="H2650">
        <v>61024088</v>
      </c>
      <c r="J2650" s="122">
        <v>1192.99</v>
      </c>
      <c r="K2650" s="122">
        <v>0</v>
      </c>
    </row>
    <row r="2651" spans="1:11" ht="15.75" customHeight="1">
      <c r="A2651" s="124">
        <v>46259</v>
      </c>
      <c r="B2651" t="s">
        <v>2038</v>
      </c>
      <c r="C2651" s="7" t="str">
        <f t="array" ref="C2651">INDEX(CHOFERES!$1:$1001,MATCH(A2651,CHOFERES!$A:$A,0),MATCH(B2651,CHOFERES!$1:$1,0))</f>
        <v>Hugo Eduardo Retamar Flash &amp; Go</v>
      </c>
      <c r="D2651" s="126" t="s">
        <v>2065</v>
      </c>
      <c r="E2651" s="121">
        <v>0.85623842592592592</v>
      </c>
      <c r="F2651" s="89" t="s">
        <v>2070</v>
      </c>
      <c r="G2651">
        <v>11</v>
      </c>
      <c r="H2651">
        <v>61024045</v>
      </c>
      <c r="J2651" s="122">
        <v>994.15</v>
      </c>
      <c r="K2651" s="122">
        <v>0</v>
      </c>
    </row>
    <row r="2652" spans="1:11" ht="15.75" customHeight="1">
      <c r="A2652" s="124">
        <v>46259</v>
      </c>
      <c r="B2652" t="s">
        <v>2036</v>
      </c>
      <c r="C2652" s="7" t="str">
        <f t="array" ref="C2652">INDEX(CHOFERES!$1:$1001,MATCH(A2652,CHOFERES!$A:$A,0),MATCH(B2652,CHOFERES!$1:$1,0))</f>
        <v>Leopoldo Lucas Matias Peralta</v>
      </c>
      <c r="D2652" s="126" t="s">
        <v>2065</v>
      </c>
      <c r="E2652" s="121">
        <v>0.86258101851851843</v>
      </c>
      <c r="F2652" s="89" t="s">
        <v>3129</v>
      </c>
      <c r="G2652">
        <v>5</v>
      </c>
      <c r="H2652">
        <v>61024059</v>
      </c>
      <c r="J2652" s="122">
        <v>994.15</v>
      </c>
      <c r="K2652" s="122">
        <v>0</v>
      </c>
    </row>
    <row r="2653" spans="1:11" ht="15.75" customHeight="1">
      <c r="A2653" s="124">
        <v>46259</v>
      </c>
      <c r="B2653" t="s">
        <v>2038</v>
      </c>
      <c r="C2653" s="7" t="str">
        <f t="array" ref="C2653">INDEX(CHOFERES!$1:$1001,MATCH(A2653,CHOFERES!$A:$A,0),MATCH(B2653,CHOFERES!$1:$1,0))</f>
        <v>Hugo Eduardo Retamar Flash &amp; Go</v>
      </c>
      <c r="D2653" s="126" t="s">
        <v>2065</v>
      </c>
      <c r="E2653" s="121">
        <v>0.91631944444444446</v>
      </c>
      <c r="F2653" s="89" t="s">
        <v>3137</v>
      </c>
      <c r="G2653">
        <v>4</v>
      </c>
      <c r="H2653">
        <v>61024045</v>
      </c>
      <c r="J2653" s="122">
        <v>994.15</v>
      </c>
      <c r="K2653" s="122">
        <v>0</v>
      </c>
    </row>
    <row r="2654" spans="1:11" ht="15.75" customHeight="1">
      <c r="A2654" s="124">
        <v>46259</v>
      </c>
      <c r="B2654" t="s">
        <v>112</v>
      </c>
      <c r="C2654" s="7" t="str">
        <f t="array" ref="C2654">INDEX(CHOFERES!$1:$1001,MATCH(A2654,CHOFERES!$A:$A,0),MATCH(B2654,CHOFERES!$1:$1,0))</f>
        <v>Sandro Facundo Portal</v>
      </c>
      <c r="D2654" s="126" t="s">
        <v>2065</v>
      </c>
      <c r="E2654" s="121">
        <v>0.97873842592592597</v>
      </c>
      <c r="F2654" s="89" t="s">
        <v>2072</v>
      </c>
      <c r="G2654">
        <v>4</v>
      </c>
      <c r="H2654">
        <v>60615287</v>
      </c>
      <c r="J2654" s="122">
        <v>994.15</v>
      </c>
      <c r="K2654" s="122">
        <v>0</v>
      </c>
    </row>
    <row r="2655" spans="1:11" ht="15.75" customHeight="1">
      <c r="A2655" s="124">
        <v>46260</v>
      </c>
      <c r="B2655" t="s">
        <v>112</v>
      </c>
      <c r="C2655" s="7" t="str">
        <f t="array" ref="C2655">INDEX(CHOFERES!$1:$1001,MATCH(A2655,CHOFERES!$A:$A,0),MATCH(B2655,CHOFERES!$1:$1,0))</f>
        <v>Sandro Facundo Portal</v>
      </c>
      <c r="D2655" s="126" t="s">
        <v>2065</v>
      </c>
      <c r="E2655" s="121">
        <v>1.4456018518518519E-2</v>
      </c>
      <c r="F2655" s="89" t="s">
        <v>3135</v>
      </c>
      <c r="G2655">
        <v>7</v>
      </c>
      <c r="H2655">
        <v>60615287</v>
      </c>
      <c r="J2655" s="122">
        <v>994.15</v>
      </c>
      <c r="K2655" s="122">
        <v>0</v>
      </c>
    </row>
    <row r="2656" spans="1:11" ht="15.75" customHeight="1">
      <c r="A2656" s="124">
        <v>46260</v>
      </c>
      <c r="B2656" t="s">
        <v>2004</v>
      </c>
      <c r="C2656" s="7" t="str">
        <f t="array" ref="C2656">INDEX(CHOFERES!$1:$1001,MATCH(A2656,CHOFERES!$A:$A,0),MATCH(B2656,CHOFERES!$1:$1,0))</f>
        <v>Carlos Fernando Viviani Flash &amp; Go</v>
      </c>
      <c r="D2656" s="126" t="s">
        <v>2065</v>
      </c>
      <c r="E2656" s="121">
        <v>0.24762731481481481</v>
      </c>
      <c r="F2656" s="89" t="s">
        <v>3130</v>
      </c>
      <c r="G2656">
        <v>5</v>
      </c>
      <c r="H2656">
        <v>61024083</v>
      </c>
      <c r="J2656" s="122">
        <v>994.15</v>
      </c>
      <c r="K2656" s="122">
        <v>0</v>
      </c>
    </row>
    <row r="2657" spans="1:11" ht="15.75" customHeight="1">
      <c r="A2657" s="124">
        <v>46260</v>
      </c>
      <c r="B2657" t="s">
        <v>169</v>
      </c>
      <c r="C2657" s="7" t="str">
        <f t="array" ref="C2657">INDEX(CHOFERES!$1:$1001,MATCH(A2657,CHOFERES!$A:$A,0),MATCH(B2657,CHOFERES!$1:$1,0))</f>
        <v>Rafael Miguel Paucara</v>
      </c>
      <c r="D2657" s="126" t="s">
        <v>2065</v>
      </c>
      <c r="E2657" s="121">
        <v>0.26415509259259257</v>
      </c>
      <c r="F2657" s="89" t="s">
        <v>2068</v>
      </c>
      <c r="G2657">
        <v>109</v>
      </c>
      <c r="H2657">
        <v>60618249</v>
      </c>
      <c r="J2657" s="122">
        <v>994.15</v>
      </c>
      <c r="K2657" s="122">
        <v>0</v>
      </c>
    </row>
    <row r="2658" spans="1:11" ht="15.75" customHeight="1">
      <c r="A2658" s="124">
        <v>46260</v>
      </c>
      <c r="B2658" t="s">
        <v>2036</v>
      </c>
      <c r="C2658" s="7" t="str">
        <f t="array" ref="C2658">INDEX(CHOFERES!$1:$1001,MATCH(A2658,CHOFERES!$A:$A,0),MATCH(B2658,CHOFERES!$1:$1,0))</f>
        <v>Leopoldo Lucas Matias Peralta</v>
      </c>
      <c r="D2658" s="126" t="s">
        <v>2065</v>
      </c>
      <c r="E2658" s="121">
        <v>0.31390046296296298</v>
      </c>
      <c r="F2658" s="89" t="s">
        <v>2070</v>
      </c>
      <c r="G2658">
        <v>109</v>
      </c>
      <c r="H2658">
        <v>61024059</v>
      </c>
      <c r="J2658" s="122">
        <v>1192.99</v>
      </c>
      <c r="K2658" s="122">
        <v>0</v>
      </c>
    </row>
    <row r="2659" spans="1:11" ht="15.75" customHeight="1">
      <c r="A2659" s="124">
        <v>46260</v>
      </c>
      <c r="B2659" t="s">
        <v>1939</v>
      </c>
      <c r="C2659" s="7" t="str">
        <f t="array" ref="C2659">INDEX(CHOFERES!$1:$1001,MATCH(A2659,CHOFERES!$A:$A,0),MATCH(B2659,CHOFERES!$1:$1,0))</f>
        <v xml:space="preserve">Dionicio Ruiz Diaz </v>
      </c>
      <c r="D2659" s="126" t="s">
        <v>2065</v>
      </c>
      <c r="E2659" s="121">
        <v>0.32368055555555558</v>
      </c>
      <c r="F2659" s="89" t="s">
        <v>3134</v>
      </c>
      <c r="G2659">
        <v>3</v>
      </c>
      <c r="H2659">
        <v>61024042</v>
      </c>
      <c r="J2659" s="122">
        <v>1192.99</v>
      </c>
      <c r="K2659" s="122">
        <v>0</v>
      </c>
    </row>
    <row r="2660" spans="1:11" ht="15.75" customHeight="1">
      <c r="A2660" s="124">
        <v>46260</v>
      </c>
      <c r="B2660" t="s">
        <v>99</v>
      </c>
      <c r="C2660" s="7" t="str">
        <f t="array" ref="C2660">INDEX(CHOFERES!$1:$1001,MATCH(A2660,CHOFERES!$A:$A,0),MATCH(B2660,CHOFERES!$1:$1,0))</f>
        <v>Ariel Angel Grismado</v>
      </c>
      <c r="D2660" s="126" t="s">
        <v>2065</v>
      </c>
      <c r="E2660" s="121">
        <v>0.35737268518518522</v>
      </c>
      <c r="F2660" s="89" t="s">
        <v>3130</v>
      </c>
      <c r="G2660">
        <v>2</v>
      </c>
      <c r="H2660">
        <v>67339632</v>
      </c>
      <c r="J2660" s="122">
        <v>1192.99</v>
      </c>
      <c r="K2660" s="122">
        <v>0</v>
      </c>
    </row>
    <row r="2661" spans="1:11" ht="15.75" customHeight="1">
      <c r="A2661" s="124">
        <v>46260</v>
      </c>
      <c r="B2661" t="s">
        <v>38</v>
      </c>
      <c r="C2661" s="7" t="str">
        <f t="array" ref="C2661">INDEX(CHOFERES!$1:$1001,MATCH(A2661,CHOFERES!$A:$A,0),MATCH(B2661,CHOFERES!$1:$1,0))</f>
        <v>Sergio Daniel Siñani Calle</v>
      </c>
      <c r="D2661" s="126" t="s">
        <v>2065</v>
      </c>
      <c r="E2661" s="121">
        <v>0.36384259259259261</v>
      </c>
      <c r="F2661" s="89" t="s">
        <v>2067</v>
      </c>
      <c r="G2661">
        <v>4</v>
      </c>
      <c r="H2661">
        <v>60613532</v>
      </c>
      <c r="J2661" s="122">
        <v>1192.99</v>
      </c>
      <c r="K2661" s="122">
        <v>0</v>
      </c>
    </row>
    <row r="2662" spans="1:11" ht="15.75" customHeight="1">
      <c r="A2662" s="124">
        <v>46260</v>
      </c>
      <c r="B2662" t="s">
        <v>1982</v>
      </c>
      <c r="C2662" s="7" t="str">
        <f t="array" ref="C2662">INDEX(CHOFERES!$1:$1001,MATCH(A2662,CHOFERES!$A:$A,0),MATCH(B2662,CHOFERES!$1:$1,0))</f>
        <v>Manuel Eliecer Morales Bastidas</v>
      </c>
      <c r="D2662" s="126" t="s">
        <v>2065</v>
      </c>
      <c r="E2662" s="121">
        <v>0.36996527777777777</v>
      </c>
      <c r="F2662" s="89" t="s">
        <v>3130</v>
      </c>
      <c r="G2662">
        <v>5</v>
      </c>
      <c r="H2662">
        <v>61024050</v>
      </c>
      <c r="J2662" s="122">
        <v>1192.99</v>
      </c>
      <c r="K2662" s="122">
        <v>0</v>
      </c>
    </row>
    <row r="2663" spans="1:11" ht="15.75" customHeight="1">
      <c r="A2663" s="124">
        <v>46260</v>
      </c>
      <c r="B2663" t="s">
        <v>1917</v>
      </c>
      <c r="C2663" s="7" t="str">
        <f t="array" ref="C2663">INDEX(CHOFERES!$1:$1001,MATCH(A2663,CHOFERES!$A:$A,0),MATCH(B2663,CHOFERES!$1:$1,0))</f>
        <v>Vanina Leonor Lezcano</v>
      </c>
      <c r="D2663" s="126" t="s">
        <v>2065</v>
      </c>
      <c r="E2663" s="121">
        <v>0.38092592592592589</v>
      </c>
      <c r="F2663" s="89" t="s">
        <v>2066</v>
      </c>
      <c r="G2663">
        <v>15</v>
      </c>
      <c r="H2663">
        <v>61024088</v>
      </c>
      <c r="J2663" s="122">
        <v>1192.99</v>
      </c>
      <c r="K2663" s="122">
        <v>0</v>
      </c>
    </row>
    <row r="2664" spans="1:11" ht="15.75" customHeight="1">
      <c r="A2664" s="124">
        <v>46260</v>
      </c>
      <c r="B2664" t="s">
        <v>1938</v>
      </c>
      <c r="C2664" s="7" t="str">
        <f t="array" ref="C2664">INDEX(CHOFERES!$1:$1001,MATCH(A2664,CHOFERES!$A:$A,0),MATCH(B2664,CHOFERES!$1:$1,0))</f>
        <v>Fernando Augusto Carlos ZacariasFernandez</v>
      </c>
      <c r="D2664" s="126" t="s">
        <v>2065</v>
      </c>
      <c r="E2664" s="121">
        <v>0.41100694444444441</v>
      </c>
      <c r="F2664" s="89" t="s">
        <v>2066</v>
      </c>
      <c r="G2664">
        <v>13</v>
      </c>
      <c r="H2664">
        <v>61024052</v>
      </c>
      <c r="J2664" s="122">
        <v>1192.99</v>
      </c>
      <c r="K2664" s="122">
        <v>0</v>
      </c>
    </row>
    <row r="2665" spans="1:11" ht="15.75" customHeight="1">
      <c r="A2665" s="124">
        <v>46260</v>
      </c>
      <c r="B2665" t="s">
        <v>78</v>
      </c>
      <c r="C2665" s="7" t="str">
        <f t="array" ref="C2665">INDEX(CHOFERES!$1:$1001,MATCH(A2665,CHOFERES!$A:$A,0),MATCH(B2665,CHOFERES!$1:$1,0))</f>
        <v xml:space="preserve">Oscar Mauricio Chinchilla Lopez </v>
      </c>
      <c r="D2665" s="126" t="s">
        <v>2065</v>
      </c>
      <c r="E2665" s="121">
        <v>0.43010416666666668</v>
      </c>
      <c r="F2665" s="89" t="s">
        <v>2066</v>
      </c>
      <c r="G2665">
        <v>12</v>
      </c>
      <c r="H2665">
        <v>60618251</v>
      </c>
      <c r="J2665" s="122">
        <v>1192.99</v>
      </c>
      <c r="K2665" s="122">
        <v>0</v>
      </c>
    </row>
    <row r="2666" spans="1:11" ht="15.75" customHeight="1">
      <c r="A2666" s="124">
        <v>46260</v>
      </c>
      <c r="B2666" t="s">
        <v>132</v>
      </c>
      <c r="C2666" s="7" t="str">
        <f t="array" ref="C2666">INDEX(CHOFERES!$1:$1001,MATCH(A2666,CHOFERES!$A:$A,0),MATCH(B2666,CHOFERES!$1:$1,0))</f>
        <v>Rolando Antonio Bustos Cavieres</v>
      </c>
      <c r="D2666" s="126" t="s">
        <v>2065</v>
      </c>
      <c r="E2666" s="121">
        <v>0.43458333333333332</v>
      </c>
      <c r="F2666" s="89" t="s">
        <v>3137</v>
      </c>
      <c r="G2666">
        <v>3</v>
      </c>
      <c r="H2666">
        <v>60615286</v>
      </c>
      <c r="J2666" s="122">
        <v>1192.99</v>
      </c>
      <c r="K2666" s="122">
        <v>0</v>
      </c>
    </row>
    <row r="2667" spans="1:11" ht="15.75" customHeight="1">
      <c r="A2667" s="124">
        <v>46260</v>
      </c>
      <c r="B2667" t="s">
        <v>1938</v>
      </c>
      <c r="C2667" s="7" t="str">
        <f t="array" ref="C2667">INDEX(CHOFERES!$1:$1001,MATCH(A2667,CHOFERES!$A:$A,0),MATCH(B2667,CHOFERES!$1:$1,0))</f>
        <v>Fernando Augusto Carlos ZacariasFernandez</v>
      </c>
      <c r="D2667" s="126" t="s">
        <v>2065</v>
      </c>
      <c r="E2667" s="121">
        <v>0.44953703703703707</v>
      </c>
      <c r="F2667" s="89" t="s">
        <v>2066</v>
      </c>
      <c r="G2667">
        <v>110</v>
      </c>
      <c r="H2667">
        <v>61024052</v>
      </c>
      <c r="J2667" s="122">
        <v>1192.99</v>
      </c>
      <c r="K2667" s="122">
        <v>0</v>
      </c>
    </row>
    <row r="2668" spans="1:11" ht="15.75" customHeight="1">
      <c r="A2668" s="124">
        <v>46260</v>
      </c>
      <c r="B2668" t="s">
        <v>78</v>
      </c>
      <c r="C2668" s="7" t="str">
        <f t="array" ref="C2668">INDEX(CHOFERES!$1:$1001,MATCH(A2668,CHOFERES!$A:$A,0),MATCH(B2668,CHOFERES!$1:$1,0))</f>
        <v xml:space="preserve">Oscar Mauricio Chinchilla Lopez </v>
      </c>
      <c r="D2668" s="126" t="s">
        <v>2065</v>
      </c>
      <c r="E2668" s="121">
        <v>0.46417824074074071</v>
      </c>
      <c r="F2668" s="89" t="s">
        <v>3137</v>
      </c>
      <c r="G2668">
        <v>5</v>
      </c>
      <c r="H2668">
        <v>60618251</v>
      </c>
      <c r="J2668" s="122">
        <v>994.15</v>
      </c>
      <c r="K2668" s="122">
        <v>0</v>
      </c>
    </row>
    <row r="2669" spans="1:11" ht="15.75" customHeight="1">
      <c r="A2669" s="124">
        <v>46260</v>
      </c>
      <c r="B2669" t="s">
        <v>2040</v>
      </c>
      <c r="C2669" s="7" t="str">
        <f t="array" ref="C2669">INDEX(CHOFERES!$1:$1001,MATCH(A2669,CHOFERES!$A:$A,0),MATCH(B2669,CHOFERES!$1:$1,0))</f>
        <v>Jose Ignacio Tombetta</v>
      </c>
      <c r="D2669" s="126" t="s">
        <v>2065</v>
      </c>
      <c r="E2669" s="121">
        <v>0.48821759259259262</v>
      </c>
      <c r="F2669" s="89" t="s">
        <v>3136</v>
      </c>
      <c r="G2669">
        <v>3</v>
      </c>
      <c r="H2669">
        <v>61024064</v>
      </c>
      <c r="J2669" s="122">
        <v>994.15</v>
      </c>
      <c r="K2669" s="122">
        <v>0</v>
      </c>
    </row>
    <row r="2670" spans="1:11" ht="15.75" customHeight="1">
      <c r="A2670" s="124">
        <v>46260</v>
      </c>
      <c r="B2670" t="s">
        <v>1917</v>
      </c>
      <c r="C2670" s="7" t="str">
        <f t="array" ref="C2670">INDEX(CHOFERES!$1:$1001,MATCH(A2670,CHOFERES!$A:$A,0),MATCH(B2670,CHOFERES!$1:$1,0))</f>
        <v>Vanina Leonor Lezcano</v>
      </c>
      <c r="D2670" s="126" t="s">
        <v>2065</v>
      </c>
      <c r="E2670" s="121">
        <v>0.51350694444444445</v>
      </c>
      <c r="F2670" s="89" t="s">
        <v>2066</v>
      </c>
      <c r="G2670">
        <v>106</v>
      </c>
      <c r="H2670">
        <v>61024088</v>
      </c>
      <c r="J2670" s="122">
        <v>994.15</v>
      </c>
      <c r="K2670" s="122">
        <v>0</v>
      </c>
    </row>
    <row r="2671" spans="1:11" ht="15.75" customHeight="1">
      <c r="A2671" s="124">
        <v>46260</v>
      </c>
      <c r="B2671" t="s">
        <v>1917</v>
      </c>
      <c r="C2671" s="7" t="str">
        <f t="array" ref="C2671">INDEX(CHOFERES!$1:$1001,MATCH(A2671,CHOFERES!$A:$A,0),MATCH(B2671,CHOFERES!$1:$1,0))</f>
        <v>Vanina Leonor Lezcano</v>
      </c>
      <c r="D2671" s="126" t="s">
        <v>2065</v>
      </c>
      <c r="E2671" s="121">
        <v>0.53153935185185186</v>
      </c>
      <c r="F2671" s="89" t="s">
        <v>3132</v>
      </c>
      <c r="G2671">
        <v>3</v>
      </c>
      <c r="H2671">
        <v>61024088</v>
      </c>
      <c r="J2671" s="122">
        <v>994.15</v>
      </c>
      <c r="K2671" s="122">
        <v>0</v>
      </c>
    </row>
    <row r="2672" spans="1:11" ht="15.75" customHeight="1">
      <c r="A2672" s="124">
        <v>46260</v>
      </c>
      <c r="B2672" t="s">
        <v>1939</v>
      </c>
      <c r="C2672" s="7" t="str">
        <f t="array" ref="C2672">INDEX(CHOFERES!$1:$1001,MATCH(A2672,CHOFERES!$A:$A,0),MATCH(B2672,CHOFERES!$1:$1,0))</f>
        <v xml:space="preserve">Dionicio Ruiz Diaz </v>
      </c>
      <c r="D2672" s="126" t="s">
        <v>2065</v>
      </c>
      <c r="E2672" s="121">
        <v>0.5665972222222222</v>
      </c>
      <c r="F2672" s="89" t="s">
        <v>2070</v>
      </c>
      <c r="G2672">
        <v>108</v>
      </c>
      <c r="H2672">
        <v>61024042</v>
      </c>
      <c r="J2672" s="122">
        <v>994.15</v>
      </c>
      <c r="K2672" s="122">
        <v>0</v>
      </c>
    </row>
    <row r="2673" spans="1:11" ht="15.75" customHeight="1">
      <c r="A2673" s="124">
        <v>46260</v>
      </c>
      <c r="B2673" t="s">
        <v>2038</v>
      </c>
      <c r="C2673" s="7" t="str">
        <f t="array" ref="C2673">INDEX(CHOFERES!$1:$1001,MATCH(A2673,CHOFERES!$A:$A,0),MATCH(B2673,CHOFERES!$1:$1,0))</f>
        <v>Hugo Eduardo Retamar Flash &amp; Go</v>
      </c>
      <c r="D2673" s="126" t="s">
        <v>2065</v>
      </c>
      <c r="E2673" s="121">
        <v>0.66357638888888892</v>
      </c>
      <c r="F2673" s="89" t="s">
        <v>2069</v>
      </c>
      <c r="G2673">
        <v>4</v>
      </c>
      <c r="H2673">
        <v>61024045</v>
      </c>
      <c r="J2673" s="122">
        <v>994.15</v>
      </c>
      <c r="K2673" s="122">
        <v>0</v>
      </c>
    </row>
    <row r="2674" spans="1:11" ht="15.75" customHeight="1">
      <c r="A2674" s="124">
        <v>46260</v>
      </c>
      <c r="B2674" t="s">
        <v>99</v>
      </c>
      <c r="C2674" s="7" t="str">
        <f t="array" ref="C2674">INDEX(CHOFERES!$1:$1001,MATCH(A2674,CHOFERES!$A:$A,0),MATCH(B2674,CHOFERES!$1:$1,0))</f>
        <v>Ariel Angel Grismado</v>
      </c>
      <c r="D2674" s="126" t="s">
        <v>2065</v>
      </c>
      <c r="E2674" s="121">
        <v>0.67327546296296292</v>
      </c>
      <c r="F2674" s="89" t="s">
        <v>2067</v>
      </c>
      <c r="G2674">
        <v>4</v>
      </c>
      <c r="H2674">
        <v>67339632</v>
      </c>
      <c r="J2674" s="122">
        <v>1192.99</v>
      </c>
      <c r="K2674" s="122">
        <v>0</v>
      </c>
    </row>
    <row r="2675" spans="1:11" ht="15.75" customHeight="1">
      <c r="A2675" s="124">
        <v>46260</v>
      </c>
      <c r="B2675" t="s">
        <v>1982</v>
      </c>
      <c r="C2675" s="7" t="str">
        <f t="array" ref="C2675">INDEX(CHOFERES!$1:$1001,MATCH(A2675,CHOFERES!$A:$A,0),MATCH(B2675,CHOFERES!$1:$1,0))</f>
        <v>Manuel Eliecer Morales Bastidas</v>
      </c>
      <c r="D2675" s="126" t="s">
        <v>2065</v>
      </c>
      <c r="E2675" s="121">
        <v>0.67693287037037031</v>
      </c>
      <c r="F2675" s="89" t="s">
        <v>2066</v>
      </c>
      <c r="G2675">
        <v>12</v>
      </c>
      <c r="H2675">
        <v>61024050</v>
      </c>
      <c r="J2675" s="122">
        <v>1192.99</v>
      </c>
      <c r="K2675" s="122">
        <v>0</v>
      </c>
    </row>
    <row r="2676" spans="1:11" ht="15.75" customHeight="1">
      <c r="A2676" s="124">
        <v>46260</v>
      </c>
      <c r="B2676" t="s">
        <v>1982</v>
      </c>
      <c r="C2676" s="7" t="str">
        <f t="array" ref="C2676">INDEX(CHOFERES!$1:$1001,MATCH(A2676,CHOFERES!$A:$A,0),MATCH(B2676,CHOFERES!$1:$1,0))</f>
        <v>Manuel Eliecer Morales Bastidas</v>
      </c>
      <c r="D2676" s="126" t="s">
        <v>2065</v>
      </c>
      <c r="E2676" s="121">
        <v>0.68761574074074072</v>
      </c>
      <c r="F2676" s="89" t="s">
        <v>2066</v>
      </c>
      <c r="G2676">
        <v>106</v>
      </c>
      <c r="H2676">
        <v>61024050</v>
      </c>
      <c r="J2676" s="122">
        <v>1192.99</v>
      </c>
      <c r="K2676" s="122">
        <v>0</v>
      </c>
    </row>
    <row r="2677" spans="1:11" ht="15.75" customHeight="1">
      <c r="A2677" s="124">
        <v>46260</v>
      </c>
      <c r="B2677" t="s">
        <v>2004</v>
      </c>
      <c r="C2677" s="7" t="str">
        <f t="array" ref="C2677">INDEX(CHOFERES!$1:$1001,MATCH(A2677,CHOFERES!$A:$A,0),MATCH(B2677,CHOFERES!$1:$1,0))</f>
        <v>Carlos Fernando Viviani Flash &amp; Go</v>
      </c>
      <c r="D2677" s="126" t="s">
        <v>2065</v>
      </c>
      <c r="E2677" s="121">
        <v>0.69049768518518517</v>
      </c>
      <c r="F2677" s="89" t="s">
        <v>2066</v>
      </c>
      <c r="G2677">
        <v>13</v>
      </c>
      <c r="H2677">
        <v>61024083</v>
      </c>
      <c r="J2677" s="122">
        <v>1192.99</v>
      </c>
      <c r="K2677" s="122">
        <v>0</v>
      </c>
    </row>
    <row r="2678" spans="1:11" ht="15.75" customHeight="1">
      <c r="A2678" s="124">
        <v>46260</v>
      </c>
      <c r="B2678" t="s">
        <v>40</v>
      </c>
      <c r="C2678" s="7" t="str">
        <f t="array" ref="C2678">INDEX(CHOFERES!$1:$1001,MATCH(A2678,CHOFERES!$A:$A,0),MATCH(B2678,CHOFERES!$1:$1,0))</f>
        <v>Jaime Rafel Correa</v>
      </c>
      <c r="D2678" s="126" t="s">
        <v>2065</v>
      </c>
      <c r="E2678" s="121">
        <v>0.70376157407407414</v>
      </c>
      <c r="F2678" s="89" t="s">
        <v>2069</v>
      </c>
      <c r="G2678">
        <v>4</v>
      </c>
      <c r="H2678">
        <v>60618253</v>
      </c>
      <c r="J2678" s="122">
        <v>1192.99</v>
      </c>
      <c r="K2678" s="122">
        <v>0</v>
      </c>
    </row>
    <row r="2679" spans="1:11" ht="15.75" customHeight="1">
      <c r="A2679" s="124">
        <v>46260</v>
      </c>
      <c r="B2679" t="s">
        <v>1982</v>
      </c>
      <c r="C2679" s="7" t="str">
        <f t="array" ref="C2679">INDEX(CHOFERES!$1:$1001,MATCH(A2679,CHOFERES!$A:$A,0),MATCH(B2679,CHOFERES!$1:$1,0))</f>
        <v>Manuel Eliecer Morales Bastidas</v>
      </c>
      <c r="D2679" s="126" t="s">
        <v>2065</v>
      </c>
      <c r="E2679" s="121">
        <v>0.71190972222222226</v>
      </c>
      <c r="F2679" s="89" t="s">
        <v>2070</v>
      </c>
      <c r="G2679">
        <v>7</v>
      </c>
      <c r="H2679">
        <v>61024050</v>
      </c>
      <c r="J2679" s="122">
        <v>1192.99</v>
      </c>
      <c r="K2679" s="122">
        <v>0</v>
      </c>
    </row>
    <row r="2680" spans="1:11" ht="15.75" customHeight="1">
      <c r="A2680" s="124">
        <v>46260</v>
      </c>
      <c r="B2680" t="s">
        <v>169</v>
      </c>
      <c r="C2680" s="7" t="str">
        <f t="array" ref="C2680">INDEX(CHOFERES!$1:$1001,MATCH(A2680,CHOFERES!$A:$A,0),MATCH(B2680,CHOFERES!$1:$1,0))</f>
        <v>Rafael Miguel Paucara</v>
      </c>
      <c r="D2680" s="126" t="s">
        <v>2065</v>
      </c>
      <c r="E2680" s="121">
        <v>0.72319444444444436</v>
      </c>
      <c r="F2680" s="89" t="s">
        <v>3139</v>
      </c>
      <c r="G2680">
        <v>4</v>
      </c>
      <c r="H2680">
        <v>60618249</v>
      </c>
      <c r="J2680" s="122">
        <v>1192.99</v>
      </c>
      <c r="K2680" s="122">
        <v>0</v>
      </c>
    </row>
    <row r="2681" spans="1:11" ht="15.75" customHeight="1">
      <c r="A2681" s="124">
        <v>46260</v>
      </c>
      <c r="B2681" t="s">
        <v>40</v>
      </c>
      <c r="C2681" s="7" t="str">
        <f t="array" ref="C2681">INDEX(CHOFERES!$1:$1001,MATCH(A2681,CHOFERES!$A:$A,0),MATCH(B2681,CHOFERES!$1:$1,0))</f>
        <v>Jaime Rafel Correa</v>
      </c>
      <c r="D2681" s="126" t="s">
        <v>2065</v>
      </c>
      <c r="E2681" s="121">
        <v>0.72402777777777771</v>
      </c>
      <c r="F2681" s="89" t="s">
        <v>2071</v>
      </c>
      <c r="G2681">
        <v>4</v>
      </c>
      <c r="H2681">
        <v>60618253</v>
      </c>
      <c r="J2681" s="122">
        <v>1192.99</v>
      </c>
      <c r="K2681" s="122">
        <v>0</v>
      </c>
    </row>
    <row r="2682" spans="1:11" ht="15.75" customHeight="1">
      <c r="A2682" s="124">
        <v>46260</v>
      </c>
      <c r="B2682" t="s">
        <v>1917</v>
      </c>
      <c r="C2682" s="7" t="str">
        <f t="array" ref="C2682">INDEX(CHOFERES!$1:$1001,MATCH(A2682,CHOFERES!$A:$A,0),MATCH(B2682,CHOFERES!$1:$1,0))</f>
        <v>Vanina Leonor Lezcano</v>
      </c>
      <c r="D2682" s="126" t="s">
        <v>2065</v>
      </c>
      <c r="E2682" s="121">
        <v>0.73077546296296303</v>
      </c>
      <c r="F2682" s="89" t="s">
        <v>2068</v>
      </c>
      <c r="G2682">
        <v>15</v>
      </c>
      <c r="H2682">
        <v>61024088</v>
      </c>
      <c r="J2682" s="122">
        <v>1192.99</v>
      </c>
      <c r="K2682" s="122">
        <v>0</v>
      </c>
    </row>
    <row r="2683" spans="1:11" ht="15.75" customHeight="1">
      <c r="A2683" s="124">
        <v>46260</v>
      </c>
      <c r="B2683" t="s">
        <v>153</v>
      </c>
      <c r="C2683" s="7" t="str">
        <f t="array" ref="C2683">INDEX(CHOFERES!$1:$1001,MATCH(A2683,CHOFERES!$A:$A,0),MATCH(B2683,CHOFERES!$1:$1,0))</f>
        <v>Nestor Gustavo Gimenez</v>
      </c>
      <c r="D2683" s="126" t="s">
        <v>2065</v>
      </c>
      <c r="E2683" s="121">
        <v>0.733912037037037</v>
      </c>
      <c r="F2683" s="89" t="s">
        <v>2066</v>
      </c>
      <c r="G2683">
        <v>13</v>
      </c>
      <c r="H2683">
        <v>67391007</v>
      </c>
      <c r="J2683" s="122">
        <v>1192.99</v>
      </c>
      <c r="K2683" s="122">
        <v>0</v>
      </c>
    </row>
    <row r="2684" spans="1:11" ht="15.75" customHeight="1">
      <c r="A2684" s="124">
        <v>46260</v>
      </c>
      <c r="B2684" t="s">
        <v>1989</v>
      </c>
      <c r="C2684" s="7" t="str">
        <f t="array" ref="C2684">INDEX(CHOFERES!$1:$1001,MATCH(A2684,CHOFERES!$A:$A,0),MATCH(B2684,CHOFERES!$1:$1,0))</f>
        <v>Orlando Luis Mengual Flash &amp; Go</v>
      </c>
      <c r="D2684" s="126" t="s">
        <v>2065</v>
      </c>
      <c r="E2684" s="121">
        <v>0.7387731481481481</v>
      </c>
      <c r="F2684" s="89" t="s">
        <v>3141</v>
      </c>
      <c r="G2684">
        <v>2</v>
      </c>
      <c r="H2684">
        <v>61024049</v>
      </c>
      <c r="J2684" s="122">
        <v>1192.99</v>
      </c>
      <c r="K2684" s="122">
        <v>0</v>
      </c>
    </row>
    <row r="2685" spans="1:11" ht="15.75" customHeight="1">
      <c r="A2685" s="124">
        <v>46260</v>
      </c>
      <c r="B2685" t="s">
        <v>90</v>
      </c>
      <c r="C2685" s="7" t="str">
        <f t="array" ref="C2685">INDEX(CHOFERES!$1:$1001,MATCH(A2685,CHOFERES!$A:$A,0),MATCH(B2685,CHOFERES!$1:$1,0))</f>
        <v>Carlos Enrique Huama Felipe</v>
      </c>
      <c r="D2685" s="126" t="s">
        <v>2065</v>
      </c>
      <c r="E2685" s="121">
        <v>0.74657407407407417</v>
      </c>
      <c r="F2685" s="89" t="s">
        <v>2068</v>
      </c>
      <c r="G2685">
        <v>18</v>
      </c>
      <c r="H2685">
        <v>60613529</v>
      </c>
      <c r="J2685" s="122">
        <v>1192.99</v>
      </c>
      <c r="K2685" s="122">
        <v>0</v>
      </c>
    </row>
    <row r="2686" spans="1:11" ht="15.75" customHeight="1">
      <c r="A2686" s="124">
        <v>46260</v>
      </c>
      <c r="B2686" t="s">
        <v>1917</v>
      </c>
      <c r="C2686" s="7" t="str">
        <f t="array" ref="C2686">INDEX(CHOFERES!$1:$1001,MATCH(A2686,CHOFERES!$A:$A,0),MATCH(B2686,CHOFERES!$1:$1,0))</f>
        <v>Vanina Leonor Lezcano</v>
      </c>
      <c r="D2686" s="126" t="s">
        <v>2065</v>
      </c>
      <c r="E2686" s="121">
        <v>0.75943287037037033</v>
      </c>
      <c r="F2686" s="89" t="s">
        <v>2068</v>
      </c>
      <c r="G2686">
        <v>108</v>
      </c>
      <c r="H2686">
        <v>61024088</v>
      </c>
      <c r="J2686" s="122">
        <v>1192.99</v>
      </c>
      <c r="K2686" s="122">
        <v>0</v>
      </c>
    </row>
    <row r="2687" spans="1:11" ht="15.75" customHeight="1">
      <c r="A2687" s="124">
        <v>46260</v>
      </c>
      <c r="B2687" t="s">
        <v>1936</v>
      </c>
      <c r="C2687" s="7" t="str">
        <f t="array" ref="C2687">INDEX(CHOFERES!$1:$1001,MATCH(A2687,CHOFERES!$A:$A,0),MATCH(B2687,CHOFERES!$1:$1,0))</f>
        <v>Cristian Alberto Rus</v>
      </c>
      <c r="D2687" s="126" t="s">
        <v>2065</v>
      </c>
      <c r="E2687" s="121">
        <v>0.75996527777777778</v>
      </c>
      <c r="F2687" s="89" t="s">
        <v>2070</v>
      </c>
      <c r="G2687">
        <v>10</v>
      </c>
      <c r="H2687">
        <v>61024089</v>
      </c>
      <c r="J2687" s="122">
        <v>1192.99</v>
      </c>
      <c r="K2687" s="122">
        <v>0</v>
      </c>
    </row>
    <row r="2688" spans="1:11" ht="15.75" customHeight="1">
      <c r="A2688" s="124">
        <v>46260</v>
      </c>
      <c r="B2688" t="s">
        <v>1945</v>
      </c>
      <c r="C2688" s="7" t="str">
        <f t="array" ref="C2688">INDEX(CHOFERES!$1:$1001,MATCH(A2688,CHOFERES!$A:$A,0),MATCH(B2688,CHOFERES!$1:$1,0))</f>
        <v>Denis Josue Briceño Monsalve</v>
      </c>
      <c r="D2688" s="126" t="s">
        <v>2065</v>
      </c>
      <c r="E2688" s="121">
        <v>0.78293981481481489</v>
      </c>
      <c r="F2688" s="89" t="s">
        <v>3136</v>
      </c>
      <c r="G2688">
        <v>3</v>
      </c>
      <c r="H2688">
        <v>61024074</v>
      </c>
      <c r="J2688" s="122">
        <v>1192.99</v>
      </c>
      <c r="K2688" s="122">
        <v>0</v>
      </c>
    </row>
    <row r="2689" spans="1:11" ht="15.75" customHeight="1">
      <c r="A2689" s="124">
        <v>46260</v>
      </c>
      <c r="B2689" t="s">
        <v>90</v>
      </c>
      <c r="C2689" s="7" t="str">
        <f t="array" ref="C2689">INDEX(CHOFERES!$1:$1001,MATCH(A2689,CHOFERES!$A:$A,0),MATCH(B2689,CHOFERES!$1:$1,0))</f>
        <v>Carlos Enrique Huama Felipe</v>
      </c>
      <c r="D2689" s="126" t="s">
        <v>2065</v>
      </c>
      <c r="E2689" s="121">
        <v>0.78934027777777782</v>
      </c>
      <c r="F2689" s="89" t="s">
        <v>2070</v>
      </c>
      <c r="G2689">
        <v>109</v>
      </c>
      <c r="H2689">
        <v>60613529</v>
      </c>
      <c r="J2689" s="122">
        <v>1192.99</v>
      </c>
      <c r="K2689" s="122">
        <v>0</v>
      </c>
    </row>
    <row r="2690" spans="1:11" ht="15.75" customHeight="1">
      <c r="A2690" s="124">
        <v>46260</v>
      </c>
      <c r="B2690" t="s">
        <v>2036</v>
      </c>
      <c r="C2690" s="7" t="str">
        <f t="array" ref="C2690">INDEX(CHOFERES!$1:$1001,MATCH(A2690,CHOFERES!$A:$A,0),MATCH(B2690,CHOFERES!$1:$1,0))</f>
        <v>Leopoldo Lucas Matias Peralta</v>
      </c>
      <c r="D2690" s="126" t="s">
        <v>2065</v>
      </c>
      <c r="E2690" s="121">
        <v>0.78947916666666673</v>
      </c>
      <c r="F2690" s="89" t="s">
        <v>2068</v>
      </c>
      <c r="G2690">
        <v>14</v>
      </c>
      <c r="H2690">
        <v>61024059</v>
      </c>
      <c r="J2690" s="122">
        <v>1192.99</v>
      </c>
      <c r="K2690" s="122">
        <v>0</v>
      </c>
    </row>
    <row r="2691" spans="1:11" ht="15.75" customHeight="1">
      <c r="A2691" s="124">
        <v>46260</v>
      </c>
      <c r="B2691" t="s">
        <v>1917</v>
      </c>
      <c r="C2691" s="7" t="str">
        <f t="array" ref="C2691">INDEX(CHOFERES!$1:$1001,MATCH(A2691,CHOFERES!$A:$A,0),MATCH(B2691,CHOFERES!$1:$1,0))</f>
        <v>Vanina Leonor Lezcano</v>
      </c>
      <c r="D2691" s="126" t="s">
        <v>2065</v>
      </c>
      <c r="E2691" s="121">
        <v>0.80678240740740748</v>
      </c>
      <c r="F2691" s="89" t="s">
        <v>3130</v>
      </c>
      <c r="G2691">
        <v>5</v>
      </c>
      <c r="H2691">
        <v>61024088</v>
      </c>
      <c r="J2691" s="122">
        <v>1192.99</v>
      </c>
      <c r="K2691" s="122">
        <v>0</v>
      </c>
    </row>
    <row r="2692" spans="1:11" ht="15.75" customHeight="1">
      <c r="A2692" s="124">
        <v>46260</v>
      </c>
      <c r="B2692" t="s">
        <v>130</v>
      </c>
      <c r="C2692" s="7" t="str">
        <f t="array" ref="C2692">INDEX(CHOFERES!$1:$1001,MATCH(A2692,CHOFERES!$A:$A,0),MATCH(B2692,CHOFERES!$1:$1,0))</f>
        <v>Victor Hugo Liendro</v>
      </c>
      <c r="D2692" s="126" t="s">
        <v>2065</v>
      </c>
      <c r="E2692" s="121">
        <v>0.8875925925925926</v>
      </c>
      <c r="F2692" s="89" t="s">
        <v>2070</v>
      </c>
      <c r="G2692">
        <v>12</v>
      </c>
      <c r="H2692">
        <v>60618256</v>
      </c>
      <c r="J2692" s="122">
        <v>994.15</v>
      </c>
      <c r="K2692" s="122">
        <v>0</v>
      </c>
    </row>
    <row r="2693" spans="1:11" ht="15.75" customHeight="1">
      <c r="A2693" s="124">
        <v>46260</v>
      </c>
      <c r="B2693" t="s">
        <v>40</v>
      </c>
      <c r="C2693" s="7" t="str">
        <f t="array" ref="C2693">INDEX(CHOFERES!$1:$1001,MATCH(A2693,CHOFERES!$A:$A,0),MATCH(B2693,CHOFERES!$1:$1,0))</f>
        <v>Jaime Rafel Correa</v>
      </c>
      <c r="D2693" s="126" t="s">
        <v>2065</v>
      </c>
      <c r="E2693" s="121">
        <v>0.89918981481481486</v>
      </c>
      <c r="F2693" s="89" t="s">
        <v>3130</v>
      </c>
      <c r="G2693">
        <v>5</v>
      </c>
      <c r="H2693">
        <v>60618253</v>
      </c>
      <c r="J2693" s="122">
        <v>994.15</v>
      </c>
      <c r="K2693" s="122">
        <v>0</v>
      </c>
    </row>
    <row r="2694" spans="1:11" ht="15.75" customHeight="1">
      <c r="A2694" s="124">
        <v>46261</v>
      </c>
      <c r="B2694" t="s">
        <v>130</v>
      </c>
      <c r="C2694" s="7" t="str">
        <f t="array" ref="C2694">INDEX(CHOFERES!$1:$1001,MATCH(A2694,CHOFERES!$A:$A,0),MATCH(B2694,CHOFERES!$1:$1,0))</f>
        <v>Victor Hugo Liendro</v>
      </c>
      <c r="D2694" s="126" t="s">
        <v>2065</v>
      </c>
      <c r="E2694" s="121">
        <v>8.611111111111111E-3</v>
      </c>
      <c r="F2694" s="89" t="s">
        <v>2068</v>
      </c>
      <c r="G2694">
        <v>14</v>
      </c>
      <c r="H2694">
        <v>60618256</v>
      </c>
      <c r="J2694" s="122">
        <v>994.15</v>
      </c>
      <c r="K2694" s="122">
        <v>0</v>
      </c>
    </row>
    <row r="2695" spans="1:11" ht="15.75" customHeight="1">
      <c r="A2695" s="124">
        <v>46261</v>
      </c>
      <c r="B2695" t="s">
        <v>2000</v>
      </c>
      <c r="C2695" s="7" t="str">
        <f t="array" ref="C2695">INDEX(CHOFERES!$1:$1001,MATCH(A2695,CHOFERES!$A:$A,0),MATCH(B2695,CHOFERES!$1:$1,0))</f>
        <v>Frank William Quispe Soto Flash &amp; Go</v>
      </c>
      <c r="D2695" s="126" t="s">
        <v>2065</v>
      </c>
      <c r="E2695" s="121">
        <v>2.1354166666666664E-2</v>
      </c>
      <c r="F2695" s="89" t="s">
        <v>3129</v>
      </c>
      <c r="G2695">
        <v>4</v>
      </c>
      <c r="H2695">
        <v>61024048</v>
      </c>
      <c r="J2695" s="122">
        <v>994.15</v>
      </c>
      <c r="K2695" s="122">
        <v>0</v>
      </c>
    </row>
    <row r="2696" spans="1:11" ht="15.75" customHeight="1">
      <c r="A2696" s="124">
        <v>46261</v>
      </c>
      <c r="B2696" t="s">
        <v>130</v>
      </c>
      <c r="C2696" s="7" t="str">
        <f t="array" ref="C2696">INDEX(CHOFERES!$1:$1001,MATCH(A2696,CHOFERES!$A:$A,0),MATCH(B2696,CHOFERES!$1:$1,0))</f>
        <v>Victor Hugo Liendro</v>
      </c>
      <c r="D2696" s="126" t="s">
        <v>2065</v>
      </c>
      <c r="E2696" s="121">
        <v>6.7222222222222225E-2</v>
      </c>
      <c r="F2696" s="89" t="s">
        <v>2068</v>
      </c>
      <c r="G2696">
        <v>109</v>
      </c>
      <c r="H2696">
        <v>60618256</v>
      </c>
      <c r="J2696" s="122">
        <v>994.15</v>
      </c>
      <c r="K2696" s="122">
        <v>0</v>
      </c>
    </row>
    <row r="2697" spans="1:11" ht="15.75" customHeight="1">
      <c r="A2697" s="124">
        <v>46261</v>
      </c>
      <c r="B2697" t="s">
        <v>1952</v>
      </c>
      <c r="C2697" s="7" t="str">
        <f t="array" ref="C2697">INDEX(CHOFERES!$1:$1001,MATCH(A2697,CHOFERES!$A:$A,0),MATCH(B2697,CHOFERES!$1:$1,0))</f>
        <v>Martin Nacher</v>
      </c>
      <c r="D2697" s="126" t="s">
        <v>2065</v>
      </c>
      <c r="E2697" s="121">
        <v>7.1481481481481479E-2</v>
      </c>
      <c r="F2697" s="89" t="s">
        <v>3134</v>
      </c>
      <c r="G2697">
        <v>2</v>
      </c>
      <c r="H2697">
        <v>61024044</v>
      </c>
      <c r="J2697" s="122">
        <v>994.15</v>
      </c>
      <c r="K2697" s="122">
        <v>0</v>
      </c>
    </row>
    <row r="2698" spans="1:11" ht="15.75" customHeight="1">
      <c r="A2698" s="124">
        <v>46261</v>
      </c>
      <c r="B2698" t="s">
        <v>1983</v>
      </c>
      <c r="C2698" s="7" t="str">
        <f t="array" ref="C2698">INDEX(CHOFERES!$1:$1001,MATCH(A2698,CHOFERES!$A:$A,0),MATCH(B2698,CHOFERES!$1:$1,0))</f>
        <v>Johnny Rafael Martinez Rodriguez Flash &amp; Go</v>
      </c>
      <c r="D2698" s="126" t="s">
        <v>2065</v>
      </c>
      <c r="E2698" s="121">
        <v>0.20576388888888889</v>
      </c>
      <c r="F2698" s="89" t="s">
        <v>2068</v>
      </c>
      <c r="G2698">
        <v>14</v>
      </c>
      <c r="H2698">
        <v>61024085</v>
      </c>
      <c r="J2698" s="122">
        <v>994.15</v>
      </c>
      <c r="K2698" s="122">
        <v>0</v>
      </c>
    </row>
    <row r="2699" spans="1:11" ht="15.75" customHeight="1">
      <c r="A2699" s="124">
        <v>46261</v>
      </c>
      <c r="B2699" t="s">
        <v>1983</v>
      </c>
      <c r="C2699" s="7" t="str">
        <f t="array" ref="C2699">INDEX(CHOFERES!$1:$1001,MATCH(A2699,CHOFERES!$A:$A,0),MATCH(B2699,CHOFERES!$1:$1,0))</f>
        <v>Johnny Rafael Martinez Rodriguez Flash &amp; Go</v>
      </c>
      <c r="D2699" s="126" t="s">
        <v>2065</v>
      </c>
      <c r="E2699" s="121">
        <v>0.24081018518518518</v>
      </c>
      <c r="F2699" s="89" t="s">
        <v>2068</v>
      </c>
      <c r="G2699">
        <v>110</v>
      </c>
      <c r="H2699">
        <v>61024085</v>
      </c>
      <c r="J2699" s="122">
        <v>994.15</v>
      </c>
      <c r="K2699" s="122">
        <v>0</v>
      </c>
    </row>
    <row r="2700" spans="1:11" ht="15.75" customHeight="1">
      <c r="A2700" s="124">
        <v>46261</v>
      </c>
      <c r="B2700" t="s">
        <v>2106</v>
      </c>
      <c r="C2700" s="7" t="str">
        <f t="array" ref="C2700">INDEX(CHOFERES!$1:$1001,MATCH(A2700,CHOFERES!$A:$A,0),MATCH(B2700,CHOFERES!$1:$1,0))</f>
        <v>Jean Carlos Cambero Noguera Flash &amp; Go</v>
      </c>
      <c r="D2700" s="126" t="s">
        <v>2065</v>
      </c>
      <c r="E2700" s="121">
        <v>0.26560185185185187</v>
      </c>
      <c r="F2700" s="89" t="s">
        <v>2070</v>
      </c>
      <c r="G2700">
        <v>5</v>
      </c>
      <c r="H2700">
        <v>61024070</v>
      </c>
      <c r="J2700" s="122">
        <v>994.15</v>
      </c>
      <c r="K2700" s="122">
        <v>0</v>
      </c>
    </row>
    <row r="2701" spans="1:11" ht="15.75" customHeight="1">
      <c r="A2701" s="124">
        <v>46261</v>
      </c>
      <c r="B2701" t="s">
        <v>169</v>
      </c>
      <c r="C2701" s="7" t="str">
        <f t="array" ref="C2701">INDEX(CHOFERES!$1:$1001,MATCH(A2701,CHOFERES!$A:$A,0),MATCH(B2701,CHOFERES!$1:$1,0))</f>
        <v>Rafael Miguel Paucara</v>
      </c>
      <c r="D2701" s="126" t="s">
        <v>2065</v>
      </c>
      <c r="E2701" s="121">
        <v>0.27909722222222222</v>
      </c>
      <c r="F2701" s="89" t="s">
        <v>2068</v>
      </c>
      <c r="G2701">
        <v>107</v>
      </c>
      <c r="H2701">
        <v>60618249</v>
      </c>
      <c r="J2701" s="122">
        <v>994.15</v>
      </c>
      <c r="K2701" s="122">
        <v>0</v>
      </c>
    </row>
    <row r="2702" spans="1:11" ht="15.75" customHeight="1">
      <c r="A2702" s="124">
        <v>46261</v>
      </c>
      <c r="B2702" t="s">
        <v>2036</v>
      </c>
      <c r="C2702" s="7" t="str">
        <f t="array" ref="C2702">INDEX(CHOFERES!$1:$1001,MATCH(A2702,CHOFERES!$A:$A,0),MATCH(B2702,CHOFERES!$1:$1,0))</f>
        <v>Leopoldo Lucas Matias Peralta</v>
      </c>
      <c r="D2702" s="126" t="s">
        <v>2065</v>
      </c>
      <c r="E2702" s="121">
        <v>0.31755787037037037</v>
      </c>
      <c r="F2702" s="89" t="s">
        <v>2070</v>
      </c>
      <c r="G2702">
        <v>7</v>
      </c>
      <c r="H2702">
        <v>61024059</v>
      </c>
      <c r="J2702" s="122">
        <v>1192.99</v>
      </c>
      <c r="K2702" s="122">
        <v>0</v>
      </c>
    </row>
    <row r="2703" spans="1:11" ht="15.75" customHeight="1">
      <c r="A2703" s="124">
        <v>46261</v>
      </c>
      <c r="B2703" t="s">
        <v>2004</v>
      </c>
      <c r="C2703" s="7" t="str">
        <f t="array" ref="C2703">INDEX(CHOFERES!$1:$1001,MATCH(A2703,CHOFERES!$A:$A,0),MATCH(B2703,CHOFERES!$1:$1,0))</f>
        <v>Carlos Fernando Viviani Flash &amp; Go</v>
      </c>
      <c r="D2703" s="126" t="s">
        <v>2065</v>
      </c>
      <c r="E2703" s="121">
        <v>0.33784722222222219</v>
      </c>
      <c r="F2703" s="89" t="s">
        <v>2068</v>
      </c>
      <c r="G2703">
        <v>107</v>
      </c>
      <c r="H2703">
        <v>61024083</v>
      </c>
      <c r="J2703" s="122">
        <v>1192.99</v>
      </c>
      <c r="K2703" s="122">
        <v>0</v>
      </c>
    </row>
    <row r="2704" spans="1:11" ht="15.75" customHeight="1">
      <c r="A2704" s="124">
        <v>46261</v>
      </c>
      <c r="B2704" t="s">
        <v>90</v>
      </c>
      <c r="C2704" s="7" t="str">
        <f t="array" ref="C2704">INDEX(CHOFERES!$1:$1001,MATCH(A2704,CHOFERES!$A:$A,0),MATCH(B2704,CHOFERES!$1:$1,0))</f>
        <v>Carlos Enrique Huama Felipe</v>
      </c>
      <c r="D2704" s="126" t="s">
        <v>2065</v>
      </c>
      <c r="E2704" s="121">
        <v>0.35016203703703702</v>
      </c>
      <c r="F2704" s="89" t="s">
        <v>3138</v>
      </c>
      <c r="G2704">
        <v>3</v>
      </c>
      <c r="H2704">
        <v>60613529</v>
      </c>
      <c r="J2704" s="122">
        <v>1192.99</v>
      </c>
      <c r="K2704" s="122">
        <v>0</v>
      </c>
    </row>
    <row r="2705" spans="1:11" ht="15.75" customHeight="1">
      <c r="A2705" s="124">
        <v>46261</v>
      </c>
      <c r="B2705" t="s">
        <v>2036</v>
      </c>
      <c r="C2705" s="7" t="str">
        <f t="array" ref="C2705">INDEX(CHOFERES!$1:$1001,MATCH(A2705,CHOFERES!$A:$A,0),MATCH(B2705,CHOFERES!$1:$1,0))</f>
        <v>Leopoldo Lucas Matias Peralta</v>
      </c>
      <c r="D2705" s="126" t="s">
        <v>2065</v>
      </c>
      <c r="E2705" s="121">
        <v>0.37506944444444446</v>
      </c>
      <c r="F2705" s="89" t="s">
        <v>2070</v>
      </c>
      <c r="G2705">
        <v>12</v>
      </c>
      <c r="H2705">
        <v>61024059</v>
      </c>
      <c r="J2705" s="122">
        <v>1192.99</v>
      </c>
      <c r="K2705" s="122">
        <v>0</v>
      </c>
    </row>
    <row r="2706" spans="1:11" ht="15.75" customHeight="1">
      <c r="A2706" s="124">
        <v>46261</v>
      </c>
      <c r="B2706" t="s">
        <v>1937</v>
      </c>
      <c r="C2706" s="7" t="str">
        <f t="array" ref="C2706">INDEX(CHOFERES!$1:$1001,MATCH(A2706,CHOFERES!$A:$A,0),MATCH(B2706,CHOFERES!$1:$1,0))</f>
        <v>Hugo Mario Pereyra</v>
      </c>
      <c r="D2706" s="126" t="s">
        <v>2065</v>
      </c>
      <c r="E2706" s="121">
        <v>0.40239583333333334</v>
      </c>
      <c r="F2706" s="89" t="s">
        <v>2068</v>
      </c>
      <c r="G2706">
        <v>15</v>
      </c>
      <c r="H2706">
        <v>61024058</v>
      </c>
      <c r="J2706" s="122">
        <v>1192.99</v>
      </c>
      <c r="K2706" s="122">
        <v>0</v>
      </c>
    </row>
    <row r="2707" spans="1:11" ht="15.75" customHeight="1">
      <c r="A2707" s="124">
        <v>46261</v>
      </c>
      <c r="B2707" t="s">
        <v>90</v>
      </c>
      <c r="C2707" s="7" t="str">
        <f t="array" ref="C2707">INDEX(CHOFERES!$1:$1001,MATCH(A2707,CHOFERES!$A:$A,0),MATCH(B2707,CHOFERES!$1:$1,0))</f>
        <v>Carlos Enrique Huama Felipe</v>
      </c>
      <c r="D2707" s="126" t="s">
        <v>2065</v>
      </c>
      <c r="E2707" s="121">
        <v>0.4088310185185185</v>
      </c>
      <c r="F2707" s="89" t="s">
        <v>2067</v>
      </c>
      <c r="G2707">
        <v>5</v>
      </c>
      <c r="H2707">
        <v>60613529</v>
      </c>
      <c r="J2707" s="122">
        <v>1192.99</v>
      </c>
      <c r="K2707" s="122">
        <v>0</v>
      </c>
    </row>
    <row r="2708" spans="1:11" ht="15.75" customHeight="1">
      <c r="A2708" s="124">
        <v>46261</v>
      </c>
      <c r="B2708" t="s">
        <v>1937</v>
      </c>
      <c r="C2708" s="7" t="str">
        <f t="array" ref="C2708">INDEX(CHOFERES!$1:$1001,MATCH(A2708,CHOFERES!$A:$A,0),MATCH(B2708,CHOFERES!$1:$1,0))</f>
        <v>Hugo Mario Pereyra</v>
      </c>
      <c r="D2708" s="126" t="s">
        <v>2065</v>
      </c>
      <c r="E2708" s="121">
        <v>0.4173263888888889</v>
      </c>
      <c r="F2708" s="89" t="s">
        <v>2068</v>
      </c>
      <c r="G2708">
        <v>107</v>
      </c>
      <c r="H2708">
        <v>61024058</v>
      </c>
      <c r="J2708" s="122">
        <v>1192.99</v>
      </c>
      <c r="K2708" s="122">
        <v>0</v>
      </c>
    </row>
    <row r="2709" spans="1:11" ht="15.75" customHeight="1">
      <c r="A2709" s="124">
        <v>46261</v>
      </c>
      <c r="B2709" t="s">
        <v>1989</v>
      </c>
      <c r="C2709" s="7" t="str">
        <f t="array" ref="C2709">INDEX(CHOFERES!$1:$1001,MATCH(A2709,CHOFERES!$A:$A,0),MATCH(B2709,CHOFERES!$1:$1,0))</f>
        <v>Orlando Luis Mengual Flash &amp; Go</v>
      </c>
      <c r="D2709" s="126" t="s">
        <v>2065</v>
      </c>
      <c r="E2709" s="121">
        <v>0.43057870370370371</v>
      </c>
      <c r="F2709" s="89" t="s">
        <v>3130</v>
      </c>
      <c r="G2709">
        <v>5</v>
      </c>
      <c r="H2709">
        <v>61024049</v>
      </c>
      <c r="J2709" s="122">
        <v>1192.99</v>
      </c>
      <c r="K2709" s="122">
        <v>0</v>
      </c>
    </row>
    <row r="2710" spans="1:11" ht="15.75" customHeight="1">
      <c r="A2710" s="124">
        <v>46261</v>
      </c>
      <c r="B2710" t="s">
        <v>90</v>
      </c>
      <c r="C2710" s="7" t="str">
        <f t="array" ref="C2710">INDEX(CHOFERES!$1:$1001,MATCH(A2710,CHOFERES!$A:$A,0),MATCH(B2710,CHOFERES!$1:$1,0))</f>
        <v>Carlos Enrique Huama Felipe</v>
      </c>
      <c r="D2710" s="126" t="s">
        <v>2065</v>
      </c>
      <c r="E2710" s="121">
        <v>0.43892361111111106</v>
      </c>
      <c r="F2710" s="89" t="s">
        <v>3138</v>
      </c>
      <c r="G2710">
        <v>3</v>
      </c>
      <c r="H2710">
        <v>60613529</v>
      </c>
      <c r="J2710" s="122">
        <v>1192.99</v>
      </c>
      <c r="K2710" s="122">
        <v>0</v>
      </c>
    </row>
    <row r="2711" spans="1:11" ht="15.75" customHeight="1">
      <c r="A2711" s="124">
        <v>46261</v>
      </c>
      <c r="B2711" t="s">
        <v>1929</v>
      </c>
      <c r="C2711" s="7" t="str">
        <f t="array" ref="C2711">INDEX(CHOFERES!$1:$1001,MATCH(A2711,CHOFERES!$A:$A,0),MATCH(B2711,CHOFERES!$1:$1,0))</f>
        <v>Rodrigo Roberto Cussi Rueda</v>
      </c>
      <c r="D2711" s="126" t="s">
        <v>2065</v>
      </c>
      <c r="E2711" s="121">
        <v>0.45017361111111115</v>
      </c>
      <c r="F2711" s="89" t="s">
        <v>3133</v>
      </c>
      <c r="G2711">
        <v>3</v>
      </c>
      <c r="H2711">
        <v>61024087</v>
      </c>
      <c r="J2711" s="122">
        <v>1192.99</v>
      </c>
      <c r="K2711" s="122">
        <v>0</v>
      </c>
    </row>
    <row r="2712" spans="1:11" ht="15.75" customHeight="1">
      <c r="A2712" s="124">
        <v>46261</v>
      </c>
      <c r="B2712" t="s">
        <v>161</v>
      </c>
      <c r="C2712" s="7" t="str">
        <f t="array" ref="C2712">INDEX(CHOFERES!$1:$1001,MATCH(A2712,CHOFERES!$A:$A,0),MATCH(B2712,CHOFERES!$1:$1,0))</f>
        <v>Hernan Alberto Sosa</v>
      </c>
      <c r="D2712" s="126" t="s">
        <v>2065</v>
      </c>
      <c r="E2712" s="121">
        <v>0.49203703703703705</v>
      </c>
      <c r="F2712" s="89" t="s">
        <v>2067</v>
      </c>
      <c r="G2712">
        <v>6</v>
      </c>
      <c r="H2712">
        <v>67199783</v>
      </c>
      <c r="J2712" s="122">
        <v>994.15</v>
      </c>
      <c r="K2712" s="122">
        <v>0</v>
      </c>
    </row>
    <row r="2713" spans="1:11" ht="15.75" customHeight="1">
      <c r="A2713" s="124">
        <v>46261</v>
      </c>
      <c r="B2713" t="s">
        <v>84</v>
      </c>
      <c r="C2713" s="7" t="str">
        <f t="array" ref="C2713">INDEX(CHOFERES!$1:$1001,MATCH(A2713,CHOFERES!$A:$A,0),MATCH(B2713,CHOFERES!$1:$1,0))</f>
        <v>Juan Manuel Suarez</v>
      </c>
      <c r="D2713" s="126" t="s">
        <v>2065</v>
      </c>
      <c r="E2713" s="121">
        <v>0.49640046296296297</v>
      </c>
      <c r="F2713" s="89" t="s">
        <v>2070</v>
      </c>
      <c r="G2713">
        <v>10</v>
      </c>
      <c r="H2713">
        <v>60615295</v>
      </c>
      <c r="J2713" s="122">
        <v>994.15</v>
      </c>
      <c r="K2713" s="122">
        <v>0</v>
      </c>
    </row>
    <row r="2714" spans="1:11" ht="15.75" customHeight="1">
      <c r="A2714" s="124">
        <v>46261</v>
      </c>
      <c r="B2714" t="s">
        <v>1945</v>
      </c>
      <c r="C2714" s="7" t="str">
        <f t="array" ref="C2714">INDEX(CHOFERES!$1:$1001,MATCH(A2714,CHOFERES!$A:$A,0),MATCH(B2714,CHOFERES!$1:$1,0))</f>
        <v>Denis Josue Briceño Monsalve</v>
      </c>
      <c r="D2714" s="126" t="s">
        <v>2065</v>
      </c>
      <c r="E2714" s="121">
        <v>0.50466435185185188</v>
      </c>
      <c r="F2714" s="89" t="s">
        <v>2069</v>
      </c>
      <c r="G2714">
        <v>4</v>
      </c>
      <c r="H2714">
        <v>61024074</v>
      </c>
      <c r="J2714" s="122">
        <v>994.15</v>
      </c>
      <c r="K2714" s="122">
        <v>0</v>
      </c>
    </row>
    <row r="2715" spans="1:11" ht="15.75" customHeight="1">
      <c r="A2715" s="124">
        <v>46261</v>
      </c>
      <c r="B2715" t="s">
        <v>1945</v>
      </c>
      <c r="C2715" s="7" t="str">
        <f t="array" ref="C2715">INDEX(CHOFERES!$1:$1001,MATCH(A2715,CHOFERES!$A:$A,0),MATCH(B2715,CHOFERES!$1:$1,0))</f>
        <v>Denis Josue Briceño Monsalve</v>
      </c>
      <c r="D2715" s="126" t="s">
        <v>2065</v>
      </c>
      <c r="E2715" s="121">
        <v>0.52543981481481483</v>
      </c>
      <c r="F2715" s="89" t="s">
        <v>2071</v>
      </c>
      <c r="G2715">
        <v>4</v>
      </c>
      <c r="H2715">
        <v>61024074</v>
      </c>
      <c r="J2715" s="122">
        <v>994.15</v>
      </c>
      <c r="K2715" s="122">
        <v>0</v>
      </c>
    </row>
    <row r="2716" spans="1:11" ht="15.75" customHeight="1">
      <c r="A2716" s="124">
        <v>46261</v>
      </c>
      <c r="B2716" t="s">
        <v>1945</v>
      </c>
      <c r="C2716" s="7" t="str">
        <f t="array" ref="C2716">INDEX(CHOFERES!$1:$1001,MATCH(A2716,CHOFERES!$A:$A,0),MATCH(B2716,CHOFERES!$1:$1,0))</f>
        <v>Denis Josue Briceño Monsalve</v>
      </c>
      <c r="D2716" s="126" t="s">
        <v>2065</v>
      </c>
      <c r="E2716" s="121">
        <v>0.53224537037037034</v>
      </c>
      <c r="F2716" s="89" t="s">
        <v>3132</v>
      </c>
      <c r="G2716">
        <v>3</v>
      </c>
      <c r="H2716">
        <v>61024074</v>
      </c>
      <c r="J2716" s="122">
        <v>994.15</v>
      </c>
      <c r="K2716" s="122">
        <v>0</v>
      </c>
    </row>
    <row r="2717" spans="1:11" ht="15.75" customHeight="1">
      <c r="A2717" s="124">
        <v>46261</v>
      </c>
      <c r="B2717" t="s">
        <v>2007</v>
      </c>
      <c r="C2717" s="7" t="str">
        <f t="array" ref="C2717">INDEX(CHOFERES!$1:$1001,MATCH(A2717,CHOFERES!$A:$A,0),MATCH(B2717,CHOFERES!$1:$1,0))</f>
        <v>Fabian Omar Dobarro Flash &amp; Go</v>
      </c>
      <c r="D2717" s="126" t="s">
        <v>2065</v>
      </c>
      <c r="E2717" s="121">
        <v>0.53315972222222219</v>
      </c>
      <c r="F2717" s="89" t="s">
        <v>2070</v>
      </c>
      <c r="G2717">
        <v>108</v>
      </c>
      <c r="H2717">
        <v>61024057</v>
      </c>
      <c r="J2717" s="122">
        <v>994.15</v>
      </c>
      <c r="K2717" s="122">
        <v>0</v>
      </c>
    </row>
    <row r="2718" spans="1:11" ht="15.75" customHeight="1">
      <c r="A2718" s="124">
        <v>46261</v>
      </c>
      <c r="B2718" t="s">
        <v>51</v>
      </c>
      <c r="C2718" s="7" t="str">
        <f t="array" ref="C2718">INDEX(CHOFERES!$1:$1001,MATCH(A2718,CHOFERES!$A:$A,0),MATCH(B2718,CHOFERES!$1:$1,0))</f>
        <v>Walter Lujan Testori</v>
      </c>
      <c r="D2718" s="126" t="s">
        <v>2065</v>
      </c>
      <c r="E2718" s="121">
        <v>0.55236111111111108</v>
      </c>
      <c r="F2718" s="89" t="s">
        <v>2067</v>
      </c>
      <c r="G2718">
        <v>4</v>
      </c>
      <c r="H2718">
        <v>60618236</v>
      </c>
      <c r="J2718" s="122">
        <v>994.15</v>
      </c>
      <c r="K2718" s="122">
        <v>0</v>
      </c>
    </row>
    <row r="2719" spans="1:11" ht="15.75" customHeight="1">
      <c r="A2719" s="124">
        <v>46261</v>
      </c>
      <c r="B2719" t="s">
        <v>2038</v>
      </c>
      <c r="C2719" s="7" t="str">
        <f t="array" ref="C2719">INDEX(CHOFERES!$1:$1001,MATCH(A2719,CHOFERES!$A:$A,0),MATCH(B2719,CHOFERES!$1:$1,0))</f>
        <v>Hugo Eduardo Retamar Flash &amp; Go</v>
      </c>
      <c r="D2719" s="126" t="s">
        <v>2065</v>
      </c>
      <c r="E2719" s="121">
        <v>0.56106481481481485</v>
      </c>
      <c r="F2719" s="89" t="s">
        <v>2066</v>
      </c>
      <c r="G2719">
        <v>109</v>
      </c>
      <c r="H2719">
        <v>61024045</v>
      </c>
      <c r="J2719" s="122">
        <v>994.15</v>
      </c>
      <c r="K2719" s="122">
        <v>0</v>
      </c>
    </row>
    <row r="2720" spans="1:11" ht="15.75" customHeight="1">
      <c r="A2720" s="124">
        <v>46261</v>
      </c>
      <c r="B2720" t="s">
        <v>169</v>
      </c>
      <c r="C2720" s="7" t="str">
        <f t="array" ref="C2720">INDEX(CHOFERES!$1:$1001,MATCH(A2720,CHOFERES!$A:$A,0),MATCH(B2720,CHOFERES!$1:$1,0))</f>
        <v>Rafael Miguel Paucara</v>
      </c>
      <c r="D2720" s="126" t="s">
        <v>2065</v>
      </c>
      <c r="E2720" s="121">
        <v>0.56879629629629636</v>
      </c>
      <c r="F2720" s="89" t="s">
        <v>2067</v>
      </c>
      <c r="G2720">
        <v>4</v>
      </c>
      <c r="H2720">
        <v>60618249</v>
      </c>
      <c r="J2720" s="122">
        <v>994.15</v>
      </c>
      <c r="K2720" s="122">
        <v>0</v>
      </c>
    </row>
    <row r="2721" spans="1:11" ht="15.75" customHeight="1">
      <c r="A2721" s="124">
        <v>46261</v>
      </c>
      <c r="B2721" t="s">
        <v>132</v>
      </c>
      <c r="C2721" s="7" t="str">
        <f t="array" ref="C2721">INDEX(CHOFERES!$1:$1001,MATCH(A2721,CHOFERES!$A:$A,0),MATCH(B2721,CHOFERES!$1:$1,0))</f>
        <v>Rolando Antonio Bustos Cavieres</v>
      </c>
      <c r="D2721" s="126" t="s">
        <v>2065</v>
      </c>
      <c r="E2721" s="121">
        <v>0.57035879629629627</v>
      </c>
      <c r="F2721" s="89" t="s">
        <v>2070</v>
      </c>
      <c r="G2721">
        <v>109</v>
      </c>
      <c r="H2721">
        <v>60615286</v>
      </c>
      <c r="J2721" s="122">
        <v>994.15</v>
      </c>
      <c r="K2721" s="122">
        <v>0</v>
      </c>
    </row>
    <row r="2722" spans="1:11" ht="15.75" customHeight="1">
      <c r="A2722" s="124">
        <v>46261</v>
      </c>
      <c r="B2722" t="s">
        <v>169</v>
      </c>
      <c r="C2722" s="7" t="str">
        <f t="array" ref="C2722">INDEX(CHOFERES!$1:$1001,MATCH(A2722,CHOFERES!$A:$A,0),MATCH(B2722,CHOFERES!$1:$1,0))</f>
        <v>Rafael Miguel Paucara</v>
      </c>
      <c r="D2722" s="126" t="s">
        <v>2065</v>
      </c>
      <c r="E2722" s="121">
        <v>0.58243055555555556</v>
      </c>
      <c r="F2722" s="89" t="s">
        <v>3135</v>
      </c>
      <c r="G2722">
        <v>7</v>
      </c>
      <c r="H2722">
        <v>60618249</v>
      </c>
      <c r="J2722" s="122">
        <v>994.15</v>
      </c>
      <c r="K2722" s="122">
        <v>0</v>
      </c>
    </row>
    <row r="2723" spans="1:11" ht="15.75" customHeight="1">
      <c r="A2723" s="124">
        <v>46261</v>
      </c>
      <c r="B2723" t="s">
        <v>2007</v>
      </c>
      <c r="C2723" s="7" t="str">
        <f t="array" ref="C2723">INDEX(CHOFERES!$1:$1001,MATCH(A2723,CHOFERES!$A:$A,0),MATCH(B2723,CHOFERES!$1:$1,0))</f>
        <v>Fabian Omar Dobarro Flash &amp; Go</v>
      </c>
      <c r="D2723" s="126" t="s">
        <v>2065</v>
      </c>
      <c r="E2723" s="121">
        <v>0.59887731481481488</v>
      </c>
      <c r="F2723" s="89" t="s">
        <v>2066</v>
      </c>
      <c r="G2723">
        <v>11</v>
      </c>
      <c r="H2723">
        <v>61024057</v>
      </c>
      <c r="J2723" s="122">
        <v>994.15</v>
      </c>
      <c r="K2723" s="122">
        <v>0</v>
      </c>
    </row>
    <row r="2724" spans="1:11" ht="15.75" customHeight="1">
      <c r="A2724" s="124">
        <v>46261</v>
      </c>
      <c r="B2724" t="s">
        <v>51</v>
      </c>
      <c r="C2724" s="7" t="str">
        <f t="array" ref="C2724">INDEX(CHOFERES!$1:$1001,MATCH(A2724,CHOFERES!$A:$A,0),MATCH(B2724,CHOFERES!$1:$1,0))</f>
        <v>Walter Lujan Testori</v>
      </c>
      <c r="D2724" s="126" t="s">
        <v>2065</v>
      </c>
      <c r="E2724" s="121">
        <v>0.60017361111111112</v>
      </c>
      <c r="F2724" s="89" t="s">
        <v>2070</v>
      </c>
      <c r="G2724">
        <v>108</v>
      </c>
      <c r="H2724">
        <v>60618236</v>
      </c>
      <c r="J2724" s="122">
        <v>994.15</v>
      </c>
      <c r="K2724" s="122">
        <v>0</v>
      </c>
    </row>
    <row r="2725" spans="1:11" ht="15.75" customHeight="1">
      <c r="A2725" s="124">
        <v>46261</v>
      </c>
      <c r="B2725" t="s">
        <v>99</v>
      </c>
      <c r="C2725" s="7" t="str">
        <f t="array" ref="C2725">INDEX(CHOFERES!$1:$1001,MATCH(A2725,CHOFERES!$A:$A,0),MATCH(B2725,CHOFERES!$1:$1,0))</f>
        <v>Ariel Angel Grismado</v>
      </c>
      <c r="D2725" s="126" t="s">
        <v>2065</v>
      </c>
      <c r="E2725" s="121">
        <v>0.60870370370370364</v>
      </c>
      <c r="F2725" s="89" t="s">
        <v>3130</v>
      </c>
      <c r="G2725">
        <v>4</v>
      </c>
      <c r="H2725">
        <v>67339632</v>
      </c>
      <c r="J2725" s="122">
        <v>994.15</v>
      </c>
      <c r="K2725" s="122">
        <v>0</v>
      </c>
    </row>
    <row r="2726" spans="1:11" ht="15.75" customHeight="1">
      <c r="A2726" s="124">
        <v>46261</v>
      </c>
      <c r="B2726" t="s">
        <v>90</v>
      </c>
      <c r="C2726" s="7" t="str">
        <f t="array" ref="C2726">INDEX(CHOFERES!$1:$1001,MATCH(A2726,CHOFERES!$A:$A,0),MATCH(B2726,CHOFERES!$1:$1,0))</f>
        <v>Carlos Enrique Huama Felipe</v>
      </c>
      <c r="D2726" s="126" t="s">
        <v>2065</v>
      </c>
      <c r="E2726" s="121">
        <v>0.61012731481481486</v>
      </c>
      <c r="F2726" s="89" t="s">
        <v>3130</v>
      </c>
      <c r="G2726">
        <v>5</v>
      </c>
      <c r="H2726">
        <v>60613529</v>
      </c>
      <c r="J2726" s="122">
        <v>994.15</v>
      </c>
      <c r="K2726" s="122">
        <v>0</v>
      </c>
    </row>
    <row r="2727" spans="1:11" ht="15.75" customHeight="1">
      <c r="A2727" s="124">
        <v>46261</v>
      </c>
      <c r="B2727" t="s">
        <v>2004</v>
      </c>
      <c r="C2727" s="7" t="str">
        <f t="array" ref="C2727">INDEX(CHOFERES!$1:$1001,MATCH(A2727,CHOFERES!$A:$A,0),MATCH(B2727,CHOFERES!$1:$1,0))</f>
        <v>Carlos Fernando Viviani Flash &amp; Go</v>
      </c>
      <c r="D2727" s="126" t="s">
        <v>2065</v>
      </c>
      <c r="E2727" s="121">
        <v>0.61706018518518524</v>
      </c>
      <c r="F2727" s="89" t="s">
        <v>2066</v>
      </c>
      <c r="G2727">
        <v>13</v>
      </c>
      <c r="H2727">
        <v>61024083</v>
      </c>
      <c r="J2727" s="122">
        <v>994.15</v>
      </c>
      <c r="K2727" s="122">
        <v>0</v>
      </c>
    </row>
    <row r="2728" spans="1:11" ht="15.75" customHeight="1">
      <c r="A2728" s="124">
        <v>46261</v>
      </c>
      <c r="B2728" t="s">
        <v>2007</v>
      </c>
      <c r="C2728" s="7" t="str">
        <f t="array" ref="C2728">INDEX(CHOFERES!$1:$1001,MATCH(A2728,CHOFERES!$A:$A,0),MATCH(B2728,CHOFERES!$1:$1,0))</f>
        <v>Fabian Omar Dobarro Flash &amp; Go</v>
      </c>
      <c r="D2728" s="126" t="s">
        <v>2065</v>
      </c>
      <c r="E2728" s="121">
        <v>0.62346064814814817</v>
      </c>
      <c r="F2728" s="89" t="s">
        <v>2066</v>
      </c>
      <c r="G2728">
        <v>107</v>
      </c>
      <c r="H2728">
        <v>61024057</v>
      </c>
      <c r="J2728" s="122">
        <v>994.15</v>
      </c>
      <c r="K2728" s="122">
        <v>0</v>
      </c>
    </row>
    <row r="2729" spans="1:11" ht="15.75" customHeight="1">
      <c r="A2729" s="124">
        <v>46261</v>
      </c>
      <c r="B2729" t="s">
        <v>2007</v>
      </c>
      <c r="C2729" s="7" t="str">
        <f t="array" ref="C2729">INDEX(CHOFERES!$1:$1001,MATCH(A2729,CHOFERES!$A:$A,0),MATCH(B2729,CHOFERES!$1:$1,0))</f>
        <v>Fabian Omar Dobarro Flash &amp; Go</v>
      </c>
      <c r="D2729" s="126" t="s">
        <v>2065</v>
      </c>
      <c r="E2729" s="121">
        <v>0.66824074074074069</v>
      </c>
      <c r="F2729" s="89" t="s">
        <v>2070</v>
      </c>
      <c r="G2729">
        <v>109</v>
      </c>
      <c r="H2729">
        <v>61024057</v>
      </c>
      <c r="J2729" s="122">
        <v>1192.99</v>
      </c>
      <c r="K2729" s="122">
        <v>0</v>
      </c>
    </row>
    <row r="2730" spans="1:11" ht="15.75" customHeight="1">
      <c r="A2730" s="124">
        <v>46261</v>
      </c>
      <c r="B2730" t="s">
        <v>1982</v>
      </c>
      <c r="C2730" s="7" t="str">
        <f t="array" ref="C2730">INDEX(CHOFERES!$1:$1001,MATCH(A2730,CHOFERES!$A:$A,0),MATCH(B2730,CHOFERES!$1:$1,0))</f>
        <v>Manuel Eliecer Morales Bastidas</v>
      </c>
      <c r="D2730" s="126" t="s">
        <v>2065</v>
      </c>
      <c r="E2730" s="121">
        <v>0.69403935185185184</v>
      </c>
      <c r="F2730" s="89" t="s">
        <v>2069</v>
      </c>
      <c r="G2730">
        <v>4</v>
      </c>
      <c r="H2730">
        <v>61024050</v>
      </c>
      <c r="J2730" s="122">
        <v>1192.99</v>
      </c>
      <c r="K2730" s="122">
        <v>0</v>
      </c>
    </row>
    <row r="2731" spans="1:11" ht="15.75" customHeight="1">
      <c r="A2731" s="124">
        <v>46261</v>
      </c>
      <c r="B2731" t="s">
        <v>2102</v>
      </c>
      <c r="C2731" s="7" t="str">
        <f t="array" ref="C2731">INDEX(CHOFERES!$1:$1001,MATCH(A2731,CHOFERES!$A:$A,0),MATCH(B2731,CHOFERES!$1:$1,0))</f>
        <v>Julian Omar Figuerero</v>
      </c>
      <c r="D2731" s="126" t="s">
        <v>2065</v>
      </c>
      <c r="E2731" s="121">
        <v>0.7065393518518519</v>
      </c>
      <c r="F2731" s="89" t="s">
        <v>2070</v>
      </c>
      <c r="G2731">
        <v>10</v>
      </c>
      <c r="H2731">
        <v>61024078</v>
      </c>
      <c r="J2731" s="122">
        <v>596.49</v>
      </c>
      <c r="K2731" s="122">
        <v>0</v>
      </c>
    </row>
    <row r="2732" spans="1:11" ht="15.75" customHeight="1">
      <c r="A2732" s="124">
        <v>46261</v>
      </c>
      <c r="B2732" t="s">
        <v>169</v>
      </c>
      <c r="C2732" s="7" t="str">
        <f t="array" ref="C2732">INDEX(CHOFERES!$1:$1001,MATCH(A2732,CHOFERES!$A:$A,0),MATCH(B2732,CHOFERES!$1:$1,0))</f>
        <v>Rafael Miguel Paucara</v>
      </c>
      <c r="D2732" s="126" t="s">
        <v>2065</v>
      </c>
      <c r="E2732" s="121">
        <v>0.71438657407407413</v>
      </c>
      <c r="F2732" s="89" t="s">
        <v>2069</v>
      </c>
      <c r="G2732">
        <v>4</v>
      </c>
      <c r="H2732">
        <v>60618249</v>
      </c>
      <c r="J2732" s="122">
        <v>1192.99</v>
      </c>
      <c r="K2732" s="122">
        <v>0</v>
      </c>
    </row>
    <row r="2733" spans="1:11" ht="15.75" customHeight="1">
      <c r="A2733" s="124">
        <v>46261</v>
      </c>
      <c r="B2733" t="s">
        <v>1982</v>
      </c>
      <c r="C2733" s="7" t="str">
        <f t="array" ref="C2733">INDEX(CHOFERES!$1:$1001,MATCH(A2733,CHOFERES!$A:$A,0),MATCH(B2733,CHOFERES!$1:$1,0))</f>
        <v>Manuel Eliecer Morales Bastidas</v>
      </c>
      <c r="D2733" s="126" t="s">
        <v>2065</v>
      </c>
      <c r="E2733" s="121">
        <v>0.7259606481481482</v>
      </c>
      <c r="F2733" s="89" t="s">
        <v>3135</v>
      </c>
      <c r="G2733">
        <v>6</v>
      </c>
      <c r="H2733">
        <v>61024050</v>
      </c>
      <c r="J2733" s="122">
        <v>1192.99</v>
      </c>
      <c r="K2733" s="122">
        <v>0</v>
      </c>
    </row>
    <row r="2734" spans="1:11" ht="15.75" customHeight="1">
      <c r="A2734" s="124">
        <v>46261</v>
      </c>
      <c r="B2734" t="s">
        <v>2102</v>
      </c>
      <c r="C2734" s="7" t="str">
        <f t="array" ref="C2734">INDEX(CHOFERES!$1:$1001,MATCH(A2734,CHOFERES!$A:$A,0),MATCH(B2734,CHOFERES!$1:$1,0))</f>
        <v>Julian Omar Figuerero</v>
      </c>
      <c r="D2734" s="126" t="s">
        <v>2065</v>
      </c>
      <c r="E2734" s="121">
        <v>0.73973379629629632</v>
      </c>
      <c r="F2734" s="89" t="s">
        <v>3130</v>
      </c>
      <c r="G2734">
        <v>4</v>
      </c>
      <c r="H2734">
        <v>61024078</v>
      </c>
      <c r="J2734" s="122">
        <v>1192.99</v>
      </c>
      <c r="K2734" s="122">
        <v>0</v>
      </c>
    </row>
    <row r="2735" spans="1:11" ht="15.75" customHeight="1">
      <c r="A2735" s="124">
        <v>46261</v>
      </c>
      <c r="B2735" t="s">
        <v>35</v>
      </c>
      <c r="C2735" s="7" t="str">
        <f t="array" ref="C2735">INDEX(CHOFERES!$1:$1001,MATCH(A2735,CHOFERES!$A:$A,0),MATCH(B2735,CHOFERES!$1:$1,0))</f>
        <v>Daniel Oscar Aguirre</v>
      </c>
      <c r="D2735" s="126" t="s">
        <v>2065</v>
      </c>
      <c r="E2735" s="121">
        <v>0.74784722222222222</v>
      </c>
      <c r="F2735" s="89" t="s">
        <v>3135</v>
      </c>
      <c r="G2735">
        <v>7</v>
      </c>
      <c r="H2735">
        <v>67199775</v>
      </c>
      <c r="J2735" s="122">
        <v>1192.99</v>
      </c>
      <c r="K2735" s="122">
        <v>0</v>
      </c>
    </row>
    <row r="2736" spans="1:11" ht="15.75" customHeight="1">
      <c r="A2736" s="124">
        <v>46261</v>
      </c>
      <c r="B2736" t="s">
        <v>70</v>
      </c>
      <c r="C2736" s="7" t="str">
        <f t="array" ref="C2736">INDEX(CHOFERES!$1:$1001,MATCH(A2736,CHOFERES!$A:$A,0),MATCH(B2736,CHOFERES!$1:$1,0))</f>
        <v>Claudio Guillermo Gutierrez</v>
      </c>
      <c r="D2736" s="126" t="s">
        <v>2065</v>
      </c>
      <c r="E2736" s="121">
        <v>0.75662037037037033</v>
      </c>
      <c r="F2736" s="89" t="s">
        <v>2066</v>
      </c>
      <c r="G2736">
        <v>14</v>
      </c>
      <c r="H2736">
        <v>60618250</v>
      </c>
      <c r="J2736" s="122">
        <v>1192.99</v>
      </c>
      <c r="K2736" s="122">
        <v>0</v>
      </c>
    </row>
    <row r="2737" spans="1:11" ht="15.75" customHeight="1">
      <c r="A2737" s="124">
        <v>46261</v>
      </c>
      <c r="B2737" t="s">
        <v>1929</v>
      </c>
      <c r="C2737" s="7" t="str">
        <f t="array" ref="C2737">INDEX(CHOFERES!$1:$1001,MATCH(A2737,CHOFERES!$A:$A,0),MATCH(B2737,CHOFERES!$1:$1,0))</f>
        <v>Rodrigo Roberto Cussi Rueda</v>
      </c>
      <c r="D2737" s="126" t="s">
        <v>2065</v>
      </c>
      <c r="E2737" s="121">
        <v>0.78312500000000007</v>
      </c>
      <c r="F2737" s="89" t="s">
        <v>2070</v>
      </c>
      <c r="G2737">
        <v>108</v>
      </c>
      <c r="H2737">
        <v>61024087</v>
      </c>
      <c r="J2737" s="122">
        <v>1192.99</v>
      </c>
      <c r="K2737" s="122">
        <v>0</v>
      </c>
    </row>
    <row r="2738" spans="1:11" ht="15.75" customHeight="1">
      <c r="A2738" s="124">
        <v>46261</v>
      </c>
      <c r="B2738" t="s">
        <v>166</v>
      </c>
      <c r="C2738" s="7" t="str">
        <f t="array" ref="C2738">INDEX(CHOFERES!$1:$1001,MATCH(A2738,CHOFERES!$A:$A,0),MATCH(B2738,CHOFERES!$1:$1,0))</f>
        <v>Ramon Marcelo Montes</v>
      </c>
      <c r="D2738" s="126" t="s">
        <v>2065</v>
      </c>
      <c r="E2738" s="121">
        <v>0.79148148148148145</v>
      </c>
      <c r="F2738" s="89" t="s">
        <v>2066</v>
      </c>
      <c r="G2738">
        <v>11</v>
      </c>
      <c r="H2738">
        <v>60615291</v>
      </c>
      <c r="J2738" s="122">
        <v>1192.99</v>
      </c>
      <c r="K2738" s="122">
        <v>0</v>
      </c>
    </row>
    <row r="2739" spans="1:11" ht="15.75" customHeight="1">
      <c r="A2739" s="124">
        <v>46261</v>
      </c>
      <c r="B2739" t="s">
        <v>70</v>
      </c>
      <c r="C2739" s="7" t="str">
        <f t="array" ref="C2739">INDEX(CHOFERES!$1:$1001,MATCH(A2739,CHOFERES!$A:$A,0),MATCH(B2739,CHOFERES!$1:$1,0))</f>
        <v>Claudio Guillermo Gutierrez</v>
      </c>
      <c r="D2739" s="126" t="s">
        <v>2065</v>
      </c>
      <c r="E2739" s="121">
        <v>0.81834490740740751</v>
      </c>
      <c r="F2739" s="89" t="s">
        <v>2066</v>
      </c>
      <c r="G2739">
        <v>5</v>
      </c>
      <c r="H2739">
        <v>60618250</v>
      </c>
      <c r="J2739" s="122">
        <v>1192.99</v>
      </c>
      <c r="K2739" s="122">
        <v>0</v>
      </c>
    </row>
    <row r="2740" spans="1:11" ht="15.75" customHeight="1">
      <c r="A2740" s="124">
        <v>46261</v>
      </c>
      <c r="B2740" t="s">
        <v>166</v>
      </c>
      <c r="C2740" s="7" t="str">
        <f t="array" ref="C2740">INDEX(CHOFERES!$1:$1001,MATCH(A2740,CHOFERES!$A:$A,0),MATCH(B2740,CHOFERES!$1:$1,0))</f>
        <v>Ramon Marcelo Montes</v>
      </c>
      <c r="D2740" s="126" t="s">
        <v>2065</v>
      </c>
      <c r="E2740" s="121">
        <v>0.84001157407407412</v>
      </c>
      <c r="F2740" s="89" t="s">
        <v>2066</v>
      </c>
      <c r="G2740">
        <v>108</v>
      </c>
      <c r="H2740">
        <v>60615291</v>
      </c>
      <c r="J2740" s="122">
        <v>994.15</v>
      </c>
      <c r="K2740" s="122">
        <v>0</v>
      </c>
    </row>
    <row r="2741" spans="1:11" ht="15.75" customHeight="1">
      <c r="A2741" s="124">
        <v>46261</v>
      </c>
      <c r="B2741" t="s">
        <v>109</v>
      </c>
      <c r="C2741" s="7" t="str">
        <f t="array" ref="C2741">INDEX(CHOFERES!$1:$1001,MATCH(A2741,CHOFERES!$A:$A,0),MATCH(B2741,CHOFERES!$1:$1,0))</f>
        <v>Jonathan Ezequiel Zablosky</v>
      </c>
      <c r="D2741" s="126" t="s">
        <v>2065</v>
      </c>
      <c r="E2741" s="121">
        <v>0.84961805555555558</v>
      </c>
      <c r="F2741" s="89" t="s">
        <v>3135</v>
      </c>
      <c r="G2741">
        <v>7</v>
      </c>
      <c r="H2741">
        <v>60618255</v>
      </c>
      <c r="J2741" s="122">
        <v>994.15</v>
      </c>
      <c r="K2741" s="122">
        <v>0</v>
      </c>
    </row>
    <row r="2742" spans="1:11" ht="15.75" customHeight="1">
      <c r="A2742" s="124">
        <v>46261</v>
      </c>
      <c r="B2742" t="s">
        <v>109</v>
      </c>
      <c r="C2742" s="7" t="str">
        <f t="array" ref="C2742">INDEX(CHOFERES!$1:$1001,MATCH(A2742,CHOFERES!$A:$A,0),MATCH(B2742,CHOFERES!$1:$1,0))</f>
        <v>Jonathan Ezequiel Zablosky</v>
      </c>
      <c r="D2742" s="126" t="s">
        <v>2065</v>
      </c>
      <c r="E2742" s="121">
        <v>0.86850694444444443</v>
      </c>
      <c r="F2742" s="89" t="s">
        <v>2072</v>
      </c>
      <c r="G2742">
        <v>4</v>
      </c>
      <c r="H2742">
        <v>60618255</v>
      </c>
      <c r="J2742" s="122">
        <v>994.15</v>
      </c>
      <c r="K2742" s="122">
        <v>0</v>
      </c>
    </row>
    <row r="2743" spans="1:11" ht="15.75" customHeight="1">
      <c r="A2743" s="124">
        <v>46261</v>
      </c>
      <c r="B2743" t="s">
        <v>2036</v>
      </c>
      <c r="C2743" s="7" t="str">
        <f t="array" ref="C2743">INDEX(CHOFERES!$1:$1001,MATCH(A2743,CHOFERES!$A:$A,0),MATCH(B2743,CHOFERES!$1:$1,0))</f>
        <v>Leopoldo Lucas Matias Peralta</v>
      </c>
      <c r="D2743" s="126" t="s">
        <v>2065</v>
      </c>
      <c r="E2743" s="121">
        <v>0.9002430555555555</v>
      </c>
      <c r="F2743" s="89" t="s">
        <v>3129</v>
      </c>
      <c r="G2743">
        <v>1</v>
      </c>
      <c r="H2743">
        <v>61024059</v>
      </c>
      <c r="J2743" s="122">
        <v>994.15</v>
      </c>
      <c r="K2743" s="122">
        <v>0</v>
      </c>
    </row>
    <row r="2744" spans="1:11" ht="15.75" customHeight="1">
      <c r="A2744" s="124">
        <v>46262</v>
      </c>
      <c r="B2744" t="s">
        <v>1952</v>
      </c>
      <c r="C2744" s="7" t="str">
        <f t="array" ref="C2744">INDEX(CHOFERES!$1:$1001,MATCH(A2744,CHOFERES!$A:$A,0),MATCH(B2744,CHOFERES!$1:$1,0))</f>
        <v>Martin Nacher</v>
      </c>
      <c r="D2744" s="126" t="s">
        <v>2065</v>
      </c>
      <c r="E2744" s="121">
        <v>3.7175925925925925E-2</v>
      </c>
      <c r="F2744" s="89" t="s">
        <v>2070</v>
      </c>
      <c r="G2744">
        <v>108</v>
      </c>
      <c r="H2744">
        <v>61024044</v>
      </c>
      <c r="J2744" s="122">
        <v>994.15</v>
      </c>
      <c r="K2744" s="122">
        <v>0</v>
      </c>
    </row>
    <row r="2745" spans="1:11" ht="15.75" customHeight="1">
      <c r="A2745" s="124">
        <v>46262</v>
      </c>
      <c r="B2745" t="s">
        <v>40</v>
      </c>
      <c r="C2745" s="7" t="str">
        <f t="array" ref="C2745">INDEX(CHOFERES!$1:$1001,MATCH(A2745,CHOFERES!$A:$A,0),MATCH(B2745,CHOFERES!$1:$1,0))</f>
        <v>Jaime Rafel Correa</v>
      </c>
      <c r="D2745" s="126" t="s">
        <v>2065</v>
      </c>
      <c r="E2745" s="121">
        <v>0.11371527777777778</v>
      </c>
      <c r="F2745" s="89" t="s">
        <v>2068</v>
      </c>
      <c r="G2745">
        <v>13</v>
      </c>
      <c r="H2745">
        <v>60618253</v>
      </c>
      <c r="J2745" s="122">
        <v>994.15</v>
      </c>
      <c r="K2745" s="122">
        <v>0</v>
      </c>
    </row>
    <row r="2746" spans="1:11" ht="15.75" customHeight="1">
      <c r="A2746" s="124">
        <v>46262</v>
      </c>
      <c r="B2746" t="s">
        <v>40</v>
      </c>
      <c r="C2746" s="7" t="str">
        <f t="array" ref="C2746">INDEX(CHOFERES!$1:$1001,MATCH(A2746,CHOFERES!$A:$A,0),MATCH(B2746,CHOFERES!$1:$1,0))</f>
        <v>Jaime Rafel Correa</v>
      </c>
      <c r="D2746" s="126" t="s">
        <v>2065</v>
      </c>
      <c r="E2746" s="121">
        <v>0.14832175925925925</v>
      </c>
      <c r="F2746" s="89" t="s">
        <v>2068</v>
      </c>
      <c r="G2746">
        <v>109</v>
      </c>
      <c r="H2746">
        <v>60618253</v>
      </c>
      <c r="J2746" s="122">
        <v>994.15</v>
      </c>
      <c r="K2746" s="122">
        <v>0</v>
      </c>
    </row>
    <row r="2747" spans="1:11" ht="15.75" customHeight="1">
      <c r="A2747" s="124">
        <v>46262</v>
      </c>
      <c r="B2747" t="s">
        <v>107</v>
      </c>
      <c r="C2747" s="7" t="str">
        <f t="array" ref="C2747">INDEX(CHOFERES!$1:$1001,MATCH(A2747,CHOFERES!$A:$A,0),MATCH(B2747,CHOFERES!$1:$1,0))</f>
        <v>Amilcar Alejandro Tellechea</v>
      </c>
      <c r="D2747" s="126" t="s">
        <v>2065</v>
      </c>
      <c r="E2747" s="121">
        <v>0.19893518518518519</v>
      </c>
      <c r="F2747" s="89" t="s">
        <v>3129</v>
      </c>
      <c r="G2747">
        <v>4</v>
      </c>
      <c r="H2747">
        <v>60613501</v>
      </c>
      <c r="J2747" s="122">
        <v>994.15</v>
      </c>
      <c r="K2747" s="122">
        <v>0</v>
      </c>
    </row>
    <row r="2748" spans="1:11" ht="15.75" customHeight="1">
      <c r="A2748" s="124">
        <v>46262</v>
      </c>
      <c r="B2748" t="s">
        <v>153</v>
      </c>
      <c r="C2748" s="7" t="str">
        <f t="array" ref="C2748">INDEX(CHOFERES!$1:$1001,MATCH(A2748,CHOFERES!$A:$A,0),MATCH(B2748,CHOFERES!$1:$1,0))</f>
        <v>Nestor Gustavo Gimenez</v>
      </c>
      <c r="D2748" s="126" t="s">
        <v>2065</v>
      </c>
      <c r="E2748" s="121">
        <v>0.25318287037037041</v>
      </c>
      <c r="F2748" s="89" t="s">
        <v>2068</v>
      </c>
      <c r="G2748">
        <v>14</v>
      </c>
      <c r="H2748">
        <v>67391007</v>
      </c>
      <c r="J2748" s="122">
        <v>994.15</v>
      </c>
      <c r="K2748" s="122">
        <v>0</v>
      </c>
    </row>
    <row r="2749" spans="1:11" ht="15.75" customHeight="1">
      <c r="A2749" s="124">
        <v>46262</v>
      </c>
      <c r="B2749" t="s">
        <v>109</v>
      </c>
      <c r="C2749" s="7" t="str">
        <f t="array" ref="C2749">INDEX(CHOFERES!$1:$1001,MATCH(A2749,CHOFERES!$A:$A,0),MATCH(B2749,CHOFERES!$1:$1,0))</f>
        <v>Jonathan Ezequiel Zablosky</v>
      </c>
      <c r="D2749" s="126" t="s">
        <v>2065</v>
      </c>
      <c r="E2749" s="121">
        <v>0.25773148148148145</v>
      </c>
      <c r="F2749" s="89" t="s">
        <v>3129</v>
      </c>
      <c r="G2749">
        <v>4</v>
      </c>
      <c r="H2749">
        <v>60618255</v>
      </c>
      <c r="J2749" s="122">
        <v>994.15</v>
      </c>
      <c r="K2749" s="122">
        <v>0</v>
      </c>
    </row>
    <row r="2750" spans="1:11" ht="15.75" customHeight="1">
      <c r="A2750" s="124">
        <v>46262</v>
      </c>
      <c r="B2750" t="s">
        <v>169</v>
      </c>
      <c r="C2750" s="7" t="str">
        <f t="array" ref="C2750">INDEX(CHOFERES!$1:$1001,MATCH(A2750,CHOFERES!$A:$A,0),MATCH(B2750,CHOFERES!$1:$1,0))</f>
        <v>Rafael Miguel Paucara</v>
      </c>
      <c r="D2750" s="126" t="s">
        <v>2065</v>
      </c>
      <c r="E2750" s="121">
        <v>0.26325231481481481</v>
      </c>
      <c r="F2750" s="89" t="s">
        <v>2068</v>
      </c>
      <c r="G2750">
        <v>108</v>
      </c>
      <c r="H2750">
        <v>60618249</v>
      </c>
      <c r="J2750" s="122">
        <v>994.15</v>
      </c>
      <c r="K2750" s="122">
        <v>0</v>
      </c>
    </row>
    <row r="2751" spans="1:11" ht="15.75" customHeight="1">
      <c r="A2751" s="124">
        <v>46262</v>
      </c>
      <c r="B2751" t="s">
        <v>35</v>
      </c>
      <c r="C2751" s="7" t="str">
        <f t="array" ref="C2751">INDEX(CHOFERES!$1:$1001,MATCH(A2751,CHOFERES!$A:$A,0),MATCH(B2751,CHOFERES!$1:$1,0))</f>
        <v>Daniel Oscar Aguirre</v>
      </c>
      <c r="D2751" s="126" t="s">
        <v>2065</v>
      </c>
      <c r="E2751" s="121">
        <v>0.34043981481481483</v>
      </c>
      <c r="F2751" s="89" t="s">
        <v>3130</v>
      </c>
      <c r="G2751">
        <v>4</v>
      </c>
      <c r="H2751">
        <v>67199775</v>
      </c>
      <c r="J2751" s="122">
        <v>1192.99</v>
      </c>
      <c r="K2751" s="122">
        <v>0</v>
      </c>
    </row>
    <row r="2752" spans="1:11" ht="15.75" customHeight="1">
      <c r="A2752" s="124">
        <v>46262</v>
      </c>
      <c r="B2752" t="s">
        <v>1937</v>
      </c>
      <c r="C2752" s="7" t="str">
        <f t="array" ref="C2752">INDEX(CHOFERES!$1:$1001,MATCH(A2752,CHOFERES!$A:$A,0),MATCH(B2752,CHOFERES!$1:$1,0))</f>
        <v>Hugo Mario Pereyra</v>
      </c>
      <c r="D2752" s="126" t="s">
        <v>2065</v>
      </c>
      <c r="E2752" s="121">
        <v>0.37423611111111116</v>
      </c>
      <c r="F2752" s="89" t="s">
        <v>2068</v>
      </c>
      <c r="G2752">
        <v>15</v>
      </c>
      <c r="H2752">
        <v>61024058</v>
      </c>
      <c r="J2752" s="122">
        <v>1192.99</v>
      </c>
      <c r="K2752" s="122">
        <v>0</v>
      </c>
    </row>
    <row r="2753" spans="1:11" ht="15.75" customHeight="1">
      <c r="A2753" s="124">
        <v>46262</v>
      </c>
      <c r="B2753" t="s">
        <v>1931</v>
      </c>
      <c r="C2753" s="7" t="str">
        <f t="array" ref="C2753">INDEX(CHOFERES!$1:$1001,MATCH(A2753,CHOFERES!$A:$A,0),MATCH(B2753,CHOFERES!$1:$1,0))</f>
        <v xml:space="preserve">Hector Marcelo Rodriguez     </v>
      </c>
      <c r="D2753" s="126" t="s">
        <v>2065</v>
      </c>
      <c r="E2753" s="121">
        <v>0.38769675925925928</v>
      </c>
      <c r="F2753" s="89" t="s">
        <v>3136</v>
      </c>
      <c r="G2753">
        <v>2</v>
      </c>
      <c r="H2753">
        <v>61024047</v>
      </c>
      <c r="J2753" s="122">
        <v>1192.99</v>
      </c>
      <c r="K2753" s="122">
        <v>0</v>
      </c>
    </row>
    <row r="2754" spans="1:11" ht="15.75" customHeight="1">
      <c r="A2754" s="124">
        <v>46262</v>
      </c>
      <c r="B2754" t="s">
        <v>1937</v>
      </c>
      <c r="C2754" s="7" t="str">
        <f t="array" ref="C2754">INDEX(CHOFERES!$1:$1001,MATCH(A2754,CHOFERES!$A:$A,0),MATCH(B2754,CHOFERES!$1:$1,0))</f>
        <v>Hugo Mario Pereyra</v>
      </c>
      <c r="D2754" s="126" t="s">
        <v>2065</v>
      </c>
      <c r="E2754" s="121">
        <v>0.38775462962962964</v>
      </c>
      <c r="F2754" s="89" t="s">
        <v>2068</v>
      </c>
      <c r="G2754">
        <v>107</v>
      </c>
      <c r="H2754">
        <v>61024058</v>
      </c>
      <c r="J2754" s="122">
        <v>1192.99</v>
      </c>
      <c r="K2754" s="122">
        <v>0</v>
      </c>
    </row>
    <row r="2755" spans="1:11" ht="15.75" customHeight="1">
      <c r="A2755" s="124">
        <v>46262</v>
      </c>
      <c r="B2755" t="s">
        <v>1937</v>
      </c>
      <c r="C2755" s="7" t="str">
        <f t="array" ref="C2755">INDEX(CHOFERES!$1:$1001,MATCH(A2755,CHOFERES!$A:$A,0),MATCH(B2755,CHOFERES!$1:$1,0))</f>
        <v>Hugo Mario Pereyra</v>
      </c>
      <c r="D2755" s="126" t="s">
        <v>2065</v>
      </c>
      <c r="E2755" s="121">
        <v>0.39975694444444443</v>
      </c>
      <c r="F2755" s="89" t="s">
        <v>3137</v>
      </c>
      <c r="G2755">
        <v>5</v>
      </c>
      <c r="H2755">
        <v>61024058</v>
      </c>
      <c r="J2755" s="122">
        <v>1192.99</v>
      </c>
      <c r="K2755" s="122">
        <v>0</v>
      </c>
    </row>
    <row r="2756" spans="1:11" ht="15.75" customHeight="1">
      <c r="A2756" s="124">
        <v>46262</v>
      </c>
      <c r="B2756" t="s">
        <v>2004</v>
      </c>
      <c r="C2756" s="7" t="str">
        <f t="array" ref="C2756">INDEX(CHOFERES!$1:$1001,MATCH(A2756,CHOFERES!$A:$A,0),MATCH(B2756,CHOFERES!$1:$1,0))</f>
        <v>Carlos Fernando Viviani Flash &amp; Go</v>
      </c>
      <c r="D2756" s="126" t="s">
        <v>2065</v>
      </c>
      <c r="E2756" s="121">
        <v>0.48759259259259258</v>
      </c>
      <c r="F2756" s="89" t="s">
        <v>2066</v>
      </c>
      <c r="G2756">
        <v>107</v>
      </c>
      <c r="H2756">
        <v>61024083</v>
      </c>
      <c r="J2756" s="122">
        <v>994.15</v>
      </c>
      <c r="K2756" s="122">
        <v>0</v>
      </c>
    </row>
    <row r="2757" spans="1:11" ht="15.75" customHeight="1">
      <c r="A2757" s="124">
        <v>46262</v>
      </c>
      <c r="B2757" t="s">
        <v>35</v>
      </c>
      <c r="C2757" s="7" t="str">
        <f t="array" ref="C2757">INDEX(CHOFERES!$1:$1001,MATCH(A2757,CHOFERES!$A:$A,0),MATCH(B2757,CHOFERES!$1:$1,0))</f>
        <v>Daniel Oscar Aguirre</v>
      </c>
      <c r="D2757" s="126" t="s">
        <v>2065</v>
      </c>
      <c r="E2757" s="121">
        <v>0.51326388888888885</v>
      </c>
      <c r="F2757" s="89" t="s">
        <v>3129</v>
      </c>
      <c r="G2757">
        <v>4</v>
      </c>
      <c r="H2757">
        <v>67199775</v>
      </c>
      <c r="J2757" s="122">
        <v>994.15</v>
      </c>
      <c r="K2757" s="122">
        <v>0</v>
      </c>
    </row>
    <row r="2758" spans="1:11" ht="15.75" customHeight="1">
      <c r="A2758" s="124">
        <v>46262</v>
      </c>
      <c r="B2758" t="s">
        <v>78</v>
      </c>
      <c r="C2758" s="7" t="str">
        <f t="array" ref="C2758">INDEX(CHOFERES!$1:$1001,MATCH(A2758,CHOFERES!$A:$A,0),MATCH(B2758,CHOFERES!$1:$1,0))</f>
        <v xml:space="preserve">Oscar Mauricio Chinchilla Lopez </v>
      </c>
      <c r="D2758" s="126" t="s">
        <v>2065</v>
      </c>
      <c r="E2758" s="121">
        <v>0.58938657407407413</v>
      </c>
      <c r="F2758" s="89" t="s">
        <v>2070</v>
      </c>
      <c r="G2758">
        <v>11</v>
      </c>
      <c r="H2758">
        <v>60618251</v>
      </c>
      <c r="J2758" s="122">
        <v>994.15</v>
      </c>
      <c r="K2758" s="122">
        <v>0</v>
      </c>
    </row>
    <row r="2759" spans="1:11" ht="15.75" customHeight="1">
      <c r="A2759" s="124">
        <v>46262</v>
      </c>
      <c r="B2759" t="s">
        <v>35</v>
      </c>
      <c r="C2759" s="7" t="str">
        <f t="array" ref="C2759">INDEX(CHOFERES!$1:$1001,MATCH(A2759,CHOFERES!$A:$A,0),MATCH(B2759,CHOFERES!$1:$1,0))</f>
        <v>Daniel Oscar Aguirre</v>
      </c>
      <c r="D2759" s="126" t="s">
        <v>2065</v>
      </c>
      <c r="E2759" s="121">
        <v>0.59804398148148141</v>
      </c>
      <c r="F2759" s="89" t="s">
        <v>3137</v>
      </c>
      <c r="G2759">
        <v>5</v>
      </c>
      <c r="H2759">
        <v>67199775</v>
      </c>
      <c r="J2759" s="122">
        <v>994.15</v>
      </c>
      <c r="K2759" s="122">
        <v>0</v>
      </c>
    </row>
    <row r="2760" spans="1:11" ht="15.75" customHeight="1">
      <c r="A2760" s="124">
        <v>46262</v>
      </c>
      <c r="B2760" t="s">
        <v>2036</v>
      </c>
      <c r="C2760" s="7" t="str">
        <f t="array" ref="C2760">INDEX(CHOFERES!$1:$1001,MATCH(A2760,CHOFERES!$A:$A,0),MATCH(B2760,CHOFERES!$1:$1,0))</f>
        <v>Leopoldo Lucas Matias Peralta</v>
      </c>
      <c r="D2760" s="126" t="s">
        <v>2065</v>
      </c>
      <c r="E2760" s="121">
        <v>0.62789351851851849</v>
      </c>
      <c r="F2760" s="89" t="s">
        <v>2068</v>
      </c>
      <c r="G2760">
        <v>107</v>
      </c>
      <c r="H2760">
        <v>61024059</v>
      </c>
      <c r="J2760" s="122">
        <v>994.15</v>
      </c>
      <c r="K2760" s="122">
        <v>0</v>
      </c>
    </row>
    <row r="2761" spans="1:11" ht="15.75" customHeight="1">
      <c r="A2761" s="124">
        <v>46262</v>
      </c>
      <c r="B2761" t="s">
        <v>2106</v>
      </c>
      <c r="C2761" s="7" t="str">
        <f t="array" ref="C2761">INDEX(CHOFERES!$1:$1001,MATCH(A2761,CHOFERES!$A:$A,0),MATCH(B2761,CHOFERES!$1:$1,0))</f>
        <v>Jean Carlos Cambero Noguera Flash &amp; Go</v>
      </c>
      <c r="D2761" s="126" t="s">
        <v>2065</v>
      </c>
      <c r="E2761" s="121">
        <v>0.64356481481481487</v>
      </c>
      <c r="F2761" s="89" t="s">
        <v>2066</v>
      </c>
      <c r="G2761">
        <v>13</v>
      </c>
      <c r="H2761">
        <v>61024070</v>
      </c>
      <c r="J2761" s="122">
        <v>994.15</v>
      </c>
      <c r="K2761" s="122">
        <v>0</v>
      </c>
    </row>
    <row r="2762" spans="1:11" ht="15.75" customHeight="1">
      <c r="A2762" s="124">
        <v>46262</v>
      </c>
      <c r="B2762" t="s">
        <v>2106</v>
      </c>
      <c r="C2762" s="7" t="str">
        <f t="array" ref="C2762">INDEX(CHOFERES!$1:$1001,MATCH(A2762,CHOFERES!$A:$A,0),MATCH(B2762,CHOFERES!$1:$1,0))</f>
        <v>Jean Carlos Cambero Noguera Flash &amp; Go</v>
      </c>
      <c r="D2762" s="126" t="s">
        <v>2065</v>
      </c>
      <c r="E2762" s="121">
        <v>0.67270833333333335</v>
      </c>
      <c r="F2762" s="89" t="s">
        <v>2066</v>
      </c>
      <c r="G2762">
        <v>108</v>
      </c>
      <c r="H2762">
        <v>61024070</v>
      </c>
      <c r="J2762" s="122">
        <v>1192.99</v>
      </c>
      <c r="K2762" s="122">
        <v>0</v>
      </c>
    </row>
    <row r="2763" spans="1:11" ht="15.75" customHeight="1">
      <c r="A2763" s="124">
        <v>46262</v>
      </c>
      <c r="B2763" t="s">
        <v>169</v>
      </c>
      <c r="C2763" s="7" t="str">
        <f t="array" ref="C2763">INDEX(CHOFERES!$1:$1001,MATCH(A2763,CHOFERES!$A:$A,0),MATCH(B2763,CHOFERES!$1:$1,0))</f>
        <v>Rafael Miguel Paucara</v>
      </c>
      <c r="D2763" s="126" t="s">
        <v>2065</v>
      </c>
      <c r="E2763" s="121">
        <v>0.70188657407407407</v>
      </c>
      <c r="F2763" s="89" t="s">
        <v>2068</v>
      </c>
      <c r="G2763">
        <v>16</v>
      </c>
      <c r="H2763">
        <v>60618249</v>
      </c>
      <c r="J2763" s="122">
        <v>1192.99</v>
      </c>
      <c r="K2763" s="122">
        <v>0</v>
      </c>
    </row>
    <row r="2764" spans="1:11" ht="15.75" customHeight="1">
      <c r="A2764" s="124">
        <v>46262</v>
      </c>
      <c r="B2764" t="s">
        <v>2102</v>
      </c>
      <c r="C2764" s="7" t="str">
        <f t="array" ref="C2764">INDEX(CHOFERES!$1:$1001,MATCH(A2764,CHOFERES!$A:$A,0),MATCH(B2764,CHOFERES!$1:$1,0))</f>
        <v>Julian Omar Figuerero</v>
      </c>
      <c r="D2764" s="126" t="s">
        <v>2065</v>
      </c>
      <c r="E2764" s="121">
        <v>0.70751157407407417</v>
      </c>
      <c r="F2764" s="89" t="s">
        <v>2066</v>
      </c>
      <c r="G2764">
        <v>13</v>
      </c>
      <c r="H2764">
        <v>61024078</v>
      </c>
      <c r="J2764" s="122">
        <v>1192.99</v>
      </c>
      <c r="K2764" s="122">
        <v>0</v>
      </c>
    </row>
    <row r="2765" spans="1:11" ht="15.75" customHeight="1">
      <c r="A2765" s="124">
        <v>46262</v>
      </c>
      <c r="B2765" t="s">
        <v>1946</v>
      </c>
      <c r="C2765" s="7" t="str">
        <f t="array" ref="C2765">INDEX(CHOFERES!$1:$1001,MATCH(A2765,CHOFERES!$A:$A,0),MATCH(B2765,CHOFERES!$1:$1,0))</f>
        <v>Carlos Gustavo Zabala</v>
      </c>
      <c r="D2765" s="126" t="s">
        <v>2065</v>
      </c>
      <c r="E2765" s="121">
        <v>0.72245370370370365</v>
      </c>
      <c r="F2765" s="89" t="s">
        <v>2070</v>
      </c>
      <c r="G2765">
        <v>11</v>
      </c>
      <c r="H2765">
        <v>61024061</v>
      </c>
      <c r="J2765" s="122">
        <v>596.49</v>
      </c>
      <c r="K2765" s="122">
        <v>0</v>
      </c>
    </row>
    <row r="2766" spans="1:11" ht="15.75" customHeight="1">
      <c r="A2766" s="124">
        <v>46262</v>
      </c>
      <c r="B2766" t="s">
        <v>1993</v>
      </c>
      <c r="C2766" s="7" t="str">
        <f t="array" ref="C2766">INDEX(CHOFERES!$1:$1001,MATCH(A2766,CHOFERES!$A:$A,0),MATCH(B2766,CHOFERES!$1:$1,0))</f>
        <v>Arturo Omar Kunin Flash &amp; Go</v>
      </c>
      <c r="D2766" s="126" t="s">
        <v>2065</v>
      </c>
      <c r="E2766" s="121">
        <v>0.73375000000000001</v>
      </c>
      <c r="F2766" s="89" t="s">
        <v>3130</v>
      </c>
      <c r="G2766">
        <v>5</v>
      </c>
      <c r="H2766">
        <v>61024066</v>
      </c>
      <c r="J2766" s="122">
        <v>1192.99</v>
      </c>
      <c r="K2766" s="122">
        <v>0</v>
      </c>
    </row>
    <row r="2767" spans="1:11" ht="15.75" customHeight="1">
      <c r="A2767" s="124">
        <v>46262</v>
      </c>
      <c r="B2767" t="s">
        <v>2102</v>
      </c>
      <c r="C2767" s="7" t="str">
        <f t="array" ref="C2767">INDEX(CHOFERES!$1:$1001,MATCH(A2767,CHOFERES!$A:$A,0),MATCH(B2767,CHOFERES!$1:$1,0))</f>
        <v>Julian Omar Figuerero</v>
      </c>
      <c r="D2767" s="126" t="s">
        <v>2065</v>
      </c>
      <c r="E2767" s="121">
        <v>0.7402777777777777</v>
      </c>
      <c r="F2767" s="89" t="s">
        <v>2068</v>
      </c>
      <c r="G2767">
        <v>110</v>
      </c>
      <c r="H2767">
        <v>61024078</v>
      </c>
      <c r="J2767" s="122">
        <v>1192.99</v>
      </c>
      <c r="K2767" s="122">
        <v>0</v>
      </c>
    </row>
    <row r="2768" spans="1:11" ht="15.75" customHeight="1">
      <c r="A2768" s="124">
        <v>46262</v>
      </c>
      <c r="B2768" t="s">
        <v>40</v>
      </c>
      <c r="C2768" s="7" t="str">
        <f t="array" ref="C2768">INDEX(CHOFERES!$1:$1001,MATCH(A2768,CHOFERES!$A:$A,0),MATCH(B2768,CHOFERES!$1:$1,0))</f>
        <v>Jaime Rafel Correa</v>
      </c>
      <c r="D2768" s="126" t="s">
        <v>2065</v>
      </c>
      <c r="E2768" s="121">
        <v>0.74084490740740738</v>
      </c>
      <c r="F2768" s="89" t="s">
        <v>2072</v>
      </c>
      <c r="G2768">
        <v>4</v>
      </c>
      <c r="H2768">
        <v>60618253</v>
      </c>
      <c r="J2768" s="122">
        <v>1192.99</v>
      </c>
      <c r="K2768" s="122">
        <v>0</v>
      </c>
    </row>
    <row r="2769" spans="1:11" ht="15.75" customHeight="1">
      <c r="A2769" s="124">
        <v>46262</v>
      </c>
      <c r="B2769" t="s">
        <v>1946</v>
      </c>
      <c r="C2769" s="7" t="str">
        <f t="array" ref="C2769">INDEX(CHOFERES!$1:$1001,MATCH(A2769,CHOFERES!$A:$A,0),MATCH(B2769,CHOFERES!$1:$1,0))</f>
        <v>Carlos Gustavo Zabala</v>
      </c>
      <c r="D2769" s="126" t="s">
        <v>2065</v>
      </c>
      <c r="E2769" s="121">
        <v>0.75138888888888899</v>
      </c>
      <c r="F2769" s="89" t="s">
        <v>2070</v>
      </c>
      <c r="G2769">
        <v>109</v>
      </c>
      <c r="H2769">
        <v>61024061</v>
      </c>
      <c r="J2769" s="122">
        <v>1192.99</v>
      </c>
      <c r="K2769" s="122">
        <v>0</v>
      </c>
    </row>
    <row r="2770" spans="1:11" ht="15.75" customHeight="1">
      <c r="A2770" s="124">
        <v>46262</v>
      </c>
      <c r="B2770" t="s">
        <v>109</v>
      </c>
      <c r="C2770" s="7" t="str">
        <f t="array" ref="C2770">INDEX(CHOFERES!$1:$1001,MATCH(A2770,CHOFERES!$A:$A,0),MATCH(B2770,CHOFERES!$1:$1,0))</f>
        <v>Jonathan Ezequiel Zablosky</v>
      </c>
      <c r="D2770" s="126" t="s">
        <v>2065</v>
      </c>
      <c r="E2770" s="121">
        <v>0.75263888888888886</v>
      </c>
      <c r="F2770" s="89" t="s">
        <v>2068</v>
      </c>
      <c r="G2770">
        <v>107</v>
      </c>
      <c r="H2770">
        <v>60618255</v>
      </c>
      <c r="J2770" s="122">
        <v>1192.99</v>
      </c>
      <c r="K2770" s="122">
        <v>0</v>
      </c>
    </row>
    <row r="2771" spans="1:11" ht="15.75" customHeight="1">
      <c r="A2771" s="124">
        <v>46262</v>
      </c>
      <c r="B2771" t="s">
        <v>2037</v>
      </c>
      <c r="C2771" s="7" t="str">
        <f t="array" ref="C2771">INDEX(CHOFERES!$1:$1001,MATCH(A2771,CHOFERES!$A:$A,0),MATCH(B2771,CHOFERES!$1:$1,0))</f>
        <v>Mario Daniel Lanzilotti</v>
      </c>
      <c r="D2771" s="126" t="s">
        <v>2065</v>
      </c>
      <c r="E2771" s="121">
        <v>0.76049768518518512</v>
      </c>
      <c r="F2771" s="89" t="s">
        <v>3136</v>
      </c>
      <c r="G2771">
        <v>2</v>
      </c>
      <c r="H2771">
        <v>61024060</v>
      </c>
      <c r="J2771" s="122">
        <v>1192.99</v>
      </c>
      <c r="K2771" s="122">
        <v>0</v>
      </c>
    </row>
    <row r="2772" spans="1:11" ht="15.75" customHeight="1">
      <c r="A2772" s="124">
        <v>46262</v>
      </c>
      <c r="B2772" t="s">
        <v>2037</v>
      </c>
      <c r="C2772" s="7" t="str">
        <f t="array" ref="C2772">INDEX(CHOFERES!$1:$1001,MATCH(A2772,CHOFERES!$A:$A,0),MATCH(B2772,CHOFERES!$1:$1,0))</f>
        <v>Mario Daniel Lanzilotti</v>
      </c>
      <c r="D2772" s="126" t="s">
        <v>2065</v>
      </c>
      <c r="E2772" s="121">
        <v>0.76262731481481483</v>
      </c>
      <c r="F2772" s="89" t="s">
        <v>2070</v>
      </c>
      <c r="G2772">
        <v>11</v>
      </c>
      <c r="H2772">
        <v>61024060</v>
      </c>
      <c r="J2772" s="122">
        <v>596.49</v>
      </c>
      <c r="K2772" s="122">
        <v>0</v>
      </c>
    </row>
    <row r="2773" spans="1:11" ht="15.75" customHeight="1">
      <c r="A2773" s="124">
        <v>46262</v>
      </c>
      <c r="B2773" t="s">
        <v>40</v>
      </c>
      <c r="C2773" s="7" t="str">
        <f t="array" ref="C2773">INDEX(CHOFERES!$1:$1001,MATCH(A2773,CHOFERES!$A:$A,0),MATCH(B2773,CHOFERES!$1:$1,0))</f>
        <v>Jaime Rafel Correa</v>
      </c>
      <c r="D2773" s="126" t="s">
        <v>2065</v>
      </c>
      <c r="E2773" s="121">
        <v>0.78864583333333327</v>
      </c>
      <c r="F2773" s="89" t="s">
        <v>3137</v>
      </c>
      <c r="G2773">
        <v>6</v>
      </c>
      <c r="H2773">
        <v>60618253</v>
      </c>
      <c r="J2773" s="122">
        <v>1192.99</v>
      </c>
      <c r="K2773" s="122">
        <v>0</v>
      </c>
    </row>
    <row r="2774" spans="1:11" ht="15.75" customHeight="1">
      <c r="A2774" s="124">
        <v>46262</v>
      </c>
      <c r="B2774" t="s">
        <v>2010</v>
      </c>
      <c r="C2774" s="7" t="str">
        <f t="array" ref="C2774">INDEX(CHOFERES!$1:$1001,MATCH(A2774,CHOFERES!$A:$A,0),MATCH(B2774,CHOFERES!$1:$1,0))</f>
        <v>USO RB</v>
      </c>
      <c r="D2774" s="126" t="s">
        <v>2065</v>
      </c>
      <c r="E2774" s="121">
        <v>0.86089120370370376</v>
      </c>
      <c r="F2774" s="89" t="s">
        <v>2066</v>
      </c>
      <c r="G2774">
        <v>11</v>
      </c>
      <c r="H2774">
        <v>61024004</v>
      </c>
      <c r="J2774" s="122">
        <v>994.15</v>
      </c>
      <c r="K2774" s="122">
        <v>0</v>
      </c>
    </row>
    <row r="2775" spans="1:11" ht="15.75" customHeight="1">
      <c r="A2775" s="124">
        <v>46262</v>
      </c>
      <c r="B2775" t="s">
        <v>138</v>
      </c>
      <c r="C2775" s="7" t="str">
        <f t="array" ref="C2775">INDEX(CHOFERES!$1:$1001,MATCH(A2775,CHOFERES!$A:$A,0),MATCH(B2775,CHOFERES!$1:$1,0))</f>
        <v>Luis Esteban Santana Majarres</v>
      </c>
      <c r="D2775" s="126" t="s">
        <v>2065</v>
      </c>
      <c r="E2775" s="121">
        <v>0.98077546296296303</v>
      </c>
      <c r="F2775" s="89" t="s">
        <v>2068</v>
      </c>
      <c r="G2775">
        <v>12</v>
      </c>
      <c r="H2775">
        <v>60618239</v>
      </c>
      <c r="J2775" s="122">
        <v>994.15</v>
      </c>
      <c r="K2775" s="122">
        <v>0</v>
      </c>
    </row>
    <row r="2776" spans="1:11" ht="15.75" customHeight="1">
      <c r="A2776" s="124">
        <v>46262</v>
      </c>
      <c r="B2776" t="s">
        <v>138</v>
      </c>
      <c r="C2776" s="7" t="str">
        <f t="array" ref="C2776">INDEX(CHOFERES!$1:$1001,MATCH(A2776,CHOFERES!$A:$A,0),MATCH(B2776,CHOFERES!$1:$1,0))</f>
        <v>Luis Esteban Santana Majarres</v>
      </c>
      <c r="D2776" s="126" t="s">
        <v>2065</v>
      </c>
      <c r="E2776" s="121">
        <v>0.99350694444444443</v>
      </c>
      <c r="F2776" s="89" t="s">
        <v>2068</v>
      </c>
      <c r="G2776">
        <v>111</v>
      </c>
      <c r="H2776">
        <v>60618239</v>
      </c>
      <c r="J2776" s="122">
        <v>994.15</v>
      </c>
      <c r="K2776" s="122">
        <v>0</v>
      </c>
    </row>
    <row r="2777" spans="1:11" ht="15.75" customHeight="1">
      <c r="A2777" s="124">
        <v>46263</v>
      </c>
      <c r="B2777" t="s">
        <v>2036</v>
      </c>
      <c r="C2777" s="7" t="str">
        <f t="array" ref="C2777">INDEX(CHOFERES!$1:$1001,MATCH(A2777,CHOFERES!$A:$A,0),MATCH(B2777,CHOFERES!$1:$1,0))</f>
        <v>Leopoldo Lucas Matias Peralta</v>
      </c>
      <c r="D2777" s="126" t="s">
        <v>2065</v>
      </c>
      <c r="E2777" s="121">
        <v>1.2453703703703703E-2</v>
      </c>
      <c r="F2777" s="89" t="s">
        <v>2070</v>
      </c>
      <c r="G2777">
        <v>11</v>
      </c>
      <c r="H2777">
        <v>61024059</v>
      </c>
      <c r="J2777" s="122">
        <v>994.15</v>
      </c>
      <c r="K2777" s="122">
        <v>0</v>
      </c>
    </row>
    <row r="2778" spans="1:11" ht="15.75" customHeight="1">
      <c r="A2778" s="124">
        <v>46263</v>
      </c>
      <c r="B2778" t="s">
        <v>121</v>
      </c>
      <c r="C2778" s="7" t="str">
        <f t="array" ref="C2778">INDEX(CHOFERES!$1:$1001,MATCH(A2778,CHOFERES!$A:$A,0),MATCH(B2778,CHOFERES!$1:$1,0))</f>
        <v>Mariano Martin Carello</v>
      </c>
      <c r="D2778" s="126" t="s">
        <v>2065</v>
      </c>
      <c r="E2778" s="121">
        <v>6.1423611111111109E-2</v>
      </c>
      <c r="F2778" s="89" t="s">
        <v>2070</v>
      </c>
      <c r="G2778">
        <v>11</v>
      </c>
      <c r="H2778">
        <v>60618244</v>
      </c>
      <c r="J2778" s="122">
        <v>994.15</v>
      </c>
      <c r="K2778" s="122">
        <v>0</v>
      </c>
    </row>
    <row r="2779" spans="1:11" ht="15.75" customHeight="1">
      <c r="A2779" s="124">
        <v>46263</v>
      </c>
      <c r="B2779" t="s">
        <v>121</v>
      </c>
      <c r="C2779" s="7" t="str">
        <f t="array" ref="C2779">INDEX(CHOFERES!$1:$1001,MATCH(A2779,CHOFERES!$A:$A,0),MATCH(B2779,CHOFERES!$1:$1,0))</f>
        <v>Mariano Martin Carello</v>
      </c>
      <c r="D2779" s="126" t="s">
        <v>2065</v>
      </c>
      <c r="E2779" s="121">
        <v>7.4108796296296298E-2</v>
      </c>
      <c r="F2779" s="89" t="s">
        <v>2070</v>
      </c>
      <c r="G2779">
        <v>4</v>
      </c>
      <c r="H2779">
        <v>60618244</v>
      </c>
      <c r="J2779" s="122">
        <v>994.15</v>
      </c>
      <c r="K2779" s="122">
        <v>0</v>
      </c>
    </row>
    <row r="2780" spans="1:11" ht="15.75" customHeight="1">
      <c r="A2780" s="124">
        <v>46263</v>
      </c>
      <c r="B2780" t="s">
        <v>112</v>
      </c>
      <c r="C2780" s="7" t="str">
        <f t="array" ref="C2780">INDEX(CHOFERES!$1:$1001,MATCH(A2780,CHOFERES!$A:$A,0),MATCH(B2780,CHOFERES!$1:$1,0))</f>
        <v>Sandro Facundo Portal</v>
      </c>
      <c r="D2780" s="126" t="s">
        <v>2065</v>
      </c>
      <c r="E2780" s="121">
        <v>0.22546296296296298</v>
      </c>
      <c r="F2780" s="89" t="s">
        <v>2070</v>
      </c>
      <c r="G2780">
        <v>11</v>
      </c>
      <c r="H2780">
        <v>60615287</v>
      </c>
      <c r="J2780" s="122">
        <v>994.15</v>
      </c>
      <c r="K2780" s="122">
        <v>0</v>
      </c>
    </row>
    <row r="2781" spans="1:11" ht="15.75" customHeight="1">
      <c r="A2781" s="124">
        <v>46263</v>
      </c>
      <c r="B2781" t="s">
        <v>169</v>
      </c>
      <c r="C2781" s="7" t="str">
        <f t="array" ref="C2781">INDEX(CHOFERES!$1:$1001,MATCH(A2781,CHOFERES!$A:$A,0),MATCH(B2781,CHOFERES!$1:$1,0))</f>
        <v>Rafael Miguel Paucara</v>
      </c>
      <c r="D2781" s="126" t="s">
        <v>2065</v>
      </c>
      <c r="E2781" s="121">
        <v>0.33496527777777779</v>
      </c>
      <c r="F2781" s="89" t="s">
        <v>3135</v>
      </c>
      <c r="G2781">
        <v>6</v>
      </c>
      <c r="H2781">
        <v>60618249</v>
      </c>
      <c r="J2781" s="122">
        <v>994.15</v>
      </c>
      <c r="K2781" s="122">
        <v>0</v>
      </c>
    </row>
    <row r="2782" spans="1:11" ht="15.75" customHeight="1">
      <c r="A2782" s="124">
        <v>46263</v>
      </c>
      <c r="B2782" t="s">
        <v>112</v>
      </c>
      <c r="C2782" s="7" t="str">
        <f t="array" ref="C2782">INDEX(CHOFERES!$1:$1001,MATCH(A2782,CHOFERES!$A:$A,0),MATCH(B2782,CHOFERES!$1:$1,0))</f>
        <v>Sandro Facundo Portal</v>
      </c>
      <c r="D2782" s="126" t="s">
        <v>2065</v>
      </c>
      <c r="E2782" s="121">
        <v>0.3392592592592592</v>
      </c>
      <c r="F2782" s="89" t="s">
        <v>2070</v>
      </c>
      <c r="G2782">
        <v>109</v>
      </c>
      <c r="H2782">
        <v>60615287</v>
      </c>
      <c r="J2782" s="122">
        <v>994.15</v>
      </c>
      <c r="K2782" s="122">
        <v>0</v>
      </c>
    </row>
    <row r="2783" spans="1:11" ht="15.75" customHeight="1">
      <c r="A2783" s="124">
        <v>46263</v>
      </c>
      <c r="B2783" t="s">
        <v>1989</v>
      </c>
      <c r="C2783" s="7" t="str">
        <f t="array" ref="C2783">INDEX(CHOFERES!$1:$1001,MATCH(A2783,CHOFERES!$A:$A,0),MATCH(B2783,CHOFERES!$1:$1,0))</f>
        <v>Orlando Luis Mengual Flash &amp; Go</v>
      </c>
      <c r="D2783" s="126" t="s">
        <v>2065</v>
      </c>
      <c r="E2783" s="121">
        <v>0.39835648148148151</v>
      </c>
      <c r="F2783" s="89" t="s">
        <v>2070</v>
      </c>
      <c r="G2783">
        <v>14</v>
      </c>
      <c r="H2783">
        <v>61024049</v>
      </c>
      <c r="J2783" s="122">
        <v>994.15</v>
      </c>
      <c r="K2783" s="122">
        <v>0</v>
      </c>
    </row>
    <row r="2784" spans="1:11" ht="15.75" customHeight="1">
      <c r="A2784" s="124">
        <v>46263</v>
      </c>
      <c r="B2784" t="s">
        <v>66</v>
      </c>
      <c r="C2784" s="7" t="str">
        <f t="array" ref="C2784">INDEX(CHOFERES!$1:$1001,MATCH(A2784,CHOFERES!$A:$A,0),MATCH(B2784,CHOFERES!$1:$1,0))</f>
        <v>Ramon Jaimes Jaimes</v>
      </c>
      <c r="D2784" s="126" t="s">
        <v>2065</v>
      </c>
      <c r="E2784" s="121">
        <v>0.42663194444444441</v>
      </c>
      <c r="F2784" s="89" t="s">
        <v>2066</v>
      </c>
      <c r="G2784">
        <v>17</v>
      </c>
      <c r="H2784">
        <v>60618237</v>
      </c>
      <c r="J2784" s="122">
        <v>994.15</v>
      </c>
      <c r="K2784" s="122">
        <v>0</v>
      </c>
    </row>
    <row r="2785" spans="1:11" ht="15.75" customHeight="1">
      <c r="A2785" s="124">
        <v>46263</v>
      </c>
      <c r="B2785" t="s">
        <v>1952</v>
      </c>
      <c r="C2785" s="7" t="str">
        <f t="array" ref="C2785">INDEX(CHOFERES!$1:$1001,MATCH(A2785,CHOFERES!$A:$A,0),MATCH(B2785,CHOFERES!$1:$1,0))</f>
        <v>Martin Nacher</v>
      </c>
      <c r="D2785" s="126" t="s">
        <v>2065</v>
      </c>
      <c r="E2785" s="121">
        <v>0.43814814814814818</v>
      </c>
      <c r="F2785" s="89" t="s">
        <v>2066</v>
      </c>
      <c r="G2785">
        <v>12</v>
      </c>
      <c r="H2785">
        <v>61024044</v>
      </c>
      <c r="J2785" s="122">
        <v>994.15</v>
      </c>
      <c r="K2785" s="122">
        <v>0</v>
      </c>
    </row>
    <row r="2786" spans="1:11" ht="15.75" customHeight="1">
      <c r="A2786" s="124">
        <v>46263</v>
      </c>
      <c r="B2786" t="s">
        <v>1989</v>
      </c>
      <c r="C2786" s="7" t="str">
        <f t="array" ref="C2786">INDEX(CHOFERES!$1:$1001,MATCH(A2786,CHOFERES!$A:$A,0),MATCH(B2786,CHOFERES!$1:$1,0))</f>
        <v>Orlando Luis Mengual Flash &amp; Go</v>
      </c>
      <c r="D2786" s="126" t="s">
        <v>2065</v>
      </c>
      <c r="E2786" s="121">
        <v>0.44224537037037037</v>
      </c>
      <c r="F2786" s="89" t="s">
        <v>2070</v>
      </c>
      <c r="G2786">
        <v>108</v>
      </c>
      <c r="H2786">
        <v>61024049</v>
      </c>
      <c r="J2786" s="122">
        <v>994.15</v>
      </c>
      <c r="K2786" s="122">
        <v>0</v>
      </c>
    </row>
    <row r="2787" spans="1:11" ht="15.75" customHeight="1">
      <c r="A2787" s="124">
        <v>46263</v>
      </c>
      <c r="B2787" t="s">
        <v>66</v>
      </c>
      <c r="C2787" s="7" t="str">
        <f t="array" ref="C2787">INDEX(CHOFERES!$1:$1001,MATCH(A2787,CHOFERES!$A:$A,0),MATCH(B2787,CHOFERES!$1:$1,0))</f>
        <v>Ramon Jaimes Jaimes</v>
      </c>
      <c r="D2787" s="126" t="s">
        <v>2065</v>
      </c>
      <c r="E2787" s="121">
        <v>0.44289351851851855</v>
      </c>
      <c r="F2787" s="89" t="s">
        <v>2066</v>
      </c>
      <c r="G2787">
        <v>107</v>
      </c>
      <c r="H2787">
        <v>60618237</v>
      </c>
      <c r="J2787" s="122">
        <v>994.15</v>
      </c>
      <c r="K2787" s="122">
        <v>0</v>
      </c>
    </row>
    <row r="2788" spans="1:11" ht="15.75" customHeight="1">
      <c r="A2788" s="124">
        <v>46263</v>
      </c>
      <c r="B2788" t="s">
        <v>2004</v>
      </c>
      <c r="C2788" s="7" t="str">
        <f t="array" ref="C2788">INDEX(CHOFERES!$1:$1001,MATCH(A2788,CHOFERES!$A:$A,0),MATCH(B2788,CHOFERES!$1:$1,0))</f>
        <v>Carlos Fernando Viviani Flash &amp; Go</v>
      </c>
      <c r="D2788" s="126" t="s">
        <v>2065</v>
      </c>
      <c r="E2788" s="121">
        <v>0.45916666666666667</v>
      </c>
      <c r="F2788" s="89" t="s">
        <v>3135</v>
      </c>
      <c r="G2788">
        <v>6</v>
      </c>
      <c r="H2788">
        <v>61024083</v>
      </c>
      <c r="J2788" s="122">
        <v>994.15</v>
      </c>
      <c r="K2788" s="122">
        <v>0</v>
      </c>
    </row>
    <row r="2789" spans="1:11" ht="15.75" customHeight="1">
      <c r="A2789" s="124">
        <v>46263</v>
      </c>
      <c r="B2789" t="s">
        <v>112</v>
      </c>
      <c r="C2789" s="7" t="str">
        <f t="array" ref="C2789">INDEX(CHOFERES!$1:$1001,MATCH(A2789,CHOFERES!$A:$A,0),MATCH(B2789,CHOFERES!$1:$1,0))</f>
        <v>Sandro Facundo Portal</v>
      </c>
      <c r="D2789" s="126" t="s">
        <v>2065</v>
      </c>
      <c r="E2789" s="121">
        <v>0.46482638888888889</v>
      </c>
      <c r="F2789" s="89" t="s">
        <v>2066</v>
      </c>
      <c r="G2789">
        <v>109</v>
      </c>
      <c r="H2789">
        <v>60615287</v>
      </c>
      <c r="J2789" s="122">
        <v>994.15</v>
      </c>
      <c r="K2789" s="122">
        <v>0</v>
      </c>
    </row>
    <row r="2790" spans="1:11" ht="15.75" customHeight="1">
      <c r="A2790" s="124">
        <v>46263</v>
      </c>
      <c r="B2790" t="s">
        <v>1946</v>
      </c>
      <c r="C2790" s="7" t="str">
        <f t="array" ref="C2790">INDEX(CHOFERES!$1:$1001,MATCH(A2790,CHOFERES!$A:$A,0),MATCH(B2790,CHOFERES!$1:$1,0))</f>
        <v>Carlos Gustavo Zabala</v>
      </c>
      <c r="D2790" s="126" t="s">
        <v>2065</v>
      </c>
      <c r="E2790" s="121">
        <v>0.46880787037037036</v>
      </c>
      <c r="F2790" s="89" t="s">
        <v>3129</v>
      </c>
      <c r="G2790">
        <v>6</v>
      </c>
      <c r="H2790">
        <v>61024061</v>
      </c>
      <c r="J2790" s="122">
        <v>1192.99</v>
      </c>
      <c r="K2790" s="122">
        <v>0</v>
      </c>
    </row>
    <row r="2791" spans="1:11" ht="15.75" customHeight="1">
      <c r="A2791" s="124">
        <v>46263</v>
      </c>
      <c r="B2791" t="s">
        <v>1952</v>
      </c>
      <c r="C2791" s="7" t="str">
        <f t="array" ref="C2791">INDEX(CHOFERES!$1:$1001,MATCH(A2791,CHOFERES!$A:$A,0),MATCH(B2791,CHOFERES!$1:$1,0))</f>
        <v>Martin Nacher</v>
      </c>
      <c r="D2791" s="126" t="s">
        <v>2065</v>
      </c>
      <c r="E2791" s="121">
        <v>0.47077546296296297</v>
      </c>
      <c r="F2791" s="89" t="s">
        <v>2066</v>
      </c>
      <c r="G2791">
        <v>5</v>
      </c>
      <c r="H2791">
        <v>61024044</v>
      </c>
      <c r="J2791" s="122">
        <v>994.15</v>
      </c>
      <c r="K2791" s="122">
        <v>0</v>
      </c>
    </row>
    <row r="2792" spans="1:11" ht="15.75" customHeight="1">
      <c r="A2792" s="124">
        <v>46263</v>
      </c>
      <c r="B2792" t="s">
        <v>66</v>
      </c>
      <c r="C2792" s="7" t="str">
        <f t="array" ref="C2792">INDEX(CHOFERES!$1:$1001,MATCH(A2792,CHOFERES!$A:$A,0),MATCH(B2792,CHOFERES!$1:$1,0))</f>
        <v>Ramon Jaimes Jaimes</v>
      </c>
      <c r="D2792" s="126" t="s">
        <v>2065</v>
      </c>
      <c r="E2792" s="121">
        <v>0.47313657407407406</v>
      </c>
      <c r="F2792" s="89" t="s">
        <v>3130</v>
      </c>
      <c r="G2792">
        <v>6</v>
      </c>
      <c r="H2792">
        <v>60618237</v>
      </c>
      <c r="J2792" s="122">
        <v>994.15</v>
      </c>
      <c r="K2792" s="122">
        <v>0</v>
      </c>
    </row>
    <row r="2793" spans="1:11" ht="15.75" customHeight="1">
      <c r="A2793" s="124">
        <v>46263</v>
      </c>
      <c r="B2793" t="s">
        <v>1982</v>
      </c>
      <c r="C2793" s="7" t="str">
        <f t="array" ref="C2793">INDEX(CHOFERES!$1:$1001,MATCH(A2793,CHOFERES!$A:$A,0),MATCH(B2793,CHOFERES!$1:$1,0))</f>
        <v>Manuel Eliecer Morales Bastidas</v>
      </c>
      <c r="D2793" s="126" t="s">
        <v>2065</v>
      </c>
      <c r="E2793" s="121">
        <v>0.48010416666666672</v>
      </c>
      <c r="F2793" s="89" t="s">
        <v>2066</v>
      </c>
      <c r="G2793">
        <v>12</v>
      </c>
      <c r="H2793">
        <v>61024050</v>
      </c>
      <c r="J2793" s="122">
        <v>1192.99</v>
      </c>
      <c r="K2793" s="122">
        <v>0</v>
      </c>
    </row>
    <row r="2794" spans="1:11" ht="15.75" customHeight="1">
      <c r="A2794" s="124">
        <v>46263</v>
      </c>
      <c r="B2794" t="s">
        <v>107</v>
      </c>
      <c r="C2794" s="7" t="str">
        <f t="array" ref="C2794">INDEX(CHOFERES!$1:$1001,MATCH(A2794,CHOFERES!$A:$A,0),MATCH(B2794,CHOFERES!$1:$1,0))</f>
        <v>Amilcar Alejandro Tellechea</v>
      </c>
      <c r="D2794" s="126" t="s">
        <v>2065</v>
      </c>
      <c r="E2794" s="121">
        <v>0.48153935185185182</v>
      </c>
      <c r="F2794" s="89" t="s">
        <v>3135</v>
      </c>
      <c r="G2794">
        <v>6</v>
      </c>
      <c r="H2794">
        <v>60613501</v>
      </c>
      <c r="J2794" s="122">
        <v>994.15</v>
      </c>
      <c r="K2794" s="122">
        <v>0</v>
      </c>
    </row>
    <row r="2795" spans="1:11" ht="15.75" customHeight="1">
      <c r="A2795" s="124">
        <v>46263</v>
      </c>
      <c r="B2795" t="s">
        <v>112</v>
      </c>
      <c r="C2795" s="7" t="str">
        <f t="array" ref="C2795">INDEX(CHOFERES!$1:$1001,MATCH(A2795,CHOFERES!$A:$A,0),MATCH(B2795,CHOFERES!$1:$1,0))</f>
        <v>Sandro Facundo Portal</v>
      </c>
      <c r="D2795" s="126" t="s">
        <v>2065</v>
      </c>
      <c r="E2795" s="121">
        <v>0.49579861111111106</v>
      </c>
      <c r="F2795" s="89" t="s">
        <v>3132</v>
      </c>
      <c r="G2795">
        <v>3</v>
      </c>
      <c r="H2795">
        <v>60615287</v>
      </c>
      <c r="J2795" s="122">
        <v>994.15</v>
      </c>
      <c r="K2795" s="122">
        <v>0</v>
      </c>
    </row>
    <row r="2796" spans="1:11" ht="15.75" customHeight="1">
      <c r="A2796" s="124">
        <v>46263</v>
      </c>
      <c r="B2796" t="s">
        <v>153</v>
      </c>
      <c r="C2796" s="7" t="str">
        <f t="array" ref="C2796">INDEX(CHOFERES!$1:$1001,MATCH(A2796,CHOFERES!$A:$A,0),MATCH(B2796,CHOFERES!$1:$1,0))</f>
        <v>Nestor Gustavo Gimenez</v>
      </c>
      <c r="D2796" s="126" t="s">
        <v>2065</v>
      </c>
      <c r="E2796" s="121">
        <v>0.49792824074074077</v>
      </c>
      <c r="F2796" s="89" t="s">
        <v>3129</v>
      </c>
      <c r="G2796">
        <v>5</v>
      </c>
      <c r="H2796">
        <v>67391007</v>
      </c>
      <c r="J2796" s="122">
        <v>1192.99</v>
      </c>
      <c r="K2796" s="122">
        <v>0</v>
      </c>
    </row>
    <row r="2797" spans="1:11" ht="15.75" customHeight="1">
      <c r="A2797" s="124">
        <v>46263</v>
      </c>
      <c r="B2797" t="s">
        <v>1946</v>
      </c>
      <c r="C2797" s="7" t="str">
        <f t="array" ref="C2797">INDEX(CHOFERES!$1:$1001,MATCH(A2797,CHOFERES!$A:$A,0),MATCH(B2797,CHOFERES!$1:$1,0))</f>
        <v>Carlos Gustavo Zabala</v>
      </c>
      <c r="D2797" s="126" t="s">
        <v>2065</v>
      </c>
      <c r="E2797" s="121">
        <v>0.50907407407407412</v>
      </c>
      <c r="F2797" s="89" t="s">
        <v>3137</v>
      </c>
      <c r="G2797">
        <v>6</v>
      </c>
      <c r="H2797">
        <v>61024061</v>
      </c>
      <c r="J2797" s="122">
        <v>994.15</v>
      </c>
      <c r="K2797" s="122">
        <v>0</v>
      </c>
    </row>
    <row r="2798" spans="1:11" ht="15.75" customHeight="1">
      <c r="A2798" s="124">
        <v>46263</v>
      </c>
      <c r="B2798" t="s">
        <v>2039</v>
      </c>
      <c r="C2798" s="7" t="str">
        <f t="array" ref="C2798">INDEX(CHOFERES!$1:$1001,MATCH(A2798,CHOFERES!$A:$A,0),MATCH(B2798,CHOFERES!$1:$1,0))</f>
        <v xml:space="preserve">Daniel Esteban Godoy </v>
      </c>
      <c r="D2798" s="126" t="s">
        <v>2065</v>
      </c>
      <c r="E2798" s="121">
        <v>0.50971064814814815</v>
      </c>
      <c r="F2798" s="89" t="s">
        <v>2070</v>
      </c>
      <c r="G2798">
        <v>12</v>
      </c>
      <c r="H2798">
        <v>61024063</v>
      </c>
      <c r="J2798" s="122">
        <v>1192.99</v>
      </c>
      <c r="K2798" s="122">
        <v>0</v>
      </c>
    </row>
    <row r="2799" spans="1:11" ht="15.75" customHeight="1">
      <c r="A2799" s="124">
        <v>46263</v>
      </c>
      <c r="B2799" t="s">
        <v>2036</v>
      </c>
      <c r="C2799" s="7" t="str">
        <f t="array" ref="C2799">INDEX(CHOFERES!$1:$1001,MATCH(A2799,CHOFERES!$A:$A,0),MATCH(B2799,CHOFERES!$1:$1,0))</f>
        <v>Leopoldo Lucas Matias Peralta</v>
      </c>
      <c r="D2799" s="126" t="s">
        <v>2065</v>
      </c>
      <c r="E2799" s="121">
        <v>0.51003472222222224</v>
      </c>
      <c r="F2799" s="89" t="s">
        <v>3130</v>
      </c>
      <c r="G2799">
        <v>6</v>
      </c>
      <c r="H2799">
        <v>61024059</v>
      </c>
      <c r="J2799" s="122">
        <v>994.15</v>
      </c>
      <c r="K2799" s="122">
        <v>0</v>
      </c>
    </row>
    <row r="2800" spans="1:11" ht="15.75" customHeight="1">
      <c r="A2800" s="124">
        <v>46263</v>
      </c>
      <c r="B2800" t="s">
        <v>1982</v>
      </c>
      <c r="C2800" s="7" t="str">
        <f t="array" ref="C2800">INDEX(CHOFERES!$1:$1001,MATCH(A2800,CHOFERES!$A:$A,0),MATCH(B2800,CHOFERES!$1:$1,0))</f>
        <v>Manuel Eliecer Morales Bastidas</v>
      </c>
      <c r="D2800" s="126" t="s">
        <v>2065</v>
      </c>
      <c r="E2800" s="121">
        <v>0.54869212962962965</v>
      </c>
      <c r="F2800" s="89" t="s">
        <v>2068</v>
      </c>
      <c r="G2800">
        <v>5</v>
      </c>
      <c r="H2800">
        <v>61024050</v>
      </c>
      <c r="J2800" s="122">
        <v>994.15</v>
      </c>
      <c r="K2800" s="122">
        <v>0</v>
      </c>
    </row>
    <row r="2801" spans="1:11" ht="15.75" customHeight="1">
      <c r="A2801" s="124">
        <v>46263</v>
      </c>
      <c r="B2801" t="s">
        <v>1982</v>
      </c>
      <c r="C2801" s="7" t="str">
        <f t="array" ref="C2801">INDEX(CHOFERES!$1:$1001,MATCH(A2801,CHOFERES!$A:$A,0),MATCH(B2801,CHOFERES!$1:$1,0))</f>
        <v>Manuel Eliecer Morales Bastidas</v>
      </c>
      <c r="D2801" s="126" t="s">
        <v>2065</v>
      </c>
      <c r="E2801" s="121">
        <v>0.56694444444444447</v>
      </c>
      <c r="F2801" s="89" t="s">
        <v>3135</v>
      </c>
      <c r="G2801">
        <v>7</v>
      </c>
      <c r="H2801">
        <v>61024050</v>
      </c>
      <c r="J2801" s="122">
        <v>994.15</v>
      </c>
      <c r="K2801" s="122">
        <v>0</v>
      </c>
    </row>
    <row r="2802" spans="1:11" ht="15.75" customHeight="1">
      <c r="A2802" s="124">
        <v>46263</v>
      </c>
      <c r="B2802" t="s">
        <v>161</v>
      </c>
      <c r="C2802" s="7" t="str">
        <f t="array" ref="C2802">INDEX(CHOFERES!$1:$1001,MATCH(A2802,CHOFERES!$A:$A,0),MATCH(B2802,CHOFERES!$1:$1,0))</f>
        <v>Hernan Alberto Sosa</v>
      </c>
      <c r="D2802" s="126" t="s">
        <v>2065</v>
      </c>
      <c r="E2802" s="121">
        <v>0.586400462962963</v>
      </c>
      <c r="F2802" s="89" t="s">
        <v>2066</v>
      </c>
      <c r="G2802">
        <v>15</v>
      </c>
      <c r="H2802">
        <v>67199783</v>
      </c>
      <c r="J2802" s="122">
        <v>1192.99</v>
      </c>
      <c r="K2802" s="122">
        <v>0</v>
      </c>
    </row>
    <row r="2803" spans="1:11" ht="15.75" customHeight="1">
      <c r="A2803" s="124">
        <v>46263</v>
      </c>
      <c r="B2803" t="s">
        <v>2036</v>
      </c>
      <c r="C2803" s="7" t="str">
        <f t="array" ref="C2803">INDEX(CHOFERES!$1:$1001,MATCH(A2803,CHOFERES!$A:$A,0),MATCH(B2803,CHOFERES!$1:$1,0))</f>
        <v>Leopoldo Lucas Matias Peralta</v>
      </c>
      <c r="D2803" s="126" t="s">
        <v>2065</v>
      </c>
      <c r="E2803" s="121">
        <v>0.59679398148148144</v>
      </c>
      <c r="F2803" s="89" t="s">
        <v>3139</v>
      </c>
      <c r="G2803">
        <v>4</v>
      </c>
      <c r="H2803">
        <v>61024059</v>
      </c>
      <c r="J2803" s="122">
        <v>1192.99</v>
      </c>
      <c r="K2803" s="122">
        <v>0</v>
      </c>
    </row>
    <row r="2804" spans="1:11" ht="15.75" customHeight="1">
      <c r="A2804" s="124">
        <v>46263</v>
      </c>
      <c r="B2804" t="s">
        <v>2039</v>
      </c>
      <c r="C2804" s="7" t="str">
        <f t="array" ref="C2804">INDEX(CHOFERES!$1:$1001,MATCH(A2804,CHOFERES!$A:$A,0),MATCH(B2804,CHOFERES!$1:$1,0))</f>
        <v xml:space="preserve">Daniel Esteban Godoy </v>
      </c>
      <c r="D2804" s="126" t="s">
        <v>2065</v>
      </c>
      <c r="E2804" s="121">
        <v>0.6199189814814815</v>
      </c>
      <c r="F2804" s="89" t="s">
        <v>2070</v>
      </c>
      <c r="G2804">
        <v>6</v>
      </c>
      <c r="H2804">
        <v>61024063</v>
      </c>
      <c r="J2804" s="122">
        <v>994.15</v>
      </c>
      <c r="K2804" s="122">
        <v>0</v>
      </c>
    </row>
    <row r="2805" spans="1:11" ht="15.75" customHeight="1">
      <c r="A2805" s="124">
        <v>46263</v>
      </c>
      <c r="B2805" t="s">
        <v>2102</v>
      </c>
      <c r="C2805" s="7" t="str">
        <f t="array" ref="C2805">INDEX(CHOFERES!$1:$1001,MATCH(A2805,CHOFERES!$A:$A,0),MATCH(B2805,CHOFERES!$1:$1,0))</f>
        <v>Julian Omar Figuerero</v>
      </c>
      <c r="D2805" s="126" t="s">
        <v>2065</v>
      </c>
      <c r="E2805" s="121">
        <v>0.63714120370370375</v>
      </c>
      <c r="F2805" s="89" t="s">
        <v>2068</v>
      </c>
      <c r="G2805">
        <v>15</v>
      </c>
      <c r="H2805">
        <v>61024078</v>
      </c>
      <c r="J2805" s="122">
        <v>994.15</v>
      </c>
      <c r="K2805" s="122">
        <v>0</v>
      </c>
    </row>
    <row r="2806" spans="1:11" ht="15.75" customHeight="1">
      <c r="A2806" s="124">
        <v>46263</v>
      </c>
      <c r="B2806" t="s">
        <v>161</v>
      </c>
      <c r="C2806" s="7" t="str">
        <f t="array" ref="C2806">INDEX(CHOFERES!$1:$1001,MATCH(A2806,CHOFERES!$A:$A,0),MATCH(B2806,CHOFERES!$1:$1,0))</f>
        <v>Hernan Alberto Sosa</v>
      </c>
      <c r="D2806" s="126" t="s">
        <v>2065</v>
      </c>
      <c r="E2806" s="121">
        <v>0.65031249999999996</v>
      </c>
      <c r="F2806" s="89" t="s">
        <v>2068</v>
      </c>
      <c r="G2806">
        <v>12</v>
      </c>
      <c r="H2806">
        <v>67199783</v>
      </c>
      <c r="J2806" s="122">
        <v>994.15</v>
      </c>
      <c r="K2806" s="122">
        <v>0</v>
      </c>
    </row>
    <row r="2807" spans="1:11" ht="15.75" customHeight="1">
      <c r="A2807" s="124">
        <v>46263</v>
      </c>
      <c r="B2807" t="s">
        <v>2036</v>
      </c>
      <c r="C2807" s="7" t="str">
        <f t="array" ref="C2807">INDEX(CHOFERES!$1:$1001,MATCH(A2807,CHOFERES!$A:$A,0),MATCH(B2807,CHOFERES!$1:$1,0))</f>
        <v>Leopoldo Lucas Matias Peralta</v>
      </c>
      <c r="D2807" s="126" t="s">
        <v>2065</v>
      </c>
      <c r="E2807" s="121">
        <v>0.65281250000000002</v>
      </c>
      <c r="F2807" s="89" t="s">
        <v>2071</v>
      </c>
      <c r="G2807">
        <v>4</v>
      </c>
      <c r="H2807">
        <v>61024059</v>
      </c>
      <c r="J2807" s="122">
        <v>994.15</v>
      </c>
      <c r="K2807" s="122">
        <v>0</v>
      </c>
    </row>
    <row r="2808" spans="1:11" ht="15.75" customHeight="1">
      <c r="A2808" s="124">
        <v>46263</v>
      </c>
      <c r="B2808" t="s">
        <v>2037</v>
      </c>
      <c r="C2808" s="7" t="str">
        <f t="array" ref="C2808">INDEX(CHOFERES!$1:$1001,MATCH(A2808,CHOFERES!$A:$A,0),MATCH(B2808,CHOFERES!$1:$1,0))</f>
        <v>Mario Daniel Lanzilotti</v>
      </c>
      <c r="D2808" s="126" t="s">
        <v>2065</v>
      </c>
      <c r="E2808" s="121">
        <v>0.65506944444444437</v>
      </c>
      <c r="F2808" s="89" t="s">
        <v>2070</v>
      </c>
      <c r="G2808">
        <v>13</v>
      </c>
      <c r="H2808">
        <v>61024060</v>
      </c>
      <c r="J2808" s="122">
        <v>994.15</v>
      </c>
      <c r="K2808" s="122">
        <v>0</v>
      </c>
    </row>
    <row r="2809" spans="1:11" ht="15.75" customHeight="1">
      <c r="A2809" s="124">
        <v>46263</v>
      </c>
      <c r="B2809" t="s">
        <v>1917</v>
      </c>
      <c r="C2809" s="7" t="str">
        <f t="array" ref="C2809">INDEX(CHOFERES!$1:$1001,MATCH(A2809,CHOFERES!$A:$A,0),MATCH(B2809,CHOFERES!$1:$1,0))</f>
        <v>Vanina Leonor Lezcano</v>
      </c>
      <c r="D2809" s="126" t="s">
        <v>2065</v>
      </c>
      <c r="E2809" s="121">
        <v>0.67049768518518515</v>
      </c>
      <c r="F2809" s="89" t="s">
        <v>2068</v>
      </c>
      <c r="G2809">
        <v>109</v>
      </c>
      <c r="H2809">
        <v>61024088</v>
      </c>
      <c r="J2809" s="122">
        <v>994.15</v>
      </c>
      <c r="K2809" s="122">
        <v>0</v>
      </c>
    </row>
    <row r="2810" spans="1:11" ht="15.75" customHeight="1">
      <c r="A2810" s="124">
        <v>46263</v>
      </c>
      <c r="B2810" t="s">
        <v>2107</v>
      </c>
      <c r="C2810" s="7" t="str">
        <f t="array" ref="C2810">INDEX(CHOFERES!$1:$1001,MATCH(A2810,CHOFERES!$A:$A,0),MATCH(B2810,CHOFERES!$1:$1,0))</f>
        <v>Nahuel Tobias Campos Flash &amp; Go</v>
      </c>
      <c r="D2810" s="126" t="s">
        <v>2065</v>
      </c>
      <c r="E2810" s="121">
        <v>0.67524305555555564</v>
      </c>
      <c r="F2810" s="89" t="s">
        <v>3140</v>
      </c>
      <c r="G2810">
        <v>2</v>
      </c>
      <c r="H2810">
        <v>61024077</v>
      </c>
      <c r="J2810" s="122">
        <v>994.15</v>
      </c>
      <c r="K2810" s="122">
        <v>0</v>
      </c>
    </row>
    <row r="2811" spans="1:11" ht="15.75" customHeight="1">
      <c r="A2811" s="124">
        <v>46263</v>
      </c>
      <c r="B2811" t="s">
        <v>161</v>
      </c>
      <c r="C2811" s="7" t="str">
        <f t="array" ref="C2811">INDEX(CHOFERES!$1:$1001,MATCH(A2811,CHOFERES!$A:$A,0),MATCH(B2811,CHOFERES!$1:$1,0))</f>
        <v>Hernan Alberto Sosa</v>
      </c>
      <c r="D2811" s="126" t="s">
        <v>2065</v>
      </c>
      <c r="E2811" s="121">
        <v>0.67646990740740742</v>
      </c>
      <c r="F2811" s="89" t="s">
        <v>2068</v>
      </c>
      <c r="G2811">
        <v>108</v>
      </c>
      <c r="H2811">
        <v>67199783</v>
      </c>
      <c r="J2811" s="122">
        <v>994.15</v>
      </c>
      <c r="K2811" s="122">
        <v>0</v>
      </c>
    </row>
    <row r="2812" spans="1:11" ht="15.75" customHeight="1">
      <c r="A2812" s="124">
        <v>46263</v>
      </c>
      <c r="B2812" t="s">
        <v>41</v>
      </c>
      <c r="C2812" s="7" t="str">
        <f t="array" ref="C2812">INDEX(CHOFERES!$1:$1001,MATCH(A2812,CHOFERES!$A:$A,0),MATCH(B2812,CHOFERES!$1:$1,0))</f>
        <v>Lucas Gabriel Lema</v>
      </c>
      <c r="D2812" s="126" t="s">
        <v>2065</v>
      </c>
      <c r="E2812" s="121">
        <v>0.6846875</v>
      </c>
      <c r="F2812" s="89" t="s">
        <v>3138</v>
      </c>
      <c r="G2812">
        <v>3</v>
      </c>
      <c r="H2812">
        <v>60613512</v>
      </c>
      <c r="J2812" s="122">
        <v>994.15</v>
      </c>
      <c r="K2812" s="122">
        <v>0</v>
      </c>
    </row>
    <row r="2813" spans="1:11" ht="15.75" customHeight="1">
      <c r="A2813" s="124">
        <v>46263</v>
      </c>
      <c r="B2813" t="s">
        <v>1929</v>
      </c>
      <c r="C2813" s="7" t="str">
        <f t="array" ref="C2813">INDEX(CHOFERES!$1:$1001,MATCH(A2813,CHOFERES!$A:$A,0),MATCH(B2813,CHOFERES!$1:$1,0))</f>
        <v>Rodrigo Roberto Cussi Rueda</v>
      </c>
      <c r="D2813" s="126" t="s">
        <v>2065</v>
      </c>
      <c r="E2813" s="121">
        <v>0.70167824074074081</v>
      </c>
      <c r="F2813" s="89" t="s">
        <v>2066</v>
      </c>
      <c r="G2813">
        <v>14</v>
      </c>
      <c r="H2813">
        <v>61024087</v>
      </c>
      <c r="J2813" s="122">
        <v>994.15</v>
      </c>
      <c r="K2813" s="122">
        <v>0</v>
      </c>
    </row>
    <row r="2814" spans="1:11" ht="15.75" customHeight="1">
      <c r="A2814" s="124">
        <v>46263</v>
      </c>
      <c r="B2814" t="s">
        <v>1945</v>
      </c>
      <c r="C2814" s="7" t="str">
        <f t="array" ref="C2814">INDEX(CHOFERES!$1:$1001,MATCH(A2814,CHOFERES!$A:$A,0),MATCH(B2814,CHOFERES!$1:$1,0))</f>
        <v>Denis Josue Briceño Monsalve</v>
      </c>
      <c r="D2814" s="126" t="s">
        <v>2065</v>
      </c>
      <c r="E2814" s="121">
        <v>0.71605324074074073</v>
      </c>
      <c r="F2814" s="89" t="s">
        <v>3131</v>
      </c>
      <c r="G2814">
        <v>3</v>
      </c>
      <c r="H2814">
        <v>61024074</v>
      </c>
      <c r="J2814" s="122">
        <v>994.15</v>
      </c>
      <c r="K2814" s="122">
        <v>0</v>
      </c>
    </row>
    <row r="2815" spans="1:11" ht="15.75" customHeight="1">
      <c r="A2815" s="124">
        <v>46263</v>
      </c>
      <c r="B2815" t="s">
        <v>1945</v>
      </c>
      <c r="C2815" s="7" t="str">
        <f t="array" ref="C2815">INDEX(CHOFERES!$1:$1001,MATCH(A2815,CHOFERES!$A:$A,0),MATCH(B2815,CHOFERES!$1:$1,0))</f>
        <v>Denis Josue Briceño Monsalve</v>
      </c>
      <c r="D2815" s="126" t="s">
        <v>2065</v>
      </c>
      <c r="E2815" s="121">
        <v>0.71756944444444448</v>
      </c>
      <c r="F2815" s="89" t="s">
        <v>3132</v>
      </c>
      <c r="G2815">
        <v>3</v>
      </c>
      <c r="H2815">
        <v>61024074</v>
      </c>
      <c r="J2815" s="122">
        <v>1192.99</v>
      </c>
      <c r="K2815" s="122">
        <v>0</v>
      </c>
    </row>
    <row r="2816" spans="1:11" ht="15.75" customHeight="1">
      <c r="A2816" s="124">
        <v>46263</v>
      </c>
      <c r="B2816" t="s">
        <v>2102</v>
      </c>
      <c r="C2816" s="7" t="str">
        <f t="array" ref="C2816">INDEX(CHOFERES!$1:$1001,MATCH(A2816,CHOFERES!$A:$A,0),MATCH(B2816,CHOFERES!$1:$1,0))</f>
        <v>Julian Omar Figuerero</v>
      </c>
      <c r="D2816" s="126" t="s">
        <v>2065</v>
      </c>
      <c r="E2816" s="121">
        <v>0.74641203703703696</v>
      </c>
      <c r="F2816" s="89" t="s">
        <v>3130</v>
      </c>
      <c r="G2816">
        <v>6</v>
      </c>
      <c r="H2816">
        <v>61024078</v>
      </c>
      <c r="J2816" s="122">
        <v>1192.99</v>
      </c>
      <c r="K2816" s="122">
        <v>0</v>
      </c>
    </row>
    <row r="2817" spans="1:11" ht="15.75" customHeight="1">
      <c r="A2817" s="124">
        <v>46263</v>
      </c>
      <c r="B2817" t="s">
        <v>122</v>
      </c>
      <c r="C2817" s="7" t="str">
        <f t="array" ref="C2817">INDEX(CHOFERES!$1:$1001,MATCH(A2817,CHOFERES!$A:$A,0),MATCH(B2817,CHOFERES!$1:$1,0))</f>
        <v xml:space="preserve">Yesica Andrea Garcia </v>
      </c>
      <c r="D2817" s="126" t="s">
        <v>2065</v>
      </c>
      <c r="E2817" s="121">
        <v>0.74993055555555566</v>
      </c>
      <c r="F2817" s="89" t="s">
        <v>3136</v>
      </c>
      <c r="G2817">
        <v>2</v>
      </c>
      <c r="H2817">
        <v>67199780</v>
      </c>
      <c r="J2817" s="122">
        <v>994.15</v>
      </c>
      <c r="K2817" s="122">
        <v>0</v>
      </c>
    </row>
    <row r="2818" spans="1:11" ht="15.75" customHeight="1">
      <c r="A2818" s="124">
        <v>46263</v>
      </c>
      <c r="B2818" t="s">
        <v>169</v>
      </c>
      <c r="C2818" s="7" t="str">
        <f t="array" ref="C2818">INDEX(CHOFERES!$1:$1001,MATCH(A2818,CHOFERES!$A:$A,0),MATCH(B2818,CHOFERES!$1:$1,0))</f>
        <v>Rafael Miguel Paucara</v>
      </c>
      <c r="D2818" s="126" t="s">
        <v>2065</v>
      </c>
      <c r="E2818" s="121">
        <v>0.7571296296296296</v>
      </c>
      <c r="F2818" s="89" t="s">
        <v>3133</v>
      </c>
      <c r="G2818">
        <v>3</v>
      </c>
      <c r="H2818">
        <v>60618249</v>
      </c>
      <c r="J2818" s="122">
        <v>497.08</v>
      </c>
      <c r="K2818" s="122">
        <v>0</v>
      </c>
    </row>
    <row r="2819" spans="1:11" ht="15.75" customHeight="1">
      <c r="A2819" s="124">
        <v>46263</v>
      </c>
      <c r="B2819" t="s">
        <v>122</v>
      </c>
      <c r="C2819" s="7" t="str">
        <f t="array" ref="C2819">INDEX(CHOFERES!$1:$1001,MATCH(A2819,CHOFERES!$A:$A,0),MATCH(B2819,CHOFERES!$1:$1,0))</f>
        <v xml:space="preserve">Yesica Andrea Garcia </v>
      </c>
      <c r="D2819" s="126" t="s">
        <v>2065</v>
      </c>
      <c r="E2819" s="121">
        <v>0.76960648148148147</v>
      </c>
      <c r="F2819" s="89" t="s">
        <v>2070</v>
      </c>
      <c r="G2819">
        <v>7</v>
      </c>
      <c r="H2819">
        <v>67199780</v>
      </c>
      <c r="J2819" s="122">
        <v>1192.99</v>
      </c>
      <c r="K2819" s="122">
        <v>0</v>
      </c>
    </row>
    <row r="2820" spans="1:11" ht="15.75" customHeight="1">
      <c r="A2820" s="124">
        <v>46263</v>
      </c>
      <c r="B2820" t="s">
        <v>1929</v>
      </c>
      <c r="C2820" s="7" t="str">
        <f t="array" ref="C2820">INDEX(CHOFERES!$1:$1001,MATCH(A2820,CHOFERES!$A:$A,0),MATCH(B2820,CHOFERES!$1:$1,0))</f>
        <v>Rodrigo Roberto Cussi Rueda</v>
      </c>
      <c r="D2820" s="126" t="s">
        <v>2065</v>
      </c>
      <c r="E2820" s="121">
        <v>0.77392361111111108</v>
      </c>
      <c r="F2820" s="89" t="s">
        <v>2068</v>
      </c>
      <c r="G2820">
        <v>108</v>
      </c>
      <c r="H2820">
        <v>61024087</v>
      </c>
      <c r="J2820" s="122">
        <v>1192.99</v>
      </c>
      <c r="K2820" s="122">
        <v>0</v>
      </c>
    </row>
    <row r="2821" spans="1:11" ht="15.75" customHeight="1">
      <c r="A2821" s="124">
        <v>46263</v>
      </c>
      <c r="B2821" t="s">
        <v>2038</v>
      </c>
      <c r="C2821" s="7" t="str">
        <f t="array" ref="C2821">INDEX(CHOFERES!$1:$1001,MATCH(A2821,CHOFERES!$A:$A,0),MATCH(B2821,CHOFERES!$1:$1,0))</f>
        <v>Hugo Eduardo Retamar Flash &amp; Go</v>
      </c>
      <c r="D2821" s="126" t="s">
        <v>2065</v>
      </c>
      <c r="E2821" s="121">
        <v>0.77847222222222223</v>
      </c>
      <c r="F2821" s="89" t="s">
        <v>3136</v>
      </c>
      <c r="G2821">
        <v>3</v>
      </c>
      <c r="H2821">
        <v>61024045</v>
      </c>
      <c r="J2821" s="122">
        <v>994.15</v>
      </c>
      <c r="K2821" s="122">
        <v>0</v>
      </c>
    </row>
    <row r="2822" spans="1:11" ht="15.75" customHeight="1">
      <c r="A2822" s="124">
        <v>46263</v>
      </c>
      <c r="B2822" t="s">
        <v>169</v>
      </c>
      <c r="C2822" s="7" t="str">
        <f t="array" ref="C2822">INDEX(CHOFERES!$1:$1001,MATCH(A2822,CHOFERES!$A:$A,0),MATCH(B2822,CHOFERES!$1:$1,0))</f>
        <v>Rafael Miguel Paucara</v>
      </c>
      <c r="D2822" s="126" t="s">
        <v>2065</v>
      </c>
      <c r="E2822" s="121">
        <v>0.78011574074074075</v>
      </c>
      <c r="F2822" s="89" t="s">
        <v>2066</v>
      </c>
      <c r="G2822">
        <v>14</v>
      </c>
      <c r="H2822">
        <v>60618249</v>
      </c>
      <c r="J2822" s="122">
        <v>994.15</v>
      </c>
      <c r="K2822" s="122">
        <v>0</v>
      </c>
    </row>
    <row r="2823" spans="1:11" ht="15.75" customHeight="1">
      <c r="A2823" s="124">
        <v>46263</v>
      </c>
      <c r="B2823" t="s">
        <v>1991</v>
      </c>
      <c r="C2823" s="7" t="str">
        <f t="array" ref="C2823">INDEX(CHOFERES!$1:$1001,MATCH(A2823,CHOFERES!$A:$A,0),MATCH(B2823,CHOFERES!$1:$1,0))</f>
        <v>Damian Oscar  Gordillo Flash &amp; Go</v>
      </c>
      <c r="D2823" s="126" t="s">
        <v>2065</v>
      </c>
      <c r="E2823" s="121">
        <v>0.80087962962962955</v>
      </c>
      <c r="F2823" s="89" t="s">
        <v>3136</v>
      </c>
      <c r="G2823">
        <v>3</v>
      </c>
      <c r="H2823">
        <v>61024046</v>
      </c>
      <c r="J2823" s="122">
        <v>994.15</v>
      </c>
      <c r="K2823" s="122">
        <v>0</v>
      </c>
    </row>
    <row r="2824" spans="1:11" ht="15.75" customHeight="1">
      <c r="A2824" s="124">
        <v>46263</v>
      </c>
      <c r="B2824" t="s">
        <v>2038</v>
      </c>
      <c r="C2824" s="7" t="str">
        <f t="array" ref="C2824">INDEX(CHOFERES!$1:$1001,MATCH(A2824,CHOFERES!$A:$A,0),MATCH(B2824,CHOFERES!$1:$1,0))</f>
        <v>Hugo Eduardo Retamar Flash &amp; Go</v>
      </c>
      <c r="D2824" s="126" t="s">
        <v>2065</v>
      </c>
      <c r="E2824" s="121">
        <v>0.80390046296296302</v>
      </c>
      <c r="F2824" s="89" t="s">
        <v>2070</v>
      </c>
      <c r="G2824">
        <v>5</v>
      </c>
      <c r="H2824">
        <v>61024045</v>
      </c>
      <c r="J2824" s="122">
        <v>1192.99</v>
      </c>
      <c r="K2824" s="122">
        <v>0</v>
      </c>
    </row>
    <row r="2825" spans="1:11" ht="15.75" customHeight="1">
      <c r="A2825" s="124">
        <v>46263</v>
      </c>
      <c r="B2825" t="s">
        <v>31</v>
      </c>
      <c r="C2825" s="7" t="str">
        <f t="array" ref="C2825">INDEX(CHOFERES!$1:$1001,MATCH(A2825,CHOFERES!$A:$A,0),MATCH(B2825,CHOFERES!$1:$1,0))</f>
        <v>Hugo Cesar Fernandez Britez</v>
      </c>
      <c r="D2825" s="126" t="s">
        <v>2065</v>
      </c>
      <c r="E2825" s="121">
        <v>0.82799768518518524</v>
      </c>
      <c r="F2825" s="89" t="s">
        <v>2070</v>
      </c>
      <c r="G2825">
        <v>10</v>
      </c>
      <c r="H2825">
        <v>67339634</v>
      </c>
      <c r="J2825" s="122">
        <v>994.15</v>
      </c>
      <c r="K2825" s="122">
        <v>0</v>
      </c>
    </row>
    <row r="2826" spans="1:11" ht="15.75" customHeight="1">
      <c r="A2826" s="124">
        <v>46263</v>
      </c>
      <c r="B2826" t="s">
        <v>1934</v>
      </c>
      <c r="C2826" s="7" t="str">
        <f t="array" ref="C2826">INDEX(CHOFERES!$1:$1001,MATCH(A2826,CHOFERES!$A:$A,0),MATCH(B2826,CHOFERES!$1:$1,0))</f>
        <v>Patricio Joel Vergniaud</v>
      </c>
      <c r="D2826" s="126" t="s">
        <v>2065</v>
      </c>
      <c r="E2826" s="121">
        <v>0.8464814814814815</v>
      </c>
      <c r="F2826" s="89" t="s">
        <v>3129</v>
      </c>
      <c r="G2826">
        <v>5</v>
      </c>
      <c r="H2826">
        <v>61024054</v>
      </c>
      <c r="J2826" s="122">
        <v>994.15</v>
      </c>
      <c r="K2826" s="122">
        <v>0</v>
      </c>
    </row>
    <row r="2827" spans="1:11" ht="15.75" customHeight="1">
      <c r="A2827" s="124">
        <v>46263</v>
      </c>
      <c r="B2827" t="s">
        <v>66</v>
      </c>
      <c r="C2827" s="7" t="str">
        <f t="array" ref="C2827">INDEX(CHOFERES!$1:$1001,MATCH(A2827,CHOFERES!$A:$A,0),MATCH(B2827,CHOFERES!$1:$1,0))</f>
        <v>Ramon Jaimes Jaimes</v>
      </c>
      <c r="D2827" s="126" t="s">
        <v>2065</v>
      </c>
      <c r="E2827" s="121">
        <v>0.85170138888888891</v>
      </c>
      <c r="F2827" s="89" t="s">
        <v>2066</v>
      </c>
      <c r="G2827">
        <v>4</v>
      </c>
      <c r="H2827">
        <v>60618237</v>
      </c>
      <c r="J2827" s="122">
        <v>1192.99</v>
      </c>
      <c r="K2827" s="122">
        <v>0</v>
      </c>
    </row>
    <row r="2828" spans="1:11" ht="15.75" customHeight="1">
      <c r="A2828" s="124">
        <v>46263</v>
      </c>
      <c r="B2828" t="s">
        <v>2036</v>
      </c>
      <c r="C2828" s="7" t="str">
        <f t="array" ref="C2828">INDEX(CHOFERES!$1:$1001,MATCH(A2828,CHOFERES!$A:$A,0),MATCH(B2828,CHOFERES!$1:$1,0))</f>
        <v>Leopoldo Lucas Matias Peralta</v>
      </c>
      <c r="D2828" s="126" t="s">
        <v>2065</v>
      </c>
      <c r="E2828" s="121">
        <v>0.92827546296296293</v>
      </c>
      <c r="F2828" s="89" t="s">
        <v>3129</v>
      </c>
      <c r="G2828">
        <v>5</v>
      </c>
      <c r="H2828">
        <v>61024059</v>
      </c>
      <c r="J2828" s="122">
        <v>994.15</v>
      </c>
      <c r="K2828" s="122">
        <v>0</v>
      </c>
    </row>
    <row r="2829" spans="1:11" ht="15.75" customHeight="1">
      <c r="A2829" s="124">
        <v>46263</v>
      </c>
      <c r="B2829" t="s">
        <v>1936</v>
      </c>
      <c r="C2829" s="7" t="str">
        <f t="array" ref="C2829">INDEX(CHOFERES!$1:$1001,MATCH(A2829,CHOFERES!$A:$A,0),MATCH(B2829,CHOFERES!$1:$1,0))</f>
        <v>Cristian Alberto Rus</v>
      </c>
      <c r="D2829" s="126" t="s">
        <v>2065</v>
      </c>
      <c r="E2829" s="121">
        <v>0.96006944444444453</v>
      </c>
      <c r="F2829" s="89" t="s">
        <v>2066</v>
      </c>
      <c r="G2829">
        <v>14</v>
      </c>
      <c r="H2829">
        <v>61024089</v>
      </c>
      <c r="J2829" s="122">
        <v>994.15</v>
      </c>
      <c r="K2829" s="122">
        <v>0</v>
      </c>
    </row>
    <row r="2830" spans="1:11" ht="15.75" customHeight="1">
      <c r="A2830" s="124">
        <v>46263</v>
      </c>
      <c r="B2830" t="s">
        <v>121</v>
      </c>
      <c r="C2830" s="7" t="str">
        <f t="array" ref="C2830">INDEX(CHOFERES!$1:$1001,MATCH(A2830,CHOFERES!$A:$A,0),MATCH(B2830,CHOFERES!$1:$1,0))</f>
        <v>Mariano Martin Carello</v>
      </c>
      <c r="D2830" s="126" t="s">
        <v>2065</v>
      </c>
      <c r="E2830" s="121">
        <v>0.97009259259259262</v>
      </c>
      <c r="F2830" s="89" t="s">
        <v>3129</v>
      </c>
      <c r="G2830">
        <v>4</v>
      </c>
      <c r="H2830">
        <v>60618244</v>
      </c>
      <c r="J2830" s="122">
        <v>994.15</v>
      </c>
      <c r="K2830" s="122">
        <v>0</v>
      </c>
    </row>
    <row r="2831" spans="1:11" ht="15.75" customHeight="1">
      <c r="A2831" s="124">
        <v>46263</v>
      </c>
      <c r="B2831" t="s">
        <v>1936</v>
      </c>
      <c r="C2831" s="7" t="str">
        <f t="array" ref="C2831">INDEX(CHOFERES!$1:$1001,MATCH(A2831,CHOFERES!$A:$A,0),MATCH(B2831,CHOFERES!$1:$1,0))</f>
        <v>Cristian Alberto Rus</v>
      </c>
      <c r="D2831" s="126" t="s">
        <v>2065</v>
      </c>
      <c r="E2831" s="121">
        <v>0.97484953703703703</v>
      </c>
      <c r="F2831" s="89" t="s">
        <v>2066</v>
      </c>
      <c r="G2831">
        <v>106</v>
      </c>
      <c r="H2831">
        <v>61024089</v>
      </c>
      <c r="J2831" s="122">
        <v>994.15</v>
      </c>
      <c r="K2831" s="122">
        <v>0</v>
      </c>
    </row>
    <row r="2832" spans="1:11" ht="15.75" customHeight="1">
      <c r="A2832" s="124">
        <v>46263</v>
      </c>
      <c r="B2832" t="s">
        <v>2106</v>
      </c>
      <c r="C2832" s="7" t="str">
        <f t="array" ref="C2832">INDEX(CHOFERES!$1:$1001,MATCH(A2832,CHOFERES!$A:$A,0),MATCH(B2832,CHOFERES!$1:$1,0))</f>
        <v>Jean Carlos Cambero Noguera Flash &amp; Go</v>
      </c>
      <c r="D2832" s="126" t="s">
        <v>2065</v>
      </c>
      <c r="E2832" s="121">
        <v>0.98127314814814814</v>
      </c>
      <c r="F2832" s="89" t="s">
        <v>2070</v>
      </c>
      <c r="G2832">
        <v>108</v>
      </c>
      <c r="H2832">
        <v>61024070</v>
      </c>
      <c r="J2832" s="122">
        <v>994.15</v>
      </c>
      <c r="K2832" s="122">
        <v>0</v>
      </c>
    </row>
    <row r="2833" spans="1:11" ht="15.75" customHeight="1">
      <c r="A2833" s="124">
        <v>46263</v>
      </c>
      <c r="B2833" t="s">
        <v>121</v>
      </c>
      <c r="C2833" s="7" t="str">
        <f t="array" ref="C2833">INDEX(CHOFERES!$1:$1001,MATCH(A2833,CHOFERES!$A:$A,0),MATCH(B2833,CHOFERES!$1:$1,0))</f>
        <v>Mariano Martin Carello</v>
      </c>
      <c r="D2833" s="126" t="s">
        <v>2065</v>
      </c>
      <c r="E2833" s="121">
        <v>0.9956828703703704</v>
      </c>
      <c r="F2833" s="89" t="s">
        <v>3137</v>
      </c>
      <c r="G2833">
        <v>4</v>
      </c>
      <c r="H2833">
        <v>60618244</v>
      </c>
      <c r="J2833" s="122">
        <v>994.15</v>
      </c>
      <c r="K2833" s="122">
        <v>0</v>
      </c>
    </row>
    <row r="2834" spans="1:11" ht="15.75" customHeight="1">
      <c r="A2834" s="124">
        <v>46264</v>
      </c>
      <c r="B2834" t="s">
        <v>121</v>
      </c>
      <c r="C2834" s="7" t="str">
        <f t="array" ref="C2834">INDEX(CHOFERES!$1:$1001,MATCH(A2834,CHOFERES!$A:$A,0),MATCH(B2834,CHOFERES!$1:$1,0))</f>
        <v>Mariano Martin Carello</v>
      </c>
      <c r="D2834" s="126" t="s">
        <v>2065</v>
      </c>
      <c r="E2834" s="121">
        <v>1.0671296296296297E-2</v>
      </c>
      <c r="F2834" s="89" t="s">
        <v>2070</v>
      </c>
      <c r="G2834">
        <v>109</v>
      </c>
      <c r="H2834">
        <v>60618244</v>
      </c>
      <c r="J2834" s="122">
        <v>994.15</v>
      </c>
      <c r="K2834" s="122">
        <v>0</v>
      </c>
    </row>
    <row r="2835" spans="1:11" ht="15.75" customHeight="1">
      <c r="A2835" s="124">
        <v>46264</v>
      </c>
      <c r="B2835" t="s">
        <v>130</v>
      </c>
      <c r="C2835" s="7" t="str">
        <f t="array" ref="C2835">INDEX(CHOFERES!$1:$1001,MATCH(A2835,CHOFERES!$A:$A,0),MATCH(B2835,CHOFERES!$1:$1,0))</f>
        <v>Victor Hugo Liendro</v>
      </c>
      <c r="D2835" s="126" t="s">
        <v>2065</v>
      </c>
      <c r="E2835" s="121">
        <v>3.1932870370370368E-2</v>
      </c>
      <c r="F2835" s="89" t="s">
        <v>2069</v>
      </c>
      <c r="G2835">
        <v>4</v>
      </c>
      <c r="H2835">
        <v>60618256</v>
      </c>
      <c r="J2835" s="122">
        <v>994.15</v>
      </c>
      <c r="K2835" s="122">
        <v>0</v>
      </c>
    </row>
    <row r="2836" spans="1:11" ht="15.75" customHeight="1">
      <c r="A2836" s="124">
        <v>46264</v>
      </c>
      <c r="B2836" t="s">
        <v>2106</v>
      </c>
      <c r="C2836" s="7" t="str">
        <f t="array" ref="C2836">INDEX(CHOFERES!$1:$1001,MATCH(A2836,CHOFERES!$A:$A,0),MATCH(B2836,CHOFERES!$1:$1,0))</f>
        <v>Jean Carlos Cambero Noguera Flash &amp; Go</v>
      </c>
      <c r="D2836" s="126" t="s">
        <v>2065</v>
      </c>
      <c r="E2836" s="121">
        <v>6.0995370370370366E-2</v>
      </c>
      <c r="F2836" s="89" t="s">
        <v>2070</v>
      </c>
      <c r="G2836">
        <v>11</v>
      </c>
      <c r="H2836">
        <v>61024070</v>
      </c>
      <c r="J2836" s="122">
        <v>994.15</v>
      </c>
      <c r="K2836" s="122">
        <v>0</v>
      </c>
    </row>
    <row r="2837" spans="1:11" ht="15.75" customHeight="1">
      <c r="A2837" s="124">
        <v>46264</v>
      </c>
      <c r="B2837" t="s">
        <v>132</v>
      </c>
      <c r="C2837" s="7" t="str">
        <f t="array" ref="C2837">INDEX(CHOFERES!$1:$1001,MATCH(A2837,CHOFERES!$A:$A,0),MATCH(B2837,CHOFERES!$1:$1,0))</f>
        <v>Rolando Antonio Bustos Cavieres</v>
      </c>
      <c r="D2837" s="126" t="s">
        <v>2065</v>
      </c>
      <c r="E2837" s="121">
        <v>8.6759259259259258E-2</v>
      </c>
      <c r="F2837" s="89" t="s">
        <v>2068</v>
      </c>
      <c r="G2837">
        <v>13</v>
      </c>
      <c r="H2837">
        <v>60615286</v>
      </c>
      <c r="J2837" s="122">
        <v>994.15</v>
      </c>
      <c r="K2837" s="122">
        <v>0</v>
      </c>
    </row>
    <row r="2838" spans="1:11" ht="15.75" customHeight="1">
      <c r="A2838" s="124">
        <v>46264</v>
      </c>
      <c r="B2838" t="s">
        <v>2038</v>
      </c>
      <c r="C2838" s="7" t="str">
        <f t="array" ref="C2838">INDEX(CHOFERES!$1:$1001,MATCH(A2838,CHOFERES!$A:$A,0),MATCH(B2838,CHOFERES!$1:$1,0))</f>
        <v>Hugo Eduardo Retamar Flash &amp; Go</v>
      </c>
      <c r="D2838" s="126" t="s">
        <v>2065</v>
      </c>
      <c r="E2838" s="121">
        <v>9.6319444444444444E-2</v>
      </c>
      <c r="F2838" s="89" t="s">
        <v>3129</v>
      </c>
      <c r="G2838">
        <v>5</v>
      </c>
      <c r="H2838">
        <v>61024045</v>
      </c>
      <c r="J2838" s="122">
        <v>994.15</v>
      </c>
      <c r="K2838" s="122">
        <v>0</v>
      </c>
    </row>
    <row r="2839" spans="1:11" ht="15.75" customHeight="1">
      <c r="A2839" s="124">
        <v>46264</v>
      </c>
      <c r="B2839" t="s">
        <v>112</v>
      </c>
      <c r="C2839" s="7" t="str">
        <f t="array" ref="C2839">INDEX(CHOFERES!$1:$1001,MATCH(A2839,CHOFERES!$A:$A,0),MATCH(B2839,CHOFERES!$1:$1,0))</f>
        <v>Sandro Facundo Portal</v>
      </c>
      <c r="D2839" s="126" t="s">
        <v>2065</v>
      </c>
      <c r="E2839" s="121">
        <v>0.11746527777777778</v>
      </c>
      <c r="F2839" s="89" t="s">
        <v>2067</v>
      </c>
      <c r="G2839">
        <v>4</v>
      </c>
      <c r="H2839">
        <v>60615287</v>
      </c>
      <c r="J2839" s="122">
        <v>994.15</v>
      </c>
      <c r="K2839" s="122">
        <v>0</v>
      </c>
    </row>
    <row r="2840" spans="1:11" ht="15.75" customHeight="1">
      <c r="A2840" s="124">
        <v>46264</v>
      </c>
      <c r="B2840" t="s">
        <v>132</v>
      </c>
      <c r="C2840" s="7" t="str">
        <f t="array" ref="C2840">INDEX(CHOFERES!$1:$1001,MATCH(A2840,CHOFERES!$A:$A,0),MATCH(B2840,CHOFERES!$1:$1,0))</f>
        <v>Rolando Antonio Bustos Cavieres</v>
      </c>
      <c r="D2840" s="126" t="s">
        <v>2065</v>
      </c>
      <c r="E2840" s="121">
        <v>0.12270833333333335</v>
      </c>
      <c r="F2840" s="89" t="s">
        <v>3130</v>
      </c>
      <c r="G2840">
        <v>5</v>
      </c>
      <c r="H2840">
        <v>60615286</v>
      </c>
      <c r="J2840" s="122">
        <v>994.15</v>
      </c>
      <c r="K2840" s="122">
        <v>0</v>
      </c>
    </row>
    <row r="2841" spans="1:11" ht="15.75" customHeight="1">
      <c r="A2841" s="124">
        <v>46264</v>
      </c>
      <c r="B2841" t="s">
        <v>130</v>
      </c>
      <c r="C2841" s="7" t="str">
        <f t="array" ref="C2841">INDEX(CHOFERES!$1:$1001,MATCH(A2841,CHOFERES!$A:$A,0),MATCH(B2841,CHOFERES!$1:$1,0))</f>
        <v>Victor Hugo Liendro</v>
      </c>
      <c r="D2841" s="126" t="s">
        <v>2065</v>
      </c>
      <c r="E2841" s="121">
        <v>0.12428240740740741</v>
      </c>
      <c r="F2841" s="89" t="s">
        <v>2070</v>
      </c>
      <c r="G2841">
        <v>109</v>
      </c>
      <c r="H2841">
        <v>60618256</v>
      </c>
      <c r="J2841" s="122">
        <v>994.15</v>
      </c>
      <c r="K2841" s="122">
        <v>0</v>
      </c>
    </row>
    <row r="2842" spans="1:11" ht="15.75" customHeight="1">
      <c r="A2842" s="124">
        <v>46264</v>
      </c>
      <c r="B2842" t="s">
        <v>112</v>
      </c>
      <c r="C2842" s="7" t="str">
        <f t="array" ref="C2842">INDEX(CHOFERES!$1:$1001,MATCH(A2842,CHOFERES!$A:$A,0),MATCH(B2842,CHOFERES!$1:$1,0))</f>
        <v>Sandro Facundo Portal</v>
      </c>
      <c r="D2842" s="126" t="s">
        <v>2065</v>
      </c>
      <c r="E2842" s="121">
        <v>0.21189814814814814</v>
      </c>
      <c r="F2842" s="89" t="s">
        <v>2070</v>
      </c>
      <c r="G2842">
        <v>11</v>
      </c>
      <c r="H2842">
        <v>60615287</v>
      </c>
      <c r="J2842" s="122">
        <v>994.15</v>
      </c>
      <c r="K2842" s="122">
        <v>0</v>
      </c>
    </row>
    <row r="2843" spans="1:11" ht="15.75" customHeight="1">
      <c r="A2843" s="124">
        <v>46264</v>
      </c>
      <c r="B2843" t="s">
        <v>2004</v>
      </c>
      <c r="C2843" s="7" t="str">
        <f t="array" ref="C2843">INDEX(CHOFERES!$1:$1001,MATCH(A2843,CHOFERES!$A:$A,0),MATCH(B2843,CHOFERES!$1:$1,0))</f>
        <v>Carlos Fernando Viviani Flash &amp; Go</v>
      </c>
      <c r="D2843" s="126" t="s">
        <v>2065</v>
      </c>
      <c r="E2843" s="121">
        <v>0.25593749999999998</v>
      </c>
      <c r="F2843" s="89" t="s">
        <v>3130</v>
      </c>
      <c r="G2843">
        <v>5</v>
      </c>
      <c r="H2843">
        <v>61024083</v>
      </c>
      <c r="J2843" s="122">
        <v>994.15</v>
      </c>
      <c r="K2843" s="122">
        <v>0</v>
      </c>
    </row>
    <row r="2844" spans="1:11" ht="15.75" customHeight="1">
      <c r="A2844" s="124">
        <v>46264</v>
      </c>
      <c r="B2844" t="s">
        <v>130</v>
      </c>
      <c r="C2844" s="7" t="str">
        <f t="array" ref="C2844">INDEX(CHOFERES!$1:$1001,MATCH(A2844,CHOFERES!$A:$A,0),MATCH(B2844,CHOFERES!$1:$1,0))</f>
        <v>Victor Hugo Liendro</v>
      </c>
      <c r="D2844" s="126" t="s">
        <v>2065</v>
      </c>
      <c r="E2844" s="121">
        <v>0.31643518518518515</v>
      </c>
      <c r="F2844" s="89" t="s">
        <v>2070</v>
      </c>
      <c r="G2844">
        <v>10</v>
      </c>
      <c r="H2844">
        <v>60618256</v>
      </c>
      <c r="J2844" s="122">
        <v>994.15</v>
      </c>
      <c r="K2844" s="122">
        <v>0</v>
      </c>
    </row>
    <row r="2845" spans="1:11" ht="15.75" customHeight="1">
      <c r="A2845" s="124">
        <v>46264</v>
      </c>
      <c r="B2845" t="s">
        <v>1981</v>
      </c>
      <c r="C2845" s="7" t="str">
        <f t="array" ref="C2845">INDEX(CHOFERES!$1:$1001,MATCH(A2845,CHOFERES!$A:$A,0),MATCH(B2845,CHOFERES!$1:$1,0))</f>
        <v>Ruben Enrique Perez Matamoros Flash &amp; Go</v>
      </c>
      <c r="D2845" s="126" t="s">
        <v>2065</v>
      </c>
      <c r="E2845" s="121">
        <v>0.32300925925925927</v>
      </c>
      <c r="F2845" s="89" t="s">
        <v>3129</v>
      </c>
      <c r="G2845">
        <v>2</v>
      </c>
      <c r="H2845">
        <v>61024084</v>
      </c>
      <c r="J2845" s="122">
        <v>994.15</v>
      </c>
      <c r="K2845" s="122">
        <v>0</v>
      </c>
    </row>
    <row r="2846" spans="1:11" ht="15.75" customHeight="1">
      <c r="A2846" s="124">
        <v>46264</v>
      </c>
      <c r="B2846" t="s">
        <v>153</v>
      </c>
      <c r="C2846" s="7" t="str">
        <f t="array" ref="C2846">INDEX(CHOFERES!$1:$1001,MATCH(A2846,CHOFERES!$A:$A,0),MATCH(B2846,CHOFERES!$1:$1,0))</f>
        <v>Nestor Gustavo Gimenez</v>
      </c>
      <c r="D2846" s="126" t="s">
        <v>2065</v>
      </c>
      <c r="E2846" s="121">
        <v>0.37034722222222222</v>
      </c>
      <c r="F2846" s="89" t="s">
        <v>2066</v>
      </c>
      <c r="G2846">
        <v>107</v>
      </c>
      <c r="H2846">
        <v>67391007</v>
      </c>
      <c r="J2846" s="122">
        <v>994.15</v>
      </c>
      <c r="K2846" s="122">
        <v>0</v>
      </c>
    </row>
    <row r="2847" spans="1:11" ht="15.75" customHeight="1">
      <c r="A2847" s="124">
        <v>46264</v>
      </c>
      <c r="B2847" t="s">
        <v>130</v>
      </c>
      <c r="C2847" s="7" t="str">
        <f t="array" ref="C2847">INDEX(CHOFERES!$1:$1001,MATCH(A2847,CHOFERES!$A:$A,0),MATCH(B2847,CHOFERES!$1:$1,0))</f>
        <v>Victor Hugo Liendro</v>
      </c>
      <c r="D2847" s="126" t="s">
        <v>2065</v>
      </c>
      <c r="E2847" s="121">
        <v>0.37355324074074076</v>
      </c>
      <c r="F2847" s="89" t="s">
        <v>2068</v>
      </c>
      <c r="G2847">
        <v>110</v>
      </c>
      <c r="H2847">
        <v>60618256</v>
      </c>
      <c r="J2847" s="122">
        <v>994.15</v>
      </c>
      <c r="K2847" s="122">
        <v>0</v>
      </c>
    </row>
    <row r="2848" spans="1:11" ht="15.75" customHeight="1">
      <c r="A2848" s="124">
        <v>46264</v>
      </c>
      <c r="B2848" t="s">
        <v>2010</v>
      </c>
      <c r="C2848" s="7" t="str">
        <f t="array" ref="C2848">INDEX(CHOFERES!$1:$1001,MATCH(A2848,CHOFERES!$A:$A,0),MATCH(B2848,CHOFERES!$1:$1,0))</f>
        <v>USO RB</v>
      </c>
      <c r="D2848" s="126" t="s">
        <v>2065</v>
      </c>
      <c r="E2848" s="121">
        <v>0.39641203703703703</v>
      </c>
      <c r="F2848" s="89" t="s">
        <v>2066</v>
      </c>
      <c r="G2848">
        <v>109</v>
      </c>
      <c r="H2848">
        <v>61024004</v>
      </c>
      <c r="J2848" s="122">
        <v>994.15</v>
      </c>
      <c r="K2848" s="122">
        <v>0</v>
      </c>
    </row>
    <row r="2849" spans="1:11" ht="15.75" customHeight="1">
      <c r="A2849" s="124">
        <v>46264</v>
      </c>
      <c r="B2849" t="s">
        <v>2106</v>
      </c>
      <c r="C2849" s="7" t="str">
        <f t="array" ref="C2849">INDEX(CHOFERES!$1:$1001,MATCH(A2849,CHOFERES!$A:$A,0),MATCH(B2849,CHOFERES!$1:$1,0))</f>
        <v>Jean Carlos Cambero Noguera Flash &amp; Go</v>
      </c>
      <c r="D2849" s="126" t="s">
        <v>2065</v>
      </c>
      <c r="E2849" s="121">
        <v>0.40652777777777777</v>
      </c>
      <c r="F2849" s="89" t="s">
        <v>2070</v>
      </c>
      <c r="G2849">
        <v>108</v>
      </c>
      <c r="H2849">
        <v>61024070</v>
      </c>
      <c r="J2849" s="122">
        <v>994.15</v>
      </c>
      <c r="K2849" s="122">
        <v>0</v>
      </c>
    </row>
    <row r="2850" spans="1:11" ht="15.75" customHeight="1">
      <c r="A2850" s="124">
        <v>46264</v>
      </c>
      <c r="B2850" t="s">
        <v>161</v>
      </c>
      <c r="C2850" s="7" t="str">
        <f t="array" ref="C2850">INDEX(CHOFERES!$1:$1001,MATCH(A2850,CHOFERES!$A:$A,0),MATCH(B2850,CHOFERES!$1:$1,0))</f>
        <v>Hernan Alberto Sosa</v>
      </c>
      <c r="D2850" s="126" t="s">
        <v>2065</v>
      </c>
      <c r="E2850" s="121">
        <v>0.41445601851851849</v>
      </c>
      <c r="F2850" s="89" t="s">
        <v>2070</v>
      </c>
      <c r="G2850">
        <v>11</v>
      </c>
      <c r="H2850">
        <v>67199783</v>
      </c>
      <c r="J2850" s="122">
        <v>994.15</v>
      </c>
      <c r="K2850" s="122">
        <v>0</v>
      </c>
    </row>
    <row r="2851" spans="1:11" ht="15.75" customHeight="1">
      <c r="A2851" s="124">
        <v>46264</v>
      </c>
      <c r="B2851" t="s">
        <v>1946</v>
      </c>
      <c r="C2851" s="7" t="str">
        <f t="array" ref="C2851">INDEX(CHOFERES!$1:$1001,MATCH(A2851,CHOFERES!$A:$A,0),MATCH(B2851,CHOFERES!$1:$1,0))</f>
        <v>Carlos Gustavo Zabala</v>
      </c>
      <c r="D2851" s="126" t="s">
        <v>2065</v>
      </c>
      <c r="E2851" s="121">
        <v>0.41834490740740743</v>
      </c>
      <c r="F2851" s="89" t="s">
        <v>2070</v>
      </c>
      <c r="G2851">
        <v>13</v>
      </c>
      <c r="H2851">
        <v>61024061</v>
      </c>
      <c r="J2851" s="122">
        <v>994.15</v>
      </c>
      <c r="K2851" s="122">
        <v>0</v>
      </c>
    </row>
    <row r="2852" spans="1:11" ht="15.75" customHeight="1">
      <c r="A2852" s="124">
        <v>46264</v>
      </c>
      <c r="B2852" t="s">
        <v>153</v>
      </c>
      <c r="C2852" s="7" t="str">
        <f t="array" ref="C2852">INDEX(CHOFERES!$1:$1001,MATCH(A2852,CHOFERES!$A:$A,0),MATCH(B2852,CHOFERES!$1:$1,0))</f>
        <v>Nestor Gustavo Gimenez</v>
      </c>
      <c r="D2852" s="126" t="s">
        <v>2065</v>
      </c>
      <c r="E2852" s="121">
        <v>0.42016203703703708</v>
      </c>
      <c r="F2852" s="89" t="s">
        <v>3129</v>
      </c>
      <c r="G2852">
        <v>4</v>
      </c>
      <c r="H2852">
        <v>67391007</v>
      </c>
      <c r="J2852" s="122">
        <v>994.15</v>
      </c>
      <c r="K2852" s="122">
        <v>0</v>
      </c>
    </row>
    <row r="2853" spans="1:11" ht="15.75" customHeight="1">
      <c r="A2853" s="124">
        <v>46264</v>
      </c>
      <c r="B2853" t="s">
        <v>41</v>
      </c>
      <c r="C2853" s="7" t="str">
        <f t="array" ref="C2853">INDEX(CHOFERES!$1:$1001,MATCH(A2853,CHOFERES!$A:$A,0),MATCH(B2853,CHOFERES!$1:$1,0))</f>
        <v>Lucas Gabriel Lema</v>
      </c>
      <c r="D2853" s="126" t="s">
        <v>2065</v>
      </c>
      <c r="E2853" s="121">
        <v>0.4296875</v>
      </c>
      <c r="F2853" s="89" t="s">
        <v>2070</v>
      </c>
      <c r="G2853">
        <v>11</v>
      </c>
      <c r="H2853">
        <v>60613512</v>
      </c>
      <c r="J2853" s="122">
        <v>994.15</v>
      </c>
      <c r="K2853" s="122">
        <v>0</v>
      </c>
    </row>
    <row r="2854" spans="1:11" ht="15.75" customHeight="1">
      <c r="A2854" s="124">
        <v>46264</v>
      </c>
      <c r="B2854" t="s">
        <v>1939</v>
      </c>
      <c r="C2854" s="7" t="str">
        <f t="array" ref="C2854">INDEX(CHOFERES!$1:$1001,MATCH(A2854,CHOFERES!$A:$A,0),MATCH(B2854,CHOFERES!$1:$1,0))</f>
        <v xml:space="preserve">Dionicio Ruiz Diaz </v>
      </c>
      <c r="D2854" s="126" t="s">
        <v>2065</v>
      </c>
      <c r="E2854" s="121">
        <v>0.43657407407407406</v>
      </c>
      <c r="F2854" s="89" t="s">
        <v>2070</v>
      </c>
      <c r="G2854">
        <v>13</v>
      </c>
      <c r="H2854">
        <v>61024042</v>
      </c>
      <c r="J2854" s="122">
        <v>994.15</v>
      </c>
      <c r="K2854" s="122">
        <v>0</v>
      </c>
    </row>
    <row r="2855" spans="1:11" ht="15.75" customHeight="1">
      <c r="A2855" s="124">
        <v>46264</v>
      </c>
      <c r="B2855" t="s">
        <v>99</v>
      </c>
      <c r="C2855" s="7" t="str">
        <f t="array" ref="C2855">INDEX(CHOFERES!$1:$1001,MATCH(A2855,CHOFERES!$A:$A,0),MATCH(B2855,CHOFERES!$1:$1,0))</f>
        <v>Ariel Angel Grismado</v>
      </c>
      <c r="D2855" s="126" t="s">
        <v>2065</v>
      </c>
      <c r="E2855" s="121">
        <v>0.48761574074074071</v>
      </c>
      <c r="F2855" s="89" t="s">
        <v>3130</v>
      </c>
      <c r="G2855">
        <v>5</v>
      </c>
      <c r="H2855">
        <v>67339632</v>
      </c>
      <c r="J2855" s="122">
        <v>994.15</v>
      </c>
      <c r="K2855" s="122">
        <v>0</v>
      </c>
    </row>
    <row r="2856" spans="1:11" ht="15.75" customHeight="1">
      <c r="A2856" s="124">
        <v>46264</v>
      </c>
      <c r="B2856" t="s">
        <v>41</v>
      </c>
      <c r="C2856" s="7" t="str">
        <f t="array" ref="C2856">INDEX(CHOFERES!$1:$1001,MATCH(A2856,CHOFERES!$A:$A,0),MATCH(B2856,CHOFERES!$1:$1,0))</f>
        <v>Lucas Gabriel Lema</v>
      </c>
      <c r="D2856" s="126" t="s">
        <v>2065</v>
      </c>
      <c r="E2856" s="121">
        <v>0.48918981481481483</v>
      </c>
      <c r="F2856" s="89" t="s">
        <v>2070</v>
      </c>
      <c r="G2856">
        <v>109</v>
      </c>
      <c r="H2856">
        <v>60613512</v>
      </c>
      <c r="J2856" s="122">
        <v>994.15</v>
      </c>
      <c r="K2856" s="122">
        <v>0</v>
      </c>
    </row>
    <row r="2857" spans="1:11" ht="15.75" customHeight="1">
      <c r="A2857" s="124">
        <v>46264</v>
      </c>
      <c r="B2857" t="s">
        <v>1939</v>
      </c>
      <c r="C2857" s="7" t="str">
        <f t="array" ref="C2857">INDEX(CHOFERES!$1:$1001,MATCH(A2857,CHOFERES!$A:$A,0),MATCH(B2857,CHOFERES!$1:$1,0))</f>
        <v xml:space="preserve">Dionicio Ruiz Diaz </v>
      </c>
      <c r="D2857" s="126" t="s">
        <v>2065</v>
      </c>
      <c r="E2857" s="121">
        <v>0.5010648148148148</v>
      </c>
      <c r="F2857" s="89" t="s">
        <v>2070</v>
      </c>
      <c r="G2857">
        <v>108</v>
      </c>
      <c r="H2857">
        <v>61024042</v>
      </c>
      <c r="J2857" s="122">
        <v>994.15</v>
      </c>
      <c r="K2857" s="122">
        <v>0</v>
      </c>
    </row>
    <row r="2858" spans="1:11" ht="15.75" customHeight="1">
      <c r="A2858" s="124">
        <v>46264</v>
      </c>
      <c r="B2858" t="s">
        <v>2106</v>
      </c>
      <c r="C2858" s="7" t="str">
        <f t="array" ref="C2858">INDEX(CHOFERES!$1:$1001,MATCH(A2858,CHOFERES!$A:$A,0),MATCH(B2858,CHOFERES!$1:$1,0))</f>
        <v>Jean Carlos Cambero Noguera Flash &amp; Go</v>
      </c>
      <c r="D2858" s="126" t="s">
        <v>2065</v>
      </c>
      <c r="E2858" s="121">
        <v>0.50528935185185186</v>
      </c>
      <c r="F2858" s="89" t="s">
        <v>3130</v>
      </c>
      <c r="G2858">
        <v>5</v>
      </c>
      <c r="H2858">
        <v>61024070</v>
      </c>
      <c r="J2858" s="122">
        <v>994.15</v>
      </c>
      <c r="K2858" s="122">
        <v>0</v>
      </c>
    </row>
    <row r="2859" spans="1:11" ht="15.75" customHeight="1">
      <c r="A2859" s="124">
        <v>46264</v>
      </c>
      <c r="B2859" t="s">
        <v>2106</v>
      </c>
      <c r="C2859" s="7" t="str">
        <f t="array" ref="C2859">INDEX(CHOFERES!$1:$1001,MATCH(A2859,CHOFERES!$A:$A,0),MATCH(B2859,CHOFERES!$1:$1,0))</f>
        <v>Jean Carlos Cambero Noguera Flash &amp; Go</v>
      </c>
      <c r="D2859" s="126" t="s">
        <v>2065</v>
      </c>
      <c r="E2859" s="121">
        <v>0.51664351851851853</v>
      </c>
      <c r="F2859" s="89" t="s">
        <v>2067</v>
      </c>
      <c r="G2859">
        <v>5</v>
      </c>
      <c r="H2859">
        <v>61024070</v>
      </c>
      <c r="J2859" s="122">
        <v>1192.99</v>
      </c>
      <c r="K2859" s="122">
        <v>0</v>
      </c>
    </row>
    <row r="2860" spans="1:11" ht="15.75" customHeight="1">
      <c r="A2860" s="124">
        <v>46264</v>
      </c>
      <c r="B2860" t="s">
        <v>2010</v>
      </c>
      <c r="C2860" s="7" t="str">
        <f t="array" ref="C2860">INDEX(CHOFERES!$1:$1001,MATCH(A2860,CHOFERES!$A:$A,0),MATCH(B2860,CHOFERES!$1:$1,0))</f>
        <v>USO RB</v>
      </c>
      <c r="D2860" s="126" t="s">
        <v>2065</v>
      </c>
      <c r="E2860" s="121">
        <v>0.52252314814814815</v>
      </c>
      <c r="F2860" s="89" t="s">
        <v>3142</v>
      </c>
      <c r="G2860">
        <v>1</v>
      </c>
      <c r="H2860">
        <v>61024004</v>
      </c>
      <c r="J2860" s="122">
        <v>1192.99</v>
      </c>
      <c r="K2860" s="122">
        <v>0</v>
      </c>
    </row>
    <row r="2861" spans="1:11" ht="15.75" customHeight="1">
      <c r="A2861" s="124">
        <v>46264</v>
      </c>
      <c r="B2861" t="s">
        <v>138</v>
      </c>
      <c r="C2861" s="7" t="str">
        <f t="array" ref="C2861">INDEX(CHOFERES!$1:$1001,MATCH(A2861,CHOFERES!$A:$A,0),MATCH(B2861,CHOFERES!$1:$1,0))</f>
        <v>Luis Esteban Santana Majarres</v>
      </c>
      <c r="D2861" s="126" t="s">
        <v>2065</v>
      </c>
      <c r="E2861" s="121">
        <v>0.56351851851851853</v>
      </c>
      <c r="F2861" s="89" t="s">
        <v>2068</v>
      </c>
      <c r="G2861">
        <v>14</v>
      </c>
      <c r="H2861">
        <v>60618239</v>
      </c>
      <c r="J2861" s="122">
        <v>1192.99</v>
      </c>
      <c r="K2861" s="122">
        <v>0</v>
      </c>
    </row>
    <row r="2862" spans="1:11" ht="15.75" customHeight="1">
      <c r="A2862" s="124">
        <v>46264</v>
      </c>
      <c r="B2862" t="s">
        <v>1972</v>
      </c>
      <c r="C2862" s="7" t="str">
        <f t="array" ref="C2862">INDEX(CHOFERES!$1:$1001,MATCH(A2862,CHOFERES!$A:$A,0),MATCH(B2862,CHOFERES!$1:$1,0))</f>
        <v>Mario Ezequiel Garcia</v>
      </c>
      <c r="D2862" s="126" t="s">
        <v>2065</v>
      </c>
      <c r="E2862" s="121">
        <v>0.56587962962962968</v>
      </c>
      <c r="F2862" s="89" t="s">
        <v>3136</v>
      </c>
      <c r="G2862">
        <v>3</v>
      </c>
      <c r="H2862">
        <v>61024056</v>
      </c>
      <c r="J2862" s="122">
        <v>1192.99</v>
      </c>
      <c r="K2862" s="122">
        <v>0</v>
      </c>
    </row>
    <row r="2863" spans="1:11" ht="15.75" customHeight="1">
      <c r="A2863" s="124">
        <v>46264</v>
      </c>
      <c r="B2863" t="s">
        <v>1972</v>
      </c>
      <c r="C2863" s="7" t="str">
        <f t="array" ref="C2863">INDEX(CHOFERES!$1:$1001,MATCH(A2863,CHOFERES!$A:$A,0),MATCH(B2863,CHOFERES!$1:$1,0))</f>
        <v>Mario Ezequiel Garcia</v>
      </c>
      <c r="D2863" s="126" t="s">
        <v>2065</v>
      </c>
      <c r="E2863" s="121">
        <v>0.56707175925925923</v>
      </c>
      <c r="F2863" s="89" t="s">
        <v>3134</v>
      </c>
      <c r="G2863">
        <v>3</v>
      </c>
      <c r="H2863">
        <v>61024056</v>
      </c>
      <c r="J2863" s="122">
        <v>994.15</v>
      </c>
      <c r="K2863" s="122">
        <v>0</v>
      </c>
    </row>
    <row r="2864" spans="1:11" ht="15.75" customHeight="1">
      <c r="A2864" s="124">
        <v>46264</v>
      </c>
      <c r="B2864" t="s">
        <v>138</v>
      </c>
      <c r="C2864" s="7" t="str">
        <f t="array" ref="C2864">INDEX(CHOFERES!$1:$1001,MATCH(A2864,CHOFERES!$A:$A,0),MATCH(B2864,CHOFERES!$1:$1,0))</f>
        <v>Luis Esteban Santana Majarres</v>
      </c>
      <c r="D2864" s="126" t="s">
        <v>2065</v>
      </c>
      <c r="E2864" s="121">
        <v>0.59844907407407411</v>
      </c>
      <c r="F2864" s="89" t="s">
        <v>2068</v>
      </c>
      <c r="G2864">
        <v>108</v>
      </c>
      <c r="H2864">
        <v>60618239</v>
      </c>
      <c r="J2864" s="122">
        <v>994.15</v>
      </c>
      <c r="K2864" s="122">
        <v>0</v>
      </c>
    </row>
    <row r="2865" spans="1:11" ht="15.75" customHeight="1">
      <c r="A2865" s="124">
        <v>46264</v>
      </c>
      <c r="B2865" t="s">
        <v>1931</v>
      </c>
      <c r="C2865" s="7" t="str">
        <f t="array" ref="C2865">INDEX(CHOFERES!$1:$1001,MATCH(A2865,CHOFERES!$A:$A,0),MATCH(B2865,CHOFERES!$1:$1,0))</f>
        <v xml:space="preserve">Hector Marcelo Rodriguez     </v>
      </c>
      <c r="D2865" s="126" t="s">
        <v>2065</v>
      </c>
      <c r="E2865" s="121">
        <v>0.59910879629629632</v>
      </c>
      <c r="F2865" s="89" t="s">
        <v>2066</v>
      </c>
      <c r="G2865">
        <v>106</v>
      </c>
      <c r="H2865">
        <v>61024047</v>
      </c>
      <c r="J2865" s="122">
        <v>994.15</v>
      </c>
      <c r="K2865" s="122">
        <v>0</v>
      </c>
    </row>
    <row r="2866" spans="1:11" ht="15.75" customHeight="1">
      <c r="A2866" s="124">
        <v>46264</v>
      </c>
      <c r="B2866" t="s">
        <v>1982</v>
      </c>
      <c r="C2866" s="7" t="str">
        <f t="array" ref="C2866">INDEX(CHOFERES!$1:$1001,MATCH(A2866,CHOFERES!$A:$A,0),MATCH(B2866,CHOFERES!$1:$1,0))</f>
        <v>Manuel Eliecer Morales Bastidas</v>
      </c>
      <c r="D2866" s="126" t="s">
        <v>2065</v>
      </c>
      <c r="E2866" s="121">
        <v>0.61656250000000001</v>
      </c>
      <c r="F2866" s="89" t="s">
        <v>3129</v>
      </c>
      <c r="G2866">
        <v>2</v>
      </c>
      <c r="H2866">
        <v>61024050</v>
      </c>
      <c r="J2866" s="122">
        <v>1192.99</v>
      </c>
      <c r="K2866" s="122">
        <v>0</v>
      </c>
    </row>
    <row r="2867" spans="1:11" ht="15.75" customHeight="1">
      <c r="A2867" s="124">
        <v>46264</v>
      </c>
      <c r="B2867" t="s">
        <v>1982</v>
      </c>
      <c r="C2867" s="7" t="str">
        <f t="array" ref="C2867">INDEX(CHOFERES!$1:$1001,MATCH(A2867,CHOFERES!$A:$A,0),MATCH(B2867,CHOFERES!$1:$1,0))</f>
        <v>Manuel Eliecer Morales Bastidas</v>
      </c>
      <c r="D2867" s="126" t="s">
        <v>2065</v>
      </c>
      <c r="E2867" s="121">
        <v>0.63146990740740738</v>
      </c>
      <c r="F2867" s="89" t="s">
        <v>3137</v>
      </c>
      <c r="G2867">
        <v>4</v>
      </c>
      <c r="H2867">
        <v>61024050</v>
      </c>
      <c r="J2867" s="122">
        <v>994.15</v>
      </c>
      <c r="K2867" s="122">
        <v>0</v>
      </c>
    </row>
    <row r="2868" spans="1:11" ht="15.75" customHeight="1">
      <c r="A2868" s="124">
        <v>46264</v>
      </c>
      <c r="B2868" t="s">
        <v>2010</v>
      </c>
      <c r="C2868" s="7" t="str">
        <f t="array" ref="C2868">INDEX(CHOFERES!$1:$1001,MATCH(A2868,CHOFERES!$A:$A,0),MATCH(B2868,CHOFERES!$1:$1,0))</f>
        <v>USO RB</v>
      </c>
      <c r="D2868" s="126" t="s">
        <v>2065</v>
      </c>
      <c r="E2868" s="121">
        <v>0.65465277777777775</v>
      </c>
      <c r="F2868" s="89" t="s">
        <v>2066</v>
      </c>
      <c r="G2868">
        <v>5</v>
      </c>
      <c r="H2868">
        <v>61024004</v>
      </c>
      <c r="J2868" s="122">
        <v>994.15</v>
      </c>
      <c r="K2868" s="122">
        <v>0</v>
      </c>
    </row>
    <row r="2869" spans="1:11" ht="15.75" customHeight="1">
      <c r="A2869" s="124">
        <v>46264</v>
      </c>
      <c r="B2869" t="s">
        <v>2037</v>
      </c>
      <c r="C2869" s="7" t="str">
        <f t="array" ref="C2869">INDEX(CHOFERES!$1:$1001,MATCH(A2869,CHOFERES!$A:$A,0),MATCH(B2869,CHOFERES!$1:$1,0))</f>
        <v>Mario Daniel Lanzilotti</v>
      </c>
      <c r="D2869" s="126" t="s">
        <v>2065</v>
      </c>
      <c r="E2869" s="121">
        <v>0.65857638888888892</v>
      </c>
      <c r="F2869" s="89" t="s">
        <v>3131</v>
      </c>
      <c r="G2869">
        <v>3</v>
      </c>
      <c r="H2869">
        <v>61024060</v>
      </c>
      <c r="J2869" s="122">
        <v>994.15</v>
      </c>
      <c r="K2869" s="122">
        <v>0</v>
      </c>
    </row>
    <row r="2870" spans="1:11" ht="15.75" customHeight="1">
      <c r="A2870" s="124">
        <v>46264</v>
      </c>
      <c r="B2870" t="s">
        <v>2037</v>
      </c>
      <c r="C2870" s="7" t="str">
        <f t="array" ref="C2870">INDEX(CHOFERES!$1:$1001,MATCH(A2870,CHOFERES!$A:$A,0),MATCH(B2870,CHOFERES!$1:$1,0))</f>
        <v>Mario Daniel Lanzilotti</v>
      </c>
      <c r="D2870" s="126" t="s">
        <v>2065</v>
      </c>
      <c r="E2870" s="121">
        <v>0.65950231481481481</v>
      </c>
      <c r="F2870" s="89" t="s">
        <v>2067</v>
      </c>
      <c r="G2870">
        <v>2</v>
      </c>
      <c r="H2870">
        <v>61024060</v>
      </c>
      <c r="J2870" s="122">
        <v>994.15</v>
      </c>
      <c r="K2870" s="122">
        <v>0</v>
      </c>
    </row>
    <row r="2871" spans="1:11" ht="15.75" customHeight="1">
      <c r="A2871" s="124">
        <v>46264</v>
      </c>
      <c r="B2871" t="s">
        <v>2036</v>
      </c>
      <c r="C2871" s="7" t="str">
        <f t="array" ref="C2871">INDEX(CHOFERES!$1:$1001,MATCH(A2871,CHOFERES!$A:$A,0),MATCH(B2871,CHOFERES!$1:$1,0))</f>
        <v>Leopoldo Lucas Matias Peralta</v>
      </c>
      <c r="D2871" s="126" t="s">
        <v>2065</v>
      </c>
      <c r="E2871" s="121">
        <v>0.66910879629629638</v>
      </c>
      <c r="F2871" s="89" t="s">
        <v>2070</v>
      </c>
      <c r="G2871">
        <v>109</v>
      </c>
      <c r="H2871">
        <v>61024059</v>
      </c>
      <c r="J2871" s="122">
        <v>994.15</v>
      </c>
      <c r="K2871" s="122">
        <v>0</v>
      </c>
    </row>
    <row r="2872" spans="1:11" ht="15.75" customHeight="1">
      <c r="A2872" s="124">
        <v>46264</v>
      </c>
      <c r="B2872" t="s">
        <v>138</v>
      </c>
      <c r="C2872" s="7" t="str">
        <f t="array" ref="C2872">INDEX(CHOFERES!$1:$1001,MATCH(A2872,CHOFERES!$A:$A,0),MATCH(B2872,CHOFERES!$1:$1,0))</f>
        <v>Luis Esteban Santana Majarres</v>
      </c>
      <c r="D2872" s="126" t="s">
        <v>2065</v>
      </c>
      <c r="E2872" s="121">
        <v>0.67929398148148146</v>
      </c>
      <c r="F2872" s="89" t="s">
        <v>2066</v>
      </c>
      <c r="G2872">
        <v>11</v>
      </c>
      <c r="H2872">
        <v>60618239</v>
      </c>
      <c r="J2872" s="122">
        <v>994.15</v>
      </c>
      <c r="K2872" s="122">
        <v>0</v>
      </c>
    </row>
    <row r="2873" spans="1:11" ht="15.75" customHeight="1">
      <c r="A2873" s="124">
        <v>46264</v>
      </c>
      <c r="B2873" t="s">
        <v>2106</v>
      </c>
      <c r="C2873" s="7" t="str">
        <f t="array" ref="C2873">INDEX(CHOFERES!$1:$1001,MATCH(A2873,CHOFERES!$A:$A,0),MATCH(B2873,CHOFERES!$1:$1,0))</f>
        <v>Jean Carlos Cambero Noguera Flash &amp; Go</v>
      </c>
      <c r="D2873" s="126" t="s">
        <v>2065</v>
      </c>
      <c r="E2873" s="121">
        <v>0.68322916666666667</v>
      </c>
      <c r="F2873" s="89" t="s">
        <v>2068</v>
      </c>
      <c r="G2873">
        <v>13</v>
      </c>
      <c r="H2873">
        <v>61024070</v>
      </c>
      <c r="J2873" s="122">
        <v>994.15</v>
      </c>
      <c r="K2873" s="122">
        <v>0</v>
      </c>
    </row>
    <row r="2874" spans="1:11" ht="15.75" customHeight="1">
      <c r="A2874" s="124">
        <v>46264</v>
      </c>
      <c r="B2874" t="s">
        <v>1972</v>
      </c>
      <c r="C2874" s="7" t="str">
        <f t="array" ref="C2874">INDEX(CHOFERES!$1:$1001,MATCH(A2874,CHOFERES!$A:$A,0),MATCH(B2874,CHOFERES!$1:$1,0))</f>
        <v>Mario Ezequiel Garcia</v>
      </c>
      <c r="D2874" s="126" t="s">
        <v>2065</v>
      </c>
      <c r="E2874" s="121">
        <v>0.6868171296296296</v>
      </c>
      <c r="F2874" s="89" t="s">
        <v>3141</v>
      </c>
      <c r="G2874">
        <v>2</v>
      </c>
      <c r="H2874">
        <v>61024056</v>
      </c>
      <c r="J2874" s="122">
        <v>994.15</v>
      </c>
      <c r="K2874" s="122">
        <v>0</v>
      </c>
    </row>
    <row r="2875" spans="1:11" ht="15.75" customHeight="1">
      <c r="A2875" s="124">
        <v>46264</v>
      </c>
      <c r="B2875" t="s">
        <v>2037</v>
      </c>
      <c r="C2875" s="7" t="str">
        <f t="array" ref="C2875">INDEX(CHOFERES!$1:$1001,MATCH(A2875,CHOFERES!$A:$A,0),MATCH(B2875,CHOFERES!$1:$1,0))</f>
        <v>Mario Daniel Lanzilotti</v>
      </c>
      <c r="D2875" s="126" t="s">
        <v>2065</v>
      </c>
      <c r="E2875" s="121">
        <v>0.70635416666666673</v>
      </c>
      <c r="F2875" s="89" t="s">
        <v>3130</v>
      </c>
      <c r="G2875">
        <v>5</v>
      </c>
      <c r="H2875">
        <v>61024060</v>
      </c>
      <c r="J2875" s="122">
        <v>994.15</v>
      </c>
      <c r="K2875" s="122">
        <v>0</v>
      </c>
    </row>
    <row r="2876" spans="1:11" ht="15.75" customHeight="1">
      <c r="A2876" s="124">
        <v>46264</v>
      </c>
      <c r="B2876" t="s">
        <v>99</v>
      </c>
      <c r="C2876" s="7" t="str">
        <f t="array" ref="C2876">INDEX(CHOFERES!$1:$1001,MATCH(A2876,CHOFERES!$A:$A,0),MATCH(B2876,CHOFERES!$1:$1,0))</f>
        <v>Ariel Angel Grismado</v>
      </c>
      <c r="D2876" s="126" t="s">
        <v>2065</v>
      </c>
      <c r="E2876" s="121">
        <v>0.72408564814814813</v>
      </c>
      <c r="F2876" s="89" t="s">
        <v>3139</v>
      </c>
      <c r="G2876">
        <v>4</v>
      </c>
      <c r="H2876">
        <v>67339632</v>
      </c>
      <c r="J2876" s="122">
        <v>994.15</v>
      </c>
      <c r="K2876" s="122">
        <v>0</v>
      </c>
    </row>
    <row r="2877" spans="1:11" ht="15.75" customHeight="1">
      <c r="A2877" s="124">
        <v>46264</v>
      </c>
      <c r="B2877" t="s">
        <v>2106</v>
      </c>
      <c r="C2877" s="7" t="str">
        <f t="array" ref="C2877">INDEX(CHOFERES!$1:$1001,MATCH(A2877,CHOFERES!$A:$A,0),MATCH(B2877,CHOFERES!$1:$1,0))</f>
        <v>Jean Carlos Cambero Noguera Flash &amp; Go</v>
      </c>
      <c r="D2877" s="126" t="s">
        <v>2065</v>
      </c>
      <c r="E2877" s="121">
        <v>0.72538194444444448</v>
      </c>
      <c r="F2877" s="89" t="s">
        <v>2068</v>
      </c>
      <c r="G2877">
        <v>110</v>
      </c>
      <c r="H2877">
        <v>61024070</v>
      </c>
      <c r="J2877" s="122">
        <v>1192.99</v>
      </c>
      <c r="K2877" s="122">
        <v>0</v>
      </c>
    </row>
    <row r="2878" spans="1:11" ht="15.75" customHeight="1">
      <c r="A2878" s="124">
        <v>46264</v>
      </c>
      <c r="B2878" t="s">
        <v>138</v>
      </c>
      <c r="C2878" s="7" t="str">
        <f t="array" ref="C2878">INDEX(CHOFERES!$1:$1001,MATCH(A2878,CHOFERES!$A:$A,0),MATCH(B2878,CHOFERES!$1:$1,0))</f>
        <v>Luis Esteban Santana Majarres</v>
      </c>
      <c r="D2878" s="126" t="s">
        <v>2065</v>
      </c>
      <c r="E2878" s="121">
        <v>0.73458333333333325</v>
      </c>
      <c r="F2878" s="89" t="s">
        <v>2066</v>
      </c>
      <c r="G2878">
        <v>110</v>
      </c>
      <c r="H2878">
        <v>60618239</v>
      </c>
      <c r="J2878" s="122">
        <v>1192.99</v>
      </c>
      <c r="K2878" s="122">
        <v>0</v>
      </c>
    </row>
    <row r="2879" spans="1:11" ht="15.75" customHeight="1">
      <c r="A2879" s="124">
        <v>46264</v>
      </c>
      <c r="B2879" t="s">
        <v>2036</v>
      </c>
      <c r="C2879" s="7" t="str">
        <f t="array" ref="C2879">INDEX(CHOFERES!$1:$1001,MATCH(A2879,CHOFERES!$A:$A,0),MATCH(B2879,CHOFERES!$1:$1,0))</f>
        <v>Leopoldo Lucas Matias Peralta</v>
      </c>
      <c r="D2879" s="126" t="s">
        <v>2065</v>
      </c>
      <c r="E2879" s="121">
        <v>0.75274305555555554</v>
      </c>
      <c r="F2879" s="89" t="s">
        <v>2066</v>
      </c>
      <c r="G2879">
        <v>11</v>
      </c>
      <c r="H2879">
        <v>61024059</v>
      </c>
      <c r="J2879" s="122">
        <v>994.15</v>
      </c>
      <c r="K2879" s="122">
        <v>0</v>
      </c>
    </row>
    <row r="2880" spans="1:11" ht="15.75" customHeight="1">
      <c r="A2880" s="124">
        <v>46264</v>
      </c>
      <c r="B2880" t="s">
        <v>86</v>
      </c>
      <c r="C2880" s="7" t="str">
        <f t="array" ref="C2880">INDEX(CHOFERES!$1:$1001,MATCH(A2880,CHOFERES!$A:$A,0),MATCH(B2880,CHOFERES!$1:$1,0))</f>
        <v>Marcelo Fabian Sindaco</v>
      </c>
      <c r="D2880" s="126" t="s">
        <v>2065</v>
      </c>
      <c r="E2880" s="121">
        <v>0.77421296296296294</v>
      </c>
      <c r="F2880" s="89" t="s">
        <v>2067</v>
      </c>
      <c r="G2880">
        <v>4</v>
      </c>
      <c r="H2880">
        <v>60618241</v>
      </c>
      <c r="J2880" s="122">
        <v>994.15</v>
      </c>
      <c r="K2880" s="122">
        <v>0</v>
      </c>
    </row>
    <row r="2881" spans="1:11" ht="15.75" customHeight="1">
      <c r="A2881" s="124">
        <v>46264</v>
      </c>
      <c r="B2881" t="s">
        <v>54</v>
      </c>
      <c r="C2881" s="7" t="str">
        <f t="array" ref="C2881">INDEX(CHOFERES!$1:$1001,MATCH(A2881,CHOFERES!$A:$A,0),MATCH(B2881,CHOFERES!$1:$1,0))</f>
        <v>Ramón Daniel Maximiliano Palavecino</v>
      </c>
      <c r="D2881" s="126" t="s">
        <v>2065</v>
      </c>
      <c r="E2881" s="121">
        <v>0.77972222222222232</v>
      </c>
      <c r="F2881" s="89" t="s">
        <v>2070</v>
      </c>
      <c r="G2881">
        <v>11</v>
      </c>
      <c r="H2881">
        <v>67339631</v>
      </c>
      <c r="J2881" s="122">
        <v>994.15</v>
      </c>
      <c r="K2881" s="122">
        <v>0</v>
      </c>
    </row>
    <row r="2882" spans="1:11" ht="15.75" customHeight="1">
      <c r="A2882" s="124">
        <v>46264</v>
      </c>
      <c r="B2882" t="s">
        <v>2106</v>
      </c>
      <c r="C2882" s="7" t="str">
        <f t="array" ref="C2882">INDEX(CHOFERES!$1:$1001,MATCH(A2882,CHOFERES!$A:$A,0),MATCH(B2882,CHOFERES!$1:$1,0))</f>
        <v>Jean Carlos Cambero Noguera Flash &amp; Go</v>
      </c>
      <c r="D2882" s="126" t="s">
        <v>2065</v>
      </c>
      <c r="E2882" s="121">
        <v>0.79776620370370377</v>
      </c>
      <c r="F2882" s="89" t="s">
        <v>2072</v>
      </c>
      <c r="G2882">
        <v>4</v>
      </c>
      <c r="H2882">
        <v>61024070</v>
      </c>
      <c r="J2882" s="122">
        <v>994.15</v>
      </c>
      <c r="K2882" s="122">
        <v>0</v>
      </c>
    </row>
    <row r="2883" spans="1:11" ht="15.75" customHeight="1">
      <c r="A2883" s="124">
        <v>46264</v>
      </c>
      <c r="B2883" t="s">
        <v>54</v>
      </c>
      <c r="C2883" s="7" t="str">
        <f t="array" ref="C2883">INDEX(CHOFERES!$1:$1001,MATCH(A2883,CHOFERES!$A:$A,0),MATCH(B2883,CHOFERES!$1:$1,0))</f>
        <v>Ramón Daniel Maximiliano Palavecino</v>
      </c>
      <c r="D2883" s="126" t="s">
        <v>2065</v>
      </c>
      <c r="E2883" s="121">
        <v>0.80540509259259263</v>
      </c>
      <c r="F2883" s="89" t="s">
        <v>2070</v>
      </c>
      <c r="G2883">
        <v>7</v>
      </c>
      <c r="H2883">
        <v>67339631</v>
      </c>
      <c r="J2883" s="122">
        <v>1192.99</v>
      </c>
      <c r="K2883" s="122">
        <v>0</v>
      </c>
    </row>
    <row r="2884" spans="1:11" ht="15.75" customHeight="1">
      <c r="A2884" s="124">
        <v>46264</v>
      </c>
      <c r="B2884" t="s">
        <v>2107</v>
      </c>
      <c r="C2884" s="7" t="str">
        <f t="array" ref="C2884">INDEX(CHOFERES!$1:$1001,MATCH(A2884,CHOFERES!$A:$A,0),MATCH(B2884,CHOFERES!$1:$1,0))</f>
        <v>Nahuel Tobias Campos Flash &amp; Go</v>
      </c>
      <c r="D2884" s="126" t="s">
        <v>2065</v>
      </c>
      <c r="E2884" s="121">
        <v>0.80715277777777772</v>
      </c>
      <c r="F2884" s="89" t="s">
        <v>3140</v>
      </c>
      <c r="G2884">
        <v>1</v>
      </c>
      <c r="H2884">
        <v>61024077</v>
      </c>
      <c r="J2884" s="122">
        <v>994.15</v>
      </c>
      <c r="K2884" s="122">
        <v>0</v>
      </c>
    </row>
    <row r="2885" spans="1:11" ht="15.75" customHeight="1">
      <c r="A2885" s="124">
        <v>46264</v>
      </c>
      <c r="B2885" t="s">
        <v>2004</v>
      </c>
      <c r="C2885" s="7" t="str">
        <f t="array" ref="C2885">INDEX(CHOFERES!$1:$1001,MATCH(A2885,CHOFERES!$A:$A,0),MATCH(B2885,CHOFERES!$1:$1,0))</f>
        <v>Carlos Fernando Viviani Flash &amp; Go</v>
      </c>
      <c r="D2885" s="126" t="s">
        <v>2065</v>
      </c>
      <c r="E2885" s="121">
        <v>0.82848379629629632</v>
      </c>
      <c r="F2885" s="89" t="s">
        <v>3130</v>
      </c>
      <c r="G2885">
        <v>6</v>
      </c>
      <c r="H2885">
        <v>61024083</v>
      </c>
      <c r="J2885" s="122">
        <v>1192.99</v>
      </c>
      <c r="K2885" s="122">
        <v>0</v>
      </c>
    </row>
    <row r="2886" spans="1:11" ht="15.75" customHeight="1">
      <c r="A2886" s="124">
        <v>46264</v>
      </c>
      <c r="B2886" t="s">
        <v>2036</v>
      </c>
      <c r="C2886" s="7" t="str">
        <f t="array" ref="C2886">INDEX(CHOFERES!$1:$1001,MATCH(A2886,CHOFERES!$A:$A,0),MATCH(B2886,CHOFERES!$1:$1,0))</f>
        <v>Leopoldo Lucas Matias Peralta</v>
      </c>
      <c r="D2886" s="126" t="s">
        <v>2065</v>
      </c>
      <c r="E2886" s="121">
        <v>0.8349537037037037</v>
      </c>
      <c r="F2886" s="89" t="s">
        <v>3137</v>
      </c>
      <c r="G2886">
        <v>5</v>
      </c>
      <c r="H2886">
        <v>61024059</v>
      </c>
      <c r="J2886" s="122">
        <v>1192.99</v>
      </c>
      <c r="K2886" s="122">
        <v>0</v>
      </c>
    </row>
    <row r="2887" spans="1:11" ht="15.75" customHeight="1">
      <c r="A2887" s="124">
        <v>46264</v>
      </c>
      <c r="B2887" t="s">
        <v>1989</v>
      </c>
      <c r="C2887" s="7" t="str">
        <f t="array" ref="C2887">INDEX(CHOFERES!$1:$1001,MATCH(A2887,CHOFERES!$A:$A,0),MATCH(B2887,CHOFERES!$1:$1,0))</f>
        <v>Orlando Luis Mengual Flash &amp; Go</v>
      </c>
      <c r="D2887" s="126" t="s">
        <v>2065</v>
      </c>
      <c r="E2887" s="121">
        <v>0.84425925925925915</v>
      </c>
      <c r="F2887" s="89" t="s">
        <v>2068</v>
      </c>
      <c r="G2887">
        <v>14</v>
      </c>
      <c r="H2887">
        <v>61024049</v>
      </c>
      <c r="J2887" s="122">
        <v>994.15</v>
      </c>
      <c r="K2887" s="122">
        <v>0</v>
      </c>
    </row>
    <row r="2888" spans="1:11" ht="15.75" customHeight="1">
      <c r="A2888" s="124">
        <v>46264</v>
      </c>
      <c r="B2888" t="s">
        <v>1917</v>
      </c>
      <c r="C2888" s="7" t="str">
        <f t="array" ref="C2888">INDEX(CHOFERES!$1:$1001,MATCH(A2888,CHOFERES!$A:$A,0),MATCH(B2888,CHOFERES!$1:$1,0))</f>
        <v>Vanina Leonor Lezcano</v>
      </c>
      <c r="D2888" s="126" t="s">
        <v>2065</v>
      </c>
      <c r="E2888" s="121">
        <v>0.85461805555555559</v>
      </c>
      <c r="F2888" s="89" t="s">
        <v>2066</v>
      </c>
      <c r="G2888">
        <v>15</v>
      </c>
      <c r="H2888">
        <v>61024088</v>
      </c>
      <c r="J2888" s="122">
        <v>994.15</v>
      </c>
      <c r="K2888" s="122">
        <v>0</v>
      </c>
    </row>
    <row r="2889" spans="1:11" ht="15.75" customHeight="1">
      <c r="A2889" s="124">
        <v>46264</v>
      </c>
      <c r="B2889" t="s">
        <v>1917</v>
      </c>
      <c r="C2889" s="7" t="str">
        <f t="array" ref="C2889">INDEX(CHOFERES!$1:$1001,MATCH(A2889,CHOFERES!$A:$A,0),MATCH(B2889,CHOFERES!$1:$1,0))</f>
        <v>Vanina Leonor Lezcano</v>
      </c>
      <c r="D2889" s="126" t="s">
        <v>2065</v>
      </c>
      <c r="E2889" s="121">
        <v>0.86407407407407411</v>
      </c>
      <c r="F2889" s="89" t="s">
        <v>2066</v>
      </c>
      <c r="G2889">
        <v>5</v>
      </c>
      <c r="H2889">
        <v>61024088</v>
      </c>
      <c r="J2889" s="122">
        <v>1192.99</v>
      </c>
      <c r="K2889" s="122">
        <v>0</v>
      </c>
    </row>
    <row r="2890" spans="1:11" ht="15.75" customHeight="1">
      <c r="A2890" s="124">
        <v>46264</v>
      </c>
      <c r="B2890" t="s">
        <v>2107</v>
      </c>
      <c r="C2890" s="7" t="str">
        <f t="array" ref="C2890">INDEX(CHOFERES!$1:$1001,MATCH(A2890,CHOFERES!$A:$A,0),MATCH(B2890,CHOFERES!$1:$1,0))</f>
        <v>Nahuel Tobias Campos Flash &amp; Go</v>
      </c>
      <c r="D2890" s="126" t="s">
        <v>2065</v>
      </c>
      <c r="E2890" s="121">
        <v>0.87406249999999996</v>
      </c>
      <c r="F2890" s="89" t="s">
        <v>2072</v>
      </c>
      <c r="G2890">
        <v>3</v>
      </c>
      <c r="H2890">
        <v>61024077</v>
      </c>
      <c r="J2890" s="122">
        <v>994.15</v>
      </c>
      <c r="K2890" s="122">
        <v>0</v>
      </c>
    </row>
    <row r="2891" spans="1:11" ht="15.75" customHeight="1">
      <c r="A2891" s="124">
        <v>46264</v>
      </c>
      <c r="B2891" t="s">
        <v>1917</v>
      </c>
      <c r="C2891" s="7" t="str">
        <f t="array" ref="C2891">INDEX(CHOFERES!$1:$1001,MATCH(A2891,CHOFERES!$A:$A,0),MATCH(B2891,CHOFERES!$1:$1,0))</f>
        <v>Vanina Leonor Lezcano</v>
      </c>
      <c r="D2891" s="126" t="s">
        <v>2065</v>
      </c>
      <c r="E2891" s="121">
        <v>0.87973379629629633</v>
      </c>
      <c r="F2891" s="89" t="s">
        <v>2071</v>
      </c>
      <c r="G2891">
        <v>4</v>
      </c>
      <c r="H2891">
        <v>61024088</v>
      </c>
      <c r="J2891" s="122">
        <v>994.15</v>
      </c>
      <c r="K2891" s="122">
        <v>0</v>
      </c>
    </row>
    <row r="2892" spans="1:11" ht="15.75" customHeight="1">
      <c r="A2892" s="124">
        <v>46264</v>
      </c>
      <c r="B2892" t="s">
        <v>1989</v>
      </c>
      <c r="C2892" s="7" t="str">
        <f t="array" ref="C2892">INDEX(CHOFERES!$1:$1001,MATCH(A2892,CHOFERES!$A:$A,0),MATCH(B2892,CHOFERES!$1:$1,0))</f>
        <v>Orlando Luis Mengual Flash &amp; Go</v>
      </c>
      <c r="D2892" s="126" t="s">
        <v>2065</v>
      </c>
      <c r="E2892" s="121">
        <v>0.88143518518518515</v>
      </c>
      <c r="F2892" s="89" t="s">
        <v>2068</v>
      </c>
      <c r="G2892">
        <v>108</v>
      </c>
      <c r="H2892">
        <v>61024049</v>
      </c>
      <c r="J2892" s="122">
        <v>994.15</v>
      </c>
      <c r="K2892" s="122">
        <v>0</v>
      </c>
    </row>
    <row r="2893" spans="1:11" ht="15.75" customHeight="1">
      <c r="A2893" s="124">
        <v>46264</v>
      </c>
      <c r="B2893" t="s">
        <v>2037</v>
      </c>
      <c r="C2893" s="7" t="str">
        <f t="array" ref="C2893">INDEX(CHOFERES!$1:$1001,MATCH(A2893,CHOFERES!$A:$A,0),MATCH(B2893,CHOFERES!$1:$1,0))</f>
        <v>Mario Daniel Lanzilotti</v>
      </c>
      <c r="D2893" s="126" t="s">
        <v>2065</v>
      </c>
      <c r="E2893" s="121">
        <v>0.91390046296296301</v>
      </c>
      <c r="F2893" s="89" t="s">
        <v>3130</v>
      </c>
      <c r="G2893">
        <v>4</v>
      </c>
      <c r="H2893">
        <v>61024060</v>
      </c>
      <c r="J2893" s="122">
        <v>994.15</v>
      </c>
      <c r="K2893" s="122">
        <v>0</v>
      </c>
    </row>
    <row r="2894" spans="1:11" ht="15.75" customHeight="1">
      <c r="A2894" s="124">
        <v>46264</v>
      </c>
      <c r="B2894" t="s">
        <v>2038</v>
      </c>
      <c r="C2894" s="7" t="str">
        <f t="array" ref="C2894">INDEX(CHOFERES!$1:$1001,MATCH(A2894,CHOFERES!$A:$A,0),MATCH(B2894,CHOFERES!$1:$1,0))</f>
        <v>Hugo Eduardo Retamar Flash &amp; Go</v>
      </c>
      <c r="D2894" s="126" t="s">
        <v>2065</v>
      </c>
      <c r="E2894" s="121">
        <v>0.95098379629629637</v>
      </c>
      <c r="F2894" s="89" t="s">
        <v>3135</v>
      </c>
      <c r="G2894">
        <v>7</v>
      </c>
      <c r="H2894">
        <v>61024045</v>
      </c>
      <c r="J2894" s="122">
        <v>994.15</v>
      </c>
      <c r="K2894" s="122">
        <v>0</v>
      </c>
    </row>
    <row r="2895" spans="1:11" ht="15.75" customHeight="1">
      <c r="A2895" s="124">
        <v>46264</v>
      </c>
      <c r="B2895" t="s">
        <v>2036</v>
      </c>
      <c r="C2895" s="7" t="str">
        <f t="array" ref="C2895">INDEX(CHOFERES!$1:$1001,MATCH(A2895,CHOFERES!$A:$A,0),MATCH(B2895,CHOFERES!$1:$1,0))</f>
        <v>Leopoldo Lucas Matias Peralta</v>
      </c>
      <c r="D2895" s="126" t="s">
        <v>2065</v>
      </c>
      <c r="E2895" s="121">
        <v>0.96403935185185186</v>
      </c>
      <c r="F2895" s="89" t="s">
        <v>2066</v>
      </c>
      <c r="G2895">
        <v>13</v>
      </c>
      <c r="H2895">
        <v>61024059</v>
      </c>
      <c r="J2895" s="122">
        <v>994.15</v>
      </c>
      <c r="K2895" s="122">
        <v>0</v>
      </c>
    </row>
    <row r="2896" spans="1:11" ht="15.75" customHeight="1">
      <c r="A2896" s="124">
        <v>46264</v>
      </c>
      <c r="B2896" t="s">
        <v>1981</v>
      </c>
      <c r="C2896" s="7" t="str">
        <f t="array" ref="C2896">INDEX(CHOFERES!$1:$1001,MATCH(A2896,CHOFERES!$A:$A,0),MATCH(B2896,CHOFERES!$1:$1,0))</f>
        <v>Ruben Enrique Perez Matamoros Flash &amp; Go</v>
      </c>
      <c r="D2896" s="126" t="s">
        <v>2065</v>
      </c>
      <c r="E2896" s="121">
        <v>0.9787499999999999</v>
      </c>
      <c r="F2896" s="89" t="s">
        <v>2070</v>
      </c>
      <c r="G2896">
        <v>10</v>
      </c>
      <c r="H2896">
        <v>61024084</v>
      </c>
      <c r="J2896" s="122">
        <v>994.15</v>
      </c>
      <c r="K2896" s="122">
        <v>0</v>
      </c>
    </row>
    <row r="2897" spans="1:11" ht="15.75" customHeight="1">
      <c r="A2897" s="124">
        <v>46264</v>
      </c>
      <c r="B2897" t="s">
        <v>121</v>
      </c>
      <c r="C2897" s="7" t="str">
        <f t="array" ref="C2897">INDEX(CHOFERES!$1:$1001,MATCH(A2897,CHOFERES!$A:$A,0),MATCH(B2897,CHOFERES!$1:$1,0))</f>
        <v>Mariano Martin Carello</v>
      </c>
      <c r="D2897" s="126" t="s">
        <v>2065</v>
      </c>
      <c r="E2897" s="121">
        <v>0.98469907407407409</v>
      </c>
      <c r="F2897" s="89" t="s">
        <v>2067</v>
      </c>
      <c r="G2897">
        <v>5</v>
      </c>
      <c r="H2897">
        <v>60618244</v>
      </c>
      <c r="J2897" s="122">
        <v>994.15</v>
      </c>
      <c r="K2897" s="122">
        <v>0</v>
      </c>
    </row>
    <row r="2898" spans="1:11" ht="15.75" customHeight="1">
      <c r="A2898" s="124">
        <v>46264</v>
      </c>
      <c r="B2898" t="s">
        <v>2106</v>
      </c>
      <c r="C2898" s="7" t="str">
        <f t="array" ref="C2898">INDEX(CHOFERES!$1:$1001,MATCH(A2898,CHOFERES!$A:$A,0),MATCH(B2898,CHOFERES!$1:$1,0))</f>
        <v>Jean Carlos Cambero Noguera Flash &amp; Go</v>
      </c>
      <c r="D2898" s="126" t="s">
        <v>2065</v>
      </c>
      <c r="E2898" s="121">
        <v>0.99810185185185185</v>
      </c>
      <c r="F2898" s="89" t="s">
        <v>2070</v>
      </c>
      <c r="G2898">
        <v>10</v>
      </c>
      <c r="H2898">
        <v>61024070</v>
      </c>
      <c r="J2898" s="122">
        <v>994.15</v>
      </c>
      <c r="K2898" s="122">
        <v>0</v>
      </c>
    </row>
    <row r="2899" spans="1:11" ht="15.75" customHeight="1">
      <c r="A2899" s="124">
        <v>46265</v>
      </c>
      <c r="B2899" t="s">
        <v>121</v>
      </c>
      <c r="C2899" s="7" t="str">
        <f t="array" ref="C2899">INDEX(CHOFERES!$1:$1001,MATCH(A2899,CHOFERES!$A:$A,0),MATCH(B2899,CHOFERES!$1:$1,0))</f>
        <v>Mariano Martin Carello</v>
      </c>
      <c r="D2899" s="126" t="s">
        <v>2065</v>
      </c>
      <c r="E2899" s="121">
        <v>2.5300925925925925E-2</v>
      </c>
      <c r="F2899" s="89" t="s">
        <v>3130</v>
      </c>
      <c r="G2899">
        <v>4</v>
      </c>
      <c r="H2899">
        <v>60618244</v>
      </c>
      <c r="J2899" s="122">
        <v>994.15</v>
      </c>
      <c r="K2899" s="122">
        <v>0</v>
      </c>
    </row>
    <row r="2900" spans="1:11" ht="15.75" customHeight="1">
      <c r="A2900" s="124">
        <v>46265</v>
      </c>
      <c r="B2900" t="s">
        <v>153</v>
      </c>
      <c r="C2900" s="7" t="str">
        <f t="array" ref="C2900">INDEX(CHOFERES!$1:$1001,MATCH(A2900,CHOFERES!$A:$A,0),MATCH(B2900,CHOFERES!$1:$1,0))</f>
        <v>Nestor Gustavo Gimenez</v>
      </c>
      <c r="D2900" s="126" t="s">
        <v>2065</v>
      </c>
      <c r="E2900" s="121">
        <v>0.26975694444444448</v>
      </c>
      <c r="F2900" s="89" t="s">
        <v>2066</v>
      </c>
      <c r="G2900">
        <v>107</v>
      </c>
      <c r="H2900">
        <v>67391007</v>
      </c>
      <c r="J2900" s="122">
        <v>994.15</v>
      </c>
      <c r="K2900" s="122">
        <v>0</v>
      </c>
    </row>
    <row r="2901" spans="1:11" ht="15.75" customHeight="1">
      <c r="A2901" s="124">
        <v>46265</v>
      </c>
      <c r="B2901" t="s">
        <v>2106</v>
      </c>
      <c r="C2901" s="7" t="str">
        <f t="array" ref="C2901">INDEX(CHOFERES!$1:$1001,MATCH(A2901,CHOFERES!$A:$A,0),MATCH(B2901,CHOFERES!$1:$1,0))</f>
        <v>Jean Carlos Cambero Noguera Flash &amp; Go</v>
      </c>
      <c r="D2901" s="126" t="s">
        <v>2065</v>
      </c>
      <c r="E2901" s="121">
        <v>0.27278935185185188</v>
      </c>
      <c r="F2901" s="89" t="s">
        <v>2070</v>
      </c>
      <c r="G2901">
        <v>109</v>
      </c>
      <c r="H2901">
        <v>61024070</v>
      </c>
      <c r="J2901" s="122">
        <v>994.15</v>
      </c>
      <c r="K2901" s="122">
        <v>0</v>
      </c>
    </row>
    <row r="2902" spans="1:11" ht="15.75" customHeight="1">
      <c r="A2902" s="124">
        <v>46265</v>
      </c>
      <c r="B2902" t="s">
        <v>169</v>
      </c>
      <c r="C2902" s="7" t="str">
        <f t="array" ref="C2902">INDEX(CHOFERES!$1:$1001,MATCH(A2902,CHOFERES!$A:$A,0),MATCH(B2902,CHOFERES!$1:$1,0))</f>
        <v>Rafael Miguel Paucara</v>
      </c>
      <c r="D2902" s="126" t="s">
        <v>2065</v>
      </c>
      <c r="E2902" s="121">
        <v>0.2829976851851852</v>
      </c>
      <c r="F2902" s="89" t="s">
        <v>3135</v>
      </c>
      <c r="G2902">
        <v>7</v>
      </c>
      <c r="H2902">
        <v>60618249</v>
      </c>
      <c r="J2902" s="122">
        <v>994.15</v>
      </c>
      <c r="K2902" s="122">
        <v>0</v>
      </c>
    </row>
    <row r="2903" spans="1:11" ht="15.75" customHeight="1">
      <c r="A2903" s="124">
        <v>46265</v>
      </c>
      <c r="B2903" t="s">
        <v>153</v>
      </c>
      <c r="C2903" s="7" t="str">
        <f t="array" ref="C2903">INDEX(CHOFERES!$1:$1001,MATCH(A2903,CHOFERES!$A:$A,0),MATCH(B2903,CHOFERES!$1:$1,0))</f>
        <v>Nestor Gustavo Gimenez</v>
      </c>
      <c r="D2903" s="126" t="s">
        <v>2065</v>
      </c>
      <c r="E2903" s="121">
        <v>0.31746527777777778</v>
      </c>
      <c r="F2903" s="89" t="s">
        <v>3129</v>
      </c>
      <c r="G2903">
        <v>3</v>
      </c>
      <c r="H2903">
        <v>67391007</v>
      </c>
      <c r="J2903" s="122">
        <v>1192.99</v>
      </c>
      <c r="K2903" s="122">
        <v>0</v>
      </c>
    </row>
    <row r="2904" spans="1:11" ht="15.75" customHeight="1">
      <c r="A2904" s="124">
        <v>46265</v>
      </c>
      <c r="B2904" t="s">
        <v>2106</v>
      </c>
      <c r="C2904" s="7" t="str">
        <f t="array" ref="C2904">INDEX(CHOFERES!$1:$1001,MATCH(A2904,CHOFERES!$A:$A,0),MATCH(B2904,CHOFERES!$1:$1,0))</f>
        <v>Jean Carlos Cambero Noguera Flash &amp; Go</v>
      </c>
      <c r="D2904" s="126" t="s">
        <v>2065</v>
      </c>
      <c r="E2904" s="121">
        <v>0.33362268518518517</v>
      </c>
      <c r="F2904" s="89" t="s">
        <v>2068</v>
      </c>
      <c r="G2904">
        <v>13</v>
      </c>
      <c r="H2904">
        <v>61024070</v>
      </c>
      <c r="J2904" s="122">
        <v>1192.99</v>
      </c>
      <c r="K2904" s="122">
        <v>0</v>
      </c>
    </row>
    <row r="2905" spans="1:11" ht="15.75" customHeight="1">
      <c r="A2905" s="124">
        <v>46265</v>
      </c>
      <c r="B2905" t="s">
        <v>2108</v>
      </c>
      <c r="C2905" s="7" t="str">
        <f t="array" ref="C2905">INDEX(CHOFERES!$1:$1001,MATCH(A2905,CHOFERES!$A:$A,0),MATCH(B2905,CHOFERES!$1:$1,0))</f>
        <v>Luis Alberto Lopez Rodriguez</v>
      </c>
      <c r="D2905" s="126" t="s">
        <v>2065</v>
      </c>
      <c r="E2905" s="121">
        <v>0.33893518518518517</v>
      </c>
      <c r="F2905" s="89" t="s">
        <v>2070</v>
      </c>
      <c r="G2905">
        <v>12</v>
      </c>
      <c r="H2905">
        <v>61024081</v>
      </c>
      <c r="J2905" s="122">
        <v>1192.99</v>
      </c>
      <c r="K2905" s="122">
        <v>0</v>
      </c>
    </row>
    <row r="2906" spans="1:11" ht="15.75" customHeight="1">
      <c r="A2906" s="124">
        <v>46265</v>
      </c>
      <c r="B2906" t="s">
        <v>2108</v>
      </c>
      <c r="C2906" s="7" t="str">
        <f t="array" ref="C2906">INDEX(CHOFERES!$1:$1001,MATCH(A2906,CHOFERES!$A:$A,0),MATCH(B2906,CHOFERES!$1:$1,0))</f>
        <v>Luis Alberto Lopez Rodriguez</v>
      </c>
      <c r="D2906" s="126" t="s">
        <v>2065</v>
      </c>
      <c r="E2906" s="121">
        <v>0.3566319444444444</v>
      </c>
      <c r="F2906" s="89" t="s">
        <v>2070</v>
      </c>
      <c r="G2906">
        <v>109</v>
      </c>
      <c r="H2906">
        <v>61024081</v>
      </c>
      <c r="J2906" s="122">
        <v>1192.99</v>
      </c>
      <c r="K2906" s="122">
        <v>0</v>
      </c>
    </row>
    <row r="2907" spans="1:11" ht="15.75" customHeight="1">
      <c r="A2907" s="124">
        <v>46265</v>
      </c>
      <c r="B2907" t="s">
        <v>1929</v>
      </c>
      <c r="C2907" s="7" t="str">
        <f t="array" ref="C2907">INDEX(CHOFERES!$1:$1001,MATCH(A2907,CHOFERES!$A:$A,0),MATCH(B2907,CHOFERES!$1:$1,0))</f>
        <v>Rodrigo Roberto Cussi Rueda</v>
      </c>
      <c r="D2907" s="126" t="s">
        <v>2065</v>
      </c>
      <c r="E2907" s="121">
        <v>0.36251157407407408</v>
      </c>
      <c r="F2907" s="89" t="s">
        <v>3140</v>
      </c>
      <c r="G2907">
        <v>2</v>
      </c>
      <c r="H2907">
        <v>61024087</v>
      </c>
      <c r="J2907" s="122">
        <v>1192.99</v>
      </c>
      <c r="K2907" s="122">
        <v>0</v>
      </c>
    </row>
    <row r="2908" spans="1:11" ht="15.75" customHeight="1">
      <c r="A2908" s="124">
        <v>46265</v>
      </c>
      <c r="B2908" t="s">
        <v>2038</v>
      </c>
      <c r="C2908" s="7" t="str">
        <f t="array" ref="C2908">INDEX(CHOFERES!$1:$1001,MATCH(A2908,CHOFERES!$A:$A,0),MATCH(B2908,CHOFERES!$1:$1,0))</f>
        <v>Hugo Eduardo Retamar Flash &amp; Go</v>
      </c>
      <c r="D2908" s="126" t="s">
        <v>2065</v>
      </c>
      <c r="E2908" s="121">
        <v>0.38077546296296294</v>
      </c>
      <c r="F2908" s="89" t="s">
        <v>2070</v>
      </c>
      <c r="G2908">
        <v>12</v>
      </c>
      <c r="H2908">
        <v>61024045</v>
      </c>
      <c r="J2908" s="122">
        <v>1192.99</v>
      </c>
      <c r="K2908" s="122">
        <v>0</v>
      </c>
    </row>
    <row r="2909" spans="1:11" ht="15.75" customHeight="1">
      <c r="A2909" s="124">
        <v>46265</v>
      </c>
      <c r="B2909" t="s">
        <v>2106</v>
      </c>
      <c r="C2909" s="7" t="str">
        <f t="array" ref="C2909">INDEX(CHOFERES!$1:$1001,MATCH(A2909,CHOFERES!$A:$A,0),MATCH(B2909,CHOFERES!$1:$1,0))</f>
        <v>Jean Carlos Cambero Noguera Flash &amp; Go</v>
      </c>
      <c r="D2909" s="126" t="s">
        <v>2065</v>
      </c>
      <c r="E2909" s="121">
        <v>0.39020833333333332</v>
      </c>
      <c r="F2909" s="89" t="s">
        <v>3130</v>
      </c>
      <c r="G2909">
        <v>6</v>
      </c>
      <c r="H2909">
        <v>61024070</v>
      </c>
      <c r="J2909" s="122">
        <v>1192.99</v>
      </c>
      <c r="K2909" s="122">
        <v>0</v>
      </c>
    </row>
    <row r="2910" spans="1:11" ht="15.75" customHeight="1">
      <c r="A2910" s="124">
        <v>46265</v>
      </c>
      <c r="B2910" t="s">
        <v>1938</v>
      </c>
      <c r="C2910" s="7" t="str">
        <f t="array" ref="C2910">INDEX(CHOFERES!$1:$1001,MATCH(A2910,CHOFERES!$A:$A,0),MATCH(B2910,CHOFERES!$1:$1,0))</f>
        <v>Fernando Augusto Carlos ZacariasFernandez</v>
      </c>
      <c r="D2910" s="126" t="s">
        <v>2065</v>
      </c>
      <c r="E2910" s="121">
        <v>0.39730324074074069</v>
      </c>
      <c r="F2910" s="89" t="s">
        <v>2070</v>
      </c>
      <c r="G2910">
        <v>108</v>
      </c>
      <c r="H2910">
        <v>61024052</v>
      </c>
      <c r="J2910" s="122">
        <v>1192.99</v>
      </c>
      <c r="K2910" s="122">
        <v>0</v>
      </c>
    </row>
    <row r="2911" spans="1:11" ht="15.75" customHeight="1">
      <c r="A2911" s="124">
        <v>46265</v>
      </c>
      <c r="B2911" t="s">
        <v>2036</v>
      </c>
      <c r="C2911" s="7" t="str">
        <f t="array" ref="C2911">INDEX(CHOFERES!$1:$1001,MATCH(A2911,CHOFERES!$A:$A,0),MATCH(B2911,CHOFERES!$1:$1,0))</f>
        <v>Leopoldo Lucas Matias Peralta</v>
      </c>
      <c r="D2911" s="126" t="s">
        <v>2065</v>
      </c>
      <c r="E2911" s="121">
        <v>0.4355324074074074</v>
      </c>
      <c r="F2911" s="89" t="s">
        <v>2070</v>
      </c>
      <c r="G2911">
        <v>109</v>
      </c>
      <c r="H2911">
        <v>61024059</v>
      </c>
      <c r="J2911" s="122">
        <v>1192.99</v>
      </c>
      <c r="K2911" s="122">
        <v>0</v>
      </c>
    </row>
    <row r="2912" spans="1:11" ht="15.75" customHeight="1">
      <c r="A2912" s="124">
        <v>46265</v>
      </c>
      <c r="B2912" t="s">
        <v>2106</v>
      </c>
      <c r="C2912" s="7" t="str">
        <f t="array" ref="C2912">INDEX(CHOFERES!$1:$1001,MATCH(A2912,CHOFERES!$A:$A,0),MATCH(B2912,CHOFERES!$1:$1,0))</f>
        <v>Jean Carlos Cambero Noguera Flash &amp; Go</v>
      </c>
      <c r="D2912" s="126" t="s">
        <v>2065</v>
      </c>
      <c r="E2912" s="121">
        <v>0.44828703703703704</v>
      </c>
      <c r="F2912" s="89" t="s">
        <v>2070</v>
      </c>
      <c r="G2912">
        <v>10</v>
      </c>
      <c r="H2912">
        <v>61024070</v>
      </c>
      <c r="J2912" s="122">
        <v>1192.99</v>
      </c>
      <c r="K2912" s="122">
        <v>0</v>
      </c>
    </row>
    <row r="2913" spans="1:11" ht="15.75" customHeight="1">
      <c r="A2913" s="124">
        <v>46265</v>
      </c>
      <c r="B2913" t="s">
        <v>153</v>
      </c>
      <c r="C2913" s="7" t="str">
        <f t="array" ref="C2913">INDEX(CHOFERES!$1:$1001,MATCH(A2913,CHOFERES!$A:$A,0),MATCH(B2913,CHOFERES!$1:$1,0))</f>
        <v>Nestor Gustavo Gimenez</v>
      </c>
      <c r="D2913" s="126" t="s">
        <v>2065</v>
      </c>
      <c r="E2913" s="121">
        <v>0.46064814814814814</v>
      </c>
      <c r="F2913" s="89" t="s">
        <v>2068</v>
      </c>
      <c r="G2913">
        <v>108</v>
      </c>
      <c r="H2913">
        <v>67391007</v>
      </c>
      <c r="J2913" s="122">
        <v>994.15</v>
      </c>
      <c r="K2913" s="122">
        <v>0</v>
      </c>
    </row>
    <row r="2914" spans="1:11" ht="15.75" customHeight="1">
      <c r="A2914" s="124">
        <v>46265</v>
      </c>
      <c r="B2914" s="173" t="s">
        <v>171</v>
      </c>
      <c r="C2914" s="7">
        <f t="array" ref="C2914">INDEX(CHOFERES!$1:$1001,MATCH(A2914,CHOFERES!$A:$A,0),MATCH(B2914,CHOFERES!$1:$1,0))</f>
        <v>0</v>
      </c>
      <c r="D2914" s="126" t="s">
        <v>2065</v>
      </c>
      <c r="E2914" s="121">
        <v>0.46714120370370371</v>
      </c>
      <c r="F2914" s="89" t="s">
        <v>3130</v>
      </c>
      <c r="G2914">
        <v>5</v>
      </c>
      <c r="H2914">
        <v>67339636</v>
      </c>
      <c r="J2914" s="122">
        <v>994.15</v>
      </c>
      <c r="K2914" s="122">
        <v>0</v>
      </c>
    </row>
    <row r="2915" spans="1:11" ht="15.75" customHeight="1">
      <c r="A2915" s="124">
        <v>46265</v>
      </c>
      <c r="B2915" t="s">
        <v>109</v>
      </c>
      <c r="C2915" s="7" t="str">
        <f t="array" ref="C2915">INDEX(CHOFERES!$1:$1001,MATCH(A2915,CHOFERES!$A:$A,0),MATCH(B2915,CHOFERES!$1:$1,0))</f>
        <v>Jonathan Ezequiel Zablosky</v>
      </c>
      <c r="D2915" s="126" t="s">
        <v>2065</v>
      </c>
      <c r="E2915" s="121">
        <v>0.4672337962962963</v>
      </c>
      <c r="F2915" s="89" t="s">
        <v>3130</v>
      </c>
      <c r="G2915">
        <v>5</v>
      </c>
      <c r="H2915">
        <v>60618255</v>
      </c>
      <c r="J2915" s="122">
        <v>994.15</v>
      </c>
      <c r="K2915" s="122">
        <v>0</v>
      </c>
    </row>
    <row r="2916" spans="1:11" ht="15.75" customHeight="1">
      <c r="A2916" s="124">
        <v>46265</v>
      </c>
      <c r="B2916" t="s">
        <v>1999</v>
      </c>
      <c r="C2916" s="7" t="str">
        <f t="array" ref="C2916">INDEX(CHOFERES!$1:$1001,MATCH(A2916,CHOFERES!$A:$A,0),MATCH(B2916,CHOFERES!$1:$1,0))</f>
        <v>Calixto Jose Laureano</v>
      </c>
      <c r="D2916" s="126" t="s">
        <v>2065</v>
      </c>
      <c r="E2916" s="121">
        <v>0.46758101851851852</v>
      </c>
      <c r="F2916" s="89" t="s">
        <v>2070</v>
      </c>
      <c r="G2916">
        <v>12</v>
      </c>
      <c r="H2916">
        <v>61024053</v>
      </c>
      <c r="J2916" s="122">
        <v>994.15</v>
      </c>
      <c r="K2916" s="122">
        <v>0</v>
      </c>
    </row>
    <row r="2917" spans="1:11" ht="15.75" customHeight="1">
      <c r="A2917" s="124">
        <v>46265</v>
      </c>
      <c r="B2917" t="s">
        <v>2004</v>
      </c>
      <c r="C2917" s="7" t="str">
        <f t="array" ref="C2917">INDEX(CHOFERES!$1:$1001,MATCH(A2917,CHOFERES!$A:$A,0),MATCH(B2917,CHOFERES!$1:$1,0))</f>
        <v>Carlos Fernando Viviani Flash &amp; Go</v>
      </c>
      <c r="D2917" s="126" t="s">
        <v>2065</v>
      </c>
      <c r="E2917" s="121">
        <v>0.48032407407407413</v>
      </c>
      <c r="F2917" s="89" t="s">
        <v>3137</v>
      </c>
      <c r="G2917">
        <v>6</v>
      </c>
      <c r="H2917">
        <v>61024083</v>
      </c>
      <c r="J2917" s="122">
        <v>994.15</v>
      </c>
      <c r="K2917" s="122">
        <v>0</v>
      </c>
    </row>
    <row r="2918" spans="1:11" ht="15.75" customHeight="1">
      <c r="A2918" s="124">
        <v>46265</v>
      </c>
      <c r="B2918" t="s">
        <v>1999</v>
      </c>
      <c r="C2918" s="7" t="str">
        <f t="array" ref="C2918">INDEX(CHOFERES!$1:$1001,MATCH(A2918,CHOFERES!$A:$A,0),MATCH(B2918,CHOFERES!$1:$1,0))</f>
        <v>Calixto Jose Laureano</v>
      </c>
      <c r="D2918" s="126" t="s">
        <v>2065</v>
      </c>
      <c r="E2918" s="121">
        <v>0.49751157407407409</v>
      </c>
      <c r="F2918" s="89" t="s">
        <v>2070</v>
      </c>
      <c r="G2918">
        <v>7</v>
      </c>
      <c r="H2918">
        <v>61024053</v>
      </c>
      <c r="J2918" s="122">
        <v>994.15</v>
      </c>
      <c r="K2918" s="122">
        <v>0</v>
      </c>
    </row>
    <row r="2919" spans="1:11" ht="15.75" customHeight="1">
      <c r="A2919" s="124">
        <v>46265</v>
      </c>
      <c r="B2919" t="s">
        <v>2037</v>
      </c>
      <c r="C2919" s="7" t="str">
        <f t="array" ref="C2919">INDEX(CHOFERES!$1:$1001,MATCH(A2919,CHOFERES!$A:$A,0),MATCH(B2919,CHOFERES!$1:$1,0))</f>
        <v>Mario Daniel Lanzilotti</v>
      </c>
      <c r="D2919" s="126" t="s">
        <v>2065</v>
      </c>
      <c r="E2919" s="121">
        <v>0.50319444444444439</v>
      </c>
      <c r="F2919" s="89" t="s">
        <v>2070</v>
      </c>
      <c r="G2919">
        <v>11</v>
      </c>
      <c r="H2919">
        <v>61024060</v>
      </c>
      <c r="J2919" s="122">
        <v>994.15</v>
      </c>
      <c r="K2919" s="122">
        <v>0</v>
      </c>
    </row>
    <row r="2920" spans="1:11" ht="15.75" customHeight="1">
      <c r="A2920" s="124">
        <v>46265</v>
      </c>
      <c r="B2920" t="s">
        <v>66</v>
      </c>
      <c r="C2920" s="7" t="str">
        <f t="array" ref="C2920">INDEX(CHOFERES!$1:$1001,MATCH(A2920,CHOFERES!$A:$A,0),MATCH(B2920,CHOFERES!$1:$1,0))</f>
        <v>Ramon Jaimes Jaimes</v>
      </c>
      <c r="D2920" s="126" t="s">
        <v>2065</v>
      </c>
      <c r="E2920" s="121">
        <v>0.50340277777777775</v>
      </c>
      <c r="F2920" s="89" t="s">
        <v>3129</v>
      </c>
      <c r="G2920">
        <v>6</v>
      </c>
      <c r="H2920">
        <v>60618237</v>
      </c>
      <c r="J2920" s="122">
        <v>994.15</v>
      </c>
      <c r="K2920" s="122">
        <v>0</v>
      </c>
    </row>
    <row r="2921" spans="1:11" ht="15.75" customHeight="1">
      <c r="A2921" s="124">
        <v>46265</v>
      </c>
      <c r="B2921" t="s">
        <v>66</v>
      </c>
      <c r="C2921" s="7" t="str">
        <f t="array" ref="C2921">INDEX(CHOFERES!$1:$1001,MATCH(A2921,CHOFERES!$A:$A,0),MATCH(B2921,CHOFERES!$1:$1,0))</f>
        <v>Ramon Jaimes Jaimes</v>
      </c>
      <c r="D2921" s="126" t="s">
        <v>2065</v>
      </c>
      <c r="E2921" s="121">
        <v>0.54216435185185186</v>
      </c>
      <c r="F2921" s="89" t="s">
        <v>2066</v>
      </c>
      <c r="G2921">
        <v>5</v>
      </c>
      <c r="H2921">
        <v>60618237</v>
      </c>
      <c r="J2921" s="122">
        <v>994.15</v>
      </c>
      <c r="K2921" s="122">
        <v>0</v>
      </c>
    </row>
    <row r="2922" spans="1:11" ht="15.75" customHeight="1">
      <c r="A2922" s="124">
        <v>46265</v>
      </c>
      <c r="B2922" t="s">
        <v>1929</v>
      </c>
      <c r="C2922" s="7" t="str">
        <f t="array" ref="C2922">INDEX(CHOFERES!$1:$1001,MATCH(A2922,CHOFERES!$A:$A,0),MATCH(B2922,CHOFERES!$1:$1,0))</f>
        <v>Rodrigo Roberto Cussi Rueda</v>
      </c>
      <c r="D2922" s="126" t="s">
        <v>2065</v>
      </c>
      <c r="E2922" s="121">
        <v>0.55394675925925929</v>
      </c>
      <c r="F2922" s="89" t="s">
        <v>2066</v>
      </c>
      <c r="G2922">
        <v>14</v>
      </c>
      <c r="H2922">
        <v>61024087</v>
      </c>
      <c r="J2922" s="122">
        <v>994.15</v>
      </c>
      <c r="K2922" s="122">
        <v>0</v>
      </c>
    </row>
    <row r="2923" spans="1:11" ht="15.75" customHeight="1">
      <c r="A2923" s="124">
        <v>46265</v>
      </c>
      <c r="B2923" t="s">
        <v>2037</v>
      </c>
      <c r="C2923" s="7" t="str">
        <f t="array" ref="C2923">INDEX(CHOFERES!$1:$1001,MATCH(A2923,CHOFERES!$A:$A,0),MATCH(B2923,CHOFERES!$1:$1,0))</f>
        <v>Mario Daniel Lanzilotti</v>
      </c>
      <c r="D2923" s="126" t="s">
        <v>2065</v>
      </c>
      <c r="E2923" s="121">
        <v>0.59207175925925926</v>
      </c>
      <c r="F2923" s="89" t="s">
        <v>2070</v>
      </c>
      <c r="G2923">
        <v>109</v>
      </c>
      <c r="H2923">
        <v>61024060</v>
      </c>
      <c r="J2923" s="122">
        <v>994.15</v>
      </c>
      <c r="K2923" s="122">
        <v>0</v>
      </c>
    </row>
    <row r="2924" spans="1:11" ht="15.75" customHeight="1">
      <c r="A2924" s="124">
        <v>46265</v>
      </c>
      <c r="B2924" t="s">
        <v>1929</v>
      </c>
      <c r="C2924" s="7" t="str">
        <f t="array" ref="C2924">INDEX(CHOFERES!$1:$1001,MATCH(A2924,CHOFERES!$A:$A,0),MATCH(B2924,CHOFERES!$1:$1,0))</f>
        <v>Rodrigo Roberto Cussi Rueda</v>
      </c>
      <c r="D2924" s="126" t="s">
        <v>2065</v>
      </c>
      <c r="E2924" s="121">
        <v>0.62482638888888886</v>
      </c>
      <c r="F2924" s="89" t="s">
        <v>2066</v>
      </c>
      <c r="G2924">
        <v>108</v>
      </c>
      <c r="H2924">
        <v>61024087</v>
      </c>
      <c r="J2924" s="122">
        <v>994.15</v>
      </c>
      <c r="K2924" s="122">
        <v>0</v>
      </c>
    </row>
    <row r="2925" spans="1:11" ht="15.75" customHeight="1">
      <c r="A2925" s="124">
        <v>46265</v>
      </c>
      <c r="B2925" t="s">
        <v>2038</v>
      </c>
      <c r="C2925" s="7" t="str">
        <f t="array" ref="C2925">INDEX(CHOFERES!$1:$1001,MATCH(A2925,CHOFERES!$A:$A,0),MATCH(B2925,CHOFERES!$1:$1,0))</f>
        <v>Hugo Eduardo Retamar Flash &amp; Go</v>
      </c>
      <c r="D2925" s="126" t="s">
        <v>2065</v>
      </c>
      <c r="E2925" s="121">
        <v>0.66668981481481471</v>
      </c>
      <c r="F2925" s="89" t="s">
        <v>2066</v>
      </c>
      <c r="G2925">
        <v>108</v>
      </c>
      <c r="H2925">
        <v>61024045</v>
      </c>
      <c r="J2925" s="122">
        <v>1192.99</v>
      </c>
      <c r="K2925" s="122">
        <v>0</v>
      </c>
    </row>
    <row r="2926" spans="1:11" ht="15.75" customHeight="1">
      <c r="A2926" s="124">
        <v>46265</v>
      </c>
      <c r="B2926" t="s">
        <v>1951</v>
      </c>
      <c r="C2926" s="7" t="str">
        <f t="array" ref="C2926">INDEX(CHOFERES!$1:$1001,MATCH(A2926,CHOFERES!$A:$A,0),MATCH(B2926,CHOFERES!$1:$1,0))</f>
        <v>Diego Rafel Minuet</v>
      </c>
      <c r="D2926" s="126" t="s">
        <v>2065</v>
      </c>
      <c r="E2926" s="121">
        <v>0.67481481481481476</v>
      </c>
      <c r="F2926" s="89" t="s">
        <v>2070</v>
      </c>
      <c r="G2926">
        <v>14</v>
      </c>
      <c r="H2926">
        <v>61024039</v>
      </c>
      <c r="J2926" s="122">
        <v>1192.99</v>
      </c>
      <c r="K2926" s="122">
        <v>0</v>
      </c>
    </row>
    <row r="2927" spans="1:11" ht="15.75" customHeight="1">
      <c r="A2927" s="124">
        <v>46265</v>
      </c>
      <c r="B2927" t="s">
        <v>1929</v>
      </c>
      <c r="C2927" s="7" t="str">
        <f t="array" ref="C2927">INDEX(CHOFERES!$1:$1001,MATCH(A2927,CHOFERES!$A:$A,0),MATCH(B2927,CHOFERES!$1:$1,0))</f>
        <v>Rodrigo Roberto Cussi Rueda</v>
      </c>
      <c r="D2927" s="126" t="s">
        <v>2065</v>
      </c>
      <c r="E2927" s="121">
        <v>0.70285879629629633</v>
      </c>
      <c r="F2927" s="89" t="s">
        <v>2067</v>
      </c>
      <c r="G2927">
        <v>4</v>
      </c>
      <c r="H2927">
        <v>61024087</v>
      </c>
      <c r="J2927" s="122">
        <v>1192.99</v>
      </c>
      <c r="K2927" s="122">
        <v>0</v>
      </c>
    </row>
    <row r="2928" spans="1:11" ht="15.75" customHeight="1">
      <c r="A2928" s="124">
        <v>46265</v>
      </c>
      <c r="B2928" t="s">
        <v>1991</v>
      </c>
      <c r="C2928" s="7" t="str">
        <f t="array" ref="C2928">INDEX(CHOFERES!$1:$1001,MATCH(A2928,CHOFERES!$A:$A,0),MATCH(B2928,CHOFERES!$1:$1,0))</f>
        <v>Damian Oscar  Gordillo Flash &amp; Go</v>
      </c>
      <c r="D2928" s="126" t="s">
        <v>2065</v>
      </c>
      <c r="E2928" s="121">
        <v>0.70390046296296294</v>
      </c>
      <c r="F2928" s="89" t="s">
        <v>3136</v>
      </c>
      <c r="G2928">
        <v>2</v>
      </c>
      <c r="H2928">
        <v>61024046</v>
      </c>
      <c r="J2928" s="122">
        <v>1192.99</v>
      </c>
      <c r="K2928" s="122">
        <v>0</v>
      </c>
    </row>
    <row r="2929" spans="1:11" ht="15.75" customHeight="1">
      <c r="A2929" s="124">
        <v>46265</v>
      </c>
      <c r="B2929" t="s">
        <v>2040</v>
      </c>
      <c r="C2929" s="7" t="str">
        <f t="array" ref="C2929">INDEX(CHOFERES!$1:$1001,MATCH(A2929,CHOFERES!$A:$A,0),MATCH(B2929,CHOFERES!$1:$1,0))</f>
        <v>Jose Ignacio Tombetta</v>
      </c>
      <c r="D2929" s="126" t="s">
        <v>2065</v>
      </c>
      <c r="E2929" s="121">
        <v>0.70572916666666663</v>
      </c>
      <c r="F2929" s="89" t="s">
        <v>2066</v>
      </c>
      <c r="G2929">
        <v>14</v>
      </c>
      <c r="H2929">
        <v>61024064</v>
      </c>
      <c r="J2929" s="122">
        <v>1192.99</v>
      </c>
      <c r="K2929" s="122">
        <v>0</v>
      </c>
    </row>
    <row r="2930" spans="1:11" ht="15.75" customHeight="1">
      <c r="A2930" s="124">
        <v>46265</v>
      </c>
      <c r="B2930" t="s">
        <v>2040</v>
      </c>
      <c r="C2930" s="7" t="str">
        <f t="array" ref="C2930">INDEX(CHOFERES!$1:$1001,MATCH(A2930,CHOFERES!$A:$A,0),MATCH(B2930,CHOFERES!$1:$1,0))</f>
        <v>Jose Ignacio Tombetta</v>
      </c>
      <c r="D2930" s="126" t="s">
        <v>2065</v>
      </c>
      <c r="E2930" s="121">
        <v>0.71542824074074074</v>
      </c>
      <c r="F2930" s="89" t="s">
        <v>2066</v>
      </c>
      <c r="G2930">
        <v>108</v>
      </c>
      <c r="H2930">
        <v>61024064</v>
      </c>
      <c r="J2930" s="122">
        <v>1192.99</v>
      </c>
      <c r="K2930" s="122">
        <v>0</v>
      </c>
    </row>
    <row r="2931" spans="1:11" ht="15.75" customHeight="1">
      <c r="A2931" s="124">
        <v>46265</v>
      </c>
      <c r="B2931" t="s">
        <v>169</v>
      </c>
      <c r="C2931" s="7" t="str">
        <f t="array" ref="C2931">INDEX(CHOFERES!$1:$1001,MATCH(A2931,CHOFERES!$A:$A,0),MATCH(B2931,CHOFERES!$1:$1,0))</f>
        <v>Rafael Miguel Paucara</v>
      </c>
      <c r="D2931" s="126" t="s">
        <v>2065</v>
      </c>
      <c r="E2931" s="121">
        <v>0.72459490740740751</v>
      </c>
      <c r="F2931" s="89" t="s">
        <v>3136</v>
      </c>
      <c r="G2931">
        <v>2</v>
      </c>
      <c r="H2931">
        <v>60618249</v>
      </c>
      <c r="J2931" s="122">
        <v>1192.99</v>
      </c>
      <c r="K2931" s="122">
        <v>0</v>
      </c>
    </row>
    <row r="2932" spans="1:11" ht="15.75" customHeight="1">
      <c r="A2932" s="124">
        <v>46265</v>
      </c>
      <c r="B2932" t="s">
        <v>1991</v>
      </c>
      <c r="C2932" s="7" t="str">
        <f t="array" ref="C2932">INDEX(CHOFERES!$1:$1001,MATCH(A2932,CHOFERES!$A:$A,0),MATCH(B2932,CHOFERES!$1:$1,0))</f>
        <v>Damian Oscar  Gordillo Flash &amp; Go</v>
      </c>
      <c r="D2932" s="126" t="s">
        <v>2065</v>
      </c>
      <c r="E2932" s="121">
        <v>0.72584490740740737</v>
      </c>
      <c r="F2932" s="89" t="s">
        <v>3134</v>
      </c>
      <c r="G2932">
        <v>3</v>
      </c>
      <c r="H2932">
        <v>61024046</v>
      </c>
      <c r="J2932" s="122">
        <v>1192.99</v>
      </c>
      <c r="K2932" s="122">
        <v>0</v>
      </c>
    </row>
    <row r="2933" spans="1:11" ht="15.75" customHeight="1">
      <c r="A2933" s="124">
        <v>46265</v>
      </c>
      <c r="B2933" t="s">
        <v>2040</v>
      </c>
      <c r="C2933" s="7" t="str">
        <f t="array" ref="C2933">INDEX(CHOFERES!$1:$1001,MATCH(A2933,CHOFERES!$A:$A,0),MATCH(B2933,CHOFERES!$1:$1,0))</f>
        <v>Jose Ignacio Tombetta</v>
      </c>
      <c r="D2933" s="126" t="s">
        <v>2065</v>
      </c>
      <c r="E2933" s="121">
        <v>0.7281712962962964</v>
      </c>
      <c r="F2933" s="89" t="s">
        <v>2068</v>
      </c>
      <c r="G2933">
        <v>107</v>
      </c>
      <c r="H2933">
        <v>61024064</v>
      </c>
      <c r="J2933" s="122">
        <v>1192.99</v>
      </c>
      <c r="K2933" s="122">
        <v>0</v>
      </c>
    </row>
    <row r="2934" spans="1:11" ht="15.75" customHeight="1">
      <c r="A2934" s="124">
        <v>46265</v>
      </c>
      <c r="B2934" t="s">
        <v>169</v>
      </c>
      <c r="C2934" s="7" t="str">
        <f t="array" ref="C2934">INDEX(CHOFERES!$1:$1001,MATCH(A2934,CHOFERES!$A:$A,0),MATCH(B2934,CHOFERES!$1:$1,0))</f>
        <v>Rafael Miguel Paucara</v>
      </c>
      <c r="D2934" s="126" t="s">
        <v>2065</v>
      </c>
      <c r="E2934" s="121">
        <v>0.75159722222222225</v>
      </c>
      <c r="F2934" s="89" t="s">
        <v>3139</v>
      </c>
      <c r="G2934">
        <v>4</v>
      </c>
      <c r="H2934">
        <v>60618249</v>
      </c>
      <c r="J2934" s="122">
        <v>1192.99</v>
      </c>
      <c r="K2934" s="122">
        <v>0</v>
      </c>
    </row>
    <row r="2935" spans="1:11" ht="15.75" customHeight="1">
      <c r="A2935" s="124">
        <v>46265</v>
      </c>
      <c r="B2935" t="s">
        <v>1929</v>
      </c>
      <c r="C2935" s="7" t="str">
        <f t="array" ref="C2935">INDEX(CHOFERES!$1:$1001,MATCH(A2935,CHOFERES!$A:$A,0),MATCH(B2935,CHOFERES!$1:$1,0))</f>
        <v>Rodrigo Roberto Cussi Rueda</v>
      </c>
      <c r="D2935" s="126" t="s">
        <v>2065</v>
      </c>
      <c r="E2935" s="121">
        <v>0.75761574074074067</v>
      </c>
      <c r="F2935" s="89" t="s">
        <v>3130</v>
      </c>
      <c r="G2935">
        <v>5</v>
      </c>
      <c r="H2935">
        <v>61024087</v>
      </c>
      <c r="J2935" s="122">
        <v>1192.99</v>
      </c>
      <c r="K2935" s="122">
        <v>0</v>
      </c>
    </row>
    <row r="2936" spans="1:11" ht="15.75" customHeight="1">
      <c r="A2936" s="124">
        <v>46265</v>
      </c>
      <c r="B2936" t="s">
        <v>136</v>
      </c>
      <c r="C2936" s="7" t="str">
        <f t="array" ref="C2936">INDEX(CHOFERES!$1:$1001,MATCH(A2936,CHOFERES!$A:$A,0),MATCH(B2936,CHOFERES!$1:$1,0))</f>
        <v>Juan Jose Concepcion</v>
      </c>
      <c r="D2936" s="126" t="s">
        <v>2065</v>
      </c>
      <c r="E2936" s="121">
        <v>0.78878472222222218</v>
      </c>
      <c r="F2936" s="89" t="s">
        <v>2067</v>
      </c>
      <c r="G2936">
        <v>4</v>
      </c>
      <c r="H2936">
        <v>60618248</v>
      </c>
      <c r="J2936" s="122">
        <v>1192.99</v>
      </c>
      <c r="K2936" s="122">
        <v>0</v>
      </c>
    </row>
    <row r="2937" spans="1:11" ht="15.75" customHeight="1">
      <c r="A2937" s="124">
        <v>46265</v>
      </c>
      <c r="B2937" t="s">
        <v>1991</v>
      </c>
      <c r="C2937" s="7" t="str">
        <f t="array" ref="C2937">INDEX(CHOFERES!$1:$1001,MATCH(A2937,CHOFERES!$A:$A,0),MATCH(B2937,CHOFERES!$1:$1,0))</f>
        <v>Damian Oscar  Gordillo Flash &amp; Go</v>
      </c>
      <c r="D2937" s="126" t="s">
        <v>2065</v>
      </c>
      <c r="E2937" s="121">
        <v>0.78921296296296306</v>
      </c>
      <c r="F2937" s="89" t="s">
        <v>2070</v>
      </c>
      <c r="G2937">
        <v>10</v>
      </c>
      <c r="H2937">
        <v>61024046</v>
      </c>
      <c r="J2937" s="122">
        <v>1192.99</v>
      </c>
      <c r="K2937" s="122">
        <v>0</v>
      </c>
    </row>
    <row r="2938" spans="1:11" ht="15.75" customHeight="1">
      <c r="A2938" s="124">
        <v>46265</v>
      </c>
      <c r="B2938" t="s">
        <v>1983</v>
      </c>
      <c r="C2938" s="7" t="str">
        <f t="array" ref="C2938">INDEX(CHOFERES!$1:$1001,MATCH(A2938,CHOFERES!$A:$A,0),MATCH(B2938,CHOFERES!$1:$1,0))</f>
        <v>Johnny Rafael Martinez Rodriguez Flash &amp; Go</v>
      </c>
      <c r="D2938" s="126" t="s">
        <v>2065</v>
      </c>
      <c r="E2938" s="121">
        <v>0.80615740740740749</v>
      </c>
      <c r="F2938" s="89" t="s">
        <v>3136</v>
      </c>
      <c r="G2938">
        <v>3</v>
      </c>
      <c r="H2938">
        <v>61024085</v>
      </c>
      <c r="J2938" s="122">
        <v>1192.99</v>
      </c>
      <c r="K2938" s="122">
        <v>0</v>
      </c>
    </row>
    <row r="2939" spans="1:11" ht="15.75" customHeight="1">
      <c r="A2939" s="124">
        <v>46265</v>
      </c>
      <c r="B2939" t="s">
        <v>1983</v>
      </c>
      <c r="C2939" s="7" t="str">
        <f t="array" ref="C2939">INDEX(CHOFERES!$1:$1001,MATCH(A2939,CHOFERES!$A:$A,0),MATCH(B2939,CHOFERES!$1:$1,0))</f>
        <v>Johnny Rafael Martinez Rodriguez Flash &amp; Go</v>
      </c>
      <c r="D2939" s="126" t="s">
        <v>2065</v>
      </c>
      <c r="E2939" s="121">
        <v>0.80778935185185186</v>
      </c>
      <c r="F2939" s="89" t="s">
        <v>2070</v>
      </c>
      <c r="G2939">
        <v>14</v>
      </c>
      <c r="H2939">
        <v>61024085</v>
      </c>
      <c r="J2939" s="122">
        <v>1192.99</v>
      </c>
      <c r="K2939" s="122">
        <v>0</v>
      </c>
    </row>
    <row r="2940" spans="1:11" ht="15.75" customHeight="1">
      <c r="A2940" s="124">
        <v>46265</v>
      </c>
      <c r="B2940" t="s">
        <v>35</v>
      </c>
      <c r="C2940" s="7" t="str">
        <f t="array" ref="C2940">INDEX(CHOFERES!$1:$1001,MATCH(A2940,CHOFERES!$A:$A,0),MATCH(B2940,CHOFERES!$1:$1,0))</f>
        <v>Daniel Oscar Aguirre</v>
      </c>
      <c r="D2940" s="126" t="s">
        <v>2065</v>
      </c>
      <c r="E2940" s="121">
        <v>0.81671296296296303</v>
      </c>
      <c r="F2940" s="89" t="s">
        <v>3130</v>
      </c>
      <c r="G2940">
        <v>6</v>
      </c>
      <c r="H2940">
        <v>67199775</v>
      </c>
      <c r="J2940" s="122">
        <v>1192.99</v>
      </c>
      <c r="K2940" s="122">
        <v>0</v>
      </c>
    </row>
    <row r="2941" spans="1:11" ht="15.75" customHeight="1">
      <c r="A2941" s="124">
        <v>46265</v>
      </c>
      <c r="B2941" t="s">
        <v>1983</v>
      </c>
      <c r="C2941" s="7" t="str">
        <f t="array" ref="C2941">INDEX(CHOFERES!$1:$1001,MATCH(A2941,CHOFERES!$A:$A,0),MATCH(B2941,CHOFERES!$1:$1,0))</f>
        <v>Johnny Rafael Martinez Rodriguez Flash &amp; Go</v>
      </c>
      <c r="D2941" s="126" t="s">
        <v>2065</v>
      </c>
      <c r="E2941" s="121">
        <v>0.81775462962962964</v>
      </c>
      <c r="F2941" s="89" t="s">
        <v>2066</v>
      </c>
      <c r="G2941">
        <v>12</v>
      </c>
      <c r="H2941">
        <v>61024085</v>
      </c>
      <c r="J2941" s="122">
        <v>1192.99</v>
      </c>
      <c r="K2941" s="122">
        <v>0</v>
      </c>
    </row>
    <row r="2942" spans="1:11" ht="15.75" customHeight="1">
      <c r="A2942" s="124">
        <v>46265</v>
      </c>
      <c r="B2942" t="s">
        <v>2036</v>
      </c>
      <c r="C2942" s="7" t="str">
        <f t="array" ref="C2942">INDEX(CHOFERES!$1:$1001,MATCH(A2942,CHOFERES!$A:$A,0),MATCH(B2942,CHOFERES!$1:$1,0))</f>
        <v>Leopoldo Lucas Matias Peralta</v>
      </c>
      <c r="D2942" s="126" t="s">
        <v>2065</v>
      </c>
      <c r="E2942" s="121">
        <v>0.81863425925925926</v>
      </c>
      <c r="F2942" s="89" t="s">
        <v>3136</v>
      </c>
      <c r="G2942">
        <v>1</v>
      </c>
      <c r="H2942">
        <v>61024059</v>
      </c>
      <c r="J2942" s="122">
        <v>1192.99</v>
      </c>
      <c r="K2942" s="122">
        <v>0</v>
      </c>
    </row>
    <row r="2943" spans="1:11" ht="15.75" customHeight="1">
      <c r="A2943" s="124">
        <v>46265</v>
      </c>
      <c r="B2943" t="s">
        <v>136</v>
      </c>
      <c r="C2943" s="7" t="str">
        <f t="array" ref="C2943">INDEX(CHOFERES!$1:$1001,MATCH(A2943,CHOFERES!$A:$A,0),MATCH(B2943,CHOFERES!$1:$1,0))</f>
        <v>Juan Jose Concepcion</v>
      </c>
      <c r="D2943" s="126" t="s">
        <v>2065</v>
      </c>
      <c r="E2943" s="121">
        <v>0.83454861111111101</v>
      </c>
      <c r="F2943" s="89" t="s">
        <v>3130</v>
      </c>
      <c r="G2943">
        <v>6</v>
      </c>
      <c r="H2943">
        <v>60618248</v>
      </c>
      <c r="J2943" s="122">
        <v>994.15</v>
      </c>
      <c r="K2943" s="122">
        <v>0</v>
      </c>
    </row>
    <row r="2944" spans="1:11" ht="15.75" customHeight="1">
      <c r="A2944" s="124">
        <v>46265</v>
      </c>
      <c r="B2944" t="s">
        <v>1983</v>
      </c>
      <c r="C2944" s="7" t="str">
        <f t="array" ref="C2944">INDEX(CHOFERES!$1:$1001,MATCH(A2944,CHOFERES!$A:$A,0),MATCH(B2944,CHOFERES!$1:$1,0))</f>
        <v>Johnny Rafael Martinez Rodriguez Flash &amp; Go</v>
      </c>
      <c r="D2944" s="126" t="s">
        <v>2065</v>
      </c>
      <c r="E2944" s="121">
        <v>0.86643518518518514</v>
      </c>
      <c r="F2944" s="89" t="s">
        <v>2066</v>
      </c>
      <c r="G2944">
        <v>109</v>
      </c>
      <c r="H2944">
        <v>61024085</v>
      </c>
      <c r="J2944" s="122">
        <v>994.15</v>
      </c>
      <c r="K2944" s="122">
        <v>0</v>
      </c>
    </row>
    <row r="2945" spans="1:11" ht="15.75" customHeight="1">
      <c r="A2945" s="124">
        <v>46265</v>
      </c>
      <c r="B2945" t="s">
        <v>2038</v>
      </c>
      <c r="C2945" s="7" t="str">
        <f t="array" ref="C2945">INDEX(CHOFERES!$1:$1001,MATCH(A2945,CHOFERES!$A:$A,0),MATCH(B2945,CHOFERES!$1:$1,0))</f>
        <v>Hugo Eduardo Retamar Flash &amp; Go</v>
      </c>
      <c r="D2945" s="126" t="s">
        <v>2065</v>
      </c>
      <c r="E2945" s="121">
        <v>0.91297453703703713</v>
      </c>
      <c r="F2945" s="89" t="s">
        <v>3129</v>
      </c>
      <c r="G2945">
        <v>4</v>
      </c>
      <c r="H2945">
        <v>61024045</v>
      </c>
      <c r="J2945" s="122">
        <v>994.15</v>
      </c>
      <c r="K2945" s="122">
        <v>0</v>
      </c>
    </row>
    <row r="2946" spans="1:11" ht="15.75" customHeight="1">
      <c r="A2946" s="124">
        <v>46265</v>
      </c>
      <c r="B2946" t="s">
        <v>121</v>
      </c>
      <c r="C2946" s="7" t="str">
        <f t="array" ref="C2946">INDEX(CHOFERES!$1:$1001,MATCH(A2946,CHOFERES!$A:$A,0),MATCH(B2946,CHOFERES!$1:$1,0))</f>
        <v>Mariano Martin Carello</v>
      </c>
      <c r="D2946" s="126" t="s">
        <v>2065</v>
      </c>
      <c r="E2946" s="121">
        <v>0.93115740740740749</v>
      </c>
      <c r="F2946" s="89" t="s">
        <v>2067</v>
      </c>
      <c r="G2946">
        <v>4</v>
      </c>
      <c r="H2946">
        <v>60618244</v>
      </c>
      <c r="J2946" s="122">
        <v>994.15</v>
      </c>
      <c r="K2946" s="122">
        <v>0</v>
      </c>
    </row>
    <row r="2947" spans="1:11" ht="15.75" customHeight="1">
      <c r="A2947" s="124">
        <v>46265</v>
      </c>
      <c r="B2947" t="s">
        <v>2105</v>
      </c>
      <c r="C2947" s="7" t="str">
        <f t="array" ref="C2947">INDEX(CHOFERES!$1:$1001,MATCH(A2947,CHOFERES!$A:$A,0),MATCH(B2947,CHOFERES!$1:$1,0))</f>
        <v>Ernesto PoqueChoque Muruchi</v>
      </c>
      <c r="D2947" s="126" t="s">
        <v>2065</v>
      </c>
      <c r="E2947" s="121">
        <v>0.9324189814814815</v>
      </c>
      <c r="F2947" s="89" t="s">
        <v>3133</v>
      </c>
      <c r="G2947">
        <v>3</v>
      </c>
      <c r="H2947">
        <v>61024067</v>
      </c>
      <c r="J2947" s="122">
        <v>994.15</v>
      </c>
      <c r="K2947" s="122">
        <v>0</v>
      </c>
    </row>
    <row r="2948" spans="1:11" ht="15.75" customHeight="1">
      <c r="A2948" s="124">
        <v>46265</v>
      </c>
      <c r="B2948" t="s">
        <v>2105</v>
      </c>
      <c r="C2948" s="7" t="str">
        <f t="array" ref="C2948">INDEX(CHOFERES!$1:$1001,MATCH(A2948,CHOFERES!$A:$A,0),MATCH(B2948,CHOFERES!$1:$1,0))</f>
        <v>Ernesto PoqueChoque Muruchi</v>
      </c>
      <c r="D2948" s="126" t="s">
        <v>2065</v>
      </c>
      <c r="E2948" s="121">
        <v>0.93924768518518509</v>
      </c>
      <c r="F2948" s="89" t="s">
        <v>3138</v>
      </c>
      <c r="G2948">
        <v>3</v>
      </c>
      <c r="H2948">
        <v>61024067</v>
      </c>
      <c r="J2948" s="122">
        <v>994.15</v>
      </c>
      <c r="K2948" s="122">
        <v>0</v>
      </c>
    </row>
    <row r="2949" spans="1:11" ht="15.75" customHeight="1">
      <c r="A2949" s="124">
        <v>46265</v>
      </c>
      <c r="B2949" t="s">
        <v>2105</v>
      </c>
      <c r="C2949" s="7" t="str">
        <f t="array" ref="C2949">INDEX(CHOFERES!$1:$1001,MATCH(A2949,CHOFERES!$A:$A,0),MATCH(B2949,CHOFERES!$1:$1,0))</f>
        <v>Ernesto PoqueChoque Muruchi</v>
      </c>
      <c r="D2949" s="126" t="s">
        <v>2065</v>
      </c>
      <c r="E2949" s="121">
        <v>0.9456134259259259</v>
      </c>
      <c r="F2949" s="89" t="s">
        <v>3134</v>
      </c>
      <c r="G2949">
        <v>2</v>
      </c>
      <c r="H2949">
        <v>61024067</v>
      </c>
      <c r="J2949" s="122">
        <v>994.15</v>
      </c>
      <c r="K2949" s="122">
        <v>0</v>
      </c>
    </row>
    <row r="2950" spans="1:11" ht="15.75" customHeight="1">
      <c r="A2950" s="124">
        <v>46265</v>
      </c>
      <c r="B2950" t="s">
        <v>1917</v>
      </c>
      <c r="C2950" s="7" t="str">
        <f t="array" ref="C2950">INDEX(CHOFERES!$1:$1001,MATCH(A2950,CHOFERES!$A:$A,0),MATCH(B2950,CHOFERES!$1:$1,0))</f>
        <v>Vanina Leonor Lezcano</v>
      </c>
      <c r="D2950" s="126" t="s">
        <v>2065</v>
      </c>
      <c r="E2950" s="121">
        <v>0.96302083333333333</v>
      </c>
      <c r="F2950" s="89" t="s">
        <v>3129</v>
      </c>
      <c r="G2950">
        <v>4</v>
      </c>
      <c r="H2950">
        <v>61024088</v>
      </c>
      <c r="J2950" s="122">
        <v>994.15</v>
      </c>
      <c r="K2950" s="122">
        <v>0</v>
      </c>
    </row>
    <row r="2951" spans="1:11" ht="15.75" customHeight="1">
      <c r="A2951" s="124">
        <v>46265</v>
      </c>
      <c r="B2951" t="s">
        <v>121</v>
      </c>
      <c r="C2951" s="7" t="str">
        <f t="array" ref="C2951">INDEX(CHOFERES!$1:$1001,MATCH(A2951,CHOFERES!$A:$A,0),MATCH(B2951,CHOFERES!$1:$1,0))</f>
        <v>Mariano Martin Carello</v>
      </c>
      <c r="D2951" s="126" t="s">
        <v>2065</v>
      </c>
      <c r="E2951" s="121">
        <v>0.97386574074074073</v>
      </c>
      <c r="F2951" s="89" t="s">
        <v>3130</v>
      </c>
      <c r="G2951">
        <v>4</v>
      </c>
      <c r="H2951">
        <v>60618244</v>
      </c>
      <c r="J2951" s="122">
        <v>994.15</v>
      </c>
      <c r="K2951" s="122">
        <v>0</v>
      </c>
    </row>
    <row r="2952" spans="1:11" ht="15.75" customHeight="1">
      <c r="A2952" s="124">
        <v>46265</v>
      </c>
      <c r="B2952" t="s">
        <v>1917</v>
      </c>
      <c r="C2952" s="7" t="str">
        <f t="array" ref="C2952">INDEX(CHOFERES!$1:$1001,MATCH(A2952,CHOFERES!$A:$A,0),MATCH(B2952,CHOFERES!$1:$1,0))</f>
        <v>Vanina Leonor Lezcano</v>
      </c>
      <c r="D2952" s="126" t="s">
        <v>2065</v>
      </c>
      <c r="E2952" s="121">
        <v>0.98172453703703699</v>
      </c>
      <c r="F2952" s="89" t="s">
        <v>3137</v>
      </c>
      <c r="G2952">
        <v>5</v>
      </c>
      <c r="H2952">
        <v>61024088</v>
      </c>
      <c r="J2952" s="122">
        <v>994.15</v>
      </c>
      <c r="K2952" s="122">
        <v>0</v>
      </c>
    </row>
    <row r="2953" spans="1:11" ht="15.75" customHeight="1">
      <c r="A2953" s="124">
        <v>46265</v>
      </c>
      <c r="B2953" t="s">
        <v>139</v>
      </c>
      <c r="C2953" s="7" t="str">
        <f t="array" ref="C2953">INDEX(CHOFERES!$1:$1001,MATCH(A2953,CHOFERES!$A:$A,0),MATCH(B2953,CHOFERES!$1:$1,0))</f>
        <v>Javier Lucio Aldea Medrano</v>
      </c>
      <c r="D2953" s="126" t="s">
        <v>1973</v>
      </c>
      <c r="E2953">
        <v>85015</v>
      </c>
      <c r="F2953" s="89">
        <v>1</v>
      </c>
      <c r="G2953" t="s">
        <v>3143</v>
      </c>
      <c r="H2953">
        <v>67339635</v>
      </c>
      <c r="J2953" s="122">
        <v>2993.8</v>
      </c>
      <c r="K2953" s="122">
        <v>0</v>
      </c>
    </row>
    <row r="2954" spans="1:11" ht="15.75" customHeight="1">
      <c r="A2954" s="124">
        <v>46264</v>
      </c>
      <c r="B2954" t="s">
        <v>122</v>
      </c>
      <c r="C2954" s="7" t="str">
        <f t="array" ref="C2954">INDEX(CHOFERES!$1:$1001,MATCH(A2954,CHOFERES!$A:$A,0),MATCH(B2954,CHOFERES!$1:$1,0))</f>
        <v xml:space="preserve">Yesica Andrea Garcia </v>
      </c>
      <c r="D2954" s="126" t="s">
        <v>1973</v>
      </c>
      <c r="E2954">
        <v>150521</v>
      </c>
      <c r="F2954" s="89">
        <v>1</v>
      </c>
      <c r="G2954" t="s">
        <v>3143</v>
      </c>
      <c r="H2954">
        <v>67199780</v>
      </c>
      <c r="J2954" s="122">
        <v>2395.04</v>
      </c>
      <c r="K2954" s="122">
        <v>0</v>
      </c>
    </row>
    <row r="2955" spans="1:11" ht="15.75" customHeight="1">
      <c r="A2955" s="124">
        <v>46256</v>
      </c>
      <c r="B2955" t="s">
        <v>1946</v>
      </c>
      <c r="C2955" s="7" t="str">
        <f t="array" ref="C2955">INDEX(CHOFERES!$1:$1001,MATCH(A2955,CHOFERES!$A:$A,0),MATCH(B2955,CHOFERES!$1:$1,0))</f>
        <v>Carlos Gustavo Zabala</v>
      </c>
      <c r="D2955" s="126" t="s">
        <v>1973</v>
      </c>
      <c r="E2955">
        <v>104720</v>
      </c>
      <c r="F2955" s="89">
        <v>1</v>
      </c>
      <c r="G2955" t="s">
        <v>3143</v>
      </c>
      <c r="H2955">
        <v>61024061</v>
      </c>
      <c r="J2955" s="122">
        <v>2395.04</v>
      </c>
      <c r="K2955" s="122">
        <v>0</v>
      </c>
    </row>
    <row r="2956" spans="1:11" ht="15.75" customHeight="1">
      <c r="A2956" s="124">
        <v>46252</v>
      </c>
      <c r="B2956" t="s">
        <v>38</v>
      </c>
      <c r="C2956" s="7" t="str">
        <f t="array" ref="C2956">INDEX(CHOFERES!$1:$1001,MATCH(A2956,CHOFERES!$A:$A,0),MATCH(B2956,CHOFERES!$1:$1,0))</f>
        <v>Sergio Daniel Siñani Calle</v>
      </c>
      <c r="D2956" s="126" t="s">
        <v>1973</v>
      </c>
      <c r="E2956">
        <v>185708</v>
      </c>
      <c r="F2956" s="89">
        <v>1</v>
      </c>
      <c r="G2956" t="s">
        <v>3144</v>
      </c>
      <c r="H2956">
        <v>60613532</v>
      </c>
      <c r="J2956" s="122">
        <v>2993.8</v>
      </c>
      <c r="K2956" s="122">
        <v>0</v>
      </c>
    </row>
    <row r="2957" spans="1:11" ht="15.75" customHeight="1">
      <c r="A2957" s="124">
        <v>46252</v>
      </c>
      <c r="B2957" t="s">
        <v>31</v>
      </c>
      <c r="C2957" s="7" t="str">
        <f t="array" ref="C2957">INDEX(CHOFERES!$1:$1001,MATCH(A2957,CHOFERES!$A:$A,0),MATCH(B2957,CHOFERES!$1:$1,0))</f>
        <v>Hugo Cesar Fernandez Britez</v>
      </c>
      <c r="D2957" s="126" t="s">
        <v>1973</v>
      </c>
      <c r="E2957">
        <v>34859</v>
      </c>
      <c r="F2957" s="89">
        <v>1</v>
      </c>
      <c r="G2957" t="s">
        <v>3144</v>
      </c>
      <c r="H2957">
        <v>67339634</v>
      </c>
      <c r="J2957" s="122">
        <v>2395.04</v>
      </c>
      <c r="K2957" s="122">
        <v>0</v>
      </c>
    </row>
    <row r="2958" spans="1:11" ht="15.75" customHeight="1">
      <c r="A2958" s="124">
        <v>46251</v>
      </c>
      <c r="B2958" t="s">
        <v>1929</v>
      </c>
      <c r="C2958" s="7" t="str">
        <f t="array" ref="C2958">INDEX(CHOFERES!$1:$1001,MATCH(A2958,CHOFERES!$A:$A,0),MATCH(B2958,CHOFERES!$1:$1,0))</f>
        <v>Rodrigo Roberto Cussi Rueda</v>
      </c>
      <c r="D2958" s="126" t="s">
        <v>1973</v>
      </c>
      <c r="E2958">
        <v>200848</v>
      </c>
      <c r="F2958" s="89">
        <v>1</v>
      </c>
      <c r="G2958" t="s">
        <v>3144</v>
      </c>
      <c r="H2958">
        <v>61024087</v>
      </c>
      <c r="J2958" s="122">
        <v>2395.04</v>
      </c>
      <c r="K2958" s="122">
        <v>0</v>
      </c>
    </row>
    <row r="2959" spans="1:11" ht="15.75" customHeight="1">
      <c r="A2959" s="124">
        <v>46251</v>
      </c>
      <c r="B2959" t="s">
        <v>31</v>
      </c>
      <c r="C2959" s="7" t="str">
        <f t="array" ref="C2959">INDEX(CHOFERES!$1:$1001,MATCH(A2959,CHOFERES!$A:$A,0),MATCH(B2959,CHOFERES!$1:$1,0))</f>
        <v>Hugo Cesar Fernandez Britez</v>
      </c>
      <c r="D2959" s="126" t="s">
        <v>1973</v>
      </c>
      <c r="E2959">
        <v>191638</v>
      </c>
      <c r="F2959" s="89">
        <v>1</v>
      </c>
      <c r="G2959" t="s">
        <v>3144</v>
      </c>
      <c r="H2959">
        <v>67339634</v>
      </c>
      <c r="J2959" s="122">
        <v>2395.04</v>
      </c>
      <c r="K2959" s="122">
        <v>0</v>
      </c>
    </row>
    <row r="2960" spans="1:11" ht="15.75" customHeight="1">
      <c r="A2960" s="124">
        <v>46251</v>
      </c>
      <c r="B2960" t="s">
        <v>1929</v>
      </c>
      <c r="C2960" s="7" t="str">
        <f t="array" ref="C2960">INDEX(CHOFERES!$1:$1001,MATCH(A2960,CHOFERES!$A:$A,0),MATCH(B2960,CHOFERES!$1:$1,0))</f>
        <v>Rodrigo Roberto Cussi Rueda</v>
      </c>
      <c r="D2960" s="126" t="s">
        <v>1973</v>
      </c>
      <c r="E2960">
        <v>161700</v>
      </c>
      <c r="F2960" s="89">
        <v>1</v>
      </c>
      <c r="G2960" t="s">
        <v>3144</v>
      </c>
      <c r="H2960">
        <v>61024087</v>
      </c>
      <c r="J2960" s="122">
        <v>2395.04</v>
      </c>
      <c r="K2960" s="122">
        <v>0</v>
      </c>
    </row>
    <row r="2961" spans="1:11" ht="15.75" customHeight="1">
      <c r="A2961" s="124">
        <v>46251</v>
      </c>
      <c r="B2961" t="s">
        <v>1946</v>
      </c>
      <c r="C2961" s="7" t="str">
        <f t="array" ref="C2961">INDEX(CHOFERES!$1:$1001,MATCH(A2961,CHOFERES!$A:$A,0),MATCH(B2961,CHOFERES!$1:$1,0))</f>
        <v>Carlos Gustavo Zabala</v>
      </c>
      <c r="D2961" s="126" t="s">
        <v>1973</v>
      </c>
      <c r="E2961">
        <v>75247</v>
      </c>
      <c r="F2961" s="89">
        <v>1</v>
      </c>
      <c r="G2961" t="s">
        <v>3144</v>
      </c>
      <c r="H2961">
        <v>61024061</v>
      </c>
      <c r="J2961" s="122">
        <v>2395.04</v>
      </c>
      <c r="K2961" s="122">
        <v>0</v>
      </c>
    </row>
    <row r="2962" spans="1:11" ht="15.75" customHeight="1">
      <c r="A2962" s="124">
        <v>46250</v>
      </c>
      <c r="B2962" t="s">
        <v>31</v>
      </c>
      <c r="C2962" s="7" t="str">
        <f t="array" ref="C2962">INDEX(CHOFERES!$1:$1001,MATCH(A2962,CHOFERES!$A:$A,0),MATCH(B2962,CHOFERES!$1:$1,0))</f>
        <v>Hugo Cesar Fernandez Britez</v>
      </c>
      <c r="D2962" s="126" t="s">
        <v>1973</v>
      </c>
      <c r="E2962">
        <v>185817</v>
      </c>
      <c r="F2962" s="89">
        <v>1</v>
      </c>
      <c r="G2962" t="s">
        <v>3144</v>
      </c>
      <c r="H2962">
        <v>67339634</v>
      </c>
      <c r="J2962" s="122">
        <v>2395.04</v>
      </c>
      <c r="K2962" s="122">
        <v>0</v>
      </c>
    </row>
    <row r="2963" spans="1:11" ht="15.75" customHeight="1">
      <c r="A2963" s="124">
        <v>46250</v>
      </c>
      <c r="B2963" t="s">
        <v>139</v>
      </c>
      <c r="C2963" s="7" t="str">
        <f t="array" ref="C2963">INDEX(CHOFERES!$1:$1001,MATCH(A2963,CHOFERES!$A:$A,0),MATCH(B2963,CHOFERES!$1:$1,0))</f>
        <v>Javier Lucio Aldea Medrano</v>
      </c>
      <c r="D2963" s="126" t="s">
        <v>1973</v>
      </c>
      <c r="E2963">
        <v>92818</v>
      </c>
      <c r="F2963" s="89">
        <v>1</v>
      </c>
      <c r="G2963" t="s">
        <v>3144</v>
      </c>
      <c r="H2963">
        <v>67339635</v>
      </c>
      <c r="J2963" s="122">
        <v>2395.04</v>
      </c>
      <c r="K2963" s="122">
        <v>0</v>
      </c>
    </row>
    <row r="2964" spans="1:11" ht="15.75" customHeight="1">
      <c r="A2964" s="124">
        <v>46263</v>
      </c>
      <c r="B2964" t="s">
        <v>1991</v>
      </c>
      <c r="C2964" s="7" t="str">
        <f t="array" ref="C2964">INDEX(CHOFERES!$1:$1001,MATCH(A2964,CHOFERES!$A:$A,0),MATCH(B2964,CHOFERES!$1:$1,0))</f>
        <v>Damian Oscar  Gordillo Flash &amp; Go</v>
      </c>
      <c r="D2964" s="126" t="s">
        <v>1973</v>
      </c>
      <c r="E2964">
        <v>150904</v>
      </c>
      <c r="F2964" s="89">
        <v>1</v>
      </c>
      <c r="G2964" t="s">
        <v>3143</v>
      </c>
      <c r="H2964">
        <v>61024046</v>
      </c>
      <c r="J2964" s="122">
        <v>2395.04</v>
      </c>
      <c r="K2964" s="122">
        <v>0</v>
      </c>
    </row>
    <row r="2965" spans="1:11" ht="15.75" customHeight="1">
      <c r="A2965" s="124">
        <v>46263</v>
      </c>
      <c r="B2965" t="s">
        <v>1946</v>
      </c>
      <c r="C2965" s="7" t="str">
        <f t="array" ref="C2965">INDEX(CHOFERES!$1:$1001,MATCH(A2965,CHOFERES!$A:$A,0),MATCH(B2965,CHOFERES!$1:$1,0))</f>
        <v>Carlos Gustavo Zabala</v>
      </c>
      <c r="D2965" s="126" t="s">
        <v>1973</v>
      </c>
      <c r="E2965">
        <v>81711</v>
      </c>
      <c r="F2965" s="89">
        <v>1</v>
      </c>
      <c r="G2965" t="s">
        <v>3143</v>
      </c>
      <c r="H2965">
        <v>61024061</v>
      </c>
      <c r="J2965" s="122">
        <v>2395.04</v>
      </c>
      <c r="K2965" s="122">
        <v>0</v>
      </c>
    </row>
    <row r="2966" spans="1:11" ht="15.75" customHeight="1">
      <c r="A2966" s="124">
        <v>46262</v>
      </c>
      <c r="B2966" t="s">
        <v>1917</v>
      </c>
      <c r="C2966" s="7" t="str">
        <f t="array" ref="C2966">INDEX(CHOFERES!$1:$1001,MATCH(A2966,CHOFERES!$A:$A,0),MATCH(B2966,CHOFERES!$1:$1,0))</f>
        <v>Vanina Leonor Lezcano</v>
      </c>
      <c r="D2966" s="126" t="s">
        <v>1973</v>
      </c>
      <c r="E2966">
        <v>182604</v>
      </c>
      <c r="F2966" s="89">
        <v>1</v>
      </c>
      <c r="G2966" t="s">
        <v>3143</v>
      </c>
      <c r="H2966">
        <v>61024088</v>
      </c>
      <c r="J2966" s="122">
        <v>2993.8</v>
      </c>
      <c r="K2966" s="122">
        <v>0</v>
      </c>
    </row>
    <row r="2967" spans="1:11" ht="15.75" customHeight="1">
      <c r="A2967" s="124">
        <v>46262</v>
      </c>
      <c r="B2967" t="s">
        <v>31</v>
      </c>
      <c r="C2967" s="7" t="str">
        <f t="array" ref="C2967">INDEX(CHOFERES!$1:$1001,MATCH(A2967,CHOFERES!$A:$A,0),MATCH(B2967,CHOFERES!$1:$1,0))</f>
        <v>Hugo Cesar Fernandez Britez</v>
      </c>
      <c r="D2967" s="126" t="s">
        <v>1973</v>
      </c>
      <c r="E2967">
        <v>173838</v>
      </c>
      <c r="F2967" s="89">
        <v>1</v>
      </c>
      <c r="G2967" t="s">
        <v>3143</v>
      </c>
      <c r="H2967">
        <v>67339634</v>
      </c>
      <c r="J2967" s="122">
        <v>2993.8</v>
      </c>
      <c r="K2967" s="122">
        <v>0</v>
      </c>
    </row>
    <row r="2968" spans="1:11" ht="15.75" customHeight="1">
      <c r="A2968" s="124">
        <v>46262</v>
      </c>
      <c r="B2968" t="s">
        <v>1946</v>
      </c>
      <c r="C2968" s="7" t="str">
        <f t="array" ref="C2968">INDEX(CHOFERES!$1:$1001,MATCH(A2968,CHOFERES!$A:$A,0),MATCH(B2968,CHOFERES!$1:$1,0))</f>
        <v>Carlos Gustavo Zabala</v>
      </c>
      <c r="D2968" s="126" t="s">
        <v>1973</v>
      </c>
      <c r="E2968">
        <v>160857</v>
      </c>
      <c r="F2968" s="89">
        <v>1</v>
      </c>
      <c r="G2968" t="s">
        <v>3143</v>
      </c>
      <c r="H2968">
        <v>61024061</v>
      </c>
      <c r="J2968" s="122">
        <v>2395.04</v>
      </c>
      <c r="K2968" s="122">
        <v>0</v>
      </c>
    </row>
    <row r="2969" spans="1:11" ht="15.75" customHeight="1">
      <c r="A2969" s="124">
        <v>46262</v>
      </c>
      <c r="B2969" t="s">
        <v>54</v>
      </c>
      <c r="C2969" s="7" t="str">
        <f t="array" ref="C2969">INDEX(CHOFERES!$1:$1001,MATCH(A2969,CHOFERES!$A:$A,0),MATCH(B2969,CHOFERES!$1:$1,0))</f>
        <v>Ramón Daniel Maximiliano Palavecino</v>
      </c>
      <c r="D2969" s="126" t="s">
        <v>1973</v>
      </c>
      <c r="E2969">
        <v>135006</v>
      </c>
      <c r="F2969" s="89">
        <v>1</v>
      </c>
      <c r="G2969" t="s">
        <v>3143</v>
      </c>
      <c r="H2969">
        <v>67339631</v>
      </c>
      <c r="J2969" s="122">
        <v>2395.04</v>
      </c>
      <c r="K2969" s="122">
        <v>0</v>
      </c>
    </row>
    <row r="2970" spans="1:11" ht="15.75" customHeight="1">
      <c r="A2970" s="124">
        <v>46256</v>
      </c>
      <c r="B2970" t="s">
        <v>66</v>
      </c>
      <c r="C2970" s="7" t="str">
        <f t="array" ref="C2970">INDEX(CHOFERES!$1:$1001,MATCH(A2970,CHOFERES!$A:$A,0),MATCH(B2970,CHOFERES!$1:$1,0))</f>
        <v>Ramon Jaimes Jaimes</v>
      </c>
      <c r="D2970" s="126" t="s">
        <v>1973</v>
      </c>
      <c r="E2970">
        <v>223027</v>
      </c>
      <c r="F2970" s="89">
        <v>1</v>
      </c>
      <c r="G2970" t="s">
        <v>3143</v>
      </c>
      <c r="H2970">
        <v>60618237</v>
      </c>
      <c r="J2970" s="122">
        <v>2395.04</v>
      </c>
      <c r="K2970" s="122">
        <v>0</v>
      </c>
    </row>
    <row r="2971" spans="1:11" ht="15.75" customHeight="1">
      <c r="A2971" s="124">
        <v>46254</v>
      </c>
      <c r="B2971" t="s">
        <v>66</v>
      </c>
      <c r="C2971" s="7" t="str">
        <f t="array" ref="C2971">INDEX(CHOFERES!$1:$1001,MATCH(A2971,CHOFERES!$A:$A,0),MATCH(B2971,CHOFERES!$1:$1,0))</f>
        <v>Ramon Jaimes Jaimes</v>
      </c>
      <c r="D2971" s="126" t="s">
        <v>1973</v>
      </c>
      <c r="E2971">
        <v>182008</v>
      </c>
      <c r="F2971" s="89">
        <v>1</v>
      </c>
      <c r="G2971" t="s">
        <v>3143</v>
      </c>
      <c r="H2971">
        <v>60618237</v>
      </c>
      <c r="J2971" s="122">
        <v>2993.8</v>
      </c>
      <c r="K2971" s="122">
        <v>0</v>
      </c>
    </row>
    <row r="2972" spans="1:11" ht="15.75" customHeight="1">
      <c r="A2972" s="124">
        <v>46254</v>
      </c>
      <c r="B2972" t="s">
        <v>1937</v>
      </c>
      <c r="C2972" s="7" t="str">
        <f t="array" ref="C2972">INDEX(CHOFERES!$1:$1001,MATCH(A2972,CHOFERES!$A:$A,0),MATCH(B2972,CHOFERES!$1:$1,0))</f>
        <v>Hugo Mario Pereyra</v>
      </c>
      <c r="D2972" s="126" t="s">
        <v>1973</v>
      </c>
      <c r="E2972">
        <v>181554</v>
      </c>
      <c r="F2972" s="89">
        <v>1</v>
      </c>
      <c r="G2972" t="s">
        <v>3143</v>
      </c>
      <c r="H2972">
        <v>61024058</v>
      </c>
      <c r="J2972" s="122">
        <v>2993.8</v>
      </c>
      <c r="K2972" s="122">
        <v>0</v>
      </c>
    </row>
    <row r="2973" spans="1:11" ht="15.75" customHeight="1">
      <c r="A2973" s="124">
        <v>46254</v>
      </c>
      <c r="B2973" t="s">
        <v>44</v>
      </c>
      <c r="C2973" s="7" t="str">
        <f t="array" ref="C2973">INDEX(CHOFERES!$1:$1001,MATCH(A2973,CHOFERES!$A:$A,0),MATCH(B2973,CHOFERES!$1:$1,0))</f>
        <v>Luis Alberto Lopez Rodriguez</v>
      </c>
      <c r="D2973" s="126" t="s">
        <v>1973</v>
      </c>
      <c r="E2973">
        <v>93135</v>
      </c>
      <c r="F2973" s="89">
        <v>1</v>
      </c>
      <c r="G2973" t="s">
        <v>3143</v>
      </c>
      <c r="H2973">
        <v>67391004</v>
      </c>
      <c r="J2973" s="122">
        <v>2993.8</v>
      </c>
      <c r="K2973" s="122">
        <v>0</v>
      </c>
    </row>
    <row r="2974" spans="1:11" ht="15.75" customHeight="1">
      <c r="A2974" s="124">
        <v>46254</v>
      </c>
      <c r="B2974" t="s">
        <v>31</v>
      </c>
      <c r="C2974" s="7" t="str">
        <f t="array" ref="C2974">INDEX(CHOFERES!$1:$1001,MATCH(A2974,CHOFERES!$A:$A,0),MATCH(B2974,CHOFERES!$1:$1,0))</f>
        <v>Hugo Cesar Fernandez Britez</v>
      </c>
      <c r="D2974" s="126" t="s">
        <v>1973</v>
      </c>
      <c r="E2974">
        <v>84234</v>
      </c>
      <c r="F2974" s="89">
        <v>1</v>
      </c>
      <c r="G2974" t="s">
        <v>3143</v>
      </c>
      <c r="H2974">
        <v>67339634</v>
      </c>
      <c r="J2974" s="122">
        <v>2993.8</v>
      </c>
      <c r="K2974" s="122">
        <v>0</v>
      </c>
    </row>
    <row r="2975" spans="1:11" ht="15.75" customHeight="1">
      <c r="A2975" s="124">
        <v>46253</v>
      </c>
      <c r="B2975" t="s">
        <v>1937</v>
      </c>
      <c r="C2975" s="7" t="str">
        <f t="array" ref="C2975">INDEX(CHOFERES!$1:$1001,MATCH(A2975,CHOFERES!$A:$A,0),MATCH(B2975,CHOFERES!$1:$1,0))</f>
        <v>Hugo Mario Pereyra</v>
      </c>
      <c r="D2975" s="126" t="s">
        <v>1973</v>
      </c>
      <c r="E2975">
        <v>83632</v>
      </c>
      <c r="F2975" s="89">
        <v>1</v>
      </c>
      <c r="G2975" t="s">
        <v>3143</v>
      </c>
      <c r="H2975">
        <v>61024058</v>
      </c>
      <c r="J2975" s="122">
        <v>2993.8</v>
      </c>
      <c r="K2975" s="122">
        <v>0</v>
      </c>
    </row>
    <row r="2976" spans="1:11" ht="15.75" customHeight="1">
      <c r="A2976" s="124">
        <v>46251</v>
      </c>
      <c r="B2976" t="s">
        <v>1946</v>
      </c>
      <c r="C2976" s="7" t="str">
        <f t="array" ref="C2976">INDEX(CHOFERES!$1:$1001,MATCH(A2976,CHOFERES!$A:$A,0),MATCH(B2976,CHOFERES!$1:$1,0))</f>
        <v>Carlos Gustavo Zabala</v>
      </c>
      <c r="D2976" s="126" t="s">
        <v>1973</v>
      </c>
      <c r="E2976">
        <v>161919</v>
      </c>
      <c r="F2976" s="89">
        <v>1</v>
      </c>
      <c r="G2976" t="s">
        <v>3143</v>
      </c>
      <c r="H2976">
        <v>61024061</v>
      </c>
      <c r="J2976" s="122">
        <v>2395.04</v>
      </c>
      <c r="K2976" s="122">
        <v>0</v>
      </c>
    </row>
    <row r="2977" spans="1:11" ht="15.75" customHeight="1">
      <c r="A2977" s="124">
        <v>46263</v>
      </c>
      <c r="B2977" t="s">
        <v>138</v>
      </c>
      <c r="C2977" s="7" t="str">
        <f t="array" ref="C2977">INDEX(CHOFERES!$1:$1001,MATCH(A2977,CHOFERES!$A:$A,0),MATCH(B2977,CHOFERES!$1:$1,0))</f>
        <v>Luis Esteban Santana Majarres</v>
      </c>
      <c r="D2977" s="126" t="s">
        <v>1973</v>
      </c>
      <c r="E2977">
        <v>50244</v>
      </c>
      <c r="F2977" s="89">
        <v>1</v>
      </c>
      <c r="G2977" t="s">
        <v>3144</v>
      </c>
      <c r="H2977">
        <v>60618239</v>
      </c>
      <c r="J2977" s="122">
        <v>2395.04</v>
      </c>
      <c r="K2977" s="122">
        <v>0</v>
      </c>
    </row>
    <row r="2978" spans="1:11" ht="15.75" customHeight="1">
      <c r="A2978" s="124">
        <v>46250</v>
      </c>
      <c r="B2978" t="s">
        <v>38</v>
      </c>
      <c r="C2978" s="7" t="str">
        <f t="array" ref="C2978">INDEX(CHOFERES!$1:$1001,MATCH(A2978,CHOFERES!$A:$A,0),MATCH(B2978,CHOFERES!$1:$1,0))</f>
        <v>Sergio Daniel Siñani Calle</v>
      </c>
      <c r="D2978" s="126" t="s">
        <v>1973</v>
      </c>
      <c r="E2978">
        <v>183303</v>
      </c>
      <c r="F2978" s="89">
        <v>1</v>
      </c>
      <c r="G2978" t="s">
        <v>3143</v>
      </c>
      <c r="H2978">
        <v>60613532</v>
      </c>
      <c r="J2978" s="122">
        <v>2395.04</v>
      </c>
      <c r="K2978" s="122">
        <v>0</v>
      </c>
    </row>
    <row r="2979" spans="1:11" ht="15.75" customHeight="1">
      <c r="A2979" s="124">
        <v>46256</v>
      </c>
      <c r="B2979" t="s">
        <v>1929</v>
      </c>
      <c r="C2979" s="7" t="str">
        <f t="array" ref="C2979">INDEX(CHOFERES!$1:$1001,MATCH(A2979,CHOFERES!$A:$A,0),MATCH(B2979,CHOFERES!$1:$1,0))</f>
        <v>Rodrigo Roberto Cussi Rueda</v>
      </c>
      <c r="D2979" s="126" t="s">
        <v>1973</v>
      </c>
      <c r="E2979">
        <v>80801</v>
      </c>
      <c r="F2979" s="89">
        <v>1</v>
      </c>
      <c r="G2979" t="s">
        <v>3144</v>
      </c>
      <c r="H2979">
        <v>61024087</v>
      </c>
      <c r="J2979" s="122">
        <v>2395.04</v>
      </c>
      <c r="K2979" s="122">
        <v>0</v>
      </c>
    </row>
    <row r="2980" spans="1:11" ht="15.75" customHeight="1">
      <c r="A2980" s="124">
        <v>46256</v>
      </c>
      <c r="B2980" t="s">
        <v>44</v>
      </c>
      <c r="C2980" s="7" t="str">
        <f t="array" ref="C2980">INDEX(CHOFERES!$1:$1001,MATCH(A2980,CHOFERES!$A:$A,0),MATCH(B2980,CHOFERES!$1:$1,0))</f>
        <v>Luis Alberto Lopez Rodriguez</v>
      </c>
      <c r="D2980" s="126" t="s">
        <v>1973</v>
      </c>
      <c r="E2980">
        <v>113658</v>
      </c>
      <c r="F2980" s="89">
        <v>1</v>
      </c>
      <c r="G2980" t="s">
        <v>3144</v>
      </c>
      <c r="H2980">
        <v>67391004</v>
      </c>
      <c r="J2980" s="122">
        <v>2395.04</v>
      </c>
      <c r="K2980" s="122">
        <v>0</v>
      </c>
    </row>
    <row r="2981" spans="1:11" ht="15.75" customHeight="1">
      <c r="A2981" s="124">
        <v>46256</v>
      </c>
      <c r="B2981" t="s">
        <v>1946</v>
      </c>
      <c r="C2981" s="7" t="str">
        <f t="array" ref="C2981">INDEX(CHOFERES!$1:$1001,MATCH(A2981,CHOFERES!$A:$A,0),MATCH(B2981,CHOFERES!$1:$1,0))</f>
        <v>Carlos Gustavo Zabala</v>
      </c>
      <c r="D2981" s="126" t="s">
        <v>1973</v>
      </c>
      <c r="E2981">
        <v>175020</v>
      </c>
      <c r="F2981" s="89">
        <v>1</v>
      </c>
      <c r="G2981" t="s">
        <v>3144</v>
      </c>
      <c r="H2981">
        <v>61024061</v>
      </c>
      <c r="J2981" s="122">
        <v>2395.04</v>
      </c>
      <c r="K2981" s="122">
        <v>0</v>
      </c>
    </row>
    <row r="2982" spans="1:11" ht="15.75" customHeight="1">
      <c r="A2982" s="124">
        <v>46256</v>
      </c>
      <c r="B2982" t="s">
        <v>31</v>
      </c>
      <c r="C2982" s="7" t="str">
        <f t="array" ref="C2982">INDEX(CHOFERES!$1:$1001,MATCH(A2982,CHOFERES!$A:$A,0),MATCH(B2982,CHOFERES!$1:$1,0))</f>
        <v>Hugo Cesar Fernandez Britez</v>
      </c>
      <c r="D2982" s="126" t="s">
        <v>1973</v>
      </c>
      <c r="E2982">
        <v>184733</v>
      </c>
      <c r="F2982" s="89">
        <v>1</v>
      </c>
      <c r="G2982" t="s">
        <v>3144</v>
      </c>
      <c r="H2982">
        <v>67339634</v>
      </c>
      <c r="J2982" s="122">
        <v>2395.04</v>
      </c>
      <c r="K2982" s="122">
        <v>0</v>
      </c>
    </row>
    <row r="2983" spans="1:11" ht="15.75" customHeight="1">
      <c r="A2983" s="124">
        <v>46253</v>
      </c>
      <c r="B2983" t="s">
        <v>70</v>
      </c>
      <c r="C2983" s="7" t="str">
        <f t="array" ref="C2983">INDEX(CHOFERES!$1:$1001,MATCH(A2983,CHOFERES!$A:$A,0),MATCH(B2983,CHOFERES!$1:$1,0))</f>
        <v>Claudio Guillermo Gutierrez</v>
      </c>
      <c r="D2983" s="126" t="s">
        <v>1973</v>
      </c>
      <c r="E2983">
        <v>91254</v>
      </c>
      <c r="F2983" s="89">
        <v>1</v>
      </c>
      <c r="G2983" t="s">
        <v>3144</v>
      </c>
      <c r="H2983">
        <v>60618250</v>
      </c>
      <c r="J2983" s="122">
        <v>2993.8</v>
      </c>
      <c r="K2983" s="122">
        <v>0</v>
      </c>
    </row>
    <row r="2984" spans="1:11" ht="15.75" customHeight="1">
      <c r="A2984" s="124">
        <v>46253</v>
      </c>
      <c r="B2984" t="s">
        <v>1936</v>
      </c>
      <c r="C2984" s="7" t="str">
        <f t="array" ref="C2984">INDEX(CHOFERES!$1:$1001,MATCH(A2984,CHOFERES!$A:$A,0),MATCH(B2984,CHOFERES!$1:$1,0))</f>
        <v>Cristian Alberto Rus</v>
      </c>
      <c r="D2984" s="126" t="s">
        <v>1973</v>
      </c>
      <c r="E2984">
        <v>122903</v>
      </c>
      <c r="F2984" s="89">
        <v>1</v>
      </c>
      <c r="G2984" t="s">
        <v>3144</v>
      </c>
      <c r="H2984">
        <v>61024089</v>
      </c>
      <c r="J2984" s="122">
        <v>2395.04</v>
      </c>
      <c r="K2984" s="122">
        <v>0</v>
      </c>
    </row>
    <row r="2985" spans="1:11" ht="15.75" customHeight="1">
      <c r="A2985" s="124">
        <v>46263</v>
      </c>
      <c r="B2985" t="s">
        <v>1929</v>
      </c>
      <c r="C2985" s="7" t="str">
        <f t="array" ref="C2985">INDEX(CHOFERES!$1:$1001,MATCH(A2985,CHOFERES!$A:$A,0),MATCH(B2985,CHOFERES!$1:$1,0))</f>
        <v>Rodrigo Roberto Cussi Rueda</v>
      </c>
      <c r="D2985" s="126" t="s">
        <v>1973</v>
      </c>
      <c r="E2985">
        <v>45951</v>
      </c>
      <c r="F2985" s="89">
        <v>1</v>
      </c>
      <c r="G2985" t="s">
        <v>3144</v>
      </c>
      <c r="H2985">
        <v>61024087</v>
      </c>
      <c r="J2985" s="122">
        <v>2395.04</v>
      </c>
      <c r="K2985" s="122">
        <v>0</v>
      </c>
    </row>
    <row r="2986" spans="1:11" ht="15.75" customHeight="1">
      <c r="A2986" s="124">
        <v>46263</v>
      </c>
      <c r="B2986" t="s">
        <v>119</v>
      </c>
      <c r="C2986" s="7" t="str">
        <f t="array" ref="C2986">INDEX(CHOFERES!$1:$1001,MATCH(A2986,CHOFERES!$A:$A,0),MATCH(B2986,CHOFERES!$1:$1,0))</f>
        <v>Amado German Fernandez</v>
      </c>
      <c r="D2986" s="126" t="s">
        <v>1973</v>
      </c>
      <c r="E2986">
        <v>34937</v>
      </c>
      <c r="F2986" s="89">
        <v>1</v>
      </c>
      <c r="G2986" t="s">
        <v>3144</v>
      </c>
      <c r="H2986">
        <v>67199955</v>
      </c>
      <c r="J2986" s="122">
        <v>2395.04</v>
      </c>
      <c r="K2986" s="122">
        <v>0</v>
      </c>
    </row>
    <row r="2987" spans="1:11" ht="15.75" customHeight="1">
      <c r="A2987" s="124">
        <v>46262</v>
      </c>
      <c r="B2987" t="s">
        <v>1929</v>
      </c>
      <c r="C2987" s="7" t="str">
        <f t="array" ref="C2987">INDEX(CHOFERES!$1:$1001,MATCH(A2987,CHOFERES!$A:$A,0),MATCH(B2987,CHOFERES!$1:$1,0))</f>
        <v>Rodrigo Roberto Cussi Rueda</v>
      </c>
      <c r="D2987" s="126" t="s">
        <v>1973</v>
      </c>
      <c r="E2987">
        <v>63954</v>
      </c>
      <c r="F2987" s="89">
        <v>1</v>
      </c>
      <c r="G2987" t="s">
        <v>3144</v>
      </c>
      <c r="H2987">
        <v>61024087</v>
      </c>
      <c r="J2987" s="122">
        <v>2395.04</v>
      </c>
      <c r="K2987" s="122">
        <v>0</v>
      </c>
    </row>
    <row r="2988" spans="1:11" ht="15.75" customHeight="1">
      <c r="A2988" s="124">
        <v>46262</v>
      </c>
      <c r="B2988" t="s">
        <v>1972</v>
      </c>
      <c r="C2988" s="7" t="str">
        <f t="array" ref="C2988">INDEX(CHOFERES!$1:$1001,MATCH(A2988,CHOFERES!$A:$A,0),MATCH(B2988,CHOFERES!$1:$1,0))</f>
        <v>Mario Ezequiel Garcia</v>
      </c>
      <c r="D2988" s="126" t="s">
        <v>1973</v>
      </c>
      <c r="E2988">
        <v>112459</v>
      </c>
      <c r="F2988" s="89">
        <v>1</v>
      </c>
      <c r="G2988" t="s">
        <v>3144</v>
      </c>
      <c r="H2988">
        <v>61024056</v>
      </c>
      <c r="J2988" s="122">
        <v>2395.04</v>
      </c>
      <c r="K2988" s="122">
        <v>0</v>
      </c>
    </row>
    <row r="2989" spans="1:11" ht="15.75" customHeight="1">
      <c r="A2989" s="124">
        <v>46259</v>
      </c>
      <c r="B2989" t="s">
        <v>1929</v>
      </c>
      <c r="C2989" s="7" t="str">
        <f t="array" ref="C2989">INDEX(CHOFERES!$1:$1001,MATCH(A2989,CHOFERES!$A:$A,0),MATCH(B2989,CHOFERES!$1:$1,0))</f>
        <v>Rodrigo Roberto Cussi Rueda</v>
      </c>
      <c r="D2989" s="126" t="s">
        <v>1973</v>
      </c>
      <c r="E2989">
        <v>71911</v>
      </c>
      <c r="F2989" s="89">
        <v>1</v>
      </c>
      <c r="G2989" t="s">
        <v>3144</v>
      </c>
      <c r="H2989">
        <v>61024087</v>
      </c>
      <c r="J2989" s="122">
        <v>2993.8</v>
      </c>
      <c r="K2989" s="122">
        <v>0</v>
      </c>
    </row>
    <row r="2990" spans="1:11" ht="15.75" customHeight="1">
      <c r="A2990" s="124">
        <v>46260</v>
      </c>
      <c r="B2990" t="s">
        <v>38</v>
      </c>
      <c r="C2990" s="7" t="str">
        <f t="array" ref="C2990">INDEX(CHOFERES!$1:$1001,MATCH(A2990,CHOFERES!$A:$A,0),MATCH(B2990,CHOFERES!$1:$1,0))</f>
        <v>Sergio Daniel Siñani Calle</v>
      </c>
      <c r="D2990" s="126" t="s">
        <v>1973</v>
      </c>
      <c r="E2990">
        <v>194626</v>
      </c>
      <c r="F2990" s="89">
        <v>1</v>
      </c>
      <c r="G2990" t="s">
        <v>3144</v>
      </c>
      <c r="H2990">
        <v>60613532</v>
      </c>
      <c r="J2990" s="122">
        <v>2993.8</v>
      </c>
      <c r="K2990" s="122">
        <v>0</v>
      </c>
    </row>
    <row r="2991" spans="1:11" ht="15.75" customHeight="1">
      <c r="A2991" s="124">
        <v>46261</v>
      </c>
      <c r="B2991" t="s">
        <v>139</v>
      </c>
      <c r="C2991" s="7" t="str">
        <f t="array" ref="C2991">INDEX(CHOFERES!$1:$1001,MATCH(A2991,CHOFERES!$A:$A,0),MATCH(B2991,CHOFERES!$1:$1,0))</f>
        <v>Javier Lucio Aldea Medrano</v>
      </c>
      <c r="D2991" s="126" t="s">
        <v>1973</v>
      </c>
      <c r="E2991">
        <v>161255</v>
      </c>
      <c r="F2991" s="89">
        <v>1</v>
      </c>
      <c r="G2991" t="s">
        <v>3144</v>
      </c>
      <c r="H2991">
        <v>67339635</v>
      </c>
      <c r="J2991" s="122">
        <v>2395.04</v>
      </c>
      <c r="K2991" s="122">
        <v>0</v>
      </c>
    </row>
    <row r="2992" spans="1:11" ht="15.75" customHeight="1">
      <c r="A2992" s="124">
        <v>46255</v>
      </c>
      <c r="B2992" t="s">
        <v>1929</v>
      </c>
      <c r="C2992" s="7" t="str">
        <f t="array" ref="C2992">INDEX(CHOFERES!$1:$1001,MATCH(A2992,CHOFERES!$A:$A,0),MATCH(B2992,CHOFERES!$1:$1,0))</f>
        <v>Rodrigo Roberto Cussi Rueda</v>
      </c>
      <c r="D2992" s="126" t="s">
        <v>1973</v>
      </c>
      <c r="E2992">
        <v>91253</v>
      </c>
      <c r="F2992" s="89">
        <v>1</v>
      </c>
      <c r="G2992" t="s">
        <v>3144</v>
      </c>
      <c r="H2992">
        <v>61024087</v>
      </c>
      <c r="J2992" s="122">
        <v>2993.8</v>
      </c>
      <c r="K2992" s="122">
        <v>0</v>
      </c>
    </row>
    <row r="2993" spans="1:11" ht="15.75" customHeight="1">
      <c r="A2993" s="124">
        <v>46258</v>
      </c>
      <c r="B2993" t="s">
        <v>1983</v>
      </c>
      <c r="C2993" s="7" t="str">
        <f t="array" ref="C2993">INDEX(CHOFERES!$1:$1001,MATCH(A2993,CHOFERES!$A:$A,0),MATCH(B2993,CHOFERES!$1:$1,0))</f>
        <v>Johnny Rafael Martinez Rodriguez Flash &amp; Go</v>
      </c>
      <c r="D2993" s="126" t="s">
        <v>1973</v>
      </c>
      <c r="E2993">
        <v>71738</v>
      </c>
      <c r="F2993" s="89">
        <v>1</v>
      </c>
      <c r="G2993" t="s">
        <v>3144</v>
      </c>
      <c r="H2993">
        <v>61024085</v>
      </c>
      <c r="J2993" s="122">
        <v>2993.8</v>
      </c>
      <c r="K2993" s="122">
        <v>0</v>
      </c>
    </row>
    <row r="2994" spans="1:11" ht="15.75" customHeight="1">
      <c r="A2994" s="124">
        <v>46258</v>
      </c>
      <c r="B2994" t="s">
        <v>1983</v>
      </c>
      <c r="C2994" s="7" t="str">
        <f t="array" ref="C2994">INDEX(CHOFERES!$1:$1001,MATCH(A2994,CHOFERES!$A:$A,0),MATCH(B2994,CHOFERES!$1:$1,0))</f>
        <v>Johnny Rafael Martinez Rodriguez Flash &amp; Go</v>
      </c>
      <c r="D2994" s="126" t="s">
        <v>1973</v>
      </c>
      <c r="E2994">
        <v>231945</v>
      </c>
      <c r="F2994" s="89">
        <v>1</v>
      </c>
      <c r="G2994" t="s">
        <v>3144</v>
      </c>
      <c r="H2994">
        <v>61024085</v>
      </c>
      <c r="J2994" s="122">
        <v>2395.04</v>
      </c>
      <c r="K2994" s="122">
        <v>0</v>
      </c>
    </row>
    <row r="2995" spans="1:11" ht="15.75" customHeight="1">
      <c r="A2995" s="124">
        <v>46260</v>
      </c>
      <c r="B2995" t="s">
        <v>1938</v>
      </c>
      <c r="C2995" s="7" t="str">
        <f t="array" ref="C2995">INDEX(CHOFERES!$1:$1001,MATCH(A2995,CHOFERES!$A:$A,0),MATCH(B2995,CHOFERES!$1:$1,0))</f>
        <v>Fernando Augusto Carlos ZacariasFernandez</v>
      </c>
      <c r="D2995" s="126" t="s">
        <v>1973</v>
      </c>
      <c r="E2995">
        <v>85306</v>
      </c>
      <c r="F2995" s="89">
        <v>1</v>
      </c>
      <c r="G2995" t="s">
        <v>3144</v>
      </c>
      <c r="H2995">
        <v>61024052</v>
      </c>
      <c r="J2995" s="122">
        <v>2993.8</v>
      </c>
      <c r="K2995" s="122">
        <v>0</v>
      </c>
    </row>
    <row r="2996" spans="1:11" ht="15.75" customHeight="1">
      <c r="A2996" s="124">
        <v>46255</v>
      </c>
      <c r="B2996" t="s">
        <v>119</v>
      </c>
      <c r="C2996" s="7" t="str">
        <f t="array" ref="C2996">INDEX(CHOFERES!$1:$1001,MATCH(A2996,CHOFERES!$A:$A,0),MATCH(B2996,CHOFERES!$1:$1,0))</f>
        <v>Amado German Fernandez</v>
      </c>
      <c r="D2996" s="126" t="s">
        <v>1973</v>
      </c>
      <c r="E2996">
        <v>35105</v>
      </c>
      <c r="F2996" s="89">
        <v>1</v>
      </c>
      <c r="G2996" t="s">
        <v>3144</v>
      </c>
      <c r="H2996">
        <v>67199955</v>
      </c>
      <c r="J2996" s="122">
        <v>2395.04</v>
      </c>
      <c r="K2996" s="122">
        <v>0</v>
      </c>
    </row>
    <row r="2997" spans="1:11" ht="15.75" customHeight="1">
      <c r="A2997" s="124">
        <v>46262</v>
      </c>
      <c r="B2997" t="s">
        <v>1939</v>
      </c>
      <c r="C2997" s="7" t="str">
        <f t="array" ref="C2997">INDEX(CHOFERES!$1:$1001,MATCH(A2997,CHOFERES!$A:$A,0),MATCH(B2997,CHOFERES!$1:$1,0))</f>
        <v xml:space="preserve">Dionicio Ruiz Diaz </v>
      </c>
      <c r="D2997" s="126" t="s">
        <v>1973</v>
      </c>
      <c r="E2997">
        <v>160341</v>
      </c>
      <c r="F2997" s="89">
        <v>1</v>
      </c>
      <c r="G2997" t="s">
        <v>3144</v>
      </c>
      <c r="H2997">
        <v>61024042</v>
      </c>
      <c r="J2997" s="122">
        <v>2395.04</v>
      </c>
      <c r="K2997" s="122">
        <v>0</v>
      </c>
    </row>
    <row r="2998" spans="1:11" ht="15.75" customHeight="1">
      <c r="A2998" s="124">
        <v>46255</v>
      </c>
      <c r="B2998" t="s">
        <v>44</v>
      </c>
      <c r="C2998" s="7" t="str">
        <f t="array" ref="C2998">INDEX(CHOFERES!$1:$1001,MATCH(A2998,CHOFERES!$A:$A,0),MATCH(B2998,CHOFERES!$1:$1,0))</f>
        <v>Luis Alberto Lopez Rodriguez</v>
      </c>
      <c r="D2998" s="126" t="s">
        <v>1973</v>
      </c>
      <c r="E2998">
        <v>153811</v>
      </c>
      <c r="F2998" s="89">
        <v>1</v>
      </c>
      <c r="G2998" t="s">
        <v>3144</v>
      </c>
      <c r="H2998">
        <v>67391004</v>
      </c>
      <c r="J2998" s="122">
        <v>2395.04</v>
      </c>
      <c r="K2998" s="122">
        <v>0</v>
      </c>
    </row>
    <row r="2999" spans="1:11" ht="15.75" customHeight="1">
      <c r="A2999" s="124">
        <v>46255</v>
      </c>
      <c r="B2999" t="s">
        <v>1946</v>
      </c>
      <c r="C2999" s="7" t="str">
        <f t="array" ref="C2999">INDEX(CHOFERES!$1:$1001,MATCH(A2999,CHOFERES!$A:$A,0),MATCH(B2999,CHOFERES!$1:$1,0))</f>
        <v>Carlos Gustavo Zabala</v>
      </c>
      <c r="D2999" s="126" t="s">
        <v>1973</v>
      </c>
      <c r="E2999">
        <v>165222</v>
      </c>
      <c r="F2999" s="89">
        <v>1</v>
      </c>
      <c r="G2999" t="s">
        <v>3144</v>
      </c>
      <c r="H2999">
        <v>61024061</v>
      </c>
      <c r="J2999" s="122">
        <v>2395.04</v>
      </c>
      <c r="K2999" s="122">
        <v>0</v>
      </c>
    </row>
    <row r="3000" spans="1:11" ht="15.75" customHeight="1">
      <c r="A3000" s="124">
        <v>46265</v>
      </c>
      <c r="B3000" t="s">
        <v>1981</v>
      </c>
      <c r="C3000" s="7" t="str">
        <f t="array" ref="C3000">INDEX(CHOFERES!$1:$1001,MATCH(A3000,CHOFERES!$A:$A,0),MATCH(B3000,CHOFERES!$1:$1,0))</f>
        <v>Ruben Enrique Perez Matamoros Flash &amp; Go</v>
      </c>
      <c r="D3000" s="126" t="s">
        <v>1973</v>
      </c>
      <c r="E3000">
        <v>121048</v>
      </c>
      <c r="F3000" s="89">
        <v>1</v>
      </c>
      <c r="G3000" t="s">
        <v>3144</v>
      </c>
      <c r="H3000">
        <v>61024084</v>
      </c>
      <c r="J3000" s="122">
        <v>2395.04</v>
      </c>
      <c r="K3000" s="122">
        <v>0</v>
      </c>
    </row>
    <row r="3001" spans="1:11" ht="15.75" customHeight="1">
      <c r="A3001" s="124">
        <v>46250</v>
      </c>
      <c r="B3001" t="s">
        <v>1930</v>
      </c>
      <c r="C3001" s="7" t="str">
        <f t="array" ref="C3001">INDEX(CHOFERES!$1:$1001,MATCH(A3001,CHOFERES!$A:$A,0),MATCH(B3001,CHOFERES!$1:$1,0))</f>
        <v>Sergio Rafael Alvez Flash &amp; Go</v>
      </c>
      <c r="D3001" s="126" t="s">
        <v>1973</v>
      </c>
      <c r="E3001">
        <v>170426</v>
      </c>
      <c r="F3001" s="89">
        <v>1</v>
      </c>
      <c r="G3001" t="s">
        <v>3145</v>
      </c>
      <c r="H3001">
        <v>61024086</v>
      </c>
      <c r="J3001" s="122">
        <v>2395.04</v>
      </c>
      <c r="K3001" s="122">
        <v>0</v>
      </c>
    </row>
    <row r="3002" spans="1:11" ht="15.75" customHeight="1">
      <c r="A3002" s="124">
        <v>46258</v>
      </c>
      <c r="B3002" t="s">
        <v>1946</v>
      </c>
      <c r="C3002" s="7" t="str">
        <f t="array" ref="C3002">INDEX(CHOFERES!$1:$1001,MATCH(A3002,CHOFERES!$A:$A,0),MATCH(B3002,CHOFERES!$1:$1,0))</f>
        <v>Carlos Gustavo Zabala</v>
      </c>
      <c r="D3002" s="126" t="s">
        <v>1973</v>
      </c>
      <c r="E3002">
        <v>81954</v>
      </c>
      <c r="F3002" s="89">
        <v>1</v>
      </c>
      <c r="G3002" t="s">
        <v>3144</v>
      </c>
      <c r="H3002">
        <v>61024061</v>
      </c>
      <c r="J3002" s="122">
        <v>2993.8</v>
      </c>
      <c r="K3002" s="122">
        <v>0</v>
      </c>
    </row>
    <row r="3003" spans="1:11" ht="15.75" customHeight="1">
      <c r="A3003" s="124">
        <v>46261</v>
      </c>
      <c r="B3003" t="s">
        <v>136</v>
      </c>
      <c r="C3003" s="7" t="str">
        <f t="array" ref="C3003">INDEX(CHOFERES!$1:$1001,MATCH(A3003,CHOFERES!$A:$A,0),MATCH(B3003,CHOFERES!$1:$1,0))</f>
        <v>Juan Jose Concepcion</v>
      </c>
      <c r="D3003" s="126" t="s">
        <v>1973</v>
      </c>
      <c r="E3003">
        <v>103512</v>
      </c>
      <c r="F3003" s="89">
        <v>1</v>
      </c>
      <c r="G3003" t="s">
        <v>3145</v>
      </c>
      <c r="H3003">
        <v>60618248</v>
      </c>
      <c r="J3003" s="122">
        <v>2395.04</v>
      </c>
      <c r="K3003" s="122">
        <v>0</v>
      </c>
    </row>
    <row r="3004" spans="1:11" ht="15.75" customHeight="1">
      <c r="A3004" s="124">
        <v>46264</v>
      </c>
      <c r="B3004" t="s">
        <v>1929</v>
      </c>
      <c r="C3004" s="7" t="str">
        <f t="array" ref="C3004">INDEX(CHOFERES!$1:$1001,MATCH(A3004,CHOFERES!$A:$A,0),MATCH(B3004,CHOFERES!$1:$1,0))</f>
        <v>Rodrigo Roberto Cussi Rueda</v>
      </c>
      <c r="D3004" s="126" t="s">
        <v>1973</v>
      </c>
      <c r="E3004">
        <v>210143</v>
      </c>
      <c r="F3004" s="89">
        <v>1</v>
      </c>
      <c r="G3004" t="s">
        <v>3144</v>
      </c>
      <c r="H3004">
        <v>61024087</v>
      </c>
      <c r="J3004" s="122">
        <v>2395.04</v>
      </c>
      <c r="K3004" s="122">
        <v>0</v>
      </c>
    </row>
    <row r="3005" spans="1:11" ht="15.75" customHeight="1">
      <c r="A3005" s="124">
        <v>46265</v>
      </c>
      <c r="B3005" t="s">
        <v>107</v>
      </c>
      <c r="C3005" s="7" t="str">
        <f t="array" ref="C3005">INDEX(CHOFERES!$1:$1001,MATCH(A3005,CHOFERES!$A:$A,0),MATCH(B3005,CHOFERES!$1:$1,0))</f>
        <v>Amilcar Alejandro Tellechea</v>
      </c>
      <c r="D3005" s="126" t="s">
        <v>1973</v>
      </c>
      <c r="E3005">
        <v>95500</v>
      </c>
      <c r="F3005" s="89">
        <v>1</v>
      </c>
      <c r="G3005" t="s">
        <v>3144</v>
      </c>
      <c r="H3005">
        <v>60613501</v>
      </c>
      <c r="J3005" s="122">
        <v>2993.8</v>
      </c>
      <c r="K3005" s="122">
        <v>0</v>
      </c>
    </row>
    <row r="3006" spans="1:11" ht="15.75" customHeight="1">
      <c r="A3006" s="124">
        <v>46261</v>
      </c>
      <c r="B3006" t="s">
        <v>1929</v>
      </c>
      <c r="C3006" s="7" t="str">
        <f t="array" ref="C3006">INDEX(CHOFERES!$1:$1001,MATCH(A3006,CHOFERES!$A:$A,0),MATCH(B3006,CHOFERES!$1:$1,0))</f>
        <v>Rodrigo Roberto Cussi Rueda</v>
      </c>
      <c r="D3006" s="126" t="s">
        <v>1973</v>
      </c>
      <c r="E3006">
        <v>74401</v>
      </c>
      <c r="F3006" s="89">
        <v>1</v>
      </c>
      <c r="G3006" t="s">
        <v>3145</v>
      </c>
      <c r="H3006">
        <v>61024087</v>
      </c>
      <c r="J3006" s="122">
        <v>2993.8</v>
      </c>
      <c r="K3006" s="122">
        <v>0</v>
      </c>
    </row>
    <row r="3007" spans="1:11" ht="15.75" customHeight="1">
      <c r="A3007" s="124">
        <v>46264</v>
      </c>
      <c r="B3007" t="s">
        <v>1946</v>
      </c>
      <c r="C3007" s="7" t="str">
        <f t="array" ref="C3007">INDEX(CHOFERES!$1:$1001,MATCH(A3007,CHOFERES!$A:$A,0),MATCH(B3007,CHOFERES!$1:$1,0))</f>
        <v>Carlos Gustavo Zabala</v>
      </c>
      <c r="D3007" s="126" t="s">
        <v>1973</v>
      </c>
      <c r="E3007">
        <v>85109</v>
      </c>
      <c r="F3007" s="89">
        <v>1</v>
      </c>
      <c r="G3007" t="s">
        <v>3144</v>
      </c>
      <c r="H3007">
        <v>61024061</v>
      </c>
      <c r="J3007" s="122">
        <v>2395.04</v>
      </c>
      <c r="K3007" s="122">
        <v>0</v>
      </c>
    </row>
    <row r="3008" spans="1:11" ht="15.75" customHeight="1">
      <c r="A3008" s="124">
        <v>46250</v>
      </c>
      <c r="B3008" t="s">
        <v>1931</v>
      </c>
      <c r="C3008" s="7" t="str">
        <f t="array" ref="C3008">INDEX(CHOFERES!$1:$1001,MATCH(A3008,CHOFERES!$A:$A,0),MATCH(B3008,CHOFERES!$1:$1,0))</f>
        <v xml:space="preserve">Hector Marcelo Rodriguez     </v>
      </c>
      <c r="D3008" s="126" t="s">
        <v>1973</v>
      </c>
      <c r="E3008">
        <v>170053</v>
      </c>
      <c r="F3008" s="89">
        <v>1</v>
      </c>
      <c r="G3008" t="s">
        <v>3146</v>
      </c>
      <c r="H3008">
        <v>61024047</v>
      </c>
      <c r="J3008" s="122">
        <v>2395.04</v>
      </c>
      <c r="K3008" s="122">
        <v>0</v>
      </c>
    </row>
    <row r="3009" spans="1:11" ht="15.75" customHeight="1">
      <c r="A3009" s="124">
        <v>46250</v>
      </c>
      <c r="B3009" t="s">
        <v>61</v>
      </c>
      <c r="C3009" s="7" t="str">
        <f t="array" ref="C3009">INDEX(CHOFERES!$1:$1001,MATCH(A3009,CHOFERES!$A:$A,0),MATCH(B3009,CHOFERES!$1:$1,0))</f>
        <v>Maximiliano Omar Falzone</v>
      </c>
      <c r="D3009" s="126" t="s">
        <v>1973</v>
      </c>
      <c r="E3009">
        <v>231313</v>
      </c>
      <c r="F3009" s="89">
        <v>1</v>
      </c>
      <c r="G3009" t="s">
        <v>3146</v>
      </c>
      <c r="H3009">
        <v>60618259</v>
      </c>
      <c r="J3009" s="122">
        <v>2395.04</v>
      </c>
      <c r="K3009" s="122">
        <v>0</v>
      </c>
    </row>
    <row r="3010" spans="1:11" ht="15.75" customHeight="1">
      <c r="A3010" s="124">
        <v>46263</v>
      </c>
      <c r="B3010" t="s">
        <v>2107</v>
      </c>
      <c r="C3010" s="7" t="str">
        <f t="array" ref="C3010">INDEX(CHOFERES!$1:$1001,MATCH(A3010,CHOFERES!$A:$A,0),MATCH(B3010,CHOFERES!$1:$1,0))</f>
        <v>Nahuel Tobias Campos Flash &amp; Go</v>
      </c>
      <c r="D3010" s="126" t="s">
        <v>1973</v>
      </c>
      <c r="E3010">
        <v>194501</v>
      </c>
      <c r="F3010" s="89">
        <v>1</v>
      </c>
      <c r="G3010" t="s">
        <v>3145</v>
      </c>
      <c r="H3010">
        <v>61024077</v>
      </c>
      <c r="J3010" s="122">
        <v>2395.04</v>
      </c>
      <c r="K3010" s="122">
        <v>0</v>
      </c>
    </row>
    <row r="3011" spans="1:11" ht="15.75" customHeight="1">
      <c r="A3011" s="124">
        <v>46252</v>
      </c>
      <c r="B3011" t="s">
        <v>113</v>
      </c>
      <c r="C3011" s="7" t="str">
        <f t="array" ref="C3011">INDEX(CHOFERES!$1:$1001,MATCH(A3011,CHOFERES!$A:$A,0),MATCH(B3011,CHOFERES!$1:$1,0))</f>
        <v>Marcela Claudia Ferreyra</v>
      </c>
      <c r="D3011" s="126" t="s">
        <v>1973</v>
      </c>
      <c r="E3011">
        <v>115522</v>
      </c>
      <c r="F3011" s="89">
        <v>1</v>
      </c>
      <c r="G3011" t="s">
        <v>3145</v>
      </c>
      <c r="H3011">
        <v>60618247</v>
      </c>
      <c r="J3011" s="122">
        <v>2395.04</v>
      </c>
      <c r="K3011" s="122">
        <v>0</v>
      </c>
    </row>
    <row r="3012" spans="1:11" ht="15.75" customHeight="1">
      <c r="A3012" s="124">
        <v>46252</v>
      </c>
      <c r="B3012" t="s">
        <v>44</v>
      </c>
      <c r="C3012" s="7" t="str">
        <f t="array" ref="C3012">INDEX(CHOFERES!$1:$1001,MATCH(A3012,CHOFERES!$A:$A,0),MATCH(B3012,CHOFERES!$1:$1,0))</f>
        <v>Luis Alberto Lopez Rodriguez</v>
      </c>
      <c r="D3012" s="126" t="s">
        <v>1973</v>
      </c>
      <c r="E3012">
        <v>160635</v>
      </c>
      <c r="F3012" s="89">
        <v>1</v>
      </c>
      <c r="G3012" t="s">
        <v>3145</v>
      </c>
      <c r="H3012">
        <v>67391004</v>
      </c>
      <c r="J3012" s="122">
        <v>2395.04</v>
      </c>
      <c r="K3012" s="122">
        <v>0</v>
      </c>
    </row>
    <row r="3013" spans="1:11" ht="15.75" customHeight="1">
      <c r="A3013" s="124">
        <v>46259</v>
      </c>
      <c r="B3013" t="s">
        <v>70</v>
      </c>
      <c r="C3013" s="7" t="str">
        <f t="array" ref="C3013">INDEX(CHOFERES!$1:$1001,MATCH(A3013,CHOFERES!$A:$A,0),MATCH(B3013,CHOFERES!$1:$1,0))</f>
        <v>Claudio Guillermo Gutierrez</v>
      </c>
      <c r="D3013" s="126" t="s">
        <v>1973</v>
      </c>
      <c r="E3013">
        <v>155436</v>
      </c>
      <c r="F3013" s="89">
        <v>1</v>
      </c>
      <c r="G3013" t="s">
        <v>3145</v>
      </c>
      <c r="H3013">
        <v>60618250</v>
      </c>
      <c r="J3013" s="122">
        <v>2395.04</v>
      </c>
      <c r="K3013" s="122">
        <v>0</v>
      </c>
    </row>
    <row r="3014" spans="1:11" ht="15.75" customHeight="1">
      <c r="A3014" s="124">
        <v>46264</v>
      </c>
      <c r="B3014" t="s">
        <v>86</v>
      </c>
      <c r="C3014" s="7" t="str">
        <f t="array" ref="C3014">INDEX(CHOFERES!$1:$1001,MATCH(A3014,CHOFERES!$A:$A,0),MATCH(B3014,CHOFERES!$1:$1,0))</f>
        <v>Marcelo Fabian Sindaco</v>
      </c>
      <c r="D3014" s="126" t="s">
        <v>1973</v>
      </c>
      <c r="E3014">
        <v>104410</v>
      </c>
      <c r="F3014" s="89">
        <v>1</v>
      </c>
      <c r="G3014" t="s">
        <v>3145</v>
      </c>
      <c r="H3014">
        <v>60618241</v>
      </c>
      <c r="J3014" s="122">
        <v>2395.04</v>
      </c>
      <c r="K3014" s="122">
        <v>0</v>
      </c>
    </row>
    <row r="3015" spans="1:11" ht="15.75" customHeight="1">
      <c r="A3015" s="124">
        <v>46260</v>
      </c>
      <c r="B3015" t="s">
        <v>140</v>
      </c>
      <c r="C3015" s="7" t="str">
        <f t="array" ref="C3015">INDEX(CHOFERES!$1:$1001,MATCH(A3015,CHOFERES!$A:$A,0),MATCH(B3015,CHOFERES!$1:$1,0))</f>
        <v>Martin Ismael Drago</v>
      </c>
      <c r="D3015" s="126" t="s">
        <v>1973</v>
      </c>
      <c r="E3015">
        <v>94530</v>
      </c>
      <c r="F3015" s="89">
        <v>1</v>
      </c>
      <c r="G3015" t="s">
        <v>3145</v>
      </c>
      <c r="H3015">
        <v>60615300</v>
      </c>
      <c r="J3015" s="122">
        <v>2993.8</v>
      </c>
      <c r="K3015" s="122">
        <v>0</v>
      </c>
    </row>
    <row r="3016" spans="1:11" ht="15.75" customHeight="1">
      <c r="A3016" s="124">
        <v>46255</v>
      </c>
      <c r="B3016" t="s">
        <v>131</v>
      </c>
      <c r="C3016" s="7" t="str">
        <f t="array" ref="C3016">INDEX(CHOFERES!$1:$1001,MATCH(A3016,CHOFERES!$A:$A,0),MATCH(B3016,CHOFERES!$1:$1,0))</f>
        <v>Ernesto PoqueChoque Muruchi</v>
      </c>
      <c r="D3016" s="126" t="s">
        <v>1973</v>
      </c>
      <c r="E3016">
        <v>61314</v>
      </c>
      <c r="F3016" s="89">
        <v>1</v>
      </c>
      <c r="G3016" t="s">
        <v>3145</v>
      </c>
      <c r="H3016">
        <v>60613504</v>
      </c>
      <c r="J3016" s="122">
        <v>2395.04</v>
      </c>
      <c r="K3016" s="122">
        <v>0</v>
      </c>
    </row>
    <row r="3017" spans="1:11" ht="15.75" customHeight="1">
      <c r="A3017" s="124">
        <v>46250</v>
      </c>
      <c r="B3017" t="s">
        <v>1946</v>
      </c>
      <c r="C3017" s="7" t="str">
        <f t="array" ref="C3017">INDEX(CHOFERES!$1:$1001,MATCH(A3017,CHOFERES!$A:$A,0),MATCH(B3017,CHOFERES!$1:$1,0))</f>
        <v>Carlos Gustavo Zabala</v>
      </c>
      <c r="D3017" s="126" t="s">
        <v>1973</v>
      </c>
      <c r="E3017">
        <v>71817</v>
      </c>
      <c r="F3017" s="89">
        <v>1</v>
      </c>
      <c r="G3017" t="s">
        <v>3146</v>
      </c>
      <c r="H3017">
        <v>61024061</v>
      </c>
      <c r="J3017" s="122">
        <v>2395.04</v>
      </c>
      <c r="K3017" s="122">
        <v>0</v>
      </c>
    </row>
    <row r="3018" spans="1:11" ht="15.75" customHeight="1">
      <c r="A3018" s="124">
        <v>46255</v>
      </c>
      <c r="B3018" t="s">
        <v>1938</v>
      </c>
      <c r="C3018" s="7" t="str">
        <f t="array" ref="C3018">INDEX(CHOFERES!$1:$1001,MATCH(A3018,CHOFERES!$A:$A,0),MATCH(B3018,CHOFERES!$1:$1,0))</f>
        <v>Fernando Augusto Carlos ZacariasFernandez</v>
      </c>
      <c r="D3018" s="126" t="s">
        <v>1973</v>
      </c>
      <c r="E3018">
        <v>65341</v>
      </c>
      <c r="F3018" s="89">
        <v>1</v>
      </c>
      <c r="G3018" t="s">
        <v>3145</v>
      </c>
      <c r="H3018">
        <v>61024052</v>
      </c>
      <c r="J3018" s="122">
        <v>2395.04</v>
      </c>
      <c r="K3018" s="122">
        <v>0</v>
      </c>
    </row>
    <row r="3019" spans="1:11" ht="15.75" customHeight="1">
      <c r="A3019" s="124">
        <v>46258</v>
      </c>
      <c r="B3019" t="s">
        <v>1938</v>
      </c>
      <c r="C3019" s="7" t="str">
        <f t="array" ref="C3019">INDEX(CHOFERES!$1:$1001,MATCH(A3019,CHOFERES!$A:$A,0),MATCH(B3019,CHOFERES!$1:$1,0))</f>
        <v>Fernando Augusto Carlos ZacariasFernandez</v>
      </c>
      <c r="D3019" s="126" t="s">
        <v>1973</v>
      </c>
      <c r="E3019">
        <v>44645</v>
      </c>
      <c r="F3019" s="89">
        <v>1</v>
      </c>
      <c r="G3019" t="s">
        <v>3145</v>
      </c>
      <c r="H3019">
        <v>61024052</v>
      </c>
      <c r="J3019" s="122">
        <v>2395.04</v>
      </c>
      <c r="K3019" s="122">
        <v>0</v>
      </c>
    </row>
    <row r="3020" spans="1:11" ht="15.75" customHeight="1">
      <c r="A3020" s="124">
        <v>46254</v>
      </c>
      <c r="B3020" t="s">
        <v>1989</v>
      </c>
      <c r="C3020" s="7" t="str">
        <f t="array" ref="C3020">INDEX(CHOFERES!$1:$1001,MATCH(A3020,CHOFERES!$A:$A,0),MATCH(B3020,CHOFERES!$1:$1,0))</f>
        <v>Orlando Luis Mengual Flash &amp; Go</v>
      </c>
      <c r="D3020" s="126" t="s">
        <v>1973</v>
      </c>
      <c r="E3020">
        <v>174556</v>
      </c>
      <c r="F3020" s="89">
        <v>1</v>
      </c>
      <c r="G3020" t="s">
        <v>3145</v>
      </c>
      <c r="H3020">
        <v>61024049</v>
      </c>
      <c r="J3020" s="122">
        <v>2993.8</v>
      </c>
      <c r="K3020" s="122">
        <v>0</v>
      </c>
    </row>
    <row r="3021" spans="1:11" ht="15.75" customHeight="1">
      <c r="A3021" s="124">
        <v>46254</v>
      </c>
      <c r="B3021" t="s">
        <v>101</v>
      </c>
      <c r="C3021" s="7" t="str">
        <f t="array" ref="C3021">INDEX(CHOFERES!$1:$1001,MATCH(A3021,CHOFERES!$A:$A,0),MATCH(B3021,CHOFERES!$1:$1,0))</f>
        <v>Julian Omar Figuerero</v>
      </c>
      <c r="D3021" s="126" t="s">
        <v>1973</v>
      </c>
      <c r="E3021">
        <v>145539</v>
      </c>
      <c r="F3021" s="89">
        <v>1</v>
      </c>
      <c r="G3021" t="s">
        <v>3145</v>
      </c>
      <c r="H3021">
        <v>60618235</v>
      </c>
      <c r="J3021" s="122">
        <v>2395.04</v>
      </c>
      <c r="K3021" s="122">
        <v>0</v>
      </c>
    </row>
    <row r="3022" spans="1:11" ht="15.75" customHeight="1">
      <c r="A3022" s="124">
        <v>46254</v>
      </c>
      <c r="B3022" t="s">
        <v>77</v>
      </c>
      <c r="C3022" s="7" t="str">
        <f t="array" ref="C3022">INDEX(CHOFERES!$1:$1001,MATCH(A3022,CHOFERES!$A:$A,0),MATCH(B3022,CHOFERES!$1:$1,0))</f>
        <v>Agustin Santino Kuyznierewicz</v>
      </c>
      <c r="D3022" s="126" t="s">
        <v>1973</v>
      </c>
      <c r="E3022">
        <v>202906</v>
      </c>
      <c r="F3022" s="89">
        <v>1</v>
      </c>
      <c r="G3022" t="s">
        <v>3146</v>
      </c>
      <c r="H3022">
        <v>60613531</v>
      </c>
      <c r="J3022" s="122">
        <v>2395.04</v>
      </c>
      <c r="K3022" s="122">
        <v>0</v>
      </c>
    </row>
    <row r="3023" spans="1:11" ht="15.75" customHeight="1">
      <c r="A3023" s="124">
        <v>46252</v>
      </c>
      <c r="B3023" t="s">
        <v>44</v>
      </c>
      <c r="C3023" s="7" t="str">
        <f t="array" ref="C3023">INDEX(CHOFERES!$1:$1001,MATCH(A3023,CHOFERES!$A:$A,0),MATCH(B3023,CHOFERES!$1:$1,0))</f>
        <v>Luis Alberto Lopez Rodriguez</v>
      </c>
      <c r="D3023" s="126" t="s">
        <v>1973</v>
      </c>
      <c r="E3023">
        <v>63640</v>
      </c>
      <c r="F3023" s="89">
        <v>1</v>
      </c>
      <c r="G3023" t="s">
        <v>3146</v>
      </c>
      <c r="H3023">
        <v>67391004</v>
      </c>
      <c r="J3023" s="122">
        <v>2395.04</v>
      </c>
      <c r="K3023" s="122">
        <v>0</v>
      </c>
    </row>
    <row r="3024" spans="1:11" ht="15.75" customHeight="1">
      <c r="A3024" s="124">
        <v>46252</v>
      </c>
      <c r="B3024" t="s">
        <v>1917</v>
      </c>
      <c r="C3024" s="7" t="str">
        <f t="array" ref="C3024">INDEX(CHOFERES!$1:$1001,MATCH(A3024,CHOFERES!$A:$A,0),MATCH(B3024,CHOFERES!$1:$1,0))</f>
        <v>Vanina Leonor Lezcano</v>
      </c>
      <c r="D3024" s="126" t="s">
        <v>1973</v>
      </c>
      <c r="E3024">
        <v>184405</v>
      </c>
      <c r="F3024" s="89">
        <v>1</v>
      </c>
      <c r="G3024" t="s">
        <v>3146</v>
      </c>
      <c r="H3024">
        <v>61024088</v>
      </c>
      <c r="J3024" s="122">
        <v>2993.8</v>
      </c>
      <c r="K3024" s="122">
        <v>0</v>
      </c>
    </row>
    <row r="3025" spans="1:11" ht="15.75" customHeight="1">
      <c r="A3025" s="124">
        <v>46263</v>
      </c>
      <c r="B3025" t="s">
        <v>38</v>
      </c>
      <c r="C3025" s="7" t="str">
        <f t="array" ref="C3025">INDEX(CHOFERES!$1:$1001,MATCH(A3025,CHOFERES!$A:$A,0),MATCH(B3025,CHOFERES!$1:$1,0))</f>
        <v>Sergio Daniel Siñani Calle</v>
      </c>
      <c r="D3025" s="126" t="s">
        <v>1973</v>
      </c>
      <c r="E3025">
        <v>221012</v>
      </c>
      <c r="F3025" s="89">
        <v>1</v>
      </c>
      <c r="G3025" t="s">
        <v>3145</v>
      </c>
      <c r="H3025">
        <v>60613532</v>
      </c>
      <c r="J3025" s="122">
        <v>2395.04</v>
      </c>
      <c r="K3025" s="122">
        <v>0</v>
      </c>
    </row>
    <row r="3026" spans="1:11" ht="15.75" customHeight="1">
      <c r="A3026" s="124">
        <v>46250</v>
      </c>
      <c r="B3026" t="s">
        <v>1979</v>
      </c>
      <c r="C3026" s="7" t="str">
        <f t="array" ref="C3026">INDEX(CHOFERES!$1:$1001,MATCH(A3026,CHOFERES!$A:$A,0),MATCH(B3026,CHOFERES!$1:$1,0))</f>
        <v xml:space="preserve">Atilio Miguel Quaini Flash &amp; Go </v>
      </c>
      <c r="D3026" s="126" t="s">
        <v>1973</v>
      </c>
      <c r="E3026">
        <v>164335</v>
      </c>
      <c r="F3026" s="89">
        <v>1</v>
      </c>
      <c r="G3026" t="s">
        <v>3146</v>
      </c>
      <c r="H3026">
        <v>61024065</v>
      </c>
      <c r="J3026" s="122">
        <v>2395.04</v>
      </c>
      <c r="K3026" s="122">
        <v>0</v>
      </c>
    </row>
    <row r="3027" spans="1:11" ht="15.75" customHeight="1">
      <c r="A3027" s="124">
        <v>46254</v>
      </c>
      <c r="B3027" t="s">
        <v>31</v>
      </c>
      <c r="C3027" s="7" t="str">
        <f t="array" ref="C3027">INDEX(CHOFERES!$1:$1001,MATCH(A3027,CHOFERES!$A:$A,0),MATCH(B3027,CHOFERES!$1:$1,0))</f>
        <v>Hugo Cesar Fernandez Britez</v>
      </c>
      <c r="D3027" s="126" t="s">
        <v>1973</v>
      </c>
      <c r="E3027">
        <v>172744</v>
      </c>
      <c r="F3027" s="89">
        <v>1</v>
      </c>
      <c r="G3027" t="s">
        <v>3146</v>
      </c>
      <c r="H3027">
        <v>67339634</v>
      </c>
      <c r="J3027" s="122">
        <v>2993.8</v>
      </c>
      <c r="K3027" s="122">
        <v>0</v>
      </c>
    </row>
    <row r="3028" spans="1:11" ht="15.75" customHeight="1">
      <c r="A3028" s="124">
        <v>46255</v>
      </c>
      <c r="B3028" t="s">
        <v>1936</v>
      </c>
      <c r="C3028" s="7" t="str">
        <f t="array" ref="C3028">INDEX(CHOFERES!$1:$1001,MATCH(A3028,CHOFERES!$A:$A,0),MATCH(B3028,CHOFERES!$1:$1,0))</f>
        <v>Cristian Alberto Rus</v>
      </c>
      <c r="D3028" s="126" t="s">
        <v>1973</v>
      </c>
      <c r="E3028">
        <v>93852</v>
      </c>
      <c r="F3028" s="89">
        <v>1</v>
      </c>
      <c r="G3028" t="s">
        <v>3146</v>
      </c>
      <c r="H3028">
        <v>61024089</v>
      </c>
      <c r="J3028" s="122">
        <v>2993.8</v>
      </c>
      <c r="K3028" s="122">
        <v>0</v>
      </c>
    </row>
    <row r="3029" spans="1:11" ht="15.75" customHeight="1">
      <c r="A3029" s="124">
        <v>46252</v>
      </c>
      <c r="B3029" t="s">
        <v>116</v>
      </c>
      <c r="C3029" s="7" t="str">
        <f t="array" ref="C3029">INDEX(CHOFERES!$1:$1001,MATCH(A3029,CHOFERES!$A:$A,0),MATCH(B3029,CHOFERES!$1:$1,0))</f>
        <v>Emiliano Jose Luis Ramirez</v>
      </c>
      <c r="D3029" s="126" t="s">
        <v>1973</v>
      </c>
      <c r="E3029">
        <v>55128</v>
      </c>
      <c r="F3029" s="89">
        <v>1</v>
      </c>
      <c r="G3029" t="s">
        <v>3146</v>
      </c>
      <c r="H3029">
        <v>67339633</v>
      </c>
      <c r="J3029" s="122">
        <v>2395.04</v>
      </c>
      <c r="K3029" s="122">
        <v>0</v>
      </c>
    </row>
    <row r="3030" spans="1:11" ht="15.75" customHeight="1">
      <c r="A3030" s="124">
        <v>46254</v>
      </c>
      <c r="B3030" t="s">
        <v>77</v>
      </c>
      <c r="C3030" s="7" t="str">
        <f t="array" ref="C3030">INDEX(CHOFERES!$1:$1001,MATCH(A3030,CHOFERES!$A:$A,0),MATCH(B3030,CHOFERES!$1:$1,0))</f>
        <v>Agustin Santino Kuyznierewicz</v>
      </c>
      <c r="D3030" s="126" t="s">
        <v>1973</v>
      </c>
      <c r="E3030">
        <v>201231</v>
      </c>
      <c r="F3030" s="89">
        <v>1</v>
      </c>
      <c r="G3030" t="s">
        <v>3147</v>
      </c>
      <c r="H3030">
        <v>60613531</v>
      </c>
      <c r="J3030" s="122">
        <v>2395.04</v>
      </c>
      <c r="K3030" s="122">
        <v>0</v>
      </c>
    </row>
    <row r="3031" spans="1:11" ht="15.75" customHeight="1">
      <c r="A3031" s="124">
        <v>46259</v>
      </c>
      <c r="B3031" t="s">
        <v>1938</v>
      </c>
      <c r="C3031" s="7" t="str">
        <f t="array" ref="C3031">INDEX(CHOFERES!$1:$1001,MATCH(A3031,CHOFERES!$A:$A,0),MATCH(B3031,CHOFERES!$1:$1,0))</f>
        <v>Fernando Augusto Carlos ZacariasFernandez</v>
      </c>
      <c r="D3031" s="126" t="s">
        <v>1973</v>
      </c>
      <c r="E3031">
        <v>65115</v>
      </c>
      <c r="F3031" s="89">
        <v>1</v>
      </c>
      <c r="G3031" t="s">
        <v>3146</v>
      </c>
      <c r="H3031">
        <v>61024052</v>
      </c>
      <c r="J3031" s="122">
        <v>2395.04</v>
      </c>
      <c r="K3031" s="122">
        <v>0</v>
      </c>
    </row>
    <row r="3032" spans="1:11" ht="15.75" customHeight="1">
      <c r="A3032" s="124">
        <v>46261</v>
      </c>
      <c r="B3032" t="s">
        <v>139</v>
      </c>
      <c r="C3032" s="7" t="str">
        <f t="array" ref="C3032">INDEX(CHOFERES!$1:$1001,MATCH(A3032,CHOFERES!$A:$A,0),MATCH(B3032,CHOFERES!$1:$1,0))</f>
        <v>Javier Lucio Aldea Medrano</v>
      </c>
      <c r="D3032" s="126" t="s">
        <v>1973</v>
      </c>
      <c r="E3032">
        <v>125558</v>
      </c>
      <c r="F3032" s="89">
        <v>1</v>
      </c>
      <c r="G3032" t="s">
        <v>3146</v>
      </c>
      <c r="H3032">
        <v>67339635</v>
      </c>
      <c r="J3032" s="122">
        <v>2395.04</v>
      </c>
      <c r="K3032" s="122">
        <v>0</v>
      </c>
    </row>
    <row r="3033" spans="1:11" ht="15.75" customHeight="1">
      <c r="A3033" s="124">
        <v>46265</v>
      </c>
      <c r="B3033" t="s">
        <v>107</v>
      </c>
      <c r="C3033" s="7" t="str">
        <f t="array" ref="C3033">INDEX(CHOFERES!$1:$1001,MATCH(A3033,CHOFERES!$A:$A,0),MATCH(B3033,CHOFERES!$1:$1,0))</f>
        <v>Amilcar Alejandro Tellechea</v>
      </c>
      <c r="D3033" s="126" t="s">
        <v>1973</v>
      </c>
      <c r="E3033">
        <v>95323</v>
      </c>
      <c r="F3033" s="89">
        <v>1</v>
      </c>
      <c r="G3033" t="s">
        <v>3147</v>
      </c>
      <c r="H3033">
        <v>60613501</v>
      </c>
      <c r="J3033" s="122">
        <v>2993.8</v>
      </c>
      <c r="K3033" s="122">
        <v>0</v>
      </c>
    </row>
    <row r="3034" spans="1:11" ht="15.75" customHeight="1">
      <c r="A3034" s="124">
        <v>46250</v>
      </c>
      <c r="B3034" t="s">
        <v>70</v>
      </c>
      <c r="C3034" s="7" t="str">
        <f t="array" ref="C3034">INDEX(CHOFERES!$1:$1001,MATCH(A3034,CHOFERES!$A:$A,0),MATCH(B3034,CHOFERES!$1:$1,0))</f>
        <v>Claudio Guillermo Gutierrez</v>
      </c>
      <c r="D3034" s="126" t="s">
        <v>1973</v>
      </c>
      <c r="E3034">
        <v>122450</v>
      </c>
      <c r="F3034" s="89">
        <v>1</v>
      </c>
      <c r="G3034" t="s">
        <v>3148</v>
      </c>
      <c r="H3034">
        <v>60618250</v>
      </c>
      <c r="J3034" s="122">
        <v>2395.04</v>
      </c>
      <c r="K3034" s="122">
        <v>0</v>
      </c>
    </row>
    <row r="3035" spans="1:11" ht="15.75" customHeight="1">
      <c r="A3035" s="124">
        <v>46261</v>
      </c>
      <c r="B3035" t="s">
        <v>38</v>
      </c>
      <c r="C3035" s="7" t="str">
        <f t="array" ref="C3035">INDEX(CHOFERES!$1:$1001,MATCH(A3035,CHOFERES!$A:$A,0),MATCH(B3035,CHOFERES!$1:$1,0))</f>
        <v>Sergio Daniel Siñani Calle</v>
      </c>
      <c r="D3035" s="126" t="s">
        <v>1973</v>
      </c>
      <c r="E3035">
        <v>183325</v>
      </c>
      <c r="F3035" s="89">
        <v>1</v>
      </c>
      <c r="G3035" t="s">
        <v>3146</v>
      </c>
      <c r="H3035">
        <v>60613532</v>
      </c>
      <c r="J3035" s="122">
        <v>2993.8</v>
      </c>
      <c r="K3035" s="122">
        <v>0</v>
      </c>
    </row>
    <row r="3036" spans="1:11" ht="15.75" customHeight="1">
      <c r="A3036" s="124">
        <v>46263</v>
      </c>
      <c r="B3036" t="s">
        <v>2106</v>
      </c>
      <c r="C3036" s="7" t="str">
        <f t="array" ref="C3036">INDEX(CHOFERES!$1:$1001,MATCH(A3036,CHOFERES!$A:$A,0),MATCH(B3036,CHOFERES!$1:$1,0))</f>
        <v>Jean Carlos Cambero Noguera Flash &amp; Go</v>
      </c>
      <c r="D3036" s="126" t="s">
        <v>1973</v>
      </c>
      <c r="E3036">
        <v>185247</v>
      </c>
      <c r="F3036" s="89">
        <v>1</v>
      </c>
      <c r="G3036" t="s">
        <v>3146</v>
      </c>
      <c r="H3036">
        <v>61024070</v>
      </c>
      <c r="J3036" s="122">
        <v>2395.04</v>
      </c>
      <c r="K3036" s="122">
        <v>0</v>
      </c>
    </row>
    <row r="3037" spans="1:11" ht="15.75" customHeight="1">
      <c r="A3037" s="124">
        <v>46263</v>
      </c>
      <c r="B3037" t="s">
        <v>2037</v>
      </c>
      <c r="C3037" s="7" t="str">
        <f t="array" ref="C3037">INDEX(CHOFERES!$1:$1001,MATCH(A3037,CHOFERES!$A:$A,0),MATCH(B3037,CHOFERES!$1:$1,0))</f>
        <v>Mario Daniel Lanzilotti</v>
      </c>
      <c r="D3037" s="126" t="s">
        <v>1973</v>
      </c>
      <c r="E3037">
        <v>190540</v>
      </c>
      <c r="F3037" s="89">
        <v>1</v>
      </c>
      <c r="G3037" t="s">
        <v>3146</v>
      </c>
      <c r="H3037">
        <v>61024060</v>
      </c>
      <c r="J3037" s="122">
        <v>2395.04</v>
      </c>
      <c r="K3037" s="122">
        <v>0</v>
      </c>
    </row>
    <row r="3038" spans="1:11" ht="15.75" customHeight="1">
      <c r="A3038" s="124">
        <v>46252</v>
      </c>
      <c r="B3038" t="s">
        <v>38</v>
      </c>
      <c r="C3038" s="7" t="str">
        <f t="array" ref="C3038">INDEX(CHOFERES!$1:$1001,MATCH(A3038,CHOFERES!$A:$A,0),MATCH(B3038,CHOFERES!$1:$1,0))</f>
        <v>Sergio Daniel Siñani Calle</v>
      </c>
      <c r="D3038" s="126" t="s">
        <v>1973</v>
      </c>
      <c r="E3038">
        <v>172722</v>
      </c>
      <c r="F3038" s="89">
        <v>1</v>
      </c>
      <c r="G3038" t="s">
        <v>3148</v>
      </c>
      <c r="H3038">
        <v>60613532</v>
      </c>
      <c r="J3038" s="122">
        <v>2993.8</v>
      </c>
      <c r="K3038" s="122">
        <v>0</v>
      </c>
    </row>
    <row r="3039" spans="1:11" ht="15.75" customHeight="1">
      <c r="A3039" s="124">
        <v>46263</v>
      </c>
      <c r="B3039" t="s">
        <v>40</v>
      </c>
      <c r="C3039" s="7" t="str">
        <f t="array" ref="C3039">INDEX(CHOFERES!$1:$1001,MATCH(A3039,CHOFERES!$A:$A,0),MATCH(B3039,CHOFERES!$1:$1,0))</f>
        <v>Jaime Rafel Correa</v>
      </c>
      <c r="D3039" s="126" t="s">
        <v>1973</v>
      </c>
      <c r="E3039">
        <v>224016</v>
      </c>
      <c r="F3039" s="89">
        <v>1</v>
      </c>
      <c r="G3039" t="s">
        <v>3146</v>
      </c>
      <c r="H3039">
        <v>60618253</v>
      </c>
      <c r="J3039" s="122">
        <v>2395.04</v>
      </c>
      <c r="K3039" s="122">
        <v>0</v>
      </c>
    </row>
    <row r="3040" spans="1:11" ht="15.75" customHeight="1">
      <c r="A3040" s="124">
        <v>46264</v>
      </c>
      <c r="B3040" t="s">
        <v>2108</v>
      </c>
      <c r="C3040" s="7" t="str">
        <f t="array" ref="C3040">INDEX(CHOFERES!$1:$1001,MATCH(A3040,CHOFERES!$A:$A,0),MATCH(B3040,CHOFERES!$1:$1,0))</f>
        <v>Luis Alberto Lopez Rodriguez</v>
      </c>
      <c r="D3040" s="126" t="s">
        <v>1973</v>
      </c>
      <c r="E3040">
        <v>175532</v>
      </c>
      <c r="F3040" s="89">
        <v>1</v>
      </c>
      <c r="G3040" t="s">
        <v>3146</v>
      </c>
      <c r="H3040">
        <v>61024081</v>
      </c>
      <c r="J3040" s="122">
        <v>2395.04</v>
      </c>
      <c r="K3040" s="122">
        <v>0</v>
      </c>
    </row>
    <row r="3041" spans="1:11" ht="15.75" customHeight="1">
      <c r="A3041" s="124">
        <v>46255</v>
      </c>
      <c r="B3041" t="s">
        <v>70</v>
      </c>
      <c r="C3041" s="7" t="str">
        <f t="array" ref="C3041">INDEX(CHOFERES!$1:$1001,MATCH(A3041,CHOFERES!$A:$A,0),MATCH(B3041,CHOFERES!$1:$1,0))</f>
        <v>Claudio Guillermo Gutierrez</v>
      </c>
      <c r="D3041" s="126" t="s">
        <v>1973</v>
      </c>
      <c r="E3041">
        <v>131923</v>
      </c>
      <c r="F3041" s="89">
        <v>1</v>
      </c>
      <c r="G3041" t="s">
        <v>3146</v>
      </c>
      <c r="H3041">
        <v>60618250</v>
      </c>
      <c r="J3041" s="122">
        <v>2395.04</v>
      </c>
      <c r="K3041" s="122">
        <v>0</v>
      </c>
    </row>
    <row r="3042" spans="1:11" ht="15.75" customHeight="1">
      <c r="A3042" s="124">
        <v>46256</v>
      </c>
      <c r="B3042" t="s">
        <v>1979</v>
      </c>
      <c r="C3042" s="7" t="str">
        <f t="array" ref="C3042">INDEX(CHOFERES!$1:$1001,MATCH(A3042,CHOFERES!$A:$A,0),MATCH(B3042,CHOFERES!$1:$1,0))</f>
        <v xml:space="preserve">Atilio Miguel Quaini Flash &amp; Go </v>
      </c>
      <c r="D3042" s="126" t="s">
        <v>1973</v>
      </c>
      <c r="E3042">
        <v>185202</v>
      </c>
      <c r="F3042" s="89">
        <v>1</v>
      </c>
      <c r="G3042" t="s">
        <v>3146</v>
      </c>
      <c r="H3042">
        <v>61024065</v>
      </c>
      <c r="J3042" s="122">
        <v>2395.04</v>
      </c>
      <c r="K3042" s="122">
        <v>0</v>
      </c>
    </row>
    <row r="3043" spans="1:11" ht="15.75" customHeight="1">
      <c r="A3043" s="124">
        <v>46257</v>
      </c>
      <c r="B3043" t="s">
        <v>1930</v>
      </c>
      <c r="C3043" s="7" t="str">
        <f t="array" ref="C3043">INDEX(CHOFERES!$1:$1001,MATCH(A3043,CHOFERES!$A:$A,0),MATCH(B3043,CHOFERES!$1:$1,0))</f>
        <v>Sergio Rafael Alvez Flash &amp; Go</v>
      </c>
      <c r="D3043" s="126" t="s">
        <v>1973</v>
      </c>
      <c r="E3043">
        <v>221425</v>
      </c>
      <c r="F3043" s="89">
        <v>1</v>
      </c>
      <c r="G3043" t="s">
        <v>3149</v>
      </c>
      <c r="H3043">
        <v>61024086</v>
      </c>
      <c r="J3043" s="122">
        <v>2395.04</v>
      </c>
      <c r="K3043" s="122">
        <v>0</v>
      </c>
    </row>
    <row r="3044" spans="1:11" ht="15.75" customHeight="1">
      <c r="A3044" s="124">
        <v>46256</v>
      </c>
      <c r="B3044" t="s">
        <v>1937</v>
      </c>
      <c r="C3044" s="7" t="str">
        <f t="array" ref="C3044">INDEX(CHOFERES!$1:$1001,MATCH(A3044,CHOFERES!$A:$A,0),MATCH(B3044,CHOFERES!$1:$1,0))</f>
        <v>Hugo Mario Pereyra</v>
      </c>
      <c r="D3044" s="126" t="s">
        <v>1973</v>
      </c>
      <c r="E3044">
        <v>210303</v>
      </c>
      <c r="F3044" s="89">
        <v>1</v>
      </c>
      <c r="G3044" t="s">
        <v>3147</v>
      </c>
      <c r="H3044">
        <v>61024058</v>
      </c>
      <c r="J3044" s="122">
        <v>2395.04</v>
      </c>
      <c r="K3044" s="122">
        <v>0</v>
      </c>
    </row>
    <row r="3045" spans="1:11" ht="15.75" customHeight="1">
      <c r="A3045" s="124">
        <v>46259</v>
      </c>
      <c r="B3045" t="s">
        <v>2102</v>
      </c>
      <c r="C3045" s="7" t="str">
        <f t="array" ref="C3045">INDEX(CHOFERES!$1:$1001,MATCH(A3045,CHOFERES!$A:$A,0),MATCH(B3045,CHOFERES!$1:$1,0))</f>
        <v>Julian Omar Figuerero</v>
      </c>
      <c r="D3045" s="126" t="s">
        <v>1973</v>
      </c>
      <c r="E3045">
        <v>220755</v>
      </c>
      <c r="F3045" s="89">
        <v>1</v>
      </c>
      <c r="G3045" t="s">
        <v>3147</v>
      </c>
      <c r="H3045">
        <v>61024078</v>
      </c>
      <c r="J3045" s="122">
        <v>2395.04</v>
      </c>
      <c r="K3045" s="122">
        <v>0</v>
      </c>
    </row>
    <row r="3046" spans="1:11" ht="15.75" customHeight="1">
      <c r="A3046" s="124">
        <v>46260</v>
      </c>
      <c r="B3046" t="s">
        <v>161</v>
      </c>
      <c r="C3046" s="7" t="str">
        <f t="array" ref="C3046">INDEX(CHOFERES!$1:$1001,MATCH(A3046,CHOFERES!$A:$A,0),MATCH(B3046,CHOFERES!$1:$1,0))</f>
        <v>Hernan Alberto Sosa</v>
      </c>
      <c r="D3046" s="126" t="s">
        <v>1973</v>
      </c>
      <c r="E3046">
        <v>143718</v>
      </c>
      <c r="F3046" s="89">
        <v>1</v>
      </c>
      <c r="G3046" t="s">
        <v>3147</v>
      </c>
      <c r="H3046">
        <v>67199783</v>
      </c>
      <c r="J3046" s="122">
        <v>2395.04</v>
      </c>
      <c r="K3046" s="122">
        <v>0</v>
      </c>
    </row>
    <row r="3047" spans="1:11" ht="15.75" customHeight="1">
      <c r="A3047" s="124">
        <v>46263</v>
      </c>
      <c r="B3047" t="s">
        <v>139</v>
      </c>
      <c r="C3047" s="7" t="str">
        <f t="array" ref="C3047">INDEX(CHOFERES!$1:$1001,MATCH(A3047,CHOFERES!$A:$A,0),MATCH(B3047,CHOFERES!$1:$1,0))</f>
        <v>Javier Lucio Aldea Medrano</v>
      </c>
      <c r="D3047" s="126" t="s">
        <v>1973</v>
      </c>
      <c r="E3047">
        <v>202338</v>
      </c>
      <c r="F3047" s="89">
        <v>1</v>
      </c>
      <c r="G3047" t="s">
        <v>3147</v>
      </c>
      <c r="H3047">
        <v>67339635</v>
      </c>
      <c r="J3047" s="122">
        <v>2395.04</v>
      </c>
      <c r="K3047" s="122">
        <v>0</v>
      </c>
    </row>
    <row r="3048" spans="1:11" ht="15.75" customHeight="1">
      <c r="A3048" s="124">
        <v>46263</v>
      </c>
      <c r="B3048" t="s">
        <v>40</v>
      </c>
      <c r="C3048" s="7" t="str">
        <f t="array" ref="C3048">INDEX(CHOFERES!$1:$1001,MATCH(A3048,CHOFERES!$A:$A,0),MATCH(B3048,CHOFERES!$1:$1,0))</f>
        <v>Jaime Rafel Correa</v>
      </c>
      <c r="D3048" s="126" t="s">
        <v>1973</v>
      </c>
      <c r="E3048">
        <v>222906</v>
      </c>
      <c r="F3048" s="89">
        <v>1</v>
      </c>
      <c r="G3048" t="s">
        <v>3147</v>
      </c>
      <c r="H3048">
        <v>60618253</v>
      </c>
      <c r="J3048" s="122">
        <v>2395.04</v>
      </c>
      <c r="K3048" s="122">
        <v>0</v>
      </c>
    </row>
    <row r="3049" spans="1:11" ht="15.75" customHeight="1">
      <c r="A3049" s="124">
        <v>46255</v>
      </c>
      <c r="B3049" t="s">
        <v>1930</v>
      </c>
      <c r="C3049" s="7" t="str">
        <f t="array" ref="C3049">INDEX(CHOFERES!$1:$1001,MATCH(A3049,CHOFERES!$A:$A,0),MATCH(B3049,CHOFERES!$1:$1,0))</f>
        <v>Sergio Rafael Alvez Flash &amp; Go</v>
      </c>
      <c r="D3049" s="126" t="s">
        <v>1973</v>
      </c>
      <c r="E3049">
        <v>203258</v>
      </c>
      <c r="F3049" s="89">
        <v>1</v>
      </c>
      <c r="G3049" t="s">
        <v>3148</v>
      </c>
      <c r="H3049">
        <v>61024086</v>
      </c>
      <c r="J3049" s="122">
        <v>2395.04</v>
      </c>
      <c r="K3049" s="122">
        <v>0</v>
      </c>
    </row>
    <row r="3050" spans="1:11" ht="15.75" customHeight="1">
      <c r="A3050" s="124">
        <v>46256</v>
      </c>
      <c r="B3050" t="s">
        <v>1930</v>
      </c>
      <c r="C3050" s="7" t="str">
        <f t="array" ref="C3050">INDEX(CHOFERES!$1:$1001,MATCH(A3050,CHOFERES!$A:$A,0),MATCH(B3050,CHOFERES!$1:$1,0))</f>
        <v>Sergio Rafael Alvez Flash &amp; Go</v>
      </c>
      <c r="D3050" s="126" t="s">
        <v>1973</v>
      </c>
      <c r="E3050">
        <v>200847</v>
      </c>
      <c r="F3050" s="89">
        <v>1</v>
      </c>
      <c r="G3050" t="s">
        <v>3148</v>
      </c>
      <c r="H3050">
        <v>61024086</v>
      </c>
      <c r="J3050" s="122">
        <v>2395.04</v>
      </c>
      <c r="K3050" s="122">
        <v>0</v>
      </c>
    </row>
    <row r="3051" spans="1:11" ht="15.75" customHeight="1">
      <c r="A3051" s="124">
        <v>46261</v>
      </c>
      <c r="B3051" t="s">
        <v>1972</v>
      </c>
      <c r="C3051" s="7" t="str">
        <f t="array" ref="C3051">INDEX(CHOFERES!$1:$1001,MATCH(A3051,CHOFERES!$A:$A,0),MATCH(B3051,CHOFERES!$1:$1,0))</f>
        <v>Mario Ezequiel Garcia</v>
      </c>
      <c r="D3051" s="126" t="s">
        <v>1973</v>
      </c>
      <c r="E3051">
        <v>221912</v>
      </c>
      <c r="F3051" s="89">
        <v>1</v>
      </c>
      <c r="G3051" t="s">
        <v>3148</v>
      </c>
      <c r="H3051">
        <v>61024056</v>
      </c>
      <c r="J3051" s="122">
        <v>2395.04</v>
      </c>
      <c r="K3051" s="122">
        <v>0</v>
      </c>
    </row>
    <row r="3052" spans="1:11" ht="15.75" customHeight="1">
      <c r="A3052" s="124">
        <v>46253</v>
      </c>
      <c r="B3052" t="s">
        <v>1979</v>
      </c>
      <c r="C3052" s="7" t="str">
        <f t="array" ref="C3052">INDEX(CHOFERES!$1:$1001,MATCH(A3052,CHOFERES!$A:$A,0),MATCH(B3052,CHOFERES!$1:$1,0))</f>
        <v xml:space="preserve">Atilio Miguel Quaini Flash &amp; Go </v>
      </c>
      <c r="D3052" s="126" t="s">
        <v>1973</v>
      </c>
      <c r="E3052">
        <v>154550</v>
      </c>
      <c r="F3052" s="89">
        <v>1</v>
      </c>
      <c r="G3052" t="s">
        <v>3148</v>
      </c>
      <c r="H3052">
        <v>61024065</v>
      </c>
      <c r="J3052" s="122">
        <v>2395.04</v>
      </c>
      <c r="K3052" s="122">
        <v>0</v>
      </c>
    </row>
    <row r="3053" spans="1:11" ht="15.75" customHeight="1">
      <c r="A3053" s="124">
        <v>46262</v>
      </c>
      <c r="B3053" t="s">
        <v>1989</v>
      </c>
      <c r="C3053" s="7" t="str">
        <f t="array" ref="C3053">INDEX(CHOFERES!$1:$1001,MATCH(A3053,CHOFERES!$A:$A,0),MATCH(B3053,CHOFERES!$1:$1,0))</f>
        <v>Orlando Luis Mengual Flash &amp; Go</v>
      </c>
      <c r="D3053" s="126" t="s">
        <v>1973</v>
      </c>
      <c r="E3053">
        <v>114613</v>
      </c>
      <c r="F3053" s="89">
        <v>1</v>
      </c>
      <c r="G3053" t="s">
        <v>3148</v>
      </c>
      <c r="H3053">
        <v>61024049</v>
      </c>
      <c r="J3053" s="122">
        <v>2395.04</v>
      </c>
      <c r="K3053" s="122">
        <v>0</v>
      </c>
    </row>
    <row r="3054" spans="1:11" ht="15.75" customHeight="1">
      <c r="A3054" s="124">
        <v>46262</v>
      </c>
      <c r="B3054" t="s">
        <v>1930</v>
      </c>
      <c r="C3054" s="7" t="str">
        <f t="array" ref="C3054">INDEX(CHOFERES!$1:$1001,MATCH(A3054,CHOFERES!$A:$A,0),MATCH(B3054,CHOFERES!$1:$1,0))</f>
        <v>Sergio Rafael Alvez Flash &amp; Go</v>
      </c>
      <c r="D3054" s="126" t="s">
        <v>1973</v>
      </c>
      <c r="E3054">
        <v>183501</v>
      </c>
      <c r="F3054" s="89">
        <v>1</v>
      </c>
      <c r="G3054" t="s">
        <v>3148</v>
      </c>
      <c r="H3054">
        <v>61024086</v>
      </c>
      <c r="J3054" s="122">
        <v>2993.8</v>
      </c>
      <c r="K3054" s="122">
        <v>0</v>
      </c>
    </row>
    <row r="3055" spans="1:11" ht="15.75" customHeight="1">
      <c r="A3055" s="124">
        <v>46253</v>
      </c>
      <c r="B3055" t="s">
        <v>1930</v>
      </c>
      <c r="C3055" s="7" t="str">
        <f t="array" ref="C3055">INDEX(CHOFERES!$1:$1001,MATCH(A3055,CHOFERES!$A:$A,0),MATCH(B3055,CHOFERES!$1:$1,0))</f>
        <v>Sergio Rafael Alvez Flash &amp; Go</v>
      </c>
      <c r="D3055" s="126" t="s">
        <v>1973</v>
      </c>
      <c r="E3055">
        <v>181252</v>
      </c>
      <c r="F3055" s="89">
        <v>1</v>
      </c>
      <c r="G3055" t="s">
        <v>3148</v>
      </c>
      <c r="H3055">
        <v>61024086</v>
      </c>
      <c r="J3055" s="122">
        <v>2993.8</v>
      </c>
      <c r="K3055" s="122">
        <v>0</v>
      </c>
    </row>
    <row r="3056" spans="1:11" ht="15.75" customHeight="1">
      <c r="A3056" s="124">
        <v>46264</v>
      </c>
      <c r="B3056" t="s">
        <v>139</v>
      </c>
      <c r="C3056" s="7" t="str">
        <f t="array" ref="C3056">INDEX(CHOFERES!$1:$1001,MATCH(A3056,CHOFERES!$A:$A,0),MATCH(B3056,CHOFERES!$1:$1,0))</f>
        <v>Javier Lucio Aldea Medrano</v>
      </c>
      <c r="D3056" s="126" t="s">
        <v>1973</v>
      </c>
      <c r="E3056">
        <v>181450</v>
      </c>
      <c r="F3056" s="89">
        <v>1</v>
      </c>
      <c r="G3056" t="s">
        <v>3148</v>
      </c>
      <c r="H3056">
        <v>67339635</v>
      </c>
      <c r="J3056" s="122">
        <v>2395.04</v>
      </c>
      <c r="K3056" s="122">
        <v>0</v>
      </c>
    </row>
    <row r="3057" spans="1:11" ht="15.75" customHeight="1">
      <c r="A3057" s="124">
        <v>46264</v>
      </c>
      <c r="B3057" t="s">
        <v>2102</v>
      </c>
      <c r="C3057" s="7" t="str">
        <f t="array" ref="C3057">INDEX(CHOFERES!$1:$1001,MATCH(A3057,CHOFERES!$A:$A,0),MATCH(B3057,CHOFERES!$1:$1,0))</f>
        <v>Julian Omar Figuerero</v>
      </c>
      <c r="D3057" s="126" t="s">
        <v>1973</v>
      </c>
      <c r="E3057">
        <v>191819</v>
      </c>
      <c r="F3057" s="89">
        <v>1</v>
      </c>
      <c r="G3057" t="s">
        <v>3148</v>
      </c>
      <c r="H3057">
        <v>61024078</v>
      </c>
      <c r="J3057" s="122">
        <v>2395.04</v>
      </c>
      <c r="K3057" s="122">
        <v>0</v>
      </c>
    </row>
    <row r="3058" spans="1:11" ht="15.75" customHeight="1">
      <c r="A3058" s="124">
        <v>46255</v>
      </c>
      <c r="B3058" t="s">
        <v>70</v>
      </c>
      <c r="C3058" s="7" t="str">
        <f t="array" ref="C3058">INDEX(CHOFERES!$1:$1001,MATCH(A3058,CHOFERES!$A:$A,0),MATCH(B3058,CHOFERES!$1:$1,0))</f>
        <v>Claudio Guillermo Gutierrez</v>
      </c>
      <c r="D3058" s="126" t="s">
        <v>1973</v>
      </c>
      <c r="E3058">
        <v>163106</v>
      </c>
      <c r="F3058" s="89">
        <v>1</v>
      </c>
      <c r="G3058" t="s">
        <v>3150</v>
      </c>
      <c r="H3058">
        <v>60618250</v>
      </c>
      <c r="J3058" s="122">
        <v>2395.04</v>
      </c>
      <c r="K3058" s="122">
        <v>0</v>
      </c>
    </row>
    <row r="3059" spans="1:11" ht="15.75" customHeight="1">
      <c r="A3059" s="124">
        <v>46259</v>
      </c>
      <c r="B3059" t="s">
        <v>2102</v>
      </c>
      <c r="C3059" s="7" t="str">
        <f t="array" ref="C3059">INDEX(CHOFERES!$1:$1001,MATCH(A3059,CHOFERES!$A:$A,0),MATCH(B3059,CHOFERES!$1:$1,0))</f>
        <v>Julian Omar Figuerero</v>
      </c>
      <c r="D3059" s="126" t="s">
        <v>1973</v>
      </c>
      <c r="E3059">
        <v>184103</v>
      </c>
      <c r="F3059" s="89">
        <v>1</v>
      </c>
      <c r="G3059" t="s">
        <v>3150</v>
      </c>
      <c r="H3059">
        <v>61024078</v>
      </c>
      <c r="J3059" s="122">
        <v>2993.8</v>
      </c>
      <c r="K3059" s="122">
        <v>0</v>
      </c>
    </row>
    <row r="3060" spans="1:11" ht="15.75" customHeight="1">
      <c r="A3060" s="124">
        <v>46261</v>
      </c>
      <c r="B3060" t="s">
        <v>139</v>
      </c>
      <c r="C3060" s="7" t="str">
        <f t="array" ref="C3060">INDEX(CHOFERES!$1:$1001,MATCH(A3060,CHOFERES!$A:$A,0),MATCH(B3060,CHOFERES!$1:$1,0))</f>
        <v>Javier Lucio Aldea Medrano</v>
      </c>
      <c r="D3060" s="126" t="s">
        <v>1973</v>
      </c>
      <c r="E3060">
        <v>123053</v>
      </c>
      <c r="F3060" s="89">
        <v>1</v>
      </c>
      <c r="G3060" t="s">
        <v>3150</v>
      </c>
      <c r="H3060">
        <v>67339635</v>
      </c>
      <c r="J3060" s="122">
        <v>2395.04</v>
      </c>
      <c r="K3060" s="122">
        <v>0</v>
      </c>
    </row>
    <row r="3061" spans="1:11" ht="15.75" customHeight="1">
      <c r="A3061" s="124">
        <v>46261</v>
      </c>
      <c r="B3061" t="s">
        <v>2039</v>
      </c>
      <c r="C3061" s="7" t="str">
        <f t="array" ref="C3061">INDEX(CHOFERES!$1:$1001,MATCH(A3061,CHOFERES!$A:$A,0),MATCH(B3061,CHOFERES!$1:$1,0))</f>
        <v xml:space="preserve">Daniel Esteban Godoy </v>
      </c>
      <c r="D3061" s="126" t="s">
        <v>1973</v>
      </c>
      <c r="E3061">
        <v>163612</v>
      </c>
      <c r="F3061" s="89">
        <v>1</v>
      </c>
      <c r="G3061" t="s">
        <v>3150</v>
      </c>
      <c r="H3061">
        <v>61024063</v>
      </c>
      <c r="J3061" s="122">
        <v>2395.04</v>
      </c>
      <c r="K3061" s="122">
        <v>0</v>
      </c>
    </row>
    <row r="3062" spans="1:11" ht="15.75" customHeight="1">
      <c r="A3062" s="124">
        <v>46263</v>
      </c>
      <c r="B3062" t="s">
        <v>121</v>
      </c>
      <c r="C3062" s="7" t="str">
        <f t="array" ref="C3062">INDEX(CHOFERES!$1:$1001,MATCH(A3062,CHOFERES!$A:$A,0),MATCH(B3062,CHOFERES!$1:$1,0))</f>
        <v>Mariano Martin Carello</v>
      </c>
      <c r="D3062" s="126" t="s">
        <v>1973</v>
      </c>
      <c r="E3062">
        <v>130631</v>
      </c>
      <c r="F3062" s="89">
        <v>1</v>
      </c>
      <c r="G3062" t="s">
        <v>3150</v>
      </c>
      <c r="H3062">
        <v>60618244</v>
      </c>
      <c r="J3062" s="122">
        <v>2395.04</v>
      </c>
      <c r="K3062" s="122">
        <v>0</v>
      </c>
    </row>
    <row r="3063" spans="1:11" ht="15.75" customHeight="1">
      <c r="A3063" s="124">
        <v>46256</v>
      </c>
      <c r="B3063" t="s">
        <v>87</v>
      </c>
      <c r="C3063" s="7" t="str">
        <f t="array" ref="C3063">INDEX(CHOFERES!$1:$1001,MATCH(A3063,CHOFERES!$A:$A,0),MATCH(B3063,CHOFERES!$1:$1,0))</f>
        <v xml:space="preserve">Maximiliano Eugenio Rodriguez     </v>
      </c>
      <c r="D3063" s="126" t="s">
        <v>1973</v>
      </c>
      <c r="E3063">
        <v>185202</v>
      </c>
      <c r="F3063" s="89">
        <v>1</v>
      </c>
      <c r="G3063" t="s">
        <v>3151</v>
      </c>
      <c r="H3063">
        <v>60618245</v>
      </c>
      <c r="J3063" s="122">
        <v>2395.04</v>
      </c>
      <c r="K3063" s="122">
        <v>0</v>
      </c>
    </row>
    <row r="3064" spans="1:11" ht="15.75" customHeight="1">
      <c r="A3064" s="124">
        <v>46256</v>
      </c>
      <c r="B3064" t="s">
        <v>1972</v>
      </c>
      <c r="C3064" s="7" t="str">
        <f t="array" ref="C3064">INDEX(CHOFERES!$1:$1001,MATCH(A3064,CHOFERES!$A:$A,0),MATCH(B3064,CHOFERES!$1:$1,0))</f>
        <v>Mario Ezequiel Garcia</v>
      </c>
      <c r="D3064" s="126" t="s">
        <v>1973</v>
      </c>
      <c r="E3064">
        <v>195145</v>
      </c>
      <c r="F3064" s="89">
        <v>1</v>
      </c>
      <c r="G3064" t="s">
        <v>3151</v>
      </c>
      <c r="H3064">
        <v>61024056</v>
      </c>
      <c r="J3064" s="122">
        <v>2395.04</v>
      </c>
      <c r="K3064" s="122">
        <v>0</v>
      </c>
    </row>
    <row r="3065" spans="1:11" ht="15.75" customHeight="1">
      <c r="A3065" s="124">
        <v>46262</v>
      </c>
      <c r="B3065" t="s">
        <v>1938</v>
      </c>
      <c r="C3065" s="7" t="str">
        <f t="array" ref="C3065">INDEX(CHOFERES!$1:$1001,MATCH(A3065,CHOFERES!$A:$A,0),MATCH(B3065,CHOFERES!$1:$1,0))</f>
        <v>Fernando Augusto Carlos ZacariasFernandez</v>
      </c>
      <c r="D3065" s="126" t="s">
        <v>1973</v>
      </c>
      <c r="E3065">
        <v>221823</v>
      </c>
      <c r="F3065" s="89">
        <v>1</v>
      </c>
      <c r="G3065" t="s">
        <v>3151</v>
      </c>
      <c r="H3065">
        <v>61024052</v>
      </c>
      <c r="J3065" s="122">
        <v>2395.04</v>
      </c>
      <c r="K3065" s="122">
        <v>0</v>
      </c>
    </row>
    <row r="3066" spans="1:11" ht="15.75" customHeight="1">
      <c r="A3066" s="124">
        <v>46258</v>
      </c>
      <c r="B3066" t="s">
        <v>139</v>
      </c>
      <c r="C3066" s="7" t="str">
        <f t="array" ref="C3066">INDEX(CHOFERES!$1:$1001,MATCH(A3066,CHOFERES!$A:$A,0),MATCH(B3066,CHOFERES!$1:$1,0))</f>
        <v>Javier Lucio Aldea Medrano</v>
      </c>
      <c r="D3066" s="126" t="s">
        <v>1973</v>
      </c>
      <c r="E3066">
        <v>130004</v>
      </c>
      <c r="F3066" s="89">
        <v>1</v>
      </c>
      <c r="G3066" t="s">
        <v>3152</v>
      </c>
      <c r="H3066">
        <v>67339635</v>
      </c>
      <c r="J3066" s="122">
        <v>2395.04</v>
      </c>
      <c r="K3066" s="122">
        <v>0</v>
      </c>
    </row>
    <row r="3067" spans="1:11" ht="15.75" customHeight="1">
      <c r="A3067" s="124">
        <v>46250</v>
      </c>
      <c r="B3067" t="s">
        <v>1937</v>
      </c>
      <c r="C3067" s="7" t="str">
        <f t="array" ref="C3067">INDEX(CHOFERES!$1:$1001,MATCH(A3067,CHOFERES!$A:$A,0),MATCH(B3067,CHOFERES!$1:$1,0))</f>
        <v>Hugo Mario Pereyra</v>
      </c>
      <c r="D3067" s="126" t="s">
        <v>1973</v>
      </c>
      <c r="E3067">
        <v>124711</v>
      </c>
      <c r="F3067" s="89">
        <v>1</v>
      </c>
      <c r="G3067" t="s">
        <v>3153</v>
      </c>
      <c r="H3067">
        <v>61024058</v>
      </c>
      <c r="J3067" s="122">
        <v>2395.04</v>
      </c>
      <c r="K3067" s="122">
        <v>0</v>
      </c>
    </row>
    <row r="3068" spans="1:11" ht="15.75" customHeight="1">
      <c r="A3068" s="124">
        <v>46250</v>
      </c>
      <c r="B3068" t="s">
        <v>1937</v>
      </c>
      <c r="C3068" s="7" t="str">
        <f t="array" ref="C3068">INDEX(CHOFERES!$1:$1001,MATCH(A3068,CHOFERES!$A:$A,0),MATCH(B3068,CHOFERES!$1:$1,0))</f>
        <v>Hugo Mario Pereyra</v>
      </c>
      <c r="D3068" s="126" t="s">
        <v>1973</v>
      </c>
      <c r="E3068">
        <v>185619</v>
      </c>
      <c r="F3068" s="89">
        <v>1</v>
      </c>
      <c r="G3068" t="s">
        <v>3153</v>
      </c>
      <c r="H3068">
        <v>61024058</v>
      </c>
      <c r="J3068" s="122">
        <v>2395.04</v>
      </c>
      <c r="K3068" s="122">
        <v>0</v>
      </c>
    </row>
    <row r="3069" spans="1:11" ht="15.75" customHeight="1">
      <c r="A3069" s="124">
        <v>46253</v>
      </c>
      <c r="B3069" t="s">
        <v>139</v>
      </c>
      <c r="C3069" s="7" t="str">
        <f t="array" ref="C3069">INDEX(CHOFERES!$1:$1001,MATCH(A3069,CHOFERES!$A:$A,0),MATCH(B3069,CHOFERES!$1:$1,0))</f>
        <v>Javier Lucio Aldea Medrano</v>
      </c>
      <c r="D3069" s="126" t="s">
        <v>1973</v>
      </c>
      <c r="E3069">
        <v>203455</v>
      </c>
      <c r="F3069" s="89">
        <v>1</v>
      </c>
      <c r="G3069" t="s">
        <v>3152</v>
      </c>
      <c r="H3069">
        <v>67339635</v>
      </c>
      <c r="J3069" s="122">
        <v>2395.04</v>
      </c>
      <c r="K3069" s="122">
        <v>0</v>
      </c>
    </row>
    <row r="3070" spans="1:11" ht="15.75" customHeight="1">
      <c r="A3070" s="124">
        <v>46253</v>
      </c>
      <c r="B3070" t="s">
        <v>70</v>
      </c>
      <c r="C3070" s="7" t="str">
        <f t="array" ref="C3070">INDEX(CHOFERES!$1:$1001,MATCH(A3070,CHOFERES!$A:$A,0),MATCH(B3070,CHOFERES!$1:$1,0))</f>
        <v>Claudio Guillermo Gutierrez</v>
      </c>
      <c r="D3070" s="126" t="s">
        <v>1973</v>
      </c>
      <c r="E3070">
        <v>163012</v>
      </c>
      <c r="F3070" s="89">
        <v>1</v>
      </c>
      <c r="G3070" t="s">
        <v>3153</v>
      </c>
      <c r="H3070">
        <v>60618250</v>
      </c>
      <c r="J3070" s="122">
        <v>2395.04</v>
      </c>
      <c r="K3070" s="122">
        <v>0</v>
      </c>
    </row>
    <row r="3071" spans="1:11" ht="15.75" customHeight="1">
      <c r="A3071" s="124">
        <v>46254</v>
      </c>
      <c r="B3071" t="s">
        <v>70</v>
      </c>
      <c r="C3071" s="7" t="str">
        <f t="array" ref="C3071">INDEX(CHOFERES!$1:$1001,MATCH(A3071,CHOFERES!$A:$A,0),MATCH(B3071,CHOFERES!$1:$1,0))</f>
        <v>Claudio Guillermo Gutierrez</v>
      </c>
      <c r="D3071" s="126" t="s">
        <v>1973</v>
      </c>
      <c r="E3071">
        <v>174217</v>
      </c>
      <c r="F3071" s="89">
        <v>1</v>
      </c>
      <c r="G3071" t="s">
        <v>3153</v>
      </c>
      <c r="H3071">
        <v>60618250</v>
      </c>
      <c r="J3071" s="122">
        <v>2993.8</v>
      </c>
      <c r="K3071" s="122">
        <v>0</v>
      </c>
    </row>
    <row r="3072" spans="1:11" ht="15.75" customHeight="1">
      <c r="A3072" s="124">
        <v>46257</v>
      </c>
      <c r="B3072" t="s">
        <v>107</v>
      </c>
      <c r="C3072" s="7" t="str">
        <f t="array" ref="C3072">INDEX(CHOFERES!$1:$1001,MATCH(A3072,CHOFERES!$A:$A,0),MATCH(B3072,CHOFERES!$1:$1,0))</f>
        <v>Amilcar Alejandro Tellechea</v>
      </c>
      <c r="D3072" s="126" t="s">
        <v>1973</v>
      </c>
      <c r="E3072">
        <v>202734</v>
      </c>
      <c r="F3072" s="89">
        <v>1</v>
      </c>
      <c r="G3072" t="s">
        <v>3153</v>
      </c>
      <c r="H3072">
        <v>60613501</v>
      </c>
      <c r="J3072" s="122">
        <v>2395.04</v>
      </c>
      <c r="K3072" s="122">
        <v>0</v>
      </c>
    </row>
    <row r="3073" spans="1:11" ht="15.75" customHeight="1">
      <c r="A3073" s="124">
        <v>46258</v>
      </c>
      <c r="B3073" t="s">
        <v>70</v>
      </c>
      <c r="C3073" s="7" t="str">
        <f t="array" ref="C3073">INDEX(CHOFERES!$1:$1001,MATCH(A3073,CHOFERES!$A:$A,0),MATCH(B3073,CHOFERES!$1:$1,0))</f>
        <v>Claudio Guillermo Gutierrez</v>
      </c>
      <c r="D3073" s="126" t="s">
        <v>1973</v>
      </c>
      <c r="E3073">
        <v>162028</v>
      </c>
      <c r="F3073" s="89">
        <v>1</v>
      </c>
      <c r="G3073" t="s">
        <v>3153</v>
      </c>
      <c r="H3073">
        <v>60618250</v>
      </c>
      <c r="J3073" s="122">
        <v>2395.04</v>
      </c>
      <c r="K3073" s="122">
        <v>0</v>
      </c>
    </row>
    <row r="3074" spans="1:11" ht="15.75" customHeight="1">
      <c r="A3074" s="124">
        <v>46258</v>
      </c>
      <c r="B3074" t="s">
        <v>1929</v>
      </c>
      <c r="C3074" s="7" t="str">
        <f t="array" ref="C3074">INDEX(CHOFERES!$1:$1001,MATCH(A3074,CHOFERES!$A:$A,0),MATCH(B3074,CHOFERES!$1:$1,0))</f>
        <v>Rodrigo Roberto Cussi Rueda</v>
      </c>
      <c r="D3074" s="126" t="s">
        <v>1973</v>
      </c>
      <c r="E3074">
        <v>191240</v>
      </c>
      <c r="F3074" s="89">
        <v>1</v>
      </c>
      <c r="G3074" t="s">
        <v>3153</v>
      </c>
      <c r="H3074">
        <v>61024087</v>
      </c>
      <c r="J3074" s="122">
        <v>2993.8</v>
      </c>
      <c r="K3074" s="122">
        <v>0</v>
      </c>
    </row>
    <row r="3075" spans="1:11" ht="15.75" customHeight="1">
      <c r="A3075" s="124">
        <v>46251</v>
      </c>
      <c r="B3075" t="s">
        <v>1946</v>
      </c>
      <c r="C3075" s="7" t="str">
        <f t="array" ref="C3075">INDEX(CHOFERES!$1:$1001,MATCH(A3075,CHOFERES!$A:$A,0),MATCH(B3075,CHOFERES!$1:$1,0))</f>
        <v>Carlos Gustavo Zabala</v>
      </c>
      <c r="D3075" s="126" t="s">
        <v>1973</v>
      </c>
      <c r="E3075">
        <v>113008</v>
      </c>
      <c r="F3075" s="89">
        <v>1</v>
      </c>
      <c r="G3075" t="s">
        <v>3153</v>
      </c>
      <c r="H3075">
        <v>61024061</v>
      </c>
      <c r="J3075" s="122">
        <v>2395.04</v>
      </c>
      <c r="K3075" s="122">
        <v>0</v>
      </c>
    </row>
    <row r="3076" spans="1:11" ht="15.75" customHeight="1">
      <c r="A3076" s="124">
        <v>46252</v>
      </c>
      <c r="B3076" t="s">
        <v>139</v>
      </c>
      <c r="C3076" s="7" t="str">
        <f t="array" ref="C3076">INDEX(CHOFERES!$1:$1001,MATCH(A3076,CHOFERES!$A:$A,0),MATCH(B3076,CHOFERES!$1:$1,0))</f>
        <v>Javier Lucio Aldea Medrano</v>
      </c>
      <c r="D3076" s="126" t="s">
        <v>1973</v>
      </c>
      <c r="E3076">
        <v>75840</v>
      </c>
      <c r="F3076" s="89">
        <v>1</v>
      </c>
      <c r="G3076" t="s">
        <v>3153</v>
      </c>
      <c r="H3076">
        <v>67339635</v>
      </c>
      <c r="J3076" s="122">
        <v>2993.8</v>
      </c>
      <c r="K3076" s="122">
        <v>0</v>
      </c>
    </row>
    <row r="3077" spans="1:11" ht="15.75" customHeight="1">
      <c r="A3077" s="124">
        <v>46252</v>
      </c>
      <c r="B3077" t="s">
        <v>70</v>
      </c>
      <c r="C3077" s="7" t="str">
        <f t="array" ref="C3077">INDEX(CHOFERES!$1:$1001,MATCH(A3077,CHOFERES!$A:$A,0),MATCH(B3077,CHOFERES!$1:$1,0))</f>
        <v>Claudio Guillermo Gutierrez</v>
      </c>
      <c r="D3077" s="126" t="s">
        <v>1973</v>
      </c>
      <c r="E3077">
        <v>84024</v>
      </c>
      <c r="F3077" s="89">
        <v>1</v>
      </c>
      <c r="G3077" t="s">
        <v>3153</v>
      </c>
      <c r="H3077">
        <v>60618250</v>
      </c>
      <c r="J3077" s="122">
        <v>2993.8</v>
      </c>
      <c r="K3077" s="122">
        <v>0</v>
      </c>
    </row>
    <row r="3078" spans="1:11" ht="15.75" customHeight="1">
      <c r="A3078" s="124">
        <v>46262</v>
      </c>
      <c r="B3078" t="s">
        <v>1979</v>
      </c>
      <c r="C3078" s="7" t="str">
        <f t="array" ref="C3078">INDEX(CHOFERES!$1:$1001,MATCH(A3078,CHOFERES!$A:$A,0),MATCH(B3078,CHOFERES!$1:$1,0))</f>
        <v xml:space="preserve">Atilio Miguel Quaini Flash &amp; Go </v>
      </c>
      <c r="D3078" s="126" t="s">
        <v>1973</v>
      </c>
      <c r="E3078">
        <v>131303</v>
      </c>
      <c r="F3078" s="89">
        <v>1</v>
      </c>
      <c r="G3078" t="s">
        <v>3153</v>
      </c>
      <c r="H3078">
        <v>61024065</v>
      </c>
      <c r="J3078" s="122">
        <v>2395.04</v>
      </c>
      <c r="K3078" s="122">
        <v>0</v>
      </c>
    </row>
    <row r="3079" spans="1:11" ht="15.75" customHeight="1">
      <c r="A3079" s="124">
        <v>46265</v>
      </c>
      <c r="B3079" t="s">
        <v>70</v>
      </c>
      <c r="C3079" s="7" t="str">
        <f t="array" ref="C3079">INDEX(CHOFERES!$1:$1001,MATCH(A3079,CHOFERES!$A:$A,0),MATCH(B3079,CHOFERES!$1:$1,0))</f>
        <v>Claudio Guillermo Gutierrez</v>
      </c>
      <c r="D3079" s="126" t="s">
        <v>1973</v>
      </c>
      <c r="E3079">
        <v>193216</v>
      </c>
      <c r="F3079" s="89">
        <v>1</v>
      </c>
      <c r="G3079" t="s">
        <v>3153</v>
      </c>
      <c r="H3079">
        <v>60618250</v>
      </c>
      <c r="J3079" s="122">
        <v>2993.8</v>
      </c>
      <c r="K3079" s="122">
        <v>0</v>
      </c>
    </row>
    <row r="3080" spans="1:11" ht="15.75" customHeight="1">
      <c r="A3080" s="124">
        <v>46252</v>
      </c>
      <c r="B3080" t="s">
        <v>1917</v>
      </c>
      <c r="C3080" s="7" t="str">
        <f t="array" ref="C3080">INDEX(CHOFERES!$1:$1001,MATCH(A3080,CHOFERES!$A:$A,0),MATCH(B3080,CHOFERES!$1:$1,0))</f>
        <v>Vanina Leonor Lezcano</v>
      </c>
      <c r="D3080" s="126" t="s">
        <v>1973</v>
      </c>
      <c r="E3080">
        <v>180224</v>
      </c>
      <c r="F3080" s="89">
        <v>1</v>
      </c>
      <c r="G3080" t="s">
        <v>3154</v>
      </c>
      <c r="H3080">
        <v>61024088</v>
      </c>
      <c r="J3080" s="122">
        <v>2993.8</v>
      </c>
      <c r="K3080" s="122">
        <v>0</v>
      </c>
    </row>
    <row r="3081" spans="1:11" ht="15.75" customHeight="1">
      <c r="A3081" s="124">
        <v>46252</v>
      </c>
      <c r="B3081" t="s">
        <v>70</v>
      </c>
      <c r="C3081" s="7" t="str">
        <f t="array" ref="C3081">INDEX(CHOFERES!$1:$1001,MATCH(A3081,CHOFERES!$A:$A,0),MATCH(B3081,CHOFERES!$1:$1,0))</f>
        <v>Claudio Guillermo Gutierrez</v>
      </c>
      <c r="D3081" s="126" t="s">
        <v>1973</v>
      </c>
      <c r="E3081">
        <v>183723</v>
      </c>
      <c r="F3081" s="89">
        <v>1</v>
      </c>
      <c r="G3081" t="s">
        <v>3154</v>
      </c>
      <c r="H3081">
        <v>60618250</v>
      </c>
      <c r="J3081" s="122">
        <v>2993.8</v>
      </c>
      <c r="K3081" s="122">
        <v>0</v>
      </c>
    </row>
    <row r="3082" spans="1:11" ht="15.75" customHeight="1">
      <c r="A3082" s="124">
        <v>46252</v>
      </c>
      <c r="B3082" t="s">
        <v>1972</v>
      </c>
      <c r="C3082" s="7" t="str">
        <f t="array" ref="C3082">INDEX(CHOFERES!$1:$1001,MATCH(A3082,CHOFERES!$A:$A,0),MATCH(B3082,CHOFERES!$1:$1,0))</f>
        <v>Mario Ezequiel Garcia</v>
      </c>
      <c r="D3082" s="126" t="s">
        <v>1973</v>
      </c>
      <c r="E3082">
        <v>191606</v>
      </c>
      <c r="F3082" s="89">
        <v>1</v>
      </c>
      <c r="G3082" t="s">
        <v>3154</v>
      </c>
      <c r="H3082">
        <v>61024056</v>
      </c>
      <c r="J3082" s="122">
        <v>2993.8</v>
      </c>
      <c r="K3082" s="122">
        <v>0</v>
      </c>
    </row>
    <row r="3083" spans="1:11" ht="15.75" customHeight="1">
      <c r="A3083" s="124">
        <v>46261</v>
      </c>
      <c r="B3083" t="s">
        <v>139</v>
      </c>
      <c r="C3083" s="7" t="str">
        <f t="array" ref="C3083">INDEX(CHOFERES!$1:$1001,MATCH(A3083,CHOFERES!$A:$A,0),MATCH(B3083,CHOFERES!$1:$1,0))</f>
        <v>Javier Lucio Aldea Medrano</v>
      </c>
      <c r="D3083" s="126" t="s">
        <v>1973</v>
      </c>
      <c r="E3083">
        <v>153641</v>
      </c>
      <c r="F3083" s="89">
        <v>1</v>
      </c>
      <c r="G3083" t="s">
        <v>3153</v>
      </c>
      <c r="H3083">
        <v>67339635</v>
      </c>
      <c r="J3083" s="122">
        <v>2395.04</v>
      </c>
      <c r="K3083" s="122">
        <v>0</v>
      </c>
    </row>
    <row r="3084" spans="1:11" ht="15.75" customHeight="1">
      <c r="A3084" s="124">
        <v>46262</v>
      </c>
      <c r="B3084" t="s">
        <v>70</v>
      </c>
      <c r="C3084" s="7" t="str">
        <f t="array" ref="C3084">INDEX(CHOFERES!$1:$1001,MATCH(A3084,CHOFERES!$A:$A,0),MATCH(B3084,CHOFERES!$1:$1,0))</f>
        <v>Claudio Guillermo Gutierrez</v>
      </c>
      <c r="D3084" s="126" t="s">
        <v>1973</v>
      </c>
      <c r="E3084">
        <v>130942</v>
      </c>
      <c r="F3084" s="89">
        <v>1</v>
      </c>
      <c r="G3084" t="s">
        <v>3153</v>
      </c>
      <c r="H3084">
        <v>60618250</v>
      </c>
      <c r="J3084" s="122">
        <v>2395.04</v>
      </c>
      <c r="K3084" s="122">
        <v>0</v>
      </c>
    </row>
    <row r="3085" spans="1:11" ht="15.75" customHeight="1">
      <c r="A3085" s="124">
        <v>46260</v>
      </c>
      <c r="B3085" t="s">
        <v>1979</v>
      </c>
      <c r="C3085" s="7" t="str">
        <f t="array" ref="C3085">INDEX(CHOFERES!$1:$1001,MATCH(A3085,CHOFERES!$A:$A,0),MATCH(B3085,CHOFERES!$1:$1,0))</f>
        <v xml:space="preserve">Atilio Miguel Quaini Flash &amp; Go </v>
      </c>
      <c r="D3085" s="126" t="s">
        <v>1973</v>
      </c>
      <c r="E3085">
        <v>160319</v>
      </c>
      <c r="F3085" s="89">
        <v>1</v>
      </c>
      <c r="G3085" t="s">
        <v>3154</v>
      </c>
      <c r="H3085">
        <v>61024065</v>
      </c>
      <c r="J3085" s="122">
        <v>2395.04</v>
      </c>
      <c r="K3085" s="122">
        <v>0</v>
      </c>
    </row>
    <row r="3086" spans="1:11" ht="15.75" customHeight="1">
      <c r="A3086" s="124">
        <v>46260</v>
      </c>
      <c r="B3086" t="s">
        <v>1917</v>
      </c>
      <c r="C3086" s="7" t="str">
        <f t="array" ref="C3086">INDEX(CHOFERES!$1:$1001,MATCH(A3086,CHOFERES!$A:$A,0),MATCH(B3086,CHOFERES!$1:$1,0))</f>
        <v>Vanina Leonor Lezcano</v>
      </c>
      <c r="D3086" s="126" t="s">
        <v>1973</v>
      </c>
      <c r="E3086">
        <v>201441</v>
      </c>
      <c r="F3086" s="89">
        <v>1</v>
      </c>
      <c r="G3086" t="s">
        <v>3154</v>
      </c>
      <c r="H3086">
        <v>61024088</v>
      </c>
      <c r="J3086" s="122">
        <v>2395.04</v>
      </c>
      <c r="K3086" s="122">
        <v>0</v>
      </c>
    </row>
    <row r="3087" spans="1:11" ht="15.75" customHeight="1">
      <c r="A3087" s="124">
        <v>46262</v>
      </c>
      <c r="B3087" t="s">
        <v>1972</v>
      </c>
      <c r="C3087" s="7" t="str">
        <f t="array" ref="C3087">INDEX(CHOFERES!$1:$1001,MATCH(A3087,CHOFERES!$A:$A,0),MATCH(B3087,CHOFERES!$1:$1,0))</f>
        <v>Mario Ezequiel Garcia</v>
      </c>
      <c r="D3087" s="126" t="s">
        <v>1973</v>
      </c>
      <c r="E3087">
        <v>163454</v>
      </c>
      <c r="F3087" s="89">
        <v>1</v>
      </c>
      <c r="G3087" t="s">
        <v>3154</v>
      </c>
      <c r="H3087">
        <v>61024056</v>
      </c>
      <c r="J3087" s="122">
        <v>2395.04</v>
      </c>
      <c r="K3087" s="122">
        <v>0</v>
      </c>
    </row>
    <row r="3088" spans="1:11" ht="15.75" customHeight="1">
      <c r="A3088" s="124">
        <v>46253</v>
      </c>
      <c r="B3088" t="s">
        <v>139</v>
      </c>
      <c r="C3088" s="7" t="str">
        <f t="array" ref="C3088">INDEX(CHOFERES!$1:$1001,MATCH(A3088,CHOFERES!$A:$A,0),MATCH(B3088,CHOFERES!$1:$1,0))</f>
        <v>Javier Lucio Aldea Medrano</v>
      </c>
      <c r="D3088" s="126" t="s">
        <v>1973</v>
      </c>
      <c r="E3088">
        <v>101655</v>
      </c>
      <c r="F3088" s="89">
        <v>1</v>
      </c>
      <c r="G3088" t="s">
        <v>3154</v>
      </c>
      <c r="H3088">
        <v>67339635</v>
      </c>
      <c r="J3088" s="122">
        <v>2395.04</v>
      </c>
      <c r="K3088" s="122">
        <v>0</v>
      </c>
    </row>
    <row r="3089" spans="1:11" ht="15.75" customHeight="1">
      <c r="A3089" s="124">
        <v>46255</v>
      </c>
      <c r="B3089" t="s">
        <v>90</v>
      </c>
      <c r="C3089" s="7" t="str">
        <f t="array" ref="C3089">INDEX(CHOFERES!$1:$1001,MATCH(A3089,CHOFERES!$A:$A,0),MATCH(B3089,CHOFERES!$1:$1,0))</f>
        <v>Carlos Enrique Huama Felipe</v>
      </c>
      <c r="D3089" s="126" t="s">
        <v>1973</v>
      </c>
      <c r="E3089">
        <v>142440</v>
      </c>
      <c r="F3089" s="89">
        <v>1</v>
      </c>
      <c r="G3089" t="s">
        <v>3154</v>
      </c>
      <c r="H3089">
        <v>60613529</v>
      </c>
      <c r="J3089" s="122">
        <v>2395.04</v>
      </c>
      <c r="K3089" s="122">
        <v>0</v>
      </c>
    </row>
    <row r="3090" spans="1:11" ht="15.75" customHeight="1">
      <c r="A3090" s="124">
        <v>46265</v>
      </c>
      <c r="B3090" t="s">
        <v>1929</v>
      </c>
      <c r="C3090" s="7" t="str">
        <f t="array" ref="C3090">INDEX(CHOFERES!$1:$1001,MATCH(A3090,CHOFERES!$A:$A,0),MATCH(B3090,CHOFERES!$1:$1,0))</f>
        <v>Rodrigo Roberto Cussi Rueda</v>
      </c>
      <c r="D3090" s="126" t="s">
        <v>1973</v>
      </c>
      <c r="E3090">
        <v>192412</v>
      </c>
      <c r="F3090" s="89">
        <v>1</v>
      </c>
      <c r="G3090" t="s">
        <v>3154</v>
      </c>
      <c r="H3090">
        <v>61024087</v>
      </c>
      <c r="J3090" s="122">
        <v>2993.8</v>
      </c>
      <c r="K3090" s="122">
        <v>0</v>
      </c>
    </row>
    <row r="3091" spans="1:11" ht="15.75" customHeight="1">
      <c r="A3091" s="124">
        <v>46255</v>
      </c>
      <c r="B3091" t="s">
        <v>70</v>
      </c>
      <c r="C3091" s="7" t="str">
        <f t="array" ref="C3091">INDEX(CHOFERES!$1:$1001,MATCH(A3091,CHOFERES!$A:$A,0),MATCH(B3091,CHOFERES!$1:$1,0))</f>
        <v>Claudio Guillermo Gutierrez</v>
      </c>
      <c r="D3091" s="126" t="s">
        <v>1973</v>
      </c>
      <c r="E3091">
        <v>173211</v>
      </c>
      <c r="F3091" s="89">
        <v>1</v>
      </c>
      <c r="G3091" t="s">
        <v>3154</v>
      </c>
      <c r="H3091">
        <v>60618250</v>
      </c>
      <c r="J3091" s="122">
        <v>2993.8</v>
      </c>
      <c r="K3091" s="122">
        <v>0</v>
      </c>
    </row>
    <row r="3092" spans="1:11" ht="15.75" customHeight="1">
      <c r="A3092" s="124">
        <v>46256</v>
      </c>
      <c r="B3092" t="s">
        <v>1931</v>
      </c>
      <c r="C3092" s="7" t="str">
        <f t="array" ref="C3092">INDEX(CHOFERES!$1:$1001,MATCH(A3092,CHOFERES!$A:$A,0),MATCH(B3092,CHOFERES!$1:$1,0))</f>
        <v xml:space="preserve">Hector Marcelo Rodriguez     </v>
      </c>
      <c r="D3092" s="126" t="s">
        <v>1973</v>
      </c>
      <c r="E3092">
        <v>125530</v>
      </c>
      <c r="F3092" s="89">
        <v>1</v>
      </c>
      <c r="G3092" t="s">
        <v>3154</v>
      </c>
      <c r="H3092">
        <v>61024047</v>
      </c>
      <c r="J3092" s="122">
        <v>2395.04</v>
      </c>
      <c r="K3092" s="122">
        <v>0</v>
      </c>
    </row>
    <row r="3093" spans="1:11" ht="15.75" customHeight="1">
      <c r="A3093" s="124">
        <v>46255</v>
      </c>
      <c r="B3093" t="s">
        <v>41</v>
      </c>
      <c r="C3093" s="7" t="str">
        <f t="array" ref="C3093">INDEX(CHOFERES!$1:$1001,MATCH(A3093,CHOFERES!$A:$A,0),MATCH(B3093,CHOFERES!$1:$1,0))</f>
        <v>Lucas Gabriel Lema</v>
      </c>
      <c r="D3093" s="126" t="s">
        <v>1973</v>
      </c>
      <c r="E3093">
        <v>172445</v>
      </c>
      <c r="F3093" s="89">
        <v>1</v>
      </c>
      <c r="G3093" t="s">
        <v>3155</v>
      </c>
      <c r="H3093">
        <v>60613512</v>
      </c>
      <c r="J3093" s="122">
        <v>2993.8</v>
      </c>
      <c r="K3093" s="122">
        <v>0</v>
      </c>
    </row>
    <row r="3094" spans="1:11" ht="15.75" customHeight="1">
      <c r="A3094" s="124">
        <v>46256</v>
      </c>
      <c r="B3094" t="s">
        <v>1931</v>
      </c>
      <c r="C3094" s="7" t="str">
        <f t="array" ref="C3094">INDEX(CHOFERES!$1:$1001,MATCH(A3094,CHOFERES!$A:$A,0),MATCH(B3094,CHOFERES!$1:$1,0))</f>
        <v xml:space="preserve">Hector Marcelo Rodriguez     </v>
      </c>
      <c r="D3094" s="126" t="s">
        <v>1973</v>
      </c>
      <c r="E3094">
        <v>174446</v>
      </c>
      <c r="F3094" s="89">
        <v>1</v>
      </c>
      <c r="G3094" t="s">
        <v>3154</v>
      </c>
      <c r="H3094">
        <v>61024047</v>
      </c>
      <c r="J3094" s="122">
        <v>2395.04</v>
      </c>
      <c r="K3094" s="122">
        <v>0</v>
      </c>
    </row>
    <row r="3095" spans="1:11" ht="15.75" customHeight="1">
      <c r="A3095" s="124">
        <v>46255</v>
      </c>
      <c r="B3095" t="s">
        <v>1946</v>
      </c>
      <c r="C3095" s="7" t="str">
        <f t="array" ref="C3095">INDEX(CHOFERES!$1:$1001,MATCH(A3095,CHOFERES!$A:$A,0),MATCH(B3095,CHOFERES!$1:$1,0))</f>
        <v>Carlos Gustavo Zabala</v>
      </c>
      <c r="D3095" s="126" t="s">
        <v>1973</v>
      </c>
      <c r="E3095">
        <v>191536</v>
      </c>
      <c r="F3095" s="89">
        <v>1</v>
      </c>
      <c r="G3095" t="s">
        <v>3155</v>
      </c>
      <c r="H3095">
        <v>61024061</v>
      </c>
      <c r="J3095" s="122">
        <v>2993.8</v>
      </c>
      <c r="K3095" s="122">
        <v>0</v>
      </c>
    </row>
    <row r="3096" spans="1:11" ht="15.75" customHeight="1">
      <c r="A3096" s="124">
        <v>46259</v>
      </c>
      <c r="B3096" t="s">
        <v>70</v>
      </c>
      <c r="C3096" s="7" t="str">
        <f t="array" ref="C3096">INDEX(CHOFERES!$1:$1001,MATCH(A3096,CHOFERES!$A:$A,0),MATCH(B3096,CHOFERES!$1:$1,0))</f>
        <v>Claudio Guillermo Gutierrez</v>
      </c>
      <c r="D3096" s="126" t="s">
        <v>1973</v>
      </c>
      <c r="E3096">
        <v>144131</v>
      </c>
      <c r="F3096" s="89">
        <v>1</v>
      </c>
      <c r="G3096" t="s">
        <v>3154</v>
      </c>
      <c r="H3096">
        <v>60618250</v>
      </c>
      <c r="J3096" s="122">
        <v>2395.04</v>
      </c>
      <c r="K3096" s="122">
        <v>0</v>
      </c>
    </row>
    <row r="3097" spans="1:11" ht="15.75" customHeight="1">
      <c r="A3097" s="124">
        <v>46260</v>
      </c>
      <c r="B3097" t="s">
        <v>61</v>
      </c>
      <c r="C3097" s="7" t="str">
        <f t="array" ref="C3097">INDEX(CHOFERES!$1:$1001,MATCH(A3097,CHOFERES!$A:$A,0),MATCH(B3097,CHOFERES!$1:$1,0))</f>
        <v>Maximiliano Omar Falzone</v>
      </c>
      <c r="D3097" s="126" t="s">
        <v>1973</v>
      </c>
      <c r="E3097">
        <v>103844</v>
      </c>
      <c r="F3097" s="89">
        <v>1</v>
      </c>
      <c r="G3097" t="s">
        <v>3154</v>
      </c>
      <c r="H3097">
        <v>60618259</v>
      </c>
      <c r="J3097" s="122">
        <v>2395.04</v>
      </c>
      <c r="K3097" s="122">
        <v>0</v>
      </c>
    </row>
    <row r="3098" spans="1:11" ht="15.75" customHeight="1">
      <c r="A3098" s="124">
        <v>46252</v>
      </c>
      <c r="B3098" t="s">
        <v>1929</v>
      </c>
      <c r="C3098" s="7" t="str">
        <f t="array" ref="C3098">INDEX(CHOFERES!$1:$1001,MATCH(A3098,CHOFERES!$A:$A,0),MATCH(B3098,CHOFERES!$1:$1,0))</f>
        <v>Rodrigo Roberto Cussi Rueda</v>
      </c>
      <c r="D3098" s="126" t="s">
        <v>1973</v>
      </c>
      <c r="E3098">
        <v>191509</v>
      </c>
      <c r="F3098" s="89">
        <v>1</v>
      </c>
      <c r="G3098" t="s">
        <v>3155</v>
      </c>
      <c r="H3098">
        <v>61024087</v>
      </c>
      <c r="J3098" s="122">
        <v>2993.8</v>
      </c>
      <c r="K3098" s="122">
        <v>0</v>
      </c>
    </row>
    <row r="3099" spans="1:11" ht="15.75" customHeight="1">
      <c r="A3099" s="124">
        <v>46253</v>
      </c>
      <c r="B3099" t="s">
        <v>1939</v>
      </c>
      <c r="C3099" s="7" t="str">
        <f t="array" ref="C3099">INDEX(CHOFERES!$1:$1001,MATCH(A3099,CHOFERES!$A:$A,0),MATCH(B3099,CHOFERES!$1:$1,0))</f>
        <v xml:space="preserve">Dionicio Ruiz Diaz </v>
      </c>
      <c r="D3099" s="126" t="s">
        <v>1973</v>
      </c>
      <c r="E3099">
        <v>142536</v>
      </c>
      <c r="F3099" s="89">
        <v>1</v>
      </c>
      <c r="G3099" t="s">
        <v>3155</v>
      </c>
      <c r="H3099">
        <v>61024042</v>
      </c>
      <c r="J3099" s="122">
        <v>2395.04</v>
      </c>
      <c r="K3099" s="122">
        <v>0</v>
      </c>
    </row>
    <row r="3100" spans="1:11" ht="15.75" customHeight="1">
      <c r="A3100" s="124">
        <v>46254</v>
      </c>
      <c r="B3100" t="s">
        <v>1972</v>
      </c>
      <c r="C3100" s="7" t="str">
        <f t="array" ref="C3100">INDEX(CHOFERES!$1:$1001,MATCH(A3100,CHOFERES!$A:$A,0),MATCH(B3100,CHOFERES!$1:$1,0))</f>
        <v>Mario Ezequiel Garcia</v>
      </c>
      <c r="D3100" s="126" t="s">
        <v>1973</v>
      </c>
      <c r="E3100">
        <v>210355</v>
      </c>
      <c r="F3100" s="89">
        <v>1</v>
      </c>
      <c r="G3100" t="s">
        <v>3155</v>
      </c>
      <c r="H3100">
        <v>61024056</v>
      </c>
      <c r="J3100" s="122">
        <v>2395.04</v>
      </c>
      <c r="K3100" s="122">
        <v>0</v>
      </c>
    </row>
    <row r="3101" spans="1:11" ht="15.75" customHeight="1">
      <c r="A3101" s="124">
        <v>46255</v>
      </c>
      <c r="B3101" t="s">
        <v>119</v>
      </c>
      <c r="C3101" s="7" t="str">
        <f t="array" ref="C3101">INDEX(CHOFERES!$1:$1001,MATCH(A3101,CHOFERES!$A:$A,0),MATCH(B3101,CHOFERES!$1:$1,0))</f>
        <v>Amado German Fernandez</v>
      </c>
      <c r="D3101" s="126" t="s">
        <v>1973</v>
      </c>
      <c r="E3101">
        <v>22020</v>
      </c>
      <c r="F3101" s="89">
        <v>1</v>
      </c>
      <c r="G3101" t="s">
        <v>3155</v>
      </c>
      <c r="H3101">
        <v>67199955</v>
      </c>
      <c r="J3101" s="122">
        <v>2395.04</v>
      </c>
      <c r="K3101" s="122">
        <v>0</v>
      </c>
    </row>
    <row r="3102" spans="1:11" ht="15.75" customHeight="1">
      <c r="A3102" s="124">
        <v>46255</v>
      </c>
      <c r="B3102" t="s">
        <v>1917</v>
      </c>
      <c r="C3102" s="7" t="str">
        <f t="array" ref="C3102">INDEX(CHOFERES!$1:$1001,MATCH(A3102,CHOFERES!$A:$A,0),MATCH(B3102,CHOFERES!$1:$1,0))</f>
        <v>Vanina Leonor Lezcano</v>
      </c>
      <c r="D3102" s="126" t="s">
        <v>1973</v>
      </c>
      <c r="E3102">
        <v>94059</v>
      </c>
      <c r="F3102" s="89">
        <v>1</v>
      </c>
      <c r="G3102" t="s">
        <v>3155</v>
      </c>
      <c r="H3102">
        <v>61024088</v>
      </c>
      <c r="J3102" s="122">
        <v>2993.8</v>
      </c>
      <c r="K3102" s="122">
        <v>0</v>
      </c>
    </row>
    <row r="3103" spans="1:11" ht="15.75" customHeight="1">
      <c r="A3103" s="124">
        <v>46255</v>
      </c>
      <c r="B3103" t="s">
        <v>1931</v>
      </c>
      <c r="C3103" s="7" t="str">
        <f t="array" ref="C3103">INDEX(CHOFERES!$1:$1001,MATCH(A3103,CHOFERES!$A:$A,0),MATCH(B3103,CHOFERES!$1:$1,0))</f>
        <v xml:space="preserve">Hector Marcelo Rodriguez     </v>
      </c>
      <c r="D3103" s="126" t="s">
        <v>1973</v>
      </c>
      <c r="E3103">
        <v>102100</v>
      </c>
      <c r="F3103" s="89">
        <v>1</v>
      </c>
      <c r="G3103" t="s">
        <v>3155</v>
      </c>
      <c r="H3103">
        <v>61024047</v>
      </c>
      <c r="J3103" s="122">
        <v>2395.04</v>
      </c>
      <c r="K3103" s="122">
        <v>0</v>
      </c>
    </row>
    <row r="3104" spans="1:11" ht="15.75" customHeight="1">
      <c r="A3104" s="124">
        <v>46263</v>
      </c>
      <c r="B3104" t="s">
        <v>1931</v>
      </c>
      <c r="C3104" s="7" t="str">
        <f t="array" ref="C3104">INDEX(CHOFERES!$1:$1001,MATCH(A3104,CHOFERES!$A:$A,0),MATCH(B3104,CHOFERES!$1:$1,0))</f>
        <v xml:space="preserve">Hector Marcelo Rodriguez     </v>
      </c>
      <c r="D3104" s="126" t="s">
        <v>1973</v>
      </c>
      <c r="E3104">
        <v>181357</v>
      </c>
      <c r="F3104" s="89">
        <v>1</v>
      </c>
      <c r="G3104" t="s">
        <v>3154</v>
      </c>
      <c r="H3104">
        <v>61024047</v>
      </c>
      <c r="J3104" s="122">
        <v>2395.04</v>
      </c>
      <c r="K3104" s="122">
        <v>0</v>
      </c>
    </row>
    <row r="3105" spans="1:11" ht="15.75" customHeight="1">
      <c r="A3105" s="124">
        <v>46255</v>
      </c>
      <c r="B3105" t="s">
        <v>38</v>
      </c>
      <c r="C3105" s="7" t="str">
        <f t="array" ref="C3105">INDEX(CHOFERES!$1:$1001,MATCH(A3105,CHOFERES!$A:$A,0),MATCH(B3105,CHOFERES!$1:$1,0))</f>
        <v>Sergio Daniel Siñani Calle</v>
      </c>
      <c r="D3105" s="126" t="s">
        <v>1973</v>
      </c>
      <c r="E3105">
        <v>92055</v>
      </c>
      <c r="F3105" s="89">
        <v>1</v>
      </c>
      <c r="G3105" t="s">
        <v>3154</v>
      </c>
      <c r="H3105">
        <v>60613532</v>
      </c>
      <c r="J3105" s="122">
        <v>2993.8</v>
      </c>
      <c r="K3105" s="122">
        <v>0</v>
      </c>
    </row>
    <row r="3106" spans="1:11" ht="15.75" customHeight="1">
      <c r="A3106" s="124">
        <v>46251</v>
      </c>
      <c r="B3106" t="s">
        <v>57</v>
      </c>
      <c r="C3106" s="7" t="str">
        <f t="array" ref="C3106">INDEX(CHOFERES!$1:$1001,MATCH(A3106,CHOFERES!$A:$A,0),MATCH(B3106,CHOFERES!$1:$1,0))</f>
        <v>Marcelo Roberto Alvarez</v>
      </c>
      <c r="D3106" s="126" t="s">
        <v>1973</v>
      </c>
      <c r="E3106">
        <v>165439</v>
      </c>
      <c r="F3106" s="89">
        <v>1</v>
      </c>
      <c r="G3106" t="s">
        <v>3155</v>
      </c>
      <c r="H3106">
        <v>67391005</v>
      </c>
      <c r="J3106" s="122">
        <v>2395.04</v>
      </c>
      <c r="K3106" s="122">
        <v>0</v>
      </c>
    </row>
    <row r="3107" spans="1:11" ht="15.75" customHeight="1">
      <c r="A3107" s="124">
        <v>46251</v>
      </c>
      <c r="B3107" t="s">
        <v>1929</v>
      </c>
      <c r="C3107" s="7" t="str">
        <f t="array" ref="C3107">INDEX(CHOFERES!$1:$1001,MATCH(A3107,CHOFERES!$A:$A,0),MATCH(B3107,CHOFERES!$1:$1,0))</f>
        <v>Rodrigo Roberto Cussi Rueda</v>
      </c>
      <c r="D3107" s="126" t="s">
        <v>1973</v>
      </c>
      <c r="E3107">
        <v>182151</v>
      </c>
      <c r="F3107" s="89">
        <v>1</v>
      </c>
      <c r="G3107" t="s">
        <v>3155</v>
      </c>
      <c r="H3107">
        <v>61024087</v>
      </c>
      <c r="J3107" s="122">
        <v>2395.04</v>
      </c>
      <c r="K3107" s="122">
        <v>0</v>
      </c>
    </row>
    <row r="3108" spans="1:11" ht="15.75" customHeight="1">
      <c r="A3108" s="124">
        <v>46252</v>
      </c>
      <c r="B3108" t="s">
        <v>130</v>
      </c>
      <c r="C3108" s="7" t="str">
        <f t="array" ref="C3108">INDEX(CHOFERES!$1:$1001,MATCH(A3108,CHOFERES!$A:$A,0),MATCH(B3108,CHOFERES!$1:$1,0))</f>
        <v>Victor Hugo Liendro</v>
      </c>
      <c r="D3108" s="126" t="s">
        <v>1973</v>
      </c>
      <c r="E3108">
        <v>13156</v>
      </c>
      <c r="F3108" s="89">
        <v>1</v>
      </c>
      <c r="G3108" t="s">
        <v>3155</v>
      </c>
      <c r="H3108">
        <v>60618256</v>
      </c>
      <c r="J3108" s="122">
        <v>2395.04</v>
      </c>
      <c r="K3108" s="122">
        <v>0</v>
      </c>
    </row>
    <row r="3109" spans="1:11" ht="15.75" customHeight="1">
      <c r="A3109" s="124">
        <v>46257</v>
      </c>
      <c r="B3109" t="s">
        <v>166</v>
      </c>
      <c r="C3109" s="7" t="str">
        <f t="array" ref="C3109">INDEX(CHOFERES!$1:$1001,MATCH(A3109,CHOFERES!$A:$A,0),MATCH(B3109,CHOFERES!$1:$1,0))</f>
        <v>Ramon Marcelo Montes</v>
      </c>
      <c r="D3109" s="126" t="s">
        <v>1973</v>
      </c>
      <c r="E3109">
        <v>190541</v>
      </c>
      <c r="F3109" s="89">
        <v>1</v>
      </c>
      <c r="G3109" t="s">
        <v>3155</v>
      </c>
      <c r="H3109">
        <v>60615291</v>
      </c>
      <c r="J3109" s="122">
        <v>2395.04</v>
      </c>
      <c r="K3109" s="122">
        <v>0</v>
      </c>
    </row>
    <row r="3110" spans="1:11" ht="15.75" customHeight="1">
      <c r="A3110" s="124">
        <v>46257</v>
      </c>
      <c r="B3110" t="s">
        <v>130</v>
      </c>
      <c r="C3110" s="7" t="str">
        <f t="array" ref="C3110">INDEX(CHOFERES!$1:$1001,MATCH(A3110,CHOFERES!$A:$A,0),MATCH(B3110,CHOFERES!$1:$1,0))</f>
        <v>Victor Hugo Liendro</v>
      </c>
      <c r="D3110" s="126" t="s">
        <v>1973</v>
      </c>
      <c r="E3110">
        <v>191549</v>
      </c>
      <c r="F3110" s="89">
        <v>1</v>
      </c>
      <c r="G3110" t="s">
        <v>3155</v>
      </c>
      <c r="H3110">
        <v>60618256</v>
      </c>
      <c r="J3110" s="122">
        <v>2395.04</v>
      </c>
      <c r="K3110" s="122">
        <v>0</v>
      </c>
    </row>
    <row r="3111" spans="1:11" ht="15.75" customHeight="1">
      <c r="A3111" s="124">
        <v>46259</v>
      </c>
      <c r="B3111" t="s">
        <v>1929</v>
      </c>
      <c r="C3111" s="7" t="str">
        <f t="array" ref="C3111">INDEX(CHOFERES!$1:$1001,MATCH(A3111,CHOFERES!$A:$A,0),MATCH(B3111,CHOFERES!$1:$1,0))</f>
        <v>Rodrigo Roberto Cussi Rueda</v>
      </c>
      <c r="D3111" s="126" t="s">
        <v>1973</v>
      </c>
      <c r="E3111">
        <v>191101</v>
      </c>
      <c r="F3111" s="89">
        <v>1</v>
      </c>
      <c r="G3111" t="s">
        <v>3155</v>
      </c>
      <c r="H3111">
        <v>61024087</v>
      </c>
      <c r="J3111" s="122">
        <v>2993.8</v>
      </c>
      <c r="K3111" s="122">
        <v>0</v>
      </c>
    </row>
    <row r="3112" spans="1:11" ht="15.75" customHeight="1">
      <c r="A3112" s="124">
        <v>46255</v>
      </c>
      <c r="B3112" t="s">
        <v>1936</v>
      </c>
      <c r="C3112" s="7" t="str">
        <f t="array" ref="C3112">INDEX(CHOFERES!$1:$1001,MATCH(A3112,CHOFERES!$A:$A,0),MATCH(B3112,CHOFERES!$1:$1,0))</f>
        <v>Cristian Alberto Rus</v>
      </c>
      <c r="D3112" s="126" t="s">
        <v>1973</v>
      </c>
      <c r="E3112">
        <v>173606</v>
      </c>
      <c r="F3112" s="89">
        <v>1</v>
      </c>
      <c r="G3112" t="s">
        <v>3156</v>
      </c>
      <c r="H3112">
        <v>61024089</v>
      </c>
      <c r="J3112" s="122">
        <v>2993.8</v>
      </c>
      <c r="K3112" s="122">
        <v>0</v>
      </c>
    </row>
    <row r="3113" spans="1:11" ht="15.75" customHeight="1">
      <c r="A3113" s="124">
        <v>46250</v>
      </c>
      <c r="B3113" t="s">
        <v>1946</v>
      </c>
      <c r="C3113" s="7" t="str">
        <f t="array" ref="C3113">INDEX(CHOFERES!$1:$1001,MATCH(A3113,CHOFERES!$A:$A,0),MATCH(B3113,CHOFERES!$1:$1,0))</f>
        <v>Carlos Gustavo Zabala</v>
      </c>
      <c r="D3113" s="126" t="s">
        <v>1973</v>
      </c>
      <c r="E3113">
        <v>81557</v>
      </c>
      <c r="F3113" s="89">
        <v>1</v>
      </c>
      <c r="G3113" t="s">
        <v>3156</v>
      </c>
      <c r="H3113">
        <v>61024061</v>
      </c>
      <c r="J3113" s="122">
        <v>2395.04</v>
      </c>
      <c r="K3113" s="122">
        <v>0</v>
      </c>
    </row>
    <row r="3114" spans="1:11" ht="15.75" customHeight="1">
      <c r="A3114" s="124">
        <v>46250</v>
      </c>
      <c r="B3114" t="s">
        <v>116</v>
      </c>
      <c r="C3114" s="7" t="str">
        <f t="array" ref="C3114">INDEX(CHOFERES!$1:$1001,MATCH(A3114,CHOFERES!$A:$A,0),MATCH(B3114,CHOFERES!$1:$1,0))</f>
        <v>Emiliano Jose Luis Ramirez</v>
      </c>
      <c r="D3114" s="126" t="s">
        <v>1973</v>
      </c>
      <c r="E3114">
        <v>234001</v>
      </c>
      <c r="F3114" s="89">
        <v>1</v>
      </c>
      <c r="G3114" t="s">
        <v>3156</v>
      </c>
      <c r="H3114">
        <v>67339633</v>
      </c>
      <c r="J3114" s="122">
        <v>2395.04</v>
      </c>
      <c r="K3114" s="122">
        <v>0</v>
      </c>
    </row>
    <row r="3115" spans="1:11" ht="15.75" customHeight="1">
      <c r="A3115" s="124">
        <v>46251</v>
      </c>
      <c r="B3115" t="s">
        <v>1929</v>
      </c>
      <c r="C3115" s="7" t="str">
        <f t="array" ref="C3115">INDEX(CHOFERES!$1:$1001,MATCH(A3115,CHOFERES!$A:$A,0),MATCH(B3115,CHOFERES!$1:$1,0))</f>
        <v>Rodrigo Roberto Cussi Rueda</v>
      </c>
      <c r="D3115" s="126" t="s">
        <v>1973</v>
      </c>
      <c r="E3115">
        <v>43139</v>
      </c>
      <c r="F3115" s="89">
        <v>1</v>
      </c>
      <c r="G3115" t="s">
        <v>3156</v>
      </c>
      <c r="H3115">
        <v>61024087</v>
      </c>
      <c r="J3115" s="122">
        <v>2395.04</v>
      </c>
      <c r="K3115" s="122">
        <v>0</v>
      </c>
    </row>
    <row r="3116" spans="1:11" ht="15.75" customHeight="1">
      <c r="A3116" s="124">
        <v>46258</v>
      </c>
      <c r="B3116" t="s">
        <v>1979</v>
      </c>
      <c r="C3116" s="7" t="str">
        <f t="array" ref="C3116">INDEX(CHOFERES!$1:$1001,MATCH(A3116,CHOFERES!$A:$A,0),MATCH(B3116,CHOFERES!$1:$1,0))</f>
        <v xml:space="preserve">Atilio Miguel Quaini Flash &amp; Go </v>
      </c>
      <c r="D3116" s="126" t="s">
        <v>1973</v>
      </c>
      <c r="E3116">
        <v>111509</v>
      </c>
      <c r="F3116" s="89">
        <v>1</v>
      </c>
      <c r="G3116" t="s">
        <v>3155</v>
      </c>
      <c r="H3116">
        <v>61024065</v>
      </c>
      <c r="J3116" s="122">
        <v>2395.04</v>
      </c>
      <c r="K3116" s="122">
        <v>0</v>
      </c>
    </row>
    <row r="3117" spans="1:11" ht="15.75" customHeight="1">
      <c r="A3117" s="124">
        <v>46251</v>
      </c>
      <c r="B3117" t="s">
        <v>1972</v>
      </c>
      <c r="C3117" s="7" t="str">
        <f t="array" ref="C3117">INDEX(CHOFERES!$1:$1001,MATCH(A3117,CHOFERES!$A:$A,0),MATCH(B3117,CHOFERES!$1:$1,0))</f>
        <v>Mario Ezequiel Garcia</v>
      </c>
      <c r="D3117" s="126" t="s">
        <v>1973</v>
      </c>
      <c r="E3117">
        <v>140923</v>
      </c>
      <c r="F3117" s="89">
        <v>1</v>
      </c>
      <c r="G3117" t="s">
        <v>3156</v>
      </c>
      <c r="H3117">
        <v>61024056</v>
      </c>
      <c r="J3117" s="122">
        <v>2395.04</v>
      </c>
      <c r="K3117" s="122">
        <v>0</v>
      </c>
    </row>
    <row r="3118" spans="1:11" ht="15.75" customHeight="1">
      <c r="A3118" s="124">
        <v>46252</v>
      </c>
      <c r="B3118" t="s">
        <v>1972</v>
      </c>
      <c r="C3118" s="7" t="str">
        <f t="array" ref="C3118">INDEX(CHOFERES!$1:$1001,MATCH(A3118,CHOFERES!$A:$A,0),MATCH(B3118,CHOFERES!$1:$1,0))</f>
        <v>Mario Ezequiel Garcia</v>
      </c>
      <c r="D3118" s="126" t="s">
        <v>1973</v>
      </c>
      <c r="E3118">
        <v>2847</v>
      </c>
      <c r="F3118" s="89">
        <v>1</v>
      </c>
      <c r="G3118" t="s">
        <v>3156</v>
      </c>
      <c r="H3118">
        <v>61024056</v>
      </c>
      <c r="J3118" s="122">
        <v>2395.04</v>
      </c>
      <c r="K3118" s="122">
        <v>0</v>
      </c>
    </row>
    <row r="3119" spans="1:11" ht="15.75" customHeight="1">
      <c r="A3119" s="124">
        <v>46252</v>
      </c>
      <c r="B3119" t="s">
        <v>44</v>
      </c>
      <c r="C3119" s="7" t="str">
        <f t="array" ref="C3119">INDEX(CHOFERES!$1:$1001,MATCH(A3119,CHOFERES!$A:$A,0),MATCH(B3119,CHOFERES!$1:$1,0))</f>
        <v>Luis Alberto Lopez Rodriguez</v>
      </c>
      <c r="D3119" s="126" t="s">
        <v>1973</v>
      </c>
      <c r="E3119">
        <v>172444</v>
      </c>
      <c r="F3119" s="89">
        <v>1</v>
      </c>
      <c r="G3119" t="s">
        <v>3156</v>
      </c>
      <c r="H3119">
        <v>67391004</v>
      </c>
      <c r="J3119" s="122">
        <v>2993.8</v>
      </c>
      <c r="K3119" s="122">
        <v>0</v>
      </c>
    </row>
    <row r="3120" spans="1:11" ht="15.75" customHeight="1">
      <c r="A3120" s="124">
        <v>46258</v>
      </c>
      <c r="B3120" t="s">
        <v>57</v>
      </c>
      <c r="C3120" s="7" t="str">
        <f t="array" ref="C3120">INDEX(CHOFERES!$1:$1001,MATCH(A3120,CHOFERES!$A:$A,0),MATCH(B3120,CHOFERES!$1:$1,0))</f>
        <v>Marcelo Roberto Alvarez</v>
      </c>
      <c r="D3120" s="126" t="s">
        <v>1973</v>
      </c>
      <c r="E3120">
        <v>133421</v>
      </c>
      <c r="F3120" s="89">
        <v>1</v>
      </c>
      <c r="G3120" t="s">
        <v>3155</v>
      </c>
      <c r="H3120">
        <v>67391005</v>
      </c>
      <c r="J3120" s="122">
        <v>2395.04</v>
      </c>
      <c r="K3120" s="122">
        <v>0</v>
      </c>
    </row>
    <row r="3121" spans="1:11" ht="15.75" customHeight="1">
      <c r="A3121" s="124">
        <v>46253</v>
      </c>
      <c r="B3121" t="s">
        <v>44</v>
      </c>
      <c r="C3121" s="7" t="str">
        <f t="array" ref="C3121">INDEX(CHOFERES!$1:$1001,MATCH(A3121,CHOFERES!$A:$A,0),MATCH(B3121,CHOFERES!$1:$1,0))</f>
        <v>Luis Alberto Lopez Rodriguez</v>
      </c>
      <c r="D3121" s="126" t="s">
        <v>1973</v>
      </c>
      <c r="E3121">
        <v>194535</v>
      </c>
      <c r="F3121" s="89">
        <v>1</v>
      </c>
      <c r="G3121" t="s">
        <v>3156</v>
      </c>
      <c r="H3121">
        <v>67391004</v>
      </c>
      <c r="J3121" s="122">
        <v>2993.8</v>
      </c>
      <c r="K3121" s="122">
        <v>0</v>
      </c>
    </row>
    <row r="3122" spans="1:11" ht="15.75" customHeight="1">
      <c r="A3122" s="124">
        <v>46254</v>
      </c>
      <c r="B3122" t="s">
        <v>101</v>
      </c>
      <c r="C3122" s="7" t="str">
        <f t="array" ref="C3122">INDEX(CHOFERES!$1:$1001,MATCH(A3122,CHOFERES!$A:$A,0),MATCH(B3122,CHOFERES!$1:$1,0))</f>
        <v>Julian Omar Figuerero</v>
      </c>
      <c r="D3122" s="126" t="s">
        <v>1973</v>
      </c>
      <c r="E3122">
        <v>441</v>
      </c>
      <c r="F3122" s="89">
        <v>1</v>
      </c>
      <c r="G3122" t="s">
        <v>3156</v>
      </c>
      <c r="H3122">
        <v>60618235</v>
      </c>
      <c r="J3122" s="122">
        <v>2395.04</v>
      </c>
      <c r="K3122" s="122">
        <v>0</v>
      </c>
    </row>
    <row r="3123" spans="1:11" ht="15.75" customHeight="1">
      <c r="A3123" s="124">
        <v>46260</v>
      </c>
      <c r="B3123" t="s">
        <v>1972</v>
      </c>
      <c r="C3123" s="7" t="str">
        <f t="array" ref="C3123">INDEX(CHOFERES!$1:$1001,MATCH(A3123,CHOFERES!$A:$A,0),MATCH(B3123,CHOFERES!$1:$1,0))</f>
        <v>Mario Ezequiel Garcia</v>
      </c>
      <c r="D3123" s="126" t="s">
        <v>1973</v>
      </c>
      <c r="E3123">
        <v>190725</v>
      </c>
      <c r="F3123" s="89">
        <v>1</v>
      </c>
      <c r="G3123" t="s">
        <v>3155</v>
      </c>
      <c r="H3123">
        <v>61024056</v>
      </c>
      <c r="J3123" s="122">
        <v>2993.8</v>
      </c>
      <c r="K3123" s="122">
        <v>0</v>
      </c>
    </row>
    <row r="3124" spans="1:11" ht="15.75" customHeight="1">
      <c r="A3124" s="124">
        <v>46261</v>
      </c>
      <c r="B3124" t="s">
        <v>167</v>
      </c>
      <c r="C3124" s="7" t="str">
        <f t="array" ref="C3124">INDEX(CHOFERES!$1:$1001,MATCH(A3124,CHOFERES!$A:$A,0),MATCH(B3124,CHOFERES!$1:$1,0))</f>
        <v>Jhon Alexander Silva Sanchez</v>
      </c>
      <c r="D3124" s="126" t="s">
        <v>1973</v>
      </c>
      <c r="E3124">
        <v>152124</v>
      </c>
      <c r="F3124" s="89">
        <v>1</v>
      </c>
      <c r="G3124" t="s">
        <v>3155</v>
      </c>
      <c r="H3124">
        <v>60615292</v>
      </c>
      <c r="J3124" s="122">
        <v>2395.04</v>
      </c>
      <c r="K3124" s="122">
        <v>0</v>
      </c>
    </row>
    <row r="3125" spans="1:11" ht="15.75" customHeight="1">
      <c r="A3125" s="124">
        <v>46261</v>
      </c>
      <c r="B3125" t="s">
        <v>1937</v>
      </c>
      <c r="C3125" s="7" t="str">
        <f t="array" ref="C3125">INDEX(CHOFERES!$1:$1001,MATCH(A3125,CHOFERES!$A:$A,0),MATCH(B3125,CHOFERES!$1:$1,0))</f>
        <v>Hugo Mario Pereyra</v>
      </c>
      <c r="D3125" s="126" t="s">
        <v>1973</v>
      </c>
      <c r="E3125">
        <v>213434</v>
      </c>
      <c r="F3125" s="89">
        <v>1</v>
      </c>
      <c r="G3125" t="s">
        <v>3155</v>
      </c>
      <c r="H3125">
        <v>61024058</v>
      </c>
      <c r="J3125" s="122">
        <v>2395.04</v>
      </c>
      <c r="K3125" s="122">
        <v>0</v>
      </c>
    </row>
    <row r="3126" spans="1:11" ht="15.75" customHeight="1">
      <c r="A3126" s="124">
        <v>46262</v>
      </c>
      <c r="B3126" t="s">
        <v>1991</v>
      </c>
      <c r="C3126" s="7" t="str">
        <f t="array" ref="C3126">INDEX(CHOFERES!$1:$1001,MATCH(A3126,CHOFERES!$A:$A,0),MATCH(B3126,CHOFERES!$1:$1,0))</f>
        <v>Damian Oscar  Gordillo Flash &amp; Go</v>
      </c>
      <c r="D3126" s="126" t="s">
        <v>1973</v>
      </c>
      <c r="E3126">
        <v>223303</v>
      </c>
      <c r="F3126" s="89">
        <v>1</v>
      </c>
      <c r="G3126" t="s">
        <v>3155</v>
      </c>
      <c r="H3126">
        <v>61024046</v>
      </c>
      <c r="J3126" s="122">
        <v>2395.04</v>
      </c>
      <c r="K3126" s="122">
        <v>0</v>
      </c>
    </row>
    <row r="3127" spans="1:11" ht="15.75" customHeight="1">
      <c r="A3127" s="124">
        <v>46263</v>
      </c>
      <c r="B3127" t="s">
        <v>2037</v>
      </c>
      <c r="C3127" s="7" t="str">
        <f t="array" ref="C3127">INDEX(CHOFERES!$1:$1001,MATCH(A3127,CHOFERES!$A:$A,0),MATCH(B3127,CHOFERES!$1:$1,0))</f>
        <v>Mario Daniel Lanzilotti</v>
      </c>
      <c r="D3127" s="126" t="s">
        <v>1973</v>
      </c>
      <c r="E3127">
        <v>175838</v>
      </c>
      <c r="F3127" s="89">
        <v>1</v>
      </c>
      <c r="G3127" t="s">
        <v>3155</v>
      </c>
      <c r="H3127">
        <v>61024060</v>
      </c>
      <c r="J3127" s="122">
        <v>2395.04</v>
      </c>
      <c r="K3127" s="122">
        <v>0</v>
      </c>
    </row>
    <row r="3128" spans="1:11" ht="15.75" customHeight="1">
      <c r="A3128" s="124">
        <v>46263</v>
      </c>
      <c r="B3128" t="s">
        <v>2102</v>
      </c>
      <c r="C3128" s="7" t="str">
        <f t="array" ref="C3128">INDEX(CHOFERES!$1:$1001,MATCH(A3128,CHOFERES!$A:$A,0),MATCH(B3128,CHOFERES!$1:$1,0))</f>
        <v>Julian Omar Figuerero</v>
      </c>
      <c r="D3128" s="126" t="s">
        <v>1973</v>
      </c>
      <c r="E3128">
        <v>205258</v>
      </c>
      <c r="F3128" s="89">
        <v>1</v>
      </c>
      <c r="G3128" t="s">
        <v>3155</v>
      </c>
      <c r="H3128">
        <v>61024078</v>
      </c>
      <c r="J3128" s="122">
        <v>2395.04</v>
      </c>
      <c r="K3128" s="122">
        <v>0</v>
      </c>
    </row>
    <row r="3129" spans="1:11" ht="15.75" customHeight="1">
      <c r="A3129" s="124">
        <v>46263</v>
      </c>
      <c r="B3129" t="s">
        <v>61</v>
      </c>
      <c r="C3129" s="7" t="str">
        <f t="array" ref="C3129">INDEX(CHOFERES!$1:$1001,MATCH(A3129,CHOFERES!$A:$A,0),MATCH(B3129,CHOFERES!$1:$1,0))</f>
        <v>Maximiliano Omar Falzone</v>
      </c>
      <c r="D3129" s="126" t="s">
        <v>1973</v>
      </c>
      <c r="E3129">
        <v>213329</v>
      </c>
      <c r="F3129" s="89">
        <v>1</v>
      </c>
      <c r="G3129" t="s">
        <v>3155</v>
      </c>
      <c r="H3129">
        <v>60618259</v>
      </c>
      <c r="J3129" s="122">
        <v>2395.04</v>
      </c>
      <c r="K3129" s="122">
        <v>0</v>
      </c>
    </row>
    <row r="3130" spans="1:11" ht="15.75" customHeight="1">
      <c r="A3130" s="124">
        <v>46254</v>
      </c>
      <c r="B3130" t="s">
        <v>61</v>
      </c>
      <c r="C3130" s="7" t="str">
        <f t="array" ref="C3130">INDEX(CHOFERES!$1:$1001,MATCH(A3130,CHOFERES!$A:$A,0),MATCH(B3130,CHOFERES!$1:$1,0))</f>
        <v>Maximiliano Omar Falzone</v>
      </c>
      <c r="D3130" s="126" t="s">
        <v>1973</v>
      </c>
      <c r="E3130">
        <v>5251</v>
      </c>
      <c r="F3130" s="89">
        <v>1</v>
      </c>
      <c r="G3130" t="s">
        <v>3156</v>
      </c>
      <c r="H3130">
        <v>60618259</v>
      </c>
      <c r="J3130" s="122">
        <v>2395.04</v>
      </c>
      <c r="K3130" s="122">
        <v>0</v>
      </c>
    </row>
    <row r="3131" spans="1:11" ht="15.75" customHeight="1">
      <c r="A3131" s="124">
        <v>46254</v>
      </c>
      <c r="B3131" t="s">
        <v>1972</v>
      </c>
      <c r="C3131" s="7" t="str">
        <f t="array" ref="C3131">INDEX(CHOFERES!$1:$1001,MATCH(A3131,CHOFERES!$A:$A,0),MATCH(B3131,CHOFERES!$1:$1,0))</f>
        <v>Mario Ezequiel Garcia</v>
      </c>
      <c r="D3131" s="126" t="s">
        <v>1973</v>
      </c>
      <c r="E3131">
        <v>124346</v>
      </c>
      <c r="F3131" s="89">
        <v>1</v>
      </c>
      <c r="G3131" t="s">
        <v>3156</v>
      </c>
      <c r="H3131">
        <v>61024056</v>
      </c>
      <c r="J3131" s="122">
        <v>2395.04</v>
      </c>
      <c r="K3131" s="122">
        <v>0</v>
      </c>
    </row>
    <row r="3132" spans="1:11" ht="15.75" customHeight="1">
      <c r="A3132" s="124">
        <v>46255</v>
      </c>
      <c r="B3132" t="s">
        <v>1939</v>
      </c>
      <c r="C3132" s="7" t="str">
        <f t="array" ref="C3132">INDEX(CHOFERES!$1:$1001,MATCH(A3132,CHOFERES!$A:$A,0),MATCH(B3132,CHOFERES!$1:$1,0))</f>
        <v xml:space="preserve">Dionicio Ruiz Diaz </v>
      </c>
      <c r="D3132" s="126" t="s">
        <v>1973</v>
      </c>
      <c r="E3132">
        <v>173531</v>
      </c>
      <c r="F3132" s="89">
        <v>1</v>
      </c>
      <c r="G3132" t="s">
        <v>3156</v>
      </c>
      <c r="H3132">
        <v>61024042</v>
      </c>
      <c r="J3132" s="122">
        <v>2993.8</v>
      </c>
      <c r="K3132" s="122">
        <v>0</v>
      </c>
    </row>
    <row r="3133" spans="1:11" ht="15.75" customHeight="1">
      <c r="A3133" s="124">
        <v>46265</v>
      </c>
      <c r="B3133" t="s">
        <v>1931</v>
      </c>
      <c r="C3133" s="7" t="str">
        <f t="array" ref="C3133">INDEX(CHOFERES!$1:$1001,MATCH(A3133,CHOFERES!$A:$A,0),MATCH(B3133,CHOFERES!$1:$1,0))</f>
        <v xml:space="preserve">Hector Marcelo Rodriguez     </v>
      </c>
      <c r="D3133" s="126" t="s">
        <v>1973</v>
      </c>
      <c r="E3133">
        <v>140816</v>
      </c>
      <c r="F3133" s="89">
        <v>1</v>
      </c>
      <c r="G3133" t="s">
        <v>3155</v>
      </c>
      <c r="H3133">
        <v>61024047</v>
      </c>
      <c r="J3133" s="122">
        <v>2395.04</v>
      </c>
      <c r="K3133" s="122">
        <v>0</v>
      </c>
    </row>
    <row r="3134" spans="1:11" ht="15.75" customHeight="1">
      <c r="A3134" s="124">
        <v>46255</v>
      </c>
      <c r="B3134" t="s">
        <v>1930</v>
      </c>
      <c r="C3134" s="7" t="str">
        <f t="array" ref="C3134">INDEX(CHOFERES!$1:$1001,MATCH(A3134,CHOFERES!$A:$A,0),MATCH(B3134,CHOFERES!$1:$1,0))</f>
        <v>Sergio Rafael Alvez Flash &amp; Go</v>
      </c>
      <c r="D3134" s="126" t="s">
        <v>1973</v>
      </c>
      <c r="E3134">
        <v>230457</v>
      </c>
      <c r="F3134" s="89">
        <v>1</v>
      </c>
      <c r="G3134" t="s">
        <v>3156</v>
      </c>
      <c r="H3134">
        <v>61024086</v>
      </c>
      <c r="J3134" s="122">
        <v>2395.04</v>
      </c>
      <c r="K3134" s="122">
        <v>0</v>
      </c>
    </row>
    <row r="3135" spans="1:11" ht="15.75" customHeight="1">
      <c r="A3135" s="124">
        <v>46256</v>
      </c>
      <c r="B3135" t="s">
        <v>31</v>
      </c>
      <c r="C3135" s="7" t="str">
        <f t="array" ref="C3135">INDEX(CHOFERES!$1:$1001,MATCH(A3135,CHOFERES!$A:$A,0),MATCH(B3135,CHOFERES!$1:$1,0))</f>
        <v>Hugo Cesar Fernandez Britez</v>
      </c>
      <c r="D3135" s="126" t="s">
        <v>1973</v>
      </c>
      <c r="E3135">
        <v>50807</v>
      </c>
      <c r="F3135" s="89">
        <v>1</v>
      </c>
      <c r="G3135" t="s">
        <v>3156</v>
      </c>
      <c r="H3135">
        <v>67339634</v>
      </c>
      <c r="J3135" s="122">
        <v>2395.04</v>
      </c>
      <c r="K3135" s="122">
        <v>0</v>
      </c>
    </row>
    <row r="3136" spans="1:11" ht="15.75" customHeight="1">
      <c r="A3136" s="124">
        <v>46255</v>
      </c>
      <c r="B3136" t="s">
        <v>1991</v>
      </c>
      <c r="C3136" s="7" t="str">
        <f t="array" ref="C3136">INDEX(CHOFERES!$1:$1001,MATCH(A3136,CHOFERES!$A:$A,0),MATCH(B3136,CHOFERES!$1:$1,0))</f>
        <v>Damian Oscar  Gordillo Flash &amp; Go</v>
      </c>
      <c r="D3136" s="126" t="s">
        <v>1973</v>
      </c>
      <c r="E3136">
        <v>193017</v>
      </c>
      <c r="F3136" s="89">
        <v>1</v>
      </c>
      <c r="G3136" t="s">
        <v>3156</v>
      </c>
      <c r="H3136">
        <v>61024046</v>
      </c>
      <c r="J3136" s="122">
        <v>2993.8</v>
      </c>
      <c r="K3136" s="122">
        <v>0</v>
      </c>
    </row>
    <row r="3137" spans="1:11" ht="15.75" customHeight="1">
      <c r="A3137" s="124">
        <v>46255</v>
      </c>
      <c r="B3137" t="s">
        <v>1929</v>
      </c>
      <c r="C3137" s="7" t="str">
        <f t="array" ref="C3137">INDEX(CHOFERES!$1:$1001,MATCH(A3137,CHOFERES!$A:$A,0),MATCH(B3137,CHOFERES!$1:$1,0))</f>
        <v>Rodrigo Roberto Cussi Rueda</v>
      </c>
      <c r="D3137" s="126" t="s">
        <v>1973</v>
      </c>
      <c r="E3137">
        <v>211231</v>
      </c>
      <c r="F3137" s="89">
        <v>1</v>
      </c>
      <c r="G3137" t="s">
        <v>3156</v>
      </c>
      <c r="H3137">
        <v>61024087</v>
      </c>
      <c r="J3137" s="122">
        <v>2395.04</v>
      </c>
      <c r="K3137" s="122">
        <v>0</v>
      </c>
    </row>
    <row r="3138" spans="1:11" ht="15.75" customHeight="1">
      <c r="A3138" s="124">
        <v>46256</v>
      </c>
      <c r="B3138" t="s">
        <v>1946</v>
      </c>
      <c r="C3138" s="7" t="str">
        <f t="array" ref="C3138">INDEX(CHOFERES!$1:$1001,MATCH(A3138,CHOFERES!$A:$A,0),MATCH(B3138,CHOFERES!$1:$1,0))</f>
        <v>Carlos Gustavo Zabala</v>
      </c>
      <c r="D3138" s="126" t="s">
        <v>1973</v>
      </c>
      <c r="E3138">
        <v>185218</v>
      </c>
      <c r="F3138" s="89">
        <v>1</v>
      </c>
      <c r="G3138" t="s">
        <v>3156</v>
      </c>
      <c r="H3138">
        <v>61024061</v>
      </c>
      <c r="J3138" s="122">
        <v>2395.04</v>
      </c>
      <c r="K3138" s="122">
        <v>0</v>
      </c>
    </row>
    <row r="3139" spans="1:11" ht="15.75" customHeight="1">
      <c r="A3139" s="124">
        <v>46256</v>
      </c>
      <c r="B3139" t="s">
        <v>2039</v>
      </c>
      <c r="C3139" s="7" t="str">
        <f t="array" ref="C3139">INDEX(CHOFERES!$1:$1001,MATCH(A3139,CHOFERES!$A:$A,0),MATCH(B3139,CHOFERES!$1:$1,0))</f>
        <v xml:space="preserve">Daniel Esteban Godoy </v>
      </c>
      <c r="D3139" s="126" t="s">
        <v>1973</v>
      </c>
      <c r="E3139">
        <v>194956</v>
      </c>
      <c r="F3139" s="89">
        <v>1</v>
      </c>
      <c r="G3139" t="s">
        <v>3156</v>
      </c>
      <c r="H3139">
        <v>61024063</v>
      </c>
      <c r="J3139" s="122">
        <v>2395.04</v>
      </c>
      <c r="K3139" s="122">
        <v>0</v>
      </c>
    </row>
    <row r="3140" spans="1:11" ht="15.75" customHeight="1">
      <c r="A3140" s="124">
        <v>46265</v>
      </c>
      <c r="B3140" t="s">
        <v>1979</v>
      </c>
      <c r="C3140" s="7" t="str">
        <f t="array" ref="C3140">INDEX(CHOFERES!$1:$1001,MATCH(A3140,CHOFERES!$A:$A,0),MATCH(B3140,CHOFERES!$1:$1,0))</f>
        <v xml:space="preserve">Atilio Miguel Quaini Flash &amp; Go </v>
      </c>
      <c r="D3140" s="126" t="s">
        <v>1973</v>
      </c>
      <c r="E3140">
        <v>111803</v>
      </c>
      <c r="F3140" s="89">
        <v>1</v>
      </c>
      <c r="G3140" t="s">
        <v>3156</v>
      </c>
      <c r="H3140">
        <v>61024065</v>
      </c>
      <c r="J3140" s="122">
        <v>2395.04</v>
      </c>
      <c r="K3140" s="122">
        <v>0</v>
      </c>
    </row>
    <row r="3141" spans="1:11" ht="15.75" customHeight="1">
      <c r="A3141" s="124">
        <v>46257</v>
      </c>
      <c r="B3141" t="s">
        <v>139</v>
      </c>
      <c r="C3141" s="7" t="str">
        <f t="array" ref="C3141">INDEX(CHOFERES!$1:$1001,MATCH(A3141,CHOFERES!$A:$A,0),MATCH(B3141,CHOFERES!$1:$1,0))</f>
        <v>Javier Lucio Aldea Medrano</v>
      </c>
      <c r="D3141" s="126" t="s">
        <v>1973</v>
      </c>
      <c r="E3141">
        <v>113128</v>
      </c>
      <c r="F3141" s="89">
        <v>1</v>
      </c>
      <c r="G3141" t="s">
        <v>3156</v>
      </c>
      <c r="H3141">
        <v>67339635</v>
      </c>
      <c r="J3141" s="122">
        <v>2395.04</v>
      </c>
      <c r="K3141" s="122">
        <v>0</v>
      </c>
    </row>
    <row r="3142" spans="1:11" ht="15.75" customHeight="1">
      <c r="A3142" s="124">
        <v>46258</v>
      </c>
      <c r="B3142" t="s">
        <v>139</v>
      </c>
      <c r="C3142" s="7" t="str">
        <f t="array" ref="C3142">INDEX(CHOFERES!$1:$1001,MATCH(A3142,CHOFERES!$A:$A,0),MATCH(B3142,CHOFERES!$1:$1,0))</f>
        <v>Javier Lucio Aldea Medrano</v>
      </c>
      <c r="D3142" s="126" t="s">
        <v>1973</v>
      </c>
      <c r="E3142">
        <v>83158</v>
      </c>
      <c r="F3142" s="89">
        <v>1</v>
      </c>
      <c r="G3142" t="s">
        <v>3156</v>
      </c>
      <c r="H3142">
        <v>67339635</v>
      </c>
      <c r="J3142" s="122">
        <v>2993.8</v>
      </c>
      <c r="K3142" s="122">
        <v>0</v>
      </c>
    </row>
    <row r="3143" spans="1:11" ht="15.75" customHeight="1">
      <c r="A3143" s="124">
        <v>46258</v>
      </c>
      <c r="B3143" t="s">
        <v>1932</v>
      </c>
      <c r="C3143" s="7" t="str">
        <f t="array" ref="C3143">INDEX(CHOFERES!$1:$1001,MATCH(A3143,CHOFERES!$A:$A,0),MATCH(B3143,CHOFERES!$1:$1,0))</f>
        <v>Elis Omar Garcia Rodriguez Flash &amp; Go</v>
      </c>
      <c r="D3143" s="126" t="s">
        <v>1973</v>
      </c>
      <c r="E3143">
        <v>133744</v>
      </c>
      <c r="F3143" s="89">
        <v>1</v>
      </c>
      <c r="G3143" t="s">
        <v>3156</v>
      </c>
      <c r="H3143">
        <v>61024080</v>
      </c>
      <c r="J3143" s="122">
        <v>2395.04</v>
      </c>
      <c r="K3143" s="122">
        <v>0</v>
      </c>
    </row>
    <row r="3144" spans="1:11" ht="15.75" customHeight="1">
      <c r="A3144" s="124">
        <v>46258</v>
      </c>
      <c r="B3144" t="s">
        <v>38</v>
      </c>
      <c r="C3144" s="7" t="str">
        <f t="array" ref="C3144">INDEX(CHOFERES!$1:$1001,MATCH(A3144,CHOFERES!$A:$A,0),MATCH(B3144,CHOFERES!$1:$1,0))</f>
        <v>Sergio Daniel Siñani Calle</v>
      </c>
      <c r="D3144" s="126" t="s">
        <v>1973</v>
      </c>
      <c r="E3144">
        <v>165830</v>
      </c>
      <c r="F3144" s="89">
        <v>1</v>
      </c>
      <c r="G3144" t="s">
        <v>3156</v>
      </c>
      <c r="H3144">
        <v>60613532</v>
      </c>
      <c r="J3144" s="122">
        <v>2395.04</v>
      </c>
      <c r="K3144" s="122">
        <v>0</v>
      </c>
    </row>
    <row r="3145" spans="1:11" ht="15.75" customHeight="1">
      <c r="A3145" s="124">
        <v>46260</v>
      </c>
      <c r="B3145" t="s">
        <v>38</v>
      </c>
      <c r="C3145" s="7" t="str">
        <f t="array" ref="C3145">INDEX(CHOFERES!$1:$1001,MATCH(A3145,CHOFERES!$A:$A,0),MATCH(B3145,CHOFERES!$1:$1,0))</f>
        <v>Sergio Daniel Siñani Calle</v>
      </c>
      <c r="D3145" s="126" t="s">
        <v>1973</v>
      </c>
      <c r="E3145">
        <v>185950</v>
      </c>
      <c r="F3145" s="89">
        <v>1</v>
      </c>
      <c r="G3145" t="s">
        <v>3156</v>
      </c>
      <c r="H3145">
        <v>60613532</v>
      </c>
      <c r="J3145" s="122">
        <v>2993.8</v>
      </c>
      <c r="K3145" s="122">
        <v>0</v>
      </c>
    </row>
    <row r="3146" spans="1:11" ht="15.75" customHeight="1">
      <c r="A3146" s="124">
        <v>46262</v>
      </c>
      <c r="B3146" t="s">
        <v>130</v>
      </c>
      <c r="C3146" s="7" t="str">
        <f t="array" ref="C3146">INDEX(CHOFERES!$1:$1001,MATCH(A3146,CHOFERES!$A:$A,0),MATCH(B3146,CHOFERES!$1:$1,0))</f>
        <v>Victor Hugo Liendro</v>
      </c>
      <c r="D3146" s="126" t="s">
        <v>1973</v>
      </c>
      <c r="E3146">
        <v>5751</v>
      </c>
      <c r="F3146" s="89">
        <v>1</v>
      </c>
      <c r="G3146" t="s">
        <v>3156</v>
      </c>
      <c r="H3146">
        <v>60618256</v>
      </c>
      <c r="J3146" s="122">
        <v>2395.04</v>
      </c>
      <c r="K3146" s="122">
        <v>0</v>
      </c>
    </row>
    <row r="3147" spans="1:11" ht="15.75" customHeight="1">
      <c r="A3147" s="124">
        <v>46262</v>
      </c>
      <c r="B3147" t="s">
        <v>122</v>
      </c>
      <c r="C3147" s="7" t="str">
        <f t="array" ref="C3147">INDEX(CHOFERES!$1:$1001,MATCH(A3147,CHOFERES!$A:$A,0),MATCH(B3147,CHOFERES!$1:$1,0))</f>
        <v xml:space="preserve">Yesica Andrea Garcia </v>
      </c>
      <c r="D3147" s="126" t="s">
        <v>1973</v>
      </c>
      <c r="E3147">
        <v>74718</v>
      </c>
      <c r="F3147" s="89">
        <v>1</v>
      </c>
      <c r="G3147" t="s">
        <v>3156</v>
      </c>
      <c r="H3147">
        <v>67199780</v>
      </c>
      <c r="J3147" s="122">
        <v>2993.8</v>
      </c>
      <c r="K3147" s="122">
        <v>0</v>
      </c>
    </row>
    <row r="3148" spans="1:11" ht="15.75" customHeight="1">
      <c r="A3148" s="124">
        <v>46262</v>
      </c>
      <c r="B3148" t="s">
        <v>122</v>
      </c>
      <c r="C3148" s="7" t="str">
        <f t="array" ref="C3148">INDEX(CHOFERES!$1:$1001,MATCH(A3148,CHOFERES!$A:$A,0),MATCH(B3148,CHOFERES!$1:$1,0))</f>
        <v xml:space="preserve">Yesica Andrea Garcia </v>
      </c>
      <c r="D3148" s="126" t="s">
        <v>1973</v>
      </c>
      <c r="E3148">
        <v>113800</v>
      </c>
      <c r="F3148" s="89">
        <v>1</v>
      </c>
      <c r="G3148" t="s">
        <v>3156</v>
      </c>
      <c r="H3148">
        <v>67199780</v>
      </c>
      <c r="J3148" s="122">
        <v>2395.04</v>
      </c>
      <c r="K3148" s="122">
        <v>0</v>
      </c>
    </row>
    <row r="3149" spans="1:11" ht="15.75" customHeight="1">
      <c r="A3149" s="124">
        <v>46250</v>
      </c>
      <c r="B3149" t="s">
        <v>1929</v>
      </c>
      <c r="C3149" s="7" t="str">
        <f t="array" ref="C3149">INDEX(CHOFERES!$1:$1001,MATCH(A3149,CHOFERES!$A:$A,0),MATCH(B3149,CHOFERES!$1:$1,0))</f>
        <v>Rodrigo Roberto Cussi Rueda</v>
      </c>
      <c r="D3149" s="126" t="s">
        <v>1973</v>
      </c>
      <c r="E3149">
        <v>81001</v>
      </c>
      <c r="F3149" s="89">
        <v>1</v>
      </c>
      <c r="G3149" t="s">
        <v>3157</v>
      </c>
      <c r="H3149">
        <v>61024087</v>
      </c>
      <c r="J3149" s="122">
        <v>2395.04</v>
      </c>
      <c r="K3149" s="122">
        <v>0</v>
      </c>
    </row>
    <row r="3150" spans="1:11" ht="15.75" customHeight="1">
      <c r="A3150" s="124">
        <v>46251</v>
      </c>
      <c r="B3150" t="s">
        <v>61</v>
      </c>
      <c r="C3150" s="7" t="str">
        <f t="array" ref="C3150">INDEX(CHOFERES!$1:$1001,MATCH(A3150,CHOFERES!$A:$A,0),MATCH(B3150,CHOFERES!$1:$1,0))</f>
        <v>Maximiliano Omar Falzone</v>
      </c>
      <c r="D3150" s="126" t="s">
        <v>1973</v>
      </c>
      <c r="E3150">
        <v>152806</v>
      </c>
      <c r="F3150" s="89">
        <v>1</v>
      </c>
      <c r="G3150" t="s">
        <v>3157</v>
      </c>
      <c r="H3150">
        <v>60618259</v>
      </c>
      <c r="J3150" s="122">
        <v>2395.04</v>
      </c>
      <c r="K3150" s="122">
        <v>0</v>
      </c>
    </row>
    <row r="3151" spans="1:11" ht="15.75" customHeight="1">
      <c r="A3151" s="124">
        <v>46251</v>
      </c>
      <c r="B3151" t="s">
        <v>1989</v>
      </c>
      <c r="C3151" s="7" t="str">
        <f t="array" ref="C3151">INDEX(CHOFERES!$1:$1001,MATCH(A3151,CHOFERES!$A:$A,0),MATCH(B3151,CHOFERES!$1:$1,0))</f>
        <v>Orlando Luis Mengual Flash &amp; Go</v>
      </c>
      <c r="D3151" s="126" t="s">
        <v>1973</v>
      </c>
      <c r="E3151">
        <v>164346</v>
      </c>
      <c r="F3151" s="89">
        <v>1</v>
      </c>
      <c r="G3151" t="s">
        <v>3157</v>
      </c>
      <c r="H3151">
        <v>61024049</v>
      </c>
      <c r="J3151" s="122">
        <v>2395.04</v>
      </c>
      <c r="K3151" s="122">
        <v>0</v>
      </c>
    </row>
    <row r="3152" spans="1:11" ht="15.75" customHeight="1">
      <c r="A3152" s="124">
        <v>46253</v>
      </c>
      <c r="B3152" t="s">
        <v>139</v>
      </c>
      <c r="C3152" s="7" t="str">
        <f t="array" ref="C3152">INDEX(CHOFERES!$1:$1001,MATCH(A3152,CHOFERES!$A:$A,0),MATCH(B3152,CHOFERES!$1:$1,0))</f>
        <v>Javier Lucio Aldea Medrano</v>
      </c>
      <c r="D3152" s="126" t="s">
        <v>1973</v>
      </c>
      <c r="E3152">
        <v>61500</v>
      </c>
      <c r="F3152" s="89">
        <v>1</v>
      </c>
      <c r="G3152" t="s">
        <v>3157</v>
      </c>
      <c r="H3152">
        <v>67339635</v>
      </c>
      <c r="J3152" s="122">
        <v>2395.04</v>
      </c>
      <c r="K3152" s="122">
        <v>0</v>
      </c>
    </row>
    <row r="3153" spans="1:11" ht="15.75" customHeight="1">
      <c r="A3153" s="124">
        <v>46253</v>
      </c>
      <c r="B3153" t="s">
        <v>1931</v>
      </c>
      <c r="C3153" s="7" t="str">
        <f t="array" ref="C3153">INDEX(CHOFERES!$1:$1001,MATCH(A3153,CHOFERES!$A:$A,0),MATCH(B3153,CHOFERES!$1:$1,0))</f>
        <v xml:space="preserve">Hector Marcelo Rodriguez     </v>
      </c>
      <c r="D3153" s="126" t="s">
        <v>1973</v>
      </c>
      <c r="E3153">
        <v>122945</v>
      </c>
      <c r="F3153" s="89">
        <v>1</v>
      </c>
      <c r="G3153" t="s">
        <v>3157</v>
      </c>
      <c r="H3153">
        <v>61024047</v>
      </c>
      <c r="J3153" s="122">
        <v>2395.04</v>
      </c>
      <c r="K3153" s="122">
        <v>0</v>
      </c>
    </row>
    <row r="3154" spans="1:11" ht="15.75" customHeight="1">
      <c r="A3154" s="124">
        <v>46253</v>
      </c>
      <c r="B3154" t="s">
        <v>101</v>
      </c>
      <c r="C3154" s="7" t="str">
        <f t="array" ref="C3154">INDEX(CHOFERES!$1:$1001,MATCH(A3154,CHOFERES!$A:$A,0),MATCH(B3154,CHOFERES!$1:$1,0))</f>
        <v>Julian Omar Figuerero</v>
      </c>
      <c r="D3154" s="126" t="s">
        <v>1973</v>
      </c>
      <c r="E3154">
        <v>140708</v>
      </c>
      <c r="F3154" s="89">
        <v>1</v>
      </c>
      <c r="G3154" t="s">
        <v>3157</v>
      </c>
      <c r="H3154">
        <v>60618235</v>
      </c>
      <c r="J3154" s="122">
        <v>2395.04</v>
      </c>
      <c r="K3154" s="122">
        <v>0</v>
      </c>
    </row>
    <row r="3155" spans="1:11" ht="15.75" customHeight="1">
      <c r="A3155" s="124">
        <v>46261</v>
      </c>
      <c r="B3155" t="s">
        <v>1979</v>
      </c>
      <c r="C3155" s="7" t="str">
        <f t="array" ref="C3155">INDEX(CHOFERES!$1:$1001,MATCH(A3155,CHOFERES!$A:$A,0),MATCH(B3155,CHOFERES!$1:$1,0))</f>
        <v xml:space="preserve">Atilio Miguel Quaini Flash &amp; Go </v>
      </c>
      <c r="D3155" s="126" t="s">
        <v>1973</v>
      </c>
      <c r="E3155">
        <v>153006</v>
      </c>
      <c r="F3155" s="89">
        <v>1</v>
      </c>
      <c r="G3155" t="s">
        <v>3156</v>
      </c>
      <c r="H3155">
        <v>61024065</v>
      </c>
      <c r="J3155" s="122">
        <v>2395.04</v>
      </c>
      <c r="K3155" s="122">
        <v>0</v>
      </c>
    </row>
    <row r="3156" spans="1:11" ht="15.75" customHeight="1">
      <c r="A3156" s="124">
        <v>46262</v>
      </c>
      <c r="B3156" t="s">
        <v>1917</v>
      </c>
      <c r="C3156" s="7" t="str">
        <f t="array" ref="C3156">INDEX(CHOFERES!$1:$1001,MATCH(A3156,CHOFERES!$A:$A,0),MATCH(B3156,CHOFERES!$1:$1,0))</f>
        <v>Vanina Leonor Lezcano</v>
      </c>
      <c r="D3156" s="126" t="s">
        <v>1973</v>
      </c>
      <c r="E3156">
        <v>165110</v>
      </c>
      <c r="F3156" s="89">
        <v>1</v>
      </c>
      <c r="G3156" t="s">
        <v>3156</v>
      </c>
      <c r="H3156">
        <v>61024088</v>
      </c>
      <c r="J3156" s="122">
        <v>2395.04</v>
      </c>
      <c r="K3156" s="122">
        <v>0</v>
      </c>
    </row>
    <row r="3157" spans="1:11" ht="15.75" customHeight="1">
      <c r="A3157" s="124">
        <v>46263</v>
      </c>
      <c r="B3157" t="s">
        <v>2107</v>
      </c>
      <c r="C3157" s="7" t="str">
        <f t="array" ref="C3157">INDEX(CHOFERES!$1:$1001,MATCH(A3157,CHOFERES!$A:$A,0),MATCH(B3157,CHOFERES!$1:$1,0))</f>
        <v>Nahuel Tobias Campos Flash &amp; Go</v>
      </c>
      <c r="D3157" s="126" t="s">
        <v>1973</v>
      </c>
      <c r="E3157">
        <v>191221</v>
      </c>
      <c r="F3157" s="89">
        <v>1</v>
      </c>
      <c r="G3157" t="s">
        <v>3156</v>
      </c>
      <c r="H3157">
        <v>61024077</v>
      </c>
      <c r="J3157" s="122">
        <v>2395.04</v>
      </c>
      <c r="K3157" s="122">
        <v>0</v>
      </c>
    </row>
    <row r="3158" spans="1:11" ht="15.75" customHeight="1">
      <c r="A3158" s="124">
        <v>46250</v>
      </c>
      <c r="B3158" t="s">
        <v>112</v>
      </c>
      <c r="C3158" s="7" t="str">
        <f t="array" ref="C3158">INDEX(CHOFERES!$1:$1001,MATCH(A3158,CHOFERES!$A:$A,0),MATCH(B3158,CHOFERES!$1:$1,0))</f>
        <v>Sandro Facundo Portal</v>
      </c>
      <c r="D3158" s="126" t="s">
        <v>1973</v>
      </c>
      <c r="E3158">
        <v>31016</v>
      </c>
      <c r="F3158" s="89">
        <v>1</v>
      </c>
      <c r="G3158" t="s">
        <v>3157</v>
      </c>
      <c r="H3158">
        <v>60615287</v>
      </c>
      <c r="J3158" s="122">
        <v>2395.04</v>
      </c>
      <c r="K3158" s="122">
        <v>0</v>
      </c>
    </row>
    <row r="3159" spans="1:11" ht="15.75" customHeight="1">
      <c r="A3159" s="124">
        <v>46250</v>
      </c>
      <c r="B3159" t="s">
        <v>1930</v>
      </c>
      <c r="C3159" s="7" t="str">
        <f t="array" ref="C3159">INDEX(CHOFERES!$1:$1001,MATCH(A3159,CHOFERES!$A:$A,0),MATCH(B3159,CHOFERES!$1:$1,0))</f>
        <v>Sergio Rafael Alvez Flash &amp; Go</v>
      </c>
      <c r="D3159" s="126" t="s">
        <v>1973</v>
      </c>
      <c r="E3159">
        <v>205831</v>
      </c>
      <c r="F3159" s="89">
        <v>1</v>
      </c>
      <c r="G3159" t="s">
        <v>3157</v>
      </c>
      <c r="H3159">
        <v>61024086</v>
      </c>
      <c r="J3159" s="122">
        <v>2395.04</v>
      </c>
      <c r="K3159" s="122">
        <v>0</v>
      </c>
    </row>
    <row r="3160" spans="1:11" ht="15.75" customHeight="1">
      <c r="A3160" s="124">
        <v>46254</v>
      </c>
      <c r="B3160" t="s">
        <v>1939</v>
      </c>
      <c r="C3160" s="7" t="str">
        <f t="array" ref="C3160">INDEX(CHOFERES!$1:$1001,MATCH(A3160,CHOFERES!$A:$A,0),MATCH(B3160,CHOFERES!$1:$1,0))</f>
        <v xml:space="preserve">Dionicio Ruiz Diaz </v>
      </c>
      <c r="D3160" s="126" t="s">
        <v>1973</v>
      </c>
      <c r="E3160">
        <v>132613</v>
      </c>
      <c r="F3160" s="89">
        <v>1</v>
      </c>
      <c r="G3160" t="s">
        <v>3157</v>
      </c>
      <c r="H3160">
        <v>61024042</v>
      </c>
      <c r="J3160" s="122">
        <v>2395.04</v>
      </c>
      <c r="K3160" s="122">
        <v>0</v>
      </c>
    </row>
    <row r="3161" spans="1:11" ht="15.75" customHeight="1">
      <c r="A3161" s="124">
        <v>46256</v>
      </c>
      <c r="B3161" t="s">
        <v>1991</v>
      </c>
      <c r="C3161" s="7" t="str">
        <f t="array" ref="C3161">INDEX(CHOFERES!$1:$1001,MATCH(A3161,CHOFERES!$A:$A,0),MATCH(B3161,CHOFERES!$1:$1,0))</f>
        <v>Damian Oscar  Gordillo Flash &amp; Go</v>
      </c>
      <c r="D3161" s="126" t="s">
        <v>1973</v>
      </c>
      <c r="E3161">
        <v>212645</v>
      </c>
      <c r="F3161" s="89">
        <v>1</v>
      </c>
      <c r="G3161" t="s">
        <v>3157</v>
      </c>
      <c r="H3161">
        <v>61024046</v>
      </c>
      <c r="J3161" s="122">
        <v>2395.04</v>
      </c>
      <c r="K3161" s="122">
        <v>0</v>
      </c>
    </row>
    <row r="3162" spans="1:11" ht="15.75" customHeight="1">
      <c r="A3162" s="124">
        <v>46254</v>
      </c>
      <c r="B3162" t="s">
        <v>130</v>
      </c>
      <c r="C3162" s="7" t="str">
        <f t="array" ref="C3162">INDEX(CHOFERES!$1:$1001,MATCH(A3162,CHOFERES!$A:$A,0),MATCH(B3162,CHOFERES!$1:$1,0))</f>
        <v>Victor Hugo Liendro</v>
      </c>
      <c r="D3162" s="126" t="s">
        <v>1973</v>
      </c>
      <c r="E3162">
        <v>2726</v>
      </c>
      <c r="F3162" s="89">
        <v>1</v>
      </c>
      <c r="G3162" t="s">
        <v>3157</v>
      </c>
      <c r="H3162">
        <v>60618256</v>
      </c>
      <c r="J3162" s="122">
        <v>2395.04</v>
      </c>
      <c r="K3162" s="122">
        <v>0</v>
      </c>
    </row>
    <row r="3163" spans="1:11" ht="15.75" customHeight="1">
      <c r="A3163" s="124">
        <v>46264</v>
      </c>
      <c r="B3163" t="s">
        <v>61</v>
      </c>
      <c r="C3163" s="7" t="str">
        <f t="array" ref="C3163">INDEX(CHOFERES!$1:$1001,MATCH(A3163,CHOFERES!$A:$A,0),MATCH(B3163,CHOFERES!$1:$1,0))</f>
        <v>Maximiliano Omar Falzone</v>
      </c>
      <c r="D3163" s="126" t="s">
        <v>1973</v>
      </c>
      <c r="E3163">
        <v>51530</v>
      </c>
      <c r="F3163" s="89">
        <v>1</v>
      </c>
      <c r="G3163" t="s">
        <v>3156</v>
      </c>
      <c r="H3163">
        <v>60618259</v>
      </c>
      <c r="J3163" s="122">
        <v>2395.04</v>
      </c>
      <c r="K3163" s="122">
        <v>0</v>
      </c>
    </row>
    <row r="3164" spans="1:11" ht="15.75" customHeight="1">
      <c r="A3164" s="124">
        <v>46262</v>
      </c>
      <c r="B3164" t="s">
        <v>1991</v>
      </c>
      <c r="C3164" s="7" t="str">
        <f t="array" ref="C3164">INDEX(CHOFERES!$1:$1001,MATCH(A3164,CHOFERES!$A:$A,0),MATCH(B3164,CHOFERES!$1:$1,0))</f>
        <v>Damian Oscar  Gordillo Flash &amp; Go</v>
      </c>
      <c r="D3164" s="126" t="s">
        <v>1973</v>
      </c>
      <c r="E3164">
        <v>125950</v>
      </c>
      <c r="F3164" s="89">
        <v>1</v>
      </c>
      <c r="G3164" t="s">
        <v>3157</v>
      </c>
      <c r="H3164">
        <v>61024046</v>
      </c>
      <c r="J3164" s="122">
        <v>2395.04</v>
      </c>
      <c r="K3164" s="122">
        <v>0</v>
      </c>
    </row>
    <row r="3165" spans="1:11" ht="15.75" customHeight="1">
      <c r="A3165" s="124">
        <v>46254</v>
      </c>
      <c r="B3165" t="s">
        <v>1936</v>
      </c>
      <c r="C3165" s="7" t="str">
        <f t="array" ref="C3165">INDEX(CHOFERES!$1:$1001,MATCH(A3165,CHOFERES!$A:$A,0),MATCH(B3165,CHOFERES!$1:$1,0))</f>
        <v>Cristian Alberto Rus</v>
      </c>
      <c r="D3165" s="126" t="s">
        <v>1973</v>
      </c>
      <c r="E3165">
        <v>191052</v>
      </c>
      <c r="F3165" s="89">
        <v>1</v>
      </c>
      <c r="G3165" t="s">
        <v>3157</v>
      </c>
      <c r="H3165">
        <v>61024089</v>
      </c>
      <c r="J3165" s="122">
        <v>2993.8</v>
      </c>
      <c r="K3165" s="122">
        <v>0</v>
      </c>
    </row>
    <row r="3166" spans="1:11" ht="15.75" customHeight="1">
      <c r="A3166" s="124">
        <v>46255</v>
      </c>
      <c r="B3166" t="s">
        <v>101</v>
      </c>
      <c r="C3166" s="7" t="str">
        <f t="array" ref="C3166">INDEX(CHOFERES!$1:$1001,MATCH(A3166,CHOFERES!$A:$A,0),MATCH(B3166,CHOFERES!$1:$1,0))</f>
        <v>Julian Omar Figuerero</v>
      </c>
      <c r="D3166" s="126" t="s">
        <v>1973</v>
      </c>
      <c r="E3166">
        <v>2538</v>
      </c>
      <c r="F3166" s="89">
        <v>1</v>
      </c>
      <c r="G3166" t="s">
        <v>3157</v>
      </c>
      <c r="H3166">
        <v>60618235</v>
      </c>
      <c r="J3166" s="122">
        <v>2395.04</v>
      </c>
      <c r="K3166" s="122">
        <v>0</v>
      </c>
    </row>
    <row r="3167" spans="1:11" ht="15.75" customHeight="1">
      <c r="A3167" s="124">
        <v>46255</v>
      </c>
      <c r="B3167" t="s">
        <v>1972</v>
      </c>
      <c r="C3167" s="7" t="str">
        <f t="array" ref="C3167">INDEX(CHOFERES!$1:$1001,MATCH(A3167,CHOFERES!$A:$A,0),MATCH(B3167,CHOFERES!$1:$1,0))</f>
        <v>Mario Ezequiel Garcia</v>
      </c>
      <c r="D3167" s="126" t="s">
        <v>1973</v>
      </c>
      <c r="E3167">
        <v>230124</v>
      </c>
      <c r="F3167" s="89">
        <v>1</v>
      </c>
      <c r="G3167" t="s">
        <v>3157</v>
      </c>
      <c r="H3167">
        <v>61024056</v>
      </c>
      <c r="J3167" s="122">
        <v>2395.04</v>
      </c>
      <c r="K3167" s="122">
        <v>0</v>
      </c>
    </row>
    <row r="3168" spans="1:11" ht="15.75" customHeight="1">
      <c r="A3168" s="124">
        <v>46256</v>
      </c>
      <c r="B3168" t="s">
        <v>61</v>
      </c>
      <c r="C3168" s="7" t="str">
        <f t="array" ref="C3168">INDEX(CHOFERES!$1:$1001,MATCH(A3168,CHOFERES!$A:$A,0),MATCH(B3168,CHOFERES!$1:$1,0))</f>
        <v>Maximiliano Omar Falzone</v>
      </c>
      <c r="D3168" s="126" t="s">
        <v>1973</v>
      </c>
      <c r="E3168">
        <v>45859</v>
      </c>
      <c r="F3168" s="89">
        <v>1</v>
      </c>
      <c r="G3168" t="s">
        <v>3157</v>
      </c>
      <c r="H3168">
        <v>60618259</v>
      </c>
      <c r="J3168" s="122">
        <v>2395.04</v>
      </c>
      <c r="K3168" s="122">
        <v>0</v>
      </c>
    </row>
    <row r="3169" spans="1:11" ht="15.75" customHeight="1">
      <c r="A3169" s="124">
        <v>46257</v>
      </c>
      <c r="B3169" t="s">
        <v>122</v>
      </c>
      <c r="C3169" s="7" t="str">
        <f t="array" ref="C3169">INDEX(CHOFERES!$1:$1001,MATCH(A3169,CHOFERES!$A:$A,0),MATCH(B3169,CHOFERES!$1:$1,0))</f>
        <v xml:space="preserve">Yesica Andrea Garcia </v>
      </c>
      <c r="D3169" s="126" t="s">
        <v>1973</v>
      </c>
      <c r="E3169">
        <v>1344</v>
      </c>
      <c r="F3169" s="89">
        <v>1</v>
      </c>
      <c r="G3169" t="s">
        <v>3157</v>
      </c>
      <c r="H3169">
        <v>67199780</v>
      </c>
      <c r="J3169" s="122">
        <v>2395.04</v>
      </c>
      <c r="K3169" s="122">
        <v>0</v>
      </c>
    </row>
    <row r="3170" spans="1:11" ht="15.75" customHeight="1">
      <c r="A3170" s="124">
        <v>46257</v>
      </c>
      <c r="B3170" t="s">
        <v>31</v>
      </c>
      <c r="C3170" s="7" t="str">
        <f t="array" ref="C3170">INDEX(CHOFERES!$1:$1001,MATCH(A3170,CHOFERES!$A:$A,0),MATCH(B3170,CHOFERES!$1:$1,0))</f>
        <v>Hugo Cesar Fernandez Britez</v>
      </c>
      <c r="D3170" s="126" t="s">
        <v>1973</v>
      </c>
      <c r="E3170">
        <v>132815</v>
      </c>
      <c r="F3170" s="89">
        <v>1</v>
      </c>
      <c r="G3170" t="s">
        <v>3157</v>
      </c>
      <c r="H3170">
        <v>67339634</v>
      </c>
      <c r="J3170" s="122">
        <v>2395.04</v>
      </c>
      <c r="K3170" s="122">
        <v>0</v>
      </c>
    </row>
    <row r="3171" spans="1:11" ht="15.75" customHeight="1">
      <c r="A3171" s="124">
        <v>46257</v>
      </c>
      <c r="B3171" t="s">
        <v>122</v>
      </c>
      <c r="C3171" s="7" t="str">
        <f t="array" ref="C3171">INDEX(CHOFERES!$1:$1001,MATCH(A3171,CHOFERES!$A:$A,0),MATCH(B3171,CHOFERES!$1:$1,0))</f>
        <v xml:space="preserve">Yesica Andrea Garcia </v>
      </c>
      <c r="D3171" s="126" t="s">
        <v>1973</v>
      </c>
      <c r="E3171">
        <v>231513</v>
      </c>
      <c r="F3171" s="89">
        <v>1</v>
      </c>
      <c r="G3171" t="s">
        <v>3157</v>
      </c>
      <c r="H3171">
        <v>67199780</v>
      </c>
      <c r="J3171" s="122">
        <v>2395.04</v>
      </c>
      <c r="K3171" s="122">
        <v>0</v>
      </c>
    </row>
    <row r="3172" spans="1:11" ht="15.75" customHeight="1">
      <c r="A3172" s="124">
        <v>46258</v>
      </c>
      <c r="B3172" t="s">
        <v>66</v>
      </c>
      <c r="C3172" s="7" t="str">
        <f t="array" ref="C3172">INDEX(CHOFERES!$1:$1001,MATCH(A3172,CHOFERES!$A:$A,0),MATCH(B3172,CHOFERES!$1:$1,0))</f>
        <v>Ramon Jaimes Jaimes</v>
      </c>
      <c r="D3172" s="126" t="s">
        <v>1973</v>
      </c>
      <c r="E3172">
        <v>2055</v>
      </c>
      <c r="F3172" s="89">
        <v>1</v>
      </c>
      <c r="G3172" t="s">
        <v>3157</v>
      </c>
      <c r="H3172">
        <v>60618237</v>
      </c>
      <c r="J3172" s="122">
        <v>2395.04</v>
      </c>
      <c r="K3172" s="122">
        <v>0</v>
      </c>
    </row>
    <row r="3173" spans="1:11" ht="15.75" customHeight="1">
      <c r="A3173" s="124">
        <v>46254</v>
      </c>
      <c r="B3173" t="s">
        <v>1930</v>
      </c>
      <c r="C3173" s="7" t="str">
        <f t="array" ref="C3173">INDEX(CHOFERES!$1:$1001,MATCH(A3173,CHOFERES!$A:$A,0),MATCH(B3173,CHOFERES!$1:$1,0))</f>
        <v>Sergio Rafael Alvez Flash &amp; Go</v>
      </c>
      <c r="D3173" s="126" t="s">
        <v>1973</v>
      </c>
      <c r="E3173">
        <v>232829</v>
      </c>
      <c r="F3173" s="89">
        <v>1</v>
      </c>
      <c r="G3173" t="s">
        <v>3157</v>
      </c>
      <c r="H3173">
        <v>61024086</v>
      </c>
      <c r="J3173" s="122">
        <v>2395.04</v>
      </c>
      <c r="K3173" s="122">
        <v>0</v>
      </c>
    </row>
    <row r="3174" spans="1:11" ht="15.75" customHeight="1">
      <c r="A3174" s="124">
        <v>46258</v>
      </c>
      <c r="B3174" t="s">
        <v>1991</v>
      </c>
      <c r="C3174" s="7" t="str">
        <f t="array" ref="C3174">INDEX(CHOFERES!$1:$1001,MATCH(A3174,CHOFERES!$A:$A,0),MATCH(B3174,CHOFERES!$1:$1,0))</f>
        <v>Damian Oscar  Gordillo Flash &amp; Go</v>
      </c>
      <c r="D3174" s="126" t="s">
        <v>1973</v>
      </c>
      <c r="E3174">
        <v>220552</v>
      </c>
      <c r="F3174" s="89">
        <v>1</v>
      </c>
      <c r="G3174" t="s">
        <v>3157</v>
      </c>
      <c r="H3174">
        <v>61024046</v>
      </c>
      <c r="J3174" s="122">
        <v>2395.04</v>
      </c>
      <c r="K3174" s="122">
        <v>0</v>
      </c>
    </row>
    <row r="3175" spans="1:11" ht="15.75" customHeight="1">
      <c r="A3175" s="124">
        <v>46258</v>
      </c>
      <c r="B3175" t="s">
        <v>112</v>
      </c>
      <c r="C3175" s="7" t="str">
        <f t="array" ref="C3175">INDEX(CHOFERES!$1:$1001,MATCH(A3175,CHOFERES!$A:$A,0),MATCH(B3175,CHOFERES!$1:$1,0))</f>
        <v>Sandro Facundo Portal</v>
      </c>
      <c r="D3175" s="126" t="s">
        <v>1973</v>
      </c>
      <c r="E3175">
        <v>235423</v>
      </c>
      <c r="F3175" s="89">
        <v>1</v>
      </c>
      <c r="G3175" t="s">
        <v>3157</v>
      </c>
      <c r="H3175">
        <v>60615287</v>
      </c>
      <c r="J3175" s="122">
        <v>2395.04</v>
      </c>
      <c r="K3175" s="122">
        <v>0</v>
      </c>
    </row>
    <row r="3176" spans="1:11" ht="15.75" customHeight="1">
      <c r="A3176" s="124">
        <v>46262</v>
      </c>
      <c r="B3176" t="s">
        <v>31</v>
      </c>
      <c r="C3176" s="7" t="str">
        <f t="array" ref="C3176">INDEX(CHOFERES!$1:$1001,MATCH(A3176,CHOFERES!$A:$A,0),MATCH(B3176,CHOFERES!$1:$1,0))</f>
        <v>Hugo Cesar Fernandez Britez</v>
      </c>
      <c r="D3176" s="126" t="s">
        <v>1973</v>
      </c>
      <c r="E3176">
        <v>221654</v>
      </c>
      <c r="F3176" s="89">
        <v>1</v>
      </c>
      <c r="G3176" t="s">
        <v>3157</v>
      </c>
      <c r="H3176">
        <v>67339634</v>
      </c>
      <c r="J3176" s="122">
        <v>2395.04</v>
      </c>
      <c r="K3176" s="122">
        <v>0</v>
      </c>
    </row>
    <row r="3177" spans="1:11" ht="15.75" customHeight="1">
      <c r="A3177" s="124">
        <v>46263</v>
      </c>
      <c r="B3177" t="s">
        <v>61</v>
      </c>
      <c r="C3177" s="7" t="str">
        <f t="array" ref="C3177">INDEX(CHOFERES!$1:$1001,MATCH(A3177,CHOFERES!$A:$A,0),MATCH(B3177,CHOFERES!$1:$1,0))</f>
        <v>Maximiliano Omar Falzone</v>
      </c>
      <c r="D3177" s="126" t="s">
        <v>1973</v>
      </c>
      <c r="E3177">
        <v>35007</v>
      </c>
      <c r="F3177" s="89">
        <v>1</v>
      </c>
      <c r="G3177" t="s">
        <v>3157</v>
      </c>
      <c r="H3177">
        <v>60618259</v>
      </c>
      <c r="J3177" s="122">
        <v>2395.04</v>
      </c>
      <c r="K3177" s="122">
        <v>0</v>
      </c>
    </row>
    <row r="3178" spans="1:11" ht="15.75" customHeight="1">
      <c r="A3178" s="124">
        <v>46258</v>
      </c>
      <c r="B3178" t="s">
        <v>44</v>
      </c>
      <c r="C3178" s="7" t="str">
        <f t="array" ref="C3178">INDEX(CHOFERES!$1:$1001,MATCH(A3178,CHOFERES!$A:$A,0),MATCH(B3178,CHOFERES!$1:$1,0))</f>
        <v>Luis Alberto Lopez Rodriguez</v>
      </c>
      <c r="D3178" s="126" t="s">
        <v>1973</v>
      </c>
      <c r="E3178">
        <v>164043</v>
      </c>
      <c r="F3178" s="89">
        <v>1</v>
      </c>
      <c r="G3178" t="s">
        <v>3157</v>
      </c>
      <c r="H3178">
        <v>67391004</v>
      </c>
      <c r="J3178" s="122">
        <v>2395.04</v>
      </c>
      <c r="K3178" s="122">
        <v>0</v>
      </c>
    </row>
    <row r="3179" spans="1:11" ht="15.75" customHeight="1">
      <c r="A3179" s="124">
        <v>46261</v>
      </c>
      <c r="B3179" t="s">
        <v>2108</v>
      </c>
      <c r="C3179" s="7" t="str">
        <f t="array" ref="C3179">INDEX(CHOFERES!$1:$1001,MATCH(A3179,CHOFERES!$A:$A,0),MATCH(B3179,CHOFERES!$1:$1,0))</f>
        <v>Luis Alberto Lopez Rodriguez</v>
      </c>
      <c r="D3179" s="126" t="s">
        <v>1973</v>
      </c>
      <c r="E3179">
        <v>175735</v>
      </c>
      <c r="F3179" s="89">
        <v>1</v>
      </c>
      <c r="G3179" t="s">
        <v>3157</v>
      </c>
      <c r="H3179">
        <v>61024081</v>
      </c>
      <c r="J3179" s="122">
        <v>2993.8</v>
      </c>
      <c r="K3179" s="122">
        <v>0</v>
      </c>
    </row>
    <row r="3180" spans="1:11" ht="15.75" customHeight="1">
      <c r="A3180" s="124">
        <v>46264</v>
      </c>
      <c r="B3180" t="s">
        <v>121</v>
      </c>
      <c r="C3180" s="7" t="str">
        <f t="array" ref="C3180">INDEX(CHOFERES!$1:$1001,MATCH(A3180,CHOFERES!$A:$A,0),MATCH(B3180,CHOFERES!$1:$1,0))</f>
        <v>Mariano Martin Carello</v>
      </c>
      <c r="D3180" s="126" t="s">
        <v>1973</v>
      </c>
      <c r="E3180">
        <v>10512</v>
      </c>
      <c r="F3180" s="89">
        <v>1</v>
      </c>
      <c r="G3180" t="s">
        <v>3157</v>
      </c>
      <c r="H3180">
        <v>60618244</v>
      </c>
      <c r="J3180" s="122">
        <v>2395.04</v>
      </c>
      <c r="K3180" s="122">
        <v>0</v>
      </c>
    </row>
    <row r="3181" spans="1:11" ht="15.75" customHeight="1">
      <c r="A3181" s="124">
        <v>46264</v>
      </c>
      <c r="B3181" t="s">
        <v>1972</v>
      </c>
      <c r="C3181" s="7" t="str">
        <f t="array" ref="C3181">INDEX(CHOFERES!$1:$1001,MATCH(A3181,CHOFERES!$A:$A,0),MATCH(B3181,CHOFERES!$1:$1,0))</f>
        <v>Mario Ezequiel Garcia</v>
      </c>
      <c r="D3181" s="126" t="s">
        <v>1973</v>
      </c>
      <c r="E3181">
        <v>20123</v>
      </c>
      <c r="F3181" s="89">
        <v>1</v>
      </c>
      <c r="G3181" t="s">
        <v>3157</v>
      </c>
      <c r="H3181">
        <v>61024056</v>
      </c>
      <c r="J3181" s="122">
        <v>2395.04</v>
      </c>
      <c r="K3181" s="122">
        <v>0</v>
      </c>
    </row>
    <row r="3182" spans="1:11" ht="15.75" customHeight="1">
      <c r="A3182" s="124">
        <v>46264</v>
      </c>
      <c r="B3182" t="s">
        <v>1991</v>
      </c>
      <c r="C3182" s="7" t="str">
        <f t="array" ref="C3182">INDEX(CHOFERES!$1:$1001,MATCH(A3182,CHOFERES!$A:$A,0),MATCH(B3182,CHOFERES!$1:$1,0))</f>
        <v>Damian Oscar  Gordillo Flash &amp; Go</v>
      </c>
      <c r="D3182" s="126" t="s">
        <v>1973</v>
      </c>
      <c r="E3182">
        <v>20552</v>
      </c>
      <c r="F3182" s="89">
        <v>1</v>
      </c>
      <c r="G3182" t="s">
        <v>3157</v>
      </c>
      <c r="H3182">
        <v>61024046</v>
      </c>
      <c r="J3182" s="122">
        <v>2395.04</v>
      </c>
      <c r="K3182" s="122">
        <v>0</v>
      </c>
    </row>
    <row r="3183" spans="1:11" ht="15.75" customHeight="1">
      <c r="A3183" s="124">
        <v>46265</v>
      </c>
      <c r="B3183" t="s">
        <v>113</v>
      </c>
      <c r="C3183" s="7" t="str">
        <f t="array" ref="C3183">INDEX(CHOFERES!$1:$1001,MATCH(A3183,CHOFERES!$A:$A,0),MATCH(B3183,CHOFERES!$1:$1,0))</f>
        <v>Marcela Claudia Ferreyra</v>
      </c>
      <c r="D3183" s="126" t="s">
        <v>1973</v>
      </c>
      <c r="E3183">
        <v>190417</v>
      </c>
      <c r="F3183" s="89">
        <v>1</v>
      </c>
      <c r="G3183" t="s">
        <v>3157</v>
      </c>
      <c r="H3183">
        <v>60618247</v>
      </c>
      <c r="J3183" s="122">
        <v>2993.8</v>
      </c>
      <c r="K3183" s="122">
        <v>0</v>
      </c>
    </row>
    <row r="3184" spans="1:11" ht="15.75" customHeight="1">
      <c r="A3184" s="124">
        <v>46264</v>
      </c>
      <c r="B3184" t="s">
        <v>66</v>
      </c>
      <c r="C3184" s="7" t="str">
        <f t="array" ref="C3184">INDEX(CHOFERES!$1:$1001,MATCH(A3184,CHOFERES!$A:$A,0),MATCH(B3184,CHOFERES!$1:$1,0))</f>
        <v>Ramon Jaimes Jaimes</v>
      </c>
      <c r="D3184" s="126" t="s">
        <v>1973</v>
      </c>
      <c r="E3184">
        <v>170142</v>
      </c>
      <c r="F3184" s="89">
        <v>1</v>
      </c>
      <c r="G3184" t="s">
        <v>3157</v>
      </c>
      <c r="H3184">
        <v>60618237</v>
      </c>
      <c r="J3184" s="122">
        <v>2395.04</v>
      </c>
      <c r="K3184" s="122">
        <v>0</v>
      </c>
    </row>
    <row r="3185" spans="1:11" ht="15.75" customHeight="1">
      <c r="A3185" s="124">
        <v>46264</v>
      </c>
      <c r="B3185" t="s">
        <v>1972</v>
      </c>
      <c r="C3185" s="7" t="str">
        <f t="array" ref="C3185">INDEX(CHOFERES!$1:$1001,MATCH(A3185,CHOFERES!$A:$A,0),MATCH(B3185,CHOFERES!$1:$1,0))</f>
        <v>Mario Ezequiel Garcia</v>
      </c>
      <c r="D3185" s="126" t="s">
        <v>1973</v>
      </c>
      <c r="E3185">
        <v>174705</v>
      </c>
      <c r="F3185" s="89">
        <v>1</v>
      </c>
      <c r="G3185" t="s">
        <v>3157</v>
      </c>
      <c r="H3185">
        <v>61024056</v>
      </c>
      <c r="J3185" s="122">
        <v>2395.04</v>
      </c>
      <c r="K3185" s="122">
        <v>0</v>
      </c>
    </row>
    <row r="3186" spans="1:11" ht="15.75" customHeight="1">
      <c r="A3186" s="124">
        <v>46265</v>
      </c>
      <c r="B3186" t="s">
        <v>1972</v>
      </c>
      <c r="C3186" s="7" t="str">
        <f t="array" ref="C3186">INDEX(CHOFERES!$1:$1001,MATCH(A3186,CHOFERES!$A:$A,0),MATCH(B3186,CHOFERES!$1:$1,0))</f>
        <v>Mario Ezequiel Garcia</v>
      </c>
      <c r="D3186" s="126" t="s">
        <v>1973</v>
      </c>
      <c r="E3186">
        <v>211852</v>
      </c>
      <c r="F3186" s="89">
        <v>1</v>
      </c>
      <c r="G3186" t="s">
        <v>3157</v>
      </c>
      <c r="H3186">
        <v>61024056</v>
      </c>
      <c r="J3186" s="122">
        <v>2395.04</v>
      </c>
      <c r="K3186" s="122">
        <v>0</v>
      </c>
    </row>
    <row r="3187" spans="1:11" ht="15.75" customHeight="1">
      <c r="A3187" s="124">
        <v>46264</v>
      </c>
      <c r="B3187" t="s">
        <v>1929</v>
      </c>
      <c r="C3187" s="7" t="str">
        <f t="array" ref="C3187">INDEX(CHOFERES!$1:$1001,MATCH(A3187,CHOFERES!$A:$A,0),MATCH(B3187,CHOFERES!$1:$1,0))</f>
        <v>Rodrigo Roberto Cussi Rueda</v>
      </c>
      <c r="D3187" s="126" t="s">
        <v>1973</v>
      </c>
      <c r="E3187">
        <v>194241</v>
      </c>
      <c r="F3187" s="89">
        <v>1</v>
      </c>
      <c r="G3187" t="s">
        <v>3157</v>
      </c>
      <c r="H3187">
        <v>61024087</v>
      </c>
      <c r="J3187" s="122">
        <v>2395.04</v>
      </c>
      <c r="K3187" s="122">
        <v>0</v>
      </c>
    </row>
    <row r="3188" spans="1:11" ht="15.75" customHeight="1">
      <c r="A3188" s="124">
        <v>46264</v>
      </c>
      <c r="B3188" t="s">
        <v>2102</v>
      </c>
      <c r="C3188" s="7" t="str">
        <f t="array" ref="C3188">INDEX(CHOFERES!$1:$1001,MATCH(A3188,CHOFERES!$A:$A,0),MATCH(B3188,CHOFERES!$1:$1,0))</f>
        <v>Julian Omar Figuerero</v>
      </c>
      <c r="D3188" s="126" t="s">
        <v>1973</v>
      </c>
      <c r="E3188">
        <v>222033</v>
      </c>
      <c r="F3188" s="89">
        <v>1</v>
      </c>
      <c r="G3188" t="s">
        <v>3157</v>
      </c>
      <c r="H3188">
        <v>61024078</v>
      </c>
      <c r="J3188" s="122">
        <v>2395.04</v>
      </c>
      <c r="K3188" s="122">
        <v>0</v>
      </c>
    </row>
    <row r="3189" spans="1:11" ht="15.75" customHeight="1">
      <c r="A3189" s="124">
        <v>46264</v>
      </c>
      <c r="B3189" t="s">
        <v>31</v>
      </c>
      <c r="C3189" s="7" t="str">
        <f t="array" ref="C3189">INDEX(CHOFERES!$1:$1001,MATCH(A3189,CHOFERES!$A:$A,0),MATCH(B3189,CHOFERES!$1:$1,0))</f>
        <v>Hugo Cesar Fernandez Britez</v>
      </c>
      <c r="D3189" s="126" t="s">
        <v>1973</v>
      </c>
      <c r="E3189">
        <v>64600</v>
      </c>
      <c r="F3189" s="89">
        <v>1</v>
      </c>
      <c r="G3189" t="s">
        <v>3157</v>
      </c>
      <c r="H3189">
        <v>67339634</v>
      </c>
      <c r="J3189" s="122">
        <v>2395.04</v>
      </c>
      <c r="K3189" s="122">
        <v>0</v>
      </c>
    </row>
    <row r="3190" spans="1:11" ht="15.75" customHeight="1">
      <c r="A3190" s="124">
        <v>46255</v>
      </c>
      <c r="B3190" t="s">
        <v>113</v>
      </c>
      <c r="C3190" s="7" t="str">
        <f t="array" ref="C3190">INDEX(CHOFERES!$1:$1001,MATCH(A3190,CHOFERES!$A:$A,0),MATCH(B3190,CHOFERES!$1:$1,0))</f>
        <v>Marcela Claudia Ferreyra</v>
      </c>
      <c r="D3190" s="126" t="s">
        <v>1973</v>
      </c>
      <c r="E3190">
        <v>130111</v>
      </c>
      <c r="F3190" s="89">
        <v>1</v>
      </c>
      <c r="G3190" t="s">
        <v>3158</v>
      </c>
      <c r="H3190">
        <v>60618247</v>
      </c>
      <c r="J3190" s="122">
        <v>2395.04</v>
      </c>
      <c r="K3190" s="122">
        <v>0</v>
      </c>
    </row>
    <row r="3191" spans="1:11" ht="15.75" customHeight="1">
      <c r="A3191" s="124">
        <v>46255</v>
      </c>
      <c r="B3191" t="s">
        <v>1937</v>
      </c>
      <c r="C3191" s="7" t="str">
        <f t="array" ref="C3191">INDEX(CHOFERES!$1:$1001,MATCH(A3191,CHOFERES!$A:$A,0),MATCH(B3191,CHOFERES!$1:$1,0))</f>
        <v>Hugo Mario Pereyra</v>
      </c>
      <c r="D3191" s="126" t="s">
        <v>1973</v>
      </c>
      <c r="E3191">
        <v>115416</v>
      </c>
      <c r="F3191" s="89">
        <v>1</v>
      </c>
      <c r="G3191" t="s">
        <v>3158</v>
      </c>
      <c r="H3191">
        <v>61024058</v>
      </c>
      <c r="J3191" s="122">
        <v>2395.04</v>
      </c>
      <c r="K3191" s="122">
        <v>0</v>
      </c>
    </row>
    <row r="3192" spans="1:11" ht="15.75" customHeight="1">
      <c r="A3192" s="124">
        <v>46251</v>
      </c>
      <c r="B3192" t="s">
        <v>61</v>
      </c>
      <c r="C3192" s="7" t="str">
        <f t="array" ref="C3192">INDEX(CHOFERES!$1:$1001,MATCH(A3192,CHOFERES!$A:$A,0),MATCH(B3192,CHOFERES!$1:$1,0))</f>
        <v>Maximiliano Omar Falzone</v>
      </c>
      <c r="D3192" s="126" t="s">
        <v>1973</v>
      </c>
      <c r="E3192">
        <v>5409</v>
      </c>
      <c r="F3192" s="89">
        <v>1</v>
      </c>
      <c r="G3192" t="s">
        <v>3158</v>
      </c>
      <c r="H3192">
        <v>60618259</v>
      </c>
      <c r="J3192" s="122">
        <v>2395.04</v>
      </c>
      <c r="K3192" s="122">
        <v>0</v>
      </c>
    </row>
    <row r="3193" spans="1:11" ht="15.75" customHeight="1">
      <c r="A3193" s="124">
        <v>46252</v>
      </c>
      <c r="B3193" t="s">
        <v>44</v>
      </c>
      <c r="C3193" s="7" t="str">
        <f t="array" ref="C3193">INDEX(CHOFERES!$1:$1001,MATCH(A3193,CHOFERES!$A:$A,0),MATCH(B3193,CHOFERES!$1:$1,0))</f>
        <v>Luis Alberto Lopez Rodriguez</v>
      </c>
      <c r="D3193" s="126" t="s">
        <v>1973</v>
      </c>
      <c r="E3193">
        <v>120247</v>
      </c>
      <c r="F3193" s="89">
        <v>1</v>
      </c>
      <c r="G3193" t="s">
        <v>3158</v>
      </c>
      <c r="H3193">
        <v>67391004</v>
      </c>
      <c r="J3193" s="122">
        <v>2395.04</v>
      </c>
      <c r="K3193" s="122">
        <v>0</v>
      </c>
    </row>
    <row r="3194" spans="1:11" ht="15.75" customHeight="1">
      <c r="A3194" s="124">
        <v>46253</v>
      </c>
      <c r="B3194" t="s">
        <v>2038</v>
      </c>
      <c r="C3194" s="7" t="str">
        <f t="array" ref="C3194">INDEX(CHOFERES!$1:$1001,MATCH(A3194,CHOFERES!$A:$A,0),MATCH(B3194,CHOFERES!$1:$1,0))</f>
        <v>Hugo Eduardo Retamar Flash &amp; Go</v>
      </c>
      <c r="D3194" s="126" t="s">
        <v>1973</v>
      </c>
      <c r="E3194">
        <v>194118</v>
      </c>
      <c r="F3194" s="89">
        <v>1</v>
      </c>
      <c r="G3194" t="s">
        <v>3158</v>
      </c>
      <c r="H3194">
        <v>61024045</v>
      </c>
      <c r="J3194" s="122">
        <v>2993.8</v>
      </c>
      <c r="K3194" s="122">
        <v>0</v>
      </c>
    </row>
    <row r="3195" spans="1:11" ht="15.75" customHeight="1">
      <c r="A3195" s="124">
        <v>46252</v>
      </c>
      <c r="B3195" t="s">
        <v>113</v>
      </c>
      <c r="C3195" s="7" t="str">
        <f t="array" ref="C3195">INDEX(CHOFERES!$1:$1001,MATCH(A3195,CHOFERES!$A:$A,0),MATCH(B3195,CHOFERES!$1:$1,0))</f>
        <v>Marcela Claudia Ferreyra</v>
      </c>
      <c r="D3195" s="126" t="s">
        <v>1973</v>
      </c>
      <c r="E3195">
        <v>212244</v>
      </c>
      <c r="F3195" s="89">
        <v>1</v>
      </c>
      <c r="G3195" t="s">
        <v>3158</v>
      </c>
      <c r="H3195">
        <v>60618247</v>
      </c>
      <c r="J3195" s="122">
        <v>2395.04</v>
      </c>
      <c r="K3195" s="122">
        <v>0</v>
      </c>
    </row>
    <row r="3196" spans="1:11" ht="15.75" customHeight="1">
      <c r="A3196" s="124">
        <v>46254</v>
      </c>
      <c r="B3196" t="s">
        <v>136</v>
      </c>
      <c r="C3196" s="7" t="str">
        <f t="array" ref="C3196">INDEX(CHOFERES!$1:$1001,MATCH(A3196,CHOFERES!$A:$A,0),MATCH(B3196,CHOFERES!$1:$1,0))</f>
        <v>Juan Jose Concepcion</v>
      </c>
      <c r="D3196" s="126" t="s">
        <v>1973</v>
      </c>
      <c r="E3196">
        <v>91143</v>
      </c>
      <c r="F3196" s="89">
        <v>1</v>
      </c>
      <c r="G3196" t="s">
        <v>3158</v>
      </c>
      <c r="H3196">
        <v>60618248</v>
      </c>
      <c r="J3196" s="122">
        <v>2993.8</v>
      </c>
      <c r="K3196" s="122">
        <v>0</v>
      </c>
    </row>
    <row r="3197" spans="1:11" ht="15.75" customHeight="1">
      <c r="A3197" s="124">
        <v>46254</v>
      </c>
      <c r="B3197" t="s">
        <v>122</v>
      </c>
      <c r="C3197" s="7" t="str">
        <f t="array" ref="C3197">INDEX(CHOFERES!$1:$1001,MATCH(A3197,CHOFERES!$A:$A,0),MATCH(B3197,CHOFERES!$1:$1,0))</f>
        <v xml:space="preserve">Yesica Andrea Garcia </v>
      </c>
      <c r="D3197" s="126" t="s">
        <v>1973</v>
      </c>
      <c r="E3197">
        <v>192823</v>
      </c>
      <c r="F3197" s="89">
        <v>1</v>
      </c>
      <c r="G3197" t="s">
        <v>3158</v>
      </c>
      <c r="H3197">
        <v>67199780</v>
      </c>
      <c r="J3197" s="122">
        <v>2993.8</v>
      </c>
      <c r="K3197" s="122">
        <v>0</v>
      </c>
    </row>
    <row r="3198" spans="1:11" ht="15.75" customHeight="1">
      <c r="A3198" s="124">
        <v>46255</v>
      </c>
      <c r="B3198" t="s">
        <v>44</v>
      </c>
      <c r="C3198" s="7" t="str">
        <f t="array" ref="C3198">INDEX(CHOFERES!$1:$1001,MATCH(A3198,CHOFERES!$A:$A,0),MATCH(B3198,CHOFERES!$1:$1,0))</f>
        <v>Luis Alberto Lopez Rodriguez</v>
      </c>
      <c r="D3198" s="126" t="s">
        <v>1973</v>
      </c>
      <c r="E3198">
        <v>90155</v>
      </c>
      <c r="F3198" s="89">
        <v>1</v>
      </c>
      <c r="G3198" t="s">
        <v>3158</v>
      </c>
      <c r="H3198">
        <v>67391004</v>
      </c>
      <c r="J3198" s="122">
        <v>2993.8</v>
      </c>
      <c r="K3198" s="122">
        <v>0</v>
      </c>
    </row>
    <row r="3199" spans="1:11" ht="15.75" customHeight="1">
      <c r="A3199" s="124">
        <v>46252</v>
      </c>
      <c r="B3199" t="s">
        <v>1937</v>
      </c>
      <c r="C3199" s="7" t="str">
        <f t="array" ref="C3199">INDEX(CHOFERES!$1:$1001,MATCH(A3199,CHOFERES!$A:$A,0),MATCH(B3199,CHOFERES!$1:$1,0))</f>
        <v>Hugo Mario Pereyra</v>
      </c>
      <c r="D3199" s="126" t="s">
        <v>1973</v>
      </c>
      <c r="E3199">
        <v>220210</v>
      </c>
      <c r="F3199" s="89">
        <v>1</v>
      </c>
      <c r="G3199" t="s">
        <v>3158</v>
      </c>
      <c r="H3199">
        <v>61024058</v>
      </c>
      <c r="J3199" s="122">
        <v>2395.04</v>
      </c>
      <c r="K3199" s="122">
        <v>0</v>
      </c>
    </row>
    <row r="3200" spans="1:11" ht="15.75" customHeight="1">
      <c r="A3200" s="124">
        <v>46253</v>
      </c>
      <c r="B3200" t="s">
        <v>54</v>
      </c>
      <c r="C3200" s="7" t="str">
        <f t="array" ref="C3200">INDEX(CHOFERES!$1:$1001,MATCH(A3200,CHOFERES!$A:$A,0),MATCH(B3200,CHOFERES!$1:$1,0))</f>
        <v>Daniel Esteban Godoy</v>
      </c>
      <c r="D3200" s="126" t="s">
        <v>1973</v>
      </c>
      <c r="E3200">
        <v>141549</v>
      </c>
      <c r="F3200" s="89">
        <v>1</v>
      </c>
      <c r="G3200" t="s">
        <v>3158</v>
      </c>
      <c r="H3200">
        <v>67339631</v>
      </c>
      <c r="J3200" s="122">
        <v>2395.04</v>
      </c>
      <c r="K3200" s="122">
        <v>0</v>
      </c>
    </row>
    <row r="3201" spans="1:11" ht="15.75" customHeight="1">
      <c r="A3201" s="124">
        <v>46255</v>
      </c>
      <c r="B3201" t="s">
        <v>57</v>
      </c>
      <c r="C3201" s="7" t="str">
        <f t="array" ref="C3201">INDEX(CHOFERES!$1:$1001,MATCH(A3201,CHOFERES!$A:$A,0),MATCH(B3201,CHOFERES!$1:$1,0))</f>
        <v>Marcelo Roberto Alvarez</v>
      </c>
      <c r="D3201" s="126" t="s">
        <v>1973</v>
      </c>
      <c r="E3201">
        <v>100422</v>
      </c>
      <c r="F3201" s="89">
        <v>1</v>
      </c>
      <c r="G3201" t="s">
        <v>3158</v>
      </c>
      <c r="H3201">
        <v>67391005</v>
      </c>
      <c r="J3201" s="122">
        <v>2395.04</v>
      </c>
      <c r="K3201" s="122">
        <v>0</v>
      </c>
    </row>
    <row r="3202" spans="1:11" ht="15.75" customHeight="1">
      <c r="A3202" s="124">
        <v>46252</v>
      </c>
      <c r="B3202" t="s">
        <v>1930</v>
      </c>
      <c r="C3202" s="7" t="str">
        <f t="array" ref="C3202">INDEX(CHOFERES!$1:$1001,MATCH(A3202,CHOFERES!$A:$A,0),MATCH(B3202,CHOFERES!$1:$1,0))</f>
        <v>Sergio Rafael Alvez Flash &amp; Go</v>
      </c>
      <c r="D3202" s="126" t="s">
        <v>1973</v>
      </c>
      <c r="E3202">
        <v>231004</v>
      </c>
      <c r="F3202" s="89">
        <v>1</v>
      </c>
      <c r="G3202" t="s">
        <v>3158</v>
      </c>
      <c r="H3202">
        <v>61024086</v>
      </c>
      <c r="J3202" s="122">
        <v>2395.04</v>
      </c>
      <c r="K3202" s="122">
        <v>0</v>
      </c>
    </row>
    <row r="3203" spans="1:11" ht="15.75" customHeight="1">
      <c r="A3203" s="124">
        <v>46253</v>
      </c>
      <c r="B3203" t="s">
        <v>140</v>
      </c>
      <c r="C3203" s="7" t="str">
        <f t="array" ref="C3203">INDEX(CHOFERES!$1:$1001,MATCH(A3203,CHOFERES!$A:$A,0),MATCH(B3203,CHOFERES!$1:$1,0))</f>
        <v>Martin Ismael Drago</v>
      </c>
      <c r="D3203" s="126" t="s">
        <v>1973</v>
      </c>
      <c r="E3203">
        <v>102614</v>
      </c>
      <c r="F3203" s="89">
        <v>1</v>
      </c>
      <c r="G3203" t="s">
        <v>3158</v>
      </c>
      <c r="H3203">
        <v>60615300</v>
      </c>
      <c r="J3203" s="122">
        <v>2395.04</v>
      </c>
      <c r="K3203" s="122">
        <v>0</v>
      </c>
    </row>
    <row r="3204" spans="1:11" ht="15.75" customHeight="1">
      <c r="A3204" s="124">
        <v>46252</v>
      </c>
      <c r="B3204" t="s">
        <v>31</v>
      </c>
      <c r="C3204" s="7" t="str">
        <f t="array" ref="C3204">INDEX(CHOFERES!$1:$1001,MATCH(A3204,CHOFERES!$A:$A,0),MATCH(B3204,CHOFERES!$1:$1,0))</f>
        <v>Hugo Cesar Fernandez Britez</v>
      </c>
      <c r="D3204" s="126" t="s">
        <v>1973</v>
      </c>
      <c r="E3204">
        <v>54749</v>
      </c>
      <c r="F3204" s="89">
        <v>1</v>
      </c>
      <c r="G3204" t="s">
        <v>3158</v>
      </c>
      <c r="H3204">
        <v>67339634</v>
      </c>
      <c r="J3204" s="122">
        <v>2395.04</v>
      </c>
      <c r="K3204" s="122">
        <v>0</v>
      </c>
    </row>
    <row r="3205" spans="1:11" ht="15.75" customHeight="1">
      <c r="A3205" s="124">
        <v>46252</v>
      </c>
      <c r="B3205" t="s">
        <v>122</v>
      </c>
      <c r="C3205" s="7" t="str">
        <f t="array" ref="C3205">INDEX(CHOFERES!$1:$1001,MATCH(A3205,CHOFERES!$A:$A,0),MATCH(B3205,CHOFERES!$1:$1,0))</f>
        <v xml:space="preserve">Yesica Andrea Garcia </v>
      </c>
      <c r="D3205" s="126" t="s">
        <v>1973</v>
      </c>
      <c r="E3205">
        <v>153218</v>
      </c>
      <c r="F3205" s="89">
        <v>1</v>
      </c>
      <c r="G3205" t="s">
        <v>3158</v>
      </c>
      <c r="H3205">
        <v>67199780</v>
      </c>
      <c r="J3205" s="122">
        <v>2395.04</v>
      </c>
      <c r="K3205" s="122">
        <v>0</v>
      </c>
    </row>
    <row r="3206" spans="1:11" ht="15.75" customHeight="1">
      <c r="A3206" s="124">
        <v>46253</v>
      </c>
      <c r="B3206" t="s">
        <v>101</v>
      </c>
      <c r="C3206" s="7" t="str">
        <f t="array" ref="C3206">INDEX(CHOFERES!$1:$1001,MATCH(A3206,CHOFERES!$A:$A,0),MATCH(B3206,CHOFERES!$1:$1,0))</f>
        <v>Julian Omar Figuerero</v>
      </c>
      <c r="D3206" s="126" t="s">
        <v>1973</v>
      </c>
      <c r="E3206">
        <v>11501</v>
      </c>
      <c r="F3206" s="89">
        <v>1</v>
      </c>
      <c r="G3206" t="s">
        <v>3158</v>
      </c>
      <c r="H3206">
        <v>60618235</v>
      </c>
      <c r="J3206" s="122">
        <v>2395.04</v>
      </c>
      <c r="K3206" s="122">
        <v>0</v>
      </c>
    </row>
    <row r="3207" spans="1:11" ht="15.75" customHeight="1">
      <c r="A3207" s="124">
        <v>46253</v>
      </c>
      <c r="B3207" t="s">
        <v>1936</v>
      </c>
      <c r="C3207" s="7" t="str">
        <f t="array" ref="C3207">INDEX(CHOFERES!$1:$1001,MATCH(A3207,CHOFERES!$A:$A,0),MATCH(B3207,CHOFERES!$1:$1,0))</f>
        <v>Cristian Alberto Rus</v>
      </c>
      <c r="D3207" s="126" t="s">
        <v>1973</v>
      </c>
      <c r="E3207">
        <v>185059</v>
      </c>
      <c r="F3207" s="89">
        <v>1</v>
      </c>
      <c r="G3207" t="s">
        <v>3158</v>
      </c>
      <c r="H3207">
        <v>61024089</v>
      </c>
      <c r="J3207" s="122">
        <v>2993.8</v>
      </c>
      <c r="K3207" s="122">
        <v>0</v>
      </c>
    </row>
    <row r="3208" spans="1:11" ht="15.75" customHeight="1">
      <c r="A3208" s="124">
        <v>46250</v>
      </c>
      <c r="B3208" t="s">
        <v>101</v>
      </c>
      <c r="C3208" s="7" t="str">
        <f t="array" ref="C3208">INDEX(CHOFERES!$1:$1001,MATCH(A3208,CHOFERES!$A:$A,0),MATCH(B3208,CHOFERES!$1:$1,0))</f>
        <v>Julian Omar Figuerero</v>
      </c>
      <c r="D3208" s="126" t="s">
        <v>1973</v>
      </c>
      <c r="E3208">
        <v>234754</v>
      </c>
      <c r="F3208" s="89">
        <v>1</v>
      </c>
      <c r="G3208" t="s">
        <v>3158</v>
      </c>
      <c r="H3208">
        <v>60618235</v>
      </c>
      <c r="J3208" s="122">
        <v>2395.04</v>
      </c>
      <c r="K3208" s="122">
        <v>0</v>
      </c>
    </row>
    <row r="3209" spans="1:11" ht="15.75" customHeight="1">
      <c r="A3209" s="124">
        <v>46256</v>
      </c>
      <c r="B3209" t="s">
        <v>39</v>
      </c>
      <c r="C3209" s="7" t="str">
        <f t="array" ref="C3209">INDEX(CHOFERES!$1:$1001,MATCH(A3209,CHOFERES!$A:$A,0),MATCH(B3209,CHOFERES!$1:$1,0))</f>
        <v>Prestado a Electricista</v>
      </c>
      <c r="D3209" s="126" t="s">
        <v>1973</v>
      </c>
      <c r="E3209">
        <v>122808</v>
      </c>
      <c r="F3209" s="89">
        <v>1</v>
      </c>
      <c r="G3209" t="s">
        <v>3158</v>
      </c>
      <c r="H3209">
        <v>67199781</v>
      </c>
      <c r="J3209" s="122">
        <v>2395.04</v>
      </c>
      <c r="K3209" s="122">
        <v>0</v>
      </c>
    </row>
    <row r="3210" spans="1:11" ht="15.75" customHeight="1">
      <c r="A3210" s="124">
        <v>46256</v>
      </c>
      <c r="B3210" t="s">
        <v>113</v>
      </c>
      <c r="C3210" s="7" t="str">
        <f t="array" ref="C3210">INDEX(CHOFERES!$1:$1001,MATCH(A3210,CHOFERES!$A:$A,0),MATCH(B3210,CHOFERES!$1:$1,0))</f>
        <v>Marcela Claudia Ferreyra</v>
      </c>
      <c r="D3210" s="126" t="s">
        <v>1973</v>
      </c>
      <c r="E3210">
        <v>93532</v>
      </c>
      <c r="F3210" s="89">
        <v>1</v>
      </c>
      <c r="G3210" t="s">
        <v>3158</v>
      </c>
      <c r="H3210">
        <v>60618247</v>
      </c>
      <c r="J3210" s="122">
        <v>2395.04</v>
      </c>
      <c r="K3210" s="122">
        <v>0</v>
      </c>
    </row>
    <row r="3211" spans="1:11" ht="15.75" customHeight="1">
      <c r="A3211" s="124">
        <v>46253</v>
      </c>
      <c r="B3211" t="s">
        <v>122</v>
      </c>
      <c r="C3211" s="7" t="str">
        <f t="array" ref="C3211">INDEX(CHOFERES!$1:$1001,MATCH(A3211,CHOFERES!$A:$A,0),MATCH(B3211,CHOFERES!$1:$1,0))</f>
        <v xml:space="preserve">Yesica Andrea Garcia </v>
      </c>
      <c r="D3211" s="126" t="s">
        <v>1973</v>
      </c>
      <c r="E3211">
        <v>62058</v>
      </c>
      <c r="F3211" s="89">
        <v>1</v>
      </c>
      <c r="G3211" t="s">
        <v>3158</v>
      </c>
      <c r="H3211">
        <v>67199780</v>
      </c>
      <c r="J3211" s="122">
        <v>2395.04</v>
      </c>
      <c r="K3211" s="122">
        <v>0</v>
      </c>
    </row>
    <row r="3212" spans="1:11" ht="15.75" customHeight="1">
      <c r="A3212" s="124">
        <v>46255</v>
      </c>
      <c r="B3212" t="s">
        <v>122</v>
      </c>
      <c r="C3212" s="7" t="str">
        <f t="array" ref="C3212">INDEX(CHOFERES!$1:$1001,MATCH(A3212,CHOFERES!$A:$A,0),MATCH(B3212,CHOFERES!$1:$1,0))</f>
        <v xml:space="preserve">Yesica Andrea Garcia </v>
      </c>
      <c r="D3212" s="126" t="s">
        <v>1973</v>
      </c>
      <c r="E3212">
        <v>225909</v>
      </c>
      <c r="F3212" s="89">
        <v>1</v>
      </c>
      <c r="G3212" t="s">
        <v>3158</v>
      </c>
      <c r="H3212">
        <v>67199780</v>
      </c>
      <c r="J3212" s="122">
        <v>2395.04</v>
      </c>
      <c r="K3212" s="122">
        <v>0</v>
      </c>
    </row>
    <row r="3213" spans="1:11" ht="15.75" customHeight="1">
      <c r="A3213" s="124">
        <v>46252</v>
      </c>
      <c r="B3213" t="s">
        <v>1936</v>
      </c>
      <c r="C3213" s="7" t="str">
        <f t="array" ref="C3213">INDEX(CHOFERES!$1:$1001,MATCH(A3213,CHOFERES!$A:$A,0),MATCH(B3213,CHOFERES!$1:$1,0))</f>
        <v>Cristian Alberto Rus</v>
      </c>
      <c r="D3213" s="126" t="s">
        <v>1973</v>
      </c>
      <c r="E3213">
        <v>192704</v>
      </c>
      <c r="F3213" s="89">
        <v>1</v>
      </c>
      <c r="G3213" t="s">
        <v>3158</v>
      </c>
      <c r="H3213">
        <v>61024089</v>
      </c>
      <c r="J3213" s="122">
        <v>2993.8</v>
      </c>
      <c r="K3213" s="122">
        <v>0</v>
      </c>
    </row>
    <row r="3214" spans="1:11" ht="15.75" customHeight="1">
      <c r="A3214" s="124">
        <v>46256</v>
      </c>
      <c r="B3214" t="s">
        <v>132</v>
      </c>
      <c r="C3214" s="7" t="str">
        <f t="array" ref="C3214">INDEX(CHOFERES!$1:$1001,MATCH(A3214,CHOFERES!$A:$A,0),MATCH(B3214,CHOFERES!$1:$1,0))</f>
        <v>Rolando Antonio Bustos Cavieres</v>
      </c>
      <c r="D3214" s="126" t="s">
        <v>1973</v>
      </c>
      <c r="E3214">
        <v>4244</v>
      </c>
      <c r="F3214" s="89">
        <v>1</v>
      </c>
      <c r="G3214" t="s">
        <v>3158</v>
      </c>
      <c r="H3214">
        <v>60615286</v>
      </c>
      <c r="J3214" s="122">
        <v>2395.04</v>
      </c>
      <c r="K3214" s="122">
        <v>0</v>
      </c>
    </row>
    <row r="3215" spans="1:11" ht="15.75" customHeight="1">
      <c r="A3215" s="124">
        <v>46255</v>
      </c>
      <c r="B3215" t="s">
        <v>1983</v>
      </c>
      <c r="C3215" s="7" t="str">
        <f t="array" ref="C3215">INDEX(CHOFERES!$1:$1001,MATCH(A3215,CHOFERES!$A:$A,0),MATCH(B3215,CHOFERES!$1:$1,0))</f>
        <v>Johnny Rafael Martinez Rodriguez Flash &amp; Go</v>
      </c>
      <c r="D3215" s="126" t="s">
        <v>1973</v>
      </c>
      <c r="E3215">
        <v>200006</v>
      </c>
      <c r="F3215" s="89">
        <v>1</v>
      </c>
      <c r="G3215" t="s">
        <v>3158</v>
      </c>
      <c r="H3215">
        <v>61024085</v>
      </c>
      <c r="J3215" s="122">
        <v>2395.04</v>
      </c>
      <c r="K3215" s="122">
        <v>0</v>
      </c>
    </row>
    <row r="3216" spans="1:11" ht="15.75" customHeight="1">
      <c r="A3216" s="124">
        <v>46256</v>
      </c>
      <c r="B3216" t="s">
        <v>122</v>
      </c>
      <c r="C3216" s="7" t="str">
        <f t="array" ref="C3216">INDEX(CHOFERES!$1:$1001,MATCH(A3216,CHOFERES!$A:$A,0),MATCH(B3216,CHOFERES!$1:$1,0))</f>
        <v xml:space="preserve">Yesica Andrea Garcia </v>
      </c>
      <c r="D3216" s="126" t="s">
        <v>1973</v>
      </c>
      <c r="E3216">
        <v>171422</v>
      </c>
      <c r="F3216" s="89">
        <v>1</v>
      </c>
      <c r="G3216" t="s">
        <v>3158</v>
      </c>
      <c r="H3216">
        <v>67199780</v>
      </c>
      <c r="J3216" s="122">
        <v>2395.04</v>
      </c>
      <c r="K3216" s="122">
        <v>0</v>
      </c>
    </row>
    <row r="3217" spans="1:11" ht="15.75" customHeight="1">
      <c r="A3217" s="124">
        <v>46256</v>
      </c>
      <c r="B3217" t="s">
        <v>66</v>
      </c>
      <c r="C3217" s="7" t="str">
        <f t="array" ref="C3217">INDEX(CHOFERES!$1:$1001,MATCH(A3217,CHOFERES!$A:$A,0),MATCH(B3217,CHOFERES!$1:$1,0))</f>
        <v>Ramon Jaimes Jaimes</v>
      </c>
      <c r="D3217" s="126" t="s">
        <v>1973</v>
      </c>
      <c r="E3217">
        <v>175221</v>
      </c>
      <c r="F3217" s="89">
        <v>1</v>
      </c>
      <c r="G3217" t="s">
        <v>3158</v>
      </c>
      <c r="H3217">
        <v>60618237</v>
      </c>
      <c r="J3217" s="122">
        <v>2395.04</v>
      </c>
      <c r="K3217" s="122">
        <v>0</v>
      </c>
    </row>
    <row r="3218" spans="1:11" ht="15.75" customHeight="1">
      <c r="A3218" s="124">
        <v>46256</v>
      </c>
      <c r="B3218" t="s">
        <v>61</v>
      </c>
      <c r="C3218" s="7" t="str">
        <f t="array" ref="C3218">INDEX(CHOFERES!$1:$1001,MATCH(A3218,CHOFERES!$A:$A,0),MATCH(B3218,CHOFERES!$1:$1,0))</f>
        <v>Maximiliano Omar Falzone</v>
      </c>
      <c r="D3218" s="126" t="s">
        <v>1973</v>
      </c>
      <c r="E3218">
        <v>183518</v>
      </c>
      <c r="F3218" s="89">
        <v>1</v>
      </c>
      <c r="G3218" t="s">
        <v>3158</v>
      </c>
      <c r="H3218">
        <v>60618259</v>
      </c>
      <c r="J3218" s="122">
        <v>2395.04</v>
      </c>
      <c r="K3218" s="122">
        <v>0</v>
      </c>
    </row>
    <row r="3219" spans="1:11" ht="15.75" customHeight="1">
      <c r="A3219" s="124">
        <v>46255</v>
      </c>
      <c r="B3219" t="s">
        <v>130</v>
      </c>
      <c r="C3219" s="7" t="str">
        <f t="array" ref="C3219">INDEX(CHOFERES!$1:$1001,MATCH(A3219,CHOFERES!$A:$A,0),MATCH(B3219,CHOFERES!$1:$1,0))</f>
        <v>Victor Hugo Liendro</v>
      </c>
      <c r="D3219" s="126" t="s">
        <v>1973</v>
      </c>
      <c r="E3219">
        <v>235544</v>
      </c>
      <c r="F3219" s="89">
        <v>1</v>
      </c>
      <c r="G3219" t="s">
        <v>3158</v>
      </c>
      <c r="H3219">
        <v>60618256</v>
      </c>
      <c r="J3219" s="122">
        <v>2395.04</v>
      </c>
      <c r="K3219" s="122">
        <v>0</v>
      </c>
    </row>
    <row r="3220" spans="1:11" ht="15.75" customHeight="1">
      <c r="A3220" s="124">
        <v>46256</v>
      </c>
      <c r="B3220" t="s">
        <v>1929</v>
      </c>
      <c r="C3220" s="7" t="str">
        <f t="array" ref="C3220">INDEX(CHOFERES!$1:$1001,MATCH(A3220,CHOFERES!$A:$A,0),MATCH(B3220,CHOFERES!$1:$1,0))</f>
        <v>Rodrigo Roberto Cussi Rueda</v>
      </c>
      <c r="D3220" s="126" t="s">
        <v>1973</v>
      </c>
      <c r="E3220">
        <v>190916</v>
      </c>
      <c r="F3220" s="89">
        <v>1</v>
      </c>
      <c r="G3220" t="s">
        <v>3158</v>
      </c>
      <c r="H3220">
        <v>61024087</v>
      </c>
      <c r="J3220" s="122">
        <v>2395.04</v>
      </c>
      <c r="K3220" s="122">
        <v>0</v>
      </c>
    </row>
    <row r="3221" spans="1:11" ht="15.75" customHeight="1">
      <c r="A3221" s="124">
        <v>46256</v>
      </c>
      <c r="B3221" t="s">
        <v>121</v>
      </c>
      <c r="C3221" s="7" t="str">
        <f t="array" ref="C3221">INDEX(CHOFERES!$1:$1001,MATCH(A3221,CHOFERES!$A:$A,0),MATCH(B3221,CHOFERES!$1:$1,0))</f>
        <v>Mariano Martin Carello</v>
      </c>
      <c r="D3221" s="126" t="s">
        <v>1973</v>
      </c>
      <c r="E3221">
        <v>220325</v>
      </c>
      <c r="F3221" s="89">
        <v>1</v>
      </c>
      <c r="G3221" t="s">
        <v>3158</v>
      </c>
      <c r="H3221">
        <v>60618244</v>
      </c>
      <c r="J3221" s="122">
        <v>2395.04</v>
      </c>
      <c r="K3221" s="122">
        <v>0</v>
      </c>
    </row>
    <row r="3222" spans="1:11" ht="15.75" customHeight="1">
      <c r="A3222" s="124">
        <v>46257</v>
      </c>
      <c r="B3222" t="s">
        <v>1936</v>
      </c>
      <c r="C3222" s="7" t="str">
        <f t="array" ref="C3222">INDEX(CHOFERES!$1:$1001,MATCH(A3222,CHOFERES!$A:$A,0),MATCH(B3222,CHOFERES!$1:$1,0))</f>
        <v>Cristian Alberto Rus</v>
      </c>
      <c r="D3222" s="126" t="s">
        <v>1973</v>
      </c>
      <c r="E3222">
        <v>4819</v>
      </c>
      <c r="F3222" s="89">
        <v>1</v>
      </c>
      <c r="G3222" t="s">
        <v>3158</v>
      </c>
      <c r="H3222">
        <v>61024089</v>
      </c>
      <c r="J3222" s="122">
        <v>2395.04</v>
      </c>
      <c r="K3222" s="122">
        <v>0</v>
      </c>
    </row>
    <row r="3223" spans="1:11" ht="15.75" customHeight="1">
      <c r="A3223" s="124">
        <v>46257</v>
      </c>
      <c r="B3223" t="s">
        <v>113</v>
      </c>
      <c r="C3223" s="7" t="str">
        <f t="array" ref="C3223">INDEX(CHOFERES!$1:$1001,MATCH(A3223,CHOFERES!$A:$A,0),MATCH(B3223,CHOFERES!$1:$1,0))</f>
        <v>Marcela Claudia Ferreyra</v>
      </c>
      <c r="D3223" s="126" t="s">
        <v>1973</v>
      </c>
      <c r="E3223">
        <v>235631</v>
      </c>
      <c r="F3223" s="89">
        <v>1</v>
      </c>
      <c r="G3223" t="s">
        <v>3158</v>
      </c>
      <c r="H3223">
        <v>60618247</v>
      </c>
      <c r="J3223" s="122">
        <v>2395.04</v>
      </c>
      <c r="K3223" s="122">
        <v>0</v>
      </c>
    </row>
    <row r="3224" spans="1:11" ht="15.75" customHeight="1">
      <c r="A3224" s="124">
        <v>46258</v>
      </c>
      <c r="B3224" t="s">
        <v>112</v>
      </c>
      <c r="C3224" s="7" t="str">
        <f t="array" ref="C3224">INDEX(CHOFERES!$1:$1001,MATCH(A3224,CHOFERES!$A:$A,0),MATCH(B3224,CHOFERES!$1:$1,0))</f>
        <v>Sandro Facundo Portal</v>
      </c>
      <c r="D3224" s="126" t="s">
        <v>1973</v>
      </c>
      <c r="E3224">
        <v>103601</v>
      </c>
      <c r="F3224" s="89">
        <v>1</v>
      </c>
      <c r="G3224" t="s">
        <v>3158</v>
      </c>
      <c r="H3224">
        <v>60615287</v>
      </c>
      <c r="J3224" s="122">
        <v>2395.04</v>
      </c>
      <c r="K3224" s="122">
        <v>0</v>
      </c>
    </row>
    <row r="3225" spans="1:11" ht="15.75" customHeight="1">
      <c r="A3225" s="124">
        <v>46257</v>
      </c>
      <c r="B3225" t="s">
        <v>112</v>
      </c>
      <c r="C3225" s="7" t="str">
        <f t="array" ref="C3225">INDEX(CHOFERES!$1:$1001,MATCH(A3225,CHOFERES!$A:$A,0),MATCH(B3225,CHOFERES!$1:$1,0))</f>
        <v>Sandro Facundo Portal</v>
      </c>
      <c r="D3225" s="126" t="s">
        <v>1973</v>
      </c>
      <c r="E3225">
        <v>30543</v>
      </c>
      <c r="F3225" s="89">
        <v>1</v>
      </c>
      <c r="G3225" t="s">
        <v>3158</v>
      </c>
      <c r="H3225">
        <v>60615287</v>
      </c>
      <c r="J3225" s="122">
        <v>2395.04</v>
      </c>
      <c r="K3225" s="122">
        <v>0</v>
      </c>
    </row>
    <row r="3226" spans="1:11" ht="15.75" customHeight="1">
      <c r="A3226" s="124">
        <v>46257</v>
      </c>
      <c r="B3226" t="s">
        <v>1983</v>
      </c>
      <c r="C3226" s="7" t="str">
        <f t="array" ref="C3226">INDEX(CHOFERES!$1:$1001,MATCH(A3226,CHOFERES!$A:$A,0),MATCH(B3226,CHOFERES!$1:$1,0))</f>
        <v>Johnny Rafael Martinez Rodriguez Flash &amp; Go</v>
      </c>
      <c r="D3226" s="126" t="s">
        <v>1973</v>
      </c>
      <c r="E3226">
        <v>73834</v>
      </c>
      <c r="F3226" s="89">
        <v>1</v>
      </c>
      <c r="G3226" t="s">
        <v>3158</v>
      </c>
      <c r="H3226">
        <v>61024085</v>
      </c>
      <c r="J3226" s="122">
        <v>2395.04</v>
      </c>
      <c r="K3226" s="122">
        <v>0</v>
      </c>
    </row>
    <row r="3227" spans="1:11" ht="15.75" customHeight="1">
      <c r="A3227" s="124">
        <v>46257</v>
      </c>
      <c r="B3227" t="s">
        <v>44</v>
      </c>
      <c r="C3227" s="7" t="str">
        <f t="array" ref="C3227">INDEX(CHOFERES!$1:$1001,MATCH(A3227,CHOFERES!$A:$A,0),MATCH(B3227,CHOFERES!$1:$1,0))</f>
        <v>Luis Alberto Lopez Rodriguez</v>
      </c>
      <c r="D3227" s="126" t="s">
        <v>1973</v>
      </c>
      <c r="E3227">
        <v>215712</v>
      </c>
      <c r="F3227" s="89">
        <v>1</v>
      </c>
      <c r="G3227" t="s">
        <v>3158</v>
      </c>
      <c r="H3227">
        <v>67391004</v>
      </c>
      <c r="J3227" s="122">
        <v>2395.04</v>
      </c>
      <c r="K3227" s="122">
        <v>0</v>
      </c>
    </row>
    <row r="3228" spans="1:11" ht="15.75" customHeight="1">
      <c r="A3228" s="124">
        <v>46260</v>
      </c>
      <c r="B3228" t="s">
        <v>130</v>
      </c>
      <c r="C3228" s="7" t="str">
        <f t="array" ref="C3228">INDEX(CHOFERES!$1:$1001,MATCH(A3228,CHOFERES!$A:$A,0),MATCH(B3228,CHOFERES!$1:$1,0))</f>
        <v>Victor Hugo Liendro</v>
      </c>
      <c r="D3228" s="126" t="s">
        <v>1973</v>
      </c>
      <c r="E3228">
        <v>55945</v>
      </c>
      <c r="F3228" s="89">
        <v>1</v>
      </c>
      <c r="G3228" t="s">
        <v>3158</v>
      </c>
      <c r="H3228">
        <v>60618256</v>
      </c>
      <c r="J3228" s="122">
        <v>2395.04</v>
      </c>
      <c r="K3228" s="122">
        <v>0</v>
      </c>
    </row>
    <row r="3229" spans="1:11" ht="15.75" customHeight="1">
      <c r="A3229" s="124">
        <v>46259</v>
      </c>
      <c r="B3229" t="s">
        <v>2039</v>
      </c>
      <c r="C3229" s="7" t="str">
        <f t="array" ref="C3229">INDEX(CHOFERES!$1:$1001,MATCH(A3229,CHOFERES!$A:$A,0),MATCH(B3229,CHOFERES!$1:$1,0))</f>
        <v xml:space="preserve">Daniel Esteban Godoy </v>
      </c>
      <c r="D3229" s="126" t="s">
        <v>1973</v>
      </c>
      <c r="E3229">
        <v>202108</v>
      </c>
      <c r="F3229" s="89">
        <v>1</v>
      </c>
      <c r="G3229" t="s">
        <v>3158</v>
      </c>
      <c r="H3229">
        <v>61024063</v>
      </c>
      <c r="J3229" s="122">
        <v>2395.04</v>
      </c>
      <c r="K3229" s="122">
        <v>0</v>
      </c>
    </row>
    <row r="3230" spans="1:11" ht="15.75" customHeight="1">
      <c r="A3230" s="124">
        <v>46258</v>
      </c>
      <c r="B3230" t="s">
        <v>113</v>
      </c>
      <c r="C3230" s="7" t="str">
        <f t="array" ref="C3230">INDEX(CHOFERES!$1:$1001,MATCH(A3230,CHOFERES!$A:$A,0),MATCH(B3230,CHOFERES!$1:$1,0))</f>
        <v>Marcela Claudia Ferreyra</v>
      </c>
      <c r="D3230" s="126" t="s">
        <v>1973</v>
      </c>
      <c r="E3230">
        <v>220011</v>
      </c>
      <c r="F3230" s="89">
        <v>1</v>
      </c>
      <c r="G3230" t="s">
        <v>3158</v>
      </c>
      <c r="H3230">
        <v>60618247</v>
      </c>
      <c r="J3230" s="122">
        <v>2395.04</v>
      </c>
      <c r="K3230" s="122">
        <v>0</v>
      </c>
    </row>
    <row r="3231" spans="1:11" ht="15.75" customHeight="1">
      <c r="A3231" s="124">
        <v>46259</v>
      </c>
      <c r="B3231" t="s">
        <v>166</v>
      </c>
      <c r="C3231" s="7" t="str">
        <f t="array" ref="C3231">INDEX(CHOFERES!$1:$1001,MATCH(A3231,CHOFERES!$A:$A,0),MATCH(B3231,CHOFERES!$1:$1,0))</f>
        <v>Ramon Marcelo Montes</v>
      </c>
      <c r="D3231" s="126" t="s">
        <v>1973</v>
      </c>
      <c r="E3231">
        <v>183956</v>
      </c>
      <c r="F3231" s="89">
        <v>1</v>
      </c>
      <c r="G3231" t="s">
        <v>3158</v>
      </c>
      <c r="H3231">
        <v>60615291</v>
      </c>
      <c r="J3231" s="122">
        <v>2993.8</v>
      </c>
      <c r="K3231" s="122">
        <v>0</v>
      </c>
    </row>
    <row r="3232" spans="1:11" ht="15.75" customHeight="1">
      <c r="A3232" s="124">
        <v>46260</v>
      </c>
      <c r="B3232" t="s">
        <v>112</v>
      </c>
      <c r="C3232" s="7" t="str">
        <f t="array" ref="C3232">INDEX(CHOFERES!$1:$1001,MATCH(A3232,CHOFERES!$A:$A,0),MATCH(B3232,CHOFERES!$1:$1,0))</f>
        <v>Sandro Facundo Portal</v>
      </c>
      <c r="D3232" s="126" t="s">
        <v>1973</v>
      </c>
      <c r="E3232">
        <v>132724</v>
      </c>
      <c r="F3232" s="89">
        <v>1</v>
      </c>
      <c r="G3232" t="s">
        <v>3158</v>
      </c>
      <c r="H3232">
        <v>60615287</v>
      </c>
      <c r="J3232" s="122">
        <v>2395.04</v>
      </c>
      <c r="K3232" s="122">
        <v>0</v>
      </c>
    </row>
    <row r="3233" spans="1:11" ht="15.75" customHeight="1">
      <c r="A3233" s="124">
        <v>46258</v>
      </c>
      <c r="B3233" t="s">
        <v>61</v>
      </c>
      <c r="C3233" s="7" t="str">
        <f t="array" ref="C3233">INDEX(CHOFERES!$1:$1001,MATCH(A3233,CHOFERES!$A:$A,0),MATCH(B3233,CHOFERES!$1:$1,0))</f>
        <v>Maximiliano Omar Falzone</v>
      </c>
      <c r="D3233" s="126" t="s">
        <v>1973</v>
      </c>
      <c r="E3233">
        <v>162758</v>
      </c>
      <c r="F3233" s="89">
        <v>1</v>
      </c>
      <c r="G3233" t="s">
        <v>3158</v>
      </c>
      <c r="H3233">
        <v>60618259</v>
      </c>
      <c r="J3233" s="122">
        <v>2395.04</v>
      </c>
      <c r="K3233" s="122">
        <v>0</v>
      </c>
    </row>
    <row r="3234" spans="1:11" ht="15.75" customHeight="1">
      <c r="A3234" s="124">
        <v>46258</v>
      </c>
      <c r="B3234" t="s">
        <v>1936</v>
      </c>
      <c r="C3234" s="7" t="str">
        <f t="array" ref="C3234">INDEX(CHOFERES!$1:$1001,MATCH(A3234,CHOFERES!$A:$A,0),MATCH(B3234,CHOFERES!$1:$1,0))</f>
        <v>Cristian Alberto Rus</v>
      </c>
      <c r="D3234" s="126" t="s">
        <v>1973</v>
      </c>
      <c r="E3234">
        <v>185948</v>
      </c>
      <c r="F3234" s="89">
        <v>1</v>
      </c>
      <c r="G3234" t="s">
        <v>3158</v>
      </c>
      <c r="H3234">
        <v>61024089</v>
      </c>
      <c r="J3234" s="122">
        <v>2993.8</v>
      </c>
      <c r="K3234" s="122">
        <v>0</v>
      </c>
    </row>
    <row r="3235" spans="1:11" ht="15.75" customHeight="1">
      <c r="A3235" s="124">
        <v>46259</v>
      </c>
      <c r="B3235" t="s">
        <v>1936</v>
      </c>
      <c r="C3235" s="7" t="str">
        <f t="array" ref="C3235">INDEX(CHOFERES!$1:$1001,MATCH(A3235,CHOFERES!$A:$A,0),MATCH(B3235,CHOFERES!$1:$1,0))</f>
        <v>Cristian Alberto Rus</v>
      </c>
      <c r="D3235" s="126" t="s">
        <v>1973</v>
      </c>
      <c r="E3235">
        <v>201755</v>
      </c>
      <c r="F3235" s="89">
        <v>1</v>
      </c>
      <c r="G3235" t="s">
        <v>3158</v>
      </c>
      <c r="H3235">
        <v>61024089</v>
      </c>
      <c r="J3235" s="122">
        <v>2395.04</v>
      </c>
      <c r="K3235" s="122">
        <v>0</v>
      </c>
    </row>
    <row r="3236" spans="1:11" ht="15.75" customHeight="1">
      <c r="A3236" s="124">
        <v>46260</v>
      </c>
      <c r="B3236" t="s">
        <v>31</v>
      </c>
      <c r="C3236" s="7" t="str">
        <f t="array" ref="C3236">INDEX(CHOFERES!$1:$1001,MATCH(A3236,CHOFERES!$A:$A,0),MATCH(B3236,CHOFERES!$1:$1,0))</f>
        <v>Hugo Cesar Fernandez Britez</v>
      </c>
      <c r="D3236" s="126" t="s">
        <v>1973</v>
      </c>
      <c r="E3236">
        <v>93233</v>
      </c>
      <c r="F3236" s="89">
        <v>1</v>
      </c>
      <c r="G3236" t="s">
        <v>3158</v>
      </c>
      <c r="H3236">
        <v>67339634</v>
      </c>
      <c r="J3236" s="122">
        <v>2993.8</v>
      </c>
      <c r="K3236" s="122">
        <v>0</v>
      </c>
    </row>
    <row r="3237" spans="1:11" ht="15.75" customHeight="1">
      <c r="A3237" s="124">
        <v>46261</v>
      </c>
      <c r="B3237" t="s">
        <v>1936</v>
      </c>
      <c r="C3237" s="7" t="str">
        <f t="array" ref="C3237">INDEX(CHOFERES!$1:$1001,MATCH(A3237,CHOFERES!$A:$A,0),MATCH(B3237,CHOFERES!$1:$1,0))</f>
        <v>Cristian Alberto Rus</v>
      </c>
      <c r="D3237" s="126" t="s">
        <v>1973</v>
      </c>
      <c r="E3237">
        <v>105938</v>
      </c>
      <c r="F3237" s="89">
        <v>1</v>
      </c>
      <c r="G3237" t="s">
        <v>3158</v>
      </c>
      <c r="H3237">
        <v>61024089</v>
      </c>
      <c r="J3237" s="122">
        <v>2395.04</v>
      </c>
      <c r="K3237" s="122">
        <v>0</v>
      </c>
    </row>
    <row r="3238" spans="1:11" ht="15.75" customHeight="1">
      <c r="A3238" s="124">
        <v>46261</v>
      </c>
      <c r="B3238" t="s">
        <v>1936</v>
      </c>
      <c r="C3238" s="7" t="str">
        <f t="array" ref="C3238">INDEX(CHOFERES!$1:$1001,MATCH(A3238,CHOFERES!$A:$A,0),MATCH(B3238,CHOFERES!$1:$1,0))</f>
        <v>Cristian Alberto Rus</v>
      </c>
      <c r="D3238" s="126" t="s">
        <v>1973</v>
      </c>
      <c r="E3238">
        <v>185412</v>
      </c>
      <c r="F3238" s="89">
        <v>1</v>
      </c>
      <c r="G3238" t="s">
        <v>3158</v>
      </c>
      <c r="H3238">
        <v>61024089</v>
      </c>
      <c r="J3238" s="122">
        <v>2993.8</v>
      </c>
      <c r="K3238" s="122">
        <v>0</v>
      </c>
    </row>
    <row r="3239" spans="1:11" ht="15.75" customHeight="1">
      <c r="A3239" s="124">
        <v>46260</v>
      </c>
      <c r="B3239" t="s">
        <v>1936</v>
      </c>
      <c r="C3239" s="7" t="str">
        <f t="array" ref="C3239">INDEX(CHOFERES!$1:$1001,MATCH(A3239,CHOFERES!$A:$A,0),MATCH(B3239,CHOFERES!$1:$1,0))</f>
        <v>Cristian Alberto Rus</v>
      </c>
      <c r="D3239" s="126" t="s">
        <v>1973</v>
      </c>
      <c r="E3239">
        <v>201232</v>
      </c>
      <c r="F3239" s="89">
        <v>1</v>
      </c>
      <c r="G3239" t="s">
        <v>3158</v>
      </c>
      <c r="H3239">
        <v>61024089</v>
      </c>
      <c r="J3239" s="122">
        <v>2395.04</v>
      </c>
      <c r="K3239" s="122">
        <v>0</v>
      </c>
    </row>
    <row r="3240" spans="1:11" ht="15.75" customHeight="1">
      <c r="A3240" s="124">
        <v>46261</v>
      </c>
      <c r="B3240" t="s">
        <v>1930</v>
      </c>
      <c r="C3240" s="7" t="str">
        <f t="array" ref="C3240">INDEX(CHOFERES!$1:$1001,MATCH(A3240,CHOFERES!$A:$A,0),MATCH(B3240,CHOFERES!$1:$1,0))</f>
        <v>Sergio Rafael Alvez Flash &amp; Go</v>
      </c>
      <c r="D3240" s="126" t="s">
        <v>1973</v>
      </c>
      <c r="E3240">
        <v>194119</v>
      </c>
      <c r="F3240" s="89">
        <v>1</v>
      </c>
      <c r="G3240" t="s">
        <v>3158</v>
      </c>
      <c r="H3240">
        <v>61024086</v>
      </c>
      <c r="J3240" s="122">
        <v>2993.8</v>
      </c>
      <c r="K3240" s="122">
        <v>0</v>
      </c>
    </row>
    <row r="3241" spans="1:11" ht="15.75" customHeight="1">
      <c r="A3241" s="124">
        <v>46261</v>
      </c>
      <c r="B3241" t="s">
        <v>113</v>
      </c>
      <c r="C3241" s="7" t="str">
        <f t="array" ref="C3241">INDEX(CHOFERES!$1:$1001,MATCH(A3241,CHOFERES!$A:$A,0),MATCH(B3241,CHOFERES!$1:$1,0))</f>
        <v>Marcela Claudia Ferreyra</v>
      </c>
      <c r="D3241" s="126" t="s">
        <v>1973</v>
      </c>
      <c r="E3241">
        <v>214948</v>
      </c>
      <c r="F3241" s="89">
        <v>1</v>
      </c>
      <c r="G3241" t="s">
        <v>3158</v>
      </c>
      <c r="H3241">
        <v>60618247</v>
      </c>
      <c r="J3241" s="122">
        <v>2395.04</v>
      </c>
      <c r="K3241" s="122">
        <v>0</v>
      </c>
    </row>
    <row r="3242" spans="1:11" ht="15.75" customHeight="1">
      <c r="A3242" s="124">
        <v>46261</v>
      </c>
      <c r="B3242" t="s">
        <v>61</v>
      </c>
      <c r="C3242" s="7" t="str">
        <f t="array" ref="C3242">INDEX(CHOFERES!$1:$1001,MATCH(A3242,CHOFERES!$A:$A,0),MATCH(B3242,CHOFERES!$1:$1,0))</f>
        <v>Maximiliano Omar Falzone</v>
      </c>
      <c r="D3242" s="126" t="s">
        <v>1973</v>
      </c>
      <c r="E3242">
        <v>33156</v>
      </c>
      <c r="F3242" s="89">
        <v>1</v>
      </c>
      <c r="G3242" t="s">
        <v>3158</v>
      </c>
      <c r="H3242">
        <v>60618259</v>
      </c>
      <c r="J3242" s="122">
        <v>2395.04</v>
      </c>
      <c r="K3242" s="122">
        <v>0</v>
      </c>
    </row>
    <row r="3243" spans="1:11" ht="15.75" customHeight="1">
      <c r="A3243" s="124">
        <v>46262</v>
      </c>
      <c r="B3243" t="s">
        <v>122</v>
      </c>
      <c r="C3243" s="7" t="str">
        <f t="array" ref="C3243">INDEX(CHOFERES!$1:$1001,MATCH(A3243,CHOFERES!$A:$A,0),MATCH(B3243,CHOFERES!$1:$1,0))</f>
        <v xml:space="preserve">Yesica Andrea Garcia </v>
      </c>
      <c r="D3243" s="126" t="s">
        <v>1973</v>
      </c>
      <c r="E3243">
        <v>74621</v>
      </c>
      <c r="F3243" s="89">
        <v>1</v>
      </c>
      <c r="G3243" t="s">
        <v>3158</v>
      </c>
      <c r="H3243">
        <v>67199780</v>
      </c>
      <c r="J3243" s="122">
        <v>2993.8</v>
      </c>
      <c r="K3243" s="122">
        <v>0</v>
      </c>
    </row>
    <row r="3244" spans="1:11" ht="15.75" customHeight="1">
      <c r="A3244" s="124">
        <v>46262</v>
      </c>
      <c r="B3244" t="s">
        <v>129</v>
      </c>
      <c r="C3244" s="7" t="str">
        <f t="array" ref="C3244">INDEX(CHOFERES!$1:$1001,MATCH(A3244,CHOFERES!$A:$A,0),MATCH(B3244,CHOFERES!$1:$1,0))</f>
        <v>Luis Guillermo Bottini</v>
      </c>
      <c r="D3244" s="126" t="s">
        <v>1973</v>
      </c>
      <c r="E3244">
        <v>111809</v>
      </c>
      <c r="F3244" s="89">
        <v>1</v>
      </c>
      <c r="G3244" t="s">
        <v>3158</v>
      </c>
      <c r="H3244">
        <v>60618238</v>
      </c>
      <c r="J3244" s="122">
        <v>2395.04</v>
      </c>
      <c r="K3244" s="122">
        <v>0</v>
      </c>
    </row>
    <row r="3245" spans="1:11" ht="15.75" customHeight="1">
      <c r="A3245" s="124">
        <v>46262</v>
      </c>
      <c r="B3245" t="s">
        <v>40</v>
      </c>
      <c r="C3245" s="7" t="str">
        <f t="array" ref="C3245">INDEX(CHOFERES!$1:$1001,MATCH(A3245,CHOFERES!$A:$A,0),MATCH(B3245,CHOFERES!$1:$1,0))</f>
        <v>Jaime Rafel Correa</v>
      </c>
      <c r="D3245" s="126" t="s">
        <v>1973</v>
      </c>
      <c r="E3245">
        <v>202613</v>
      </c>
      <c r="F3245" s="89">
        <v>1</v>
      </c>
      <c r="G3245" t="s">
        <v>3158</v>
      </c>
      <c r="H3245">
        <v>60618253</v>
      </c>
      <c r="J3245" s="122">
        <v>2395.04</v>
      </c>
      <c r="K3245" s="122">
        <v>0</v>
      </c>
    </row>
    <row r="3246" spans="1:11" ht="15.75" customHeight="1">
      <c r="A3246" s="124">
        <v>46262</v>
      </c>
      <c r="B3246" t="s">
        <v>1936</v>
      </c>
      <c r="C3246" s="7" t="str">
        <f t="array" ref="C3246">INDEX(CHOFERES!$1:$1001,MATCH(A3246,CHOFERES!$A:$A,0),MATCH(B3246,CHOFERES!$1:$1,0))</f>
        <v>Cristian Alberto Rus</v>
      </c>
      <c r="D3246" s="126" t="s">
        <v>1973</v>
      </c>
      <c r="E3246">
        <v>213009</v>
      </c>
      <c r="F3246" s="89">
        <v>1</v>
      </c>
      <c r="G3246" t="s">
        <v>3158</v>
      </c>
      <c r="H3246">
        <v>61024089</v>
      </c>
      <c r="J3246" s="122">
        <v>2395.04</v>
      </c>
      <c r="K3246" s="122">
        <v>0</v>
      </c>
    </row>
    <row r="3247" spans="1:11" ht="15.75" customHeight="1">
      <c r="A3247" s="124">
        <v>46261</v>
      </c>
      <c r="B3247" t="s">
        <v>136</v>
      </c>
      <c r="C3247" s="7" t="str">
        <f t="array" ref="C3247">INDEX(CHOFERES!$1:$1001,MATCH(A3247,CHOFERES!$A:$A,0),MATCH(B3247,CHOFERES!$1:$1,0))</f>
        <v>Juan Jose Concepcion</v>
      </c>
      <c r="D3247" s="126" t="s">
        <v>1973</v>
      </c>
      <c r="E3247">
        <v>90543</v>
      </c>
      <c r="F3247" s="89">
        <v>1</v>
      </c>
      <c r="G3247" t="s">
        <v>3158</v>
      </c>
      <c r="H3247">
        <v>60618248</v>
      </c>
      <c r="J3247" s="122">
        <v>2993.8</v>
      </c>
      <c r="K3247" s="122">
        <v>0</v>
      </c>
    </row>
    <row r="3248" spans="1:11" ht="15.75" customHeight="1">
      <c r="A3248" s="124">
        <v>46262</v>
      </c>
      <c r="B3248" t="s">
        <v>113</v>
      </c>
      <c r="C3248" s="7" t="str">
        <f t="array" ref="C3248">INDEX(CHOFERES!$1:$1001,MATCH(A3248,CHOFERES!$A:$A,0),MATCH(B3248,CHOFERES!$1:$1,0))</f>
        <v>Marcela Claudia Ferreyra</v>
      </c>
      <c r="D3248" s="126" t="s">
        <v>1973</v>
      </c>
      <c r="E3248">
        <v>224540</v>
      </c>
      <c r="F3248" s="89">
        <v>1</v>
      </c>
      <c r="G3248" t="s">
        <v>3158</v>
      </c>
      <c r="H3248">
        <v>60618247</v>
      </c>
      <c r="J3248" s="122">
        <v>2395.04</v>
      </c>
      <c r="K3248" s="122">
        <v>0</v>
      </c>
    </row>
    <row r="3249" spans="1:11" ht="15.75" customHeight="1">
      <c r="A3249" s="124">
        <v>46262</v>
      </c>
      <c r="B3249" t="s">
        <v>1930</v>
      </c>
      <c r="C3249" s="7" t="str">
        <f t="array" ref="C3249">INDEX(CHOFERES!$1:$1001,MATCH(A3249,CHOFERES!$A:$A,0),MATCH(B3249,CHOFERES!$1:$1,0))</f>
        <v>Sergio Rafael Alvez Flash &amp; Go</v>
      </c>
      <c r="D3249" s="126" t="s">
        <v>1973</v>
      </c>
      <c r="E3249">
        <v>235124</v>
      </c>
      <c r="F3249" s="89">
        <v>1</v>
      </c>
      <c r="G3249" t="s">
        <v>3158</v>
      </c>
      <c r="H3249">
        <v>61024086</v>
      </c>
      <c r="J3249" s="122">
        <v>2395.04</v>
      </c>
      <c r="K3249" s="122">
        <v>0</v>
      </c>
    </row>
    <row r="3250" spans="1:11" ht="15.75" customHeight="1">
      <c r="A3250" s="124">
        <v>46265</v>
      </c>
      <c r="B3250" t="s">
        <v>2107</v>
      </c>
      <c r="C3250" s="7" t="str">
        <f t="array" ref="C3250">INDEX(CHOFERES!$1:$1001,MATCH(A3250,CHOFERES!$A:$A,0),MATCH(B3250,CHOFERES!$1:$1,0))</f>
        <v>Nahuel Tobias Campos Flash &amp; Go</v>
      </c>
      <c r="D3250" s="126" t="s">
        <v>1973</v>
      </c>
      <c r="E3250">
        <v>154550</v>
      </c>
      <c r="F3250" s="89">
        <v>1</v>
      </c>
      <c r="G3250" t="s">
        <v>3158</v>
      </c>
      <c r="H3250">
        <v>61024077</v>
      </c>
      <c r="J3250" s="122">
        <v>2395.04</v>
      </c>
      <c r="K3250" s="122">
        <v>0</v>
      </c>
    </row>
    <row r="3251" spans="1:11" ht="15.75" customHeight="1">
      <c r="A3251" s="124">
        <v>46263</v>
      </c>
      <c r="B3251" t="s">
        <v>121</v>
      </c>
      <c r="C3251" s="7" t="str">
        <f t="array" ref="C3251">INDEX(CHOFERES!$1:$1001,MATCH(A3251,CHOFERES!$A:$A,0),MATCH(B3251,CHOFERES!$1:$1,0))</f>
        <v>Mariano Martin Carello</v>
      </c>
      <c r="D3251" s="126" t="s">
        <v>1973</v>
      </c>
      <c r="E3251">
        <v>194216</v>
      </c>
      <c r="F3251" s="89">
        <v>1</v>
      </c>
      <c r="G3251" t="s">
        <v>3158</v>
      </c>
      <c r="H3251">
        <v>60618244</v>
      </c>
      <c r="J3251" s="122">
        <v>2395.04</v>
      </c>
      <c r="K3251" s="122">
        <v>0</v>
      </c>
    </row>
    <row r="3252" spans="1:11" ht="15.75" customHeight="1">
      <c r="A3252" s="124">
        <v>46264</v>
      </c>
      <c r="B3252" t="s">
        <v>1929</v>
      </c>
      <c r="C3252" s="7" t="str">
        <f t="array" ref="C3252">INDEX(CHOFERES!$1:$1001,MATCH(A3252,CHOFERES!$A:$A,0),MATCH(B3252,CHOFERES!$1:$1,0))</f>
        <v>Rodrigo Roberto Cussi Rueda</v>
      </c>
      <c r="D3252" s="126" t="s">
        <v>1973</v>
      </c>
      <c r="E3252">
        <v>225127</v>
      </c>
      <c r="F3252" s="89">
        <v>1</v>
      </c>
      <c r="G3252" t="s">
        <v>3158</v>
      </c>
      <c r="H3252">
        <v>61024087</v>
      </c>
      <c r="J3252" s="122">
        <v>2395.04</v>
      </c>
      <c r="K3252" s="122">
        <v>0</v>
      </c>
    </row>
    <row r="3253" spans="1:11" ht="15.75" customHeight="1">
      <c r="A3253" s="124">
        <v>46263</v>
      </c>
      <c r="B3253" t="s">
        <v>113</v>
      </c>
      <c r="C3253" s="7" t="str">
        <f t="array" ref="C3253">INDEX(CHOFERES!$1:$1001,MATCH(A3253,CHOFERES!$A:$A,0),MATCH(B3253,CHOFERES!$1:$1,0))</f>
        <v>Marcela Claudia Ferreyra</v>
      </c>
      <c r="D3253" s="126" t="s">
        <v>1973</v>
      </c>
      <c r="E3253">
        <v>24131</v>
      </c>
      <c r="F3253" s="89">
        <v>1</v>
      </c>
      <c r="G3253" t="s">
        <v>3158</v>
      </c>
      <c r="H3253">
        <v>60618247</v>
      </c>
      <c r="J3253" s="122">
        <v>2395.04</v>
      </c>
      <c r="K3253" s="122">
        <v>0</v>
      </c>
    </row>
    <row r="3254" spans="1:11" ht="15.75" customHeight="1">
      <c r="A3254" s="124">
        <v>46263</v>
      </c>
      <c r="B3254" t="s">
        <v>169</v>
      </c>
      <c r="C3254" s="7" t="str">
        <f t="array" ref="C3254">INDEX(CHOFERES!$1:$1001,MATCH(A3254,CHOFERES!$A:$A,0),MATCH(B3254,CHOFERES!$1:$1,0))</f>
        <v>Rafael Miguel Paucara</v>
      </c>
      <c r="D3254" s="126" t="s">
        <v>1973</v>
      </c>
      <c r="E3254">
        <v>100154</v>
      </c>
      <c r="F3254" s="89">
        <v>1</v>
      </c>
      <c r="G3254" t="s">
        <v>3158</v>
      </c>
      <c r="H3254">
        <v>60618249</v>
      </c>
      <c r="J3254" s="122">
        <v>2395.04</v>
      </c>
      <c r="K3254" s="122">
        <v>0</v>
      </c>
    </row>
    <row r="3255" spans="1:11" ht="15.75" customHeight="1">
      <c r="A3255" s="124">
        <v>46264</v>
      </c>
      <c r="B3255" t="s">
        <v>1991</v>
      </c>
      <c r="C3255" s="7" t="str">
        <f t="array" ref="C3255">INDEX(CHOFERES!$1:$1001,MATCH(A3255,CHOFERES!$A:$A,0),MATCH(B3255,CHOFERES!$1:$1,0))</f>
        <v>Damian Oscar  Gordillo Flash &amp; Go</v>
      </c>
      <c r="D3255" s="126" t="s">
        <v>1973</v>
      </c>
      <c r="E3255">
        <v>213000</v>
      </c>
      <c r="F3255" s="89">
        <v>1</v>
      </c>
      <c r="G3255" t="s">
        <v>3158</v>
      </c>
      <c r="H3255">
        <v>61024046</v>
      </c>
      <c r="J3255" s="122">
        <v>2395.04</v>
      </c>
      <c r="K3255" s="122">
        <v>0</v>
      </c>
    </row>
    <row r="3256" spans="1:11" ht="15.75" customHeight="1">
      <c r="A3256" s="124">
        <v>46265</v>
      </c>
      <c r="B3256" t="s">
        <v>140</v>
      </c>
      <c r="C3256" s="7" t="str">
        <f t="array" ref="C3256">INDEX(CHOFERES!$1:$1001,MATCH(A3256,CHOFERES!$A:$A,0),MATCH(B3256,CHOFERES!$1:$1,0))</f>
        <v>Martin Ismael Drago</v>
      </c>
      <c r="D3256" s="126" t="s">
        <v>1973</v>
      </c>
      <c r="E3256">
        <v>144700</v>
      </c>
      <c r="F3256" s="89">
        <v>1</v>
      </c>
      <c r="G3256" t="s">
        <v>3158</v>
      </c>
      <c r="H3256">
        <v>60615300</v>
      </c>
      <c r="J3256" s="122">
        <v>2395.04</v>
      </c>
      <c r="K3256" s="122">
        <v>0</v>
      </c>
    </row>
    <row r="3257" spans="1:11" ht="15.75" customHeight="1">
      <c r="A3257" s="124">
        <v>46264</v>
      </c>
      <c r="B3257" t="s">
        <v>61</v>
      </c>
      <c r="C3257" s="7" t="str">
        <f t="array" ref="C3257">INDEX(CHOFERES!$1:$1001,MATCH(A3257,CHOFERES!$A:$A,0),MATCH(B3257,CHOFERES!$1:$1,0))</f>
        <v>Maximiliano Omar Falzone</v>
      </c>
      <c r="D3257" s="126" t="s">
        <v>1973</v>
      </c>
      <c r="E3257">
        <v>214150</v>
      </c>
      <c r="F3257" s="89">
        <v>1</v>
      </c>
      <c r="G3257" t="s">
        <v>3158</v>
      </c>
      <c r="H3257">
        <v>60618259</v>
      </c>
      <c r="J3257" s="122">
        <v>2395.04</v>
      </c>
      <c r="K3257" s="122">
        <v>0</v>
      </c>
    </row>
    <row r="3258" spans="1:11" ht="15.75" customHeight="1">
      <c r="A3258" s="124">
        <v>46264</v>
      </c>
      <c r="B3258" t="s">
        <v>2108</v>
      </c>
      <c r="C3258" s="7" t="str">
        <f t="array" ref="C3258">INDEX(CHOFERES!$1:$1001,MATCH(A3258,CHOFERES!$A:$A,0),MATCH(B3258,CHOFERES!$1:$1,0))</f>
        <v>Luis Alberto Lopez Rodriguez</v>
      </c>
      <c r="D3258" s="126" t="s">
        <v>1973</v>
      </c>
      <c r="E3258">
        <v>220037</v>
      </c>
      <c r="F3258" s="89">
        <v>1</v>
      </c>
      <c r="G3258" t="s">
        <v>3158</v>
      </c>
      <c r="H3258">
        <v>61024081</v>
      </c>
      <c r="J3258" s="122">
        <v>2395.04</v>
      </c>
      <c r="K3258" s="122">
        <v>0</v>
      </c>
    </row>
    <row r="3259" spans="1:11" ht="15.75" customHeight="1">
      <c r="A3259" s="124">
        <v>46263</v>
      </c>
      <c r="B3259" t="s">
        <v>1917</v>
      </c>
      <c r="C3259" s="7" t="str">
        <f t="array" ref="C3259">INDEX(CHOFERES!$1:$1001,MATCH(A3259,CHOFERES!$A:$A,0),MATCH(B3259,CHOFERES!$1:$1,0))</f>
        <v>Vanina Leonor Lezcano</v>
      </c>
      <c r="D3259" s="126" t="s">
        <v>1973</v>
      </c>
      <c r="E3259">
        <v>203407</v>
      </c>
      <c r="F3259" s="89">
        <v>1</v>
      </c>
      <c r="G3259" t="s">
        <v>3158</v>
      </c>
      <c r="H3259">
        <v>61024088</v>
      </c>
      <c r="J3259" s="122">
        <v>2395.04</v>
      </c>
      <c r="K3259" s="122">
        <v>0</v>
      </c>
    </row>
    <row r="3260" spans="1:11" ht="15.75" customHeight="1">
      <c r="A3260" s="124">
        <v>46264</v>
      </c>
      <c r="B3260" t="s">
        <v>2040</v>
      </c>
      <c r="C3260" s="7" t="str">
        <f t="array" ref="C3260">INDEX(CHOFERES!$1:$1001,MATCH(A3260,CHOFERES!$A:$A,0),MATCH(B3260,CHOFERES!$1:$1,0))</f>
        <v>Jose Ignacio Tombetta</v>
      </c>
      <c r="D3260" s="126" t="s">
        <v>1973</v>
      </c>
      <c r="E3260">
        <v>145406</v>
      </c>
      <c r="F3260" s="89">
        <v>1</v>
      </c>
      <c r="G3260" t="s">
        <v>3158</v>
      </c>
      <c r="H3260">
        <v>61024064</v>
      </c>
      <c r="J3260" s="122">
        <v>2395.04</v>
      </c>
      <c r="K3260" s="122">
        <v>0</v>
      </c>
    </row>
    <row r="3261" spans="1:11" ht="15.75" customHeight="1">
      <c r="A3261" s="124">
        <v>46263</v>
      </c>
      <c r="B3261" t="s">
        <v>138</v>
      </c>
      <c r="C3261" s="7" t="str">
        <f t="array" ref="C3261">INDEX(CHOFERES!$1:$1001,MATCH(A3261,CHOFERES!$A:$A,0),MATCH(B3261,CHOFERES!$1:$1,0))</f>
        <v>Luis Esteban Santana Majarres</v>
      </c>
      <c r="D3261" s="126" t="s">
        <v>1973</v>
      </c>
      <c r="E3261">
        <v>41446</v>
      </c>
      <c r="F3261" s="89">
        <v>1</v>
      </c>
      <c r="G3261" t="s">
        <v>3158</v>
      </c>
      <c r="H3261">
        <v>60618239</v>
      </c>
      <c r="J3261" s="122">
        <v>2395.04</v>
      </c>
      <c r="K3261" s="122">
        <v>0</v>
      </c>
    </row>
    <row r="3262" spans="1:11" ht="15.75" customHeight="1">
      <c r="A3262" s="124">
        <v>46260</v>
      </c>
      <c r="B3262" t="s">
        <v>2008</v>
      </c>
      <c r="C3262" s="7" t="str">
        <f t="array" ref="C3262">INDEX(CHOFERES!$1:$1001,MATCH(A3262,CHOFERES!$A:$A,0),MATCH(B3262,CHOFERES!$1:$1,0))</f>
        <v>Gabriel Alejandro Dobarro Flash &amp; Go</v>
      </c>
      <c r="D3262" s="126" t="s">
        <v>1973</v>
      </c>
      <c r="E3262">
        <v>80332</v>
      </c>
      <c r="F3262" s="89">
        <v>1</v>
      </c>
      <c r="G3262" t="s">
        <v>3159</v>
      </c>
      <c r="H3262">
        <v>61024040</v>
      </c>
      <c r="J3262" s="122">
        <v>2993.8</v>
      </c>
      <c r="K3262" s="122">
        <v>0</v>
      </c>
    </row>
    <row r="3263" spans="1:11" ht="15.75" customHeight="1">
      <c r="A3263" s="124">
        <v>46260</v>
      </c>
      <c r="B3263" t="s">
        <v>139</v>
      </c>
      <c r="C3263" s="7" t="str">
        <f t="array" ref="C3263">INDEX(CHOFERES!$1:$1001,MATCH(A3263,CHOFERES!$A:$A,0),MATCH(B3263,CHOFERES!$1:$1,0))</f>
        <v>Javier Lucio Aldea Medrano</v>
      </c>
      <c r="D3263" s="126" t="s">
        <v>1973</v>
      </c>
      <c r="E3263">
        <v>102930</v>
      </c>
      <c r="F3263" s="89">
        <v>1</v>
      </c>
      <c r="G3263" t="s">
        <v>3159</v>
      </c>
      <c r="H3263">
        <v>67339635</v>
      </c>
      <c r="J3263" s="122">
        <v>2395.04</v>
      </c>
      <c r="K3263" s="122">
        <v>0</v>
      </c>
    </row>
    <row r="3264" spans="1:11" ht="15.75" customHeight="1">
      <c r="A3264" s="124">
        <v>46265</v>
      </c>
      <c r="B3264" t="s">
        <v>2000</v>
      </c>
      <c r="C3264" s="7" t="str">
        <f t="array" ref="C3264">INDEX(CHOFERES!$1:$1001,MATCH(A3264,CHOFERES!$A:$A,0),MATCH(B3264,CHOFERES!$1:$1,0))</f>
        <v>Frank William Quispe Soto Flash &amp; Go</v>
      </c>
      <c r="D3264" s="126" t="s">
        <v>1973</v>
      </c>
      <c r="E3264">
        <v>202802</v>
      </c>
      <c r="F3264" s="89">
        <v>1</v>
      </c>
      <c r="G3264" t="s">
        <v>3158</v>
      </c>
      <c r="H3264">
        <v>61024048</v>
      </c>
      <c r="J3264" s="122">
        <v>2395.04</v>
      </c>
      <c r="K3264" s="122">
        <v>0</v>
      </c>
    </row>
    <row r="3265" spans="1:11" ht="15.75" customHeight="1">
      <c r="A3265" s="124">
        <v>46265</v>
      </c>
      <c r="B3265" t="s">
        <v>3093</v>
      </c>
      <c r="C3265" s="7" t="str">
        <f t="array" ref="C3265">INDEX(CHOFERES!$1:$1001,MATCH(A3265,CHOFERES!$A:$A,0),MATCH(B3265,CHOFERES!$1:$1,0))</f>
        <v>Gainsbor Jhoan Huallata Espinoza Flash &amp; Go</v>
      </c>
      <c r="D3265" s="126" t="s">
        <v>1973</v>
      </c>
      <c r="E3265">
        <v>203049</v>
      </c>
      <c r="F3265" s="89">
        <v>1</v>
      </c>
      <c r="G3265" t="s">
        <v>3158</v>
      </c>
      <c r="H3265">
        <v>61024073</v>
      </c>
      <c r="J3265" s="122">
        <v>2395.04</v>
      </c>
      <c r="K3265" s="122">
        <v>0</v>
      </c>
    </row>
    <row r="3266" spans="1:11" ht="15.75" customHeight="1">
      <c r="A3266" s="124">
        <v>46250</v>
      </c>
      <c r="B3266" t="s">
        <v>61</v>
      </c>
      <c r="C3266" s="7" t="str">
        <f t="array" ref="C3266">INDEX(CHOFERES!$1:$1001,MATCH(A3266,CHOFERES!$A:$A,0),MATCH(B3266,CHOFERES!$1:$1,0))</f>
        <v>Maximiliano Omar Falzone</v>
      </c>
      <c r="D3266" s="126" t="s">
        <v>1973</v>
      </c>
      <c r="E3266">
        <v>64857</v>
      </c>
      <c r="F3266" s="89">
        <v>1</v>
      </c>
      <c r="G3266" t="s">
        <v>3159</v>
      </c>
      <c r="H3266">
        <v>60618259</v>
      </c>
      <c r="J3266" s="122">
        <v>2395.04</v>
      </c>
      <c r="K3266" s="122">
        <v>0</v>
      </c>
    </row>
    <row r="3267" spans="1:11" ht="15.75" customHeight="1">
      <c r="A3267" s="124">
        <v>46251</v>
      </c>
      <c r="B3267" t="s">
        <v>61</v>
      </c>
      <c r="C3267" s="7" t="str">
        <f t="array" ref="C3267">INDEX(CHOFERES!$1:$1001,MATCH(A3267,CHOFERES!$A:$A,0),MATCH(B3267,CHOFERES!$1:$1,0))</f>
        <v>Maximiliano Omar Falzone</v>
      </c>
      <c r="D3267" s="126" t="s">
        <v>1973</v>
      </c>
      <c r="E3267">
        <v>200030</v>
      </c>
      <c r="F3267" s="89">
        <v>1</v>
      </c>
      <c r="G3267" t="s">
        <v>3159</v>
      </c>
      <c r="H3267">
        <v>60618259</v>
      </c>
      <c r="J3267" s="122">
        <v>2395.04</v>
      </c>
      <c r="K3267" s="122">
        <v>0</v>
      </c>
    </row>
    <row r="3268" spans="1:11" ht="15.75" customHeight="1">
      <c r="A3268" s="124">
        <v>46252</v>
      </c>
      <c r="B3268" t="s">
        <v>116</v>
      </c>
      <c r="C3268" s="7" t="str">
        <f t="array" ref="C3268">INDEX(CHOFERES!$1:$1001,MATCH(A3268,CHOFERES!$A:$A,0),MATCH(B3268,CHOFERES!$1:$1,0))</f>
        <v>Emiliano Jose Luis Ramirez</v>
      </c>
      <c r="D3268" s="126" t="s">
        <v>1973</v>
      </c>
      <c r="E3268">
        <v>65902</v>
      </c>
      <c r="F3268" s="89">
        <v>1</v>
      </c>
      <c r="G3268" t="s">
        <v>3159</v>
      </c>
      <c r="H3268">
        <v>67339633</v>
      </c>
      <c r="J3268" s="122">
        <v>2395.04</v>
      </c>
      <c r="K3268" s="122">
        <v>0</v>
      </c>
    </row>
    <row r="3269" spans="1:11" ht="15.75" customHeight="1">
      <c r="A3269" s="124">
        <v>46265</v>
      </c>
      <c r="B3269" t="s">
        <v>1991</v>
      </c>
      <c r="C3269" s="7" t="str">
        <f t="array" ref="C3269">INDEX(CHOFERES!$1:$1001,MATCH(A3269,CHOFERES!$A:$A,0),MATCH(B3269,CHOFERES!$1:$1,0))</f>
        <v>Damian Oscar  Gordillo Flash &amp; Go</v>
      </c>
      <c r="D3269" s="126" t="s">
        <v>1973</v>
      </c>
      <c r="E3269">
        <v>213218</v>
      </c>
      <c r="F3269" s="89">
        <v>1</v>
      </c>
      <c r="G3269" t="s">
        <v>3159</v>
      </c>
      <c r="H3269">
        <v>61024046</v>
      </c>
      <c r="J3269" s="122">
        <v>2395.04</v>
      </c>
      <c r="K3269" s="122">
        <v>0</v>
      </c>
    </row>
    <row r="3270" spans="1:11" ht="15.75" customHeight="1">
      <c r="A3270" s="124">
        <v>46253</v>
      </c>
      <c r="B3270" t="s">
        <v>78</v>
      </c>
      <c r="C3270" s="7" t="str">
        <f t="array" ref="C3270">INDEX(CHOFERES!$1:$1001,MATCH(A3270,CHOFERES!$A:$A,0),MATCH(B3270,CHOFERES!$1:$1,0))</f>
        <v xml:space="preserve">Oscar Mauricio Chinchilla Lopez </v>
      </c>
      <c r="D3270" s="126" t="s">
        <v>1973</v>
      </c>
      <c r="E3270">
        <v>123713</v>
      </c>
      <c r="F3270" s="89">
        <v>1</v>
      </c>
      <c r="G3270" t="s">
        <v>3159</v>
      </c>
      <c r="H3270">
        <v>60618251</v>
      </c>
      <c r="J3270" s="122">
        <v>2395.04</v>
      </c>
      <c r="K3270" s="122">
        <v>0</v>
      </c>
    </row>
    <row r="3271" spans="1:11" ht="15.75" customHeight="1">
      <c r="A3271" s="124">
        <v>46254</v>
      </c>
      <c r="B3271" t="s">
        <v>1949</v>
      </c>
      <c r="C3271" s="7" t="str">
        <f t="array" ref="C3271">INDEX(CHOFERES!$1:$1001,MATCH(A3271,CHOFERES!$A:$A,0),MATCH(B3271,CHOFERES!$1:$1,0))</f>
        <v>Jorge Eduardo Sayavedra</v>
      </c>
      <c r="D3271" s="126" t="s">
        <v>1973</v>
      </c>
      <c r="E3271">
        <v>101127</v>
      </c>
      <c r="F3271" s="89">
        <v>1</v>
      </c>
      <c r="G3271" t="s">
        <v>3159</v>
      </c>
      <c r="H3271">
        <v>61024051</v>
      </c>
      <c r="J3271" s="122">
        <v>2395.04</v>
      </c>
      <c r="K3271" s="122">
        <v>0</v>
      </c>
    </row>
    <row r="3272" spans="1:11" ht="15.75" customHeight="1">
      <c r="A3272" s="124">
        <v>46254</v>
      </c>
      <c r="B3272" t="s">
        <v>122</v>
      </c>
      <c r="C3272" s="7" t="str">
        <f t="array" ref="C3272">INDEX(CHOFERES!$1:$1001,MATCH(A3272,CHOFERES!$A:$A,0),MATCH(B3272,CHOFERES!$1:$1,0))</f>
        <v xml:space="preserve">Yesica Andrea Garcia </v>
      </c>
      <c r="D3272" s="126" t="s">
        <v>1973</v>
      </c>
      <c r="E3272">
        <v>150738</v>
      </c>
      <c r="F3272" s="89">
        <v>1</v>
      </c>
      <c r="G3272" t="s">
        <v>3159</v>
      </c>
      <c r="H3272">
        <v>67199780</v>
      </c>
      <c r="J3272" s="122">
        <v>2395.04</v>
      </c>
      <c r="K3272" s="122">
        <v>0</v>
      </c>
    </row>
    <row r="3273" spans="1:11" ht="15.75" customHeight="1">
      <c r="A3273" s="124">
        <v>46250</v>
      </c>
      <c r="B3273" t="s">
        <v>31</v>
      </c>
      <c r="C3273" s="7" t="str">
        <f t="array" ref="C3273">INDEX(CHOFERES!$1:$1001,MATCH(A3273,CHOFERES!$A:$A,0),MATCH(B3273,CHOFERES!$1:$1,0))</f>
        <v>Hugo Cesar Fernandez Britez</v>
      </c>
      <c r="D3273" s="126" t="s">
        <v>1973</v>
      </c>
      <c r="E3273">
        <v>73737</v>
      </c>
      <c r="F3273" s="89">
        <v>1</v>
      </c>
      <c r="G3273" t="s">
        <v>3160</v>
      </c>
      <c r="H3273">
        <v>67339634</v>
      </c>
      <c r="J3273" s="122">
        <v>2395.04</v>
      </c>
      <c r="K3273" s="122">
        <v>0</v>
      </c>
    </row>
    <row r="3274" spans="1:11" ht="15.75" customHeight="1">
      <c r="A3274" s="124">
        <v>46256</v>
      </c>
      <c r="B3274" t="s">
        <v>2038</v>
      </c>
      <c r="C3274" s="7" t="str">
        <f t="array" ref="C3274">INDEX(CHOFERES!$1:$1001,MATCH(A3274,CHOFERES!$A:$A,0),MATCH(B3274,CHOFERES!$1:$1,0))</f>
        <v>Hugo Eduardo Retamar Flash &amp; Go</v>
      </c>
      <c r="D3274" s="126" t="s">
        <v>1973</v>
      </c>
      <c r="E3274">
        <v>164129</v>
      </c>
      <c r="F3274" s="89">
        <v>1</v>
      </c>
      <c r="G3274" t="s">
        <v>3159</v>
      </c>
      <c r="H3274">
        <v>61024045</v>
      </c>
      <c r="J3274" s="122">
        <v>2395.04</v>
      </c>
      <c r="K3274" s="122">
        <v>0</v>
      </c>
    </row>
    <row r="3275" spans="1:11" ht="15.75" customHeight="1">
      <c r="A3275" s="124">
        <v>46262</v>
      </c>
      <c r="B3275" t="s">
        <v>2106</v>
      </c>
      <c r="C3275" s="7" t="str">
        <f t="array" ref="C3275">INDEX(CHOFERES!$1:$1001,MATCH(A3275,CHOFERES!$A:$A,0),MATCH(B3275,CHOFERES!$1:$1,0))</f>
        <v>Jean Carlos Cambero Noguera Flash &amp; Go</v>
      </c>
      <c r="D3275" s="126" t="s">
        <v>1973</v>
      </c>
      <c r="E3275">
        <v>82030</v>
      </c>
      <c r="F3275" s="89">
        <v>1</v>
      </c>
      <c r="G3275" t="s">
        <v>3159</v>
      </c>
      <c r="H3275">
        <v>61024070</v>
      </c>
      <c r="J3275" s="122">
        <v>2993.8</v>
      </c>
      <c r="K3275" s="122">
        <v>0</v>
      </c>
    </row>
    <row r="3276" spans="1:11" ht="15.75" customHeight="1">
      <c r="A3276" s="124">
        <v>46259</v>
      </c>
      <c r="B3276" t="s">
        <v>61</v>
      </c>
      <c r="C3276" s="7" t="str">
        <f t="array" ref="C3276">INDEX(CHOFERES!$1:$1001,MATCH(A3276,CHOFERES!$A:$A,0),MATCH(B3276,CHOFERES!$1:$1,0))</f>
        <v>Maximiliano Omar Falzone</v>
      </c>
      <c r="D3276" s="126" t="s">
        <v>1973</v>
      </c>
      <c r="E3276">
        <v>120000</v>
      </c>
      <c r="F3276" s="89">
        <v>1</v>
      </c>
      <c r="G3276" t="s">
        <v>3159</v>
      </c>
      <c r="H3276">
        <v>60618259</v>
      </c>
      <c r="J3276" s="122">
        <v>2395.04</v>
      </c>
      <c r="K3276" s="122">
        <v>0</v>
      </c>
    </row>
    <row r="3277" spans="1:11" ht="15.75" customHeight="1">
      <c r="A3277" s="124">
        <v>46265</v>
      </c>
      <c r="B3277" t="s">
        <v>1930</v>
      </c>
      <c r="C3277" s="7" t="str">
        <f t="array" ref="C3277">INDEX(CHOFERES!$1:$1001,MATCH(A3277,CHOFERES!$A:$A,0),MATCH(B3277,CHOFERES!$1:$1,0))</f>
        <v>Sergio Rafael Alvez Flash &amp; Go</v>
      </c>
      <c r="D3277" s="126" t="s">
        <v>1973</v>
      </c>
      <c r="E3277">
        <v>114738</v>
      </c>
      <c r="F3277" s="89">
        <v>1</v>
      </c>
      <c r="G3277" t="s">
        <v>3159</v>
      </c>
      <c r="H3277">
        <v>61024086</v>
      </c>
      <c r="J3277" s="122">
        <v>2395.04</v>
      </c>
      <c r="K3277" s="122">
        <v>0</v>
      </c>
    </row>
    <row r="3278" spans="1:11" ht="15.75" customHeight="1">
      <c r="A3278" s="124">
        <v>46265</v>
      </c>
      <c r="B3278" t="s">
        <v>2108</v>
      </c>
      <c r="C3278" s="7" t="str">
        <f t="array" ref="C3278">INDEX(CHOFERES!$1:$1001,MATCH(A3278,CHOFERES!$A:$A,0),MATCH(B3278,CHOFERES!$1:$1,0))</f>
        <v>Luis Alberto Lopez Rodriguez</v>
      </c>
      <c r="D3278" s="126" t="s">
        <v>1973</v>
      </c>
      <c r="E3278">
        <v>174953</v>
      </c>
      <c r="F3278" s="89">
        <v>1</v>
      </c>
      <c r="G3278" t="s">
        <v>3159</v>
      </c>
      <c r="H3278">
        <v>61024081</v>
      </c>
      <c r="J3278" s="122">
        <v>2993.8</v>
      </c>
      <c r="K3278" s="122">
        <v>0</v>
      </c>
    </row>
    <row r="3279" spans="1:11" ht="15.75" customHeight="1">
      <c r="A3279" s="124">
        <v>46261</v>
      </c>
      <c r="B3279" t="s">
        <v>41</v>
      </c>
      <c r="C3279" s="7" t="str">
        <f t="array" ref="C3279">INDEX(CHOFERES!$1:$1001,MATCH(A3279,CHOFERES!$A:$A,0),MATCH(B3279,CHOFERES!$1:$1,0))</f>
        <v>Lucas Gabriel Lema</v>
      </c>
      <c r="D3279" s="126" t="s">
        <v>1973</v>
      </c>
      <c r="E3279">
        <v>155233</v>
      </c>
      <c r="F3279" s="89">
        <v>1</v>
      </c>
      <c r="G3279" t="s">
        <v>3159</v>
      </c>
      <c r="H3279">
        <v>60613512</v>
      </c>
      <c r="J3279" s="122">
        <v>2395.04</v>
      </c>
      <c r="K3279" s="122">
        <v>0</v>
      </c>
    </row>
    <row r="3280" spans="1:11" ht="15.75" customHeight="1">
      <c r="A3280" s="124">
        <v>46253</v>
      </c>
      <c r="B3280" t="s">
        <v>1937</v>
      </c>
      <c r="C3280" s="7" t="str">
        <f t="array" ref="C3280">INDEX(CHOFERES!$1:$1001,MATCH(A3280,CHOFERES!$A:$A,0),MATCH(B3280,CHOFERES!$1:$1,0))</f>
        <v>Hugo Mario Pereyra</v>
      </c>
      <c r="D3280" s="126" t="s">
        <v>1973</v>
      </c>
      <c r="E3280">
        <v>132628</v>
      </c>
      <c r="F3280" s="89">
        <v>1</v>
      </c>
      <c r="G3280" t="s">
        <v>3159</v>
      </c>
      <c r="H3280">
        <v>61024058</v>
      </c>
      <c r="J3280" s="122">
        <v>2395.04</v>
      </c>
      <c r="K3280" s="122">
        <v>0</v>
      </c>
    </row>
    <row r="3281" spans="1:11" ht="15.75" customHeight="1">
      <c r="A3281" s="124">
        <v>46254</v>
      </c>
      <c r="B3281" t="s">
        <v>31</v>
      </c>
      <c r="C3281" s="7" t="str">
        <f t="array" ref="C3281">INDEX(CHOFERES!$1:$1001,MATCH(A3281,CHOFERES!$A:$A,0),MATCH(B3281,CHOFERES!$1:$1,0))</f>
        <v>Hugo Cesar Fernandez Britez</v>
      </c>
      <c r="D3281" s="126" t="s">
        <v>1973</v>
      </c>
      <c r="E3281">
        <v>212451</v>
      </c>
      <c r="F3281" s="89">
        <v>1</v>
      </c>
      <c r="G3281" t="s">
        <v>3159</v>
      </c>
      <c r="H3281">
        <v>67339634</v>
      </c>
      <c r="J3281" s="122">
        <v>2395.04</v>
      </c>
      <c r="K3281" s="122">
        <v>0</v>
      </c>
    </row>
    <row r="3282" spans="1:11" ht="15.75" customHeight="1">
      <c r="A3282" s="124">
        <v>46261</v>
      </c>
      <c r="B3282" t="s">
        <v>38</v>
      </c>
      <c r="C3282" s="7" t="str">
        <f t="array" ref="C3282">INDEX(CHOFERES!$1:$1001,MATCH(A3282,CHOFERES!$A:$A,0),MATCH(B3282,CHOFERES!$1:$1,0))</f>
        <v>Sergio Daniel Siñani Calle</v>
      </c>
      <c r="D3282" s="126" t="s">
        <v>1973</v>
      </c>
      <c r="E3282">
        <v>175820</v>
      </c>
      <c r="F3282" s="89">
        <v>1</v>
      </c>
      <c r="G3282" t="s">
        <v>3159</v>
      </c>
      <c r="H3282">
        <v>60613532</v>
      </c>
      <c r="J3282" s="122">
        <v>2993.8</v>
      </c>
      <c r="K3282" s="122">
        <v>0</v>
      </c>
    </row>
    <row r="3283" spans="1:11" ht="15.75" customHeight="1">
      <c r="A3283" s="124">
        <v>46257</v>
      </c>
      <c r="B3283" t="s">
        <v>61</v>
      </c>
      <c r="C3283" s="7" t="str">
        <f t="array" ref="C3283">INDEX(CHOFERES!$1:$1001,MATCH(A3283,CHOFERES!$A:$A,0),MATCH(B3283,CHOFERES!$1:$1,0))</f>
        <v>Maximiliano Omar Falzone</v>
      </c>
      <c r="D3283" s="126" t="s">
        <v>1973</v>
      </c>
      <c r="E3283">
        <v>173443</v>
      </c>
      <c r="F3283" s="89">
        <v>1</v>
      </c>
      <c r="G3283" t="s">
        <v>3159</v>
      </c>
      <c r="H3283">
        <v>60618259</v>
      </c>
      <c r="J3283" s="122">
        <v>2395.04</v>
      </c>
      <c r="K3283" s="122">
        <v>0</v>
      </c>
    </row>
    <row r="3284" spans="1:11" ht="15.75" customHeight="1">
      <c r="A3284" s="124">
        <v>46262</v>
      </c>
      <c r="B3284" t="s">
        <v>1939</v>
      </c>
      <c r="C3284" s="7" t="str">
        <f t="array" ref="C3284">INDEX(CHOFERES!$1:$1001,MATCH(A3284,CHOFERES!$A:$A,0),MATCH(B3284,CHOFERES!$1:$1,0))</f>
        <v xml:space="preserve">Dionicio Ruiz Diaz </v>
      </c>
      <c r="D3284" s="126" t="s">
        <v>1973</v>
      </c>
      <c r="E3284">
        <v>163858</v>
      </c>
      <c r="F3284" s="89">
        <v>1</v>
      </c>
      <c r="G3284" t="s">
        <v>3159</v>
      </c>
      <c r="H3284">
        <v>61024042</v>
      </c>
      <c r="J3284" s="122">
        <v>2395.04</v>
      </c>
      <c r="K3284" s="122">
        <v>0</v>
      </c>
    </row>
    <row r="3285" spans="1:11" ht="15.75" customHeight="1">
      <c r="A3285" s="124">
        <v>46262</v>
      </c>
      <c r="B3285" t="s">
        <v>1946</v>
      </c>
      <c r="C3285" s="7" t="str">
        <f t="array" ref="C3285">INDEX(CHOFERES!$1:$1001,MATCH(A3285,CHOFERES!$A:$A,0),MATCH(B3285,CHOFERES!$1:$1,0))</f>
        <v>Carlos Gustavo Zabala</v>
      </c>
      <c r="D3285" s="126" t="s">
        <v>1973</v>
      </c>
      <c r="E3285">
        <v>192059</v>
      </c>
      <c r="F3285" s="89">
        <v>1</v>
      </c>
      <c r="G3285" t="s">
        <v>3159</v>
      </c>
      <c r="H3285">
        <v>61024061</v>
      </c>
      <c r="J3285" s="122">
        <v>2993.8</v>
      </c>
      <c r="K3285" s="122">
        <v>0</v>
      </c>
    </row>
    <row r="3286" spans="1:11" ht="15.75" customHeight="1">
      <c r="A3286" s="124">
        <v>46251</v>
      </c>
      <c r="B3286" t="s">
        <v>116</v>
      </c>
      <c r="C3286" s="7" t="str">
        <f t="array" ref="C3286">INDEX(CHOFERES!$1:$1001,MATCH(A3286,CHOFERES!$A:$A,0),MATCH(B3286,CHOFERES!$1:$1,0))</f>
        <v>Emiliano Jose Luis Ramirez</v>
      </c>
      <c r="D3286" s="126" t="s">
        <v>1973</v>
      </c>
      <c r="E3286">
        <v>71618</v>
      </c>
      <c r="F3286" s="89">
        <v>1</v>
      </c>
      <c r="G3286" t="s">
        <v>3160</v>
      </c>
      <c r="H3286">
        <v>67339633</v>
      </c>
      <c r="J3286" s="122">
        <v>2395.04</v>
      </c>
      <c r="K3286" s="122">
        <v>0</v>
      </c>
    </row>
    <row r="3287" spans="1:11" ht="15.75" customHeight="1">
      <c r="A3287" s="124">
        <v>46263</v>
      </c>
      <c r="B3287" t="s">
        <v>47</v>
      </c>
      <c r="C3287" s="7" t="str">
        <f t="array" ref="C3287">INDEX(CHOFERES!$1:$1001,MATCH(A3287,CHOFERES!$A:$A,0),MATCH(B3287,CHOFERES!$1:$1,0))</f>
        <v xml:space="preserve">Guillermo Alejandro Lescano </v>
      </c>
      <c r="D3287" s="126" t="s">
        <v>1973</v>
      </c>
      <c r="E3287">
        <v>175621</v>
      </c>
      <c r="F3287" s="89">
        <v>1</v>
      </c>
      <c r="G3287" t="s">
        <v>3159</v>
      </c>
      <c r="H3287">
        <v>67339629</v>
      </c>
      <c r="J3287" s="122">
        <v>2395.04</v>
      </c>
      <c r="K3287" s="122">
        <v>0</v>
      </c>
    </row>
    <row r="3288" spans="1:11" ht="15.75" customHeight="1">
      <c r="A3288" s="124">
        <v>46253</v>
      </c>
      <c r="B3288" t="s">
        <v>87</v>
      </c>
      <c r="C3288" s="7" t="str">
        <f t="array" ref="C3288">INDEX(CHOFERES!$1:$1001,MATCH(A3288,CHOFERES!$A:$A,0),MATCH(B3288,CHOFERES!$1:$1,0))</f>
        <v xml:space="preserve">Maximiliano Eugenio Rodriguez     </v>
      </c>
      <c r="D3288" s="126" t="s">
        <v>1973</v>
      </c>
      <c r="E3288">
        <v>151652</v>
      </c>
      <c r="F3288" s="89">
        <v>1</v>
      </c>
      <c r="G3288" t="s">
        <v>3160</v>
      </c>
      <c r="H3288">
        <v>60618245</v>
      </c>
      <c r="J3288" s="122">
        <v>2395.04</v>
      </c>
      <c r="K3288" s="122">
        <v>0</v>
      </c>
    </row>
    <row r="3289" spans="1:11" ht="15.75" customHeight="1">
      <c r="A3289" s="124">
        <v>46260</v>
      </c>
      <c r="B3289" t="s">
        <v>169</v>
      </c>
      <c r="C3289" s="7" t="str">
        <f t="array" ref="C3289">INDEX(CHOFERES!$1:$1001,MATCH(A3289,CHOFERES!$A:$A,0),MATCH(B3289,CHOFERES!$1:$1,0))</f>
        <v>Rafael Miguel Paucara</v>
      </c>
      <c r="D3289" s="126" t="s">
        <v>1973</v>
      </c>
      <c r="E3289">
        <v>115113</v>
      </c>
      <c r="F3289" s="89">
        <v>1</v>
      </c>
      <c r="G3289" t="s">
        <v>3160</v>
      </c>
      <c r="H3289">
        <v>60618249</v>
      </c>
      <c r="J3289" s="122">
        <v>2395.04</v>
      </c>
      <c r="K3289" s="122">
        <v>0</v>
      </c>
    </row>
    <row r="3290" spans="1:11" ht="15.75" customHeight="1">
      <c r="A3290" s="124">
        <v>46253</v>
      </c>
      <c r="B3290" t="s">
        <v>1929</v>
      </c>
      <c r="C3290" s="7" t="str">
        <f t="array" ref="C3290">INDEX(CHOFERES!$1:$1001,MATCH(A3290,CHOFERES!$A:$A,0),MATCH(B3290,CHOFERES!$1:$1,0))</f>
        <v>Rodrigo Roberto Cussi Rueda</v>
      </c>
      <c r="D3290" s="126" t="s">
        <v>1973</v>
      </c>
      <c r="E3290">
        <v>152016</v>
      </c>
      <c r="F3290" s="89">
        <v>1</v>
      </c>
      <c r="G3290" t="s">
        <v>3160</v>
      </c>
      <c r="H3290">
        <v>61024087</v>
      </c>
      <c r="J3290" s="122">
        <v>2395.04</v>
      </c>
      <c r="K3290" s="122">
        <v>0</v>
      </c>
    </row>
    <row r="3291" spans="1:11" ht="15.75" customHeight="1">
      <c r="A3291" s="124">
        <v>46253</v>
      </c>
      <c r="B3291" t="s">
        <v>1938</v>
      </c>
      <c r="C3291" s="7" t="str">
        <f t="array" ref="C3291">INDEX(CHOFERES!$1:$1001,MATCH(A3291,CHOFERES!$A:$A,0),MATCH(B3291,CHOFERES!$1:$1,0))</f>
        <v>Fernando Augusto Carlos ZacariasFernandez</v>
      </c>
      <c r="D3291" s="126" t="s">
        <v>1973</v>
      </c>
      <c r="E3291">
        <v>202239</v>
      </c>
      <c r="F3291" s="89">
        <v>1</v>
      </c>
      <c r="G3291" t="s">
        <v>3160</v>
      </c>
      <c r="H3291">
        <v>61024052</v>
      </c>
      <c r="J3291" s="122">
        <v>2395.04</v>
      </c>
      <c r="K3291" s="122">
        <v>0</v>
      </c>
    </row>
    <row r="3292" spans="1:11" ht="15.75" customHeight="1">
      <c r="A3292" s="124">
        <v>46254</v>
      </c>
      <c r="B3292" t="s">
        <v>44</v>
      </c>
      <c r="C3292" s="7" t="str">
        <f t="array" ref="C3292">INDEX(CHOFERES!$1:$1001,MATCH(A3292,CHOFERES!$A:$A,0),MATCH(B3292,CHOFERES!$1:$1,0))</f>
        <v>Luis Alberto Lopez Rodriguez</v>
      </c>
      <c r="D3292" s="126" t="s">
        <v>1973</v>
      </c>
      <c r="E3292">
        <v>124317</v>
      </c>
      <c r="F3292" s="89">
        <v>1</v>
      </c>
      <c r="G3292" t="s">
        <v>3160</v>
      </c>
      <c r="H3292">
        <v>67391004</v>
      </c>
      <c r="J3292" s="122">
        <v>2395.04</v>
      </c>
      <c r="K3292" s="122">
        <v>0</v>
      </c>
    </row>
    <row r="3293" spans="1:11" ht="15.75" customHeight="1">
      <c r="A3293" s="124">
        <v>46254</v>
      </c>
      <c r="B3293" t="s">
        <v>61</v>
      </c>
      <c r="C3293" s="7" t="str">
        <f t="array" ref="C3293">INDEX(CHOFERES!$1:$1001,MATCH(A3293,CHOFERES!$A:$A,0),MATCH(B3293,CHOFERES!$1:$1,0))</f>
        <v>Maximiliano Omar Falzone</v>
      </c>
      <c r="D3293" s="126" t="s">
        <v>1973</v>
      </c>
      <c r="E3293">
        <v>214108</v>
      </c>
      <c r="F3293" s="89">
        <v>1</v>
      </c>
      <c r="G3293" t="s">
        <v>3160</v>
      </c>
      <c r="H3293">
        <v>60618259</v>
      </c>
      <c r="J3293" s="122">
        <v>2395.04</v>
      </c>
      <c r="K3293" s="122">
        <v>0</v>
      </c>
    </row>
    <row r="3294" spans="1:11" ht="15.75" customHeight="1">
      <c r="A3294" s="124">
        <v>46255</v>
      </c>
      <c r="B3294" t="s">
        <v>1930</v>
      </c>
      <c r="C3294" s="7" t="str">
        <f t="array" ref="C3294">INDEX(CHOFERES!$1:$1001,MATCH(A3294,CHOFERES!$A:$A,0),MATCH(B3294,CHOFERES!$1:$1,0))</f>
        <v>Sergio Rafael Alvez Flash &amp; Go</v>
      </c>
      <c r="D3294" s="126" t="s">
        <v>1973</v>
      </c>
      <c r="E3294">
        <v>134003</v>
      </c>
      <c r="F3294" s="89">
        <v>1</v>
      </c>
      <c r="G3294" t="s">
        <v>3160</v>
      </c>
      <c r="H3294">
        <v>61024086</v>
      </c>
      <c r="J3294" s="122">
        <v>2395.04</v>
      </c>
      <c r="K3294" s="122">
        <v>0</v>
      </c>
    </row>
    <row r="3295" spans="1:11" ht="15.75" customHeight="1">
      <c r="A3295" s="124">
        <v>46256</v>
      </c>
      <c r="B3295" t="s">
        <v>66</v>
      </c>
      <c r="C3295" s="7" t="str">
        <f t="array" ref="C3295">INDEX(CHOFERES!$1:$1001,MATCH(A3295,CHOFERES!$A:$A,0),MATCH(B3295,CHOFERES!$1:$1,0))</f>
        <v>Ramon Jaimes Jaimes</v>
      </c>
      <c r="D3295" s="126" t="s">
        <v>1973</v>
      </c>
      <c r="E3295">
        <v>175224</v>
      </c>
      <c r="F3295" s="89">
        <v>1</v>
      </c>
      <c r="G3295" t="s">
        <v>3160</v>
      </c>
      <c r="H3295">
        <v>60618237</v>
      </c>
      <c r="J3295" s="122">
        <v>2395.04</v>
      </c>
      <c r="K3295" s="122">
        <v>0</v>
      </c>
    </row>
    <row r="3296" spans="1:11" ht="15.75" customHeight="1">
      <c r="A3296" s="124">
        <v>46257</v>
      </c>
      <c r="B3296" t="s">
        <v>2000</v>
      </c>
      <c r="C3296" s="7" t="str">
        <f t="array" ref="C3296">INDEX(CHOFERES!$1:$1001,MATCH(A3296,CHOFERES!$A:$A,0),MATCH(B3296,CHOFERES!$1:$1,0))</f>
        <v>Frank William Quispe Soto Flash &amp; Go</v>
      </c>
      <c r="D3296" s="126" t="s">
        <v>1973</v>
      </c>
      <c r="E3296">
        <v>191857</v>
      </c>
      <c r="F3296" s="89">
        <v>1</v>
      </c>
      <c r="G3296" t="s">
        <v>3160</v>
      </c>
      <c r="H3296">
        <v>61024048</v>
      </c>
      <c r="J3296" s="122">
        <v>2395.04</v>
      </c>
      <c r="K3296" s="122">
        <v>0</v>
      </c>
    </row>
    <row r="3297" spans="1:11" ht="15.75" customHeight="1">
      <c r="A3297" s="124">
        <v>46260</v>
      </c>
      <c r="B3297" t="s">
        <v>1930</v>
      </c>
      <c r="C3297" s="7" t="str">
        <f t="array" ref="C3297">INDEX(CHOFERES!$1:$1001,MATCH(A3297,CHOFERES!$A:$A,0),MATCH(B3297,CHOFERES!$1:$1,0))</f>
        <v>Sergio Rafael Alvez Flash &amp; Go</v>
      </c>
      <c r="D3297" s="126" t="s">
        <v>1973</v>
      </c>
      <c r="E3297">
        <v>192959</v>
      </c>
      <c r="F3297" s="89">
        <v>1</v>
      </c>
      <c r="G3297" t="s">
        <v>3160</v>
      </c>
      <c r="H3297">
        <v>61024086</v>
      </c>
      <c r="J3297" s="122">
        <v>2993.8</v>
      </c>
      <c r="K3297" s="122">
        <v>0</v>
      </c>
    </row>
    <row r="3298" spans="1:11" ht="15.75" customHeight="1">
      <c r="A3298" s="124">
        <v>46256</v>
      </c>
      <c r="B3298" t="s">
        <v>44</v>
      </c>
      <c r="C3298" s="7" t="str">
        <f t="array" ref="C3298">INDEX(CHOFERES!$1:$1001,MATCH(A3298,CHOFERES!$A:$A,0),MATCH(B3298,CHOFERES!$1:$1,0))</f>
        <v>Luis Alberto Lopez Rodriguez</v>
      </c>
      <c r="D3298" s="126" t="s">
        <v>1973</v>
      </c>
      <c r="E3298">
        <v>210134</v>
      </c>
      <c r="F3298" s="89">
        <v>1</v>
      </c>
      <c r="G3298" t="s">
        <v>3160</v>
      </c>
      <c r="H3298">
        <v>67391004</v>
      </c>
      <c r="J3298" s="122">
        <v>2395.04</v>
      </c>
      <c r="K3298" s="122">
        <v>0</v>
      </c>
    </row>
    <row r="3299" spans="1:11" ht="15.75" customHeight="1">
      <c r="A3299" s="124">
        <v>46261</v>
      </c>
      <c r="B3299" t="s">
        <v>169</v>
      </c>
      <c r="C3299" s="7" t="str">
        <f t="array" ref="C3299">INDEX(CHOFERES!$1:$1001,MATCH(A3299,CHOFERES!$A:$A,0),MATCH(B3299,CHOFERES!$1:$1,0))</f>
        <v>Rafael Miguel Paucara</v>
      </c>
      <c r="D3299" s="126" t="s">
        <v>1973</v>
      </c>
      <c r="E3299">
        <v>92344</v>
      </c>
      <c r="F3299" s="89">
        <v>1</v>
      </c>
      <c r="G3299" t="s">
        <v>3160</v>
      </c>
      <c r="H3299">
        <v>60618249</v>
      </c>
      <c r="J3299" s="122">
        <v>2993.8</v>
      </c>
      <c r="K3299" s="122">
        <v>0</v>
      </c>
    </row>
    <row r="3300" spans="1:11" ht="15.75" customHeight="1">
      <c r="A3300" s="124">
        <v>46261</v>
      </c>
      <c r="B3300" t="s">
        <v>1945</v>
      </c>
      <c r="C3300" s="7" t="str">
        <f t="array" ref="C3300">INDEX(CHOFERES!$1:$1001,MATCH(A3300,CHOFERES!$A:$A,0),MATCH(B3300,CHOFERES!$1:$1,0))</f>
        <v>Denis Josue Briceño Monsalve</v>
      </c>
      <c r="D3300" s="126" t="s">
        <v>1973</v>
      </c>
      <c r="E3300">
        <v>94143</v>
      </c>
      <c r="F3300" s="89">
        <v>1</v>
      </c>
      <c r="G3300" t="s">
        <v>3160</v>
      </c>
      <c r="H3300">
        <v>61024074</v>
      </c>
      <c r="J3300" s="122">
        <v>2993.8</v>
      </c>
      <c r="K3300" s="122">
        <v>0</v>
      </c>
    </row>
    <row r="3301" spans="1:11" ht="15.75" customHeight="1">
      <c r="A3301" s="124">
        <v>46258</v>
      </c>
      <c r="B3301" t="s">
        <v>1945</v>
      </c>
      <c r="C3301" s="7" t="str">
        <f t="array" ref="C3301">INDEX(CHOFERES!$1:$1001,MATCH(A3301,CHOFERES!$A:$A,0),MATCH(B3301,CHOFERES!$1:$1,0))</f>
        <v>Denis Josue Briceño Monsalve</v>
      </c>
      <c r="D3301" s="126" t="s">
        <v>1973</v>
      </c>
      <c r="E3301">
        <v>92049</v>
      </c>
      <c r="F3301" s="89">
        <v>1</v>
      </c>
      <c r="G3301" t="s">
        <v>3160</v>
      </c>
      <c r="H3301">
        <v>61024074</v>
      </c>
      <c r="J3301" s="122">
        <v>2993.8</v>
      </c>
      <c r="K3301" s="122">
        <v>0</v>
      </c>
    </row>
    <row r="3302" spans="1:11" ht="15.75" customHeight="1">
      <c r="A3302" s="124">
        <v>46258</v>
      </c>
      <c r="B3302" t="s">
        <v>169</v>
      </c>
      <c r="C3302" s="7" t="str">
        <f t="array" ref="C3302">INDEX(CHOFERES!$1:$1001,MATCH(A3302,CHOFERES!$A:$A,0),MATCH(B3302,CHOFERES!$1:$1,0))</f>
        <v>Rafael Miguel Paucara</v>
      </c>
      <c r="D3302" s="126" t="s">
        <v>1973</v>
      </c>
      <c r="E3302">
        <v>94453</v>
      </c>
      <c r="F3302" s="89">
        <v>1</v>
      </c>
      <c r="G3302" t="s">
        <v>3160</v>
      </c>
      <c r="H3302">
        <v>60618249</v>
      </c>
      <c r="J3302" s="122">
        <v>2993.8</v>
      </c>
      <c r="K3302" s="122">
        <v>0</v>
      </c>
    </row>
    <row r="3303" spans="1:11" ht="15.75" customHeight="1">
      <c r="A3303" s="124">
        <v>46261</v>
      </c>
      <c r="B3303" t="s">
        <v>2000</v>
      </c>
      <c r="C3303" s="7" t="str">
        <f t="array" ref="C3303">INDEX(CHOFERES!$1:$1001,MATCH(A3303,CHOFERES!$A:$A,0),MATCH(B3303,CHOFERES!$1:$1,0))</f>
        <v>Frank William Quispe Soto Flash &amp; Go</v>
      </c>
      <c r="D3303" s="126" t="s">
        <v>1973</v>
      </c>
      <c r="E3303">
        <v>174357</v>
      </c>
      <c r="F3303" s="89">
        <v>1</v>
      </c>
      <c r="G3303" t="s">
        <v>3160</v>
      </c>
      <c r="H3303">
        <v>61024048</v>
      </c>
      <c r="J3303" s="122">
        <v>2993.8</v>
      </c>
      <c r="K3303" s="122">
        <v>0</v>
      </c>
    </row>
    <row r="3304" spans="1:11" ht="15.75" customHeight="1">
      <c r="A3304" s="124">
        <v>46258</v>
      </c>
      <c r="B3304" t="s">
        <v>78</v>
      </c>
      <c r="C3304" s="7" t="str">
        <f t="array" ref="C3304">INDEX(CHOFERES!$1:$1001,MATCH(A3304,CHOFERES!$A:$A,0),MATCH(B3304,CHOFERES!$1:$1,0))</f>
        <v xml:space="preserve">Oscar Mauricio Chinchilla Lopez </v>
      </c>
      <c r="D3304" s="126" t="s">
        <v>1973</v>
      </c>
      <c r="E3304">
        <v>94514</v>
      </c>
      <c r="F3304" s="89">
        <v>1</v>
      </c>
      <c r="G3304" t="s">
        <v>3160</v>
      </c>
      <c r="H3304">
        <v>60618251</v>
      </c>
      <c r="J3304" s="122">
        <v>2993.8</v>
      </c>
      <c r="K3304" s="122">
        <v>0</v>
      </c>
    </row>
    <row r="3305" spans="1:11" ht="15.75" customHeight="1">
      <c r="A3305" s="124">
        <v>46263</v>
      </c>
      <c r="B3305" t="s">
        <v>169</v>
      </c>
      <c r="C3305" s="7" t="str">
        <f t="array" ref="C3305">INDEX(CHOFERES!$1:$1001,MATCH(A3305,CHOFERES!$A:$A,0),MATCH(B3305,CHOFERES!$1:$1,0))</f>
        <v>Rafael Miguel Paucara</v>
      </c>
      <c r="D3305" s="126" t="s">
        <v>1973</v>
      </c>
      <c r="E3305">
        <v>100157</v>
      </c>
      <c r="F3305" s="89">
        <v>1</v>
      </c>
      <c r="G3305" t="s">
        <v>3160</v>
      </c>
      <c r="H3305">
        <v>60618249</v>
      </c>
      <c r="J3305" s="122">
        <v>2395.04</v>
      </c>
      <c r="K3305" s="122">
        <v>0</v>
      </c>
    </row>
    <row r="3306" spans="1:11" ht="15.75" customHeight="1">
      <c r="A3306" s="124">
        <v>46263</v>
      </c>
      <c r="B3306" t="s">
        <v>139</v>
      </c>
      <c r="C3306" s="7" t="str">
        <f t="array" ref="C3306">INDEX(CHOFERES!$1:$1001,MATCH(A3306,CHOFERES!$A:$A,0),MATCH(B3306,CHOFERES!$1:$1,0))</f>
        <v>Javier Lucio Aldea Medrano</v>
      </c>
      <c r="D3306" s="126" t="s">
        <v>1973</v>
      </c>
      <c r="E3306">
        <v>141649</v>
      </c>
      <c r="F3306" s="89">
        <v>1</v>
      </c>
      <c r="G3306" t="s">
        <v>3160</v>
      </c>
      <c r="H3306">
        <v>67339635</v>
      </c>
      <c r="J3306" s="122">
        <v>2395.04</v>
      </c>
      <c r="K3306" s="122">
        <v>0</v>
      </c>
    </row>
    <row r="3307" spans="1:11" ht="15.75" customHeight="1">
      <c r="A3307" s="124">
        <v>46262</v>
      </c>
      <c r="B3307" t="s">
        <v>2108</v>
      </c>
      <c r="C3307" s="7" t="str">
        <f t="array" ref="C3307">INDEX(CHOFERES!$1:$1001,MATCH(A3307,CHOFERES!$A:$A,0),MATCH(B3307,CHOFERES!$1:$1,0))</f>
        <v>Luis Alberto Lopez Rodriguez</v>
      </c>
      <c r="D3307" s="126" t="s">
        <v>1973</v>
      </c>
      <c r="E3307">
        <v>200905</v>
      </c>
      <c r="F3307" s="89">
        <v>1</v>
      </c>
      <c r="G3307" t="s">
        <v>3160</v>
      </c>
      <c r="H3307">
        <v>61024081</v>
      </c>
      <c r="J3307" s="122">
        <v>2395.04</v>
      </c>
      <c r="K3307" s="122">
        <v>0</v>
      </c>
    </row>
    <row r="3308" spans="1:11" ht="15.75" customHeight="1">
      <c r="A3308" s="124">
        <v>46263</v>
      </c>
      <c r="B3308" t="s">
        <v>2106</v>
      </c>
      <c r="C3308" s="7" t="str">
        <f t="array" ref="C3308">INDEX(CHOFERES!$1:$1001,MATCH(A3308,CHOFERES!$A:$A,0),MATCH(B3308,CHOFERES!$1:$1,0))</f>
        <v>Jean Carlos Cambero Noguera Flash &amp; Go</v>
      </c>
      <c r="D3308" s="126" t="s">
        <v>1973</v>
      </c>
      <c r="E3308">
        <v>180631</v>
      </c>
      <c r="F3308" s="89">
        <v>1</v>
      </c>
      <c r="G3308" t="s">
        <v>3160</v>
      </c>
      <c r="H3308">
        <v>61024070</v>
      </c>
      <c r="J3308" s="122">
        <v>2395.04</v>
      </c>
      <c r="K3308" s="122">
        <v>0</v>
      </c>
    </row>
    <row r="3309" spans="1:11" ht="15.75" customHeight="1">
      <c r="A3309" s="124">
        <v>46264</v>
      </c>
      <c r="B3309" t="s">
        <v>166</v>
      </c>
      <c r="C3309" s="7" t="str">
        <f t="array" ref="C3309">INDEX(CHOFERES!$1:$1001,MATCH(A3309,CHOFERES!$A:$A,0),MATCH(B3309,CHOFERES!$1:$1,0))</f>
        <v>Ramon Marcelo Montes</v>
      </c>
      <c r="D3309" s="126" t="s">
        <v>1973</v>
      </c>
      <c r="E3309">
        <v>155059</v>
      </c>
      <c r="F3309" s="89">
        <v>1</v>
      </c>
      <c r="G3309" t="s">
        <v>3160</v>
      </c>
      <c r="H3309">
        <v>60615291</v>
      </c>
      <c r="J3309" s="122">
        <v>2395.04</v>
      </c>
      <c r="K3309" s="122">
        <v>0</v>
      </c>
    </row>
    <row r="3310" spans="1:11" ht="15.75" customHeight="1">
      <c r="A3310" s="124">
        <v>46264</v>
      </c>
      <c r="B3310" t="s">
        <v>136</v>
      </c>
      <c r="C3310" s="7" t="str">
        <f t="array" ref="C3310">INDEX(CHOFERES!$1:$1001,MATCH(A3310,CHOFERES!$A:$A,0),MATCH(B3310,CHOFERES!$1:$1,0))</f>
        <v>Juan Jose Concepcion</v>
      </c>
      <c r="D3310" s="126" t="s">
        <v>1973</v>
      </c>
      <c r="E3310">
        <v>160228</v>
      </c>
      <c r="F3310" s="89">
        <v>1</v>
      </c>
      <c r="G3310" t="s">
        <v>3160</v>
      </c>
      <c r="H3310">
        <v>60618248</v>
      </c>
      <c r="J3310" s="122">
        <v>2395.04</v>
      </c>
      <c r="K3310" s="122">
        <v>0</v>
      </c>
    </row>
    <row r="3311" spans="1:11" ht="15.75" customHeight="1">
      <c r="A3311" s="124">
        <v>46264</v>
      </c>
      <c r="B3311" t="s">
        <v>2108</v>
      </c>
      <c r="C3311" s="7" t="str">
        <f t="array" ref="C3311">INDEX(CHOFERES!$1:$1001,MATCH(A3311,CHOFERES!$A:$A,0),MATCH(B3311,CHOFERES!$1:$1,0))</f>
        <v>Luis Alberto Lopez Rodriguez</v>
      </c>
      <c r="D3311" s="126" t="s">
        <v>1973</v>
      </c>
      <c r="E3311">
        <v>183853</v>
      </c>
      <c r="F3311" s="89">
        <v>1</v>
      </c>
      <c r="G3311" t="s">
        <v>3160</v>
      </c>
      <c r="H3311">
        <v>61024081</v>
      </c>
      <c r="J3311" s="122">
        <v>2395.04</v>
      </c>
      <c r="K3311" s="122">
        <v>0</v>
      </c>
    </row>
    <row r="3312" spans="1:11" ht="15.75" customHeight="1">
      <c r="A3312" s="124">
        <v>46264</v>
      </c>
      <c r="B3312" t="s">
        <v>130</v>
      </c>
      <c r="C3312" s="7" t="str">
        <f t="array" ref="C3312">INDEX(CHOFERES!$1:$1001,MATCH(A3312,CHOFERES!$A:$A,0),MATCH(B3312,CHOFERES!$1:$1,0))</f>
        <v>Victor Hugo Liendro</v>
      </c>
      <c r="D3312" s="126" t="s">
        <v>1973</v>
      </c>
      <c r="E3312">
        <v>204437</v>
      </c>
      <c r="F3312" s="89">
        <v>1</v>
      </c>
      <c r="G3312" t="s">
        <v>3160</v>
      </c>
      <c r="H3312">
        <v>60618256</v>
      </c>
      <c r="J3312" s="122">
        <v>2395.04</v>
      </c>
      <c r="K3312" s="122">
        <v>0</v>
      </c>
    </row>
    <row r="3313" spans="1:11" ht="15.75" customHeight="1">
      <c r="A3313" s="124">
        <v>46264</v>
      </c>
      <c r="B3313" t="s">
        <v>1930</v>
      </c>
      <c r="C3313" s="7" t="str">
        <f t="array" ref="C3313">INDEX(CHOFERES!$1:$1001,MATCH(A3313,CHOFERES!$A:$A,0),MATCH(B3313,CHOFERES!$1:$1,0))</f>
        <v>Sergio Rafael Alvez Flash &amp; Go</v>
      </c>
      <c r="D3313" s="126" t="s">
        <v>1973</v>
      </c>
      <c r="E3313">
        <v>210952</v>
      </c>
      <c r="F3313" s="89">
        <v>1</v>
      </c>
      <c r="G3313" t="s">
        <v>3160</v>
      </c>
      <c r="H3313">
        <v>61024086</v>
      </c>
      <c r="J3313" s="122">
        <v>2395.04</v>
      </c>
      <c r="K3313" s="122">
        <v>0</v>
      </c>
    </row>
    <row r="3314" spans="1:11" ht="15.75" customHeight="1">
      <c r="A3314" s="124">
        <v>46265</v>
      </c>
      <c r="B3314" t="s">
        <v>1930</v>
      </c>
      <c r="C3314" s="7" t="str">
        <f t="array" ref="C3314">INDEX(CHOFERES!$1:$1001,MATCH(A3314,CHOFERES!$A:$A,0),MATCH(B3314,CHOFERES!$1:$1,0))</f>
        <v>Sergio Rafael Alvez Flash &amp; Go</v>
      </c>
      <c r="D3314" s="126" t="s">
        <v>1973</v>
      </c>
      <c r="E3314">
        <v>211248</v>
      </c>
      <c r="F3314" s="89">
        <v>1</v>
      </c>
      <c r="G3314" t="s">
        <v>3160</v>
      </c>
      <c r="H3314">
        <v>61024086</v>
      </c>
      <c r="J3314" s="122">
        <v>2395.04</v>
      </c>
      <c r="K3314" s="122">
        <v>0</v>
      </c>
    </row>
    <row r="3315" spans="1:11" ht="15.75" customHeight="1">
      <c r="A3315" s="124">
        <v>46265</v>
      </c>
      <c r="B3315" t="s">
        <v>2105</v>
      </c>
      <c r="C3315" s="7" t="str">
        <f t="array" ref="C3315">INDEX(CHOFERES!$1:$1001,MATCH(A3315,CHOFERES!$A:$A,0),MATCH(B3315,CHOFERES!$1:$1,0))</f>
        <v>Ernesto PoqueChoque Muruchi</v>
      </c>
      <c r="D3315" s="126" t="s">
        <v>1973</v>
      </c>
      <c r="E3315">
        <v>92840</v>
      </c>
      <c r="F3315" s="89">
        <v>1</v>
      </c>
      <c r="G3315" t="s">
        <v>3160</v>
      </c>
      <c r="H3315">
        <v>61024067</v>
      </c>
      <c r="J3315" s="122">
        <v>2993.8</v>
      </c>
      <c r="K3315" s="122">
        <v>0</v>
      </c>
    </row>
    <row r="3316" spans="1:11" ht="15.75" customHeight="1">
      <c r="A3316" s="124">
        <v>46265</v>
      </c>
      <c r="B3316" t="s">
        <v>169</v>
      </c>
      <c r="C3316" s="7" t="str">
        <f t="array" ref="C3316">INDEX(CHOFERES!$1:$1001,MATCH(A3316,CHOFERES!$A:$A,0),MATCH(B3316,CHOFERES!$1:$1,0))</f>
        <v>Rafael Miguel Paucara</v>
      </c>
      <c r="D3316" s="126" t="s">
        <v>1973</v>
      </c>
      <c r="E3316">
        <v>92955</v>
      </c>
      <c r="F3316" s="89">
        <v>1</v>
      </c>
      <c r="G3316" t="s">
        <v>3160</v>
      </c>
      <c r="H3316">
        <v>60618249</v>
      </c>
      <c r="J3316" s="122">
        <v>2993.8</v>
      </c>
      <c r="K3316" s="122">
        <v>0</v>
      </c>
    </row>
    <row r="3317" spans="1:11" ht="15.75" customHeight="1">
      <c r="A3317" s="124">
        <v>46265</v>
      </c>
      <c r="B3317" t="s">
        <v>1946</v>
      </c>
      <c r="C3317" s="7" t="str">
        <f t="array" ref="C3317">INDEX(CHOFERES!$1:$1001,MATCH(A3317,CHOFERES!$A:$A,0),MATCH(B3317,CHOFERES!$1:$1,0))</f>
        <v>Carlos Gustavo Zabala</v>
      </c>
      <c r="D3317" s="126" t="s">
        <v>1973</v>
      </c>
      <c r="E3317">
        <v>101659</v>
      </c>
      <c r="F3317" s="89">
        <v>1</v>
      </c>
      <c r="G3317" t="s">
        <v>3160</v>
      </c>
      <c r="H3317">
        <v>61024061</v>
      </c>
      <c r="J3317" s="122">
        <v>2395.04</v>
      </c>
      <c r="K3317" s="122">
        <v>0</v>
      </c>
    </row>
    <row r="3318" spans="1:11" ht="15.75" customHeight="1">
      <c r="A3318" s="124">
        <v>46265</v>
      </c>
      <c r="B3318" t="s">
        <v>2040</v>
      </c>
      <c r="C3318" s="7" t="str">
        <f t="array" ref="C3318">INDEX(CHOFERES!$1:$1001,MATCH(A3318,CHOFERES!$A:$A,0),MATCH(B3318,CHOFERES!$1:$1,0))</f>
        <v>Jose Ignacio Tombetta</v>
      </c>
      <c r="D3318" s="126" t="s">
        <v>1973</v>
      </c>
      <c r="E3318">
        <v>145139</v>
      </c>
      <c r="F3318" s="89">
        <v>1</v>
      </c>
      <c r="G3318" t="s">
        <v>3160</v>
      </c>
      <c r="H3318">
        <v>61024064</v>
      </c>
      <c r="J3318" s="122">
        <v>2395.04</v>
      </c>
      <c r="K3318" s="122">
        <v>0</v>
      </c>
    </row>
    <row r="3319" spans="1:11" ht="15.75" customHeight="1">
      <c r="A3319" s="124">
        <v>46265</v>
      </c>
      <c r="B3319" t="s">
        <v>2107</v>
      </c>
      <c r="C3319" s="7" t="str">
        <f t="array" ref="C3319">INDEX(CHOFERES!$1:$1001,MATCH(A3319,CHOFERES!$A:$A,0),MATCH(B3319,CHOFERES!$1:$1,0))</f>
        <v>Nahuel Tobias Campos Flash &amp; Go</v>
      </c>
      <c r="D3319" s="126" t="s">
        <v>1973</v>
      </c>
      <c r="E3319">
        <v>200551</v>
      </c>
      <c r="F3319" s="89">
        <v>1</v>
      </c>
      <c r="G3319" t="s">
        <v>3160</v>
      </c>
      <c r="H3319">
        <v>61024077</v>
      </c>
      <c r="J3319" s="122">
        <v>2395.04</v>
      </c>
      <c r="K3319" s="122">
        <v>0</v>
      </c>
    </row>
    <row r="3320" spans="1:11" ht="15.75" customHeight="1">
      <c r="A3320" s="124">
        <v>46254</v>
      </c>
      <c r="B3320" t="s">
        <v>44</v>
      </c>
      <c r="C3320" s="7" t="str">
        <f t="array" ref="C3320">INDEX(CHOFERES!$1:$1001,MATCH(A3320,CHOFERES!$A:$A,0),MATCH(B3320,CHOFERES!$1:$1,0))</f>
        <v>Luis Alberto Lopez Rodriguez</v>
      </c>
      <c r="D3320" s="126" t="s">
        <v>1973</v>
      </c>
      <c r="E3320">
        <v>134641</v>
      </c>
      <c r="F3320" s="89">
        <v>2</v>
      </c>
      <c r="G3320" t="s">
        <v>3146</v>
      </c>
      <c r="H3320">
        <v>67391004</v>
      </c>
      <c r="J3320" s="122">
        <v>4071.55</v>
      </c>
      <c r="K3320" s="122">
        <v>0</v>
      </c>
    </row>
    <row r="3321" spans="1:11" ht="15.75" customHeight="1">
      <c r="A3321" s="124">
        <v>46255</v>
      </c>
      <c r="B3321" t="s">
        <v>1949</v>
      </c>
      <c r="C3321" s="7" t="str">
        <f t="array" ref="C3321">INDEX(CHOFERES!$1:$1001,MATCH(A3321,CHOFERES!$A:$A,0),MATCH(B3321,CHOFERES!$1:$1,0))</f>
        <v>Jorge Eduardo Sayavedra</v>
      </c>
      <c r="D3321" s="126" t="s">
        <v>1973</v>
      </c>
      <c r="E3321">
        <v>80640</v>
      </c>
      <c r="F3321" s="89">
        <v>2</v>
      </c>
      <c r="G3321" t="s">
        <v>3146</v>
      </c>
      <c r="H3321">
        <v>61024051</v>
      </c>
      <c r="J3321" s="122">
        <v>5089.4399999999996</v>
      </c>
      <c r="K3321" s="122">
        <v>2993.8</v>
      </c>
    </row>
    <row r="3322" spans="1:11" ht="15.75" customHeight="1">
      <c r="A3322" s="124">
        <v>46255</v>
      </c>
      <c r="B3322" t="s">
        <v>44</v>
      </c>
      <c r="C3322" s="7" t="str">
        <f t="array" ref="C3322">INDEX(CHOFERES!$1:$1001,MATCH(A3322,CHOFERES!$A:$A,0),MATCH(B3322,CHOFERES!$1:$1,0))</f>
        <v>Luis Alberto Lopez Rodriguez</v>
      </c>
      <c r="D3322" s="126" t="s">
        <v>1973</v>
      </c>
      <c r="E3322">
        <v>100309</v>
      </c>
      <c r="F3322" s="89">
        <v>2</v>
      </c>
      <c r="G3322" t="s">
        <v>3146</v>
      </c>
      <c r="H3322">
        <v>67391004</v>
      </c>
      <c r="J3322" s="122">
        <v>4071.55</v>
      </c>
      <c r="K3322" s="122">
        <v>0</v>
      </c>
    </row>
    <row r="3323" spans="1:11" ht="15.75" customHeight="1">
      <c r="A3323" s="124">
        <v>46258</v>
      </c>
      <c r="B3323" t="s">
        <v>66</v>
      </c>
      <c r="C3323" s="7" t="str">
        <f t="array" ref="C3323">INDEX(CHOFERES!$1:$1001,MATCH(A3323,CHOFERES!$A:$A,0),MATCH(B3323,CHOFERES!$1:$1,0))</f>
        <v>Ramon Jaimes Jaimes</v>
      </c>
      <c r="D3323" s="126" t="s">
        <v>1973</v>
      </c>
      <c r="E3323">
        <v>13546</v>
      </c>
      <c r="F3323" s="89">
        <v>2</v>
      </c>
      <c r="G3323" t="s">
        <v>3144</v>
      </c>
      <c r="H3323">
        <v>60618237</v>
      </c>
      <c r="J3323" s="122">
        <v>4071.55</v>
      </c>
      <c r="K3323" s="122">
        <v>2395.04</v>
      </c>
    </row>
    <row r="3324" spans="1:11" ht="15.75" customHeight="1">
      <c r="A3324" s="124">
        <v>46262</v>
      </c>
      <c r="B3324" t="s">
        <v>119</v>
      </c>
      <c r="C3324" s="7" t="str">
        <f t="array" ref="C3324">INDEX(CHOFERES!$1:$1001,MATCH(A3324,CHOFERES!$A:$A,0),MATCH(B3324,CHOFERES!$1:$1,0))</f>
        <v>Amado German Fernandez</v>
      </c>
      <c r="D3324" s="126" t="s">
        <v>1973</v>
      </c>
      <c r="E3324">
        <v>121757</v>
      </c>
      <c r="F3324" s="89">
        <v>2</v>
      </c>
      <c r="G3324" t="s">
        <v>3144</v>
      </c>
      <c r="H3324">
        <v>67199955</v>
      </c>
      <c r="J3324" s="122">
        <v>4071.55</v>
      </c>
      <c r="K3324" s="122">
        <v>0</v>
      </c>
    </row>
    <row r="3325" spans="1:11" ht="15.75" customHeight="1">
      <c r="A3325" s="124">
        <v>46251</v>
      </c>
      <c r="B3325" t="s">
        <v>116</v>
      </c>
      <c r="C3325" s="7" t="str">
        <f t="array" ref="C3325">INDEX(CHOFERES!$1:$1001,MATCH(A3325,CHOFERES!$A:$A,0),MATCH(B3325,CHOFERES!$1:$1,0))</f>
        <v>Emiliano Jose Luis Ramirez</v>
      </c>
      <c r="D3325" s="126" t="s">
        <v>1973</v>
      </c>
      <c r="E3325">
        <v>33818</v>
      </c>
      <c r="F3325" s="89">
        <v>2</v>
      </c>
      <c r="G3325" t="s">
        <v>3145</v>
      </c>
      <c r="H3325">
        <v>67339633</v>
      </c>
      <c r="J3325" s="122">
        <v>4071.55</v>
      </c>
      <c r="K3325" s="122">
        <v>0</v>
      </c>
    </row>
    <row r="3326" spans="1:11" ht="15.75" customHeight="1">
      <c r="A3326" s="124">
        <v>46262</v>
      </c>
      <c r="B3326" t="s">
        <v>61</v>
      </c>
      <c r="C3326" s="7" t="str">
        <f t="array" ref="C3326">INDEX(CHOFERES!$1:$1001,MATCH(A3326,CHOFERES!$A:$A,0),MATCH(B3326,CHOFERES!$1:$1,0))</f>
        <v>Maximiliano Omar Falzone</v>
      </c>
      <c r="D3326" s="126" t="s">
        <v>1973</v>
      </c>
      <c r="E3326">
        <v>212248</v>
      </c>
      <c r="F3326" s="89">
        <v>2</v>
      </c>
      <c r="G3326" t="s">
        <v>3146</v>
      </c>
      <c r="H3326">
        <v>60618259</v>
      </c>
      <c r="J3326" s="122">
        <v>4071.55</v>
      </c>
      <c r="K3326" s="122">
        <v>0</v>
      </c>
    </row>
    <row r="3327" spans="1:11" ht="15.75" customHeight="1">
      <c r="A3327" s="124">
        <v>46256</v>
      </c>
      <c r="B3327" t="s">
        <v>61</v>
      </c>
      <c r="C3327" s="7" t="str">
        <f t="array" ref="C3327">INDEX(CHOFERES!$1:$1001,MATCH(A3327,CHOFERES!$A:$A,0),MATCH(B3327,CHOFERES!$1:$1,0))</f>
        <v>Maximiliano Omar Falzone</v>
      </c>
      <c r="D3327" s="126" t="s">
        <v>1973</v>
      </c>
      <c r="E3327">
        <v>3243</v>
      </c>
      <c r="F3327" s="89">
        <v>2</v>
      </c>
      <c r="G3327" t="s">
        <v>3145</v>
      </c>
      <c r="H3327">
        <v>60618259</v>
      </c>
      <c r="J3327" s="122">
        <v>4071.55</v>
      </c>
      <c r="K3327" s="122">
        <v>0</v>
      </c>
    </row>
    <row r="3328" spans="1:11" ht="15.75" customHeight="1">
      <c r="A3328" s="124">
        <v>46256</v>
      </c>
      <c r="B3328" t="s">
        <v>113</v>
      </c>
      <c r="C3328" s="7" t="str">
        <f t="array" ref="C3328">INDEX(CHOFERES!$1:$1001,MATCH(A3328,CHOFERES!$A:$A,0),MATCH(B3328,CHOFERES!$1:$1,0))</f>
        <v>Marcela Claudia Ferreyra</v>
      </c>
      <c r="D3328" s="126" t="s">
        <v>1973</v>
      </c>
      <c r="E3328">
        <v>55609</v>
      </c>
      <c r="F3328" s="89">
        <v>2</v>
      </c>
      <c r="G3328" t="s">
        <v>3145</v>
      </c>
      <c r="H3328">
        <v>60618247</v>
      </c>
      <c r="J3328" s="122">
        <v>4071.55</v>
      </c>
      <c r="K3328" s="122">
        <v>0</v>
      </c>
    </row>
    <row r="3329" spans="1:11" ht="15.75" customHeight="1">
      <c r="A3329" s="124">
        <v>46258</v>
      </c>
      <c r="B3329" t="s">
        <v>1945</v>
      </c>
      <c r="C3329" s="7" t="str">
        <f t="array" ref="C3329">INDEX(CHOFERES!$1:$1001,MATCH(A3329,CHOFERES!$A:$A,0),MATCH(B3329,CHOFERES!$1:$1,0))</f>
        <v>Denis Josue Briceño Monsalve</v>
      </c>
      <c r="D3329" s="126" t="s">
        <v>1973</v>
      </c>
      <c r="E3329">
        <v>100039</v>
      </c>
      <c r="F3329" s="89">
        <v>2</v>
      </c>
      <c r="G3329" t="s">
        <v>3145</v>
      </c>
      <c r="H3329">
        <v>61024074</v>
      </c>
      <c r="J3329" s="122">
        <v>4071.55</v>
      </c>
      <c r="K3329" s="122">
        <v>2395.04</v>
      </c>
    </row>
    <row r="3330" spans="1:11" ht="15.75" customHeight="1">
      <c r="A3330" s="124">
        <v>46261</v>
      </c>
      <c r="B3330" t="s">
        <v>113</v>
      </c>
      <c r="C3330" s="7" t="str">
        <f t="array" ref="C3330">INDEX(CHOFERES!$1:$1001,MATCH(A3330,CHOFERES!$A:$A,0),MATCH(B3330,CHOFERES!$1:$1,0))</f>
        <v>Marcela Claudia Ferreyra</v>
      </c>
      <c r="D3330" s="126" t="s">
        <v>1973</v>
      </c>
      <c r="E3330">
        <v>82814</v>
      </c>
      <c r="F3330" s="89">
        <v>2</v>
      </c>
      <c r="G3330" t="s">
        <v>3145</v>
      </c>
      <c r="H3330">
        <v>60618247</v>
      </c>
      <c r="J3330" s="122">
        <v>5089.4399999999996</v>
      </c>
      <c r="K3330" s="122">
        <v>0</v>
      </c>
    </row>
    <row r="3331" spans="1:11" ht="15.75" customHeight="1">
      <c r="A3331" s="124">
        <v>46250</v>
      </c>
      <c r="B3331" t="s">
        <v>70</v>
      </c>
      <c r="C3331" s="7" t="str">
        <f t="array" ref="C3331">INDEX(CHOFERES!$1:$1001,MATCH(A3331,CHOFERES!$A:$A,0),MATCH(B3331,CHOFERES!$1:$1,0))</f>
        <v>Claudio Guillermo Gutierrez</v>
      </c>
      <c r="D3331" s="126" t="s">
        <v>1973</v>
      </c>
      <c r="E3331">
        <v>131745</v>
      </c>
      <c r="F3331" s="89">
        <v>2</v>
      </c>
      <c r="G3331" t="s">
        <v>3146</v>
      </c>
      <c r="H3331">
        <v>60618250</v>
      </c>
      <c r="J3331" s="122">
        <v>4071.55</v>
      </c>
      <c r="K3331" s="122">
        <v>0</v>
      </c>
    </row>
    <row r="3332" spans="1:11" ht="15.75" customHeight="1">
      <c r="A3332" s="124">
        <v>46253</v>
      </c>
      <c r="B3332" t="s">
        <v>54</v>
      </c>
      <c r="C3332" s="7" t="str">
        <f t="array" ref="C3332">INDEX(CHOFERES!$1:$1001,MATCH(A3332,CHOFERES!$A:$A,0),MATCH(B3332,CHOFERES!$1:$1,0))</f>
        <v>Daniel Esteban Godoy</v>
      </c>
      <c r="D3332" s="126" t="s">
        <v>1973</v>
      </c>
      <c r="E3332">
        <v>164552</v>
      </c>
      <c r="F3332" s="89">
        <v>2</v>
      </c>
      <c r="G3332" t="s">
        <v>3146</v>
      </c>
      <c r="H3332">
        <v>67339631</v>
      </c>
      <c r="J3332" s="122">
        <v>4071.55</v>
      </c>
      <c r="K3332" s="122">
        <v>0</v>
      </c>
    </row>
    <row r="3333" spans="1:11" ht="15.75" customHeight="1">
      <c r="A3333" s="124">
        <v>46255</v>
      </c>
      <c r="B3333" t="s">
        <v>31</v>
      </c>
      <c r="C3333" s="7" t="str">
        <f t="array" ref="C3333">INDEX(CHOFERES!$1:$1001,MATCH(A3333,CHOFERES!$A:$A,0),MATCH(B3333,CHOFERES!$1:$1,0))</f>
        <v>Hugo Cesar Fernandez Britez</v>
      </c>
      <c r="D3333" s="126" t="s">
        <v>1973</v>
      </c>
      <c r="E3333">
        <v>171224</v>
      </c>
      <c r="F3333" s="89">
        <v>2</v>
      </c>
      <c r="G3333" t="s">
        <v>3146</v>
      </c>
      <c r="H3333">
        <v>67339634</v>
      </c>
      <c r="J3333" s="122">
        <v>5089.4399999999996</v>
      </c>
      <c r="K3333" s="122">
        <v>0</v>
      </c>
    </row>
    <row r="3334" spans="1:11" ht="15.75" customHeight="1">
      <c r="A3334" s="124">
        <v>46261</v>
      </c>
      <c r="B3334" t="s">
        <v>1979</v>
      </c>
      <c r="C3334" s="7" t="str">
        <f t="array" ref="C3334">INDEX(CHOFERES!$1:$1001,MATCH(A3334,CHOFERES!$A:$A,0),MATCH(B3334,CHOFERES!$1:$1,0))</f>
        <v xml:space="preserve">Atilio Miguel Quaini Flash &amp; Go </v>
      </c>
      <c r="D3334" s="126" t="s">
        <v>1973</v>
      </c>
      <c r="E3334">
        <v>91708</v>
      </c>
      <c r="F3334" s="89">
        <v>2</v>
      </c>
      <c r="G3334" t="s">
        <v>3146</v>
      </c>
      <c r="H3334">
        <v>61024065</v>
      </c>
      <c r="J3334" s="122">
        <v>5089.4399999999996</v>
      </c>
      <c r="K3334" s="122">
        <v>0</v>
      </c>
    </row>
    <row r="3335" spans="1:11" ht="15.75" customHeight="1">
      <c r="A3335" s="124">
        <v>46256</v>
      </c>
      <c r="B3335" t="s">
        <v>101</v>
      </c>
      <c r="C3335" s="7" t="str">
        <f t="array" ref="C3335">INDEX(CHOFERES!$1:$1001,MATCH(A3335,CHOFERES!$A:$A,0),MATCH(B3335,CHOFERES!$1:$1,0))</f>
        <v>Julian Omar Figuerero</v>
      </c>
      <c r="D3335" s="126" t="s">
        <v>1973</v>
      </c>
      <c r="E3335">
        <v>125427</v>
      </c>
      <c r="F3335" s="89">
        <v>2</v>
      </c>
      <c r="G3335" t="s">
        <v>3146</v>
      </c>
      <c r="H3335">
        <v>60618235</v>
      </c>
      <c r="J3335" s="122">
        <v>4071.55</v>
      </c>
      <c r="K3335" s="122">
        <v>0</v>
      </c>
    </row>
    <row r="3336" spans="1:11" ht="15.75" customHeight="1">
      <c r="A3336" s="124">
        <v>46256</v>
      </c>
      <c r="B3336" t="s">
        <v>61</v>
      </c>
      <c r="C3336" s="7" t="str">
        <f t="array" ref="C3336">INDEX(CHOFERES!$1:$1001,MATCH(A3336,CHOFERES!$A:$A,0),MATCH(B3336,CHOFERES!$1:$1,0))</f>
        <v>Maximiliano Omar Falzone</v>
      </c>
      <c r="D3336" s="126" t="s">
        <v>1973</v>
      </c>
      <c r="E3336">
        <v>151221</v>
      </c>
      <c r="F3336" s="89">
        <v>2</v>
      </c>
      <c r="G3336" t="s">
        <v>3146</v>
      </c>
      <c r="H3336">
        <v>60618259</v>
      </c>
      <c r="J3336" s="122">
        <v>4071.55</v>
      </c>
      <c r="K3336" s="122">
        <v>0</v>
      </c>
    </row>
    <row r="3337" spans="1:11" ht="15.75" customHeight="1">
      <c r="A3337" s="124">
        <v>46256</v>
      </c>
      <c r="B3337" t="s">
        <v>2039</v>
      </c>
      <c r="C3337" s="7" t="str">
        <f t="array" ref="C3337">INDEX(CHOFERES!$1:$1001,MATCH(A3337,CHOFERES!$A:$A,0),MATCH(B3337,CHOFERES!$1:$1,0))</f>
        <v xml:space="preserve">Daniel Esteban Godoy </v>
      </c>
      <c r="D3337" s="126" t="s">
        <v>1973</v>
      </c>
      <c r="E3337">
        <v>203237</v>
      </c>
      <c r="F3337" s="89">
        <v>2</v>
      </c>
      <c r="G3337" t="s">
        <v>3146</v>
      </c>
      <c r="H3337">
        <v>61024063</v>
      </c>
      <c r="J3337" s="122">
        <v>4071.55</v>
      </c>
      <c r="K3337" s="122">
        <v>0</v>
      </c>
    </row>
    <row r="3338" spans="1:11" ht="15.75" customHeight="1">
      <c r="A3338" s="124">
        <v>46257</v>
      </c>
      <c r="B3338" t="s">
        <v>61</v>
      </c>
      <c r="C3338" s="7" t="str">
        <f t="array" ref="C3338">INDEX(CHOFERES!$1:$1001,MATCH(A3338,CHOFERES!$A:$A,0),MATCH(B3338,CHOFERES!$1:$1,0))</f>
        <v>Maximiliano Omar Falzone</v>
      </c>
      <c r="D3338" s="126" t="s">
        <v>1973</v>
      </c>
      <c r="E3338">
        <v>114309</v>
      </c>
      <c r="F3338" s="89">
        <v>2</v>
      </c>
      <c r="G3338" t="s">
        <v>3146</v>
      </c>
      <c r="H3338">
        <v>60618259</v>
      </c>
      <c r="J3338" s="122">
        <v>4071.55</v>
      </c>
      <c r="K3338" s="122">
        <v>2395.04</v>
      </c>
    </row>
    <row r="3339" spans="1:11" ht="15.75" customHeight="1">
      <c r="A3339" s="124">
        <v>46257</v>
      </c>
      <c r="B3339" t="s">
        <v>1931</v>
      </c>
      <c r="C3339" s="7" t="str">
        <f t="array" ref="C3339">INDEX(CHOFERES!$1:$1001,MATCH(A3339,CHOFERES!$A:$A,0),MATCH(B3339,CHOFERES!$1:$1,0))</f>
        <v xml:space="preserve">Hector Marcelo Rodriguez     </v>
      </c>
      <c r="D3339" s="126" t="s">
        <v>1973</v>
      </c>
      <c r="E3339">
        <v>152140</v>
      </c>
      <c r="F3339" s="89">
        <v>2</v>
      </c>
      <c r="G3339" t="s">
        <v>3146</v>
      </c>
      <c r="H3339">
        <v>61024047</v>
      </c>
      <c r="J3339" s="122">
        <v>4071.55</v>
      </c>
      <c r="K3339" s="122">
        <v>0</v>
      </c>
    </row>
    <row r="3340" spans="1:11" ht="15.75" customHeight="1">
      <c r="A3340" s="124">
        <v>46258</v>
      </c>
      <c r="B3340" t="s">
        <v>1945</v>
      </c>
      <c r="C3340" s="7" t="str">
        <f t="array" ref="C3340">INDEX(CHOFERES!$1:$1001,MATCH(A3340,CHOFERES!$A:$A,0),MATCH(B3340,CHOFERES!$1:$1,0))</f>
        <v>Denis Josue Briceño Monsalve</v>
      </c>
      <c r="D3340" s="126" t="s">
        <v>1973</v>
      </c>
      <c r="E3340">
        <v>101658</v>
      </c>
      <c r="F3340" s="89">
        <v>2</v>
      </c>
      <c r="G3340" t="s">
        <v>3146</v>
      </c>
      <c r="H3340">
        <v>61024074</v>
      </c>
      <c r="J3340" s="122">
        <v>4071.55</v>
      </c>
      <c r="K3340" s="122">
        <v>0</v>
      </c>
    </row>
    <row r="3341" spans="1:11" ht="15.75" customHeight="1">
      <c r="A3341" s="124">
        <v>46258</v>
      </c>
      <c r="B3341" t="s">
        <v>1929</v>
      </c>
      <c r="C3341" s="7" t="str">
        <f t="array" ref="C3341">INDEX(CHOFERES!$1:$1001,MATCH(A3341,CHOFERES!$A:$A,0),MATCH(B3341,CHOFERES!$1:$1,0))</f>
        <v>Rodrigo Roberto Cussi Rueda</v>
      </c>
      <c r="D3341" s="126" t="s">
        <v>1973</v>
      </c>
      <c r="E3341">
        <v>63737</v>
      </c>
      <c r="F3341" s="89">
        <v>2</v>
      </c>
      <c r="G3341" t="s">
        <v>3146</v>
      </c>
      <c r="H3341">
        <v>61024087</v>
      </c>
      <c r="J3341" s="122">
        <v>4071.55</v>
      </c>
      <c r="K3341" s="122">
        <v>0</v>
      </c>
    </row>
    <row r="3342" spans="1:11" ht="15.75" customHeight="1">
      <c r="A3342" s="124">
        <v>46258</v>
      </c>
      <c r="B3342" t="s">
        <v>78</v>
      </c>
      <c r="C3342" s="7" t="str">
        <f t="array" ref="C3342">INDEX(CHOFERES!$1:$1001,MATCH(A3342,CHOFERES!$A:$A,0),MATCH(B3342,CHOFERES!$1:$1,0))</f>
        <v xml:space="preserve">Oscar Mauricio Chinchilla Lopez </v>
      </c>
      <c r="D3342" s="126" t="s">
        <v>1973</v>
      </c>
      <c r="E3342">
        <v>102149</v>
      </c>
      <c r="F3342" s="89">
        <v>2</v>
      </c>
      <c r="G3342" t="s">
        <v>3146</v>
      </c>
      <c r="H3342">
        <v>60618251</v>
      </c>
      <c r="J3342" s="122">
        <v>4071.55</v>
      </c>
      <c r="K3342" s="122">
        <v>0</v>
      </c>
    </row>
    <row r="3343" spans="1:11" ht="15.75" customHeight="1">
      <c r="A3343" s="124">
        <v>46259</v>
      </c>
      <c r="B3343" t="s">
        <v>61</v>
      </c>
      <c r="C3343" s="7" t="str">
        <f t="array" ref="C3343">INDEX(CHOFERES!$1:$1001,MATCH(A3343,CHOFERES!$A:$A,0),MATCH(B3343,CHOFERES!$1:$1,0))</f>
        <v>Maximiliano Omar Falzone</v>
      </c>
      <c r="D3343" s="126" t="s">
        <v>1973</v>
      </c>
      <c r="E3343">
        <v>65944</v>
      </c>
      <c r="F3343" s="89">
        <v>2</v>
      </c>
      <c r="G3343" t="s">
        <v>3146</v>
      </c>
      <c r="H3343">
        <v>60618259</v>
      </c>
      <c r="J3343" s="122">
        <v>4071.55</v>
      </c>
      <c r="K3343" s="122">
        <v>0</v>
      </c>
    </row>
    <row r="3344" spans="1:11" ht="15.75" customHeight="1">
      <c r="A3344" s="124">
        <v>46260</v>
      </c>
      <c r="B3344" t="s">
        <v>61</v>
      </c>
      <c r="C3344" s="7" t="str">
        <f t="array" ref="C3344">INDEX(CHOFERES!$1:$1001,MATCH(A3344,CHOFERES!$A:$A,0),MATCH(B3344,CHOFERES!$1:$1,0))</f>
        <v>Maximiliano Omar Falzone</v>
      </c>
      <c r="D3344" s="126" t="s">
        <v>1973</v>
      </c>
      <c r="E3344">
        <v>73103</v>
      </c>
      <c r="F3344" s="89">
        <v>2</v>
      </c>
      <c r="G3344" t="s">
        <v>3146</v>
      </c>
      <c r="H3344">
        <v>60618259</v>
      </c>
      <c r="J3344" s="122">
        <v>5089.4399999999996</v>
      </c>
      <c r="K3344" s="122">
        <v>0</v>
      </c>
    </row>
    <row r="3345" spans="1:11" ht="15.75" customHeight="1">
      <c r="A3345" s="124">
        <v>46262</v>
      </c>
      <c r="B3345" t="s">
        <v>61</v>
      </c>
      <c r="C3345" s="7" t="str">
        <f t="array" ref="C3345">INDEX(CHOFERES!$1:$1001,MATCH(A3345,CHOFERES!$A:$A,0),MATCH(B3345,CHOFERES!$1:$1,0))</f>
        <v>Maximiliano Omar Falzone</v>
      </c>
      <c r="D3345" s="126" t="s">
        <v>1973</v>
      </c>
      <c r="E3345">
        <v>81736</v>
      </c>
      <c r="F3345" s="89">
        <v>2</v>
      </c>
      <c r="G3345" t="s">
        <v>3146</v>
      </c>
      <c r="H3345">
        <v>60618259</v>
      </c>
      <c r="J3345" s="122">
        <v>5089.4399999999996</v>
      </c>
      <c r="K3345" s="122">
        <v>0</v>
      </c>
    </row>
    <row r="3346" spans="1:11" ht="15.75" customHeight="1">
      <c r="A3346" s="124">
        <v>46262</v>
      </c>
      <c r="B3346" t="s">
        <v>113</v>
      </c>
      <c r="C3346" s="7" t="str">
        <f t="array" ref="C3346">INDEX(CHOFERES!$1:$1001,MATCH(A3346,CHOFERES!$A:$A,0),MATCH(B3346,CHOFERES!$1:$1,0))</f>
        <v>Marcela Claudia Ferreyra</v>
      </c>
      <c r="D3346" s="126" t="s">
        <v>1973</v>
      </c>
      <c r="E3346">
        <v>210025</v>
      </c>
      <c r="F3346" s="89">
        <v>2</v>
      </c>
      <c r="G3346" t="s">
        <v>3146</v>
      </c>
      <c r="H3346">
        <v>60618247</v>
      </c>
      <c r="J3346" s="122">
        <v>4071.55</v>
      </c>
      <c r="K3346" s="122">
        <v>0</v>
      </c>
    </row>
    <row r="3347" spans="1:11" ht="15.75" customHeight="1">
      <c r="A3347" s="124">
        <v>46260</v>
      </c>
      <c r="B3347" t="s">
        <v>113</v>
      </c>
      <c r="C3347" s="7" t="str">
        <f t="array" ref="C3347">INDEX(CHOFERES!$1:$1001,MATCH(A3347,CHOFERES!$A:$A,0),MATCH(B3347,CHOFERES!$1:$1,0))</f>
        <v>Marcela Claudia Ferreyra</v>
      </c>
      <c r="D3347" s="126" t="s">
        <v>1973</v>
      </c>
      <c r="E3347">
        <v>185214</v>
      </c>
      <c r="F3347" s="89">
        <v>2</v>
      </c>
      <c r="G3347" t="s">
        <v>3146</v>
      </c>
      <c r="H3347">
        <v>60618247</v>
      </c>
      <c r="J3347" s="122">
        <v>5089.4399999999996</v>
      </c>
      <c r="K3347" s="122">
        <v>0</v>
      </c>
    </row>
    <row r="3348" spans="1:11" ht="15.75" customHeight="1">
      <c r="A3348" s="124">
        <v>46260</v>
      </c>
      <c r="B3348" t="s">
        <v>1917</v>
      </c>
      <c r="C3348" s="7" t="str">
        <f t="array" ref="C3348">INDEX(CHOFERES!$1:$1001,MATCH(A3348,CHOFERES!$A:$A,0),MATCH(B3348,CHOFERES!$1:$1,0))</f>
        <v>Vanina Leonor Lezcano</v>
      </c>
      <c r="D3348" s="126" t="s">
        <v>1973</v>
      </c>
      <c r="E3348">
        <v>210014</v>
      </c>
      <c r="F3348" s="89">
        <v>2</v>
      </c>
      <c r="G3348" t="s">
        <v>3146</v>
      </c>
      <c r="H3348">
        <v>61024088</v>
      </c>
      <c r="J3348" s="122">
        <v>4071.55</v>
      </c>
      <c r="K3348" s="122">
        <v>0</v>
      </c>
    </row>
    <row r="3349" spans="1:11" ht="15.75" customHeight="1">
      <c r="A3349" s="124">
        <v>46252</v>
      </c>
      <c r="B3349" t="s">
        <v>101</v>
      </c>
      <c r="C3349" s="7" t="str">
        <f t="array" ref="C3349">INDEX(CHOFERES!$1:$1001,MATCH(A3349,CHOFERES!$A:$A,0),MATCH(B3349,CHOFERES!$1:$1,0))</f>
        <v>Julian Omar Figuerero</v>
      </c>
      <c r="D3349" s="126" t="s">
        <v>1973</v>
      </c>
      <c r="E3349">
        <v>154100</v>
      </c>
      <c r="F3349" s="89">
        <v>2</v>
      </c>
      <c r="G3349" t="s">
        <v>3161</v>
      </c>
      <c r="H3349">
        <v>60618235</v>
      </c>
      <c r="J3349" s="122">
        <v>4071.55</v>
      </c>
      <c r="K3349" s="122">
        <v>0</v>
      </c>
    </row>
    <row r="3350" spans="1:11" ht="15.75" customHeight="1">
      <c r="A3350" s="124">
        <v>46260</v>
      </c>
      <c r="B3350" t="s">
        <v>61</v>
      </c>
      <c r="C3350" s="7" t="str">
        <f t="array" ref="C3350">INDEX(CHOFERES!$1:$1001,MATCH(A3350,CHOFERES!$A:$A,0),MATCH(B3350,CHOFERES!$1:$1,0))</f>
        <v>Maximiliano Omar Falzone</v>
      </c>
      <c r="D3350" s="126" t="s">
        <v>1973</v>
      </c>
      <c r="E3350">
        <v>215019</v>
      </c>
      <c r="F3350" s="89">
        <v>2</v>
      </c>
      <c r="G3350" t="s">
        <v>3146</v>
      </c>
      <c r="H3350">
        <v>60618259</v>
      </c>
      <c r="J3350" s="122">
        <v>4071.55</v>
      </c>
      <c r="K3350" s="122">
        <v>0</v>
      </c>
    </row>
    <row r="3351" spans="1:11" ht="15.75" customHeight="1">
      <c r="A3351" s="124">
        <v>46261</v>
      </c>
      <c r="B3351" t="s">
        <v>61</v>
      </c>
      <c r="C3351" s="7" t="str">
        <f t="array" ref="C3351">INDEX(CHOFERES!$1:$1001,MATCH(A3351,CHOFERES!$A:$A,0),MATCH(B3351,CHOFERES!$1:$1,0))</f>
        <v>Maximiliano Omar Falzone</v>
      </c>
      <c r="D3351" s="126" t="s">
        <v>1973</v>
      </c>
      <c r="E3351">
        <v>162755</v>
      </c>
      <c r="F3351" s="89">
        <v>2</v>
      </c>
      <c r="G3351" t="s">
        <v>3146</v>
      </c>
      <c r="H3351">
        <v>60618259</v>
      </c>
      <c r="J3351" s="122">
        <v>4071.55</v>
      </c>
      <c r="K3351" s="122">
        <v>2395.04</v>
      </c>
    </row>
    <row r="3352" spans="1:11" ht="15.75" customHeight="1">
      <c r="A3352" s="124">
        <v>46265</v>
      </c>
      <c r="B3352" t="s">
        <v>3093</v>
      </c>
      <c r="C3352" s="7" t="str">
        <f t="array" ref="C3352">INDEX(CHOFERES!$1:$1001,MATCH(A3352,CHOFERES!$A:$A,0),MATCH(B3352,CHOFERES!$1:$1,0))</f>
        <v>Gainsbor Jhoan Huallata Espinoza Flash &amp; Go</v>
      </c>
      <c r="D3352" s="126" t="s">
        <v>1973</v>
      </c>
      <c r="E3352">
        <v>211638</v>
      </c>
      <c r="F3352" s="89">
        <v>2</v>
      </c>
      <c r="G3352" t="s">
        <v>3161</v>
      </c>
      <c r="H3352">
        <v>61024073</v>
      </c>
      <c r="J3352" s="122">
        <v>4071.55</v>
      </c>
      <c r="K3352" s="122">
        <v>0</v>
      </c>
    </row>
    <row r="3353" spans="1:11" ht="15.75" customHeight="1">
      <c r="A3353" s="124">
        <v>46257</v>
      </c>
      <c r="B3353" t="s">
        <v>122</v>
      </c>
      <c r="C3353" s="7" t="str">
        <f t="array" ref="C3353">INDEX(CHOFERES!$1:$1001,MATCH(A3353,CHOFERES!$A:$A,0),MATCH(B3353,CHOFERES!$1:$1,0))</f>
        <v xml:space="preserve">Yesica Andrea Garcia </v>
      </c>
      <c r="D3353" s="126" t="s">
        <v>1973</v>
      </c>
      <c r="E3353">
        <v>2331</v>
      </c>
      <c r="F3353" s="89">
        <v>2</v>
      </c>
      <c r="G3353" t="s">
        <v>3149</v>
      </c>
      <c r="H3353">
        <v>67199780</v>
      </c>
      <c r="J3353" s="122">
        <v>1676.53</v>
      </c>
      <c r="K3353" s="122">
        <v>0</v>
      </c>
    </row>
    <row r="3354" spans="1:11" ht="15.75" customHeight="1">
      <c r="A3354" s="124">
        <v>46263</v>
      </c>
      <c r="B3354" t="s">
        <v>61</v>
      </c>
      <c r="C3354" s="7" t="str">
        <f t="array" ref="C3354">INDEX(CHOFERES!$1:$1001,MATCH(A3354,CHOFERES!$A:$A,0),MATCH(B3354,CHOFERES!$1:$1,0))</f>
        <v>Maximiliano Omar Falzone</v>
      </c>
      <c r="D3354" s="126" t="s">
        <v>1973</v>
      </c>
      <c r="E3354">
        <v>160759</v>
      </c>
      <c r="F3354" s="89">
        <v>2</v>
      </c>
      <c r="G3354" t="s">
        <v>3146</v>
      </c>
      <c r="H3354">
        <v>60618259</v>
      </c>
      <c r="J3354" s="122">
        <v>4071.55</v>
      </c>
      <c r="K3354" s="122">
        <v>0</v>
      </c>
    </row>
    <row r="3355" spans="1:11" ht="15.75" customHeight="1">
      <c r="A3355" s="124">
        <v>46251</v>
      </c>
      <c r="B3355" t="s">
        <v>1938</v>
      </c>
      <c r="C3355" s="7" t="str">
        <f t="array" ref="C3355">INDEX(CHOFERES!$1:$1001,MATCH(A3355,CHOFERES!$A:$A,0),MATCH(B3355,CHOFERES!$1:$1,0))</f>
        <v>Fernando Augusto Carlos ZacariasFernandez</v>
      </c>
      <c r="D3355" s="126" t="s">
        <v>1973</v>
      </c>
      <c r="E3355">
        <v>183139</v>
      </c>
      <c r="F3355" s="89">
        <v>2</v>
      </c>
      <c r="G3355" t="s">
        <v>3161</v>
      </c>
      <c r="H3355">
        <v>61024052</v>
      </c>
      <c r="J3355" s="122">
        <v>4071.55</v>
      </c>
      <c r="K3355" s="122">
        <v>0</v>
      </c>
    </row>
    <row r="3356" spans="1:11" ht="15.75" customHeight="1">
      <c r="A3356" s="124">
        <v>46251</v>
      </c>
      <c r="B3356" t="s">
        <v>61</v>
      </c>
      <c r="C3356" s="7" t="str">
        <f t="array" ref="C3356">INDEX(CHOFERES!$1:$1001,MATCH(A3356,CHOFERES!$A:$A,0),MATCH(B3356,CHOFERES!$1:$1,0))</f>
        <v>Maximiliano Omar Falzone</v>
      </c>
      <c r="D3356" s="126" t="s">
        <v>1973</v>
      </c>
      <c r="E3356">
        <v>201203</v>
      </c>
      <c r="F3356" s="89">
        <v>2</v>
      </c>
      <c r="G3356" t="s">
        <v>3161</v>
      </c>
      <c r="H3356">
        <v>60618259</v>
      </c>
      <c r="J3356" s="122">
        <v>4071.55</v>
      </c>
      <c r="K3356" s="122">
        <v>2395.04</v>
      </c>
    </row>
    <row r="3357" spans="1:11" ht="15.75" customHeight="1">
      <c r="A3357" s="124">
        <v>46254</v>
      </c>
      <c r="B3357" t="s">
        <v>113</v>
      </c>
      <c r="C3357" s="7" t="str">
        <f t="array" ref="C3357">INDEX(CHOFERES!$1:$1001,MATCH(A3357,CHOFERES!$A:$A,0),MATCH(B3357,CHOFERES!$1:$1,0))</f>
        <v>Marcela Claudia Ferreyra</v>
      </c>
      <c r="D3357" s="126" t="s">
        <v>1973</v>
      </c>
      <c r="E3357">
        <v>93117</v>
      </c>
      <c r="F3357" s="89">
        <v>2</v>
      </c>
      <c r="G3357" t="s">
        <v>3161</v>
      </c>
      <c r="H3357">
        <v>60618247</v>
      </c>
      <c r="J3357" s="122">
        <v>5089.4399999999996</v>
      </c>
      <c r="K3357" s="122">
        <v>2993.8</v>
      </c>
    </row>
    <row r="3358" spans="1:11" ht="15.75" customHeight="1">
      <c r="A3358" s="124">
        <v>46257</v>
      </c>
      <c r="B3358" t="s">
        <v>101</v>
      </c>
      <c r="C3358" s="7" t="str">
        <f t="array" ref="C3358">INDEX(CHOFERES!$1:$1001,MATCH(A3358,CHOFERES!$A:$A,0),MATCH(B3358,CHOFERES!$1:$1,0))</f>
        <v>Julian Omar Figuerero</v>
      </c>
      <c r="D3358" s="126" t="s">
        <v>1973</v>
      </c>
      <c r="E3358">
        <v>144935</v>
      </c>
      <c r="F3358" s="89">
        <v>2</v>
      </c>
      <c r="G3358" t="s">
        <v>3161</v>
      </c>
      <c r="H3358">
        <v>60618235</v>
      </c>
      <c r="J3358" s="122">
        <v>4071.55</v>
      </c>
      <c r="K3358" s="122">
        <v>0</v>
      </c>
    </row>
    <row r="3359" spans="1:11" ht="15.75" customHeight="1">
      <c r="A3359" s="124">
        <v>46259</v>
      </c>
      <c r="B3359" t="s">
        <v>1979</v>
      </c>
      <c r="C3359" s="7" t="str">
        <f t="array" ref="C3359">INDEX(CHOFERES!$1:$1001,MATCH(A3359,CHOFERES!$A:$A,0),MATCH(B3359,CHOFERES!$1:$1,0))</f>
        <v xml:space="preserve">Atilio Miguel Quaini Flash &amp; Go </v>
      </c>
      <c r="D3359" s="126" t="s">
        <v>1973</v>
      </c>
      <c r="E3359">
        <v>91216</v>
      </c>
      <c r="F3359" s="89">
        <v>2</v>
      </c>
      <c r="G3359" t="s">
        <v>3161</v>
      </c>
      <c r="H3359">
        <v>61024065</v>
      </c>
      <c r="J3359" s="122">
        <v>5089.4399999999996</v>
      </c>
      <c r="K3359" s="122">
        <v>0</v>
      </c>
    </row>
    <row r="3360" spans="1:11" ht="15.75" customHeight="1">
      <c r="A3360" s="124">
        <v>46265</v>
      </c>
      <c r="B3360" t="s">
        <v>2107</v>
      </c>
      <c r="C3360" s="7" t="str">
        <f t="array" ref="C3360">INDEX(CHOFERES!$1:$1001,MATCH(A3360,CHOFERES!$A:$A,0),MATCH(B3360,CHOFERES!$1:$1,0))</f>
        <v>Nahuel Tobias Campos Flash &amp; Go</v>
      </c>
      <c r="D3360" s="126" t="s">
        <v>1973</v>
      </c>
      <c r="E3360">
        <v>164001</v>
      </c>
      <c r="F3360" s="89">
        <v>2</v>
      </c>
      <c r="G3360" t="s">
        <v>3161</v>
      </c>
      <c r="H3360">
        <v>61024077</v>
      </c>
      <c r="J3360" s="122">
        <v>4071.55</v>
      </c>
      <c r="K3360" s="122">
        <v>0</v>
      </c>
    </row>
    <row r="3361" spans="1:11" ht="15.75" customHeight="1">
      <c r="A3361" s="124">
        <v>46258</v>
      </c>
      <c r="B3361" t="s">
        <v>113</v>
      </c>
      <c r="C3361" s="7" t="str">
        <f t="array" ref="C3361">INDEX(CHOFERES!$1:$1001,MATCH(A3361,CHOFERES!$A:$A,0),MATCH(B3361,CHOFERES!$1:$1,0))</f>
        <v>Marcela Claudia Ferreyra</v>
      </c>
      <c r="D3361" s="126" t="s">
        <v>1973</v>
      </c>
      <c r="E3361">
        <v>221014</v>
      </c>
      <c r="F3361" s="89">
        <v>2</v>
      </c>
      <c r="G3361" t="s">
        <v>3147</v>
      </c>
      <c r="H3361">
        <v>60618247</v>
      </c>
      <c r="J3361" s="122">
        <v>1676.53</v>
      </c>
      <c r="K3361" s="122">
        <v>0</v>
      </c>
    </row>
    <row r="3362" spans="1:11" ht="15.75" customHeight="1">
      <c r="A3362" s="124">
        <v>46265</v>
      </c>
      <c r="B3362" t="s">
        <v>61</v>
      </c>
      <c r="C3362" s="7" t="str">
        <f t="array" ref="C3362">INDEX(CHOFERES!$1:$1001,MATCH(A3362,CHOFERES!$A:$A,0),MATCH(B3362,CHOFERES!$1:$1,0))</f>
        <v>Maximiliano Omar Falzone</v>
      </c>
      <c r="D3362" s="126" t="s">
        <v>1973</v>
      </c>
      <c r="E3362">
        <v>191046</v>
      </c>
      <c r="F3362" s="89">
        <v>2</v>
      </c>
      <c r="G3362" t="s">
        <v>3161</v>
      </c>
      <c r="H3362">
        <v>60618259</v>
      </c>
      <c r="J3362" s="122">
        <v>5089.4399999999996</v>
      </c>
      <c r="K3362" s="122">
        <v>0</v>
      </c>
    </row>
    <row r="3363" spans="1:11" ht="15.75" customHeight="1">
      <c r="A3363" s="124">
        <v>46252</v>
      </c>
      <c r="B3363" t="s">
        <v>1929</v>
      </c>
      <c r="C3363" s="7" t="str">
        <f t="array" ref="C3363">INDEX(CHOFERES!$1:$1001,MATCH(A3363,CHOFERES!$A:$A,0),MATCH(B3363,CHOFERES!$1:$1,0))</f>
        <v>Rodrigo Roberto Cussi Rueda</v>
      </c>
      <c r="D3363" s="126" t="s">
        <v>1973</v>
      </c>
      <c r="E3363">
        <v>192524</v>
      </c>
      <c r="F3363" s="89">
        <v>2</v>
      </c>
      <c r="G3363" t="s">
        <v>3149</v>
      </c>
      <c r="H3363">
        <v>61024087</v>
      </c>
      <c r="J3363" s="122">
        <v>2095.66</v>
      </c>
      <c r="K3363" s="122">
        <v>0</v>
      </c>
    </row>
    <row r="3364" spans="1:11" ht="15.75" customHeight="1">
      <c r="A3364" s="124">
        <v>46255</v>
      </c>
      <c r="B3364" t="s">
        <v>1917</v>
      </c>
      <c r="C3364" s="7" t="str">
        <f t="array" ref="C3364">INDEX(CHOFERES!$1:$1001,MATCH(A3364,CHOFERES!$A:$A,0),MATCH(B3364,CHOFERES!$1:$1,0))</f>
        <v>Vanina Leonor Lezcano</v>
      </c>
      <c r="D3364" s="126" t="s">
        <v>1973</v>
      </c>
      <c r="E3364">
        <v>95135</v>
      </c>
      <c r="F3364" s="89">
        <v>2</v>
      </c>
      <c r="G3364" t="s">
        <v>3149</v>
      </c>
      <c r="H3364">
        <v>61024088</v>
      </c>
      <c r="J3364" s="122">
        <v>2095.66</v>
      </c>
      <c r="K3364" s="122">
        <v>0</v>
      </c>
    </row>
    <row r="3365" spans="1:11" ht="15.75" customHeight="1">
      <c r="A3365" s="124">
        <v>46255</v>
      </c>
      <c r="B3365" t="s">
        <v>122</v>
      </c>
      <c r="C3365" s="7" t="str">
        <f t="array" ref="C3365">INDEX(CHOFERES!$1:$1001,MATCH(A3365,CHOFERES!$A:$A,0),MATCH(B3365,CHOFERES!$1:$1,0))</f>
        <v xml:space="preserve">Yesica Andrea Garcia </v>
      </c>
      <c r="D3365" s="126" t="s">
        <v>1973</v>
      </c>
      <c r="E3365">
        <v>230901</v>
      </c>
      <c r="F3365" s="89">
        <v>2</v>
      </c>
      <c r="G3365" t="s">
        <v>3149</v>
      </c>
      <c r="H3365">
        <v>67199780</v>
      </c>
      <c r="J3365" s="122">
        <v>1676.53</v>
      </c>
      <c r="K3365" s="122">
        <v>0</v>
      </c>
    </row>
    <row r="3366" spans="1:11" ht="15.75" customHeight="1">
      <c r="A3366" s="124">
        <v>46256</v>
      </c>
      <c r="B3366" t="s">
        <v>1946</v>
      </c>
      <c r="C3366" s="7" t="str">
        <f t="array" ref="C3366">INDEX(CHOFERES!$1:$1001,MATCH(A3366,CHOFERES!$A:$A,0),MATCH(B3366,CHOFERES!$1:$1,0))</f>
        <v>Carlos Gustavo Zabala</v>
      </c>
      <c r="D3366" s="126" t="s">
        <v>1973</v>
      </c>
      <c r="E3366">
        <v>190148</v>
      </c>
      <c r="F3366" s="89">
        <v>2</v>
      </c>
      <c r="G3366" t="s">
        <v>3149</v>
      </c>
      <c r="H3366">
        <v>61024061</v>
      </c>
      <c r="J3366" s="122">
        <v>1676.53</v>
      </c>
      <c r="K3366" s="122">
        <v>0</v>
      </c>
    </row>
    <row r="3367" spans="1:11" ht="15.75" customHeight="1">
      <c r="A3367" s="124">
        <v>46263</v>
      </c>
      <c r="B3367" t="s">
        <v>113</v>
      </c>
      <c r="C3367" s="7" t="str">
        <f t="array" ref="C3367">INDEX(CHOFERES!$1:$1001,MATCH(A3367,CHOFERES!$A:$A,0),MATCH(B3367,CHOFERES!$1:$1,0))</f>
        <v>Marcela Claudia Ferreyra</v>
      </c>
      <c r="D3367" s="126" t="s">
        <v>1973</v>
      </c>
      <c r="E3367">
        <v>25145</v>
      </c>
      <c r="F3367" s="89">
        <v>2</v>
      </c>
      <c r="G3367" t="s">
        <v>3147</v>
      </c>
      <c r="H3367">
        <v>60618247</v>
      </c>
      <c r="J3367" s="122">
        <v>1676.53</v>
      </c>
      <c r="K3367" s="122">
        <v>0</v>
      </c>
    </row>
    <row r="3368" spans="1:11" ht="15.75" customHeight="1">
      <c r="A3368" s="124">
        <v>46257</v>
      </c>
      <c r="B3368" t="s">
        <v>113</v>
      </c>
      <c r="C3368" s="7" t="str">
        <f t="array" ref="C3368">INDEX(CHOFERES!$1:$1001,MATCH(A3368,CHOFERES!$A:$A,0),MATCH(B3368,CHOFERES!$1:$1,0))</f>
        <v>Marcela Claudia Ferreyra</v>
      </c>
      <c r="D3368" s="126" t="s">
        <v>1973</v>
      </c>
      <c r="E3368">
        <v>235509</v>
      </c>
      <c r="F3368" s="89">
        <v>2</v>
      </c>
      <c r="G3368" t="s">
        <v>3149</v>
      </c>
      <c r="H3368">
        <v>60618247</v>
      </c>
      <c r="J3368" s="122">
        <v>1676.53</v>
      </c>
      <c r="K3368" s="122">
        <v>0</v>
      </c>
    </row>
    <row r="3369" spans="1:11" ht="15.75" customHeight="1">
      <c r="A3369" s="124">
        <v>46263</v>
      </c>
      <c r="B3369" t="s">
        <v>2000</v>
      </c>
      <c r="C3369" s="7" t="str">
        <f t="array" ref="C3369">INDEX(CHOFERES!$1:$1001,MATCH(A3369,CHOFERES!$A:$A,0),MATCH(B3369,CHOFERES!$1:$1,0))</f>
        <v>Frank William Quispe Soto Flash &amp; Go</v>
      </c>
      <c r="D3369" s="126" t="s">
        <v>1973</v>
      </c>
      <c r="E3369">
        <v>152204</v>
      </c>
      <c r="F3369" s="89">
        <v>2</v>
      </c>
      <c r="G3369" t="s">
        <v>3149</v>
      </c>
      <c r="H3369">
        <v>61024048</v>
      </c>
      <c r="J3369" s="122">
        <v>1676.53</v>
      </c>
      <c r="K3369" s="122">
        <v>0</v>
      </c>
    </row>
    <row r="3370" spans="1:11" ht="15.75" customHeight="1">
      <c r="A3370" s="124">
        <v>46264</v>
      </c>
      <c r="B3370" t="s">
        <v>1949</v>
      </c>
      <c r="C3370" s="7" t="str">
        <f t="array" ref="C3370">INDEX(CHOFERES!$1:$1001,MATCH(A3370,CHOFERES!$A:$A,0),MATCH(B3370,CHOFERES!$1:$1,0))</f>
        <v>Jorge Eduardo Sayavedra</v>
      </c>
      <c r="D3370" s="126" t="s">
        <v>1973</v>
      </c>
      <c r="E3370">
        <v>105645</v>
      </c>
      <c r="F3370" s="89">
        <v>2</v>
      </c>
      <c r="G3370" t="s">
        <v>3149</v>
      </c>
      <c r="H3370">
        <v>61024051</v>
      </c>
      <c r="J3370" s="122">
        <v>1676.53</v>
      </c>
      <c r="K3370" s="122">
        <v>0</v>
      </c>
    </row>
    <row r="3371" spans="1:11" ht="15.75" customHeight="1">
      <c r="A3371" s="124">
        <v>46265</v>
      </c>
      <c r="B3371" t="s">
        <v>2107</v>
      </c>
      <c r="C3371" s="7" t="str">
        <f t="array" ref="C3371">INDEX(CHOFERES!$1:$1001,MATCH(A3371,CHOFERES!$A:$A,0),MATCH(B3371,CHOFERES!$1:$1,0))</f>
        <v>Nahuel Tobias Campos Flash &amp; Go</v>
      </c>
      <c r="D3371" s="126" t="s">
        <v>1973</v>
      </c>
      <c r="E3371">
        <v>161433</v>
      </c>
      <c r="F3371" s="89">
        <v>2</v>
      </c>
      <c r="G3371" t="s">
        <v>3149</v>
      </c>
      <c r="H3371">
        <v>61024077</v>
      </c>
      <c r="J3371" s="122">
        <v>1676.53</v>
      </c>
      <c r="K3371" s="122">
        <v>0</v>
      </c>
    </row>
    <row r="3372" spans="1:11" ht="15.75" customHeight="1">
      <c r="A3372" s="124">
        <v>46250</v>
      </c>
      <c r="B3372" t="s">
        <v>61</v>
      </c>
      <c r="C3372" s="7" t="str">
        <f t="array" ref="C3372">INDEX(CHOFERES!$1:$1001,MATCH(A3372,CHOFERES!$A:$A,0),MATCH(B3372,CHOFERES!$1:$1,0))</f>
        <v>Maximiliano Omar Falzone</v>
      </c>
      <c r="D3372" s="126" t="s">
        <v>1973</v>
      </c>
      <c r="E3372">
        <v>65625</v>
      </c>
      <c r="F3372" s="89">
        <v>2</v>
      </c>
      <c r="G3372" t="s">
        <v>3147</v>
      </c>
      <c r="H3372">
        <v>60618259</v>
      </c>
      <c r="J3372" s="122">
        <v>1676.53</v>
      </c>
      <c r="K3372" s="122">
        <v>0</v>
      </c>
    </row>
    <row r="3373" spans="1:11" ht="15.75" customHeight="1">
      <c r="A3373" s="124">
        <v>46251</v>
      </c>
      <c r="B3373" t="s">
        <v>1979</v>
      </c>
      <c r="C3373" s="7" t="str">
        <f t="array" ref="C3373">INDEX(CHOFERES!$1:$1001,MATCH(A3373,CHOFERES!$A:$A,0),MATCH(B3373,CHOFERES!$1:$1,0))</f>
        <v xml:space="preserve">Atilio Miguel Quaini Flash &amp; Go </v>
      </c>
      <c r="D3373" s="126" t="s">
        <v>1973</v>
      </c>
      <c r="E3373">
        <v>170002</v>
      </c>
      <c r="F3373" s="89">
        <v>2</v>
      </c>
      <c r="G3373" t="s">
        <v>3147</v>
      </c>
      <c r="H3373">
        <v>61024065</v>
      </c>
      <c r="J3373" s="122">
        <v>1676.53</v>
      </c>
      <c r="K3373" s="122">
        <v>0</v>
      </c>
    </row>
    <row r="3374" spans="1:11" ht="15.75" customHeight="1">
      <c r="A3374" s="124">
        <v>46263</v>
      </c>
      <c r="B3374" t="s">
        <v>61</v>
      </c>
      <c r="C3374" s="7" t="str">
        <f t="array" ref="C3374">INDEX(CHOFERES!$1:$1001,MATCH(A3374,CHOFERES!$A:$A,0),MATCH(B3374,CHOFERES!$1:$1,0))</f>
        <v>Maximiliano Omar Falzone</v>
      </c>
      <c r="D3374" s="126" t="s">
        <v>1973</v>
      </c>
      <c r="E3374">
        <v>214152</v>
      </c>
      <c r="F3374" s="89">
        <v>2</v>
      </c>
      <c r="G3374" t="s">
        <v>3147</v>
      </c>
      <c r="H3374">
        <v>60618259</v>
      </c>
      <c r="J3374" s="122">
        <v>1676.53</v>
      </c>
      <c r="K3374" s="122">
        <v>0</v>
      </c>
    </row>
    <row r="3375" spans="1:11" ht="15.75" customHeight="1">
      <c r="A3375" s="124">
        <v>46264</v>
      </c>
      <c r="B3375" t="s">
        <v>61</v>
      </c>
      <c r="C3375" s="7" t="str">
        <f t="array" ref="C3375">INDEX(CHOFERES!$1:$1001,MATCH(A3375,CHOFERES!$A:$A,0),MATCH(B3375,CHOFERES!$1:$1,0))</f>
        <v>Maximiliano Omar Falzone</v>
      </c>
      <c r="D3375" s="126" t="s">
        <v>1973</v>
      </c>
      <c r="E3375">
        <v>214056</v>
      </c>
      <c r="F3375" s="89">
        <v>2</v>
      </c>
      <c r="G3375" t="s">
        <v>3147</v>
      </c>
      <c r="H3375">
        <v>60618259</v>
      </c>
      <c r="J3375" s="122">
        <v>1676.53</v>
      </c>
      <c r="K3375" s="122">
        <v>0</v>
      </c>
    </row>
    <row r="3376" spans="1:11" ht="15.75" customHeight="1">
      <c r="A3376" s="124">
        <v>46254</v>
      </c>
      <c r="B3376" t="s">
        <v>61</v>
      </c>
      <c r="C3376" s="7" t="str">
        <f t="array" ref="C3376">INDEX(CHOFERES!$1:$1001,MATCH(A3376,CHOFERES!$A:$A,0),MATCH(B3376,CHOFERES!$1:$1,0))</f>
        <v>Maximiliano Omar Falzone</v>
      </c>
      <c r="D3376" s="126" t="s">
        <v>1973</v>
      </c>
      <c r="E3376">
        <v>10333</v>
      </c>
      <c r="F3376" s="89">
        <v>2</v>
      </c>
      <c r="G3376" t="s">
        <v>3147</v>
      </c>
      <c r="H3376">
        <v>60618259</v>
      </c>
      <c r="J3376" s="122">
        <v>1676.53</v>
      </c>
      <c r="K3376" s="122">
        <v>0</v>
      </c>
    </row>
    <row r="3377" spans="1:11" ht="15.75" customHeight="1">
      <c r="A3377" s="124">
        <v>46261</v>
      </c>
      <c r="B3377" t="s">
        <v>1937</v>
      </c>
      <c r="C3377" s="7" t="str">
        <f t="array" ref="C3377">INDEX(CHOFERES!$1:$1001,MATCH(A3377,CHOFERES!$A:$A,0),MATCH(B3377,CHOFERES!$1:$1,0))</f>
        <v>Hugo Mario Pereyra</v>
      </c>
      <c r="D3377" s="126" t="s">
        <v>1973</v>
      </c>
      <c r="E3377">
        <v>183747</v>
      </c>
      <c r="F3377" s="89">
        <v>2</v>
      </c>
      <c r="G3377" t="s">
        <v>3161</v>
      </c>
      <c r="H3377">
        <v>61024058</v>
      </c>
      <c r="J3377" s="122">
        <v>5089.4399999999996</v>
      </c>
      <c r="K3377" s="122">
        <v>0</v>
      </c>
    </row>
    <row r="3378" spans="1:11" ht="15.75" customHeight="1">
      <c r="A3378" s="124">
        <v>46258</v>
      </c>
      <c r="B3378" t="s">
        <v>1945</v>
      </c>
      <c r="C3378" s="7" t="str">
        <f t="array" ref="C3378">INDEX(CHOFERES!$1:$1001,MATCH(A3378,CHOFERES!$A:$A,0),MATCH(B3378,CHOFERES!$1:$1,0))</f>
        <v>Denis Josue Briceño Monsalve</v>
      </c>
      <c r="D3378" s="126" t="s">
        <v>1973</v>
      </c>
      <c r="E3378">
        <v>100738</v>
      </c>
      <c r="F3378" s="89">
        <v>2</v>
      </c>
      <c r="G3378" t="s">
        <v>3148</v>
      </c>
      <c r="H3378">
        <v>61024074</v>
      </c>
      <c r="J3378" s="122">
        <v>1676.53</v>
      </c>
      <c r="K3378" s="122">
        <v>0</v>
      </c>
    </row>
    <row r="3379" spans="1:11" ht="15.75" customHeight="1">
      <c r="A3379" s="124">
        <v>46262</v>
      </c>
      <c r="B3379" t="s">
        <v>113</v>
      </c>
      <c r="C3379" s="7" t="str">
        <f t="array" ref="C3379">INDEX(CHOFERES!$1:$1001,MATCH(A3379,CHOFERES!$A:$A,0),MATCH(B3379,CHOFERES!$1:$1,0))</f>
        <v>Marcela Claudia Ferreyra</v>
      </c>
      <c r="D3379" s="126" t="s">
        <v>1973</v>
      </c>
      <c r="E3379">
        <v>225550</v>
      </c>
      <c r="F3379" s="89">
        <v>2</v>
      </c>
      <c r="G3379" t="s">
        <v>3147</v>
      </c>
      <c r="H3379">
        <v>60618247</v>
      </c>
      <c r="J3379" s="122">
        <v>1676.53</v>
      </c>
      <c r="K3379" s="122">
        <v>0</v>
      </c>
    </row>
    <row r="3380" spans="1:11" ht="15.75" customHeight="1">
      <c r="A3380" s="124">
        <v>46259</v>
      </c>
      <c r="B3380" t="s">
        <v>101</v>
      </c>
      <c r="C3380" s="7" t="str">
        <f t="array" ref="C3380">INDEX(CHOFERES!$1:$1001,MATCH(A3380,CHOFERES!$A:$A,0),MATCH(B3380,CHOFERES!$1:$1,0))</f>
        <v>Julian Omar Figuerero</v>
      </c>
      <c r="D3380" s="126" t="s">
        <v>1973</v>
      </c>
      <c r="E3380">
        <v>124635</v>
      </c>
      <c r="F3380" s="89">
        <v>3</v>
      </c>
      <c r="G3380" t="s">
        <v>3144</v>
      </c>
      <c r="H3380">
        <v>60618235</v>
      </c>
      <c r="J3380" s="122">
        <v>4071.55</v>
      </c>
      <c r="K3380" s="122">
        <v>0</v>
      </c>
    </row>
    <row r="3381" spans="1:11" ht="15.75" customHeight="1">
      <c r="A3381" s="124">
        <v>46259</v>
      </c>
      <c r="B3381" t="s">
        <v>166</v>
      </c>
      <c r="C3381" s="7" t="str">
        <f t="array" ref="C3381">INDEX(CHOFERES!$1:$1001,MATCH(A3381,CHOFERES!$A:$A,0),MATCH(B3381,CHOFERES!$1:$1,0))</f>
        <v>Ramon Marcelo Montes</v>
      </c>
      <c r="D3381" s="126" t="s">
        <v>1973</v>
      </c>
      <c r="E3381">
        <v>191222</v>
      </c>
      <c r="F3381" s="89">
        <v>3</v>
      </c>
      <c r="G3381" t="s">
        <v>3144</v>
      </c>
      <c r="H3381">
        <v>60615291</v>
      </c>
      <c r="J3381" s="122">
        <v>5089.4399999999996</v>
      </c>
      <c r="K3381" s="122">
        <v>0</v>
      </c>
    </row>
    <row r="3382" spans="1:11" ht="15.75" customHeight="1">
      <c r="A3382" s="124">
        <v>46262</v>
      </c>
      <c r="B3382" t="s">
        <v>2102</v>
      </c>
      <c r="C3382" s="7" t="str">
        <f t="array" ref="C3382">INDEX(CHOFERES!$1:$1001,MATCH(A3382,CHOFERES!$A:$A,0),MATCH(B3382,CHOFERES!$1:$1,0))</f>
        <v>Julian Omar Figuerero</v>
      </c>
      <c r="D3382" s="126" t="s">
        <v>1973</v>
      </c>
      <c r="E3382">
        <v>120130</v>
      </c>
      <c r="F3382" s="89">
        <v>3</v>
      </c>
      <c r="G3382" t="s">
        <v>3144</v>
      </c>
      <c r="H3382">
        <v>61024078</v>
      </c>
      <c r="J3382" s="122">
        <v>4071.55</v>
      </c>
      <c r="K3382" s="122">
        <v>0</v>
      </c>
    </row>
    <row r="3383" spans="1:11" ht="15.75" customHeight="1">
      <c r="A3383" s="124">
        <v>46263</v>
      </c>
      <c r="B3383" t="s">
        <v>2102</v>
      </c>
      <c r="C3383" s="7" t="str">
        <f t="array" ref="C3383">INDEX(CHOFERES!$1:$1001,MATCH(A3383,CHOFERES!$A:$A,0),MATCH(B3383,CHOFERES!$1:$1,0))</f>
        <v>Julian Omar Figuerero</v>
      </c>
      <c r="D3383" s="126" t="s">
        <v>1973</v>
      </c>
      <c r="E3383">
        <v>122839</v>
      </c>
      <c r="F3383" s="89">
        <v>3</v>
      </c>
      <c r="G3383" t="s">
        <v>3144</v>
      </c>
      <c r="H3383">
        <v>61024078</v>
      </c>
      <c r="J3383" s="122">
        <v>4071.55</v>
      </c>
      <c r="K3383" s="122">
        <v>0</v>
      </c>
    </row>
    <row r="3384" spans="1:11" ht="15.75" customHeight="1">
      <c r="A3384" s="124">
        <v>46263</v>
      </c>
      <c r="B3384" t="s">
        <v>1917</v>
      </c>
      <c r="C3384" s="7" t="str">
        <f t="array" ref="C3384">INDEX(CHOFERES!$1:$1001,MATCH(A3384,CHOFERES!$A:$A,0),MATCH(B3384,CHOFERES!$1:$1,0))</f>
        <v>Vanina Leonor Lezcano</v>
      </c>
      <c r="D3384" s="126" t="s">
        <v>1973</v>
      </c>
      <c r="E3384">
        <v>212501</v>
      </c>
      <c r="F3384" s="89">
        <v>3</v>
      </c>
      <c r="G3384" t="s">
        <v>3144</v>
      </c>
      <c r="H3384">
        <v>61024088</v>
      </c>
      <c r="J3384" s="122">
        <v>4071.55</v>
      </c>
      <c r="K3384" s="122">
        <v>0</v>
      </c>
    </row>
    <row r="3385" spans="1:11" ht="15.75" customHeight="1">
      <c r="A3385" s="124">
        <v>46265</v>
      </c>
      <c r="B3385" s="173" t="s">
        <v>39</v>
      </c>
      <c r="C3385" s="7">
        <f t="array" ref="C3385">INDEX(CHOFERES!$1:$1001,MATCH(A3385,CHOFERES!$A:$A,0),MATCH(B3385,CHOFERES!$1:$1,0))</f>
        <v>0</v>
      </c>
      <c r="D3385" s="126" t="s">
        <v>1973</v>
      </c>
      <c r="E3385">
        <v>90335</v>
      </c>
      <c r="F3385" s="89">
        <v>3</v>
      </c>
      <c r="G3385" t="s">
        <v>3144</v>
      </c>
      <c r="H3385">
        <v>67199781</v>
      </c>
      <c r="J3385" s="122">
        <v>5089.4399999999996</v>
      </c>
      <c r="K3385" s="122">
        <v>0</v>
      </c>
    </row>
    <row r="3386" spans="1:11" ht="15.75" customHeight="1">
      <c r="A3386" s="124">
        <v>46251</v>
      </c>
      <c r="B3386" t="s">
        <v>61</v>
      </c>
      <c r="C3386" s="7" t="str">
        <f t="array" ref="C3386">INDEX(CHOFERES!$1:$1001,MATCH(A3386,CHOFERES!$A:$A,0),MATCH(B3386,CHOFERES!$1:$1,0))</f>
        <v>Maximiliano Omar Falzone</v>
      </c>
      <c r="D3386" s="126" t="s">
        <v>1973</v>
      </c>
      <c r="E3386">
        <v>201025</v>
      </c>
      <c r="F3386" s="89">
        <v>2</v>
      </c>
      <c r="G3386" t="s">
        <v>3148</v>
      </c>
      <c r="H3386">
        <v>60618259</v>
      </c>
      <c r="J3386" s="122">
        <v>1676.53</v>
      </c>
      <c r="K3386" s="122">
        <v>0</v>
      </c>
    </row>
    <row r="3387" spans="1:11" ht="15.75" customHeight="1">
      <c r="A3387" s="124">
        <v>46257</v>
      </c>
      <c r="B3387" t="s">
        <v>1931</v>
      </c>
      <c r="C3387" s="7" t="str">
        <f t="array" ref="C3387">INDEX(CHOFERES!$1:$1001,MATCH(A3387,CHOFERES!$A:$A,0),MATCH(B3387,CHOFERES!$1:$1,0))</f>
        <v xml:space="preserve">Hector Marcelo Rodriguez     </v>
      </c>
      <c r="D3387" s="126" t="s">
        <v>1973</v>
      </c>
      <c r="E3387">
        <v>144425</v>
      </c>
      <c r="F3387" s="89">
        <v>2</v>
      </c>
      <c r="G3387" t="s">
        <v>3147</v>
      </c>
      <c r="H3387">
        <v>61024047</v>
      </c>
      <c r="J3387" s="122">
        <v>1676.53</v>
      </c>
      <c r="K3387" s="122">
        <v>0</v>
      </c>
    </row>
    <row r="3388" spans="1:11" ht="15.75" customHeight="1">
      <c r="A3388" s="124">
        <v>46254</v>
      </c>
      <c r="B3388" t="s">
        <v>44</v>
      </c>
      <c r="C3388" s="7" t="str">
        <f t="array" ref="C3388">INDEX(CHOFERES!$1:$1001,MATCH(A3388,CHOFERES!$A:$A,0),MATCH(B3388,CHOFERES!$1:$1,0))</f>
        <v>Luis Alberto Lopez Rodriguez</v>
      </c>
      <c r="D3388" s="126" t="s">
        <v>1973</v>
      </c>
      <c r="E3388">
        <v>125138</v>
      </c>
      <c r="F3388" s="89">
        <v>2</v>
      </c>
      <c r="G3388" t="s">
        <v>3148</v>
      </c>
      <c r="H3388">
        <v>67391004</v>
      </c>
      <c r="J3388" s="122">
        <v>1676.53</v>
      </c>
      <c r="K3388" s="122">
        <v>0</v>
      </c>
    </row>
    <row r="3389" spans="1:11" ht="15.75" customHeight="1">
      <c r="A3389" s="124">
        <v>46258</v>
      </c>
      <c r="B3389" t="s">
        <v>1945</v>
      </c>
      <c r="C3389" s="7" t="str">
        <f t="array" ref="C3389">INDEX(CHOFERES!$1:$1001,MATCH(A3389,CHOFERES!$A:$A,0),MATCH(B3389,CHOFERES!$1:$1,0))</f>
        <v>Denis Josue Briceño Monsalve</v>
      </c>
      <c r="D3389" s="126" t="s">
        <v>1973</v>
      </c>
      <c r="E3389">
        <v>92902</v>
      </c>
      <c r="F3389" s="89">
        <v>2</v>
      </c>
      <c r="G3389" t="s">
        <v>3148</v>
      </c>
      <c r="H3389">
        <v>61024074</v>
      </c>
      <c r="J3389" s="122">
        <v>2095.66</v>
      </c>
      <c r="K3389" s="122">
        <v>0</v>
      </c>
    </row>
    <row r="3390" spans="1:11" ht="15.75" customHeight="1">
      <c r="A3390" s="124">
        <v>46258</v>
      </c>
      <c r="B3390" t="s">
        <v>78</v>
      </c>
      <c r="C3390" s="7" t="str">
        <f t="array" ref="C3390">INDEX(CHOFERES!$1:$1001,MATCH(A3390,CHOFERES!$A:$A,0),MATCH(B3390,CHOFERES!$1:$1,0))</f>
        <v xml:space="preserve">Oscar Mauricio Chinchilla Lopez </v>
      </c>
      <c r="D3390" s="126" t="s">
        <v>1973</v>
      </c>
      <c r="E3390">
        <v>95434</v>
      </c>
      <c r="F3390" s="89">
        <v>2</v>
      </c>
      <c r="G3390" t="s">
        <v>3148</v>
      </c>
      <c r="H3390">
        <v>60618251</v>
      </c>
      <c r="J3390" s="122">
        <v>2095.66</v>
      </c>
      <c r="K3390" s="122">
        <v>0</v>
      </c>
    </row>
    <row r="3391" spans="1:11" ht="15.75" customHeight="1">
      <c r="A3391" s="124">
        <v>46257</v>
      </c>
      <c r="B3391" t="s">
        <v>1930</v>
      </c>
      <c r="C3391" s="7" t="str">
        <f t="array" ref="C3391">INDEX(CHOFERES!$1:$1001,MATCH(A3391,CHOFERES!$A:$A,0),MATCH(B3391,CHOFERES!$1:$1,0))</f>
        <v>Sergio Rafael Alvez Flash &amp; Go</v>
      </c>
      <c r="D3391" s="126" t="s">
        <v>1973</v>
      </c>
      <c r="E3391">
        <v>222246</v>
      </c>
      <c r="F3391" s="89">
        <v>2</v>
      </c>
      <c r="G3391" t="s">
        <v>3147</v>
      </c>
      <c r="H3391">
        <v>61024086</v>
      </c>
      <c r="J3391" s="122">
        <v>1676.53</v>
      </c>
      <c r="K3391" s="122">
        <v>0</v>
      </c>
    </row>
    <row r="3392" spans="1:11" ht="15.75" customHeight="1">
      <c r="A3392" s="124">
        <v>46252</v>
      </c>
      <c r="B3392" t="s">
        <v>1937</v>
      </c>
      <c r="C3392" s="7" t="str">
        <f t="array" ref="C3392">INDEX(CHOFERES!$1:$1001,MATCH(A3392,CHOFERES!$A:$A,0),MATCH(B3392,CHOFERES!$1:$1,0))</f>
        <v>Hugo Mario Pereyra</v>
      </c>
      <c r="D3392" s="126" t="s">
        <v>1973</v>
      </c>
      <c r="E3392">
        <v>81519</v>
      </c>
      <c r="F3392" s="89">
        <v>3</v>
      </c>
      <c r="G3392" t="s">
        <v>3162</v>
      </c>
      <c r="H3392">
        <v>61024058</v>
      </c>
      <c r="J3392" s="122">
        <v>5089.4399999999996</v>
      </c>
      <c r="K3392" s="122">
        <v>0</v>
      </c>
    </row>
    <row r="3393" spans="1:11" ht="15.75" customHeight="1">
      <c r="A3393" s="124">
        <v>46260</v>
      </c>
      <c r="B3393" t="s">
        <v>61</v>
      </c>
      <c r="C3393" s="7" t="str">
        <f t="array" ref="C3393">INDEX(CHOFERES!$1:$1001,MATCH(A3393,CHOFERES!$A:$A,0),MATCH(B3393,CHOFERES!$1:$1,0))</f>
        <v>Maximiliano Omar Falzone</v>
      </c>
      <c r="D3393" s="126" t="s">
        <v>1973</v>
      </c>
      <c r="E3393">
        <v>104715</v>
      </c>
      <c r="F3393" s="89">
        <v>2</v>
      </c>
      <c r="G3393" t="s">
        <v>3148</v>
      </c>
      <c r="H3393">
        <v>60618259</v>
      </c>
      <c r="J3393" s="122">
        <v>1676.53</v>
      </c>
      <c r="K3393" s="122">
        <v>0</v>
      </c>
    </row>
    <row r="3394" spans="1:11" ht="15.75" customHeight="1">
      <c r="A3394" s="124">
        <v>46261</v>
      </c>
      <c r="B3394" t="s">
        <v>61</v>
      </c>
      <c r="C3394" s="7" t="str">
        <f t="array" ref="C3394">INDEX(CHOFERES!$1:$1001,MATCH(A3394,CHOFERES!$A:$A,0),MATCH(B3394,CHOFERES!$1:$1,0))</f>
        <v>Maximiliano Omar Falzone</v>
      </c>
      <c r="D3394" s="126" t="s">
        <v>1973</v>
      </c>
      <c r="E3394">
        <v>203652</v>
      </c>
      <c r="F3394" s="89">
        <v>2</v>
      </c>
      <c r="G3394" t="s">
        <v>3148</v>
      </c>
      <c r="H3394">
        <v>60618259</v>
      </c>
      <c r="J3394" s="122">
        <v>1676.53</v>
      </c>
      <c r="K3394" s="122">
        <v>0</v>
      </c>
    </row>
    <row r="3395" spans="1:11" ht="15.75" customHeight="1">
      <c r="A3395" s="124">
        <v>46251</v>
      </c>
      <c r="B3395" t="s">
        <v>2000</v>
      </c>
      <c r="C3395" s="7" t="str">
        <f t="array" ref="C3395">INDEX(CHOFERES!$1:$1001,MATCH(A3395,CHOFERES!$A:$A,0),MATCH(B3395,CHOFERES!$1:$1,0))</f>
        <v>Frank William Quispe Soto Flash &amp; Go</v>
      </c>
      <c r="D3395" s="126" t="s">
        <v>1973</v>
      </c>
      <c r="E3395">
        <v>135100</v>
      </c>
      <c r="F3395" s="89">
        <v>3</v>
      </c>
      <c r="G3395" t="s">
        <v>3143</v>
      </c>
      <c r="H3395">
        <v>61024048</v>
      </c>
      <c r="J3395" s="122">
        <v>4071.55</v>
      </c>
      <c r="K3395" s="122">
        <v>0</v>
      </c>
    </row>
    <row r="3396" spans="1:11" ht="15.75" customHeight="1">
      <c r="A3396" s="124">
        <v>46261</v>
      </c>
      <c r="B3396" t="s">
        <v>2000</v>
      </c>
      <c r="C3396" s="7" t="str">
        <f t="array" ref="C3396">INDEX(CHOFERES!$1:$1001,MATCH(A3396,CHOFERES!$A:$A,0),MATCH(B3396,CHOFERES!$1:$1,0))</f>
        <v>Frank William Quispe Soto Flash &amp; Go</v>
      </c>
      <c r="D3396" s="126" t="s">
        <v>1973</v>
      </c>
      <c r="E3396">
        <v>222235</v>
      </c>
      <c r="F3396" s="89">
        <v>3</v>
      </c>
      <c r="G3396" t="s">
        <v>3143</v>
      </c>
      <c r="H3396">
        <v>61024048</v>
      </c>
      <c r="J3396" s="122">
        <v>4071.55</v>
      </c>
      <c r="K3396" s="122">
        <v>0</v>
      </c>
    </row>
    <row r="3397" spans="1:11" ht="15.75" customHeight="1">
      <c r="A3397" s="124">
        <v>46253</v>
      </c>
      <c r="B3397" t="s">
        <v>54</v>
      </c>
      <c r="C3397" s="7" t="str">
        <f t="array" ref="C3397">INDEX(CHOFERES!$1:$1001,MATCH(A3397,CHOFERES!$A:$A,0),MATCH(B3397,CHOFERES!$1:$1,0))</f>
        <v>Daniel Esteban Godoy</v>
      </c>
      <c r="D3397" s="126" t="s">
        <v>1973</v>
      </c>
      <c r="E3397">
        <v>144535</v>
      </c>
      <c r="F3397" s="89">
        <v>3</v>
      </c>
      <c r="G3397" t="s">
        <v>3144</v>
      </c>
      <c r="H3397">
        <v>67339631</v>
      </c>
      <c r="J3397" s="122">
        <v>4071.55</v>
      </c>
      <c r="K3397" s="122">
        <v>2395.04</v>
      </c>
    </row>
    <row r="3398" spans="1:11" ht="15.75" customHeight="1">
      <c r="A3398" s="124">
        <v>46253</v>
      </c>
      <c r="B3398" t="s">
        <v>61</v>
      </c>
      <c r="C3398" s="7" t="str">
        <f t="array" ref="C3398">INDEX(CHOFERES!$1:$1001,MATCH(A3398,CHOFERES!$A:$A,0),MATCH(B3398,CHOFERES!$1:$1,0))</f>
        <v>Maximiliano Omar Falzone</v>
      </c>
      <c r="D3398" s="126" t="s">
        <v>1973</v>
      </c>
      <c r="E3398">
        <v>204200</v>
      </c>
      <c r="F3398" s="89">
        <v>3</v>
      </c>
      <c r="G3398" t="s">
        <v>3144</v>
      </c>
      <c r="H3398">
        <v>60618259</v>
      </c>
      <c r="J3398" s="122">
        <v>4071.55</v>
      </c>
      <c r="K3398" s="122">
        <v>0</v>
      </c>
    </row>
    <row r="3399" spans="1:11" ht="15.75" customHeight="1">
      <c r="A3399" s="124">
        <v>46255</v>
      </c>
      <c r="B3399" t="s">
        <v>1983</v>
      </c>
      <c r="C3399" s="7" t="str">
        <f t="array" ref="C3399">INDEX(CHOFERES!$1:$1001,MATCH(A3399,CHOFERES!$A:$A,0),MATCH(B3399,CHOFERES!$1:$1,0))</f>
        <v>Johnny Rafael Martinez Rodriguez Flash &amp; Go</v>
      </c>
      <c r="D3399" s="126" t="s">
        <v>1973</v>
      </c>
      <c r="E3399">
        <v>203159</v>
      </c>
      <c r="F3399" s="89">
        <v>3</v>
      </c>
      <c r="G3399" t="s">
        <v>3144</v>
      </c>
      <c r="H3399">
        <v>61024085</v>
      </c>
      <c r="J3399" s="122">
        <v>4071.55</v>
      </c>
      <c r="K3399" s="122">
        <v>0</v>
      </c>
    </row>
    <row r="3400" spans="1:11" ht="15.75" customHeight="1">
      <c r="A3400" s="124">
        <v>46253</v>
      </c>
      <c r="B3400" t="s">
        <v>1937</v>
      </c>
      <c r="C3400" s="7" t="str">
        <f t="array" ref="C3400">INDEX(CHOFERES!$1:$1001,MATCH(A3400,CHOFERES!$A:$A,0),MATCH(B3400,CHOFERES!$1:$1,0))</f>
        <v>Hugo Mario Pereyra</v>
      </c>
      <c r="D3400" s="126" t="s">
        <v>1973</v>
      </c>
      <c r="E3400">
        <v>80429</v>
      </c>
      <c r="F3400" s="89">
        <v>3</v>
      </c>
      <c r="G3400" t="s">
        <v>3162</v>
      </c>
      <c r="H3400">
        <v>61024058</v>
      </c>
      <c r="J3400" s="122">
        <v>5089.4399999999996</v>
      </c>
      <c r="K3400" s="122">
        <v>2993.8</v>
      </c>
    </row>
    <row r="3401" spans="1:11" ht="15.75" customHeight="1">
      <c r="A3401" s="124">
        <v>46261</v>
      </c>
      <c r="B3401" t="s">
        <v>2000</v>
      </c>
      <c r="C3401" s="7" t="str">
        <f t="array" ref="C3401">INDEX(CHOFERES!$1:$1001,MATCH(A3401,CHOFERES!$A:$A,0),MATCH(B3401,CHOFERES!$1:$1,0))</f>
        <v>Frank William Quispe Soto Flash &amp; Go</v>
      </c>
      <c r="D3401" s="126" t="s">
        <v>1973</v>
      </c>
      <c r="E3401">
        <v>185042</v>
      </c>
      <c r="F3401" s="89">
        <v>3</v>
      </c>
      <c r="G3401" t="s">
        <v>3144</v>
      </c>
      <c r="H3401">
        <v>61024048</v>
      </c>
      <c r="J3401" s="122">
        <v>5089.4399999999996</v>
      </c>
      <c r="K3401" s="122">
        <v>0</v>
      </c>
    </row>
    <row r="3402" spans="1:11" ht="15.75" customHeight="1">
      <c r="A3402" s="124">
        <v>46250</v>
      </c>
      <c r="B3402" t="s">
        <v>1937</v>
      </c>
      <c r="C3402" s="7" t="str">
        <f t="array" ref="C3402">INDEX(CHOFERES!$1:$1001,MATCH(A3402,CHOFERES!$A:$A,0),MATCH(B3402,CHOFERES!$1:$1,0))</f>
        <v>Hugo Mario Pereyra</v>
      </c>
      <c r="D3402" s="126" t="s">
        <v>1973</v>
      </c>
      <c r="E3402">
        <v>133408</v>
      </c>
      <c r="F3402" s="89">
        <v>3</v>
      </c>
      <c r="G3402" t="s">
        <v>3145</v>
      </c>
      <c r="H3402">
        <v>61024058</v>
      </c>
      <c r="J3402" s="122">
        <v>4071.55</v>
      </c>
      <c r="K3402" s="122">
        <v>0</v>
      </c>
    </row>
    <row r="3403" spans="1:11" ht="15.75" customHeight="1">
      <c r="A3403" s="124">
        <v>46252</v>
      </c>
      <c r="B3403" t="s">
        <v>1979</v>
      </c>
      <c r="C3403" s="7" t="str">
        <f t="array" ref="C3403">INDEX(CHOFERES!$1:$1001,MATCH(A3403,CHOFERES!$A:$A,0),MATCH(B3403,CHOFERES!$1:$1,0))</f>
        <v xml:space="preserve">Atilio Miguel Quaini Flash &amp; Go </v>
      </c>
      <c r="D3403" s="126" t="s">
        <v>1973</v>
      </c>
      <c r="E3403">
        <v>121140</v>
      </c>
      <c r="F3403" s="89">
        <v>3</v>
      </c>
      <c r="G3403" t="s">
        <v>3162</v>
      </c>
      <c r="H3403">
        <v>61024065</v>
      </c>
      <c r="J3403" s="122">
        <v>4071.55</v>
      </c>
      <c r="K3403" s="122">
        <v>2395.04</v>
      </c>
    </row>
    <row r="3404" spans="1:11" ht="15.75" customHeight="1">
      <c r="A3404" s="124">
        <v>46265</v>
      </c>
      <c r="B3404" t="s">
        <v>2105</v>
      </c>
      <c r="C3404" s="7" t="str">
        <f t="array" ref="C3404">INDEX(CHOFERES!$1:$1001,MATCH(A3404,CHOFERES!$A:$A,0),MATCH(B3404,CHOFERES!$1:$1,0))</f>
        <v>Ernesto PoqueChoque Muruchi</v>
      </c>
      <c r="D3404" s="126" t="s">
        <v>1973</v>
      </c>
      <c r="E3404">
        <v>101813</v>
      </c>
      <c r="F3404" s="89">
        <v>3</v>
      </c>
      <c r="G3404" t="s">
        <v>3145</v>
      </c>
      <c r="H3404">
        <v>61024067</v>
      </c>
      <c r="J3404" s="122">
        <v>4071.55</v>
      </c>
      <c r="K3404" s="122">
        <v>2395.04</v>
      </c>
    </row>
    <row r="3405" spans="1:11" ht="15.75" customHeight="1">
      <c r="A3405" s="124">
        <v>46253</v>
      </c>
      <c r="B3405" t="s">
        <v>101</v>
      </c>
      <c r="C3405" s="7" t="str">
        <f t="array" ref="C3405">INDEX(CHOFERES!$1:$1001,MATCH(A3405,CHOFERES!$A:$A,0),MATCH(B3405,CHOFERES!$1:$1,0))</f>
        <v>Julian Omar Figuerero</v>
      </c>
      <c r="D3405" s="126" t="s">
        <v>1973</v>
      </c>
      <c r="E3405">
        <v>112201</v>
      </c>
      <c r="F3405" s="89">
        <v>3</v>
      </c>
      <c r="G3405" t="s">
        <v>3162</v>
      </c>
      <c r="H3405">
        <v>60618235</v>
      </c>
      <c r="J3405" s="122">
        <v>4071.55</v>
      </c>
      <c r="K3405" s="122">
        <v>0</v>
      </c>
    </row>
    <row r="3406" spans="1:11" ht="15.75" customHeight="1">
      <c r="A3406" s="124">
        <v>46256</v>
      </c>
      <c r="B3406" t="s">
        <v>2000</v>
      </c>
      <c r="C3406" s="7" t="str">
        <f t="array" ref="C3406">INDEX(CHOFERES!$1:$1001,MATCH(A3406,CHOFERES!$A:$A,0),MATCH(B3406,CHOFERES!$1:$1,0))</f>
        <v>Frank William Quispe Soto Flash &amp; Go</v>
      </c>
      <c r="D3406" s="126" t="s">
        <v>1973</v>
      </c>
      <c r="E3406">
        <v>3457</v>
      </c>
      <c r="F3406" s="89">
        <v>3</v>
      </c>
      <c r="G3406" t="s">
        <v>3162</v>
      </c>
      <c r="H3406">
        <v>61024048</v>
      </c>
      <c r="J3406" s="122">
        <v>4071.55</v>
      </c>
      <c r="K3406" s="122">
        <v>0</v>
      </c>
    </row>
    <row r="3407" spans="1:11" ht="15.75" customHeight="1">
      <c r="A3407" s="124">
        <v>46257</v>
      </c>
      <c r="B3407" t="s">
        <v>2000</v>
      </c>
      <c r="C3407" s="7" t="str">
        <f t="array" ref="C3407">INDEX(CHOFERES!$1:$1001,MATCH(A3407,CHOFERES!$A:$A,0),MATCH(B3407,CHOFERES!$1:$1,0))</f>
        <v>Frank William Quispe Soto Flash &amp; Go</v>
      </c>
      <c r="D3407" s="126" t="s">
        <v>1973</v>
      </c>
      <c r="E3407">
        <v>200913</v>
      </c>
      <c r="F3407" s="89">
        <v>3</v>
      </c>
      <c r="G3407" t="s">
        <v>3162</v>
      </c>
      <c r="H3407">
        <v>61024048</v>
      </c>
      <c r="J3407" s="122">
        <v>4071.55</v>
      </c>
      <c r="K3407" s="122">
        <v>0</v>
      </c>
    </row>
    <row r="3408" spans="1:11" ht="15.75" customHeight="1">
      <c r="A3408" s="124">
        <v>46260</v>
      </c>
      <c r="B3408" t="s">
        <v>2008</v>
      </c>
      <c r="C3408" s="7" t="str">
        <f t="array" ref="C3408">INDEX(CHOFERES!$1:$1001,MATCH(A3408,CHOFERES!$A:$A,0),MATCH(B3408,CHOFERES!$1:$1,0))</f>
        <v>Gabriel Alejandro Dobarro Flash &amp; Go</v>
      </c>
      <c r="D3408" s="126" t="s">
        <v>1973</v>
      </c>
      <c r="E3408">
        <v>92049</v>
      </c>
      <c r="F3408" s="89">
        <v>3</v>
      </c>
      <c r="G3408" t="s">
        <v>3162</v>
      </c>
      <c r="H3408">
        <v>61024040</v>
      </c>
      <c r="J3408" s="122">
        <v>5089.4399999999996</v>
      </c>
      <c r="K3408" s="122">
        <v>0</v>
      </c>
    </row>
    <row r="3409" spans="1:11" ht="15.75" customHeight="1">
      <c r="A3409" s="124">
        <v>46260</v>
      </c>
      <c r="B3409" t="s">
        <v>169</v>
      </c>
      <c r="C3409" s="7" t="str">
        <f t="array" ref="C3409">INDEX(CHOFERES!$1:$1001,MATCH(A3409,CHOFERES!$A:$A,0),MATCH(B3409,CHOFERES!$1:$1,0))</f>
        <v>Rafael Miguel Paucara</v>
      </c>
      <c r="D3409" s="126" t="s">
        <v>1973</v>
      </c>
      <c r="E3409">
        <v>123305</v>
      </c>
      <c r="F3409" s="89">
        <v>3</v>
      </c>
      <c r="G3409" t="s">
        <v>3162</v>
      </c>
      <c r="H3409">
        <v>60618249</v>
      </c>
      <c r="J3409" s="122">
        <v>4071.55</v>
      </c>
      <c r="K3409" s="122">
        <v>0</v>
      </c>
    </row>
    <row r="3410" spans="1:11" ht="15.75" customHeight="1">
      <c r="A3410" s="124">
        <v>46251</v>
      </c>
      <c r="B3410" t="s">
        <v>61</v>
      </c>
      <c r="C3410" s="7" t="str">
        <f t="array" ref="C3410">INDEX(CHOFERES!$1:$1001,MATCH(A3410,CHOFERES!$A:$A,0),MATCH(B3410,CHOFERES!$1:$1,0))</f>
        <v>Maximiliano Omar Falzone</v>
      </c>
      <c r="D3410" s="126" t="s">
        <v>1973</v>
      </c>
      <c r="E3410">
        <v>163851</v>
      </c>
      <c r="F3410" s="89">
        <v>3</v>
      </c>
      <c r="G3410" t="s">
        <v>3162</v>
      </c>
      <c r="H3410">
        <v>60618259</v>
      </c>
      <c r="J3410" s="122">
        <v>4071.55</v>
      </c>
      <c r="K3410" s="122">
        <v>0</v>
      </c>
    </row>
    <row r="3411" spans="1:11" ht="15.75" customHeight="1">
      <c r="A3411" s="124">
        <v>46251</v>
      </c>
      <c r="B3411" t="s">
        <v>1937</v>
      </c>
      <c r="C3411" s="7" t="str">
        <f t="array" ref="C3411">INDEX(CHOFERES!$1:$1001,MATCH(A3411,CHOFERES!$A:$A,0),MATCH(B3411,CHOFERES!$1:$1,0))</f>
        <v>Hugo Mario Pereyra</v>
      </c>
      <c r="D3411" s="126" t="s">
        <v>1973</v>
      </c>
      <c r="E3411">
        <v>170725</v>
      </c>
      <c r="F3411" s="89">
        <v>3</v>
      </c>
      <c r="G3411" t="s">
        <v>3162</v>
      </c>
      <c r="H3411">
        <v>61024058</v>
      </c>
      <c r="J3411" s="122">
        <v>4071.55</v>
      </c>
      <c r="K3411" s="122">
        <v>0</v>
      </c>
    </row>
    <row r="3412" spans="1:11" ht="15.75" customHeight="1">
      <c r="A3412" s="124">
        <v>46253</v>
      </c>
      <c r="B3412" t="s">
        <v>54</v>
      </c>
      <c r="C3412" s="7" t="str">
        <f t="array" ref="C3412">INDEX(CHOFERES!$1:$1001,MATCH(A3412,CHOFERES!$A:$A,0),MATCH(B3412,CHOFERES!$1:$1,0))</f>
        <v>Daniel Esteban Godoy</v>
      </c>
      <c r="D3412" s="126" t="s">
        <v>1973</v>
      </c>
      <c r="E3412">
        <v>143214</v>
      </c>
      <c r="F3412" s="89">
        <v>3</v>
      </c>
      <c r="G3412" t="s">
        <v>3163</v>
      </c>
      <c r="H3412">
        <v>67339631</v>
      </c>
      <c r="J3412" s="122">
        <v>1676.53</v>
      </c>
      <c r="K3412" s="122">
        <v>0</v>
      </c>
    </row>
    <row r="3413" spans="1:11" ht="15.75" customHeight="1">
      <c r="A3413" s="124">
        <v>46253</v>
      </c>
      <c r="B3413" t="s">
        <v>1937</v>
      </c>
      <c r="C3413" s="7" t="str">
        <f t="array" ref="C3413">INDEX(CHOFERES!$1:$1001,MATCH(A3413,CHOFERES!$A:$A,0),MATCH(B3413,CHOFERES!$1:$1,0))</f>
        <v>Hugo Mario Pereyra</v>
      </c>
      <c r="D3413" s="126" t="s">
        <v>1973</v>
      </c>
      <c r="E3413">
        <v>185100</v>
      </c>
      <c r="F3413" s="89">
        <v>3</v>
      </c>
      <c r="G3413" t="s">
        <v>3145</v>
      </c>
      <c r="H3413">
        <v>61024058</v>
      </c>
      <c r="J3413" s="122">
        <v>5089.4399999999996</v>
      </c>
      <c r="K3413" s="122">
        <v>0</v>
      </c>
    </row>
    <row r="3414" spans="1:11" ht="15.75" customHeight="1">
      <c r="A3414" s="124">
        <v>46257</v>
      </c>
      <c r="B3414" t="s">
        <v>1979</v>
      </c>
      <c r="C3414" s="7" t="str">
        <f t="array" ref="C3414">INDEX(CHOFERES!$1:$1001,MATCH(A3414,CHOFERES!$A:$A,0),MATCH(B3414,CHOFERES!$1:$1,0))</f>
        <v xml:space="preserve">Atilio Miguel Quaini Flash &amp; Go </v>
      </c>
      <c r="D3414" s="126" t="s">
        <v>1973</v>
      </c>
      <c r="E3414">
        <v>122130</v>
      </c>
      <c r="F3414" s="89">
        <v>3</v>
      </c>
      <c r="G3414" t="s">
        <v>3145</v>
      </c>
      <c r="H3414">
        <v>61024065</v>
      </c>
      <c r="J3414" s="122">
        <v>4071.55</v>
      </c>
      <c r="K3414" s="122">
        <v>0</v>
      </c>
    </row>
    <row r="3415" spans="1:11" ht="15.75" customHeight="1">
      <c r="A3415" s="124">
        <v>46253</v>
      </c>
      <c r="B3415" t="s">
        <v>39</v>
      </c>
      <c r="C3415" s="7" t="str">
        <f t="array" ref="C3415">INDEX(CHOFERES!$1:$1001,MATCH(A3415,CHOFERES!$A:$A,0),MATCH(B3415,CHOFERES!$1:$1,0))</f>
        <v>Prestado a Electricista</v>
      </c>
      <c r="D3415" s="126" t="s">
        <v>1973</v>
      </c>
      <c r="E3415">
        <v>161722</v>
      </c>
      <c r="F3415" s="89">
        <v>3</v>
      </c>
      <c r="G3415" t="s">
        <v>3163</v>
      </c>
      <c r="H3415">
        <v>67199781</v>
      </c>
      <c r="J3415" s="122">
        <v>1676.53</v>
      </c>
      <c r="K3415" s="122">
        <v>0</v>
      </c>
    </row>
    <row r="3416" spans="1:11" ht="15.75" customHeight="1">
      <c r="A3416" s="124">
        <v>46258</v>
      </c>
      <c r="B3416" t="s">
        <v>1979</v>
      </c>
      <c r="C3416" s="7" t="str">
        <f t="array" ref="C3416">INDEX(CHOFERES!$1:$1001,MATCH(A3416,CHOFERES!$A:$A,0),MATCH(B3416,CHOFERES!$1:$1,0))</f>
        <v xml:space="preserve">Atilio Miguel Quaini Flash &amp; Go </v>
      </c>
      <c r="D3416" s="126" t="s">
        <v>1973</v>
      </c>
      <c r="E3416">
        <v>163350</v>
      </c>
      <c r="F3416" s="89">
        <v>3</v>
      </c>
      <c r="G3416" t="s">
        <v>3145</v>
      </c>
      <c r="H3416">
        <v>61024065</v>
      </c>
      <c r="J3416" s="122">
        <v>4071.55</v>
      </c>
      <c r="K3416" s="122">
        <v>0</v>
      </c>
    </row>
    <row r="3417" spans="1:11" ht="15.75" customHeight="1">
      <c r="A3417" s="124">
        <v>46259</v>
      </c>
      <c r="B3417" t="s">
        <v>2102</v>
      </c>
      <c r="C3417" s="7" t="str">
        <f t="array" ref="C3417">INDEX(CHOFERES!$1:$1001,MATCH(A3417,CHOFERES!$A:$A,0),MATCH(B3417,CHOFERES!$1:$1,0))</f>
        <v>Julian Omar Figuerero</v>
      </c>
      <c r="D3417" s="126" t="s">
        <v>1973</v>
      </c>
      <c r="E3417">
        <v>203725</v>
      </c>
      <c r="F3417" s="89">
        <v>3</v>
      </c>
      <c r="G3417" t="s">
        <v>3145</v>
      </c>
      <c r="H3417">
        <v>61024078</v>
      </c>
      <c r="J3417" s="122">
        <v>4071.55</v>
      </c>
      <c r="K3417" s="122">
        <v>0</v>
      </c>
    </row>
    <row r="3418" spans="1:11" ht="15.75" customHeight="1">
      <c r="A3418" s="124">
        <v>46263</v>
      </c>
      <c r="B3418" t="s">
        <v>1979</v>
      </c>
      <c r="C3418" s="7" t="str">
        <f t="array" ref="C3418">INDEX(CHOFERES!$1:$1001,MATCH(A3418,CHOFERES!$A:$A,0),MATCH(B3418,CHOFERES!$1:$1,0))</f>
        <v xml:space="preserve">Atilio Miguel Quaini Flash &amp; Go </v>
      </c>
      <c r="D3418" s="126" t="s">
        <v>1973</v>
      </c>
      <c r="E3418">
        <v>123713</v>
      </c>
      <c r="F3418" s="89">
        <v>3</v>
      </c>
      <c r="G3418" t="s">
        <v>3145</v>
      </c>
      <c r="H3418">
        <v>61024065</v>
      </c>
      <c r="J3418" s="122">
        <v>4071.55</v>
      </c>
      <c r="K3418" s="122">
        <v>2395.04</v>
      </c>
    </row>
    <row r="3419" spans="1:11" ht="15.75" customHeight="1">
      <c r="A3419" s="124">
        <v>46265</v>
      </c>
      <c r="B3419" t="s">
        <v>1979</v>
      </c>
      <c r="C3419" s="7" t="str">
        <f t="array" ref="C3419">INDEX(CHOFERES!$1:$1001,MATCH(A3419,CHOFERES!$A:$A,0),MATCH(B3419,CHOFERES!$1:$1,0))</f>
        <v xml:space="preserve">Atilio Miguel Quaini Flash &amp; Go </v>
      </c>
      <c r="D3419" s="126" t="s">
        <v>1973</v>
      </c>
      <c r="E3419">
        <v>113045</v>
      </c>
      <c r="F3419" s="89">
        <v>3</v>
      </c>
      <c r="G3419" t="s">
        <v>3149</v>
      </c>
      <c r="H3419">
        <v>61024065</v>
      </c>
      <c r="J3419" s="122">
        <v>1676.53</v>
      </c>
      <c r="K3419" s="122">
        <v>0</v>
      </c>
    </row>
    <row r="3420" spans="1:11" ht="15.75" customHeight="1">
      <c r="A3420" s="124">
        <v>46251</v>
      </c>
      <c r="B3420" t="s">
        <v>1929</v>
      </c>
      <c r="C3420" s="7" t="str">
        <f t="array" ref="C3420">INDEX(CHOFERES!$1:$1001,MATCH(A3420,CHOFERES!$A:$A,0),MATCH(B3420,CHOFERES!$1:$1,0))</f>
        <v>Rodrigo Roberto Cussi Rueda</v>
      </c>
      <c r="D3420" s="126" t="s">
        <v>1973</v>
      </c>
      <c r="E3420">
        <v>183558</v>
      </c>
      <c r="F3420" s="89">
        <v>3</v>
      </c>
      <c r="G3420" t="s">
        <v>3163</v>
      </c>
      <c r="H3420">
        <v>61024087</v>
      </c>
      <c r="J3420" s="122">
        <v>1676.53</v>
      </c>
      <c r="K3420" s="122">
        <v>0</v>
      </c>
    </row>
    <row r="3421" spans="1:11" ht="15.75" customHeight="1">
      <c r="A3421" s="124">
        <v>46258</v>
      </c>
      <c r="B3421" t="s">
        <v>1945</v>
      </c>
      <c r="C3421" s="7" t="str">
        <f t="array" ref="C3421">INDEX(CHOFERES!$1:$1001,MATCH(A3421,CHOFERES!$A:$A,0),MATCH(B3421,CHOFERES!$1:$1,0))</f>
        <v>Denis Josue Briceño Monsalve</v>
      </c>
      <c r="D3421" s="126" t="s">
        <v>1973</v>
      </c>
      <c r="E3421">
        <v>45127</v>
      </c>
      <c r="F3421" s="89">
        <v>3</v>
      </c>
      <c r="G3421" t="s">
        <v>3163</v>
      </c>
      <c r="H3421">
        <v>61024074</v>
      </c>
      <c r="J3421" s="122">
        <v>1676.53</v>
      </c>
      <c r="K3421" s="122">
        <v>0</v>
      </c>
    </row>
    <row r="3422" spans="1:11" ht="15.75" customHeight="1">
      <c r="A3422" s="124">
        <v>46262</v>
      </c>
      <c r="B3422" t="s">
        <v>1937</v>
      </c>
      <c r="C3422" s="7" t="str">
        <f t="array" ref="C3422">INDEX(CHOFERES!$1:$1001,MATCH(A3422,CHOFERES!$A:$A,0),MATCH(B3422,CHOFERES!$1:$1,0))</f>
        <v>Hugo Mario Pereyra</v>
      </c>
      <c r="D3422" s="126" t="s">
        <v>1973</v>
      </c>
      <c r="E3422">
        <v>75311</v>
      </c>
      <c r="F3422" s="89">
        <v>3</v>
      </c>
      <c r="G3422" t="s">
        <v>3162</v>
      </c>
      <c r="H3422">
        <v>61024058</v>
      </c>
      <c r="J3422" s="122">
        <v>5089.4399999999996</v>
      </c>
      <c r="K3422" s="122">
        <v>0</v>
      </c>
    </row>
    <row r="3423" spans="1:11" ht="15.75" customHeight="1">
      <c r="A3423" s="124">
        <v>46263</v>
      </c>
      <c r="B3423" t="s">
        <v>138</v>
      </c>
      <c r="C3423" s="7" t="str">
        <f t="array" ref="C3423">INDEX(CHOFERES!$1:$1001,MATCH(A3423,CHOFERES!$A:$A,0),MATCH(B3423,CHOFERES!$1:$1,0))</f>
        <v>Luis Esteban Santana Majarres</v>
      </c>
      <c r="D3423" s="126" t="s">
        <v>1973</v>
      </c>
      <c r="E3423">
        <v>43716</v>
      </c>
      <c r="F3423" s="89">
        <v>3</v>
      </c>
      <c r="G3423" t="s">
        <v>3162</v>
      </c>
      <c r="H3423">
        <v>60618239</v>
      </c>
      <c r="J3423" s="122">
        <v>4071.55</v>
      </c>
      <c r="K3423" s="122">
        <v>2395.04</v>
      </c>
    </row>
    <row r="3424" spans="1:11" ht="15.75" customHeight="1">
      <c r="A3424" s="124">
        <v>46263</v>
      </c>
      <c r="B3424" t="s">
        <v>1917</v>
      </c>
      <c r="C3424" s="7" t="str">
        <f t="array" ref="C3424">INDEX(CHOFERES!$1:$1001,MATCH(A3424,CHOFERES!$A:$A,0),MATCH(B3424,CHOFERES!$1:$1,0))</f>
        <v>Vanina Leonor Lezcano</v>
      </c>
      <c r="D3424" s="126" t="s">
        <v>1973</v>
      </c>
      <c r="E3424">
        <v>204847</v>
      </c>
      <c r="F3424" s="89">
        <v>3</v>
      </c>
      <c r="G3424" t="s">
        <v>3163</v>
      </c>
      <c r="H3424">
        <v>61024088</v>
      </c>
      <c r="J3424" s="122">
        <v>1676.53</v>
      </c>
      <c r="K3424" s="122">
        <v>0</v>
      </c>
    </row>
    <row r="3425" spans="1:11" ht="15.75" customHeight="1">
      <c r="A3425" s="124">
        <v>46264</v>
      </c>
      <c r="B3425" t="s">
        <v>121</v>
      </c>
      <c r="C3425" s="7" t="str">
        <f t="array" ref="C3425">INDEX(CHOFERES!$1:$1001,MATCH(A3425,CHOFERES!$A:$A,0),MATCH(B3425,CHOFERES!$1:$1,0))</f>
        <v>Mariano Martin Carello</v>
      </c>
      <c r="D3425" s="126" t="s">
        <v>1973</v>
      </c>
      <c r="E3425">
        <v>31549</v>
      </c>
      <c r="F3425" s="89">
        <v>3</v>
      </c>
      <c r="G3425" t="s">
        <v>3162</v>
      </c>
      <c r="H3425">
        <v>60618244</v>
      </c>
      <c r="J3425" s="122">
        <v>4071.55</v>
      </c>
      <c r="K3425" s="122">
        <v>0</v>
      </c>
    </row>
    <row r="3426" spans="1:11" ht="15.75" customHeight="1">
      <c r="A3426" s="124">
        <v>46265</v>
      </c>
      <c r="B3426" t="s">
        <v>1929</v>
      </c>
      <c r="C3426" s="7" t="str">
        <f t="array" ref="C3426">INDEX(CHOFERES!$1:$1001,MATCH(A3426,CHOFERES!$A:$A,0),MATCH(B3426,CHOFERES!$1:$1,0))</f>
        <v>Rodrigo Roberto Cussi Rueda</v>
      </c>
      <c r="D3426" s="126" t="s">
        <v>1973</v>
      </c>
      <c r="E3426">
        <v>70458</v>
      </c>
      <c r="F3426" s="89">
        <v>3</v>
      </c>
      <c r="G3426" t="s">
        <v>3162</v>
      </c>
      <c r="H3426">
        <v>61024087</v>
      </c>
      <c r="J3426" s="122">
        <v>5089.4399999999996</v>
      </c>
      <c r="K3426" s="122">
        <v>0</v>
      </c>
    </row>
    <row r="3427" spans="1:11" ht="15.75" customHeight="1">
      <c r="A3427" s="124">
        <v>46265</v>
      </c>
      <c r="B3427" t="s">
        <v>1979</v>
      </c>
      <c r="C3427" s="7" t="str">
        <f t="array" ref="C3427">INDEX(CHOFERES!$1:$1001,MATCH(A3427,CHOFERES!$A:$A,0),MATCH(B3427,CHOFERES!$1:$1,0))</f>
        <v xml:space="preserve">Atilio Miguel Quaini Flash &amp; Go </v>
      </c>
      <c r="D3427" s="126" t="s">
        <v>1973</v>
      </c>
      <c r="E3427">
        <v>91725</v>
      </c>
      <c r="F3427" s="89">
        <v>3</v>
      </c>
      <c r="G3427" t="s">
        <v>3162</v>
      </c>
      <c r="H3427">
        <v>61024065</v>
      </c>
      <c r="J3427" s="122">
        <v>5089.4399999999996</v>
      </c>
      <c r="K3427" s="122">
        <v>0</v>
      </c>
    </row>
    <row r="3428" spans="1:11" ht="15.75" customHeight="1">
      <c r="A3428" s="124">
        <v>46265</v>
      </c>
      <c r="B3428" t="s">
        <v>2105</v>
      </c>
      <c r="C3428" s="7" t="str">
        <f t="array" ref="C3428">INDEX(CHOFERES!$1:$1001,MATCH(A3428,CHOFERES!$A:$A,0),MATCH(B3428,CHOFERES!$1:$1,0))</f>
        <v>Ernesto PoqueChoque Muruchi</v>
      </c>
      <c r="D3428" s="126" t="s">
        <v>1973</v>
      </c>
      <c r="E3428">
        <v>134859</v>
      </c>
      <c r="F3428" s="89">
        <v>3</v>
      </c>
      <c r="G3428" t="s">
        <v>3162</v>
      </c>
      <c r="H3428">
        <v>61024067</v>
      </c>
      <c r="J3428" s="122">
        <v>4071.55</v>
      </c>
      <c r="K3428" s="122">
        <v>0</v>
      </c>
    </row>
    <row r="3429" spans="1:11" ht="15.75" customHeight="1">
      <c r="A3429" s="124">
        <v>46265</v>
      </c>
      <c r="B3429" t="s">
        <v>2000</v>
      </c>
      <c r="C3429" s="7" t="str">
        <f t="array" ref="C3429">INDEX(CHOFERES!$1:$1001,MATCH(A3429,CHOFERES!$A:$A,0),MATCH(B3429,CHOFERES!$1:$1,0))</f>
        <v>Frank William Quispe Soto Flash &amp; Go</v>
      </c>
      <c r="D3429" s="126" t="s">
        <v>1973</v>
      </c>
      <c r="E3429">
        <v>205548</v>
      </c>
      <c r="F3429" s="89">
        <v>3</v>
      </c>
      <c r="G3429" t="s">
        <v>3162</v>
      </c>
      <c r="H3429">
        <v>61024048</v>
      </c>
      <c r="J3429" s="122">
        <v>4071.55</v>
      </c>
      <c r="K3429" s="122">
        <v>0</v>
      </c>
    </row>
    <row r="3430" spans="1:11" ht="15.75" customHeight="1">
      <c r="A3430" s="124">
        <v>46257</v>
      </c>
      <c r="B3430" t="s">
        <v>2000</v>
      </c>
      <c r="C3430" s="7" t="str">
        <f t="array" ref="C3430">INDEX(CHOFERES!$1:$1001,MATCH(A3430,CHOFERES!$A:$A,0),MATCH(B3430,CHOFERES!$1:$1,0))</f>
        <v>Frank William Quispe Soto Flash &amp; Go</v>
      </c>
      <c r="D3430" s="126" t="s">
        <v>1973</v>
      </c>
      <c r="E3430">
        <v>193057</v>
      </c>
      <c r="F3430" s="89">
        <v>3</v>
      </c>
      <c r="G3430" t="s">
        <v>3163</v>
      </c>
      <c r="H3430">
        <v>61024048</v>
      </c>
      <c r="J3430" s="122">
        <v>1676.53</v>
      </c>
      <c r="K3430" s="122">
        <v>0</v>
      </c>
    </row>
    <row r="3431" spans="1:11" ht="15.75" customHeight="1">
      <c r="A3431" s="124">
        <v>46256</v>
      </c>
      <c r="B3431" t="s">
        <v>2000</v>
      </c>
      <c r="C3431" s="7" t="str">
        <f t="array" ref="C3431">INDEX(CHOFERES!$1:$1001,MATCH(A3431,CHOFERES!$A:$A,0),MATCH(B3431,CHOFERES!$1:$1,0))</f>
        <v>Frank William Quispe Soto Flash &amp; Go</v>
      </c>
      <c r="D3431" s="126" t="s">
        <v>1973</v>
      </c>
      <c r="E3431">
        <v>925</v>
      </c>
      <c r="F3431" s="89">
        <v>3</v>
      </c>
      <c r="G3431" t="s">
        <v>3147</v>
      </c>
      <c r="H3431">
        <v>61024048</v>
      </c>
      <c r="J3431" s="122">
        <v>1676.53</v>
      </c>
      <c r="K3431" s="122">
        <v>0</v>
      </c>
    </row>
    <row r="3432" spans="1:11" ht="15.75" customHeight="1">
      <c r="A3432" s="124">
        <v>46253</v>
      </c>
      <c r="B3432" t="s">
        <v>1937</v>
      </c>
      <c r="C3432" s="7" t="str">
        <f t="array" ref="C3432">INDEX(CHOFERES!$1:$1001,MATCH(A3432,CHOFERES!$A:$A,0),MATCH(B3432,CHOFERES!$1:$1,0))</f>
        <v>Hugo Mario Pereyra</v>
      </c>
      <c r="D3432" s="126" t="s">
        <v>1973</v>
      </c>
      <c r="E3432">
        <v>133744</v>
      </c>
      <c r="F3432" s="89">
        <v>3</v>
      </c>
      <c r="G3432" t="s">
        <v>3163</v>
      </c>
      <c r="H3432">
        <v>61024058</v>
      </c>
      <c r="J3432" s="122">
        <v>1676.53</v>
      </c>
      <c r="K3432" s="122">
        <v>0</v>
      </c>
    </row>
    <row r="3433" spans="1:11" ht="15.75" customHeight="1">
      <c r="A3433" s="124">
        <v>46258</v>
      </c>
      <c r="B3433" t="s">
        <v>1979</v>
      </c>
      <c r="C3433" s="7" t="str">
        <f t="array" ref="C3433">INDEX(CHOFERES!$1:$1001,MATCH(A3433,CHOFERES!$A:$A,0),MATCH(B3433,CHOFERES!$1:$1,0))</f>
        <v xml:space="preserve">Atilio Miguel Quaini Flash &amp; Go </v>
      </c>
      <c r="D3433" s="126" t="s">
        <v>1973</v>
      </c>
      <c r="E3433">
        <v>193451</v>
      </c>
      <c r="F3433" s="89">
        <v>3</v>
      </c>
      <c r="G3433" t="s">
        <v>3163</v>
      </c>
      <c r="H3433">
        <v>61024065</v>
      </c>
      <c r="J3433" s="122">
        <v>2095.66</v>
      </c>
      <c r="K3433" s="122">
        <v>0</v>
      </c>
    </row>
    <row r="3434" spans="1:11" ht="15.75" customHeight="1">
      <c r="A3434" s="124">
        <v>46259</v>
      </c>
      <c r="B3434" t="s">
        <v>166</v>
      </c>
      <c r="C3434" s="7" t="str">
        <f t="array" ref="C3434">INDEX(CHOFERES!$1:$1001,MATCH(A3434,CHOFERES!$A:$A,0),MATCH(B3434,CHOFERES!$1:$1,0))</f>
        <v>Ramon Marcelo Montes</v>
      </c>
      <c r="D3434" s="126" t="s">
        <v>1973</v>
      </c>
      <c r="E3434">
        <v>185810</v>
      </c>
      <c r="F3434" s="89">
        <v>3</v>
      </c>
      <c r="G3434" t="s">
        <v>3163</v>
      </c>
      <c r="H3434">
        <v>60615291</v>
      </c>
      <c r="J3434" s="122">
        <v>2095.66</v>
      </c>
      <c r="K3434" s="122">
        <v>0</v>
      </c>
    </row>
    <row r="3435" spans="1:11" ht="15.75" customHeight="1">
      <c r="A3435" s="124">
        <v>46260</v>
      </c>
      <c r="B3435" t="s">
        <v>2102</v>
      </c>
      <c r="C3435" s="7" t="str">
        <f t="array" ref="C3435">INDEX(CHOFERES!$1:$1001,MATCH(A3435,CHOFERES!$A:$A,0),MATCH(B3435,CHOFERES!$1:$1,0))</f>
        <v>Julian Omar Figuerero</v>
      </c>
      <c r="D3435" s="126" t="s">
        <v>1973</v>
      </c>
      <c r="E3435">
        <v>212917</v>
      </c>
      <c r="F3435" s="89">
        <v>3</v>
      </c>
      <c r="G3435" t="s">
        <v>3163</v>
      </c>
      <c r="H3435">
        <v>61024078</v>
      </c>
      <c r="J3435" s="122">
        <v>1676.53</v>
      </c>
      <c r="K3435" s="122">
        <v>0</v>
      </c>
    </row>
    <row r="3436" spans="1:11" ht="15.75" customHeight="1">
      <c r="A3436" s="124">
        <v>46262</v>
      </c>
      <c r="B3436" t="s">
        <v>1937</v>
      </c>
      <c r="C3436" s="7" t="str">
        <f t="array" ref="C3436">INDEX(CHOFERES!$1:$1001,MATCH(A3436,CHOFERES!$A:$A,0),MATCH(B3436,CHOFERES!$1:$1,0))</f>
        <v>Hugo Mario Pereyra</v>
      </c>
      <c r="D3436" s="126" t="s">
        <v>1973</v>
      </c>
      <c r="E3436">
        <v>132723</v>
      </c>
      <c r="F3436" s="89">
        <v>3</v>
      </c>
      <c r="G3436" t="s">
        <v>3163</v>
      </c>
      <c r="H3436">
        <v>61024058</v>
      </c>
      <c r="J3436" s="122">
        <v>1676.53</v>
      </c>
      <c r="K3436" s="122">
        <v>0</v>
      </c>
    </row>
    <row r="3437" spans="1:11" ht="15.75" customHeight="1">
      <c r="A3437" s="124">
        <v>46256</v>
      </c>
      <c r="B3437" t="s">
        <v>39</v>
      </c>
      <c r="C3437" s="7" t="str">
        <f t="array" ref="C3437">INDEX(CHOFERES!$1:$1001,MATCH(A3437,CHOFERES!$A:$A,0),MATCH(B3437,CHOFERES!$1:$1,0))</f>
        <v>Prestado a Electricista</v>
      </c>
      <c r="D3437" s="126" t="s">
        <v>1973</v>
      </c>
      <c r="E3437">
        <v>124040</v>
      </c>
      <c r="F3437" s="89">
        <v>3</v>
      </c>
      <c r="G3437" t="s">
        <v>3147</v>
      </c>
      <c r="H3437">
        <v>67199781</v>
      </c>
      <c r="J3437" s="122">
        <v>1676.53</v>
      </c>
      <c r="K3437" s="122">
        <v>0</v>
      </c>
    </row>
    <row r="3438" spans="1:11" ht="15.75" customHeight="1">
      <c r="A3438" s="124">
        <v>46265</v>
      </c>
      <c r="B3438" t="s">
        <v>2105</v>
      </c>
      <c r="C3438" s="7" t="str">
        <f t="array" ref="C3438">INDEX(CHOFERES!$1:$1001,MATCH(A3438,CHOFERES!$A:$A,0),MATCH(B3438,CHOFERES!$1:$1,0))</f>
        <v>Ernesto PoqueChoque Muruchi</v>
      </c>
      <c r="D3438" s="126" t="s">
        <v>1973</v>
      </c>
      <c r="E3438">
        <v>94200</v>
      </c>
      <c r="F3438" s="89">
        <v>3</v>
      </c>
      <c r="G3438" t="s">
        <v>3163</v>
      </c>
      <c r="H3438">
        <v>61024067</v>
      </c>
      <c r="J3438" s="122">
        <v>2095.66</v>
      </c>
      <c r="K3438" s="122">
        <v>0</v>
      </c>
    </row>
    <row r="3439" spans="1:11" ht="15.75" customHeight="1">
      <c r="A3439" s="124">
        <v>46250</v>
      </c>
      <c r="B3439" t="s">
        <v>101</v>
      </c>
      <c r="C3439" s="7" t="str">
        <f t="array" ref="C3439">INDEX(CHOFERES!$1:$1001,MATCH(A3439,CHOFERES!$A:$A,0),MATCH(B3439,CHOFERES!$1:$1,0))</f>
        <v>Julian Omar Figuerero</v>
      </c>
      <c r="D3439" s="126" t="s">
        <v>1973</v>
      </c>
      <c r="E3439">
        <v>235854</v>
      </c>
      <c r="F3439" s="89">
        <v>3</v>
      </c>
      <c r="G3439" t="s">
        <v>3147</v>
      </c>
      <c r="H3439">
        <v>60618235</v>
      </c>
      <c r="J3439" s="122">
        <v>1676.53</v>
      </c>
      <c r="K3439" s="122">
        <v>0</v>
      </c>
    </row>
    <row r="3440" spans="1:11" ht="15.75" customHeight="1">
      <c r="A3440" s="124">
        <v>46251</v>
      </c>
      <c r="B3440" t="s">
        <v>1929</v>
      </c>
      <c r="C3440" s="7" t="str">
        <f t="array" ref="C3440">INDEX(CHOFERES!$1:$1001,MATCH(A3440,CHOFERES!$A:$A,0),MATCH(B3440,CHOFERES!$1:$1,0))</f>
        <v>Rodrigo Roberto Cussi Rueda</v>
      </c>
      <c r="D3440" s="126" t="s">
        <v>1973</v>
      </c>
      <c r="E3440">
        <v>44312</v>
      </c>
      <c r="F3440" s="89">
        <v>3</v>
      </c>
      <c r="G3440" t="s">
        <v>3147</v>
      </c>
      <c r="H3440">
        <v>61024087</v>
      </c>
      <c r="J3440" s="122">
        <v>1676.53</v>
      </c>
      <c r="K3440" s="122">
        <v>0</v>
      </c>
    </row>
    <row r="3441" spans="1:11" ht="15.75" customHeight="1">
      <c r="A3441" s="124">
        <v>46251</v>
      </c>
      <c r="B3441" t="s">
        <v>2000</v>
      </c>
      <c r="C3441" s="7" t="str">
        <f t="array" ref="C3441">INDEX(CHOFERES!$1:$1001,MATCH(A3441,CHOFERES!$A:$A,0),MATCH(B3441,CHOFERES!$1:$1,0))</f>
        <v>Frank William Quispe Soto Flash &amp; Go</v>
      </c>
      <c r="D3441" s="126" t="s">
        <v>1973</v>
      </c>
      <c r="E3441">
        <v>133107</v>
      </c>
      <c r="F3441" s="89">
        <v>3</v>
      </c>
      <c r="G3441" t="s">
        <v>3147</v>
      </c>
      <c r="H3441">
        <v>61024048</v>
      </c>
      <c r="J3441" s="122">
        <v>1676.53</v>
      </c>
      <c r="K3441" s="122">
        <v>0</v>
      </c>
    </row>
    <row r="3442" spans="1:11" ht="15.75" customHeight="1">
      <c r="A3442" s="124">
        <v>46252</v>
      </c>
      <c r="B3442" t="s">
        <v>1937</v>
      </c>
      <c r="C3442" s="7" t="str">
        <f t="array" ref="C3442">INDEX(CHOFERES!$1:$1001,MATCH(A3442,CHOFERES!$A:$A,0),MATCH(B3442,CHOFERES!$1:$1,0))</f>
        <v>Hugo Mario Pereyra</v>
      </c>
      <c r="D3442" s="126" t="s">
        <v>1973</v>
      </c>
      <c r="E3442">
        <v>221539</v>
      </c>
      <c r="F3442" s="89">
        <v>3</v>
      </c>
      <c r="G3442" t="s">
        <v>3147</v>
      </c>
      <c r="H3442">
        <v>61024058</v>
      </c>
      <c r="J3442" s="122">
        <v>1676.53</v>
      </c>
      <c r="K3442" s="122">
        <v>0</v>
      </c>
    </row>
    <row r="3443" spans="1:11" ht="15.75" customHeight="1">
      <c r="A3443" s="124">
        <v>46253</v>
      </c>
      <c r="B3443" t="s">
        <v>101</v>
      </c>
      <c r="C3443" s="7" t="str">
        <f t="array" ref="C3443">INDEX(CHOFERES!$1:$1001,MATCH(A3443,CHOFERES!$A:$A,0),MATCH(B3443,CHOFERES!$1:$1,0))</f>
        <v>Julian Omar Figuerero</v>
      </c>
      <c r="D3443" s="126" t="s">
        <v>1973</v>
      </c>
      <c r="E3443">
        <v>12644</v>
      </c>
      <c r="F3443" s="89">
        <v>3</v>
      </c>
      <c r="G3443" t="s">
        <v>3147</v>
      </c>
      <c r="H3443">
        <v>60618235</v>
      </c>
      <c r="J3443" s="122">
        <v>1676.53</v>
      </c>
      <c r="K3443" s="122">
        <v>0</v>
      </c>
    </row>
    <row r="3444" spans="1:11" ht="15.75" customHeight="1">
      <c r="A3444" s="124">
        <v>46255</v>
      </c>
      <c r="B3444" t="s">
        <v>101</v>
      </c>
      <c r="C3444" s="7" t="str">
        <f t="array" ref="C3444">INDEX(CHOFERES!$1:$1001,MATCH(A3444,CHOFERES!$A:$A,0),MATCH(B3444,CHOFERES!$1:$1,0))</f>
        <v>Julian Omar Figuerero</v>
      </c>
      <c r="D3444" s="126" t="s">
        <v>1973</v>
      </c>
      <c r="E3444">
        <v>3740</v>
      </c>
      <c r="F3444" s="89">
        <v>3</v>
      </c>
      <c r="G3444" t="s">
        <v>3147</v>
      </c>
      <c r="H3444">
        <v>60618235</v>
      </c>
      <c r="J3444" s="122">
        <v>1676.53</v>
      </c>
      <c r="K3444" s="122">
        <v>0</v>
      </c>
    </row>
    <row r="3445" spans="1:11" ht="15.75" customHeight="1">
      <c r="A3445" s="124">
        <v>46255</v>
      </c>
      <c r="B3445" t="s">
        <v>1930</v>
      </c>
      <c r="C3445" s="7" t="str">
        <f t="array" ref="C3445">INDEX(CHOFERES!$1:$1001,MATCH(A3445,CHOFERES!$A:$A,0),MATCH(B3445,CHOFERES!$1:$1,0))</f>
        <v>Sergio Rafael Alvez Flash &amp; Go</v>
      </c>
      <c r="D3445" s="126" t="s">
        <v>1973</v>
      </c>
      <c r="E3445">
        <v>135238</v>
      </c>
      <c r="F3445" s="89">
        <v>3</v>
      </c>
      <c r="G3445" t="s">
        <v>3147</v>
      </c>
      <c r="H3445">
        <v>61024086</v>
      </c>
      <c r="J3445" s="122">
        <v>1676.53</v>
      </c>
      <c r="K3445" s="122">
        <v>0</v>
      </c>
    </row>
    <row r="3446" spans="1:11" ht="15.75" customHeight="1">
      <c r="A3446" s="124">
        <v>46255</v>
      </c>
      <c r="B3446" t="s">
        <v>1983</v>
      </c>
      <c r="C3446" s="7" t="str">
        <f t="array" ref="C3446">INDEX(CHOFERES!$1:$1001,MATCH(A3446,CHOFERES!$A:$A,0),MATCH(B3446,CHOFERES!$1:$1,0))</f>
        <v>Johnny Rafael Martinez Rodriguez Flash &amp; Go</v>
      </c>
      <c r="D3446" s="126" t="s">
        <v>1973</v>
      </c>
      <c r="E3446">
        <v>201401</v>
      </c>
      <c r="F3446" s="89">
        <v>3</v>
      </c>
      <c r="G3446" t="s">
        <v>3147</v>
      </c>
      <c r="H3446">
        <v>61024085</v>
      </c>
      <c r="J3446" s="122">
        <v>1676.53</v>
      </c>
      <c r="K3446" s="122">
        <v>0</v>
      </c>
    </row>
    <row r="3447" spans="1:11" ht="15.75" customHeight="1">
      <c r="A3447" s="124">
        <v>46256</v>
      </c>
      <c r="B3447" t="s">
        <v>2038</v>
      </c>
      <c r="C3447" s="7" t="str">
        <f t="array" ref="C3447">INDEX(CHOFERES!$1:$1001,MATCH(A3447,CHOFERES!$A:$A,0),MATCH(B3447,CHOFERES!$1:$1,0))</f>
        <v>Hugo Eduardo Retamar Flash &amp; Go</v>
      </c>
      <c r="D3447" s="126" t="s">
        <v>1973</v>
      </c>
      <c r="E3447">
        <v>165432</v>
      </c>
      <c r="F3447" s="89">
        <v>3</v>
      </c>
      <c r="G3447" t="s">
        <v>3147</v>
      </c>
      <c r="H3447">
        <v>61024045</v>
      </c>
      <c r="J3447" s="122">
        <v>1676.53</v>
      </c>
      <c r="K3447" s="122">
        <v>0</v>
      </c>
    </row>
    <row r="3448" spans="1:11" ht="15.75" customHeight="1">
      <c r="A3448" s="124">
        <v>46256</v>
      </c>
      <c r="B3448" t="s">
        <v>1929</v>
      </c>
      <c r="C3448" s="7" t="str">
        <f t="array" ref="C3448">INDEX(CHOFERES!$1:$1001,MATCH(A3448,CHOFERES!$A:$A,0),MATCH(B3448,CHOFERES!$1:$1,0))</f>
        <v>Rodrigo Roberto Cussi Rueda</v>
      </c>
      <c r="D3448" s="126" t="s">
        <v>1973</v>
      </c>
      <c r="E3448">
        <v>192318</v>
      </c>
      <c r="F3448" s="89">
        <v>3</v>
      </c>
      <c r="G3448" t="s">
        <v>3147</v>
      </c>
      <c r="H3448">
        <v>61024087</v>
      </c>
      <c r="J3448" s="122">
        <v>1676.53</v>
      </c>
      <c r="K3448" s="122">
        <v>0</v>
      </c>
    </row>
    <row r="3449" spans="1:11" ht="15.75" customHeight="1">
      <c r="A3449" s="124">
        <v>46258</v>
      </c>
      <c r="B3449" t="s">
        <v>57</v>
      </c>
      <c r="C3449" s="7" t="str">
        <f t="array" ref="C3449">INDEX(CHOFERES!$1:$1001,MATCH(A3449,CHOFERES!$A:$A,0),MATCH(B3449,CHOFERES!$1:$1,0))</f>
        <v>Marcelo Roberto Alvarez</v>
      </c>
      <c r="D3449" s="126" t="s">
        <v>1973</v>
      </c>
      <c r="E3449">
        <v>134900</v>
      </c>
      <c r="F3449" s="89">
        <v>3</v>
      </c>
      <c r="G3449" t="s">
        <v>3147</v>
      </c>
      <c r="H3449">
        <v>67391005</v>
      </c>
      <c r="J3449" s="122">
        <v>1676.53</v>
      </c>
      <c r="K3449" s="122">
        <v>0</v>
      </c>
    </row>
    <row r="3450" spans="1:11" ht="15.75" customHeight="1">
      <c r="A3450" s="124">
        <v>46259</v>
      </c>
      <c r="B3450" t="s">
        <v>112</v>
      </c>
      <c r="C3450" s="7" t="str">
        <f t="array" ref="C3450">INDEX(CHOFERES!$1:$1001,MATCH(A3450,CHOFERES!$A:$A,0),MATCH(B3450,CHOFERES!$1:$1,0))</f>
        <v>Sandro Facundo Portal</v>
      </c>
      <c r="D3450" s="126" t="s">
        <v>1973</v>
      </c>
      <c r="E3450">
        <v>753</v>
      </c>
      <c r="F3450" s="89">
        <v>3</v>
      </c>
      <c r="G3450" t="s">
        <v>3147</v>
      </c>
      <c r="H3450">
        <v>60615287</v>
      </c>
      <c r="J3450" s="122">
        <v>1676.53</v>
      </c>
      <c r="K3450" s="122">
        <v>0</v>
      </c>
    </row>
    <row r="3451" spans="1:11" ht="15.75" customHeight="1">
      <c r="A3451" s="124">
        <v>46259</v>
      </c>
      <c r="B3451" t="s">
        <v>1979</v>
      </c>
      <c r="C3451" s="7" t="str">
        <f t="array" ref="C3451">INDEX(CHOFERES!$1:$1001,MATCH(A3451,CHOFERES!$A:$A,0),MATCH(B3451,CHOFERES!$1:$1,0))</f>
        <v xml:space="preserve">Atilio Miguel Quaini Flash &amp; Go </v>
      </c>
      <c r="D3451" s="126" t="s">
        <v>1973</v>
      </c>
      <c r="E3451">
        <v>114635</v>
      </c>
      <c r="F3451" s="89">
        <v>3</v>
      </c>
      <c r="G3451" t="s">
        <v>3147</v>
      </c>
      <c r="H3451">
        <v>61024065</v>
      </c>
      <c r="J3451" s="122">
        <v>1676.53</v>
      </c>
      <c r="K3451" s="122">
        <v>0</v>
      </c>
    </row>
    <row r="3452" spans="1:11" ht="15.75" customHeight="1">
      <c r="A3452" s="124">
        <v>46259</v>
      </c>
      <c r="B3452" t="s">
        <v>39</v>
      </c>
      <c r="C3452" s="7" t="str">
        <f t="array" ref="C3452">INDEX(CHOFERES!$1:$1001,MATCH(A3452,CHOFERES!$A:$A,0),MATCH(B3452,CHOFERES!$1:$1,0))</f>
        <v>Prestado a Electricista</v>
      </c>
      <c r="D3452" s="126" t="s">
        <v>1973</v>
      </c>
      <c r="E3452">
        <v>162534</v>
      </c>
      <c r="F3452" s="89">
        <v>3</v>
      </c>
      <c r="G3452" t="s">
        <v>3147</v>
      </c>
      <c r="H3452">
        <v>67199781</v>
      </c>
      <c r="J3452" s="122">
        <v>1676.53</v>
      </c>
      <c r="K3452" s="122">
        <v>0</v>
      </c>
    </row>
    <row r="3453" spans="1:11" ht="15.75" customHeight="1">
      <c r="A3453" s="124">
        <v>46264</v>
      </c>
      <c r="B3453" t="s">
        <v>1979</v>
      </c>
      <c r="C3453" s="7" t="str">
        <f t="array" ref="C3453">INDEX(CHOFERES!$1:$1001,MATCH(A3453,CHOFERES!$A:$A,0),MATCH(B3453,CHOFERES!$1:$1,0))</f>
        <v xml:space="preserve">Atilio Miguel Quaini Flash &amp; Go </v>
      </c>
      <c r="D3453" s="126" t="s">
        <v>1973</v>
      </c>
      <c r="E3453">
        <v>184625</v>
      </c>
      <c r="F3453" s="89">
        <v>3</v>
      </c>
      <c r="G3453" t="s">
        <v>3163</v>
      </c>
      <c r="H3453">
        <v>61024065</v>
      </c>
      <c r="J3453" s="122">
        <v>1676.53</v>
      </c>
      <c r="K3453" s="122">
        <v>0</v>
      </c>
    </row>
    <row r="3454" spans="1:11" ht="15.75" customHeight="1">
      <c r="A3454" s="124">
        <v>46255</v>
      </c>
      <c r="B3454" t="s">
        <v>1979</v>
      </c>
      <c r="C3454" s="7" t="str">
        <f t="array" ref="C3454">INDEX(CHOFERES!$1:$1001,MATCH(A3454,CHOFERES!$A:$A,0),MATCH(B3454,CHOFERES!$1:$1,0))</f>
        <v xml:space="preserve">Atilio Miguel Quaini Flash &amp; Go </v>
      </c>
      <c r="D3454" s="126" t="s">
        <v>1973</v>
      </c>
      <c r="E3454">
        <v>75749</v>
      </c>
      <c r="F3454" s="89">
        <v>4</v>
      </c>
      <c r="G3454" t="s">
        <v>3164</v>
      </c>
      <c r="H3454">
        <v>61024065</v>
      </c>
      <c r="J3454" s="122">
        <v>5987.57</v>
      </c>
      <c r="K3454" s="122">
        <v>0</v>
      </c>
    </row>
    <row r="3455" spans="1:11" ht="15.75" customHeight="1">
      <c r="A3455" s="124">
        <v>46260</v>
      </c>
      <c r="B3455" t="s">
        <v>169</v>
      </c>
      <c r="C3455" s="7" t="str">
        <f t="array" ref="C3455">INDEX(CHOFERES!$1:$1001,MATCH(A3455,CHOFERES!$A:$A,0),MATCH(B3455,CHOFERES!$1:$1,0))</f>
        <v>Rafael Miguel Paucara</v>
      </c>
      <c r="D3455" s="126" t="s">
        <v>1973</v>
      </c>
      <c r="E3455">
        <v>120440</v>
      </c>
      <c r="F3455" s="89">
        <v>3</v>
      </c>
      <c r="G3455" t="s">
        <v>3147</v>
      </c>
      <c r="H3455">
        <v>60618249</v>
      </c>
      <c r="J3455" s="122">
        <v>1676.53</v>
      </c>
      <c r="K3455" s="122">
        <v>0</v>
      </c>
    </row>
    <row r="3456" spans="1:11" ht="15.75" customHeight="1">
      <c r="A3456" s="124">
        <v>46265</v>
      </c>
      <c r="B3456" t="s">
        <v>169</v>
      </c>
      <c r="C3456" s="7" t="str">
        <f t="array" ref="C3456">INDEX(CHOFERES!$1:$1001,MATCH(A3456,CHOFERES!$A:$A,0),MATCH(B3456,CHOFERES!$1:$1,0))</f>
        <v>Rafael Miguel Paucara</v>
      </c>
      <c r="D3456" s="126" t="s">
        <v>1973</v>
      </c>
      <c r="E3456">
        <v>101550</v>
      </c>
      <c r="F3456" s="89">
        <v>4</v>
      </c>
      <c r="G3456" t="s">
        <v>3143</v>
      </c>
      <c r="H3456">
        <v>60618249</v>
      </c>
      <c r="J3456" s="122">
        <v>4790.0600000000004</v>
      </c>
      <c r="K3456" s="122">
        <v>0</v>
      </c>
    </row>
    <row r="3457" spans="1:11" ht="15.75" customHeight="1">
      <c r="A3457" s="124">
        <v>46264</v>
      </c>
      <c r="B3457" t="s">
        <v>2040</v>
      </c>
      <c r="C3457" s="7" t="str">
        <f t="array" ref="C3457">INDEX(CHOFERES!$1:$1001,MATCH(A3457,CHOFERES!$A:$A,0),MATCH(B3457,CHOFERES!$1:$1,0))</f>
        <v>Jose Ignacio Tombetta</v>
      </c>
      <c r="D3457" s="126" t="s">
        <v>1973</v>
      </c>
      <c r="E3457">
        <v>153026</v>
      </c>
      <c r="F3457" s="89">
        <v>4</v>
      </c>
      <c r="G3457" t="s">
        <v>3162</v>
      </c>
      <c r="H3457">
        <v>61024064</v>
      </c>
      <c r="J3457" s="122">
        <v>4790.0600000000004</v>
      </c>
      <c r="K3457" s="122">
        <v>0</v>
      </c>
    </row>
    <row r="3458" spans="1:11" ht="15.75" customHeight="1">
      <c r="A3458" s="124">
        <v>46264</v>
      </c>
      <c r="B3458" t="s">
        <v>1979</v>
      </c>
      <c r="C3458" s="7" t="str">
        <f t="array" ref="C3458">INDEX(CHOFERES!$1:$1001,MATCH(A3458,CHOFERES!$A:$A,0),MATCH(B3458,CHOFERES!$1:$1,0))</f>
        <v xml:space="preserve">Atilio Miguel Quaini Flash &amp; Go </v>
      </c>
      <c r="D3458" s="126" t="s">
        <v>1973</v>
      </c>
      <c r="E3458">
        <v>171342</v>
      </c>
      <c r="F3458" s="89">
        <v>4</v>
      </c>
      <c r="G3458" t="s">
        <v>3162</v>
      </c>
      <c r="H3458">
        <v>61024065</v>
      </c>
      <c r="J3458" s="122">
        <v>4790.0600000000004</v>
      </c>
      <c r="K3458" s="122">
        <v>0</v>
      </c>
    </row>
    <row r="3459" spans="1:11" ht="15.75" customHeight="1">
      <c r="A3459" s="124">
        <v>46250</v>
      </c>
      <c r="B3459" t="s">
        <v>136</v>
      </c>
      <c r="C3459" s="7" t="str">
        <f t="array" ref="C3459">INDEX(CHOFERES!$1:$1001,MATCH(A3459,CHOFERES!$A:$A,0),MATCH(B3459,CHOFERES!$1:$1,0))</f>
        <v>Juan Jose Concepcion</v>
      </c>
      <c r="D3459" s="126" t="s">
        <v>1973</v>
      </c>
      <c r="E3459">
        <v>192609</v>
      </c>
      <c r="F3459" s="89">
        <v>4</v>
      </c>
      <c r="G3459" t="s">
        <v>3164</v>
      </c>
      <c r="H3459">
        <v>60618248</v>
      </c>
      <c r="J3459" s="122">
        <v>4790.0600000000004</v>
      </c>
      <c r="K3459" s="122">
        <v>0</v>
      </c>
    </row>
    <row r="3460" spans="1:11" ht="15.75" customHeight="1">
      <c r="A3460" s="124">
        <v>46252</v>
      </c>
      <c r="B3460" t="s">
        <v>1972</v>
      </c>
      <c r="C3460" s="7" t="str">
        <f t="array" ref="C3460">INDEX(CHOFERES!$1:$1001,MATCH(A3460,CHOFERES!$A:$A,0),MATCH(B3460,CHOFERES!$1:$1,0))</f>
        <v>Mario Ezequiel Garcia</v>
      </c>
      <c r="D3460" s="126" t="s">
        <v>1973</v>
      </c>
      <c r="E3460">
        <v>104931</v>
      </c>
      <c r="F3460" s="89">
        <v>4</v>
      </c>
      <c r="G3460" t="s">
        <v>3164</v>
      </c>
      <c r="H3460">
        <v>61024056</v>
      </c>
      <c r="J3460" s="122">
        <v>4790.0600000000004</v>
      </c>
      <c r="K3460" s="122">
        <v>0</v>
      </c>
    </row>
    <row r="3461" spans="1:11" ht="15.75" customHeight="1">
      <c r="A3461" s="124">
        <v>46254</v>
      </c>
      <c r="B3461" t="s">
        <v>1930</v>
      </c>
      <c r="C3461" s="7" t="str">
        <f t="array" ref="C3461">INDEX(CHOFERES!$1:$1001,MATCH(A3461,CHOFERES!$A:$A,0),MATCH(B3461,CHOFERES!$1:$1,0))</f>
        <v>Sergio Rafael Alvez Flash &amp; Go</v>
      </c>
      <c r="D3461" s="126" t="s">
        <v>1973</v>
      </c>
      <c r="E3461">
        <v>151011</v>
      </c>
      <c r="F3461" s="89">
        <v>4</v>
      </c>
      <c r="G3461" t="s">
        <v>3164</v>
      </c>
      <c r="H3461">
        <v>61024086</v>
      </c>
      <c r="J3461" s="122">
        <v>4790.0600000000004</v>
      </c>
      <c r="K3461" s="122">
        <v>0</v>
      </c>
    </row>
    <row r="3462" spans="1:11" ht="15.75" customHeight="1">
      <c r="A3462" s="124">
        <v>46260</v>
      </c>
      <c r="B3462" t="s">
        <v>1937</v>
      </c>
      <c r="C3462" s="7" t="str">
        <f t="array" ref="C3462">INDEX(CHOFERES!$1:$1001,MATCH(A3462,CHOFERES!$A:$A,0),MATCH(B3462,CHOFERES!$1:$1,0))</f>
        <v>Hugo Mario Pereyra</v>
      </c>
      <c r="D3462" s="126" t="s">
        <v>1973</v>
      </c>
      <c r="E3462">
        <v>80610</v>
      </c>
      <c r="F3462" s="89">
        <v>4</v>
      </c>
      <c r="G3462" t="s">
        <v>3164</v>
      </c>
      <c r="H3462">
        <v>61024058</v>
      </c>
      <c r="J3462" s="122">
        <v>5987.57</v>
      </c>
      <c r="K3462" s="122">
        <v>0</v>
      </c>
    </row>
    <row r="3463" spans="1:11" ht="15.75" customHeight="1">
      <c r="A3463" s="124">
        <v>46263</v>
      </c>
      <c r="B3463" t="s">
        <v>1972</v>
      </c>
      <c r="C3463" s="7" t="str">
        <f t="array" ref="C3463">INDEX(CHOFERES!$1:$1001,MATCH(A3463,CHOFERES!$A:$A,0),MATCH(B3463,CHOFERES!$1:$1,0))</f>
        <v>Mario Ezequiel Garcia</v>
      </c>
      <c r="D3463" s="126" t="s">
        <v>1973</v>
      </c>
      <c r="E3463">
        <v>155617</v>
      </c>
      <c r="F3463" s="89">
        <v>4</v>
      </c>
      <c r="G3463" t="s">
        <v>3164</v>
      </c>
      <c r="H3463">
        <v>61024056</v>
      </c>
      <c r="J3463" s="122">
        <v>4790.0600000000004</v>
      </c>
      <c r="K3463" s="122">
        <v>0</v>
      </c>
    </row>
    <row r="3464" spans="1:11" ht="15.75" customHeight="1">
      <c r="A3464" s="124">
        <v>46261</v>
      </c>
      <c r="B3464" t="s">
        <v>1979</v>
      </c>
      <c r="C3464" s="7" t="str">
        <f t="array" ref="C3464">INDEX(CHOFERES!$1:$1001,MATCH(A3464,CHOFERES!$A:$A,0),MATCH(B3464,CHOFERES!$1:$1,0))</f>
        <v xml:space="preserve">Atilio Miguel Quaini Flash &amp; Go </v>
      </c>
      <c r="D3464" s="126" t="s">
        <v>1973</v>
      </c>
      <c r="E3464">
        <v>154223</v>
      </c>
      <c r="F3464" s="89">
        <v>3</v>
      </c>
      <c r="G3464" t="s">
        <v>3147</v>
      </c>
      <c r="H3464">
        <v>61024065</v>
      </c>
      <c r="J3464" s="122">
        <v>1676.53</v>
      </c>
      <c r="K3464" s="122">
        <v>0</v>
      </c>
    </row>
    <row r="3465" spans="1:11" ht="15.75" customHeight="1">
      <c r="A3465" s="124">
        <v>46261</v>
      </c>
      <c r="B3465" t="s">
        <v>2000</v>
      </c>
      <c r="C3465" s="7" t="str">
        <f t="array" ref="C3465">INDEX(CHOFERES!$1:$1001,MATCH(A3465,CHOFERES!$A:$A,0),MATCH(B3465,CHOFERES!$1:$1,0))</f>
        <v>Frank William Quispe Soto Flash &amp; Go</v>
      </c>
      <c r="D3465" s="126" t="s">
        <v>1973</v>
      </c>
      <c r="E3465">
        <v>220841</v>
      </c>
      <c r="F3465" s="89">
        <v>3</v>
      </c>
      <c r="G3465" t="s">
        <v>3147</v>
      </c>
      <c r="H3465">
        <v>61024048</v>
      </c>
      <c r="J3465" s="122">
        <v>1676.53</v>
      </c>
      <c r="K3465" s="122">
        <v>0</v>
      </c>
    </row>
    <row r="3466" spans="1:11" ht="15.75" customHeight="1">
      <c r="A3466" s="124">
        <v>46263</v>
      </c>
      <c r="B3466" t="s">
        <v>138</v>
      </c>
      <c r="C3466" s="7" t="str">
        <f t="array" ref="C3466">INDEX(CHOFERES!$1:$1001,MATCH(A3466,CHOFERES!$A:$A,0),MATCH(B3466,CHOFERES!$1:$1,0))</f>
        <v>Luis Esteban Santana Majarres</v>
      </c>
      <c r="D3466" s="126" t="s">
        <v>1973</v>
      </c>
      <c r="E3466">
        <v>42717</v>
      </c>
      <c r="F3466" s="89">
        <v>3</v>
      </c>
      <c r="G3466" t="s">
        <v>3147</v>
      </c>
      <c r="H3466">
        <v>60618239</v>
      </c>
      <c r="J3466" s="122">
        <v>1676.53</v>
      </c>
      <c r="K3466" s="122">
        <v>0</v>
      </c>
    </row>
    <row r="3467" spans="1:11" ht="15.75" customHeight="1">
      <c r="A3467" s="124">
        <v>46264</v>
      </c>
      <c r="B3467" t="s">
        <v>1930</v>
      </c>
      <c r="C3467" s="7" t="str">
        <f t="array" ref="C3467">INDEX(CHOFERES!$1:$1001,MATCH(A3467,CHOFERES!$A:$A,0),MATCH(B3467,CHOFERES!$1:$1,0))</f>
        <v>Sergio Rafael Alvez Flash &amp; Go</v>
      </c>
      <c r="D3467" s="126" t="s">
        <v>1973</v>
      </c>
      <c r="E3467">
        <v>4132</v>
      </c>
      <c r="F3467" s="89">
        <v>3</v>
      </c>
      <c r="G3467" t="s">
        <v>3147</v>
      </c>
      <c r="H3467">
        <v>61024086</v>
      </c>
      <c r="J3467" s="122">
        <v>1676.53</v>
      </c>
      <c r="K3467" s="122">
        <v>0</v>
      </c>
    </row>
    <row r="3468" spans="1:11" ht="15.75" customHeight="1">
      <c r="A3468" s="124">
        <v>46264</v>
      </c>
      <c r="B3468" t="s">
        <v>1930</v>
      </c>
      <c r="C3468" s="7" t="str">
        <f t="array" ref="C3468">INDEX(CHOFERES!$1:$1001,MATCH(A3468,CHOFERES!$A:$A,0),MATCH(B3468,CHOFERES!$1:$1,0))</f>
        <v>Sergio Rafael Alvez Flash &amp; Go</v>
      </c>
      <c r="D3468" s="126" t="s">
        <v>1973</v>
      </c>
      <c r="E3468">
        <v>212124</v>
      </c>
      <c r="F3468" s="89">
        <v>3</v>
      </c>
      <c r="G3468" t="s">
        <v>3147</v>
      </c>
      <c r="H3468">
        <v>61024086</v>
      </c>
      <c r="J3468" s="122">
        <v>1676.53</v>
      </c>
      <c r="K3468" s="122">
        <v>0</v>
      </c>
    </row>
    <row r="3469" spans="1:11" ht="15.75" customHeight="1">
      <c r="A3469" s="124">
        <v>46264</v>
      </c>
      <c r="B3469" t="s">
        <v>2102</v>
      </c>
      <c r="C3469" s="7" t="str">
        <f t="array" ref="C3469">INDEX(CHOFERES!$1:$1001,MATCH(A3469,CHOFERES!$A:$A,0),MATCH(B3469,CHOFERES!$1:$1,0))</f>
        <v>Julian Omar Figuerero</v>
      </c>
      <c r="D3469" s="126" t="s">
        <v>1973</v>
      </c>
      <c r="E3469">
        <v>224421</v>
      </c>
      <c r="F3469" s="89">
        <v>3</v>
      </c>
      <c r="G3469" t="s">
        <v>3147</v>
      </c>
      <c r="H3469">
        <v>61024078</v>
      </c>
      <c r="J3469" s="122">
        <v>1676.53</v>
      </c>
      <c r="K3469" s="122">
        <v>0</v>
      </c>
    </row>
    <row r="3470" spans="1:11" ht="15.75" customHeight="1">
      <c r="A3470" s="124">
        <v>46265</v>
      </c>
      <c r="B3470" t="s">
        <v>2000</v>
      </c>
      <c r="C3470" s="7" t="str">
        <f t="array" ref="C3470">INDEX(CHOFERES!$1:$1001,MATCH(A3470,CHOFERES!$A:$A,0),MATCH(B3470,CHOFERES!$1:$1,0))</f>
        <v>Frank William Quispe Soto Flash &amp; Go</v>
      </c>
      <c r="D3470" s="126" t="s">
        <v>1973</v>
      </c>
      <c r="E3470">
        <v>204009</v>
      </c>
      <c r="F3470" s="89">
        <v>3</v>
      </c>
      <c r="G3470" t="s">
        <v>3147</v>
      </c>
      <c r="H3470">
        <v>61024048</v>
      </c>
      <c r="J3470" s="122">
        <v>1676.53</v>
      </c>
      <c r="K3470" s="122">
        <v>0</v>
      </c>
    </row>
    <row r="3471" spans="1:11" ht="15.75" customHeight="1">
      <c r="A3471" s="124">
        <v>46264</v>
      </c>
      <c r="B3471" t="s">
        <v>136</v>
      </c>
      <c r="C3471" s="7" t="str">
        <f t="array" ref="C3471">INDEX(CHOFERES!$1:$1001,MATCH(A3471,CHOFERES!$A:$A,0),MATCH(B3471,CHOFERES!$1:$1,0))</f>
        <v>Juan Jose Concepcion</v>
      </c>
      <c r="D3471" s="126" t="s">
        <v>1973</v>
      </c>
      <c r="E3471">
        <v>191013</v>
      </c>
      <c r="F3471" s="89">
        <v>4</v>
      </c>
      <c r="G3471" t="s">
        <v>3164</v>
      </c>
      <c r="H3471">
        <v>60618248</v>
      </c>
      <c r="J3471" s="122">
        <v>4790.0600000000004</v>
      </c>
      <c r="K3471" s="122">
        <v>0</v>
      </c>
    </row>
    <row r="3472" spans="1:11" ht="15.75" customHeight="1">
      <c r="A3472" s="124">
        <v>46252</v>
      </c>
      <c r="B3472" t="s">
        <v>122</v>
      </c>
      <c r="C3472" s="7" t="str">
        <f t="array" ref="C3472">INDEX(CHOFERES!$1:$1001,MATCH(A3472,CHOFERES!$A:$A,0),MATCH(B3472,CHOFERES!$1:$1,0))</f>
        <v xml:space="preserve">Yesica Andrea Garcia </v>
      </c>
      <c r="D3472" s="126" t="s">
        <v>1973</v>
      </c>
      <c r="E3472">
        <v>181252</v>
      </c>
      <c r="F3472" s="89">
        <v>4</v>
      </c>
      <c r="G3472" t="s">
        <v>3165</v>
      </c>
      <c r="H3472">
        <v>67199780</v>
      </c>
      <c r="J3472" s="122">
        <v>5987.57</v>
      </c>
      <c r="K3472" s="122">
        <v>0</v>
      </c>
    </row>
    <row r="3473" spans="1:11" ht="15.75" customHeight="1">
      <c r="A3473" s="124">
        <v>46253</v>
      </c>
      <c r="B3473" t="s">
        <v>140</v>
      </c>
      <c r="C3473" s="7" t="str">
        <f t="array" ref="C3473">INDEX(CHOFERES!$1:$1001,MATCH(A3473,CHOFERES!$A:$A,0),MATCH(B3473,CHOFERES!$1:$1,0))</f>
        <v>Martin Ismael Drago</v>
      </c>
      <c r="D3473" s="126" t="s">
        <v>1973</v>
      </c>
      <c r="E3473">
        <v>83822</v>
      </c>
      <c r="F3473" s="89">
        <v>4</v>
      </c>
      <c r="G3473" t="s">
        <v>3165</v>
      </c>
      <c r="H3473">
        <v>60615300</v>
      </c>
      <c r="J3473" s="122">
        <v>5987.57</v>
      </c>
      <c r="K3473" s="122">
        <v>0</v>
      </c>
    </row>
    <row r="3474" spans="1:11" ht="15.75" customHeight="1">
      <c r="A3474" s="124">
        <v>46256</v>
      </c>
      <c r="B3474" t="s">
        <v>1931</v>
      </c>
      <c r="C3474" s="7" t="str">
        <f t="array" ref="C3474">INDEX(CHOFERES!$1:$1001,MATCH(A3474,CHOFERES!$A:$A,0),MATCH(B3474,CHOFERES!$1:$1,0))</f>
        <v xml:space="preserve">Hector Marcelo Rodriguez     </v>
      </c>
      <c r="D3474" s="126" t="s">
        <v>1973</v>
      </c>
      <c r="E3474">
        <v>143927</v>
      </c>
      <c r="F3474" s="89">
        <v>4</v>
      </c>
      <c r="G3474" t="s">
        <v>3165</v>
      </c>
      <c r="H3474">
        <v>61024047</v>
      </c>
      <c r="J3474" s="122">
        <v>4790.0600000000004</v>
      </c>
      <c r="K3474" s="122">
        <v>0</v>
      </c>
    </row>
    <row r="3475" spans="1:11" ht="15.75" customHeight="1">
      <c r="A3475" s="124">
        <v>46257</v>
      </c>
      <c r="B3475" t="s">
        <v>166</v>
      </c>
      <c r="C3475" s="7" t="str">
        <f t="array" ref="C3475">INDEX(CHOFERES!$1:$1001,MATCH(A3475,CHOFERES!$A:$A,0),MATCH(B3475,CHOFERES!$1:$1,0))</f>
        <v>Ramon Marcelo Montes</v>
      </c>
      <c r="D3475" s="126" t="s">
        <v>1973</v>
      </c>
      <c r="E3475">
        <v>202442</v>
      </c>
      <c r="F3475" s="89">
        <v>4</v>
      </c>
      <c r="G3475" t="s">
        <v>3165</v>
      </c>
      <c r="H3475">
        <v>60615291</v>
      </c>
      <c r="J3475" s="122">
        <v>4790.0600000000004</v>
      </c>
      <c r="K3475" s="122">
        <v>0</v>
      </c>
    </row>
    <row r="3476" spans="1:11" ht="15.75" customHeight="1">
      <c r="A3476" s="124">
        <v>46259</v>
      </c>
      <c r="B3476" t="s">
        <v>70</v>
      </c>
      <c r="C3476" s="7" t="str">
        <f t="array" ref="C3476">INDEX(CHOFERES!$1:$1001,MATCH(A3476,CHOFERES!$A:$A,0),MATCH(B3476,CHOFERES!$1:$1,0))</f>
        <v>Claudio Guillermo Gutierrez</v>
      </c>
      <c r="D3476" s="126" t="s">
        <v>1973</v>
      </c>
      <c r="E3476">
        <v>205035</v>
      </c>
      <c r="F3476" s="89">
        <v>4</v>
      </c>
      <c r="G3476" t="s">
        <v>3165</v>
      </c>
      <c r="H3476">
        <v>60618250</v>
      </c>
      <c r="J3476" s="122">
        <v>4790.0600000000004</v>
      </c>
      <c r="K3476" s="122">
        <v>2395.04</v>
      </c>
    </row>
    <row r="3477" spans="1:11" ht="15.75" customHeight="1">
      <c r="A3477" s="124">
        <v>46260</v>
      </c>
      <c r="B3477" t="s">
        <v>1979</v>
      </c>
      <c r="C3477" s="7" t="str">
        <f t="array" ref="C3477">INDEX(CHOFERES!$1:$1001,MATCH(A3477,CHOFERES!$A:$A,0),MATCH(B3477,CHOFERES!$1:$1,0))</f>
        <v xml:space="preserve">Atilio Miguel Quaini Flash &amp; Go </v>
      </c>
      <c r="D3477" s="126" t="s">
        <v>1973</v>
      </c>
      <c r="E3477">
        <v>92059</v>
      </c>
      <c r="F3477" s="89">
        <v>4</v>
      </c>
      <c r="G3477" t="s">
        <v>3165</v>
      </c>
      <c r="H3477">
        <v>61024065</v>
      </c>
      <c r="J3477" s="122">
        <v>5987.57</v>
      </c>
      <c r="K3477" s="122">
        <v>0</v>
      </c>
    </row>
    <row r="3478" spans="1:11" ht="15.75" customHeight="1">
      <c r="A3478" s="124">
        <v>46254</v>
      </c>
      <c r="B3478" t="s">
        <v>1972</v>
      </c>
      <c r="C3478" s="7" t="str">
        <f t="array" ref="C3478">INDEX(CHOFERES!$1:$1001,MATCH(A3478,CHOFERES!$A:$A,0),MATCH(B3478,CHOFERES!$1:$1,0))</f>
        <v>Mario Ezequiel Garcia</v>
      </c>
      <c r="D3478" s="126" t="s">
        <v>1973</v>
      </c>
      <c r="E3478">
        <v>142958</v>
      </c>
      <c r="F3478" s="89">
        <v>4</v>
      </c>
      <c r="G3478" t="s">
        <v>3166</v>
      </c>
      <c r="H3478">
        <v>61024056</v>
      </c>
      <c r="J3478" s="122">
        <v>4790.0600000000004</v>
      </c>
      <c r="K3478" s="122">
        <v>0</v>
      </c>
    </row>
    <row r="3479" spans="1:11" ht="15.75" customHeight="1">
      <c r="A3479" s="124">
        <v>46255</v>
      </c>
      <c r="B3479" t="s">
        <v>1972</v>
      </c>
      <c r="C3479" s="7" t="str">
        <f t="array" ref="C3479">INDEX(CHOFERES!$1:$1001,MATCH(A3479,CHOFERES!$A:$A,0),MATCH(B3479,CHOFERES!$1:$1,0))</f>
        <v>Mario Ezequiel Garcia</v>
      </c>
      <c r="D3479" s="126" t="s">
        <v>1973</v>
      </c>
      <c r="E3479">
        <v>202331</v>
      </c>
      <c r="F3479" s="89">
        <v>4</v>
      </c>
      <c r="G3479" t="s">
        <v>3166</v>
      </c>
      <c r="H3479">
        <v>61024056</v>
      </c>
      <c r="J3479" s="122">
        <v>4790.0600000000004</v>
      </c>
      <c r="K3479" s="122">
        <v>0</v>
      </c>
    </row>
    <row r="3480" spans="1:11" ht="15.75" customHeight="1">
      <c r="A3480" s="124">
        <v>46258</v>
      </c>
      <c r="B3480" t="s">
        <v>1937</v>
      </c>
      <c r="C3480" s="7" t="str">
        <f t="array" ref="C3480">INDEX(CHOFERES!$1:$1001,MATCH(A3480,CHOFERES!$A:$A,0),MATCH(B3480,CHOFERES!$1:$1,0))</f>
        <v>Hugo Mario Pereyra</v>
      </c>
      <c r="D3480" s="126" t="s">
        <v>1973</v>
      </c>
      <c r="E3480">
        <v>195442</v>
      </c>
      <c r="F3480" s="89">
        <v>4</v>
      </c>
      <c r="G3480" t="s">
        <v>3166</v>
      </c>
      <c r="H3480">
        <v>61024058</v>
      </c>
      <c r="J3480" s="122">
        <v>5987.57</v>
      </c>
      <c r="K3480" s="122">
        <v>0</v>
      </c>
    </row>
    <row r="3481" spans="1:11" ht="15.75" customHeight="1">
      <c r="A3481" s="124">
        <v>46264</v>
      </c>
      <c r="B3481" t="s">
        <v>1937</v>
      </c>
      <c r="C3481" s="7" t="str">
        <f t="array" ref="C3481">INDEX(CHOFERES!$1:$1001,MATCH(A3481,CHOFERES!$A:$A,0),MATCH(B3481,CHOFERES!$1:$1,0))</f>
        <v>Hugo Mario Pereyra</v>
      </c>
      <c r="D3481" s="126" t="s">
        <v>1973</v>
      </c>
      <c r="E3481">
        <v>151539</v>
      </c>
      <c r="F3481" s="89">
        <v>4</v>
      </c>
      <c r="G3481" t="s">
        <v>3166</v>
      </c>
      <c r="H3481">
        <v>61024058</v>
      </c>
      <c r="J3481" s="122">
        <v>4790.0600000000004</v>
      </c>
      <c r="K3481" s="122">
        <v>2395.04</v>
      </c>
    </row>
    <row r="3482" spans="1:11" ht="15.75" customHeight="1">
      <c r="A3482" s="124">
        <v>46256</v>
      </c>
      <c r="B3482" t="s">
        <v>1972</v>
      </c>
      <c r="C3482" s="7" t="str">
        <f t="array" ref="C3482">INDEX(CHOFERES!$1:$1001,MATCH(A3482,CHOFERES!$A:$A,0),MATCH(B3482,CHOFERES!$1:$1,0))</f>
        <v>Mario Ezequiel Garcia</v>
      </c>
      <c r="D3482" s="126" t="s">
        <v>1973</v>
      </c>
      <c r="E3482">
        <v>113144</v>
      </c>
      <c r="F3482" s="89">
        <v>4</v>
      </c>
      <c r="G3482" t="s">
        <v>3167</v>
      </c>
      <c r="H3482">
        <v>61024056</v>
      </c>
      <c r="J3482" s="122">
        <v>4790.0600000000004</v>
      </c>
      <c r="K3482" s="122">
        <v>0</v>
      </c>
    </row>
    <row r="3483" spans="1:11" ht="15.75" customHeight="1">
      <c r="A3483" s="124">
        <v>46260</v>
      </c>
      <c r="B3483" t="s">
        <v>139</v>
      </c>
      <c r="C3483" s="7" t="str">
        <f t="array" ref="C3483">INDEX(CHOFERES!$1:$1001,MATCH(A3483,CHOFERES!$A:$A,0),MATCH(B3483,CHOFERES!$1:$1,0))</f>
        <v>Javier Lucio Aldea Medrano</v>
      </c>
      <c r="D3483" s="126" t="s">
        <v>1973</v>
      </c>
      <c r="E3483">
        <v>124719</v>
      </c>
      <c r="F3483" s="89">
        <v>4</v>
      </c>
      <c r="G3483" t="s">
        <v>3165</v>
      </c>
      <c r="H3483">
        <v>67339635</v>
      </c>
      <c r="J3483" s="122">
        <v>4790.0600000000004</v>
      </c>
      <c r="K3483" s="122">
        <v>0</v>
      </c>
    </row>
    <row r="3484" spans="1:11" ht="15.75" customHeight="1">
      <c r="A3484" s="124">
        <v>46253</v>
      </c>
      <c r="B3484" t="s">
        <v>1931</v>
      </c>
      <c r="C3484" s="7" t="str">
        <f t="array" ref="C3484">INDEX(CHOFERES!$1:$1001,MATCH(A3484,CHOFERES!$A:$A,0),MATCH(B3484,CHOFERES!$1:$1,0))</f>
        <v xml:space="preserve">Hector Marcelo Rodriguez     </v>
      </c>
      <c r="D3484" s="126" t="s">
        <v>1973</v>
      </c>
      <c r="E3484">
        <v>132512</v>
      </c>
      <c r="F3484" s="89">
        <v>4</v>
      </c>
      <c r="G3484" t="s">
        <v>3166</v>
      </c>
      <c r="H3484">
        <v>61024047</v>
      </c>
      <c r="J3484" s="122">
        <v>4790.0600000000004</v>
      </c>
      <c r="K3484" s="122">
        <v>2395.04</v>
      </c>
    </row>
    <row r="3485" spans="1:11" ht="15.75" customHeight="1">
      <c r="A3485" s="124">
        <v>46255</v>
      </c>
      <c r="B3485" t="s">
        <v>1937</v>
      </c>
      <c r="C3485" s="7" t="str">
        <f t="array" ref="C3485">INDEX(CHOFERES!$1:$1001,MATCH(A3485,CHOFERES!$A:$A,0),MATCH(B3485,CHOFERES!$1:$1,0))</f>
        <v>Hugo Mario Pereyra</v>
      </c>
      <c r="D3485" s="126" t="s">
        <v>1973</v>
      </c>
      <c r="E3485">
        <v>180210</v>
      </c>
      <c r="F3485" s="89">
        <v>4</v>
      </c>
      <c r="G3485" t="s">
        <v>3166</v>
      </c>
      <c r="H3485">
        <v>61024058</v>
      </c>
      <c r="J3485" s="122">
        <v>5987.57</v>
      </c>
      <c r="K3485" s="122">
        <v>2993.8</v>
      </c>
    </row>
    <row r="3486" spans="1:11" ht="15.75" customHeight="1">
      <c r="A3486" s="124">
        <v>46257</v>
      </c>
      <c r="B3486" t="s">
        <v>1930</v>
      </c>
      <c r="C3486" s="7" t="str">
        <f t="array" ref="C3486">INDEX(CHOFERES!$1:$1001,MATCH(A3486,CHOFERES!$A:$A,0),MATCH(B3486,CHOFERES!$1:$1,0))</f>
        <v>Sergio Rafael Alvez Flash &amp; Go</v>
      </c>
      <c r="D3486" s="126" t="s">
        <v>1973</v>
      </c>
      <c r="E3486">
        <v>151303</v>
      </c>
      <c r="F3486" s="89">
        <v>4</v>
      </c>
      <c r="G3486" t="s">
        <v>3166</v>
      </c>
      <c r="H3486">
        <v>61024086</v>
      </c>
      <c r="J3486" s="122">
        <v>4790.0600000000004</v>
      </c>
      <c r="K3486" s="122">
        <v>0</v>
      </c>
    </row>
    <row r="3487" spans="1:11" ht="15.75" customHeight="1">
      <c r="A3487" s="124">
        <v>46258</v>
      </c>
      <c r="B3487" t="s">
        <v>169</v>
      </c>
      <c r="C3487" s="7" t="str">
        <f t="array" ref="C3487">INDEX(CHOFERES!$1:$1001,MATCH(A3487,CHOFERES!$A:$A,0),MATCH(B3487,CHOFERES!$1:$1,0))</f>
        <v>Rafael Miguel Paucara</v>
      </c>
      <c r="D3487" s="126" t="s">
        <v>1973</v>
      </c>
      <c r="E3487">
        <v>111129</v>
      </c>
      <c r="F3487" s="89">
        <v>4</v>
      </c>
      <c r="G3487" t="s">
        <v>3166</v>
      </c>
      <c r="H3487">
        <v>60618249</v>
      </c>
      <c r="J3487" s="122">
        <v>4790.0600000000004</v>
      </c>
      <c r="K3487" s="122">
        <v>0</v>
      </c>
    </row>
    <row r="3488" spans="1:11" ht="15.75" customHeight="1">
      <c r="A3488" s="124">
        <v>46263</v>
      </c>
      <c r="B3488" t="s">
        <v>169</v>
      </c>
      <c r="C3488" s="7" t="str">
        <f t="array" ref="C3488">INDEX(CHOFERES!$1:$1001,MATCH(A3488,CHOFERES!$A:$A,0),MATCH(B3488,CHOFERES!$1:$1,0))</f>
        <v>Rafael Miguel Paucara</v>
      </c>
      <c r="D3488" s="126" t="s">
        <v>1973</v>
      </c>
      <c r="E3488">
        <v>112021</v>
      </c>
      <c r="F3488" s="89">
        <v>4</v>
      </c>
      <c r="G3488" t="s">
        <v>3165</v>
      </c>
      <c r="H3488">
        <v>60618249</v>
      </c>
      <c r="J3488" s="122">
        <v>4790.0600000000004</v>
      </c>
      <c r="K3488" s="122">
        <v>0</v>
      </c>
    </row>
    <row r="3489" spans="1:11" ht="15.75" customHeight="1">
      <c r="A3489" s="124">
        <v>46264</v>
      </c>
      <c r="B3489" t="s">
        <v>166</v>
      </c>
      <c r="C3489" s="7" t="str">
        <f t="array" ref="C3489">INDEX(CHOFERES!$1:$1001,MATCH(A3489,CHOFERES!$A:$A,0),MATCH(B3489,CHOFERES!$1:$1,0))</f>
        <v>Ramon Marcelo Montes</v>
      </c>
      <c r="D3489" s="126" t="s">
        <v>1973</v>
      </c>
      <c r="E3489">
        <v>171534</v>
      </c>
      <c r="F3489" s="89">
        <v>4</v>
      </c>
      <c r="G3489" t="s">
        <v>3165</v>
      </c>
      <c r="H3489">
        <v>60615291</v>
      </c>
      <c r="J3489" s="122">
        <v>4790.0600000000004</v>
      </c>
      <c r="K3489" s="122">
        <v>0</v>
      </c>
    </row>
    <row r="3490" spans="1:11" ht="15.75" customHeight="1">
      <c r="A3490" s="124">
        <v>46260</v>
      </c>
      <c r="B3490" t="s">
        <v>113</v>
      </c>
      <c r="C3490" s="7" t="str">
        <f t="array" ref="C3490">INDEX(CHOFERES!$1:$1001,MATCH(A3490,CHOFERES!$A:$A,0),MATCH(B3490,CHOFERES!$1:$1,0))</f>
        <v>Marcela Claudia Ferreyra</v>
      </c>
      <c r="D3490" s="126" t="s">
        <v>1973</v>
      </c>
      <c r="E3490">
        <v>152413</v>
      </c>
      <c r="F3490" s="89">
        <v>4</v>
      </c>
      <c r="G3490" t="s">
        <v>3166</v>
      </c>
      <c r="H3490">
        <v>60618247</v>
      </c>
      <c r="J3490" s="122">
        <v>4790.0600000000004</v>
      </c>
      <c r="K3490" s="122">
        <v>2395.04</v>
      </c>
    </row>
    <row r="3491" spans="1:11" ht="15.75" customHeight="1">
      <c r="A3491" s="124">
        <v>46263</v>
      </c>
      <c r="B3491" t="s">
        <v>2038</v>
      </c>
      <c r="C3491" s="7" t="str">
        <f t="array" ref="C3491">INDEX(CHOFERES!$1:$1001,MATCH(A3491,CHOFERES!$A:$A,0),MATCH(B3491,CHOFERES!$1:$1,0))</f>
        <v>Hugo Eduardo Retamar Flash &amp; Go</v>
      </c>
      <c r="D3491" s="126" t="s">
        <v>1973</v>
      </c>
      <c r="E3491">
        <v>172446</v>
      </c>
      <c r="F3491" s="89">
        <v>4</v>
      </c>
      <c r="G3491" t="s">
        <v>3166</v>
      </c>
      <c r="H3491">
        <v>61024045</v>
      </c>
      <c r="J3491" s="122">
        <v>4790.0600000000004</v>
      </c>
      <c r="K3491" s="122">
        <v>0</v>
      </c>
    </row>
    <row r="3492" spans="1:11" ht="15.75" customHeight="1">
      <c r="A3492" s="124">
        <v>46263</v>
      </c>
      <c r="B3492" t="s">
        <v>121</v>
      </c>
      <c r="C3492" s="7" t="str">
        <f t="array" ref="C3492">INDEX(CHOFERES!$1:$1001,MATCH(A3492,CHOFERES!$A:$A,0),MATCH(B3492,CHOFERES!$1:$1,0))</f>
        <v>Mariano Martin Carello</v>
      </c>
      <c r="D3492" s="126" t="s">
        <v>1973</v>
      </c>
      <c r="E3492">
        <v>210028</v>
      </c>
      <c r="F3492" s="89">
        <v>4</v>
      </c>
      <c r="G3492" t="s">
        <v>3166</v>
      </c>
      <c r="H3492">
        <v>60618244</v>
      </c>
      <c r="J3492" s="122">
        <v>4790.0600000000004</v>
      </c>
      <c r="K3492" s="122">
        <v>0</v>
      </c>
    </row>
    <row r="3493" spans="1:11" ht="15.75" customHeight="1">
      <c r="A3493" s="124">
        <v>46265</v>
      </c>
      <c r="B3493" t="s">
        <v>1972</v>
      </c>
      <c r="C3493" s="7" t="str">
        <f t="array" ref="C3493">INDEX(CHOFERES!$1:$1001,MATCH(A3493,CHOFERES!$A:$A,0),MATCH(B3493,CHOFERES!$1:$1,0))</f>
        <v>Mario Ezequiel Garcia</v>
      </c>
      <c r="D3493" s="126" t="s">
        <v>1973</v>
      </c>
      <c r="E3493">
        <v>150542</v>
      </c>
      <c r="F3493" s="89">
        <v>4</v>
      </c>
      <c r="G3493" t="s">
        <v>3166</v>
      </c>
      <c r="H3493">
        <v>61024056</v>
      </c>
      <c r="J3493" s="122">
        <v>4790.0600000000004</v>
      </c>
      <c r="K3493" s="122">
        <v>0</v>
      </c>
    </row>
    <row r="3494" spans="1:11" ht="15.75" customHeight="1">
      <c r="A3494" s="124">
        <v>46251</v>
      </c>
      <c r="B3494" t="s">
        <v>1917</v>
      </c>
      <c r="C3494" s="7" t="str">
        <f t="array" ref="C3494">INDEX(CHOFERES!$1:$1001,MATCH(A3494,CHOFERES!$A:$A,0),MATCH(B3494,CHOFERES!$1:$1,0))</f>
        <v>Vanina Leonor Lezcano</v>
      </c>
      <c r="D3494" s="126" t="s">
        <v>1973</v>
      </c>
      <c r="E3494">
        <v>220828</v>
      </c>
      <c r="F3494" s="89">
        <v>4</v>
      </c>
      <c r="G3494" t="s">
        <v>3167</v>
      </c>
      <c r="H3494">
        <v>61024088</v>
      </c>
      <c r="J3494" s="122">
        <v>4790.0600000000004</v>
      </c>
      <c r="K3494" s="122">
        <v>0</v>
      </c>
    </row>
    <row r="3495" spans="1:11" ht="15.75" customHeight="1">
      <c r="A3495" s="124">
        <v>46253</v>
      </c>
      <c r="B3495" t="s">
        <v>1979</v>
      </c>
      <c r="C3495" s="7" t="str">
        <f t="array" ref="C3495">INDEX(CHOFERES!$1:$1001,MATCH(A3495,CHOFERES!$A:$A,0),MATCH(B3495,CHOFERES!$1:$1,0))</f>
        <v xml:space="preserve">Atilio Miguel Quaini Flash &amp; Go </v>
      </c>
      <c r="D3495" s="126" t="s">
        <v>1973</v>
      </c>
      <c r="E3495">
        <v>90728</v>
      </c>
      <c r="F3495" s="89">
        <v>4</v>
      </c>
      <c r="G3495" t="s">
        <v>3167</v>
      </c>
      <c r="H3495">
        <v>61024065</v>
      </c>
      <c r="J3495" s="122">
        <v>5987.57</v>
      </c>
      <c r="K3495" s="122">
        <v>0</v>
      </c>
    </row>
    <row r="3496" spans="1:11" ht="15.75" customHeight="1">
      <c r="A3496" s="124">
        <v>46254</v>
      </c>
      <c r="B3496" t="s">
        <v>130</v>
      </c>
      <c r="C3496" s="7" t="str">
        <f t="array" ref="C3496">INDEX(CHOFERES!$1:$1001,MATCH(A3496,CHOFERES!$A:$A,0),MATCH(B3496,CHOFERES!$1:$1,0))</f>
        <v>Victor Hugo Liendro</v>
      </c>
      <c r="D3496" s="126" t="s">
        <v>1973</v>
      </c>
      <c r="E3496">
        <v>15302</v>
      </c>
      <c r="F3496" s="89">
        <v>4</v>
      </c>
      <c r="G3496" t="s">
        <v>3167</v>
      </c>
      <c r="H3496">
        <v>60618256</v>
      </c>
      <c r="J3496" s="122">
        <v>4790.0600000000004</v>
      </c>
      <c r="K3496" s="122">
        <v>0</v>
      </c>
    </row>
    <row r="3497" spans="1:11" ht="15.75" customHeight="1">
      <c r="A3497" s="124">
        <v>46255</v>
      </c>
      <c r="B3497" t="s">
        <v>1930</v>
      </c>
      <c r="C3497" s="7" t="str">
        <f t="array" ref="C3497">INDEX(CHOFERES!$1:$1001,MATCH(A3497,CHOFERES!$A:$A,0),MATCH(B3497,CHOFERES!$1:$1,0))</f>
        <v>Sergio Rafael Alvez Flash &amp; Go</v>
      </c>
      <c r="D3497" s="126" t="s">
        <v>1973</v>
      </c>
      <c r="E3497">
        <v>192946</v>
      </c>
      <c r="F3497" s="89">
        <v>4</v>
      </c>
      <c r="G3497" t="s">
        <v>3167</v>
      </c>
      <c r="H3497">
        <v>61024086</v>
      </c>
      <c r="J3497" s="122">
        <v>5987.57</v>
      </c>
      <c r="K3497" s="122">
        <v>0</v>
      </c>
    </row>
    <row r="3498" spans="1:11" ht="15.75" customHeight="1">
      <c r="A3498" s="124">
        <v>46256</v>
      </c>
      <c r="B3498" t="s">
        <v>121</v>
      </c>
      <c r="C3498" s="7" t="str">
        <f t="array" ref="C3498">INDEX(CHOFERES!$1:$1001,MATCH(A3498,CHOFERES!$A:$A,0),MATCH(B3498,CHOFERES!$1:$1,0))</f>
        <v>Mariano Martin Carello</v>
      </c>
      <c r="D3498" s="126" t="s">
        <v>1973</v>
      </c>
      <c r="E3498">
        <v>232254</v>
      </c>
      <c r="F3498" s="89">
        <v>4</v>
      </c>
      <c r="G3498" t="s">
        <v>3167</v>
      </c>
      <c r="H3498">
        <v>60618244</v>
      </c>
      <c r="J3498" s="122">
        <v>4790.0600000000004</v>
      </c>
      <c r="K3498" s="122">
        <v>2395.04</v>
      </c>
    </row>
    <row r="3499" spans="1:11" ht="15.75" customHeight="1">
      <c r="A3499" s="124">
        <v>46257</v>
      </c>
      <c r="B3499" t="s">
        <v>1983</v>
      </c>
      <c r="C3499" s="7" t="str">
        <f t="array" ref="C3499">INDEX(CHOFERES!$1:$1001,MATCH(A3499,CHOFERES!$A:$A,0),MATCH(B3499,CHOFERES!$1:$1,0))</f>
        <v>Johnny Rafael Martinez Rodriguez Flash &amp; Go</v>
      </c>
      <c r="D3499" s="126" t="s">
        <v>1973</v>
      </c>
      <c r="E3499">
        <v>110508</v>
      </c>
      <c r="F3499" s="89">
        <v>4</v>
      </c>
      <c r="G3499" t="s">
        <v>3167</v>
      </c>
      <c r="H3499">
        <v>61024085</v>
      </c>
      <c r="J3499" s="122">
        <v>4790.0600000000004</v>
      </c>
      <c r="K3499" s="122">
        <v>0</v>
      </c>
    </row>
    <row r="3500" spans="1:11" ht="15.75" customHeight="1">
      <c r="A3500" s="124">
        <v>46262</v>
      </c>
      <c r="B3500" t="s">
        <v>1937</v>
      </c>
      <c r="C3500" s="7" t="str">
        <f t="array" ref="C3500">INDEX(CHOFERES!$1:$1001,MATCH(A3500,CHOFERES!$A:$A,0),MATCH(B3500,CHOFERES!$1:$1,0))</f>
        <v>Hugo Mario Pereyra</v>
      </c>
      <c r="D3500" s="126" t="s">
        <v>1973</v>
      </c>
      <c r="E3500">
        <v>191840</v>
      </c>
      <c r="F3500" s="89">
        <v>4</v>
      </c>
      <c r="G3500" t="s">
        <v>3167</v>
      </c>
      <c r="H3500">
        <v>61024058</v>
      </c>
      <c r="J3500" s="122">
        <v>5987.57</v>
      </c>
      <c r="K3500" s="122">
        <v>0</v>
      </c>
    </row>
    <row r="3501" spans="1:11" ht="15.75" customHeight="1">
      <c r="A3501" s="124">
        <v>46258</v>
      </c>
      <c r="B3501" t="s">
        <v>1991</v>
      </c>
      <c r="C3501" s="7" t="str">
        <f t="array" ref="C3501">INDEX(CHOFERES!$1:$1001,MATCH(A3501,CHOFERES!$A:$A,0),MATCH(B3501,CHOFERES!$1:$1,0))</f>
        <v>Damian Oscar  Gordillo Flash &amp; Go</v>
      </c>
      <c r="D3501" s="126" t="s">
        <v>1973</v>
      </c>
      <c r="E3501">
        <v>93810</v>
      </c>
      <c r="F3501" s="89">
        <v>4</v>
      </c>
      <c r="G3501" t="s">
        <v>3168</v>
      </c>
      <c r="H3501">
        <v>61024046</v>
      </c>
      <c r="J3501" s="122">
        <v>5987.57</v>
      </c>
      <c r="K3501" s="122">
        <v>0</v>
      </c>
    </row>
    <row r="3502" spans="1:11" ht="15.75" customHeight="1">
      <c r="A3502" s="124">
        <v>46260</v>
      </c>
      <c r="B3502" t="s">
        <v>112</v>
      </c>
      <c r="C3502" s="7" t="str">
        <f t="array" ref="C3502">INDEX(CHOFERES!$1:$1001,MATCH(A3502,CHOFERES!$A:$A,0),MATCH(B3502,CHOFERES!$1:$1,0))</f>
        <v>Sandro Facundo Portal</v>
      </c>
      <c r="D3502" s="126" t="s">
        <v>1973</v>
      </c>
      <c r="E3502">
        <v>141038</v>
      </c>
      <c r="F3502" s="89">
        <v>4</v>
      </c>
      <c r="G3502" t="s">
        <v>3168</v>
      </c>
      <c r="H3502">
        <v>60615287</v>
      </c>
      <c r="J3502" s="122">
        <v>4790.0600000000004</v>
      </c>
      <c r="K3502" s="122">
        <v>0</v>
      </c>
    </row>
    <row r="3503" spans="1:11" ht="15.75" customHeight="1">
      <c r="A3503" s="124">
        <v>46264</v>
      </c>
      <c r="B3503" t="s">
        <v>2108</v>
      </c>
      <c r="C3503" s="7" t="str">
        <f t="array" ref="C3503">INDEX(CHOFERES!$1:$1001,MATCH(A3503,CHOFERES!$A:$A,0),MATCH(B3503,CHOFERES!$1:$1,0))</f>
        <v>Luis Alberto Lopez Rodriguez</v>
      </c>
      <c r="D3503" s="126" t="s">
        <v>1973</v>
      </c>
      <c r="E3503">
        <v>20355</v>
      </c>
      <c r="F3503" s="89">
        <v>4</v>
      </c>
      <c r="G3503" t="s">
        <v>3167</v>
      </c>
      <c r="H3503">
        <v>61024081</v>
      </c>
      <c r="J3503" s="122">
        <v>4790.0600000000004</v>
      </c>
      <c r="K3503" s="122">
        <v>0</v>
      </c>
    </row>
    <row r="3504" spans="1:11" ht="15.75" customHeight="1">
      <c r="A3504" s="124">
        <v>46261</v>
      </c>
      <c r="B3504" t="s">
        <v>1991</v>
      </c>
      <c r="C3504" s="7" t="str">
        <f t="array" ref="C3504">INDEX(CHOFERES!$1:$1001,MATCH(A3504,CHOFERES!$A:$A,0),MATCH(B3504,CHOFERES!$1:$1,0))</f>
        <v>Damian Oscar  Gordillo Flash &amp; Go</v>
      </c>
      <c r="D3504" s="126" t="s">
        <v>1973</v>
      </c>
      <c r="E3504">
        <v>131256</v>
      </c>
      <c r="F3504" s="89">
        <v>4</v>
      </c>
      <c r="G3504" t="s">
        <v>3168</v>
      </c>
      <c r="H3504">
        <v>61024046</v>
      </c>
      <c r="J3504" s="122">
        <v>4790.0600000000004</v>
      </c>
      <c r="K3504" s="122">
        <v>0</v>
      </c>
    </row>
    <row r="3505" spans="1:11" ht="15.75" customHeight="1">
      <c r="A3505" s="124">
        <v>46262</v>
      </c>
      <c r="B3505" t="s">
        <v>1972</v>
      </c>
      <c r="C3505" s="7" t="str">
        <f t="array" ref="C3505">INDEX(CHOFERES!$1:$1001,MATCH(A3505,CHOFERES!$A:$A,0),MATCH(B3505,CHOFERES!$1:$1,0))</f>
        <v>Mario Ezequiel Garcia</v>
      </c>
      <c r="D3505" s="126" t="s">
        <v>1973</v>
      </c>
      <c r="E3505">
        <v>105110</v>
      </c>
      <c r="F3505" s="89">
        <v>4</v>
      </c>
      <c r="G3505" t="s">
        <v>3168</v>
      </c>
      <c r="H3505">
        <v>61024056</v>
      </c>
      <c r="J3505" s="122">
        <v>4790.0600000000004</v>
      </c>
      <c r="K3505" s="122">
        <v>2395.04</v>
      </c>
    </row>
    <row r="3506" spans="1:11" ht="15.75" customHeight="1">
      <c r="A3506" s="124">
        <v>46265</v>
      </c>
      <c r="B3506" t="s">
        <v>1930</v>
      </c>
      <c r="C3506" s="7" t="str">
        <f t="array" ref="C3506">INDEX(CHOFERES!$1:$1001,MATCH(A3506,CHOFERES!$A:$A,0),MATCH(B3506,CHOFERES!$1:$1,0))</f>
        <v>Sergio Rafael Alvez Flash &amp; Go</v>
      </c>
      <c r="D3506" s="126" t="s">
        <v>1973</v>
      </c>
      <c r="E3506">
        <v>200014</v>
      </c>
      <c r="F3506" s="89">
        <v>4</v>
      </c>
      <c r="G3506" t="s">
        <v>3167</v>
      </c>
      <c r="H3506">
        <v>61024086</v>
      </c>
      <c r="J3506" s="122">
        <v>4790.0600000000004</v>
      </c>
      <c r="K3506" s="122">
        <v>0</v>
      </c>
    </row>
    <row r="3507" spans="1:11" ht="15.75" customHeight="1">
      <c r="A3507" s="124">
        <v>46265</v>
      </c>
      <c r="B3507" t="s">
        <v>2107</v>
      </c>
      <c r="C3507" s="7" t="str">
        <f t="array" ref="C3507">INDEX(CHOFERES!$1:$1001,MATCH(A3507,CHOFERES!$A:$A,0),MATCH(B3507,CHOFERES!$1:$1,0))</f>
        <v>Nahuel Tobias Campos Flash &amp; Go</v>
      </c>
      <c r="D3507" s="126" t="s">
        <v>1973</v>
      </c>
      <c r="E3507">
        <v>222625</v>
      </c>
      <c r="F3507" s="89">
        <v>4</v>
      </c>
      <c r="G3507" t="s">
        <v>3167</v>
      </c>
      <c r="H3507">
        <v>61024077</v>
      </c>
      <c r="J3507" s="122">
        <v>4790.0600000000004</v>
      </c>
      <c r="K3507" s="122">
        <v>0</v>
      </c>
    </row>
    <row r="3508" spans="1:11" ht="15.75" customHeight="1">
      <c r="A3508" s="124">
        <v>46257</v>
      </c>
      <c r="B3508" t="s">
        <v>130</v>
      </c>
      <c r="C3508" s="7" t="str">
        <f t="array" ref="C3508">INDEX(CHOFERES!$1:$1001,MATCH(A3508,CHOFERES!$A:$A,0),MATCH(B3508,CHOFERES!$1:$1,0))</f>
        <v>Victor Hugo Liendro</v>
      </c>
      <c r="D3508" s="126" t="s">
        <v>1973</v>
      </c>
      <c r="E3508">
        <v>210603</v>
      </c>
      <c r="F3508" s="89">
        <v>4</v>
      </c>
      <c r="G3508" t="s">
        <v>3167</v>
      </c>
      <c r="H3508">
        <v>60618256</v>
      </c>
      <c r="J3508" s="122">
        <v>4790.0600000000004</v>
      </c>
      <c r="K3508" s="122">
        <v>0</v>
      </c>
    </row>
    <row r="3509" spans="1:11" ht="15.75" customHeight="1">
      <c r="A3509" s="124">
        <v>46253</v>
      </c>
      <c r="B3509" t="s">
        <v>78</v>
      </c>
      <c r="C3509" s="7" t="str">
        <f t="array" ref="C3509">INDEX(CHOFERES!$1:$1001,MATCH(A3509,CHOFERES!$A:$A,0),MATCH(B3509,CHOFERES!$1:$1,0))</f>
        <v xml:space="preserve">Oscar Mauricio Chinchilla Lopez </v>
      </c>
      <c r="D3509" s="126" t="s">
        <v>1973</v>
      </c>
      <c r="E3509">
        <v>145226</v>
      </c>
      <c r="F3509" s="89">
        <v>4</v>
      </c>
      <c r="G3509" t="s">
        <v>3168</v>
      </c>
      <c r="H3509">
        <v>60618251</v>
      </c>
      <c r="J3509" s="122">
        <v>4790.0600000000004</v>
      </c>
      <c r="K3509" s="122">
        <v>2395.04</v>
      </c>
    </row>
    <row r="3510" spans="1:11" ht="15.75" customHeight="1">
      <c r="A3510" s="124">
        <v>46254</v>
      </c>
      <c r="B3510" t="s">
        <v>136</v>
      </c>
      <c r="C3510" s="7" t="str">
        <f t="array" ref="C3510">INDEX(CHOFERES!$1:$1001,MATCH(A3510,CHOFERES!$A:$A,0),MATCH(B3510,CHOFERES!$1:$1,0))</f>
        <v>Juan Jose Concepcion</v>
      </c>
      <c r="D3510" s="126" t="s">
        <v>1973</v>
      </c>
      <c r="E3510">
        <v>102558</v>
      </c>
      <c r="F3510" s="89">
        <v>4</v>
      </c>
      <c r="G3510" t="s">
        <v>3169</v>
      </c>
      <c r="H3510">
        <v>60618248</v>
      </c>
      <c r="J3510" s="122">
        <v>4790.0600000000004</v>
      </c>
      <c r="K3510" s="122">
        <v>2395.04</v>
      </c>
    </row>
    <row r="3511" spans="1:11" ht="15.75" customHeight="1">
      <c r="A3511" s="124">
        <v>46253</v>
      </c>
      <c r="B3511" t="s">
        <v>2038</v>
      </c>
      <c r="C3511" s="7" t="str">
        <f t="array" ref="C3511">INDEX(CHOFERES!$1:$1001,MATCH(A3511,CHOFERES!$A:$A,0),MATCH(B3511,CHOFERES!$1:$1,0))</f>
        <v>Hugo Eduardo Retamar Flash &amp; Go</v>
      </c>
      <c r="D3511" s="126" t="s">
        <v>1973</v>
      </c>
      <c r="E3511">
        <v>211753</v>
      </c>
      <c r="F3511" s="89">
        <v>4</v>
      </c>
      <c r="G3511" t="s">
        <v>3168</v>
      </c>
      <c r="H3511">
        <v>61024045</v>
      </c>
      <c r="J3511" s="122">
        <v>4790.0600000000004</v>
      </c>
      <c r="K3511" s="122">
        <v>0</v>
      </c>
    </row>
    <row r="3512" spans="1:11" ht="15.75" customHeight="1">
      <c r="A3512" s="124">
        <v>46257</v>
      </c>
      <c r="B3512" t="s">
        <v>122</v>
      </c>
      <c r="C3512" s="7" t="str">
        <f t="array" ref="C3512">INDEX(CHOFERES!$1:$1001,MATCH(A3512,CHOFERES!$A:$A,0),MATCH(B3512,CHOFERES!$1:$1,0))</f>
        <v xml:space="preserve">Yesica Andrea Garcia </v>
      </c>
      <c r="D3512" s="126" t="s">
        <v>1973</v>
      </c>
      <c r="E3512">
        <v>172540</v>
      </c>
      <c r="F3512" s="89">
        <v>4</v>
      </c>
      <c r="G3512" t="s">
        <v>3168</v>
      </c>
      <c r="H3512">
        <v>67199780</v>
      </c>
      <c r="J3512" s="122">
        <v>4790.0600000000004</v>
      </c>
      <c r="K3512" s="122">
        <v>0</v>
      </c>
    </row>
    <row r="3513" spans="1:11" ht="15.75" customHeight="1">
      <c r="A3513" s="124">
        <v>46258</v>
      </c>
      <c r="B3513" t="s">
        <v>66</v>
      </c>
      <c r="C3513" s="7" t="str">
        <f t="array" ref="C3513">INDEX(CHOFERES!$1:$1001,MATCH(A3513,CHOFERES!$A:$A,0),MATCH(B3513,CHOFERES!$1:$1,0))</f>
        <v>Ramon Jaimes Jaimes</v>
      </c>
      <c r="D3513" s="126" t="s">
        <v>1973</v>
      </c>
      <c r="E3513">
        <v>13225</v>
      </c>
      <c r="F3513" s="89">
        <v>4</v>
      </c>
      <c r="G3513" t="s">
        <v>3168</v>
      </c>
      <c r="H3513">
        <v>60618237</v>
      </c>
      <c r="J3513" s="122">
        <v>4790.0600000000004</v>
      </c>
      <c r="K3513" s="122">
        <v>0</v>
      </c>
    </row>
    <row r="3514" spans="1:11" ht="15.75" customHeight="1">
      <c r="A3514" s="124">
        <v>46255</v>
      </c>
      <c r="B3514" t="s">
        <v>1936</v>
      </c>
      <c r="C3514" s="7" t="str">
        <f t="array" ref="C3514">INDEX(CHOFERES!$1:$1001,MATCH(A3514,CHOFERES!$A:$A,0),MATCH(B3514,CHOFERES!$1:$1,0))</f>
        <v>Cristian Alberto Rus</v>
      </c>
      <c r="D3514" s="126" t="s">
        <v>1973</v>
      </c>
      <c r="E3514">
        <v>185351</v>
      </c>
      <c r="F3514" s="89">
        <v>4</v>
      </c>
      <c r="G3514" t="s">
        <v>3169</v>
      </c>
      <c r="H3514">
        <v>61024089</v>
      </c>
      <c r="J3514" s="122">
        <v>5987.57</v>
      </c>
      <c r="K3514" s="122">
        <v>2993.8</v>
      </c>
    </row>
    <row r="3515" spans="1:11" ht="15.75" customHeight="1">
      <c r="A3515" s="124">
        <v>46262</v>
      </c>
      <c r="B3515" t="s">
        <v>40</v>
      </c>
      <c r="C3515" s="7" t="str">
        <f t="array" ref="C3515">INDEX(CHOFERES!$1:$1001,MATCH(A3515,CHOFERES!$A:$A,0),MATCH(B3515,CHOFERES!$1:$1,0))</f>
        <v>Jaime Rafel Correa</v>
      </c>
      <c r="D3515" s="126" t="s">
        <v>1973</v>
      </c>
      <c r="E3515">
        <v>220518</v>
      </c>
      <c r="F3515" s="89">
        <v>4</v>
      </c>
      <c r="G3515" t="s">
        <v>3168</v>
      </c>
      <c r="H3515">
        <v>60618253</v>
      </c>
      <c r="J3515" s="122">
        <v>4790.0600000000004</v>
      </c>
      <c r="K3515" s="122">
        <v>0</v>
      </c>
    </row>
    <row r="3516" spans="1:11" ht="15.75" customHeight="1">
      <c r="A3516" s="124">
        <v>46263</v>
      </c>
      <c r="B3516" t="s">
        <v>1991</v>
      </c>
      <c r="C3516" s="7" t="str">
        <f t="array" ref="C3516">INDEX(CHOFERES!$1:$1001,MATCH(A3516,CHOFERES!$A:$A,0),MATCH(B3516,CHOFERES!$1:$1,0))</f>
        <v>Damian Oscar  Gordillo Flash &amp; Go</v>
      </c>
      <c r="D3516" s="126" t="s">
        <v>1973</v>
      </c>
      <c r="E3516">
        <v>143622</v>
      </c>
      <c r="F3516" s="89">
        <v>4</v>
      </c>
      <c r="G3516" t="s">
        <v>3168</v>
      </c>
      <c r="H3516">
        <v>61024046</v>
      </c>
      <c r="J3516" s="122">
        <v>4790.0600000000004</v>
      </c>
      <c r="K3516" s="122">
        <v>2395.04</v>
      </c>
    </row>
    <row r="3517" spans="1:11" ht="15.75" customHeight="1">
      <c r="A3517" s="124">
        <v>46264</v>
      </c>
      <c r="B3517" t="s">
        <v>1991</v>
      </c>
      <c r="C3517" s="7" t="str">
        <f t="array" ref="C3517">INDEX(CHOFERES!$1:$1001,MATCH(A3517,CHOFERES!$A:$A,0),MATCH(B3517,CHOFERES!$1:$1,0))</f>
        <v>Damian Oscar  Gordillo Flash &amp; Go</v>
      </c>
      <c r="D3517" s="126" t="s">
        <v>1973</v>
      </c>
      <c r="E3517">
        <v>142433</v>
      </c>
      <c r="F3517" s="89">
        <v>4</v>
      </c>
      <c r="G3517" t="s">
        <v>3168</v>
      </c>
      <c r="H3517">
        <v>61024046</v>
      </c>
      <c r="J3517" s="122">
        <v>4790.0600000000004</v>
      </c>
      <c r="K3517" s="122">
        <v>0</v>
      </c>
    </row>
    <row r="3518" spans="1:11" ht="15.75" customHeight="1">
      <c r="A3518" s="124">
        <v>46264</v>
      </c>
      <c r="B3518" t="s">
        <v>140</v>
      </c>
      <c r="C3518" s="7" t="str">
        <f t="array" ref="C3518">INDEX(CHOFERES!$1:$1001,MATCH(A3518,CHOFERES!$A:$A,0),MATCH(B3518,CHOFERES!$1:$1,0))</f>
        <v>Martin Ismael Drago</v>
      </c>
      <c r="D3518" s="126" t="s">
        <v>1973</v>
      </c>
      <c r="E3518">
        <v>214243</v>
      </c>
      <c r="F3518" s="89">
        <v>4</v>
      </c>
      <c r="G3518" t="s">
        <v>3168</v>
      </c>
      <c r="H3518">
        <v>60615300</v>
      </c>
      <c r="J3518" s="122">
        <v>4790.0600000000004</v>
      </c>
      <c r="K3518" s="122">
        <v>2395.04</v>
      </c>
    </row>
    <row r="3519" spans="1:11" ht="15.75" customHeight="1">
      <c r="A3519" s="124">
        <v>46250</v>
      </c>
      <c r="B3519" t="s">
        <v>136</v>
      </c>
      <c r="C3519" s="7" t="str">
        <f t="array" ref="C3519">INDEX(CHOFERES!$1:$1001,MATCH(A3519,CHOFERES!$A:$A,0),MATCH(B3519,CHOFERES!$1:$1,0))</f>
        <v>Juan Jose Concepcion</v>
      </c>
      <c r="D3519" s="126" t="s">
        <v>1973</v>
      </c>
      <c r="E3519">
        <v>42947</v>
      </c>
      <c r="F3519" s="89">
        <v>4</v>
      </c>
      <c r="G3519" t="s">
        <v>3169</v>
      </c>
      <c r="H3519">
        <v>60618248</v>
      </c>
      <c r="J3519" s="122">
        <v>4790.0600000000004</v>
      </c>
      <c r="K3519" s="122">
        <v>0</v>
      </c>
    </row>
    <row r="3520" spans="1:11" ht="15.75" customHeight="1">
      <c r="A3520" s="124">
        <v>46251</v>
      </c>
      <c r="B3520" t="s">
        <v>1972</v>
      </c>
      <c r="C3520" s="7" t="str">
        <f t="array" ref="C3520">INDEX(CHOFERES!$1:$1001,MATCH(A3520,CHOFERES!$A:$A,0),MATCH(B3520,CHOFERES!$1:$1,0))</f>
        <v>Mario Ezequiel Garcia</v>
      </c>
      <c r="D3520" s="126" t="s">
        <v>1973</v>
      </c>
      <c r="E3520">
        <v>63548</v>
      </c>
      <c r="F3520" s="89">
        <v>4</v>
      </c>
      <c r="G3520" t="s">
        <v>3169</v>
      </c>
      <c r="H3520">
        <v>61024056</v>
      </c>
      <c r="J3520" s="122">
        <v>4790.0600000000004</v>
      </c>
      <c r="K3520" s="122">
        <v>0</v>
      </c>
    </row>
    <row r="3521" spans="1:11" ht="15.75" customHeight="1">
      <c r="A3521" s="124">
        <v>46251</v>
      </c>
      <c r="B3521" t="s">
        <v>1972</v>
      </c>
      <c r="C3521" s="7" t="str">
        <f t="array" ref="C3521">INDEX(CHOFERES!$1:$1001,MATCH(A3521,CHOFERES!$A:$A,0),MATCH(B3521,CHOFERES!$1:$1,0))</f>
        <v>Mario Ezequiel Garcia</v>
      </c>
      <c r="D3521" s="126" t="s">
        <v>1973</v>
      </c>
      <c r="E3521">
        <v>231637</v>
      </c>
      <c r="F3521" s="89">
        <v>4</v>
      </c>
      <c r="G3521" t="s">
        <v>3169</v>
      </c>
      <c r="H3521">
        <v>61024056</v>
      </c>
      <c r="J3521" s="122">
        <v>4790.0600000000004</v>
      </c>
      <c r="K3521" s="122">
        <v>0</v>
      </c>
    </row>
    <row r="3522" spans="1:11" ht="15.75" customHeight="1">
      <c r="A3522" s="124">
        <v>46252</v>
      </c>
      <c r="B3522" t="s">
        <v>1930</v>
      </c>
      <c r="C3522" s="7" t="str">
        <f t="array" ref="C3522">INDEX(CHOFERES!$1:$1001,MATCH(A3522,CHOFERES!$A:$A,0),MATCH(B3522,CHOFERES!$1:$1,0))</f>
        <v>Sergio Rafael Alvez Flash &amp; Go</v>
      </c>
      <c r="D3522" s="126" t="s">
        <v>1973</v>
      </c>
      <c r="E3522">
        <v>93554</v>
      </c>
      <c r="F3522" s="89">
        <v>4</v>
      </c>
      <c r="G3522" t="s">
        <v>3169</v>
      </c>
      <c r="H3522">
        <v>61024086</v>
      </c>
      <c r="J3522" s="122">
        <v>5987.57</v>
      </c>
      <c r="K3522" s="122">
        <v>0</v>
      </c>
    </row>
    <row r="3523" spans="1:11" ht="15.75" customHeight="1">
      <c r="A3523" s="124">
        <v>46253</v>
      </c>
      <c r="B3523" t="s">
        <v>113</v>
      </c>
      <c r="C3523" s="7" t="str">
        <f t="array" ref="C3523">INDEX(CHOFERES!$1:$1001,MATCH(A3523,CHOFERES!$A:$A,0),MATCH(B3523,CHOFERES!$1:$1,0))</f>
        <v>Marcela Claudia Ferreyra</v>
      </c>
      <c r="D3523" s="126" t="s">
        <v>1973</v>
      </c>
      <c r="E3523">
        <v>125224</v>
      </c>
      <c r="F3523" s="89">
        <v>4</v>
      </c>
      <c r="G3523" t="s">
        <v>3169</v>
      </c>
      <c r="H3523">
        <v>60618247</v>
      </c>
      <c r="J3523" s="122">
        <v>4790.0600000000004</v>
      </c>
      <c r="K3523" s="122">
        <v>2395.04</v>
      </c>
    </row>
    <row r="3524" spans="1:11" ht="15.75" customHeight="1">
      <c r="A3524" s="124">
        <v>46251</v>
      </c>
      <c r="B3524" t="s">
        <v>1979</v>
      </c>
      <c r="C3524" s="7" t="str">
        <f t="array" ref="C3524">INDEX(CHOFERES!$1:$1001,MATCH(A3524,CHOFERES!$A:$A,0),MATCH(B3524,CHOFERES!$1:$1,0))</f>
        <v xml:space="preserve">Atilio Miguel Quaini Flash &amp; Go </v>
      </c>
      <c r="D3524" s="126" t="s">
        <v>1973</v>
      </c>
      <c r="E3524">
        <v>124933</v>
      </c>
      <c r="F3524" s="89">
        <v>4</v>
      </c>
      <c r="G3524" t="s">
        <v>3168</v>
      </c>
      <c r="H3524">
        <v>61024065</v>
      </c>
      <c r="J3524" s="122">
        <v>4790.0600000000004</v>
      </c>
      <c r="K3524" s="122">
        <v>0</v>
      </c>
    </row>
    <row r="3525" spans="1:11" ht="15.75" customHeight="1">
      <c r="A3525" s="124">
        <v>46254</v>
      </c>
      <c r="B3525" t="s">
        <v>122</v>
      </c>
      <c r="C3525" s="7" t="str">
        <f t="array" ref="C3525">INDEX(CHOFERES!$1:$1001,MATCH(A3525,CHOFERES!$A:$A,0),MATCH(B3525,CHOFERES!$1:$1,0))</f>
        <v xml:space="preserve">Yesica Andrea Garcia </v>
      </c>
      <c r="D3525" s="126" t="s">
        <v>1973</v>
      </c>
      <c r="E3525">
        <v>210458</v>
      </c>
      <c r="F3525" s="89">
        <v>4</v>
      </c>
      <c r="G3525" t="s">
        <v>3169</v>
      </c>
      <c r="H3525">
        <v>67199780</v>
      </c>
      <c r="J3525" s="122">
        <v>4790.0600000000004</v>
      </c>
      <c r="K3525" s="122">
        <v>0</v>
      </c>
    </row>
    <row r="3526" spans="1:11" ht="15.75" customHeight="1">
      <c r="A3526" s="124">
        <v>46261</v>
      </c>
      <c r="B3526" t="s">
        <v>1972</v>
      </c>
      <c r="C3526" s="7" t="str">
        <f t="array" ref="C3526">INDEX(CHOFERES!$1:$1001,MATCH(A3526,CHOFERES!$A:$A,0),MATCH(B3526,CHOFERES!$1:$1,0))</f>
        <v>Mario Ezequiel Garcia</v>
      </c>
      <c r="D3526" s="126" t="s">
        <v>1973</v>
      </c>
      <c r="E3526">
        <v>104809</v>
      </c>
      <c r="F3526" s="89">
        <v>4</v>
      </c>
      <c r="G3526" t="s">
        <v>3169</v>
      </c>
      <c r="H3526">
        <v>61024056</v>
      </c>
      <c r="J3526" s="122">
        <v>4790.0600000000004</v>
      </c>
      <c r="K3526" s="122">
        <v>0</v>
      </c>
    </row>
    <row r="3527" spans="1:11" ht="15.75" customHeight="1">
      <c r="A3527" s="124">
        <v>46255</v>
      </c>
      <c r="B3527" t="s">
        <v>101</v>
      </c>
      <c r="C3527" s="7" t="str">
        <f t="array" ref="C3527">INDEX(CHOFERES!$1:$1001,MATCH(A3527,CHOFERES!$A:$A,0),MATCH(B3527,CHOFERES!$1:$1,0))</f>
        <v>Julian Omar Figuerero</v>
      </c>
      <c r="D3527" s="126" t="s">
        <v>1973</v>
      </c>
      <c r="E3527">
        <v>134047</v>
      </c>
      <c r="F3527" s="89">
        <v>4</v>
      </c>
      <c r="G3527" t="s">
        <v>3169</v>
      </c>
      <c r="H3527">
        <v>60618235</v>
      </c>
      <c r="J3527" s="122">
        <v>4790.0600000000004</v>
      </c>
      <c r="K3527" s="122">
        <v>0</v>
      </c>
    </row>
    <row r="3528" spans="1:11" ht="15.75" customHeight="1">
      <c r="A3528" s="124">
        <v>46256</v>
      </c>
      <c r="B3528" t="s">
        <v>1991</v>
      </c>
      <c r="C3528" s="7" t="str">
        <f t="array" ref="C3528">INDEX(CHOFERES!$1:$1001,MATCH(A3528,CHOFERES!$A:$A,0),MATCH(B3528,CHOFERES!$1:$1,0))</f>
        <v>Damian Oscar  Gordillo Flash &amp; Go</v>
      </c>
      <c r="D3528" s="126" t="s">
        <v>1973</v>
      </c>
      <c r="E3528">
        <v>70546</v>
      </c>
      <c r="F3528" s="89">
        <v>4</v>
      </c>
      <c r="G3528" t="s">
        <v>3169</v>
      </c>
      <c r="H3528">
        <v>61024046</v>
      </c>
      <c r="J3528" s="122">
        <v>4790.0600000000004</v>
      </c>
      <c r="K3528" s="122">
        <v>0</v>
      </c>
    </row>
    <row r="3529" spans="1:11" ht="15.75" customHeight="1">
      <c r="A3529" s="124">
        <v>46256</v>
      </c>
      <c r="B3529" t="s">
        <v>122</v>
      </c>
      <c r="C3529" s="7" t="str">
        <f t="array" ref="C3529">INDEX(CHOFERES!$1:$1001,MATCH(A3529,CHOFERES!$A:$A,0),MATCH(B3529,CHOFERES!$1:$1,0))</f>
        <v xml:space="preserve">Yesica Andrea Garcia </v>
      </c>
      <c r="D3529" s="126" t="s">
        <v>1973</v>
      </c>
      <c r="E3529">
        <v>151223</v>
      </c>
      <c r="F3529" s="89">
        <v>4</v>
      </c>
      <c r="G3529" t="s">
        <v>3169</v>
      </c>
      <c r="H3529">
        <v>67199780</v>
      </c>
      <c r="J3529" s="122">
        <v>4790.0600000000004</v>
      </c>
      <c r="K3529" s="122">
        <v>0</v>
      </c>
    </row>
    <row r="3530" spans="1:11" ht="15.75" customHeight="1">
      <c r="A3530" s="124">
        <v>46262</v>
      </c>
      <c r="B3530" t="s">
        <v>1991</v>
      </c>
      <c r="C3530" s="7" t="str">
        <f t="array" ref="C3530">INDEX(CHOFERES!$1:$1001,MATCH(A3530,CHOFERES!$A:$A,0),MATCH(B3530,CHOFERES!$1:$1,0))</f>
        <v>Damian Oscar  Gordillo Flash &amp; Go</v>
      </c>
      <c r="D3530" s="126" t="s">
        <v>1973</v>
      </c>
      <c r="E3530">
        <v>94322</v>
      </c>
      <c r="F3530" s="89">
        <v>4</v>
      </c>
      <c r="G3530" t="s">
        <v>3169</v>
      </c>
      <c r="H3530">
        <v>61024046</v>
      </c>
      <c r="J3530" s="122">
        <v>5987.57</v>
      </c>
      <c r="K3530" s="122">
        <v>0</v>
      </c>
    </row>
    <row r="3531" spans="1:11" ht="15.75" customHeight="1">
      <c r="A3531" s="124">
        <v>46257</v>
      </c>
      <c r="B3531" t="s">
        <v>1972</v>
      </c>
      <c r="C3531" s="7" t="str">
        <f t="array" ref="C3531">INDEX(CHOFERES!$1:$1001,MATCH(A3531,CHOFERES!$A:$A,0),MATCH(B3531,CHOFERES!$1:$1,0))</f>
        <v>Mario Ezequiel Garcia</v>
      </c>
      <c r="D3531" s="126" t="s">
        <v>1973</v>
      </c>
      <c r="E3531">
        <v>230331</v>
      </c>
      <c r="F3531" s="89">
        <v>4</v>
      </c>
      <c r="G3531" t="s">
        <v>3169</v>
      </c>
      <c r="H3531">
        <v>61024056</v>
      </c>
      <c r="J3531" s="122">
        <v>4790.0600000000004</v>
      </c>
      <c r="K3531" s="122">
        <v>0</v>
      </c>
    </row>
    <row r="3532" spans="1:11" ht="15.75" customHeight="1">
      <c r="A3532" s="124">
        <v>46264</v>
      </c>
      <c r="B3532" t="s">
        <v>121</v>
      </c>
      <c r="C3532" s="7" t="str">
        <f t="array" ref="C3532">INDEX(CHOFERES!$1:$1001,MATCH(A3532,CHOFERES!$A:$A,0),MATCH(B3532,CHOFERES!$1:$1,0))</f>
        <v>Mariano Martin Carello</v>
      </c>
      <c r="D3532" s="126" t="s">
        <v>1973</v>
      </c>
      <c r="E3532">
        <v>25050</v>
      </c>
      <c r="F3532" s="89">
        <v>4</v>
      </c>
      <c r="G3532" t="s">
        <v>3169</v>
      </c>
      <c r="H3532">
        <v>60618244</v>
      </c>
      <c r="J3532" s="122">
        <v>4790.0600000000004</v>
      </c>
      <c r="K3532" s="122">
        <v>2395.04</v>
      </c>
    </row>
    <row r="3533" spans="1:11" ht="15.75" customHeight="1">
      <c r="A3533" s="124">
        <v>46265</v>
      </c>
      <c r="B3533" t="s">
        <v>1991</v>
      </c>
      <c r="C3533" s="7" t="str">
        <f t="array" ref="C3533">INDEX(CHOFERES!$1:$1001,MATCH(A3533,CHOFERES!$A:$A,0),MATCH(B3533,CHOFERES!$1:$1,0))</f>
        <v>Damian Oscar  Gordillo Flash &amp; Go</v>
      </c>
      <c r="D3533" s="126" t="s">
        <v>1973</v>
      </c>
      <c r="E3533">
        <v>111005</v>
      </c>
      <c r="F3533" s="89">
        <v>4</v>
      </c>
      <c r="G3533" t="s">
        <v>3169</v>
      </c>
      <c r="H3533">
        <v>61024046</v>
      </c>
      <c r="J3533" s="122">
        <v>4790.0600000000004</v>
      </c>
      <c r="K3533" s="122">
        <v>0</v>
      </c>
    </row>
    <row r="3534" spans="1:11" ht="15.75" customHeight="1">
      <c r="A3534" s="124">
        <v>46258</v>
      </c>
      <c r="B3534" t="s">
        <v>112</v>
      </c>
      <c r="C3534" s="7" t="str">
        <f t="array" ref="C3534">INDEX(CHOFERES!$1:$1001,MATCH(A3534,CHOFERES!$A:$A,0),MATCH(B3534,CHOFERES!$1:$1,0))</f>
        <v>Sandro Facundo Portal</v>
      </c>
      <c r="D3534" s="126" t="s">
        <v>1973</v>
      </c>
      <c r="E3534">
        <v>115304</v>
      </c>
      <c r="F3534" s="89">
        <v>4</v>
      </c>
      <c r="G3534" t="s">
        <v>3169</v>
      </c>
      <c r="H3534">
        <v>60615287</v>
      </c>
      <c r="J3534" s="122">
        <v>4790.0600000000004</v>
      </c>
      <c r="K3534" s="122">
        <v>0</v>
      </c>
    </row>
    <row r="3535" spans="1:11" ht="15.75" customHeight="1">
      <c r="A3535" s="124">
        <v>46265</v>
      </c>
      <c r="B3535" t="s">
        <v>122</v>
      </c>
      <c r="C3535" s="7" t="str">
        <f t="array" ref="C3535">INDEX(CHOFERES!$1:$1001,MATCH(A3535,CHOFERES!$A:$A,0),MATCH(B3535,CHOFERES!$1:$1,0))</f>
        <v xml:space="preserve">Yesica Andrea Garcia </v>
      </c>
      <c r="D3535" s="126" t="s">
        <v>1973</v>
      </c>
      <c r="E3535">
        <v>151126</v>
      </c>
      <c r="F3535" s="89">
        <v>4</v>
      </c>
      <c r="G3535" t="s">
        <v>3169</v>
      </c>
      <c r="H3535">
        <v>67199780</v>
      </c>
      <c r="J3535" s="122">
        <v>4790.0600000000004</v>
      </c>
      <c r="K3535" s="122">
        <v>0</v>
      </c>
    </row>
    <row r="3536" spans="1:11" ht="15.75" customHeight="1">
      <c r="A3536" s="124">
        <v>46254</v>
      </c>
      <c r="B3536" t="s">
        <v>1972</v>
      </c>
      <c r="C3536" s="7" t="str">
        <f t="array" ref="C3536">INDEX(CHOFERES!$1:$1001,MATCH(A3536,CHOFERES!$A:$A,0),MATCH(B3536,CHOFERES!$1:$1,0))</f>
        <v>Mario Ezequiel Garcia</v>
      </c>
      <c r="D3536" s="126" t="s">
        <v>1973</v>
      </c>
      <c r="E3536">
        <v>100404</v>
      </c>
      <c r="F3536" s="89">
        <v>4</v>
      </c>
      <c r="G3536" t="s">
        <v>3169</v>
      </c>
      <c r="H3536">
        <v>61024056</v>
      </c>
      <c r="J3536" s="122">
        <v>4790.0600000000004</v>
      </c>
      <c r="K3536" s="122">
        <v>2395.04</v>
      </c>
    </row>
    <row r="3537" spans="1:11" ht="15.75" customHeight="1">
      <c r="A3537" s="124">
        <v>46260</v>
      </c>
      <c r="B3537" t="s">
        <v>1972</v>
      </c>
      <c r="C3537" s="7" t="str">
        <f t="array" ref="C3537">INDEX(CHOFERES!$1:$1001,MATCH(A3537,CHOFERES!$A:$A,0),MATCH(B3537,CHOFERES!$1:$1,0))</f>
        <v>Mario Ezequiel Garcia</v>
      </c>
      <c r="D3537" s="126" t="s">
        <v>1973</v>
      </c>
      <c r="E3537">
        <v>135257</v>
      </c>
      <c r="F3537" s="89">
        <v>4</v>
      </c>
      <c r="G3537" t="s">
        <v>3169</v>
      </c>
      <c r="H3537">
        <v>61024056</v>
      </c>
      <c r="J3537" s="122">
        <v>4790.0600000000004</v>
      </c>
      <c r="K3537" s="122">
        <v>0</v>
      </c>
    </row>
    <row r="3538" spans="1:11" ht="15.75" customHeight="1">
      <c r="A3538" s="124">
        <v>46261</v>
      </c>
      <c r="B3538" t="s">
        <v>122</v>
      </c>
      <c r="C3538" s="7" t="str">
        <f t="array" ref="C3538">INDEX(CHOFERES!$1:$1001,MATCH(A3538,CHOFERES!$A:$A,0),MATCH(B3538,CHOFERES!$1:$1,0))</f>
        <v xml:space="preserve">Yesica Andrea Garcia </v>
      </c>
      <c r="D3538" s="126" t="s">
        <v>1973</v>
      </c>
      <c r="E3538">
        <v>74131</v>
      </c>
      <c r="F3538" s="89">
        <v>4</v>
      </c>
      <c r="G3538" t="s">
        <v>3169</v>
      </c>
      <c r="H3538">
        <v>67199780</v>
      </c>
      <c r="J3538" s="122">
        <v>5987.57</v>
      </c>
      <c r="K3538" s="122">
        <v>0</v>
      </c>
    </row>
    <row r="3539" spans="1:11" ht="15.75" customHeight="1">
      <c r="A3539" s="124">
        <v>46261</v>
      </c>
      <c r="B3539" t="s">
        <v>169</v>
      </c>
      <c r="C3539" s="7" t="str">
        <f t="array" ref="C3539">INDEX(CHOFERES!$1:$1001,MATCH(A3539,CHOFERES!$A:$A,0),MATCH(B3539,CHOFERES!$1:$1,0))</f>
        <v>Rafael Miguel Paucara</v>
      </c>
      <c r="D3539" s="126" t="s">
        <v>1973</v>
      </c>
      <c r="E3539">
        <v>100732</v>
      </c>
      <c r="F3539" s="89">
        <v>4</v>
      </c>
      <c r="G3539" t="s">
        <v>3169</v>
      </c>
      <c r="H3539">
        <v>60618249</v>
      </c>
      <c r="J3539" s="122">
        <v>4790.0600000000004</v>
      </c>
      <c r="K3539" s="122">
        <v>2395.04</v>
      </c>
    </row>
    <row r="3540" spans="1:11" ht="15.75" customHeight="1">
      <c r="A3540" s="124">
        <v>46262</v>
      </c>
      <c r="B3540" t="s">
        <v>130</v>
      </c>
      <c r="C3540" s="7" t="str">
        <f t="array" ref="C3540">INDEX(CHOFERES!$1:$1001,MATCH(A3540,CHOFERES!$A:$A,0),MATCH(B3540,CHOFERES!$1:$1,0))</f>
        <v>Victor Hugo Liendro</v>
      </c>
      <c r="D3540" s="126" t="s">
        <v>1973</v>
      </c>
      <c r="E3540">
        <v>22942</v>
      </c>
      <c r="F3540" s="89">
        <v>4</v>
      </c>
      <c r="G3540" t="s">
        <v>3169</v>
      </c>
      <c r="H3540">
        <v>60618256</v>
      </c>
      <c r="J3540" s="122">
        <v>4790.0600000000004</v>
      </c>
      <c r="K3540" s="122">
        <v>0</v>
      </c>
    </row>
    <row r="3541" spans="1:11" ht="15.75" customHeight="1">
      <c r="A3541" s="124">
        <v>46262</v>
      </c>
      <c r="B3541" t="s">
        <v>122</v>
      </c>
      <c r="C3541" s="7" t="str">
        <f t="array" ref="C3541">INDEX(CHOFERES!$1:$1001,MATCH(A3541,CHOFERES!$A:$A,0),MATCH(B3541,CHOFERES!$1:$1,0))</f>
        <v xml:space="preserve">Yesica Andrea Garcia </v>
      </c>
      <c r="D3541" s="126" t="s">
        <v>1973</v>
      </c>
      <c r="E3541">
        <v>93539</v>
      </c>
      <c r="F3541" s="89">
        <v>4</v>
      </c>
      <c r="G3541" t="s">
        <v>3169</v>
      </c>
      <c r="H3541">
        <v>67199780</v>
      </c>
      <c r="J3541" s="122">
        <v>5987.57</v>
      </c>
      <c r="K3541" s="122">
        <v>0</v>
      </c>
    </row>
    <row r="3542" spans="1:11" ht="15.75" customHeight="1">
      <c r="A3542" s="124">
        <v>46262</v>
      </c>
      <c r="B3542" t="s">
        <v>129</v>
      </c>
      <c r="C3542" s="7" t="str">
        <f t="array" ref="C3542">INDEX(CHOFERES!$1:$1001,MATCH(A3542,CHOFERES!$A:$A,0),MATCH(B3542,CHOFERES!$1:$1,0))</f>
        <v>Luis Guillermo Bottini</v>
      </c>
      <c r="D3542" s="126" t="s">
        <v>1973</v>
      </c>
      <c r="E3542">
        <v>160147</v>
      </c>
      <c r="F3542" s="89">
        <v>4</v>
      </c>
      <c r="G3542" t="s">
        <v>3169</v>
      </c>
      <c r="H3542">
        <v>60618238</v>
      </c>
      <c r="J3542" s="122">
        <v>4790.0600000000004</v>
      </c>
      <c r="K3542" s="122">
        <v>0</v>
      </c>
    </row>
    <row r="3543" spans="1:11" ht="15.75" customHeight="1">
      <c r="A3543" s="124">
        <v>46263</v>
      </c>
      <c r="B3543" t="s">
        <v>122</v>
      </c>
      <c r="C3543" s="7" t="str">
        <f t="array" ref="C3543">INDEX(CHOFERES!$1:$1001,MATCH(A3543,CHOFERES!$A:$A,0),MATCH(B3543,CHOFERES!$1:$1,0))</f>
        <v xml:space="preserve">Yesica Andrea Garcia </v>
      </c>
      <c r="D3543" s="126" t="s">
        <v>1973</v>
      </c>
      <c r="E3543">
        <v>165117</v>
      </c>
      <c r="F3543" s="89">
        <v>4</v>
      </c>
      <c r="G3543" t="s">
        <v>3169</v>
      </c>
      <c r="H3543">
        <v>67199780</v>
      </c>
      <c r="J3543" s="122">
        <v>4790.0600000000004</v>
      </c>
      <c r="K3543" s="122">
        <v>0</v>
      </c>
    </row>
    <row r="3544" spans="1:11" ht="15.75" customHeight="1">
      <c r="A3544" s="124">
        <v>46263</v>
      </c>
      <c r="B3544" t="s">
        <v>61</v>
      </c>
      <c r="C3544" s="7" t="str">
        <f t="array" ref="C3544">INDEX(CHOFERES!$1:$1001,MATCH(A3544,CHOFERES!$A:$A,0),MATCH(B3544,CHOFERES!$1:$1,0))</f>
        <v>Maximiliano Omar Falzone</v>
      </c>
      <c r="D3544" s="126" t="s">
        <v>1973</v>
      </c>
      <c r="E3544">
        <v>233042</v>
      </c>
      <c r="F3544" s="89">
        <v>4</v>
      </c>
      <c r="G3544" t="s">
        <v>3169</v>
      </c>
      <c r="H3544">
        <v>60618259</v>
      </c>
      <c r="J3544" s="122">
        <v>4790.0600000000004</v>
      </c>
      <c r="K3544" s="122">
        <v>0</v>
      </c>
    </row>
    <row r="3545" spans="1:11" ht="15.75" customHeight="1">
      <c r="A3545" s="124">
        <v>46264</v>
      </c>
      <c r="B3545" t="s">
        <v>122</v>
      </c>
      <c r="C3545" s="7" t="str">
        <f t="array" ref="C3545">INDEX(CHOFERES!$1:$1001,MATCH(A3545,CHOFERES!$A:$A,0),MATCH(B3545,CHOFERES!$1:$1,0))</f>
        <v xml:space="preserve">Yesica Andrea Garcia </v>
      </c>
      <c r="D3545" s="126" t="s">
        <v>1973</v>
      </c>
      <c r="E3545">
        <v>144539</v>
      </c>
      <c r="F3545" s="89">
        <v>4</v>
      </c>
      <c r="G3545" t="s">
        <v>3169</v>
      </c>
      <c r="H3545">
        <v>67199780</v>
      </c>
      <c r="J3545" s="122">
        <v>4790.0600000000004</v>
      </c>
      <c r="K3545" s="122">
        <v>0</v>
      </c>
    </row>
    <row r="3546" spans="1:11" ht="15.75" customHeight="1">
      <c r="A3546" s="124">
        <v>46264</v>
      </c>
      <c r="B3546" t="s">
        <v>130</v>
      </c>
      <c r="C3546" s="7" t="str">
        <f t="array" ref="C3546">INDEX(CHOFERES!$1:$1001,MATCH(A3546,CHOFERES!$A:$A,0),MATCH(B3546,CHOFERES!$1:$1,0))</f>
        <v>Victor Hugo Liendro</v>
      </c>
      <c r="D3546" s="126" t="s">
        <v>1973</v>
      </c>
      <c r="E3546">
        <v>214439</v>
      </c>
      <c r="F3546" s="89">
        <v>4</v>
      </c>
      <c r="G3546" t="s">
        <v>3169</v>
      </c>
      <c r="H3546">
        <v>60618256</v>
      </c>
      <c r="J3546" s="122">
        <v>4790.0600000000004</v>
      </c>
      <c r="K3546" s="122">
        <v>0</v>
      </c>
    </row>
    <row r="3547" spans="1:11" ht="15.75" customHeight="1">
      <c r="A3547" s="124">
        <v>46260</v>
      </c>
      <c r="B3547" t="s">
        <v>1930</v>
      </c>
      <c r="C3547" s="7" t="str">
        <f t="array" ref="C3547">INDEX(CHOFERES!$1:$1001,MATCH(A3547,CHOFERES!$A:$A,0),MATCH(B3547,CHOFERES!$1:$1,0))</f>
        <v>Sergio Rafael Alvez Flash &amp; Go</v>
      </c>
      <c r="D3547" s="126" t="s">
        <v>1973</v>
      </c>
      <c r="E3547">
        <v>105343</v>
      </c>
      <c r="F3547" s="89">
        <v>4</v>
      </c>
      <c r="G3547" t="s">
        <v>3169</v>
      </c>
      <c r="H3547">
        <v>61024086</v>
      </c>
      <c r="J3547" s="122">
        <v>4790.0600000000004</v>
      </c>
      <c r="K3547" s="122">
        <v>0</v>
      </c>
    </row>
    <row r="3548" spans="1:11" ht="15.75" customHeight="1">
      <c r="A3548" s="124">
        <v>46262</v>
      </c>
      <c r="B3548" t="s">
        <v>1930</v>
      </c>
      <c r="C3548" s="7" t="str">
        <f t="array" ref="C3548">INDEX(CHOFERES!$1:$1001,MATCH(A3548,CHOFERES!$A:$A,0),MATCH(B3548,CHOFERES!$1:$1,0))</f>
        <v>Sergio Rafael Alvez Flash &amp; Go</v>
      </c>
      <c r="D3548" s="126" t="s">
        <v>1973</v>
      </c>
      <c r="E3548">
        <v>143527</v>
      </c>
      <c r="F3548" s="89">
        <v>4</v>
      </c>
      <c r="G3548" t="s">
        <v>3170</v>
      </c>
      <c r="H3548">
        <v>61024086</v>
      </c>
      <c r="J3548" s="122">
        <v>4790.0600000000004</v>
      </c>
      <c r="K3548" s="122">
        <v>0</v>
      </c>
    </row>
    <row r="3549" spans="1:11" ht="15.75" customHeight="1">
      <c r="A3549" s="124">
        <v>46252</v>
      </c>
      <c r="B3549" t="s">
        <v>122</v>
      </c>
      <c r="C3549" s="7" t="str">
        <f t="array" ref="C3549">INDEX(CHOFERES!$1:$1001,MATCH(A3549,CHOFERES!$A:$A,0),MATCH(B3549,CHOFERES!$1:$1,0))</f>
        <v xml:space="preserve">Yesica Andrea Garcia </v>
      </c>
      <c r="D3549" s="126" t="s">
        <v>1973</v>
      </c>
      <c r="E3549">
        <v>115642</v>
      </c>
      <c r="F3549" s="89">
        <v>4</v>
      </c>
      <c r="G3549" t="s">
        <v>3170</v>
      </c>
      <c r="H3549">
        <v>67199780</v>
      </c>
      <c r="J3549" s="122">
        <v>4790.0600000000004</v>
      </c>
      <c r="K3549" s="122">
        <v>0</v>
      </c>
    </row>
    <row r="3550" spans="1:11" ht="15.75" customHeight="1">
      <c r="A3550" s="124">
        <v>46253</v>
      </c>
      <c r="B3550" t="s">
        <v>167</v>
      </c>
      <c r="C3550" s="7" t="str">
        <f t="array" ref="C3550">INDEX(CHOFERES!$1:$1001,MATCH(A3550,CHOFERES!$A:$A,0),MATCH(B3550,CHOFERES!$1:$1,0))</f>
        <v>Jhon Alexander Silva Sanchez</v>
      </c>
      <c r="D3550" s="126" t="s">
        <v>1973</v>
      </c>
      <c r="E3550">
        <v>93532</v>
      </c>
      <c r="F3550" s="89">
        <v>4</v>
      </c>
      <c r="G3550" t="s">
        <v>3170</v>
      </c>
      <c r="H3550">
        <v>60615292</v>
      </c>
      <c r="J3550" s="122">
        <v>5987.57</v>
      </c>
      <c r="K3550" s="122">
        <v>0</v>
      </c>
    </row>
    <row r="3551" spans="1:11" ht="15.75" customHeight="1">
      <c r="A3551" s="124">
        <v>46253</v>
      </c>
      <c r="B3551" t="s">
        <v>122</v>
      </c>
      <c r="C3551" s="7" t="str">
        <f t="array" ref="C3551">INDEX(CHOFERES!$1:$1001,MATCH(A3551,CHOFERES!$A:$A,0),MATCH(B3551,CHOFERES!$1:$1,0))</f>
        <v xml:space="preserve">Yesica Andrea Garcia </v>
      </c>
      <c r="D3551" s="126" t="s">
        <v>1973</v>
      </c>
      <c r="E3551">
        <v>153436</v>
      </c>
      <c r="F3551" s="89">
        <v>4</v>
      </c>
      <c r="G3551" t="s">
        <v>3170</v>
      </c>
      <c r="H3551">
        <v>67199780</v>
      </c>
      <c r="J3551" s="122">
        <v>4790.0600000000004</v>
      </c>
      <c r="K3551" s="122">
        <v>0</v>
      </c>
    </row>
    <row r="3552" spans="1:11" ht="15.75" customHeight="1">
      <c r="A3552" s="124">
        <v>46255</v>
      </c>
      <c r="B3552" t="s">
        <v>1930</v>
      </c>
      <c r="C3552" s="7" t="str">
        <f t="array" ref="C3552">INDEX(CHOFERES!$1:$1001,MATCH(A3552,CHOFERES!$A:$A,0),MATCH(B3552,CHOFERES!$1:$1,0))</f>
        <v>Sergio Rafael Alvez Flash &amp; Go</v>
      </c>
      <c r="D3552" s="126" t="s">
        <v>1973</v>
      </c>
      <c r="E3552">
        <v>90253</v>
      </c>
      <c r="F3552" s="89">
        <v>4</v>
      </c>
      <c r="G3552" t="s">
        <v>3170</v>
      </c>
      <c r="H3552">
        <v>61024086</v>
      </c>
      <c r="J3552" s="122">
        <v>5987.57</v>
      </c>
      <c r="K3552" s="122">
        <v>0</v>
      </c>
    </row>
    <row r="3553" spans="1:11" ht="15.75" customHeight="1">
      <c r="A3553" s="124">
        <v>46256</v>
      </c>
      <c r="B3553" t="s">
        <v>1930</v>
      </c>
      <c r="C3553" s="7" t="str">
        <f t="array" ref="C3553">INDEX(CHOFERES!$1:$1001,MATCH(A3553,CHOFERES!$A:$A,0),MATCH(B3553,CHOFERES!$1:$1,0))</f>
        <v>Sergio Rafael Alvez Flash &amp; Go</v>
      </c>
      <c r="D3553" s="126" t="s">
        <v>1973</v>
      </c>
      <c r="E3553">
        <v>154710</v>
      </c>
      <c r="F3553" s="89">
        <v>4</v>
      </c>
      <c r="G3553" t="s">
        <v>3170</v>
      </c>
      <c r="H3553">
        <v>61024086</v>
      </c>
      <c r="J3553" s="122">
        <v>4790.0600000000004</v>
      </c>
      <c r="K3553" s="122">
        <v>0</v>
      </c>
    </row>
    <row r="3554" spans="1:11" ht="15.75" customHeight="1">
      <c r="A3554" s="124">
        <v>46258</v>
      </c>
      <c r="B3554" t="s">
        <v>2038</v>
      </c>
      <c r="C3554" s="7" t="str">
        <f t="array" ref="C3554">INDEX(CHOFERES!$1:$1001,MATCH(A3554,CHOFERES!$A:$A,0),MATCH(B3554,CHOFERES!$1:$1,0))</f>
        <v>Hugo Eduardo Retamar Flash &amp; Go</v>
      </c>
      <c r="D3554" s="126" t="s">
        <v>1973</v>
      </c>
      <c r="E3554">
        <v>161953</v>
      </c>
      <c r="F3554" s="89">
        <v>4</v>
      </c>
      <c r="G3554" t="s">
        <v>3170</v>
      </c>
      <c r="H3554">
        <v>61024045</v>
      </c>
      <c r="J3554" s="122">
        <v>4790.0600000000004</v>
      </c>
      <c r="K3554" s="122">
        <v>0</v>
      </c>
    </row>
    <row r="3555" spans="1:11" ht="15.75" customHeight="1">
      <c r="A3555" s="124">
        <v>46260</v>
      </c>
      <c r="B3555" t="s">
        <v>130</v>
      </c>
      <c r="C3555" s="7" t="str">
        <f t="array" ref="C3555">INDEX(CHOFERES!$1:$1001,MATCH(A3555,CHOFERES!$A:$A,0),MATCH(B3555,CHOFERES!$1:$1,0))</f>
        <v>Victor Hugo Liendro</v>
      </c>
      <c r="D3555" s="126" t="s">
        <v>1973</v>
      </c>
      <c r="E3555">
        <v>80144</v>
      </c>
      <c r="F3555" s="89">
        <v>4</v>
      </c>
      <c r="G3555" t="s">
        <v>3170</v>
      </c>
      <c r="H3555">
        <v>60618256</v>
      </c>
      <c r="J3555" s="122">
        <v>5987.57</v>
      </c>
      <c r="K3555" s="122">
        <v>0</v>
      </c>
    </row>
    <row r="3556" spans="1:11" ht="15.75" customHeight="1">
      <c r="A3556" s="124">
        <v>46260</v>
      </c>
      <c r="B3556" t="s">
        <v>1991</v>
      </c>
      <c r="C3556" s="7" t="str">
        <f t="array" ref="C3556">INDEX(CHOFERES!$1:$1001,MATCH(A3556,CHOFERES!$A:$A,0),MATCH(B3556,CHOFERES!$1:$1,0))</f>
        <v>Damian Oscar  Gordillo Flash &amp; Go</v>
      </c>
      <c r="D3556" s="126" t="s">
        <v>1973</v>
      </c>
      <c r="E3556">
        <v>131958</v>
      </c>
      <c r="F3556" s="89">
        <v>4</v>
      </c>
      <c r="G3556" t="s">
        <v>3170</v>
      </c>
      <c r="H3556">
        <v>61024046</v>
      </c>
      <c r="J3556" s="122">
        <v>4790.0600000000004</v>
      </c>
      <c r="K3556" s="122">
        <v>0</v>
      </c>
    </row>
    <row r="3557" spans="1:11" ht="15.75" customHeight="1">
      <c r="A3557" s="124">
        <v>46255</v>
      </c>
      <c r="B3557" t="s">
        <v>1979</v>
      </c>
      <c r="C3557" s="7" t="str">
        <f t="array" ref="C3557">INDEX(CHOFERES!$1:$1001,MATCH(A3557,CHOFERES!$A:$A,0),MATCH(B3557,CHOFERES!$1:$1,0))</f>
        <v xml:space="preserve">Atilio Miguel Quaini Flash &amp; Go </v>
      </c>
      <c r="D3557" s="126" t="s">
        <v>1973</v>
      </c>
      <c r="E3557">
        <v>163009</v>
      </c>
      <c r="F3557" s="89">
        <v>4</v>
      </c>
      <c r="G3557" t="s">
        <v>3163</v>
      </c>
      <c r="H3557">
        <v>61024065</v>
      </c>
      <c r="J3557" s="122">
        <v>2395.04</v>
      </c>
      <c r="K3557" s="122">
        <v>0</v>
      </c>
    </row>
    <row r="3558" spans="1:11" ht="15.75" customHeight="1">
      <c r="A3558" s="124">
        <v>46260</v>
      </c>
      <c r="B3558" t="s">
        <v>1946</v>
      </c>
      <c r="C3558" s="7" t="str">
        <f t="array" ref="C3558">INDEX(CHOFERES!$1:$1001,MATCH(A3558,CHOFERES!$A:$A,0),MATCH(B3558,CHOFERES!$1:$1,0))</f>
        <v>Carlos Gustavo Zabala</v>
      </c>
      <c r="D3558" s="126" t="s">
        <v>1973</v>
      </c>
      <c r="E3558">
        <v>165242</v>
      </c>
      <c r="F3558" s="89">
        <v>4</v>
      </c>
      <c r="G3558" t="s">
        <v>3170</v>
      </c>
      <c r="H3558">
        <v>61024061</v>
      </c>
      <c r="J3558" s="122">
        <v>4790.0600000000004</v>
      </c>
      <c r="K3558" s="122">
        <v>0</v>
      </c>
    </row>
    <row r="3559" spans="1:11" ht="15.75" customHeight="1">
      <c r="A3559" s="124">
        <v>46261</v>
      </c>
      <c r="B3559" t="s">
        <v>1930</v>
      </c>
      <c r="C3559" s="7" t="str">
        <f t="array" ref="C3559">INDEX(CHOFERES!$1:$1001,MATCH(A3559,CHOFERES!$A:$A,0),MATCH(B3559,CHOFERES!$1:$1,0))</f>
        <v>Sergio Rafael Alvez Flash &amp; Go</v>
      </c>
      <c r="D3559" s="126" t="s">
        <v>1973</v>
      </c>
      <c r="E3559">
        <v>111536</v>
      </c>
      <c r="F3559" s="89">
        <v>4</v>
      </c>
      <c r="G3559" t="s">
        <v>3170</v>
      </c>
      <c r="H3559">
        <v>61024086</v>
      </c>
      <c r="J3559" s="122">
        <v>4790.0600000000004</v>
      </c>
      <c r="K3559" s="122">
        <v>0</v>
      </c>
    </row>
    <row r="3560" spans="1:11" ht="15.75" customHeight="1">
      <c r="A3560" s="124">
        <v>46261</v>
      </c>
      <c r="B3560" t="s">
        <v>1946</v>
      </c>
      <c r="C3560" s="7" t="str">
        <f t="array" ref="C3560">INDEX(CHOFERES!$1:$1001,MATCH(A3560,CHOFERES!$A:$A,0),MATCH(B3560,CHOFERES!$1:$1,0))</f>
        <v>Carlos Gustavo Zabala</v>
      </c>
      <c r="D3560" s="126" t="s">
        <v>1973</v>
      </c>
      <c r="E3560">
        <v>175556</v>
      </c>
      <c r="F3560" s="89">
        <v>4</v>
      </c>
      <c r="G3560" t="s">
        <v>3170</v>
      </c>
      <c r="H3560">
        <v>61024061</v>
      </c>
      <c r="J3560" s="122">
        <v>5987.57</v>
      </c>
      <c r="K3560" s="122">
        <v>0</v>
      </c>
    </row>
    <row r="3561" spans="1:11" ht="15.75" customHeight="1">
      <c r="A3561" s="124">
        <v>46263</v>
      </c>
      <c r="B3561" t="s">
        <v>121</v>
      </c>
      <c r="C3561" s="7" t="str">
        <f t="array" ref="C3561">INDEX(CHOFERES!$1:$1001,MATCH(A3561,CHOFERES!$A:$A,0),MATCH(B3561,CHOFERES!$1:$1,0))</f>
        <v>Mariano Martin Carello</v>
      </c>
      <c r="D3561" s="126" t="s">
        <v>1973</v>
      </c>
      <c r="E3561">
        <v>143655</v>
      </c>
      <c r="F3561" s="89">
        <v>4</v>
      </c>
      <c r="G3561" t="s">
        <v>3170</v>
      </c>
      <c r="H3561">
        <v>60618244</v>
      </c>
      <c r="J3561" s="122">
        <v>4790.0600000000004</v>
      </c>
      <c r="K3561" s="122">
        <v>0</v>
      </c>
    </row>
    <row r="3562" spans="1:11" ht="15.75" customHeight="1">
      <c r="A3562" s="124">
        <v>46264</v>
      </c>
      <c r="B3562" t="s">
        <v>1972</v>
      </c>
      <c r="C3562" s="7" t="str">
        <f t="array" ref="C3562">INDEX(CHOFERES!$1:$1001,MATCH(A3562,CHOFERES!$A:$A,0),MATCH(B3562,CHOFERES!$1:$1,0))</f>
        <v>Mario Ezequiel Garcia</v>
      </c>
      <c r="D3562" s="126" t="s">
        <v>1973</v>
      </c>
      <c r="E3562">
        <v>123316</v>
      </c>
      <c r="F3562" s="89">
        <v>4</v>
      </c>
      <c r="G3562" t="s">
        <v>3170</v>
      </c>
      <c r="H3562">
        <v>61024056</v>
      </c>
      <c r="J3562" s="122">
        <v>4790.0600000000004</v>
      </c>
      <c r="K3562" s="122">
        <v>0</v>
      </c>
    </row>
    <row r="3563" spans="1:11" ht="15.75" customHeight="1">
      <c r="A3563" s="124">
        <v>46264</v>
      </c>
      <c r="B3563" t="s">
        <v>1930</v>
      </c>
      <c r="C3563" s="7" t="str">
        <f t="array" ref="C3563">INDEX(CHOFERES!$1:$1001,MATCH(A3563,CHOFERES!$A:$A,0),MATCH(B3563,CHOFERES!$1:$1,0))</f>
        <v>Sergio Rafael Alvez Flash &amp; Go</v>
      </c>
      <c r="D3563" s="126" t="s">
        <v>1973</v>
      </c>
      <c r="E3563">
        <v>161120</v>
      </c>
      <c r="F3563" s="89">
        <v>4</v>
      </c>
      <c r="G3563" t="s">
        <v>3170</v>
      </c>
      <c r="H3563">
        <v>61024086</v>
      </c>
      <c r="J3563" s="122">
        <v>4790.0600000000004</v>
      </c>
      <c r="K3563" s="122">
        <v>0</v>
      </c>
    </row>
    <row r="3564" spans="1:11" ht="15.75" customHeight="1">
      <c r="A3564" s="124">
        <v>46264</v>
      </c>
      <c r="B3564" t="s">
        <v>1991</v>
      </c>
      <c r="C3564" s="7" t="str">
        <f t="array" ref="C3564">INDEX(CHOFERES!$1:$1001,MATCH(A3564,CHOFERES!$A:$A,0),MATCH(B3564,CHOFERES!$1:$1,0))</f>
        <v>Damian Oscar  Gordillo Flash &amp; Go</v>
      </c>
      <c r="D3564" s="126" t="s">
        <v>1973</v>
      </c>
      <c r="E3564">
        <v>185508</v>
      </c>
      <c r="F3564" s="89">
        <v>4</v>
      </c>
      <c r="G3564" t="s">
        <v>3170</v>
      </c>
      <c r="H3564">
        <v>61024046</v>
      </c>
      <c r="J3564" s="122">
        <v>4790.0600000000004</v>
      </c>
      <c r="K3564" s="122">
        <v>0</v>
      </c>
    </row>
    <row r="3565" spans="1:11" ht="15.75" customHeight="1">
      <c r="A3565" s="124">
        <v>46256</v>
      </c>
      <c r="B3565" t="s">
        <v>1979</v>
      </c>
      <c r="C3565" s="7" t="str">
        <f t="array" ref="C3565">INDEX(CHOFERES!$1:$1001,MATCH(A3565,CHOFERES!$A:$A,0),MATCH(B3565,CHOFERES!$1:$1,0))</f>
        <v xml:space="preserve">Atilio Miguel Quaini Flash &amp; Go </v>
      </c>
      <c r="D3565" s="126" t="s">
        <v>1973</v>
      </c>
      <c r="E3565">
        <v>165825</v>
      </c>
      <c r="F3565" s="89">
        <v>4</v>
      </c>
      <c r="G3565" t="s">
        <v>3171</v>
      </c>
      <c r="H3565">
        <v>61024065</v>
      </c>
      <c r="J3565" s="122">
        <v>2395.04</v>
      </c>
      <c r="K3565" s="122">
        <v>0</v>
      </c>
    </row>
    <row r="3566" spans="1:11" ht="15.75" customHeight="1">
      <c r="A3566" s="124">
        <v>46256</v>
      </c>
      <c r="B3566" t="s">
        <v>1972</v>
      </c>
      <c r="C3566" s="7" t="str">
        <f t="array" ref="C3566">INDEX(CHOFERES!$1:$1001,MATCH(A3566,CHOFERES!$A:$A,0),MATCH(B3566,CHOFERES!$1:$1,0))</f>
        <v>Mario Ezequiel Garcia</v>
      </c>
      <c r="D3566" s="126" t="s">
        <v>1973</v>
      </c>
      <c r="E3566">
        <v>200718</v>
      </c>
      <c r="F3566" s="89">
        <v>4</v>
      </c>
      <c r="G3566" t="s">
        <v>3171</v>
      </c>
      <c r="H3566">
        <v>61024056</v>
      </c>
      <c r="J3566" s="122">
        <v>2395.04</v>
      </c>
      <c r="K3566" s="122">
        <v>0</v>
      </c>
    </row>
    <row r="3567" spans="1:11" ht="15.75" customHeight="1">
      <c r="A3567" s="124">
        <v>46261</v>
      </c>
      <c r="B3567" t="s">
        <v>169</v>
      </c>
      <c r="C3567" s="7" t="str">
        <f t="array" ref="C3567">INDEX(CHOFERES!$1:$1001,MATCH(A3567,CHOFERES!$A:$A,0),MATCH(B3567,CHOFERES!$1:$1,0))</f>
        <v>Rafael Miguel Paucara</v>
      </c>
      <c r="D3567" s="126" t="s">
        <v>1973</v>
      </c>
      <c r="E3567">
        <v>94400</v>
      </c>
      <c r="F3567" s="89">
        <v>4</v>
      </c>
      <c r="G3567" t="s">
        <v>3171</v>
      </c>
      <c r="H3567">
        <v>60618249</v>
      </c>
      <c r="J3567" s="122">
        <v>2993.8</v>
      </c>
      <c r="K3567" s="122">
        <v>0</v>
      </c>
    </row>
    <row r="3568" spans="1:11" ht="15.75" customHeight="1">
      <c r="A3568" s="124">
        <v>46265</v>
      </c>
      <c r="B3568" t="s">
        <v>1930</v>
      </c>
      <c r="C3568" s="7" t="str">
        <f t="array" ref="C3568">INDEX(CHOFERES!$1:$1001,MATCH(A3568,CHOFERES!$A:$A,0),MATCH(B3568,CHOFERES!$1:$1,0))</f>
        <v>Sergio Rafael Alvez Flash &amp; Go</v>
      </c>
      <c r="D3568" s="126" t="s">
        <v>1973</v>
      </c>
      <c r="E3568">
        <v>72353</v>
      </c>
      <c r="F3568" s="89">
        <v>4</v>
      </c>
      <c r="G3568" t="s">
        <v>3170</v>
      </c>
      <c r="H3568">
        <v>61024086</v>
      </c>
      <c r="J3568" s="122">
        <v>5987.57</v>
      </c>
      <c r="K3568" s="122">
        <v>0</v>
      </c>
    </row>
    <row r="3569" spans="1:11" ht="15.75" customHeight="1">
      <c r="A3569" s="124">
        <v>46265</v>
      </c>
      <c r="B3569" t="s">
        <v>2105</v>
      </c>
      <c r="C3569" s="7" t="str">
        <f t="array" ref="C3569">INDEX(CHOFERES!$1:$1001,MATCH(A3569,CHOFERES!$A:$A,0),MATCH(B3569,CHOFERES!$1:$1,0))</f>
        <v>Ernesto PoqueChoque Muruchi</v>
      </c>
      <c r="D3569" s="126" t="s">
        <v>1973</v>
      </c>
      <c r="E3569">
        <v>131840</v>
      </c>
      <c r="F3569" s="89">
        <v>4</v>
      </c>
      <c r="G3569" t="s">
        <v>3170</v>
      </c>
      <c r="H3569">
        <v>61024067</v>
      </c>
      <c r="J3569" s="122">
        <v>4790.0600000000004</v>
      </c>
      <c r="K3569" s="122">
        <v>2395.04</v>
      </c>
    </row>
    <row r="3570" spans="1:11" ht="15.75" customHeight="1">
      <c r="A3570" s="124">
        <v>46263</v>
      </c>
      <c r="B3570" t="s">
        <v>1930</v>
      </c>
      <c r="C3570" s="7" t="str">
        <f t="array" ref="C3570">INDEX(CHOFERES!$1:$1001,MATCH(A3570,CHOFERES!$A:$A,0),MATCH(B3570,CHOFERES!$1:$1,0))</f>
        <v>Sergio Rafael Alvez Flash &amp; Go</v>
      </c>
      <c r="D3570" s="126" t="s">
        <v>1973</v>
      </c>
      <c r="E3570">
        <v>1634</v>
      </c>
      <c r="F3570" s="89">
        <v>4</v>
      </c>
      <c r="G3570" t="s">
        <v>3149</v>
      </c>
      <c r="H3570">
        <v>61024086</v>
      </c>
      <c r="J3570" s="122">
        <v>2395.04</v>
      </c>
      <c r="K3570" s="122">
        <v>0</v>
      </c>
    </row>
    <row r="3571" spans="1:11" ht="15.75" customHeight="1">
      <c r="A3571" s="124">
        <v>46263</v>
      </c>
      <c r="B3571" t="s">
        <v>61</v>
      </c>
      <c r="C3571" s="7" t="str">
        <f t="array" ref="C3571">INDEX(CHOFERES!$1:$1001,MATCH(A3571,CHOFERES!$A:$A,0),MATCH(B3571,CHOFERES!$1:$1,0))</f>
        <v>Maximiliano Omar Falzone</v>
      </c>
      <c r="D3571" s="126" t="s">
        <v>1973</v>
      </c>
      <c r="E3571">
        <v>230817</v>
      </c>
      <c r="F3571" s="89">
        <v>4</v>
      </c>
      <c r="G3571" t="s">
        <v>3149</v>
      </c>
      <c r="H3571">
        <v>60618259</v>
      </c>
      <c r="J3571" s="122">
        <v>2395.04</v>
      </c>
      <c r="K3571" s="122">
        <v>0</v>
      </c>
    </row>
    <row r="3572" spans="1:11" ht="15.75" customHeight="1">
      <c r="A3572" s="124">
        <v>46265</v>
      </c>
      <c r="B3572" t="s">
        <v>1972</v>
      </c>
      <c r="C3572" s="7" t="str">
        <f t="array" ref="C3572">INDEX(CHOFERES!$1:$1001,MATCH(A3572,CHOFERES!$A:$A,0),MATCH(B3572,CHOFERES!$1:$1,0))</f>
        <v>Mario Ezequiel Garcia</v>
      </c>
      <c r="D3572" s="126" t="s">
        <v>1973</v>
      </c>
      <c r="E3572">
        <v>213300</v>
      </c>
      <c r="F3572" s="89">
        <v>4</v>
      </c>
      <c r="G3572" t="s">
        <v>3171</v>
      </c>
      <c r="H3572">
        <v>61024056</v>
      </c>
      <c r="J3572" s="122">
        <v>2395.04</v>
      </c>
      <c r="K3572" s="122">
        <v>0</v>
      </c>
    </row>
    <row r="3573" spans="1:11" ht="15.75" customHeight="1">
      <c r="A3573" s="124">
        <v>46260</v>
      </c>
      <c r="B3573" t="s">
        <v>1930</v>
      </c>
      <c r="C3573" s="7" t="str">
        <f t="array" ref="C3573">INDEX(CHOFERES!$1:$1001,MATCH(A3573,CHOFERES!$A:$A,0),MATCH(B3573,CHOFERES!$1:$1,0))</f>
        <v>Sergio Rafael Alvez Flash &amp; Go</v>
      </c>
      <c r="D3573" s="126" t="s">
        <v>1973</v>
      </c>
      <c r="E3573">
        <v>194245</v>
      </c>
      <c r="F3573" s="89">
        <v>4</v>
      </c>
      <c r="G3573" t="s">
        <v>3163</v>
      </c>
      <c r="H3573">
        <v>61024086</v>
      </c>
      <c r="J3573" s="122">
        <v>2993.8</v>
      </c>
      <c r="K3573" s="122">
        <v>0</v>
      </c>
    </row>
    <row r="3574" spans="1:11" ht="15.75" customHeight="1">
      <c r="A3574" s="124">
        <v>46261</v>
      </c>
      <c r="B3574" t="s">
        <v>1972</v>
      </c>
      <c r="C3574" s="7" t="str">
        <f t="array" ref="C3574">INDEX(CHOFERES!$1:$1001,MATCH(A3574,CHOFERES!$A:$A,0),MATCH(B3574,CHOFERES!$1:$1,0))</f>
        <v>Mario Ezequiel Garcia</v>
      </c>
      <c r="D3574" s="126" t="s">
        <v>1973</v>
      </c>
      <c r="E3574">
        <v>223204</v>
      </c>
      <c r="F3574" s="89">
        <v>4</v>
      </c>
      <c r="G3574" t="s">
        <v>3147</v>
      </c>
      <c r="H3574">
        <v>61024056</v>
      </c>
      <c r="J3574" s="122">
        <v>2395.04</v>
      </c>
      <c r="K3574" s="122">
        <v>0</v>
      </c>
    </row>
    <row r="3575" spans="1:11" ht="15.75" customHeight="1">
      <c r="A3575" s="124">
        <v>46254</v>
      </c>
      <c r="B3575" t="s">
        <v>1972</v>
      </c>
      <c r="C3575" s="7" t="str">
        <f t="array" ref="C3575">INDEX(CHOFERES!$1:$1001,MATCH(A3575,CHOFERES!$A:$A,0),MATCH(B3575,CHOFERES!$1:$1,0))</f>
        <v>Mario Ezequiel Garcia</v>
      </c>
      <c r="D3575" s="126" t="s">
        <v>1973</v>
      </c>
      <c r="E3575">
        <v>211747</v>
      </c>
      <c r="F3575" s="89">
        <v>4</v>
      </c>
      <c r="G3575" t="s">
        <v>3148</v>
      </c>
      <c r="H3575">
        <v>61024056</v>
      </c>
      <c r="J3575" s="122">
        <v>2395.04</v>
      </c>
      <c r="K3575" s="122">
        <v>0</v>
      </c>
    </row>
    <row r="3576" spans="1:11" ht="15.75" customHeight="1">
      <c r="A3576" s="124">
        <v>46250</v>
      </c>
      <c r="B3576" t="s">
        <v>1937</v>
      </c>
      <c r="C3576" s="7" t="str">
        <f t="array" ref="C3576">INDEX(CHOFERES!$1:$1001,MATCH(A3576,CHOFERES!$A:$A,0),MATCH(B3576,CHOFERES!$1:$1,0))</f>
        <v>Hugo Mario Pereyra</v>
      </c>
      <c r="D3576" s="126" t="s">
        <v>1973</v>
      </c>
      <c r="E3576">
        <v>130012</v>
      </c>
      <c r="F3576" s="89">
        <v>4</v>
      </c>
      <c r="G3576" t="s">
        <v>3171</v>
      </c>
      <c r="H3576">
        <v>61024058</v>
      </c>
      <c r="J3576" s="122">
        <v>2395.04</v>
      </c>
      <c r="K3576" s="122">
        <v>0</v>
      </c>
    </row>
    <row r="3577" spans="1:11" ht="15.75" customHeight="1">
      <c r="A3577" s="124">
        <v>46256</v>
      </c>
      <c r="B3577" t="s">
        <v>1931</v>
      </c>
      <c r="C3577" s="7" t="str">
        <f t="array" ref="C3577">INDEX(CHOFERES!$1:$1001,MATCH(A3577,CHOFERES!$A:$A,0),MATCH(B3577,CHOFERES!$1:$1,0))</f>
        <v xml:space="preserve">Hector Marcelo Rodriguez     </v>
      </c>
      <c r="D3577" s="126" t="s">
        <v>1973</v>
      </c>
      <c r="E3577">
        <v>134700</v>
      </c>
      <c r="F3577" s="89">
        <v>4</v>
      </c>
      <c r="G3577" t="s">
        <v>3171</v>
      </c>
      <c r="H3577">
        <v>61024047</v>
      </c>
      <c r="J3577" s="122">
        <v>2395.04</v>
      </c>
      <c r="K3577" s="122">
        <v>0</v>
      </c>
    </row>
    <row r="3578" spans="1:11" ht="15.75" customHeight="1">
      <c r="A3578" s="124">
        <v>46260</v>
      </c>
      <c r="B3578" t="s">
        <v>1979</v>
      </c>
      <c r="C3578" s="7" t="str">
        <f t="array" ref="C3578">INDEX(CHOFERES!$1:$1001,MATCH(A3578,CHOFERES!$A:$A,0),MATCH(B3578,CHOFERES!$1:$1,0))</f>
        <v xml:space="preserve">Atilio Miguel Quaini Flash &amp; Go </v>
      </c>
      <c r="D3578" s="126" t="s">
        <v>1973</v>
      </c>
      <c r="E3578">
        <v>161934</v>
      </c>
      <c r="F3578" s="89">
        <v>4</v>
      </c>
      <c r="G3578" t="s">
        <v>3172</v>
      </c>
      <c r="H3578">
        <v>61024065</v>
      </c>
      <c r="J3578" s="122">
        <v>2395.04</v>
      </c>
      <c r="K3578" s="122">
        <v>0</v>
      </c>
    </row>
    <row r="3579" spans="1:11" ht="15.75" customHeight="1">
      <c r="A3579" s="124">
        <v>46261</v>
      </c>
      <c r="B3579" t="s">
        <v>136</v>
      </c>
      <c r="C3579" s="7" t="str">
        <f t="array" ref="C3579">INDEX(CHOFERES!$1:$1001,MATCH(A3579,CHOFERES!$A:$A,0),MATCH(B3579,CHOFERES!$1:$1,0))</f>
        <v>Juan Jose Concepcion</v>
      </c>
      <c r="D3579" s="126" t="s">
        <v>1973</v>
      </c>
      <c r="E3579">
        <v>92002</v>
      </c>
      <c r="F3579" s="89">
        <v>4</v>
      </c>
      <c r="G3579" t="s">
        <v>3172</v>
      </c>
      <c r="H3579">
        <v>60618248</v>
      </c>
      <c r="J3579" s="122">
        <v>2993.8</v>
      </c>
      <c r="K3579" s="122">
        <v>0</v>
      </c>
    </row>
    <row r="3580" spans="1:11" ht="15.75" customHeight="1">
      <c r="A3580" s="124">
        <v>46260</v>
      </c>
      <c r="B3580" t="s">
        <v>1972</v>
      </c>
      <c r="C3580" s="7" t="str">
        <f t="array" ref="C3580">INDEX(CHOFERES!$1:$1001,MATCH(A3580,CHOFERES!$A:$A,0),MATCH(B3580,CHOFERES!$1:$1,0))</f>
        <v>Mario Ezequiel Garcia</v>
      </c>
      <c r="D3580" s="126" t="s">
        <v>1973</v>
      </c>
      <c r="E3580">
        <v>192449</v>
      </c>
      <c r="F3580" s="89">
        <v>4</v>
      </c>
      <c r="G3580" t="s">
        <v>3171</v>
      </c>
      <c r="H3580">
        <v>61024056</v>
      </c>
      <c r="J3580" s="122">
        <v>2993.8</v>
      </c>
      <c r="K3580" s="122">
        <v>0</v>
      </c>
    </row>
    <row r="3581" spans="1:11" ht="15.75" customHeight="1">
      <c r="A3581" s="124">
        <v>46263</v>
      </c>
      <c r="B3581" t="s">
        <v>121</v>
      </c>
      <c r="C3581" s="7" t="str">
        <f t="array" ref="C3581">INDEX(CHOFERES!$1:$1001,MATCH(A3581,CHOFERES!$A:$A,0),MATCH(B3581,CHOFERES!$1:$1,0))</f>
        <v>Mariano Martin Carello</v>
      </c>
      <c r="D3581" s="126" t="s">
        <v>1973</v>
      </c>
      <c r="E3581">
        <v>132150</v>
      </c>
      <c r="F3581" s="89">
        <v>4</v>
      </c>
      <c r="G3581" t="s">
        <v>3171</v>
      </c>
      <c r="H3581">
        <v>60618244</v>
      </c>
      <c r="J3581" s="122">
        <v>2395.04</v>
      </c>
      <c r="K3581" s="122">
        <v>0</v>
      </c>
    </row>
    <row r="3582" spans="1:11" ht="15.75" customHeight="1">
      <c r="A3582" s="124">
        <v>46263</v>
      </c>
      <c r="B3582" t="s">
        <v>121</v>
      </c>
      <c r="C3582" s="7" t="str">
        <f t="array" ref="C3582">INDEX(CHOFERES!$1:$1001,MATCH(A3582,CHOFERES!$A:$A,0),MATCH(B3582,CHOFERES!$1:$1,0))</f>
        <v>Mariano Martin Carello</v>
      </c>
      <c r="D3582" s="126" t="s">
        <v>1973</v>
      </c>
      <c r="E3582">
        <v>195804</v>
      </c>
      <c r="F3582" s="89">
        <v>4</v>
      </c>
      <c r="G3582" t="s">
        <v>3171</v>
      </c>
      <c r="H3582">
        <v>60618244</v>
      </c>
      <c r="J3582" s="122">
        <v>2395.04</v>
      </c>
      <c r="K3582" s="122">
        <v>0</v>
      </c>
    </row>
    <row r="3583" spans="1:11" ht="15.75" customHeight="1">
      <c r="A3583" s="124">
        <v>46264</v>
      </c>
      <c r="B3583" t="s">
        <v>2040</v>
      </c>
      <c r="C3583" s="7" t="str">
        <f t="array" ref="C3583">INDEX(CHOFERES!$1:$1001,MATCH(A3583,CHOFERES!$A:$A,0),MATCH(B3583,CHOFERES!$1:$1,0))</f>
        <v>Jose Ignacio Tombetta</v>
      </c>
      <c r="D3583" s="126" t="s">
        <v>1973</v>
      </c>
      <c r="E3583">
        <v>150923</v>
      </c>
      <c r="F3583" s="89">
        <v>4</v>
      </c>
      <c r="G3583" t="s">
        <v>3171</v>
      </c>
      <c r="H3583">
        <v>61024064</v>
      </c>
      <c r="J3583" s="122">
        <v>2395.04</v>
      </c>
      <c r="K3583" s="122">
        <v>0</v>
      </c>
    </row>
    <row r="3584" spans="1:11" ht="15.75" customHeight="1">
      <c r="A3584" s="124">
        <v>46252</v>
      </c>
      <c r="B3584" t="s">
        <v>1972</v>
      </c>
      <c r="C3584" s="7" t="str">
        <f t="array" ref="C3584">INDEX(CHOFERES!$1:$1001,MATCH(A3584,CHOFERES!$A:$A,0),MATCH(B3584,CHOFERES!$1:$1,0))</f>
        <v>Mario Ezequiel Garcia</v>
      </c>
      <c r="D3584" s="126" t="s">
        <v>1973</v>
      </c>
      <c r="E3584">
        <v>204947</v>
      </c>
      <c r="F3584" s="89">
        <v>4</v>
      </c>
      <c r="G3584" t="s">
        <v>3172</v>
      </c>
      <c r="H3584">
        <v>61024056</v>
      </c>
      <c r="J3584" s="122">
        <v>2395.04</v>
      </c>
      <c r="K3584" s="122">
        <v>0</v>
      </c>
    </row>
    <row r="3585" spans="1:11" ht="15.75" customHeight="1">
      <c r="A3585" s="124">
        <v>46253</v>
      </c>
      <c r="B3585" t="s">
        <v>139</v>
      </c>
      <c r="C3585" s="7" t="str">
        <f t="array" ref="C3585">INDEX(CHOFERES!$1:$1001,MATCH(A3585,CHOFERES!$A:$A,0),MATCH(B3585,CHOFERES!$1:$1,0))</f>
        <v>Javier Lucio Aldea Medrano</v>
      </c>
      <c r="D3585" s="126" t="s">
        <v>1973</v>
      </c>
      <c r="E3585">
        <v>63253</v>
      </c>
      <c r="F3585" s="89">
        <v>4</v>
      </c>
      <c r="G3585" t="s">
        <v>3172</v>
      </c>
      <c r="H3585">
        <v>67339635</v>
      </c>
      <c r="J3585" s="122">
        <v>2395.04</v>
      </c>
      <c r="K3585" s="122">
        <v>0</v>
      </c>
    </row>
    <row r="3586" spans="1:11" ht="15.75" customHeight="1">
      <c r="A3586" s="124">
        <v>46253</v>
      </c>
      <c r="B3586" t="s">
        <v>1979</v>
      </c>
      <c r="C3586" s="7" t="str">
        <f t="array" ref="C3586">INDEX(CHOFERES!$1:$1001,MATCH(A3586,CHOFERES!$A:$A,0),MATCH(B3586,CHOFERES!$1:$1,0))</f>
        <v xml:space="preserve">Atilio Miguel Quaini Flash &amp; Go </v>
      </c>
      <c r="D3586" s="126" t="s">
        <v>1973</v>
      </c>
      <c r="E3586">
        <v>161304</v>
      </c>
      <c r="F3586" s="89">
        <v>4</v>
      </c>
      <c r="G3586" t="s">
        <v>3172</v>
      </c>
      <c r="H3586">
        <v>61024065</v>
      </c>
      <c r="J3586" s="122">
        <v>2395.04</v>
      </c>
      <c r="K3586" s="122">
        <v>0</v>
      </c>
    </row>
    <row r="3587" spans="1:11" ht="15.75" customHeight="1">
      <c r="A3587" s="124">
        <v>46254</v>
      </c>
      <c r="B3587" t="s">
        <v>1972</v>
      </c>
      <c r="C3587" s="7" t="str">
        <f t="array" ref="C3587">INDEX(CHOFERES!$1:$1001,MATCH(A3587,CHOFERES!$A:$A,0),MATCH(B3587,CHOFERES!$1:$1,0))</f>
        <v>Mario Ezequiel Garcia</v>
      </c>
      <c r="D3587" s="126" t="s">
        <v>1973</v>
      </c>
      <c r="E3587">
        <v>134444</v>
      </c>
      <c r="F3587" s="89">
        <v>4</v>
      </c>
      <c r="G3587" t="s">
        <v>3172</v>
      </c>
      <c r="H3587">
        <v>61024056</v>
      </c>
      <c r="J3587" s="122">
        <v>2395.04</v>
      </c>
      <c r="K3587" s="122">
        <v>0</v>
      </c>
    </row>
    <row r="3588" spans="1:11" ht="15.75" customHeight="1">
      <c r="A3588" s="124">
        <v>46256</v>
      </c>
      <c r="B3588" t="s">
        <v>1930</v>
      </c>
      <c r="C3588" s="7" t="str">
        <f t="array" ref="C3588">INDEX(CHOFERES!$1:$1001,MATCH(A3588,CHOFERES!$A:$A,0),MATCH(B3588,CHOFERES!$1:$1,0))</f>
        <v>Sergio Rafael Alvez Flash &amp; Go</v>
      </c>
      <c r="D3588" s="126" t="s">
        <v>1973</v>
      </c>
      <c r="E3588">
        <v>202437</v>
      </c>
      <c r="F3588" s="89">
        <v>4</v>
      </c>
      <c r="G3588" t="s">
        <v>3172</v>
      </c>
      <c r="H3588">
        <v>61024086</v>
      </c>
      <c r="J3588" s="122">
        <v>2395.04</v>
      </c>
      <c r="K3588" s="122">
        <v>0</v>
      </c>
    </row>
    <row r="3589" spans="1:11" ht="15.75" customHeight="1">
      <c r="A3589" s="124">
        <v>46260</v>
      </c>
      <c r="B3589" t="s">
        <v>112</v>
      </c>
      <c r="C3589" s="7" t="str">
        <f t="array" ref="C3589">INDEX(CHOFERES!$1:$1001,MATCH(A3589,CHOFERES!$A:$A,0),MATCH(B3589,CHOFERES!$1:$1,0))</f>
        <v>Sandro Facundo Portal</v>
      </c>
      <c r="D3589" s="126" t="s">
        <v>1973</v>
      </c>
      <c r="E3589">
        <v>134306</v>
      </c>
      <c r="F3589" s="89">
        <v>4</v>
      </c>
      <c r="G3589" t="s">
        <v>3172</v>
      </c>
      <c r="H3589">
        <v>60615287</v>
      </c>
      <c r="J3589" s="122">
        <v>2395.04</v>
      </c>
      <c r="K3589" s="122">
        <v>0</v>
      </c>
    </row>
    <row r="3590" spans="1:11" ht="15.75" customHeight="1">
      <c r="A3590" s="124">
        <v>46264</v>
      </c>
      <c r="B3590" t="s">
        <v>136</v>
      </c>
      <c r="C3590" s="7" t="str">
        <f t="array" ref="C3590">INDEX(CHOFERES!$1:$1001,MATCH(A3590,CHOFERES!$A:$A,0),MATCH(B3590,CHOFERES!$1:$1,0))</f>
        <v>Juan Jose Concepcion</v>
      </c>
      <c r="D3590" s="126" t="s">
        <v>1973</v>
      </c>
      <c r="E3590">
        <v>161459</v>
      </c>
      <c r="F3590" s="89">
        <v>4</v>
      </c>
      <c r="G3590" t="s">
        <v>3172</v>
      </c>
      <c r="H3590">
        <v>60618248</v>
      </c>
      <c r="J3590" s="122">
        <v>2395.04</v>
      </c>
      <c r="K3590" s="122">
        <v>0</v>
      </c>
    </row>
    <row r="3591" spans="1:11" ht="15.75" customHeight="1">
      <c r="A3591" s="124">
        <v>46264</v>
      </c>
      <c r="B3591" t="s">
        <v>1972</v>
      </c>
      <c r="C3591" s="7" t="str">
        <f t="array" ref="C3591">INDEX(CHOFERES!$1:$1001,MATCH(A3591,CHOFERES!$A:$A,0),MATCH(B3591,CHOFERES!$1:$1,0))</f>
        <v>Mario Ezequiel Garcia</v>
      </c>
      <c r="D3591" s="126" t="s">
        <v>1973</v>
      </c>
      <c r="E3591">
        <v>180134</v>
      </c>
      <c r="F3591" s="89">
        <v>4</v>
      </c>
      <c r="G3591" t="s">
        <v>3172</v>
      </c>
      <c r="H3591">
        <v>61024056</v>
      </c>
      <c r="J3591" s="122">
        <v>2395.04</v>
      </c>
      <c r="K3591" s="122">
        <v>0</v>
      </c>
    </row>
    <row r="3592" spans="1:11" ht="15.75" customHeight="1">
      <c r="A3592" s="124">
        <v>46250</v>
      </c>
      <c r="B3592" t="s">
        <v>136</v>
      </c>
      <c r="C3592" s="7" t="str">
        <f t="array" ref="C3592">INDEX(CHOFERES!$1:$1001,MATCH(A3592,CHOFERES!$A:$A,0),MATCH(B3592,CHOFERES!$1:$1,0))</f>
        <v>Juan Jose Concepcion</v>
      </c>
      <c r="D3592" s="126" t="s">
        <v>1973</v>
      </c>
      <c r="E3592">
        <v>123628</v>
      </c>
      <c r="F3592" s="89">
        <v>4</v>
      </c>
      <c r="G3592" t="s">
        <v>3173</v>
      </c>
      <c r="H3592">
        <v>60618248</v>
      </c>
      <c r="J3592" s="122">
        <v>2395.04</v>
      </c>
      <c r="K3592" s="122">
        <v>0</v>
      </c>
    </row>
    <row r="3593" spans="1:11" ht="15.75" customHeight="1">
      <c r="A3593" s="124">
        <v>46253</v>
      </c>
      <c r="B3593" t="s">
        <v>1931</v>
      </c>
      <c r="C3593" s="7" t="str">
        <f t="array" ref="C3593">INDEX(CHOFERES!$1:$1001,MATCH(A3593,CHOFERES!$A:$A,0),MATCH(B3593,CHOFERES!$1:$1,0))</f>
        <v xml:space="preserve">Hector Marcelo Rodriguez     </v>
      </c>
      <c r="D3593" s="126" t="s">
        <v>1973</v>
      </c>
      <c r="E3593">
        <v>124710</v>
      </c>
      <c r="F3593" s="89">
        <v>4</v>
      </c>
      <c r="G3593" t="s">
        <v>3173</v>
      </c>
      <c r="H3593">
        <v>61024047</v>
      </c>
      <c r="J3593" s="122">
        <v>2395.04</v>
      </c>
      <c r="K3593" s="122">
        <v>0</v>
      </c>
    </row>
    <row r="3594" spans="1:11" ht="15.75" customHeight="1">
      <c r="A3594" s="124">
        <v>46257</v>
      </c>
      <c r="B3594" t="s">
        <v>130</v>
      </c>
      <c r="C3594" s="7" t="str">
        <f t="array" ref="C3594">INDEX(CHOFERES!$1:$1001,MATCH(A3594,CHOFERES!$A:$A,0),MATCH(B3594,CHOFERES!$1:$1,0))</f>
        <v>Victor Hugo Liendro</v>
      </c>
      <c r="D3594" s="126" t="s">
        <v>1973</v>
      </c>
      <c r="E3594">
        <v>194227</v>
      </c>
      <c r="F3594" s="89">
        <v>4</v>
      </c>
      <c r="G3594" t="s">
        <v>3173</v>
      </c>
      <c r="H3594">
        <v>60618256</v>
      </c>
      <c r="J3594" s="122">
        <v>2395.04</v>
      </c>
      <c r="K3594" s="122">
        <v>0</v>
      </c>
    </row>
    <row r="3595" spans="1:11" ht="15.75" customHeight="1">
      <c r="A3595" s="124">
        <v>46260</v>
      </c>
      <c r="B3595" t="s">
        <v>139</v>
      </c>
      <c r="C3595" s="7" t="str">
        <f t="array" ref="C3595">INDEX(CHOFERES!$1:$1001,MATCH(A3595,CHOFERES!$A:$A,0),MATCH(B3595,CHOFERES!$1:$1,0))</f>
        <v>Javier Lucio Aldea Medrano</v>
      </c>
      <c r="D3595" s="126" t="s">
        <v>1973</v>
      </c>
      <c r="E3595">
        <v>111649</v>
      </c>
      <c r="F3595" s="89">
        <v>4</v>
      </c>
      <c r="G3595" t="s">
        <v>3173</v>
      </c>
      <c r="H3595">
        <v>67339635</v>
      </c>
      <c r="J3595" s="122">
        <v>2395.04</v>
      </c>
      <c r="K3595" s="122">
        <v>0</v>
      </c>
    </row>
    <row r="3596" spans="1:11" ht="15.75" customHeight="1">
      <c r="A3596" s="124">
        <v>46255</v>
      </c>
      <c r="B3596" t="s">
        <v>1930</v>
      </c>
      <c r="C3596" s="7" t="str">
        <f t="array" ref="C3596">INDEX(CHOFERES!$1:$1001,MATCH(A3596,CHOFERES!$A:$A,0),MATCH(B3596,CHOFERES!$1:$1,0))</f>
        <v>Sergio Rafael Alvez Flash &amp; Go</v>
      </c>
      <c r="D3596" s="126" t="s">
        <v>1973</v>
      </c>
      <c r="E3596">
        <v>144701</v>
      </c>
      <c r="F3596" s="89">
        <v>4</v>
      </c>
      <c r="G3596" t="s">
        <v>3153</v>
      </c>
      <c r="H3596">
        <v>61024086</v>
      </c>
      <c r="J3596" s="122">
        <v>2395.04</v>
      </c>
      <c r="K3596" s="122">
        <v>0</v>
      </c>
    </row>
    <row r="3597" spans="1:11" ht="15.75" customHeight="1">
      <c r="A3597" s="124">
        <v>46256</v>
      </c>
      <c r="B3597" t="s">
        <v>121</v>
      </c>
      <c r="C3597" s="7" t="str">
        <f t="array" ref="C3597">INDEX(CHOFERES!$1:$1001,MATCH(A3597,CHOFERES!$A:$A,0),MATCH(B3597,CHOFERES!$1:$1,0))</f>
        <v>Mariano Martin Carello</v>
      </c>
      <c r="D3597" s="126" t="s">
        <v>1973</v>
      </c>
      <c r="E3597">
        <v>221843</v>
      </c>
      <c r="F3597" s="89">
        <v>4</v>
      </c>
      <c r="G3597" t="s">
        <v>3153</v>
      </c>
      <c r="H3597">
        <v>60618244</v>
      </c>
      <c r="J3597" s="122">
        <v>2395.04</v>
      </c>
      <c r="K3597" s="122">
        <v>0</v>
      </c>
    </row>
    <row r="3598" spans="1:11" ht="15.75" customHeight="1">
      <c r="A3598" s="124">
        <v>46257</v>
      </c>
      <c r="B3598" t="s">
        <v>166</v>
      </c>
      <c r="C3598" s="7" t="str">
        <f t="array" ref="C3598">INDEX(CHOFERES!$1:$1001,MATCH(A3598,CHOFERES!$A:$A,0),MATCH(B3598,CHOFERES!$1:$1,0))</f>
        <v>Ramon Marcelo Montes</v>
      </c>
      <c r="D3598" s="126" t="s">
        <v>1973</v>
      </c>
      <c r="E3598">
        <v>192051</v>
      </c>
      <c r="F3598" s="89">
        <v>4</v>
      </c>
      <c r="G3598" t="s">
        <v>3153</v>
      </c>
      <c r="H3598">
        <v>60615291</v>
      </c>
      <c r="J3598" s="122">
        <v>2395.04</v>
      </c>
      <c r="K3598" s="122">
        <v>0</v>
      </c>
    </row>
    <row r="3599" spans="1:11" ht="15.75" customHeight="1">
      <c r="A3599" s="124">
        <v>46260</v>
      </c>
      <c r="B3599" t="s">
        <v>113</v>
      </c>
      <c r="C3599" s="7" t="str">
        <f t="array" ref="C3599">INDEX(CHOFERES!$1:$1001,MATCH(A3599,CHOFERES!$A:$A,0),MATCH(B3599,CHOFERES!$1:$1,0))</f>
        <v>Marcela Claudia Ferreyra</v>
      </c>
      <c r="D3599" s="126" t="s">
        <v>1973</v>
      </c>
      <c r="E3599">
        <v>145957</v>
      </c>
      <c r="F3599" s="89">
        <v>4</v>
      </c>
      <c r="G3599" t="s">
        <v>3153</v>
      </c>
      <c r="H3599">
        <v>60618247</v>
      </c>
      <c r="J3599" s="122">
        <v>2395.04</v>
      </c>
      <c r="K3599" s="122">
        <v>0</v>
      </c>
    </row>
    <row r="3600" spans="1:11" ht="15.75" customHeight="1">
      <c r="A3600" s="124">
        <v>46253</v>
      </c>
      <c r="B3600" t="s">
        <v>87</v>
      </c>
      <c r="C3600" s="7" t="str">
        <f t="array" ref="C3600">INDEX(CHOFERES!$1:$1001,MATCH(A3600,CHOFERES!$A:$A,0),MATCH(B3600,CHOFERES!$1:$1,0))</f>
        <v xml:space="preserve">Maximiliano Eugenio Rodriguez     </v>
      </c>
      <c r="D3600" s="126" t="s">
        <v>1973</v>
      </c>
      <c r="E3600">
        <v>153158</v>
      </c>
      <c r="F3600" s="89">
        <v>4</v>
      </c>
      <c r="G3600" t="s">
        <v>3154</v>
      </c>
      <c r="H3600">
        <v>60618245</v>
      </c>
      <c r="J3600" s="122">
        <v>2395.04</v>
      </c>
      <c r="K3600" s="122">
        <v>0</v>
      </c>
    </row>
    <row r="3601" spans="1:11" ht="15.75" customHeight="1">
      <c r="A3601" s="124">
        <v>46265</v>
      </c>
      <c r="B3601" t="s">
        <v>1930</v>
      </c>
      <c r="C3601" s="7" t="str">
        <f t="array" ref="C3601">INDEX(CHOFERES!$1:$1001,MATCH(A3601,CHOFERES!$A:$A,0),MATCH(B3601,CHOFERES!$1:$1,0))</f>
        <v>Sergio Rafael Alvez Flash &amp; Go</v>
      </c>
      <c r="D3601" s="126" t="s">
        <v>1973</v>
      </c>
      <c r="E3601">
        <v>120117</v>
      </c>
      <c r="F3601" s="89">
        <v>4</v>
      </c>
      <c r="G3601" t="s">
        <v>3153</v>
      </c>
      <c r="H3601">
        <v>61024086</v>
      </c>
      <c r="J3601" s="122">
        <v>2395.04</v>
      </c>
      <c r="K3601" s="122">
        <v>0</v>
      </c>
    </row>
    <row r="3602" spans="1:11" ht="15.75" customHeight="1">
      <c r="A3602" s="124">
        <v>46265</v>
      </c>
      <c r="B3602" t="s">
        <v>2105</v>
      </c>
      <c r="C3602" s="7" t="str">
        <f t="array" ref="C3602">INDEX(CHOFERES!$1:$1001,MATCH(A3602,CHOFERES!$A:$A,0),MATCH(B3602,CHOFERES!$1:$1,0))</f>
        <v>Ernesto PoqueChoque Muruchi</v>
      </c>
      <c r="D3602" s="126" t="s">
        <v>1973</v>
      </c>
      <c r="E3602">
        <v>123734</v>
      </c>
      <c r="F3602" s="89">
        <v>4</v>
      </c>
      <c r="G3602" t="s">
        <v>3153</v>
      </c>
      <c r="H3602">
        <v>61024067</v>
      </c>
      <c r="J3602" s="122">
        <v>2395.04</v>
      </c>
      <c r="K3602" s="122">
        <v>0</v>
      </c>
    </row>
    <row r="3603" spans="1:11" ht="15.75" customHeight="1">
      <c r="A3603" s="124">
        <v>46265</v>
      </c>
      <c r="B3603" t="s">
        <v>1991</v>
      </c>
      <c r="C3603" s="7" t="str">
        <f t="array" ref="C3603">INDEX(CHOFERES!$1:$1001,MATCH(A3603,CHOFERES!$A:$A,0),MATCH(B3603,CHOFERES!$1:$1,0))</f>
        <v>Damian Oscar  Gordillo Flash &amp; Go</v>
      </c>
      <c r="D3603" s="126" t="s">
        <v>1973</v>
      </c>
      <c r="E3603">
        <v>214723</v>
      </c>
      <c r="F3603" s="89">
        <v>4</v>
      </c>
      <c r="G3603" t="s">
        <v>3153</v>
      </c>
      <c r="H3603">
        <v>61024046</v>
      </c>
      <c r="J3603" s="122">
        <v>2395.04</v>
      </c>
      <c r="K3603" s="122">
        <v>0</v>
      </c>
    </row>
    <row r="3604" spans="1:11" ht="15.75" customHeight="1">
      <c r="A3604" s="124">
        <v>46252</v>
      </c>
      <c r="B3604" t="s">
        <v>1972</v>
      </c>
      <c r="C3604" s="7" t="str">
        <f t="array" ref="C3604">INDEX(CHOFERES!$1:$1001,MATCH(A3604,CHOFERES!$A:$A,0),MATCH(B3604,CHOFERES!$1:$1,0))</f>
        <v>Mario Ezequiel Garcia</v>
      </c>
      <c r="D3604" s="126" t="s">
        <v>1973</v>
      </c>
      <c r="E3604">
        <v>4134</v>
      </c>
      <c r="F3604" s="89">
        <v>4</v>
      </c>
      <c r="G3604" t="s">
        <v>3153</v>
      </c>
      <c r="H3604">
        <v>61024056</v>
      </c>
      <c r="J3604" s="122">
        <v>2395.04</v>
      </c>
      <c r="K3604" s="122">
        <v>0</v>
      </c>
    </row>
    <row r="3605" spans="1:11" ht="15.75" customHeight="1">
      <c r="A3605" s="124">
        <v>46252</v>
      </c>
      <c r="B3605" t="s">
        <v>1930</v>
      </c>
      <c r="C3605" s="7" t="str">
        <f t="array" ref="C3605">INDEX(CHOFERES!$1:$1001,MATCH(A3605,CHOFERES!$A:$A,0),MATCH(B3605,CHOFERES!$1:$1,0))</f>
        <v>Sergio Rafael Alvez Flash &amp; Go</v>
      </c>
      <c r="D3605" s="126" t="s">
        <v>1973</v>
      </c>
      <c r="E3605">
        <v>232404</v>
      </c>
      <c r="F3605" s="89">
        <v>4</v>
      </c>
      <c r="G3605" t="s">
        <v>3153</v>
      </c>
      <c r="H3605">
        <v>61024086</v>
      </c>
      <c r="J3605" s="122">
        <v>2395.04</v>
      </c>
      <c r="K3605" s="122">
        <v>0</v>
      </c>
    </row>
    <row r="3606" spans="1:11" ht="15.75" customHeight="1">
      <c r="A3606" s="124">
        <v>46264</v>
      </c>
      <c r="B3606" t="s">
        <v>1930</v>
      </c>
      <c r="C3606" s="7" t="str">
        <f t="array" ref="C3606">INDEX(CHOFERES!$1:$1001,MATCH(A3606,CHOFERES!$A:$A,0),MATCH(B3606,CHOFERES!$1:$1,0))</f>
        <v>Sergio Rafael Alvez Flash &amp; Go</v>
      </c>
      <c r="D3606" s="126" t="s">
        <v>1973</v>
      </c>
      <c r="E3606">
        <v>214158</v>
      </c>
      <c r="F3606" s="89">
        <v>4</v>
      </c>
      <c r="G3606" t="s">
        <v>3153</v>
      </c>
      <c r="H3606">
        <v>61024086</v>
      </c>
      <c r="J3606" s="122">
        <v>2395.04</v>
      </c>
      <c r="K3606" s="122">
        <v>0</v>
      </c>
    </row>
    <row r="3607" spans="1:11" ht="15.75" customHeight="1">
      <c r="A3607" s="124">
        <v>46250</v>
      </c>
      <c r="B3607" t="s">
        <v>140</v>
      </c>
      <c r="C3607" s="7" t="str">
        <f t="array" ref="C3607">INDEX(CHOFERES!$1:$1001,MATCH(A3607,CHOFERES!$A:$A,0),MATCH(B3607,CHOFERES!$1:$1,0))</f>
        <v>Martin Ismael Drago</v>
      </c>
      <c r="D3607" s="126" t="s">
        <v>1973</v>
      </c>
      <c r="E3607">
        <v>144048</v>
      </c>
      <c r="F3607" s="89">
        <v>4</v>
      </c>
      <c r="G3607" t="s">
        <v>3154</v>
      </c>
      <c r="H3607">
        <v>60615300</v>
      </c>
      <c r="J3607" s="122">
        <v>2395.04</v>
      </c>
      <c r="K3607" s="122">
        <v>0</v>
      </c>
    </row>
    <row r="3608" spans="1:11" ht="15.75" customHeight="1">
      <c r="A3608" s="124">
        <v>46264</v>
      </c>
      <c r="B3608" t="s">
        <v>121</v>
      </c>
      <c r="C3608" s="7" t="str">
        <f t="array" ref="C3608">INDEX(CHOFERES!$1:$1001,MATCH(A3608,CHOFERES!$A:$A,0),MATCH(B3608,CHOFERES!$1:$1,0))</f>
        <v>Mariano Martin Carello</v>
      </c>
      <c r="D3608" s="126" t="s">
        <v>1973</v>
      </c>
      <c r="E3608">
        <v>12013</v>
      </c>
      <c r="F3608" s="89">
        <v>4</v>
      </c>
      <c r="G3608" t="s">
        <v>3153</v>
      </c>
      <c r="H3608">
        <v>60618244</v>
      </c>
      <c r="J3608" s="122">
        <v>2395.04</v>
      </c>
      <c r="K3608" s="122">
        <v>0</v>
      </c>
    </row>
    <row r="3609" spans="1:11" ht="15.75" customHeight="1">
      <c r="A3609" s="124">
        <v>46255</v>
      </c>
      <c r="B3609" t="s">
        <v>122</v>
      </c>
      <c r="C3609" s="7" t="str">
        <f t="array" ref="C3609">INDEX(CHOFERES!$1:$1001,MATCH(A3609,CHOFERES!$A:$A,0),MATCH(B3609,CHOFERES!$1:$1,0))</f>
        <v xml:space="preserve">Yesica Andrea Garcia </v>
      </c>
      <c r="D3609" s="126" t="s">
        <v>1973</v>
      </c>
      <c r="E3609">
        <v>234029</v>
      </c>
      <c r="F3609" s="89">
        <v>4</v>
      </c>
      <c r="G3609" t="s">
        <v>3154</v>
      </c>
      <c r="H3609">
        <v>67199780</v>
      </c>
      <c r="J3609" s="122">
        <v>2395.04</v>
      </c>
      <c r="K3609" s="122">
        <v>0</v>
      </c>
    </row>
    <row r="3610" spans="1:11" ht="15.75" customHeight="1">
      <c r="A3610" s="124">
        <v>46256</v>
      </c>
      <c r="B3610" t="s">
        <v>1979</v>
      </c>
      <c r="C3610" s="7" t="str">
        <f t="array" ref="C3610">INDEX(CHOFERES!$1:$1001,MATCH(A3610,CHOFERES!$A:$A,0),MATCH(B3610,CHOFERES!$1:$1,0))</f>
        <v xml:space="preserve">Atilio Miguel Quaini Flash &amp; Go </v>
      </c>
      <c r="D3610" s="126" t="s">
        <v>1973</v>
      </c>
      <c r="E3610">
        <v>101521</v>
      </c>
      <c r="F3610" s="89">
        <v>4</v>
      </c>
      <c r="G3610" t="s">
        <v>3154</v>
      </c>
      <c r="H3610">
        <v>61024065</v>
      </c>
      <c r="J3610" s="122">
        <v>2395.04</v>
      </c>
      <c r="K3610" s="122">
        <v>0</v>
      </c>
    </row>
    <row r="3611" spans="1:11" ht="15.75" customHeight="1">
      <c r="A3611" s="124">
        <v>46256</v>
      </c>
      <c r="B3611" t="s">
        <v>1930</v>
      </c>
      <c r="C3611" s="7" t="str">
        <f t="array" ref="C3611">INDEX(CHOFERES!$1:$1001,MATCH(A3611,CHOFERES!$A:$A,0),MATCH(B3611,CHOFERES!$1:$1,0))</f>
        <v>Sergio Rafael Alvez Flash &amp; Go</v>
      </c>
      <c r="D3611" s="126" t="s">
        <v>1973</v>
      </c>
      <c r="E3611">
        <v>215312</v>
      </c>
      <c r="F3611" s="89">
        <v>4</v>
      </c>
      <c r="G3611" t="s">
        <v>3154</v>
      </c>
      <c r="H3611">
        <v>61024086</v>
      </c>
      <c r="J3611" s="122">
        <v>2395.04</v>
      </c>
      <c r="K3611" s="122">
        <v>0</v>
      </c>
    </row>
    <row r="3612" spans="1:11" ht="15.75" customHeight="1">
      <c r="A3612" s="124">
        <v>46250</v>
      </c>
      <c r="B3612" t="s">
        <v>1930</v>
      </c>
      <c r="C3612" s="7" t="str">
        <f t="array" ref="C3612">INDEX(CHOFERES!$1:$1001,MATCH(A3612,CHOFERES!$A:$A,0),MATCH(B3612,CHOFERES!$1:$1,0))</f>
        <v>Sergio Rafael Alvez Flash &amp; Go</v>
      </c>
      <c r="D3612" s="126" t="s">
        <v>1973</v>
      </c>
      <c r="E3612">
        <v>211511</v>
      </c>
      <c r="F3612" s="89">
        <v>4</v>
      </c>
      <c r="G3612" t="s">
        <v>3154</v>
      </c>
      <c r="H3612">
        <v>61024086</v>
      </c>
      <c r="J3612" s="122">
        <v>2395.04</v>
      </c>
      <c r="K3612" s="122">
        <v>0</v>
      </c>
    </row>
    <row r="3613" spans="1:11" ht="15.75" customHeight="1">
      <c r="A3613" s="124">
        <v>46264</v>
      </c>
      <c r="B3613" t="s">
        <v>1930</v>
      </c>
      <c r="C3613" s="7" t="str">
        <f t="array" ref="C3613">INDEX(CHOFERES!$1:$1001,MATCH(A3613,CHOFERES!$A:$A,0),MATCH(B3613,CHOFERES!$1:$1,0))</f>
        <v>Sergio Rafael Alvez Flash &amp; Go</v>
      </c>
      <c r="D3613" s="126" t="s">
        <v>1973</v>
      </c>
      <c r="E3613">
        <v>5544</v>
      </c>
      <c r="F3613" s="89">
        <v>4</v>
      </c>
      <c r="G3613" t="s">
        <v>3153</v>
      </c>
      <c r="H3613">
        <v>61024086</v>
      </c>
      <c r="J3613" s="122">
        <v>2395.04</v>
      </c>
      <c r="K3613" s="122">
        <v>0</v>
      </c>
    </row>
    <row r="3614" spans="1:11" ht="15.75" customHeight="1">
      <c r="A3614" s="124">
        <v>46252</v>
      </c>
      <c r="B3614" t="s">
        <v>140</v>
      </c>
      <c r="C3614" s="7" t="str">
        <f t="array" ref="C3614">INDEX(CHOFERES!$1:$1001,MATCH(A3614,CHOFERES!$A:$A,0),MATCH(B3614,CHOFERES!$1:$1,0))</f>
        <v>Martin Ismael Drago</v>
      </c>
      <c r="D3614" s="126" t="s">
        <v>1973</v>
      </c>
      <c r="E3614">
        <v>111752</v>
      </c>
      <c r="F3614" s="89">
        <v>4</v>
      </c>
      <c r="G3614" t="s">
        <v>3154</v>
      </c>
      <c r="H3614">
        <v>60615300</v>
      </c>
      <c r="J3614" s="122">
        <v>2395.04</v>
      </c>
      <c r="K3614" s="122">
        <v>0</v>
      </c>
    </row>
    <row r="3615" spans="1:11" ht="15.75" customHeight="1">
      <c r="A3615" s="124">
        <v>46251</v>
      </c>
      <c r="B3615" t="s">
        <v>1972</v>
      </c>
      <c r="C3615" s="7" t="str">
        <f t="array" ref="C3615">INDEX(CHOFERES!$1:$1001,MATCH(A3615,CHOFERES!$A:$A,0),MATCH(B3615,CHOFERES!$1:$1,0))</f>
        <v>Mario Ezequiel Garcia</v>
      </c>
      <c r="D3615" s="126" t="s">
        <v>1973</v>
      </c>
      <c r="E3615">
        <v>142347</v>
      </c>
      <c r="F3615" s="89">
        <v>4</v>
      </c>
      <c r="G3615" t="s">
        <v>3154</v>
      </c>
      <c r="H3615">
        <v>61024056</v>
      </c>
      <c r="J3615" s="122">
        <v>2395.04</v>
      </c>
      <c r="K3615" s="122">
        <v>0</v>
      </c>
    </row>
    <row r="3616" spans="1:11" ht="15.75" customHeight="1">
      <c r="A3616" s="124">
        <v>46263</v>
      </c>
      <c r="B3616" t="s">
        <v>2108</v>
      </c>
      <c r="C3616" s="7" t="str">
        <f t="array" ref="C3616">INDEX(CHOFERES!$1:$1001,MATCH(A3616,CHOFERES!$A:$A,0),MATCH(B3616,CHOFERES!$1:$1,0))</f>
        <v>Luis Alberto Lopez Rodriguez</v>
      </c>
      <c r="D3616" s="126" t="s">
        <v>1973</v>
      </c>
      <c r="E3616">
        <v>235601</v>
      </c>
      <c r="F3616" s="89">
        <v>4</v>
      </c>
      <c r="G3616" t="s">
        <v>3153</v>
      </c>
      <c r="H3616">
        <v>61024081</v>
      </c>
      <c r="J3616" s="122">
        <v>2395.04</v>
      </c>
      <c r="K3616" s="122">
        <v>0</v>
      </c>
    </row>
    <row r="3617" spans="1:11" ht="15.75" customHeight="1">
      <c r="A3617" s="124">
        <v>46264</v>
      </c>
      <c r="B3617" t="s">
        <v>166</v>
      </c>
      <c r="C3617" s="7" t="str">
        <f t="array" ref="C3617">INDEX(CHOFERES!$1:$1001,MATCH(A3617,CHOFERES!$A:$A,0),MATCH(B3617,CHOFERES!$1:$1,0))</f>
        <v>Ramon Marcelo Montes</v>
      </c>
      <c r="D3617" s="126" t="s">
        <v>1973</v>
      </c>
      <c r="E3617">
        <v>160427</v>
      </c>
      <c r="F3617" s="89">
        <v>4</v>
      </c>
      <c r="G3617" t="s">
        <v>3153</v>
      </c>
      <c r="H3617">
        <v>60615291</v>
      </c>
      <c r="J3617" s="122">
        <v>2395.04</v>
      </c>
      <c r="K3617" s="122">
        <v>0</v>
      </c>
    </row>
    <row r="3618" spans="1:11" ht="15.75" customHeight="1">
      <c r="A3618" s="124">
        <v>46258</v>
      </c>
      <c r="B3618" t="s">
        <v>1972</v>
      </c>
      <c r="C3618" s="7" t="str">
        <f t="array" ref="C3618">INDEX(CHOFERES!$1:$1001,MATCH(A3618,CHOFERES!$A:$A,0),MATCH(B3618,CHOFERES!$1:$1,0))</f>
        <v>Mario Ezequiel Garcia</v>
      </c>
      <c r="D3618" s="126" t="s">
        <v>1973</v>
      </c>
      <c r="E3618">
        <v>12520</v>
      </c>
      <c r="F3618" s="89">
        <v>4</v>
      </c>
      <c r="G3618" t="s">
        <v>3154</v>
      </c>
      <c r="H3618">
        <v>61024056</v>
      </c>
      <c r="J3618" s="122">
        <v>2395.04</v>
      </c>
      <c r="K3618" s="122">
        <v>0</v>
      </c>
    </row>
    <row r="3619" spans="1:11" ht="15.75" customHeight="1">
      <c r="A3619" s="124">
        <v>46252</v>
      </c>
      <c r="B3619" t="s">
        <v>130</v>
      </c>
      <c r="C3619" s="7" t="str">
        <f t="array" ref="C3619">INDEX(CHOFERES!$1:$1001,MATCH(A3619,CHOFERES!$A:$A,0),MATCH(B3619,CHOFERES!$1:$1,0))</f>
        <v>Victor Hugo Liendro</v>
      </c>
      <c r="D3619" s="126" t="s">
        <v>1973</v>
      </c>
      <c r="E3619">
        <v>14455</v>
      </c>
      <c r="F3619" s="89">
        <v>4</v>
      </c>
      <c r="G3619" t="s">
        <v>3154</v>
      </c>
      <c r="H3619">
        <v>60618256</v>
      </c>
      <c r="J3619" s="122">
        <v>2395.04</v>
      </c>
      <c r="K3619" s="122">
        <v>0</v>
      </c>
    </row>
    <row r="3620" spans="1:11" ht="15.75" customHeight="1">
      <c r="A3620" s="124">
        <v>46258</v>
      </c>
      <c r="B3620" t="s">
        <v>2038</v>
      </c>
      <c r="C3620" s="7" t="str">
        <f t="array" ref="C3620">INDEX(CHOFERES!$1:$1001,MATCH(A3620,CHOFERES!$A:$A,0),MATCH(B3620,CHOFERES!$1:$1,0))</f>
        <v>Hugo Eduardo Retamar Flash &amp; Go</v>
      </c>
      <c r="D3620" s="126" t="s">
        <v>1973</v>
      </c>
      <c r="E3620">
        <v>145443</v>
      </c>
      <c r="F3620" s="89">
        <v>4</v>
      </c>
      <c r="G3620" t="s">
        <v>3154</v>
      </c>
      <c r="H3620">
        <v>61024045</v>
      </c>
      <c r="J3620" s="122">
        <v>2395.04</v>
      </c>
      <c r="K3620" s="122">
        <v>0</v>
      </c>
    </row>
    <row r="3621" spans="1:11" ht="15.75" customHeight="1">
      <c r="A3621" s="124">
        <v>46258</v>
      </c>
      <c r="B3621" t="s">
        <v>1991</v>
      </c>
      <c r="C3621" s="7" t="str">
        <f t="array" ref="C3621">INDEX(CHOFERES!$1:$1001,MATCH(A3621,CHOFERES!$A:$A,0),MATCH(B3621,CHOFERES!$1:$1,0))</f>
        <v>Damian Oscar  Gordillo Flash &amp; Go</v>
      </c>
      <c r="D3621" s="126" t="s">
        <v>1973</v>
      </c>
      <c r="E3621">
        <v>222141</v>
      </c>
      <c r="F3621" s="89">
        <v>4</v>
      </c>
      <c r="G3621" t="s">
        <v>3154</v>
      </c>
      <c r="H3621">
        <v>61024046</v>
      </c>
      <c r="J3621" s="122">
        <v>2395.04</v>
      </c>
      <c r="K3621" s="122">
        <v>0</v>
      </c>
    </row>
    <row r="3622" spans="1:11" ht="15.75" customHeight="1">
      <c r="A3622" s="124">
        <v>46260</v>
      </c>
      <c r="B3622" t="s">
        <v>130</v>
      </c>
      <c r="C3622" s="7" t="str">
        <f t="array" ref="C3622">INDEX(CHOFERES!$1:$1001,MATCH(A3622,CHOFERES!$A:$A,0),MATCH(B3622,CHOFERES!$1:$1,0))</f>
        <v>Victor Hugo Liendro</v>
      </c>
      <c r="D3622" s="126" t="s">
        <v>1973</v>
      </c>
      <c r="E3622">
        <v>61650</v>
      </c>
      <c r="F3622" s="89">
        <v>4</v>
      </c>
      <c r="G3622" t="s">
        <v>3154</v>
      </c>
      <c r="H3622">
        <v>60618256</v>
      </c>
      <c r="J3622" s="122">
        <v>2395.04</v>
      </c>
      <c r="K3622" s="122">
        <v>0</v>
      </c>
    </row>
    <row r="3623" spans="1:11" ht="15.75" customHeight="1">
      <c r="A3623" s="124">
        <v>46264</v>
      </c>
      <c r="B3623" t="s">
        <v>1991</v>
      </c>
      <c r="C3623" s="7" t="str">
        <f t="array" ref="C3623">INDEX(CHOFERES!$1:$1001,MATCH(A3623,CHOFERES!$A:$A,0),MATCH(B3623,CHOFERES!$1:$1,0))</f>
        <v>Damian Oscar  Gordillo Flash &amp; Go</v>
      </c>
      <c r="D3623" s="126" t="s">
        <v>1973</v>
      </c>
      <c r="E3623">
        <v>25806</v>
      </c>
      <c r="F3623" s="89">
        <v>4</v>
      </c>
      <c r="G3623" t="s">
        <v>3154</v>
      </c>
      <c r="H3623">
        <v>61024046</v>
      </c>
      <c r="J3623" s="122">
        <v>2395.04</v>
      </c>
      <c r="K3623" s="122">
        <v>0</v>
      </c>
    </row>
    <row r="3624" spans="1:11" ht="15.75" customHeight="1">
      <c r="A3624" s="124">
        <v>46257</v>
      </c>
      <c r="B3624" t="s">
        <v>1930</v>
      </c>
      <c r="C3624" s="7" t="str">
        <f t="array" ref="C3624">INDEX(CHOFERES!$1:$1001,MATCH(A3624,CHOFERES!$A:$A,0),MATCH(B3624,CHOFERES!$1:$1,0))</f>
        <v>Sergio Rafael Alvez Flash &amp; Go</v>
      </c>
      <c r="D3624" s="126" t="s">
        <v>1973</v>
      </c>
      <c r="E3624">
        <v>224247</v>
      </c>
      <c r="F3624" s="89">
        <v>4</v>
      </c>
      <c r="G3624" t="s">
        <v>3154</v>
      </c>
      <c r="H3624">
        <v>61024086</v>
      </c>
      <c r="J3624" s="122">
        <v>2395.04</v>
      </c>
      <c r="K3624" s="122">
        <v>0</v>
      </c>
    </row>
    <row r="3625" spans="1:11" ht="15.75" customHeight="1">
      <c r="A3625" s="124">
        <v>46258</v>
      </c>
      <c r="B3625" t="s">
        <v>66</v>
      </c>
      <c r="C3625" s="7" t="str">
        <f t="array" ref="C3625">INDEX(CHOFERES!$1:$1001,MATCH(A3625,CHOFERES!$A:$A,0),MATCH(B3625,CHOFERES!$1:$1,0))</f>
        <v>Ramon Jaimes Jaimes</v>
      </c>
      <c r="D3625" s="126" t="s">
        <v>1973</v>
      </c>
      <c r="E3625">
        <v>3342</v>
      </c>
      <c r="F3625" s="89">
        <v>4</v>
      </c>
      <c r="G3625" t="s">
        <v>3154</v>
      </c>
      <c r="H3625">
        <v>60618237</v>
      </c>
      <c r="J3625" s="122">
        <v>2395.04</v>
      </c>
      <c r="K3625" s="122">
        <v>0</v>
      </c>
    </row>
    <row r="3626" spans="1:11" ht="15.75" customHeight="1">
      <c r="A3626" s="124">
        <v>46256</v>
      </c>
      <c r="B3626" t="s">
        <v>87</v>
      </c>
      <c r="C3626" s="7" t="str">
        <f t="array" ref="C3626">INDEX(CHOFERES!$1:$1001,MATCH(A3626,CHOFERES!$A:$A,0),MATCH(B3626,CHOFERES!$1:$1,0))</f>
        <v xml:space="preserve">Maximiliano Eugenio Rodriguez     </v>
      </c>
      <c r="D3626" s="126" t="s">
        <v>1973</v>
      </c>
      <c r="E3626">
        <v>192001</v>
      </c>
      <c r="F3626" s="89">
        <v>4</v>
      </c>
      <c r="G3626" t="s">
        <v>3155</v>
      </c>
      <c r="H3626">
        <v>60618245</v>
      </c>
      <c r="J3626" s="122">
        <v>2395.04</v>
      </c>
      <c r="K3626" s="122">
        <v>0</v>
      </c>
    </row>
    <row r="3627" spans="1:11" ht="15.75" customHeight="1">
      <c r="A3627" s="124">
        <v>46255</v>
      </c>
      <c r="B3627" t="s">
        <v>1972</v>
      </c>
      <c r="C3627" s="7" t="str">
        <f t="array" ref="C3627">INDEX(CHOFERES!$1:$1001,MATCH(A3627,CHOFERES!$A:$A,0),MATCH(B3627,CHOFERES!$1:$1,0))</f>
        <v>Mario Ezequiel Garcia</v>
      </c>
      <c r="D3627" s="126" t="s">
        <v>1973</v>
      </c>
      <c r="E3627">
        <v>231502</v>
      </c>
      <c r="F3627" s="89">
        <v>4</v>
      </c>
      <c r="G3627" t="s">
        <v>3155</v>
      </c>
      <c r="H3627">
        <v>61024056</v>
      </c>
      <c r="J3627" s="122">
        <v>2395.04</v>
      </c>
      <c r="K3627" s="122">
        <v>0</v>
      </c>
    </row>
    <row r="3628" spans="1:11" ht="15.75" customHeight="1">
      <c r="A3628" s="124">
        <v>46257</v>
      </c>
      <c r="B3628" t="s">
        <v>1983</v>
      </c>
      <c r="C3628" s="7" t="str">
        <f t="array" ref="C3628">INDEX(CHOFERES!$1:$1001,MATCH(A3628,CHOFERES!$A:$A,0),MATCH(B3628,CHOFERES!$1:$1,0))</f>
        <v>Johnny Rafael Martinez Rodriguez Flash &amp; Go</v>
      </c>
      <c r="D3628" s="126" t="s">
        <v>1973</v>
      </c>
      <c r="E3628">
        <v>75555</v>
      </c>
      <c r="F3628" s="89">
        <v>4</v>
      </c>
      <c r="G3628" t="s">
        <v>3155</v>
      </c>
      <c r="H3628">
        <v>61024085</v>
      </c>
      <c r="J3628" s="122">
        <v>2395.04</v>
      </c>
      <c r="K3628" s="122">
        <v>0</v>
      </c>
    </row>
    <row r="3629" spans="1:11" ht="15.75" customHeight="1">
      <c r="A3629" s="124">
        <v>46257</v>
      </c>
      <c r="B3629" t="s">
        <v>122</v>
      </c>
      <c r="C3629" s="7" t="str">
        <f t="array" ref="C3629">INDEX(CHOFERES!$1:$1001,MATCH(A3629,CHOFERES!$A:$A,0),MATCH(B3629,CHOFERES!$1:$1,0))</f>
        <v xml:space="preserve">Yesica Andrea Garcia </v>
      </c>
      <c r="D3629" s="126" t="s">
        <v>1973</v>
      </c>
      <c r="E3629">
        <v>4137</v>
      </c>
      <c r="F3629" s="89">
        <v>4</v>
      </c>
      <c r="G3629" t="s">
        <v>3155</v>
      </c>
      <c r="H3629">
        <v>67199780</v>
      </c>
      <c r="J3629" s="122">
        <v>2395.04</v>
      </c>
      <c r="K3629" s="122">
        <v>0</v>
      </c>
    </row>
    <row r="3630" spans="1:11" ht="15.75" customHeight="1">
      <c r="A3630" s="124">
        <v>46255</v>
      </c>
      <c r="B3630" t="s">
        <v>1930</v>
      </c>
      <c r="C3630" s="7" t="str">
        <f t="array" ref="C3630">INDEX(CHOFERES!$1:$1001,MATCH(A3630,CHOFERES!$A:$A,0),MATCH(B3630,CHOFERES!$1:$1,0))</f>
        <v>Sergio Rafael Alvez Flash &amp; Go</v>
      </c>
      <c r="D3630" s="126" t="s">
        <v>1973</v>
      </c>
      <c r="E3630">
        <v>231747</v>
      </c>
      <c r="F3630" s="89">
        <v>4</v>
      </c>
      <c r="G3630" t="s">
        <v>3155</v>
      </c>
      <c r="H3630">
        <v>61024086</v>
      </c>
      <c r="J3630" s="122">
        <v>2395.04</v>
      </c>
      <c r="K3630" s="122">
        <v>0</v>
      </c>
    </row>
    <row r="3631" spans="1:11" ht="15.75" customHeight="1">
      <c r="A3631" s="124">
        <v>46255</v>
      </c>
      <c r="B3631" t="s">
        <v>122</v>
      </c>
      <c r="C3631" s="7" t="str">
        <f t="array" ref="C3631">INDEX(CHOFERES!$1:$1001,MATCH(A3631,CHOFERES!$A:$A,0),MATCH(B3631,CHOFERES!$1:$1,0))</f>
        <v xml:space="preserve">Yesica Andrea Garcia </v>
      </c>
      <c r="D3631" s="126" t="s">
        <v>1973</v>
      </c>
      <c r="E3631">
        <v>125002</v>
      </c>
      <c r="F3631" s="89">
        <v>4</v>
      </c>
      <c r="G3631" t="s">
        <v>3155</v>
      </c>
      <c r="H3631">
        <v>67199780</v>
      </c>
      <c r="J3631" s="122">
        <v>2395.04</v>
      </c>
      <c r="K3631" s="122">
        <v>0</v>
      </c>
    </row>
    <row r="3632" spans="1:11" ht="15.75" customHeight="1">
      <c r="A3632" s="124">
        <v>46255</v>
      </c>
      <c r="B3632" t="s">
        <v>1936</v>
      </c>
      <c r="C3632" s="7" t="str">
        <f t="array" ref="C3632">INDEX(CHOFERES!$1:$1001,MATCH(A3632,CHOFERES!$A:$A,0),MATCH(B3632,CHOFERES!$1:$1,0))</f>
        <v>Cristian Alberto Rus</v>
      </c>
      <c r="D3632" s="126" t="s">
        <v>1973</v>
      </c>
      <c r="E3632">
        <v>175821</v>
      </c>
      <c r="F3632" s="89">
        <v>4</v>
      </c>
      <c r="G3632" t="s">
        <v>3155</v>
      </c>
      <c r="H3632">
        <v>61024089</v>
      </c>
      <c r="J3632" s="122">
        <v>2993.8</v>
      </c>
      <c r="K3632" s="122">
        <v>0</v>
      </c>
    </row>
    <row r="3633" spans="1:11" ht="15.75" customHeight="1">
      <c r="A3633" s="124">
        <v>46253</v>
      </c>
      <c r="B3633" t="s">
        <v>2038</v>
      </c>
      <c r="C3633" s="7" t="str">
        <f t="array" ref="C3633">INDEX(CHOFERES!$1:$1001,MATCH(A3633,CHOFERES!$A:$A,0),MATCH(B3633,CHOFERES!$1:$1,0))</f>
        <v>Hugo Eduardo Retamar Flash &amp; Go</v>
      </c>
      <c r="D3633" s="126" t="s">
        <v>1973</v>
      </c>
      <c r="E3633">
        <v>195745</v>
      </c>
      <c r="F3633" s="89">
        <v>4</v>
      </c>
      <c r="G3633" t="s">
        <v>3155</v>
      </c>
      <c r="H3633">
        <v>61024045</v>
      </c>
      <c r="J3633" s="122">
        <v>2993.8</v>
      </c>
      <c r="K3633" s="122">
        <v>0</v>
      </c>
    </row>
    <row r="3634" spans="1:11" ht="15.75" customHeight="1">
      <c r="A3634" s="124">
        <v>46256</v>
      </c>
      <c r="B3634" t="s">
        <v>66</v>
      </c>
      <c r="C3634" s="7" t="str">
        <f t="array" ref="C3634">INDEX(CHOFERES!$1:$1001,MATCH(A3634,CHOFERES!$A:$A,0),MATCH(B3634,CHOFERES!$1:$1,0))</f>
        <v>Ramon Jaimes Jaimes</v>
      </c>
      <c r="D3634" s="126" t="s">
        <v>1973</v>
      </c>
      <c r="E3634">
        <v>180454</v>
      </c>
      <c r="F3634" s="89">
        <v>4</v>
      </c>
      <c r="G3634" t="s">
        <v>3155</v>
      </c>
      <c r="H3634">
        <v>60618237</v>
      </c>
      <c r="J3634" s="122">
        <v>2395.04</v>
      </c>
      <c r="K3634" s="122">
        <v>0</v>
      </c>
    </row>
    <row r="3635" spans="1:11" ht="15.75" customHeight="1">
      <c r="A3635" s="124">
        <v>46254</v>
      </c>
      <c r="B3635" t="s">
        <v>130</v>
      </c>
      <c r="C3635" s="7" t="str">
        <f t="array" ref="C3635">INDEX(CHOFERES!$1:$1001,MATCH(A3635,CHOFERES!$A:$A,0),MATCH(B3635,CHOFERES!$1:$1,0))</f>
        <v>Victor Hugo Liendro</v>
      </c>
      <c r="D3635" s="126" t="s">
        <v>1973</v>
      </c>
      <c r="E3635">
        <v>4012</v>
      </c>
      <c r="F3635" s="89">
        <v>4</v>
      </c>
      <c r="G3635" t="s">
        <v>3155</v>
      </c>
      <c r="H3635">
        <v>60618256</v>
      </c>
      <c r="J3635" s="122">
        <v>2395.04</v>
      </c>
      <c r="K3635" s="122">
        <v>0</v>
      </c>
    </row>
    <row r="3636" spans="1:11" ht="15.75" customHeight="1">
      <c r="A3636" s="124">
        <v>46254</v>
      </c>
      <c r="B3636" t="s">
        <v>1949</v>
      </c>
      <c r="C3636" s="7" t="str">
        <f t="array" ref="C3636">INDEX(CHOFERES!$1:$1001,MATCH(A3636,CHOFERES!$A:$A,0),MATCH(B3636,CHOFERES!$1:$1,0))</f>
        <v>Jorge Eduardo Sayavedra</v>
      </c>
      <c r="D3636" s="126" t="s">
        <v>1973</v>
      </c>
      <c r="E3636">
        <v>102633</v>
      </c>
      <c r="F3636" s="89">
        <v>4</v>
      </c>
      <c r="G3636" t="s">
        <v>3155</v>
      </c>
      <c r="H3636">
        <v>61024051</v>
      </c>
      <c r="J3636" s="122">
        <v>2395.04</v>
      </c>
      <c r="K3636" s="122">
        <v>0</v>
      </c>
    </row>
    <row r="3637" spans="1:11" ht="15.75" customHeight="1">
      <c r="A3637" s="124">
        <v>46254</v>
      </c>
      <c r="B3637" t="s">
        <v>122</v>
      </c>
      <c r="C3637" s="7" t="str">
        <f t="array" ref="C3637">INDEX(CHOFERES!$1:$1001,MATCH(A3637,CHOFERES!$A:$A,0),MATCH(B3637,CHOFERES!$1:$1,0))</f>
        <v xml:space="preserve">Yesica Andrea Garcia </v>
      </c>
      <c r="D3637" s="126" t="s">
        <v>1973</v>
      </c>
      <c r="E3637">
        <v>194813</v>
      </c>
      <c r="F3637" s="89">
        <v>4</v>
      </c>
      <c r="G3637" t="s">
        <v>3155</v>
      </c>
      <c r="H3637">
        <v>67199780</v>
      </c>
      <c r="J3637" s="122">
        <v>2993.8</v>
      </c>
      <c r="K3637" s="122">
        <v>0</v>
      </c>
    </row>
    <row r="3638" spans="1:11" ht="15.75" customHeight="1">
      <c r="A3638" s="124">
        <v>46253</v>
      </c>
      <c r="B3638" t="s">
        <v>167</v>
      </c>
      <c r="C3638" s="7" t="str">
        <f t="array" ref="C3638">INDEX(CHOFERES!$1:$1001,MATCH(A3638,CHOFERES!$A:$A,0),MATCH(B3638,CHOFERES!$1:$1,0))</f>
        <v>Jhon Alexander Silva Sanchez</v>
      </c>
      <c r="D3638" s="126" t="s">
        <v>1973</v>
      </c>
      <c r="E3638">
        <v>80615</v>
      </c>
      <c r="F3638" s="89">
        <v>4</v>
      </c>
      <c r="G3638" t="s">
        <v>3155</v>
      </c>
      <c r="H3638">
        <v>60615292</v>
      </c>
      <c r="J3638" s="122">
        <v>2993.8</v>
      </c>
      <c r="K3638" s="122">
        <v>0</v>
      </c>
    </row>
    <row r="3639" spans="1:11" ht="15.75" customHeight="1">
      <c r="A3639" s="124">
        <v>46264</v>
      </c>
      <c r="B3639" t="s">
        <v>130</v>
      </c>
      <c r="C3639" s="7" t="str">
        <f t="array" ref="C3639">INDEX(CHOFERES!$1:$1001,MATCH(A3639,CHOFERES!$A:$A,0),MATCH(B3639,CHOFERES!$1:$1,0))</f>
        <v>Victor Hugo Liendro</v>
      </c>
      <c r="D3639" s="126" t="s">
        <v>1973</v>
      </c>
      <c r="E3639">
        <v>205800</v>
      </c>
      <c r="F3639" s="89">
        <v>4</v>
      </c>
      <c r="G3639" t="s">
        <v>3154</v>
      </c>
      <c r="H3639">
        <v>60618256</v>
      </c>
      <c r="J3639" s="122">
        <v>2395.04</v>
      </c>
      <c r="K3639" s="122">
        <v>0</v>
      </c>
    </row>
    <row r="3640" spans="1:11" ht="15.75" customHeight="1">
      <c r="A3640" s="124">
        <v>46265</v>
      </c>
      <c r="B3640" t="s">
        <v>130</v>
      </c>
      <c r="C3640" s="7" t="str">
        <f t="array" ref="C3640">INDEX(CHOFERES!$1:$1001,MATCH(A3640,CHOFERES!$A:$A,0),MATCH(B3640,CHOFERES!$1:$1,0))</f>
        <v>Victor Hugo Liendro</v>
      </c>
      <c r="D3640" s="126" t="s">
        <v>1973</v>
      </c>
      <c r="E3640">
        <v>20444</v>
      </c>
      <c r="F3640" s="89">
        <v>4</v>
      </c>
      <c r="G3640" t="s">
        <v>3154</v>
      </c>
      <c r="H3640">
        <v>60618256</v>
      </c>
      <c r="J3640" s="122">
        <v>2395.04</v>
      </c>
      <c r="K3640" s="122">
        <v>0</v>
      </c>
    </row>
    <row r="3641" spans="1:11" ht="15.75" customHeight="1">
      <c r="A3641" s="124">
        <v>46252</v>
      </c>
      <c r="B3641" t="s">
        <v>122</v>
      </c>
      <c r="C3641" s="7" t="str">
        <f t="array" ref="C3641">INDEX(CHOFERES!$1:$1001,MATCH(A3641,CHOFERES!$A:$A,0),MATCH(B3641,CHOFERES!$1:$1,0))</f>
        <v xml:space="preserve">Yesica Andrea Garcia </v>
      </c>
      <c r="D3641" s="126" t="s">
        <v>1973</v>
      </c>
      <c r="E3641">
        <v>154850</v>
      </c>
      <c r="F3641" s="89">
        <v>4</v>
      </c>
      <c r="G3641" t="s">
        <v>3155</v>
      </c>
      <c r="H3641">
        <v>67199780</v>
      </c>
      <c r="J3641" s="122">
        <v>2395.04</v>
      </c>
      <c r="K3641" s="122">
        <v>0</v>
      </c>
    </row>
    <row r="3642" spans="1:11" ht="15.75" customHeight="1">
      <c r="A3642" s="124">
        <v>46253</v>
      </c>
      <c r="B3642" t="s">
        <v>122</v>
      </c>
      <c r="C3642" s="7" t="str">
        <f t="array" ref="C3642">INDEX(CHOFERES!$1:$1001,MATCH(A3642,CHOFERES!$A:$A,0),MATCH(B3642,CHOFERES!$1:$1,0))</f>
        <v xml:space="preserve">Yesica Andrea Garcia </v>
      </c>
      <c r="D3642" s="126" t="s">
        <v>1973</v>
      </c>
      <c r="E3642">
        <v>63844</v>
      </c>
      <c r="F3642" s="89">
        <v>4</v>
      </c>
      <c r="G3642" t="s">
        <v>3155</v>
      </c>
      <c r="H3642">
        <v>67199780</v>
      </c>
      <c r="J3642" s="122">
        <v>2395.04</v>
      </c>
      <c r="K3642" s="122">
        <v>0</v>
      </c>
    </row>
    <row r="3643" spans="1:11" ht="15.75" customHeight="1">
      <c r="A3643" s="124">
        <v>46253</v>
      </c>
      <c r="B3643" t="s">
        <v>78</v>
      </c>
      <c r="C3643" s="7" t="str">
        <f t="array" ref="C3643">INDEX(CHOFERES!$1:$1001,MATCH(A3643,CHOFERES!$A:$A,0),MATCH(B3643,CHOFERES!$1:$1,0))</f>
        <v xml:space="preserve">Oscar Mauricio Chinchilla Lopez </v>
      </c>
      <c r="D3643" s="126" t="s">
        <v>1973</v>
      </c>
      <c r="E3643">
        <v>125209</v>
      </c>
      <c r="F3643" s="89">
        <v>4</v>
      </c>
      <c r="G3643" t="s">
        <v>3155</v>
      </c>
      <c r="H3643">
        <v>60618251</v>
      </c>
      <c r="J3643" s="122">
        <v>2395.04</v>
      </c>
      <c r="K3643" s="122">
        <v>0</v>
      </c>
    </row>
    <row r="3644" spans="1:11" ht="15.75" customHeight="1">
      <c r="A3644" s="124">
        <v>46262</v>
      </c>
      <c r="B3644" t="s">
        <v>122</v>
      </c>
      <c r="C3644" s="7" t="str">
        <f t="array" ref="C3644">INDEX(CHOFERES!$1:$1001,MATCH(A3644,CHOFERES!$A:$A,0),MATCH(B3644,CHOFERES!$1:$1,0))</f>
        <v xml:space="preserve">Yesica Andrea Garcia </v>
      </c>
      <c r="D3644" s="126" t="s">
        <v>1973</v>
      </c>
      <c r="E3644">
        <v>115429</v>
      </c>
      <c r="F3644" s="89">
        <v>4</v>
      </c>
      <c r="G3644" t="s">
        <v>3155</v>
      </c>
      <c r="H3644">
        <v>67199780</v>
      </c>
      <c r="J3644" s="122">
        <v>2395.04</v>
      </c>
      <c r="K3644" s="122">
        <v>0</v>
      </c>
    </row>
    <row r="3645" spans="1:11" ht="15.75" customHeight="1">
      <c r="A3645" s="124">
        <v>46257</v>
      </c>
      <c r="B3645" t="s">
        <v>122</v>
      </c>
      <c r="C3645" s="7" t="str">
        <f t="array" ref="C3645">INDEX(CHOFERES!$1:$1001,MATCH(A3645,CHOFERES!$A:$A,0),MATCH(B3645,CHOFERES!$1:$1,0))</f>
        <v xml:space="preserve">Yesica Andrea Garcia </v>
      </c>
      <c r="D3645" s="126" t="s">
        <v>1973</v>
      </c>
      <c r="E3645">
        <v>233056</v>
      </c>
      <c r="F3645" s="89">
        <v>4</v>
      </c>
      <c r="G3645" t="s">
        <v>3155</v>
      </c>
      <c r="H3645">
        <v>67199780</v>
      </c>
      <c r="J3645" s="122">
        <v>2395.04</v>
      </c>
      <c r="K3645" s="122">
        <v>0</v>
      </c>
    </row>
    <row r="3646" spans="1:11" ht="15.75" customHeight="1">
      <c r="A3646" s="124">
        <v>46265</v>
      </c>
      <c r="B3646" t="s">
        <v>2107</v>
      </c>
      <c r="C3646" s="7" t="str">
        <f t="array" ref="C3646">INDEX(CHOFERES!$1:$1001,MATCH(A3646,CHOFERES!$A:$A,0),MATCH(B3646,CHOFERES!$1:$1,0))</f>
        <v>Nahuel Tobias Campos Flash &amp; Go</v>
      </c>
      <c r="D3646" s="126" t="s">
        <v>1973</v>
      </c>
      <c r="E3646">
        <v>202100</v>
      </c>
      <c r="F3646" s="89">
        <v>4</v>
      </c>
      <c r="G3646" t="s">
        <v>3155</v>
      </c>
      <c r="H3646">
        <v>61024077</v>
      </c>
      <c r="J3646" s="122">
        <v>2395.04</v>
      </c>
      <c r="K3646" s="122">
        <v>0</v>
      </c>
    </row>
    <row r="3647" spans="1:11" ht="15.75" customHeight="1">
      <c r="A3647" s="124">
        <v>46265</v>
      </c>
      <c r="B3647" t="s">
        <v>1930</v>
      </c>
      <c r="C3647" s="7" t="str">
        <f t="array" ref="C3647">INDEX(CHOFERES!$1:$1001,MATCH(A3647,CHOFERES!$A:$A,0),MATCH(B3647,CHOFERES!$1:$1,0))</f>
        <v>Sergio Rafael Alvez Flash &amp; Go</v>
      </c>
      <c r="D3647" s="126" t="s">
        <v>1973</v>
      </c>
      <c r="E3647">
        <v>212625</v>
      </c>
      <c r="F3647" s="89">
        <v>4</v>
      </c>
      <c r="G3647" t="s">
        <v>3155</v>
      </c>
      <c r="H3647">
        <v>61024086</v>
      </c>
      <c r="J3647" s="122">
        <v>2395.04</v>
      </c>
      <c r="K3647" s="122">
        <v>0</v>
      </c>
    </row>
    <row r="3648" spans="1:11" ht="15.75" customHeight="1">
      <c r="A3648" s="124">
        <v>46262</v>
      </c>
      <c r="B3648" t="s">
        <v>40</v>
      </c>
      <c r="C3648" s="7" t="str">
        <f t="array" ref="C3648">INDEX(CHOFERES!$1:$1001,MATCH(A3648,CHOFERES!$A:$A,0),MATCH(B3648,CHOFERES!$1:$1,0))</f>
        <v>Jaime Rafel Correa</v>
      </c>
      <c r="D3648" s="126" t="s">
        <v>1973</v>
      </c>
      <c r="E3648">
        <v>204419</v>
      </c>
      <c r="F3648" s="89">
        <v>4</v>
      </c>
      <c r="G3648" t="s">
        <v>3155</v>
      </c>
      <c r="H3648">
        <v>60618253</v>
      </c>
      <c r="J3648" s="122">
        <v>2395.04</v>
      </c>
      <c r="K3648" s="122">
        <v>0</v>
      </c>
    </row>
    <row r="3649" spans="1:11" ht="15.75" customHeight="1">
      <c r="A3649" s="124">
        <v>46262</v>
      </c>
      <c r="B3649" t="s">
        <v>1991</v>
      </c>
      <c r="C3649" s="7" t="str">
        <f t="array" ref="C3649">INDEX(CHOFERES!$1:$1001,MATCH(A3649,CHOFERES!$A:$A,0),MATCH(B3649,CHOFERES!$1:$1,0))</f>
        <v>Damian Oscar  Gordillo Flash &amp; Go</v>
      </c>
      <c r="D3649" s="126" t="s">
        <v>1973</v>
      </c>
      <c r="E3649">
        <v>232524</v>
      </c>
      <c r="F3649" s="89">
        <v>4</v>
      </c>
      <c r="G3649" t="s">
        <v>3155</v>
      </c>
      <c r="H3649">
        <v>61024046</v>
      </c>
      <c r="J3649" s="122">
        <v>2395.04</v>
      </c>
      <c r="K3649" s="122">
        <v>0</v>
      </c>
    </row>
    <row r="3650" spans="1:11" ht="15.75" customHeight="1">
      <c r="A3650" s="124">
        <v>46263</v>
      </c>
      <c r="B3650" t="s">
        <v>2038</v>
      </c>
      <c r="C3650" s="7" t="str">
        <f t="array" ref="C3650">INDEX(CHOFERES!$1:$1001,MATCH(A3650,CHOFERES!$A:$A,0),MATCH(B3650,CHOFERES!$1:$1,0))</f>
        <v>Hugo Eduardo Retamar Flash &amp; Go</v>
      </c>
      <c r="D3650" s="126" t="s">
        <v>1973</v>
      </c>
      <c r="E3650">
        <v>161847</v>
      </c>
      <c r="F3650" s="89">
        <v>4</v>
      </c>
      <c r="G3650" t="s">
        <v>3155</v>
      </c>
      <c r="H3650">
        <v>61024045</v>
      </c>
      <c r="J3650" s="122">
        <v>2395.04</v>
      </c>
      <c r="K3650" s="122">
        <v>0</v>
      </c>
    </row>
    <row r="3651" spans="1:11" ht="15.75" customHeight="1">
      <c r="A3651" s="124">
        <v>46258</v>
      </c>
      <c r="B3651" t="s">
        <v>112</v>
      </c>
      <c r="C3651" s="7" t="str">
        <f t="array" ref="C3651">INDEX(CHOFERES!$1:$1001,MATCH(A3651,CHOFERES!$A:$A,0),MATCH(B3651,CHOFERES!$1:$1,0))</f>
        <v>Sandro Facundo Portal</v>
      </c>
      <c r="D3651" s="126" t="s">
        <v>1973</v>
      </c>
      <c r="E3651">
        <v>105021</v>
      </c>
      <c r="F3651" s="89">
        <v>4</v>
      </c>
      <c r="G3651" t="s">
        <v>3155</v>
      </c>
      <c r="H3651">
        <v>60615287</v>
      </c>
      <c r="J3651" s="122">
        <v>2395.04</v>
      </c>
      <c r="K3651" s="122">
        <v>0</v>
      </c>
    </row>
    <row r="3652" spans="1:11" ht="15.75" customHeight="1">
      <c r="A3652" s="124">
        <v>46264</v>
      </c>
      <c r="B3652" t="s">
        <v>1972</v>
      </c>
      <c r="C3652" s="7" t="str">
        <f t="array" ref="C3652">INDEX(CHOFERES!$1:$1001,MATCH(A3652,CHOFERES!$A:$A,0),MATCH(B3652,CHOFERES!$1:$1,0))</f>
        <v>Mario Ezequiel Garcia</v>
      </c>
      <c r="D3652" s="126" t="s">
        <v>1973</v>
      </c>
      <c r="E3652">
        <v>21521</v>
      </c>
      <c r="F3652" s="89">
        <v>4</v>
      </c>
      <c r="G3652" t="s">
        <v>3155</v>
      </c>
      <c r="H3652">
        <v>61024056</v>
      </c>
      <c r="J3652" s="122">
        <v>2395.04</v>
      </c>
      <c r="K3652" s="122">
        <v>0</v>
      </c>
    </row>
    <row r="3653" spans="1:11" ht="15.75" customHeight="1">
      <c r="A3653" s="124">
        <v>46264</v>
      </c>
      <c r="B3653" t="s">
        <v>122</v>
      </c>
      <c r="C3653" s="7" t="str">
        <f t="array" ref="C3653">INDEX(CHOFERES!$1:$1001,MATCH(A3653,CHOFERES!$A:$A,0),MATCH(B3653,CHOFERES!$1:$1,0))</f>
        <v xml:space="preserve">Yesica Andrea Garcia </v>
      </c>
      <c r="D3653" s="126" t="s">
        <v>1973</v>
      </c>
      <c r="E3653">
        <v>21621</v>
      </c>
      <c r="F3653" s="89">
        <v>4</v>
      </c>
      <c r="G3653" t="s">
        <v>3155</v>
      </c>
      <c r="H3653">
        <v>67199780</v>
      </c>
      <c r="J3653" s="122">
        <v>2395.04</v>
      </c>
      <c r="K3653" s="122">
        <v>0</v>
      </c>
    </row>
    <row r="3654" spans="1:11" ht="15.75" customHeight="1">
      <c r="A3654" s="124">
        <v>46264</v>
      </c>
      <c r="B3654" t="s">
        <v>140</v>
      </c>
      <c r="C3654" s="7" t="str">
        <f t="array" ref="C3654">INDEX(CHOFERES!$1:$1001,MATCH(A3654,CHOFERES!$A:$A,0),MATCH(B3654,CHOFERES!$1:$1,0))</f>
        <v>Martin Ismael Drago</v>
      </c>
      <c r="D3654" s="126" t="s">
        <v>1973</v>
      </c>
      <c r="E3654">
        <v>200049</v>
      </c>
      <c r="F3654" s="89">
        <v>4</v>
      </c>
      <c r="G3654" t="s">
        <v>3155</v>
      </c>
      <c r="H3654">
        <v>60615300</v>
      </c>
      <c r="J3654" s="122">
        <v>2395.04</v>
      </c>
      <c r="K3654" s="122">
        <v>0</v>
      </c>
    </row>
    <row r="3655" spans="1:11" ht="15.75" customHeight="1">
      <c r="A3655" s="124">
        <v>46264</v>
      </c>
      <c r="B3655" t="s">
        <v>122</v>
      </c>
      <c r="C3655" s="7" t="str">
        <f t="array" ref="C3655">INDEX(CHOFERES!$1:$1001,MATCH(A3655,CHOFERES!$A:$A,0),MATCH(B3655,CHOFERES!$1:$1,0))</f>
        <v xml:space="preserve">Yesica Andrea Garcia </v>
      </c>
      <c r="D3655" s="126" t="s">
        <v>1973</v>
      </c>
      <c r="E3655">
        <v>230417</v>
      </c>
      <c r="F3655" s="89">
        <v>4</v>
      </c>
      <c r="G3655" t="s">
        <v>3155</v>
      </c>
      <c r="H3655">
        <v>67199780</v>
      </c>
      <c r="J3655" s="122">
        <v>2395.04</v>
      </c>
      <c r="K3655" s="122">
        <v>0</v>
      </c>
    </row>
    <row r="3656" spans="1:11" ht="15.75" customHeight="1">
      <c r="A3656" s="124">
        <v>46258</v>
      </c>
      <c r="B3656" t="s">
        <v>113</v>
      </c>
      <c r="C3656" s="7" t="str">
        <f t="array" ref="C3656">INDEX(CHOFERES!$1:$1001,MATCH(A3656,CHOFERES!$A:$A,0),MATCH(B3656,CHOFERES!$1:$1,0))</f>
        <v>Marcela Claudia Ferreyra</v>
      </c>
      <c r="D3656" s="126" t="s">
        <v>1973</v>
      </c>
      <c r="E3656">
        <v>160923</v>
      </c>
      <c r="F3656" s="89">
        <v>4</v>
      </c>
      <c r="G3656" t="s">
        <v>3155</v>
      </c>
      <c r="H3656">
        <v>60618247</v>
      </c>
      <c r="J3656" s="122">
        <v>2395.04</v>
      </c>
      <c r="K3656" s="122">
        <v>0</v>
      </c>
    </row>
    <row r="3657" spans="1:11" ht="15.75" customHeight="1">
      <c r="A3657" s="124">
        <v>46254</v>
      </c>
      <c r="B3657" t="s">
        <v>136</v>
      </c>
      <c r="C3657" s="7" t="str">
        <f t="array" ref="C3657">INDEX(CHOFERES!$1:$1001,MATCH(A3657,CHOFERES!$A:$A,0),MATCH(B3657,CHOFERES!$1:$1,0))</f>
        <v>Juan Jose Concepcion</v>
      </c>
      <c r="D3657" s="126" t="s">
        <v>1973</v>
      </c>
      <c r="E3657">
        <v>92527</v>
      </c>
      <c r="F3657" s="89">
        <v>4</v>
      </c>
      <c r="G3657" t="s">
        <v>3156</v>
      </c>
      <c r="H3657">
        <v>60618248</v>
      </c>
      <c r="J3657" s="122">
        <v>2993.8</v>
      </c>
      <c r="K3657" s="122">
        <v>0</v>
      </c>
    </row>
    <row r="3658" spans="1:11" ht="15.75" customHeight="1">
      <c r="A3658" s="124">
        <v>46262</v>
      </c>
      <c r="B3658" t="s">
        <v>130</v>
      </c>
      <c r="C3658" s="7" t="str">
        <f t="array" ref="C3658">INDEX(CHOFERES!$1:$1001,MATCH(A3658,CHOFERES!$A:$A,0),MATCH(B3658,CHOFERES!$1:$1,0))</f>
        <v>Victor Hugo Liendro</v>
      </c>
      <c r="D3658" s="126" t="s">
        <v>1973</v>
      </c>
      <c r="E3658">
        <v>11116</v>
      </c>
      <c r="F3658" s="89">
        <v>4</v>
      </c>
      <c r="G3658" t="s">
        <v>3155</v>
      </c>
      <c r="H3658">
        <v>60618256</v>
      </c>
      <c r="J3658" s="122">
        <v>2395.04</v>
      </c>
      <c r="K3658" s="122">
        <v>0</v>
      </c>
    </row>
    <row r="3659" spans="1:11" ht="15.75" customHeight="1">
      <c r="A3659" s="124">
        <v>46262</v>
      </c>
      <c r="B3659" t="s">
        <v>129</v>
      </c>
      <c r="C3659" s="7" t="str">
        <f t="array" ref="C3659">INDEX(CHOFERES!$1:$1001,MATCH(A3659,CHOFERES!$A:$A,0),MATCH(B3659,CHOFERES!$1:$1,0))</f>
        <v>Luis Guillermo Bottini</v>
      </c>
      <c r="D3659" s="126" t="s">
        <v>1973</v>
      </c>
      <c r="E3659">
        <v>113404</v>
      </c>
      <c r="F3659" s="89">
        <v>4</v>
      </c>
      <c r="G3659" t="s">
        <v>3155</v>
      </c>
      <c r="H3659">
        <v>60618238</v>
      </c>
      <c r="J3659" s="122">
        <v>2395.04</v>
      </c>
      <c r="K3659" s="122">
        <v>0</v>
      </c>
    </row>
    <row r="3660" spans="1:11" ht="15.75" customHeight="1">
      <c r="A3660" s="124">
        <v>46258</v>
      </c>
      <c r="B3660" t="s">
        <v>169</v>
      </c>
      <c r="C3660" s="7" t="str">
        <f t="array" ref="C3660">INDEX(CHOFERES!$1:$1001,MATCH(A3660,CHOFERES!$A:$A,0),MATCH(B3660,CHOFERES!$1:$1,0))</f>
        <v>Rafael Miguel Paucara</v>
      </c>
      <c r="D3660" s="126" t="s">
        <v>1973</v>
      </c>
      <c r="E3660">
        <v>95737</v>
      </c>
      <c r="F3660" s="89">
        <v>4</v>
      </c>
      <c r="G3660" t="s">
        <v>3156</v>
      </c>
      <c r="H3660">
        <v>60618249</v>
      </c>
      <c r="J3660" s="122">
        <v>2993.8</v>
      </c>
      <c r="K3660" s="122">
        <v>0</v>
      </c>
    </row>
    <row r="3661" spans="1:11" ht="15.75" customHeight="1">
      <c r="A3661" s="124">
        <v>46263</v>
      </c>
      <c r="B3661" t="s">
        <v>169</v>
      </c>
      <c r="C3661" s="7" t="str">
        <f t="array" ref="C3661">INDEX(CHOFERES!$1:$1001,MATCH(A3661,CHOFERES!$A:$A,0),MATCH(B3661,CHOFERES!$1:$1,0))</f>
        <v>Rafael Miguel Paucara</v>
      </c>
      <c r="D3661" s="126" t="s">
        <v>1973</v>
      </c>
      <c r="E3661">
        <v>101512</v>
      </c>
      <c r="F3661" s="89">
        <v>4</v>
      </c>
      <c r="G3661" t="s">
        <v>3156</v>
      </c>
      <c r="H3661">
        <v>60618249</v>
      </c>
      <c r="J3661" s="122">
        <v>2395.04</v>
      </c>
      <c r="K3661" s="122">
        <v>0</v>
      </c>
    </row>
    <row r="3662" spans="1:11" ht="15.75" customHeight="1">
      <c r="A3662" s="124">
        <v>46265</v>
      </c>
      <c r="B3662" t="s">
        <v>169</v>
      </c>
      <c r="C3662" s="7" t="str">
        <f t="array" ref="C3662">INDEX(CHOFERES!$1:$1001,MATCH(A3662,CHOFERES!$A:$A,0),MATCH(B3662,CHOFERES!$1:$1,0))</f>
        <v>Rafael Miguel Paucara</v>
      </c>
      <c r="D3662" s="126" t="s">
        <v>1973</v>
      </c>
      <c r="E3662">
        <v>94303</v>
      </c>
      <c r="F3662" s="89">
        <v>4</v>
      </c>
      <c r="G3662" t="s">
        <v>3156</v>
      </c>
      <c r="H3662">
        <v>60618249</v>
      </c>
      <c r="J3662" s="122">
        <v>2993.8</v>
      </c>
      <c r="K3662" s="122">
        <v>0</v>
      </c>
    </row>
    <row r="3663" spans="1:11" ht="15.75" customHeight="1">
      <c r="A3663" s="124">
        <v>46255</v>
      </c>
      <c r="B3663" t="s">
        <v>1991</v>
      </c>
      <c r="C3663" s="7" t="str">
        <f t="array" ref="C3663">INDEX(CHOFERES!$1:$1001,MATCH(A3663,CHOFERES!$A:$A,0),MATCH(B3663,CHOFERES!$1:$1,0))</f>
        <v>Damian Oscar  Gordillo Flash &amp; Go</v>
      </c>
      <c r="D3663" s="126" t="s">
        <v>1973</v>
      </c>
      <c r="E3663">
        <v>194833</v>
      </c>
      <c r="F3663" s="89">
        <v>4</v>
      </c>
      <c r="G3663" t="s">
        <v>3156</v>
      </c>
      <c r="H3663">
        <v>61024046</v>
      </c>
      <c r="J3663" s="122">
        <v>2993.8</v>
      </c>
      <c r="K3663" s="122">
        <v>0</v>
      </c>
    </row>
    <row r="3664" spans="1:11" ht="15.75" customHeight="1">
      <c r="A3664" s="124">
        <v>46262</v>
      </c>
      <c r="B3664" t="s">
        <v>122</v>
      </c>
      <c r="C3664" s="7" t="str">
        <f t="array" ref="C3664">INDEX(CHOFERES!$1:$1001,MATCH(A3664,CHOFERES!$A:$A,0),MATCH(B3664,CHOFERES!$1:$1,0))</f>
        <v xml:space="preserve">Yesica Andrea Garcia </v>
      </c>
      <c r="D3664" s="126" t="s">
        <v>1973</v>
      </c>
      <c r="E3664">
        <v>80308</v>
      </c>
      <c r="F3664" s="89">
        <v>4</v>
      </c>
      <c r="G3664" t="s">
        <v>3156</v>
      </c>
      <c r="H3664">
        <v>67199780</v>
      </c>
      <c r="J3664" s="122">
        <v>2993.8</v>
      </c>
      <c r="K3664" s="122">
        <v>0</v>
      </c>
    </row>
    <row r="3665" spans="1:11" ht="15.75" customHeight="1">
      <c r="A3665" s="124">
        <v>46250</v>
      </c>
      <c r="B3665" t="s">
        <v>112</v>
      </c>
      <c r="C3665" s="7" t="str">
        <f t="array" ref="C3665">INDEX(CHOFERES!$1:$1001,MATCH(A3665,CHOFERES!$A:$A,0),MATCH(B3665,CHOFERES!$1:$1,0))</f>
        <v>Sandro Facundo Portal</v>
      </c>
      <c r="D3665" s="126" t="s">
        <v>1973</v>
      </c>
      <c r="E3665">
        <v>33730</v>
      </c>
      <c r="F3665" s="89">
        <v>5</v>
      </c>
      <c r="G3665" t="s">
        <v>3143</v>
      </c>
      <c r="H3665">
        <v>60615287</v>
      </c>
      <c r="J3665" s="122">
        <v>4071.55</v>
      </c>
      <c r="K3665" s="122">
        <v>0</v>
      </c>
    </row>
    <row r="3666" spans="1:11" ht="15.75" customHeight="1">
      <c r="A3666" s="124">
        <v>46254</v>
      </c>
      <c r="B3666" t="s">
        <v>1930</v>
      </c>
      <c r="C3666" s="7" t="str">
        <f t="array" ref="C3666">INDEX(CHOFERES!$1:$1001,MATCH(A3666,CHOFERES!$A:$A,0),MATCH(B3666,CHOFERES!$1:$1,0))</f>
        <v>Sergio Rafael Alvez Flash &amp; Go</v>
      </c>
      <c r="D3666" s="126" t="s">
        <v>1973</v>
      </c>
      <c r="E3666">
        <v>234232</v>
      </c>
      <c r="F3666" s="89">
        <v>4</v>
      </c>
      <c r="G3666" t="s">
        <v>3156</v>
      </c>
      <c r="H3666">
        <v>61024086</v>
      </c>
      <c r="J3666" s="122">
        <v>2395.04</v>
      </c>
      <c r="K3666" s="122">
        <v>0</v>
      </c>
    </row>
    <row r="3667" spans="1:11" ht="15.75" customHeight="1">
      <c r="A3667" s="124">
        <v>46250</v>
      </c>
      <c r="B3667" t="s">
        <v>1937</v>
      </c>
      <c r="C3667" s="7" t="str">
        <f t="array" ref="C3667">INDEX(CHOFERES!$1:$1001,MATCH(A3667,CHOFERES!$A:$A,0),MATCH(B3667,CHOFERES!$1:$1,0))</f>
        <v>Hugo Mario Pereyra</v>
      </c>
      <c r="D3667" s="126" t="s">
        <v>1973</v>
      </c>
      <c r="E3667">
        <v>114132</v>
      </c>
      <c r="F3667" s="89">
        <v>5</v>
      </c>
      <c r="G3667" t="s">
        <v>3143</v>
      </c>
      <c r="H3667">
        <v>61024058</v>
      </c>
      <c r="J3667" s="122">
        <v>4071.55</v>
      </c>
      <c r="K3667" s="122">
        <v>0</v>
      </c>
    </row>
    <row r="3668" spans="1:11" ht="15.75" customHeight="1">
      <c r="A3668" s="124">
        <v>46254</v>
      </c>
      <c r="B3668" t="s">
        <v>136</v>
      </c>
      <c r="C3668" s="7" t="str">
        <f t="array" ref="C3668">INDEX(CHOFERES!$1:$1001,MATCH(A3668,CHOFERES!$A:$A,0),MATCH(B3668,CHOFERES!$1:$1,0))</f>
        <v>Juan Jose Concepcion</v>
      </c>
      <c r="D3668" s="126" t="s">
        <v>1973</v>
      </c>
      <c r="E3668">
        <v>112449</v>
      </c>
      <c r="F3668" s="89">
        <v>5</v>
      </c>
      <c r="G3668" t="s">
        <v>3143</v>
      </c>
      <c r="H3668">
        <v>60618248</v>
      </c>
      <c r="J3668" s="122">
        <v>4071.55</v>
      </c>
      <c r="K3668" s="122">
        <v>0</v>
      </c>
    </row>
    <row r="3669" spans="1:11" ht="15.75" customHeight="1">
      <c r="A3669" s="124">
        <v>46255</v>
      </c>
      <c r="B3669" t="s">
        <v>1929</v>
      </c>
      <c r="C3669" s="7" t="str">
        <f t="array" ref="C3669">INDEX(CHOFERES!$1:$1001,MATCH(A3669,CHOFERES!$A:$A,0),MATCH(B3669,CHOFERES!$1:$1,0))</f>
        <v>Rodrigo Roberto Cussi Rueda</v>
      </c>
      <c r="D3669" s="126" t="s">
        <v>1973</v>
      </c>
      <c r="E3669">
        <v>180850</v>
      </c>
      <c r="F3669" s="89">
        <v>5</v>
      </c>
      <c r="G3669" t="s">
        <v>3143</v>
      </c>
      <c r="H3669">
        <v>61024087</v>
      </c>
      <c r="J3669" s="122">
        <v>5089.4399999999996</v>
      </c>
      <c r="K3669" s="122">
        <v>0</v>
      </c>
    </row>
    <row r="3670" spans="1:11" ht="15.75" customHeight="1">
      <c r="A3670" s="124">
        <v>46257</v>
      </c>
      <c r="B3670" t="s">
        <v>112</v>
      </c>
      <c r="C3670" s="7" t="str">
        <f t="array" ref="C3670">INDEX(CHOFERES!$1:$1001,MATCH(A3670,CHOFERES!$A:$A,0),MATCH(B3670,CHOFERES!$1:$1,0))</f>
        <v>Sandro Facundo Portal</v>
      </c>
      <c r="D3670" s="126" t="s">
        <v>1973</v>
      </c>
      <c r="E3670">
        <v>33225</v>
      </c>
      <c r="F3670" s="89">
        <v>5</v>
      </c>
      <c r="G3670" t="s">
        <v>3143</v>
      </c>
      <c r="H3670">
        <v>60615287</v>
      </c>
      <c r="J3670" s="122">
        <v>4071.55</v>
      </c>
      <c r="K3670" s="122">
        <v>0</v>
      </c>
    </row>
    <row r="3671" spans="1:11" ht="15.75" customHeight="1">
      <c r="A3671" s="124">
        <v>46259</v>
      </c>
      <c r="B3671" t="s">
        <v>2039</v>
      </c>
      <c r="C3671" s="7" t="str">
        <f t="array" ref="C3671">INDEX(CHOFERES!$1:$1001,MATCH(A3671,CHOFERES!$A:$A,0),MATCH(B3671,CHOFERES!$1:$1,0))</f>
        <v xml:space="preserve">Daniel Esteban Godoy </v>
      </c>
      <c r="D3671" s="126" t="s">
        <v>1973</v>
      </c>
      <c r="E3671">
        <v>203956</v>
      </c>
      <c r="F3671" s="89">
        <v>5</v>
      </c>
      <c r="G3671" t="s">
        <v>3144</v>
      </c>
      <c r="H3671">
        <v>61024063</v>
      </c>
      <c r="J3671" s="122">
        <v>4071.55</v>
      </c>
      <c r="K3671" s="122">
        <v>0</v>
      </c>
    </row>
    <row r="3672" spans="1:11" ht="15.75" customHeight="1">
      <c r="A3672" s="124">
        <v>46262</v>
      </c>
      <c r="B3672" t="s">
        <v>139</v>
      </c>
      <c r="C3672" s="7" t="str">
        <f t="array" ref="C3672">INDEX(CHOFERES!$1:$1001,MATCH(A3672,CHOFERES!$A:$A,0),MATCH(B3672,CHOFERES!$1:$1,0))</f>
        <v>Javier Lucio Aldea Medrano</v>
      </c>
      <c r="D3672" s="126" t="s">
        <v>1973</v>
      </c>
      <c r="E3672">
        <v>85530</v>
      </c>
      <c r="F3672" s="89">
        <v>5</v>
      </c>
      <c r="G3672" t="s">
        <v>3144</v>
      </c>
      <c r="H3672">
        <v>67339635</v>
      </c>
      <c r="J3672" s="122">
        <v>5089.4399999999996</v>
      </c>
      <c r="K3672" s="122">
        <v>0</v>
      </c>
    </row>
    <row r="3673" spans="1:11" ht="15.75" customHeight="1">
      <c r="A3673" s="124">
        <v>46262</v>
      </c>
      <c r="B3673" t="s">
        <v>1930</v>
      </c>
      <c r="C3673" s="7" t="str">
        <f t="array" ref="C3673">INDEX(CHOFERES!$1:$1001,MATCH(A3673,CHOFERES!$A:$A,0),MATCH(B3673,CHOFERES!$1:$1,0))</f>
        <v>Sergio Rafael Alvez Flash &amp; Go</v>
      </c>
      <c r="D3673" s="126" t="s">
        <v>1973</v>
      </c>
      <c r="E3673">
        <v>192233</v>
      </c>
      <c r="F3673" s="89">
        <v>5</v>
      </c>
      <c r="G3673" t="s">
        <v>3144</v>
      </c>
      <c r="H3673">
        <v>61024086</v>
      </c>
      <c r="J3673" s="122">
        <v>5089.4399999999996</v>
      </c>
      <c r="K3673" s="122">
        <v>0</v>
      </c>
    </row>
    <row r="3674" spans="1:11" ht="15.75" customHeight="1">
      <c r="A3674" s="124">
        <v>46252</v>
      </c>
      <c r="B3674" t="s">
        <v>70</v>
      </c>
      <c r="C3674" s="7" t="str">
        <f t="array" ref="C3674">INDEX(CHOFERES!$1:$1001,MATCH(A3674,CHOFERES!$A:$A,0),MATCH(B3674,CHOFERES!$1:$1,0))</f>
        <v>Claudio Guillermo Gutierrez</v>
      </c>
      <c r="D3674" s="126" t="s">
        <v>1973</v>
      </c>
      <c r="E3674">
        <v>131038</v>
      </c>
      <c r="F3674" s="89">
        <v>5</v>
      </c>
      <c r="G3674" t="s">
        <v>3162</v>
      </c>
      <c r="H3674">
        <v>60618250</v>
      </c>
      <c r="J3674" s="122">
        <v>4071.55</v>
      </c>
      <c r="K3674" s="122">
        <v>0</v>
      </c>
    </row>
    <row r="3675" spans="1:11" ht="15.75" customHeight="1">
      <c r="A3675" s="124">
        <v>46253</v>
      </c>
      <c r="B3675" t="s">
        <v>1929</v>
      </c>
      <c r="C3675" s="7" t="str">
        <f t="array" ref="C3675">INDEX(CHOFERES!$1:$1001,MATCH(A3675,CHOFERES!$A:$A,0),MATCH(B3675,CHOFERES!$1:$1,0))</f>
        <v>Rodrigo Roberto Cussi Rueda</v>
      </c>
      <c r="D3675" s="126" t="s">
        <v>1973</v>
      </c>
      <c r="E3675">
        <v>62556</v>
      </c>
      <c r="F3675" s="89">
        <v>5</v>
      </c>
      <c r="G3675" t="s">
        <v>3143</v>
      </c>
      <c r="H3675">
        <v>61024087</v>
      </c>
      <c r="J3675" s="122">
        <v>4071.55</v>
      </c>
      <c r="K3675" s="122">
        <v>0</v>
      </c>
    </row>
    <row r="3676" spans="1:11" ht="15.75" customHeight="1">
      <c r="A3676" s="124">
        <v>46251</v>
      </c>
      <c r="B3676" t="s">
        <v>1989</v>
      </c>
      <c r="C3676" s="7" t="str">
        <f t="array" ref="C3676">INDEX(CHOFERES!$1:$1001,MATCH(A3676,CHOFERES!$A:$A,0),MATCH(B3676,CHOFERES!$1:$1,0))</f>
        <v>Orlando Luis Mengual Flash &amp; Go</v>
      </c>
      <c r="D3676" s="126" t="s">
        <v>1973</v>
      </c>
      <c r="E3676">
        <v>171640</v>
      </c>
      <c r="F3676" s="89">
        <v>5</v>
      </c>
      <c r="G3676" t="s">
        <v>3144</v>
      </c>
      <c r="H3676">
        <v>61024049</v>
      </c>
      <c r="J3676" s="122">
        <v>4071.55</v>
      </c>
      <c r="K3676" s="122">
        <v>0</v>
      </c>
    </row>
    <row r="3677" spans="1:11" ht="15.75" customHeight="1">
      <c r="A3677" s="124">
        <v>46252</v>
      </c>
      <c r="B3677" t="s">
        <v>113</v>
      </c>
      <c r="C3677" s="7" t="str">
        <f t="array" ref="C3677">INDEX(CHOFERES!$1:$1001,MATCH(A3677,CHOFERES!$A:$A,0),MATCH(B3677,CHOFERES!$1:$1,0))</f>
        <v>Marcela Claudia Ferreyra</v>
      </c>
      <c r="D3677" s="126" t="s">
        <v>1973</v>
      </c>
      <c r="E3677">
        <v>191705</v>
      </c>
      <c r="F3677" s="89">
        <v>5</v>
      </c>
      <c r="G3677" t="s">
        <v>3162</v>
      </c>
      <c r="H3677">
        <v>60618247</v>
      </c>
      <c r="J3677" s="122">
        <v>5089.4399999999996</v>
      </c>
      <c r="K3677" s="122">
        <v>0</v>
      </c>
    </row>
    <row r="3678" spans="1:11" ht="15.75" customHeight="1">
      <c r="A3678" s="124">
        <v>46253</v>
      </c>
      <c r="B3678" t="s">
        <v>113</v>
      </c>
      <c r="C3678" s="7" t="str">
        <f t="array" ref="C3678">INDEX(CHOFERES!$1:$1001,MATCH(A3678,CHOFERES!$A:$A,0),MATCH(B3678,CHOFERES!$1:$1,0))</f>
        <v>Marcela Claudia Ferreyra</v>
      </c>
      <c r="D3678" s="126" t="s">
        <v>1973</v>
      </c>
      <c r="E3678">
        <v>93116</v>
      </c>
      <c r="F3678" s="89">
        <v>5</v>
      </c>
      <c r="G3678" t="s">
        <v>3162</v>
      </c>
      <c r="H3678">
        <v>60618247</v>
      </c>
      <c r="J3678" s="122">
        <v>5089.4399999999996</v>
      </c>
      <c r="K3678" s="122">
        <v>0</v>
      </c>
    </row>
    <row r="3679" spans="1:11" ht="15.75" customHeight="1">
      <c r="A3679" s="124">
        <v>46258</v>
      </c>
      <c r="B3679" t="s">
        <v>1945</v>
      </c>
      <c r="C3679" s="7" t="str">
        <f t="array" ref="C3679">INDEX(CHOFERES!$1:$1001,MATCH(A3679,CHOFERES!$A:$A,0),MATCH(B3679,CHOFERES!$1:$1,0))</f>
        <v>Denis Josue Briceño Monsalve</v>
      </c>
      <c r="D3679" s="126" t="s">
        <v>1973</v>
      </c>
      <c r="E3679">
        <v>53705</v>
      </c>
      <c r="F3679" s="89">
        <v>5</v>
      </c>
      <c r="G3679" t="s">
        <v>3143</v>
      </c>
      <c r="H3679">
        <v>61024074</v>
      </c>
      <c r="J3679" s="122">
        <v>4071.55</v>
      </c>
      <c r="K3679" s="122">
        <v>0</v>
      </c>
    </row>
    <row r="3680" spans="1:11" ht="15.75" customHeight="1">
      <c r="A3680" s="124">
        <v>46259</v>
      </c>
      <c r="B3680" t="s">
        <v>112</v>
      </c>
      <c r="C3680" s="7" t="str">
        <f t="array" ref="C3680">INDEX(CHOFERES!$1:$1001,MATCH(A3680,CHOFERES!$A:$A,0),MATCH(B3680,CHOFERES!$1:$1,0))</f>
        <v>Sandro Facundo Portal</v>
      </c>
      <c r="D3680" s="126" t="s">
        <v>1973</v>
      </c>
      <c r="E3680">
        <v>4809</v>
      </c>
      <c r="F3680" s="89">
        <v>5</v>
      </c>
      <c r="G3680" t="s">
        <v>3143</v>
      </c>
      <c r="H3680">
        <v>60615287</v>
      </c>
      <c r="J3680" s="122">
        <v>4071.55</v>
      </c>
      <c r="K3680" s="122">
        <v>0</v>
      </c>
    </row>
    <row r="3681" spans="1:11" ht="15.75" customHeight="1">
      <c r="A3681" s="124">
        <v>46261</v>
      </c>
      <c r="B3681" t="s">
        <v>2102</v>
      </c>
      <c r="C3681" s="7" t="str">
        <f t="array" ref="C3681">INDEX(CHOFERES!$1:$1001,MATCH(A3681,CHOFERES!$A:$A,0),MATCH(B3681,CHOFERES!$1:$1,0))</f>
        <v>Julian Omar Figuerero</v>
      </c>
      <c r="D3681" s="126" t="s">
        <v>1973</v>
      </c>
      <c r="E3681">
        <v>150149</v>
      </c>
      <c r="F3681" s="89">
        <v>5</v>
      </c>
      <c r="G3681" t="s">
        <v>3143</v>
      </c>
      <c r="H3681">
        <v>61024078</v>
      </c>
      <c r="J3681" s="122">
        <v>4071.55</v>
      </c>
      <c r="K3681" s="122">
        <v>0</v>
      </c>
    </row>
    <row r="3682" spans="1:11" ht="15.75" customHeight="1">
      <c r="A3682" s="124">
        <v>46262</v>
      </c>
      <c r="B3682" t="s">
        <v>2106</v>
      </c>
      <c r="C3682" s="7" t="str">
        <f t="array" ref="C3682">INDEX(CHOFERES!$1:$1001,MATCH(A3682,CHOFERES!$A:$A,0),MATCH(B3682,CHOFERES!$1:$1,0))</f>
        <v>Jean Carlos Cambero Noguera Flash &amp; Go</v>
      </c>
      <c r="D3682" s="126" t="s">
        <v>1973</v>
      </c>
      <c r="E3682">
        <v>85023</v>
      </c>
      <c r="F3682" s="89">
        <v>5</v>
      </c>
      <c r="G3682" t="s">
        <v>3143</v>
      </c>
      <c r="H3682">
        <v>61024070</v>
      </c>
      <c r="J3682" s="122">
        <v>5089.4399999999996</v>
      </c>
      <c r="K3682" s="122">
        <v>0</v>
      </c>
    </row>
    <row r="3683" spans="1:11" ht="15.75" customHeight="1">
      <c r="A3683" s="124">
        <v>46253</v>
      </c>
      <c r="B3683" t="s">
        <v>1939</v>
      </c>
      <c r="C3683" s="7" t="str">
        <f t="array" ref="C3683">INDEX(CHOFERES!$1:$1001,MATCH(A3683,CHOFERES!$A:$A,0),MATCH(B3683,CHOFERES!$1:$1,0))</f>
        <v xml:space="preserve">Dionicio Ruiz Diaz </v>
      </c>
      <c r="D3683" s="126" t="s">
        <v>1973</v>
      </c>
      <c r="E3683">
        <v>160539</v>
      </c>
      <c r="F3683" s="89">
        <v>5</v>
      </c>
      <c r="G3683" t="s">
        <v>3144</v>
      </c>
      <c r="H3683">
        <v>61024042</v>
      </c>
      <c r="J3683" s="122">
        <v>4071.55</v>
      </c>
      <c r="K3683" s="122">
        <v>0</v>
      </c>
    </row>
    <row r="3684" spans="1:11" ht="15.75" customHeight="1">
      <c r="A3684" s="124">
        <v>46263</v>
      </c>
      <c r="B3684" t="s">
        <v>2108</v>
      </c>
      <c r="C3684" s="7" t="str">
        <f t="array" ref="C3684">INDEX(CHOFERES!$1:$1001,MATCH(A3684,CHOFERES!$A:$A,0),MATCH(B3684,CHOFERES!$1:$1,0))</f>
        <v>Luis Alberto Lopez Rodriguez</v>
      </c>
      <c r="D3684" s="126" t="s">
        <v>1973</v>
      </c>
      <c r="E3684">
        <v>163159</v>
      </c>
      <c r="F3684" s="89">
        <v>5</v>
      </c>
      <c r="G3684" t="s">
        <v>3144</v>
      </c>
      <c r="H3684">
        <v>61024081</v>
      </c>
      <c r="J3684" s="122">
        <v>4071.55</v>
      </c>
      <c r="K3684" s="122">
        <v>0</v>
      </c>
    </row>
    <row r="3685" spans="1:11" ht="15.75" customHeight="1">
      <c r="A3685" s="124">
        <v>46262</v>
      </c>
      <c r="B3685" t="s">
        <v>1991</v>
      </c>
      <c r="C3685" s="7" t="str">
        <f t="array" ref="C3685">INDEX(CHOFERES!$1:$1001,MATCH(A3685,CHOFERES!$A:$A,0),MATCH(B3685,CHOFERES!$1:$1,0))</f>
        <v>Damian Oscar  Gordillo Flash &amp; Go</v>
      </c>
      <c r="D3685" s="126" t="s">
        <v>1973</v>
      </c>
      <c r="E3685">
        <v>133056</v>
      </c>
      <c r="F3685" s="89">
        <v>5</v>
      </c>
      <c r="G3685" t="s">
        <v>3143</v>
      </c>
      <c r="H3685">
        <v>61024046</v>
      </c>
      <c r="J3685" s="122">
        <v>4071.55</v>
      </c>
      <c r="K3685" s="122">
        <v>0</v>
      </c>
    </row>
    <row r="3686" spans="1:11" ht="15.75" customHeight="1">
      <c r="A3686" s="124">
        <v>46254</v>
      </c>
      <c r="B3686" t="s">
        <v>61</v>
      </c>
      <c r="C3686" s="7" t="str">
        <f t="array" ref="C3686">INDEX(CHOFERES!$1:$1001,MATCH(A3686,CHOFERES!$A:$A,0),MATCH(B3686,CHOFERES!$1:$1,0))</f>
        <v>Maximiliano Omar Falzone</v>
      </c>
      <c r="D3686" s="126" t="s">
        <v>1973</v>
      </c>
      <c r="E3686">
        <v>194207</v>
      </c>
      <c r="F3686" s="89">
        <v>5</v>
      </c>
      <c r="G3686" t="s">
        <v>3144</v>
      </c>
      <c r="H3686">
        <v>60618259</v>
      </c>
      <c r="J3686" s="122">
        <v>5089.4399999999996</v>
      </c>
      <c r="K3686" s="122">
        <v>0</v>
      </c>
    </row>
    <row r="3687" spans="1:11" ht="15.75" customHeight="1">
      <c r="A3687" s="124">
        <v>46264</v>
      </c>
      <c r="B3687" t="s">
        <v>2039</v>
      </c>
      <c r="C3687" s="7" t="str">
        <f t="array" ref="C3687">INDEX(CHOFERES!$1:$1001,MATCH(A3687,CHOFERES!$A:$A,0),MATCH(B3687,CHOFERES!$1:$1,0))</f>
        <v xml:space="preserve">Daniel Esteban Godoy </v>
      </c>
      <c r="D3687" s="126" t="s">
        <v>1973</v>
      </c>
      <c r="E3687">
        <v>22</v>
      </c>
      <c r="F3687" s="89">
        <v>5</v>
      </c>
      <c r="G3687" t="s">
        <v>3143</v>
      </c>
      <c r="H3687">
        <v>61024063</v>
      </c>
      <c r="J3687" s="122">
        <v>4071.55</v>
      </c>
      <c r="K3687" s="122">
        <v>0</v>
      </c>
    </row>
    <row r="3688" spans="1:11" ht="15.75" customHeight="1">
      <c r="A3688" s="124">
        <v>46264</v>
      </c>
      <c r="B3688" t="s">
        <v>2102</v>
      </c>
      <c r="C3688" s="7" t="str">
        <f t="array" ref="C3688">INDEX(CHOFERES!$1:$1001,MATCH(A3688,CHOFERES!$A:$A,0),MATCH(B3688,CHOFERES!$1:$1,0))</f>
        <v>Julian Omar Figuerero</v>
      </c>
      <c r="D3688" s="126" t="s">
        <v>1973</v>
      </c>
      <c r="E3688">
        <v>141230</v>
      </c>
      <c r="F3688" s="89">
        <v>5</v>
      </c>
      <c r="G3688" t="s">
        <v>3143</v>
      </c>
      <c r="H3688">
        <v>61024078</v>
      </c>
      <c r="J3688" s="122">
        <v>4071.55</v>
      </c>
      <c r="K3688" s="122">
        <v>0</v>
      </c>
    </row>
    <row r="3689" spans="1:11" ht="15.75" customHeight="1">
      <c r="A3689" s="124">
        <v>46265</v>
      </c>
      <c r="B3689" t="s">
        <v>2040</v>
      </c>
      <c r="C3689" s="7" t="str">
        <f t="array" ref="C3689">INDEX(CHOFERES!$1:$1001,MATCH(A3689,CHOFERES!$A:$A,0),MATCH(B3689,CHOFERES!$1:$1,0))</f>
        <v>Jose Ignacio Tombetta</v>
      </c>
      <c r="D3689" s="126" t="s">
        <v>1973</v>
      </c>
      <c r="E3689">
        <v>155351</v>
      </c>
      <c r="F3689" s="89">
        <v>5</v>
      </c>
      <c r="G3689" t="s">
        <v>3143</v>
      </c>
      <c r="H3689">
        <v>61024064</v>
      </c>
      <c r="J3689" s="122">
        <v>4071.55</v>
      </c>
      <c r="K3689" s="122">
        <v>0</v>
      </c>
    </row>
    <row r="3690" spans="1:11" ht="15.75" customHeight="1">
      <c r="A3690" s="124">
        <v>46261</v>
      </c>
      <c r="B3690" t="s">
        <v>1945</v>
      </c>
      <c r="C3690" s="7" t="str">
        <f t="array" ref="C3690">INDEX(CHOFERES!$1:$1001,MATCH(A3690,CHOFERES!$A:$A,0),MATCH(B3690,CHOFERES!$1:$1,0))</f>
        <v>Denis Josue Briceño Monsalve</v>
      </c>
      <c r="D3690" s="126" t="s">
        <v>1973</v>
      </c>
      <c r="E3690">
        <v>102443</v>
      </c>
      <c r="F3690" s="89">
        <v>5</v>
      </c>
      <c r="G3690" t="s">
        <v>3144</v>
      </c>
      <c r="H3690">
        <v>61024074</v>
      </c>
      <c r="J3690" s="122">
        <v>4071.55</v>
      </c>
      <c r="K3690" s="122">
        <v>0</v>
      </c>
    </row>
    <row r="3691" spans="1:11" ht="15.75" customHeight="1">
      <c r="A3691" s="124">
        <v>46251</v>
      </c>
      <c r="B3691" t="s">
        <v>61</v>
      </c>
      <c r="C3691" s="7" t="str">
        <f t="array" ref="C3691">INDEX(CHOFERES!$1:$1001,MATCH(A3691,CHOFERES!$A:$A,0),MATCH(B3691,CHOFERES!$1:$1,0))</f>
        <v>Maximiliano Omar Falzone</v>
      </c>
      <c r="D3691" s="126" t="s">
        <v>1973</v>
      </c>
      <c r="E3691">
        <v>133139</v>
      </c>
      <c r="F3691" s="89">
        <v>5</v>
      </c>
      <c r="G3691" t="s">
        <v>3144</v>
      </c>
      <c r="H3691">
        <v>60618259</v>
      </c>
      <c r="J3691" s="122">
        <v>4071.55</v>
      </c>
      <c r="K3691" s="122">
        <v>0</v>
      </c>
    </row>
    <row r="3692" spans="1:11" ht="15.75" customHeight="1">
      <c r="A3692" s="124">
        <v>46261</v>
      </c>
      <c r="B3692" t="s">
        <v>113</v>
      </c>
      <c r="C3692" s="7" t="str">
        <f t="array" ref="C3692">INDEX(CHOFERES!$1:$1001,MATCH(A3692,CHOFERES!$A:$A,0),MATCH(B3692,CHOFERES!$1:$1,0))</f>
        <v>Marcela Claudia Ferreyra</v>
      </c>
      <c r="D3692" s="126" t="s">
        <v>1973</v>
      </c>
      <c r="E3692">
        <v>204917</v>
      </c>
      <c r="F3692" s="89">
        <v>5</v>
      </c>
      <c r="G3692" t="s">
        <v>3144</v>
      </c>
      <c r="H3692">
        <v>60618247</v>
      </c>
      <c r="J3692" s="122">
        <v>4071.55</v>
      </c>
      <c r="K3692" s="122">
        <v>0</v>
      </c>
    </row>
    <row r="3693" spans="1:11" ht="15.75" customHeight="1">
      <c r="A3693" s="124">
        <v>46257</v>
      </c>
      <c r="B3693" t="s">
        <v>44</v>
      </c>
      <c r="C3693" s="7" t="str">
        <f t="array" ref="C3693">INDEX(CHOFERES!$1:$1001,MATCH(A3693,CHOFERES!$A:$A,0),MATCH(B3693,CHOFERES!$1:$1,0))</f>
        <v>Luis Alberto Lopez Rodriguez</v>
      </c>
      <c r="D3693" s="126" t="s">
        <v>1973</v>
      </c>
      <c r="E3693">
        <v>160422</v>
      </c>
      <c r="F3693" s="89">
        <v>5</v>
      </c>
      <c r="G3693" t="s">
        <v>3162</v>
      </c>
      <c r="H3693">
        <v>67391004</v>
      </c>
      <c r="J3693" s="122">
        <v>4071.55</v>
      </c>
      <c r="K3693" s="122">
        <v>0</v>
      </c>
    </row>
    <row r="3694" spans="1:11" ht="15.75" customHeight="1">
      <c r="A3694" s="124">
        <v>46257</v>
      </c>
      <c r="B3694" t="s">
        <v>113</v>
      </c>
      <c r="C3694" s="7" t="str">
        <f t="array" ref="C3694">INDEX(CHOFERES!$1:$1001,MATCH(A3694,CHOFERES!$A:$A,0),MATCH(B3694,CHOFERES!$1:$1,0))</f>
        <v>Marcela Claudia Ferreyra</v>
      </c>
      <c r="D3694" s="126" t="s">
        <v>1973</v>
      </c>
      <c r="E3694">
        <v>214939</v>
      </c>
      <c r="F3694" s="89">
        <v>5</v>
      </c>
      <c r="G3694" t="s">
        <v>3162</v>
      </c>
      <c r="H3694">
        <v>60618247</v>
      </c>
      <c r="J3694" s="122">
        <v>4071.55</v>
      </c>
      <c r="K3694" s="122">
        <v>0</v>
      </c>
    </row>
    <row r="3695" spans="1:11" ht="15.75" customHeight="1">
      <c r="A3695" s="124">
        <v>46258</v>
      </c>
      <c r="B3695" t="s">
        <v>113</v>
      </c>
      <c r="C3695" s="7" t="str">
        <f t="array" ref="C3695">INDEX(CHOFERES!$1:$1001,MATCH(A3695,CHOFERES!$A:$A,0),MATCH(B3695,CHOFERES!$1:$1,0))</f>
        <v>Marcela Claudia Ferreyra</v>
      </c>
      <c r="D3695" s="126" t="s">
        <v>1973</v>
      </c>
      <c r="E3695">
        <v>191445</v>
      </c>
      <c r="F3695" s="89">
        <v>5</v>
      </c>
      <c r="G3695" t="s">
        <v>3162</v>
      </c>
      <c r="H3695">
        <v>60618247</v>
      </c>
      <c r="J3695" s="122">
        <v>5089.4399999999996</v>
      </c>
      <c r="K3695" s="122">
        <v>0</v>
      </c>
    </row>
    <row r="3696" spans="1:11" ht="15.75" customHeight="1">
      <c r="A3696" s="124">
        <v>46264</v>
      </c>
      <c r="B3696" t="s">
        <v>61</v>
      </c>
      <c r="C3696" s="7" t="str">
        <f t="array" ref="C3696">INDEX(CHOFERES!$1:$1001,MATCH(A3696,CHOFERES!$A:$A,0),MATCH(B3696,CHOFERES!$1:$1,0))</f>
        <v>Maximiliano Omar Falzone</v>
      </c>
      <c r="D3696" s="126" t="s">
        <v>1973</v>
      </c>
      <c r="E3696">
        <v>132058</v>
      </c>
      <c r="F3696" s="89">
        <v>5</v>
      </c>
      <c r="G3696" t="s">
        <v>3162</v>
      </c>
      <c r="H3696">
        <v>60618259</v>
      </c>
      <c r="J3696" s="122">
        <v>4071.55</v>
      </c>
      <c r="K3696" s="122">
        <v>0</v>
      </c>
    </row>
    <row r="3697" spans="1:11" ht="15.75" customHeight="1">
      <c r="A3697" s="124">
        <v>46265</v>
      </c>
      <c r="B3697" t="s">
        <v>113</v>
      </c>
      <c r="C3697" s="7" t="str">
        <f t="array" ref="C3697">INDEX(CHOFERES!$1:$1001,MATCH(A3697,CHOFERES!$A:$A,0),MATCH(B3697,CHOFERES!$1:$1,0))</f>
        <v>Marcela Claudia Ferreyra</v>
      </c>
      <c r="D3697" s="126" t="s">
        <v>1973</v>
      </c>
      <c r="E3697">
        <v>91356</v>
      </c>
      <c r="F3697" s="89">
        <v>5</v>
      </c>
      <c r="G3697" t="s">
        <v>3162</v>
      </c>
      <c r="H3697">
        <v>60618247</v>
      </c>
      <c r="J3697" s="122">
        <v>5089.4399999999996</v>
      </c>
      <c r="K3697" s="122">
        <v>0</v>
      </c>
    </row>
    <row r="3698" spans="1:11" ht="15.75" customHeight="1">
      <c r="A3698" s="124">
        <v>46265</v>
      </c>
      <c r="B3698" t="s">
        <v>140</v>
      </c>
      <c r="C3698" s="7" t="str">
        <f t="array" ref="C3698">INDEX(CHOFERES!$1:$1001,MATCH(A3698,CHOFERES!$A:$A,0),MATCH(B3698,CHOFERES!$1:$1,0))</f>
        <v>Martin Ismael Drago</v>
      </c>
      <c r="D3698" s="126" t="s">
        <v>1973</v>
      </c>
      <c r="E3698">
        <v>92633</v>
      </c>
      <c r="F3698" s="89">
        <v>5</v>
      </c>
      <c r="G3698" t="s">
        <v>3162</v>
      </c>
      <c r="H3698">
        <v>60615300</v>
      </c>
      <c r="J3698" s="122">
        <v>5089.4399999999996</v>
      </c>
      <c r="K3698" s="122">
        <v>0</v>
      </c>
    </row>
    <row r="3699" spans="1:11" ht="15.75" customHeight="1">
      <c r="A3699" s="124">
        <v>46255</v>
      </c>
      <c r="B3699" t="s">
        <v>113</v>
      </c>
      <c r="C3699" s="7" t="str">
        <f t="array" ref="C3699">INDEX(CHOFERES!$1:$1001,MATCH(A3699,CHOFERES!$A:$A,0),MATCH(B3699,CHOFERES!$1:$1,0))</f>
        <v>Marcela Claudia Ferreyra</v>
      </c>
      <c r="D3699" s="126" t="s">
        <v>1973</v>
      </c>
      <c r="E3699">
        <v>92437</v>
      </c>
      <c r="F3699" s="89">
        <v>5</v>
      </c>
      <c r="G3699" t="s">
        <v>3162</v>
      </c>
      <c r="H3699">
        <v>60618247</v>
      </c>
      <c r="J3699" s="122">
        <v>5089.4399999999996</v>
      </c>
      <c r="K3699" s="122">
        <v>0</v>
      </c>
    </row>
    <row r="3700" spans="1:11" ht="15.75" customHeight="1">
      <c r="A3700" s="124">
        <v>46255</v>
      </c>
      <c r="B3700" t="s">
        <v>57</v>
      </c>
      <c r="C3700" s="7" t="str">
        <f t="array" ref="C3700">INDEX(CHOFERES!$1:$1001,MATCH(A3700,CHOFERES!$A:$A,0),MATCH(B3700,CHOFERES!$1:$1,0))</f>
        <v>Marcelo Roberto Alvarez</v>
      </c>
      <c r="D3700" s="126" t="s">
        <v>1973</v>
      </c>
      <c r="E3700">
        <v>101033</v>
      </c>
      <c r="F3700" s="89">
        <v>5</v>
      </c>
      <c r="G3700" t="s">
        <v>3149</v>
      </c>
      <c r="H3700">
        <v>67391005</v>
      </c>
      <c r="J3700" s="122">
        <v>1676.53</v>
      </c>
      <c r="K3700" s="122">
        <v>0</v>
      </c>
    </row>
    <row r="3701" spans="1:11" ht="15.75" customHeight="1">
      <c r="A3701" s="124">
        <v>46255</v>
      </c>
      <c r="B3701" t="s">
        <v>1931</v>
      </c>
      <c r="C3701" s="7" t="str">
        <f t="array" ref="C3701">INDEX(CHOFERES!$1:$1001,MATCH(A3701,CHOFERES!$A:$A,0),MATCH(B3701,CHOFERES!$1:$1,0))</f>
        <v xml:space="preserve">Hector Marcelo Rodriguez     </v>
      </c>
      <c r="D3701" s="126" t="s">
        <v>1973</v>
      </c>
      <c r="E3701">
        <v>102926</v>
      </c>
      <c r="F3701" s="89">
        <v>5</v>
      </c>
      <c r="G3701" t="s">
        <v>3149</v>
      </c>
      <c r="H3701">
        <v>61024047</v>
      </c>
      <c r="J3701" s="122">
        <v>1676.53</v>
      </c>
      <c r="K3701" s="122">
        <v>0</v>
      </c>
    </row>
    <row r="3702" spans="1:11" ht="15.75" customHeight="1">
      <c r="A3702" s="124">
        <v>46255</v>
      </c>
      <c r="B3702" t="s">
        <v>113</v>
      </c>
      <c r="C3702" s="7" t="str">
        <f t="array" ref="C3702">INDEX(CHOFERES!$1:$1001,MATCH(A3702,CHOFERES!$A:$A,0),MATCH(B3702,CHOFERES!$1:$1,0))</f>
        <v>Marcela Claudia Ferreyra</v>
      </c>
      <c r="D3702" s="126" t="s">
        <v>1973</v>
      </c>
      <c r="E3702">
        <v>130808</v>
      </c>
      <c r="F3702" s="89">
        <v>5</v>
      </c>
      <c r="G3702" t="s">
        <v>3149</v>
      </c>
      <c r="H3702">
        <v>60618247</v>
      </c>
      <c r="J3702" s="122">
        <v>1676.53</v>
      </c>
      <c r="K3702" s="122">
        <v>0</v>
      </c>
    </row>
    <row r="3703" spans="1:11" ht="15.75" customHeight="1">
      <c r="A3703" s="124">
        <v>46250</v>
      </c>
      <c r="B3703" t="s">
        <v>61</v>
      </c>
      <c r="C3703" s="7" t="str">
        <f t="array" ref="C3703">INDEX(CHOFERES!$1:$1001,MATCH(A3703,CHOFERES!$A:$A,0),MATCH(B3703,CHOFERES!$1:$1,0))</f>
        <v>Maximiliano Omar Falzone</v>
      </c>
      <c r="D3703" s="126" t="s">
        <v>1973</v>
      </c>
      <c r="E3703">
        <v>42928</v>
      </c>
      <c r="F3703" s="89">
        <v>5</v>
      </c>
      <c r="G3703" t="s">
        <v>3162</v>
      </c>
      <c r="H3703">
        <v>60618259</v>
      </c>
      <c r="J3703" s="122">
        <v>4071.55</v>
      </c>
      <c r="K3703" s="122">
        <v>0</v>
      </c>
    </row>
    <row r="3704" spans="1:11" ht="15.75" customHeight="1">
      <c r="A3704" s="124">
        <v>46257</v>
      </c>
      <c r="B3704" t="s">
        <v>61</v>
      </c>
      <c r="C3704" s="7" t="str">
        <f t="array" ref="C3704">INDEX(CHOFERES!$1:$1001,MATCH(A3704,CHOFERES!$A:$A,0),MATCH(B3704,CHOFERES!$1:$1,0))</f>
        <v>Maximiliano Omar Falzone</v>
      </c>
      <c r="D3704" s="126" t="s">
        <v>1973</v>
      </c>
      <c r="E3704">
        <v>174128</v>
      </c>
      <c r="F3704" s="89">
        <v>5</v>
      </c>
      <c r="G3704" t="s">
        <v>3149</v>
      </c>
      <c r="H3704">
        <v>60618259</v>
      </c>
      <c r="J3704" s="122">
        <v>1676.53</v>
      </c>
      <c r="K3704" s="122">
        <v>0</v>
      </c>
    </row>
    <row r="3705" spans="1:11" ht="15.75" customHeight="1">
      <c r="A3705" s="124">
        <v>46259</v>
      </c>
      <c r="B3705" t="s">
        <v>2039</v>
      </c>
      <c r="C3705" s="7" t="str">
        <f t="array" ref="C3705">INDEX(CHOFERES!$1:$1001,MATCH(A3705,CHOFERES!$A:$A,0),MATCH(B3705,CHOFERES!$1:$1,0))</f>
        <v xml:space="preserve">Daniel Esteban Godoy </v>
      </c>
      <c r="D3705" s="126" t="s">
        <v>1973</v>
      </c>
      <c r="E3705">
        <v>202753</v>
      </c>
      <c r="F3705" s="89">
        <v>5</v>
      </c>
      <c r="G3705" t="s">
        <v>3149</v>
      </c>
      <c r="H3705">
        <v>61024063</v>
      </c>
      <c r="J3705" s="122">
        <v>1676.53</v>
      </c>
      <c r="K3705" s="122">
        <v>0</v>
      </c>
    </row>
    <row r="3706" spans="1:11" ht="15.75" customHeight="1">
      <c r="A3706" s="124">
        <v>46260</v>
      </c>
      <c r="B3706" t="s">
        <v>1917</v>
      </c>
      <c r="C3706" s="7" t="str">
        <f t="array" ref="C3706">INDEX(CHOFERES!$1:$1001,MATCH(A3706,CHOFERES!$A:$A,0),MATCH(B3706,CHOFERES!$1:$1,0))</f>
        <v>Vanina Leonor Lezcano</v>
      </c>
      <c r="D3706" s="126" t="s">
        <v>1973</v>
      </c>
      <c r="E3706">
        <v>202252</v>
      </c>
      <c r="F3706" s="89">
        <v>5</v>
      </c>
      <c r="G3706" t="s">
        <v>3149</v>
      </c>
      <c r="H3706">
        <v>61024088</v>
      </c>
      <c r="J3706" s="122">
        <v>1676.53</v>
      </c>
      <c r="K3706" s="122">
        <v>0</v>
      </c>
    </row>
    <row r="3707" spans="1:11" ht="15.75" customHeight="1">
      <c r="A3707" s="124">
        <v>46263</v>
      </c>
      <c r="B3707" t="s">
        <v>113</v>
      </c>
      <c r="C3707" s="7" t="str">
        <f t="array" ref="C3707">INDEX(CHOFERES!$1:$1001,MATCH(A3707,CHOFERES!$A:$A,0),MATCH(B3707,CHOFERES!$1:$1,0))</f>
        <v>Marcela Claudia Ferreyra</v>
      </c>
      <c r="D3707" s="126" t="s">
        <v>1973</v>
      </c>
      <c r="E3707">
        <v>15553</v>
      </c>
      <c r="F3707" s="89">
        <v>5</v>
      </c>
      <c r="G3707" t="s">
        <v>3162</v>
      </c>
      <c r="H3707">
        <v>60618247</v>
      </c>
      <c r="J3707" s="122">
        <v>4071.55</v>
      </c>
      <c r="K3707" s="122">
        <v>0</v>
      </c>
    </row>
    <row r="3708" spans="1:11" ht="15.75" customHeight="1">
      <c r="A3708" s="124">
        <v>46256</v>
      </c>
      <c r="B3708" t="s">
        <v>113</v>
      </c>
      <c r="C3708" s="7" t="str">
        <f t="array" ref="C3708">INDEX(CHOFERES!$1:$1001,MATCH(A3708,CHOFERES!$A:$A,0),MATCH(B3708,CHOFERES!$1:$1,0))</f>
        <v>Marcela Claudia Ferreyra</v>
      </c>
      <c r="D3708" s="126" t="s">
        <v>1973</v>
      </c>
      <c r="E3708">
        <v>94224</v>
      </c>
      <c r="F3708" s="89">
        <v>5</v>
      </c>
      <c r="G3708" t="s">
        <v>3174</v>
      </c>
      <c r="H3708">
        <v>60618247</v>
      </c>
      <c r="J3708" s="122">
        <v>1676.53</v>
      </c>
      <c r="K3708" s="122">
        <v>0</v>
      </c>
    </row>
    <row r="3709" spans="1:11" ht="15.75" customHeight="1">
      <c r="A3709" s="124">
        <v>46253</v>
      </c>
      <c r="B3709" t="s">
        <v>38</v>
      </c>
      <c r="C3709" s="7" t="str">
        <f t="array" ref="C3709">INDEX(CHOFERES!$1:$1001,MATCH(A3709,CHOFERES!$A:$A,0),MATCH(B3709,CHOFERES!$1:$1,0))</f>
        <v>Sergio Daniel Siñani Calle</v>
      </c>
      <c r="D3709" s="126" t="s">
        <v>1973</v>
      </c>
      <c r="E3709">
        <v>81433</v>
      </c>
      <c r="F3709" s="89">
        <v>5</v>
      </c>
      <c r="G3709" t="s">
        <v>3163</v>
      </c>
      <c r="H3709">
        <v>60613532</v>
      </c>
      <c r="J3709" s="122">
        <v>2095.66</v>
      </c>
      <c r="K3709" s="122">
        <v>0</v>
      </c>
    </row>
    <row r="3710" spans="1:11" ht="15.75" customHeight="1">
      <c r="A3710" s="124">
        <v>46256</v>
      </c>
      <c r="B3710" t="s">
        <v>1931</v>
      </c>
      <c r="C3710" s="7" t="str">
        <f t="array" ref="C3710">INDEX(CHOFERES!$1:$1001,MATCH(A3710,CHOFERES!$A:$A,0),MATCH(B3710,CHOFERES!$1:$1,0))</f>
        <v xml:space="preserve">Hector Marcelo Rodriguez     </v>
      </c>
      <c r="D3710" s="126" t="s">
        <v>1973</v>
      </c>
      <c r="E3710">
        <v>175320</v>
      </c>
      <c r="F3710" s="89">
        <v>5</v>
      </c>
      <c r="G3710" t="s">
        <v>3174</v>
      </c>
      <c r="H3710">
        <v>61024047</v>
      </c>
      <c r="J3710" s="122">
        <v>1676.53</v>
      </c>
      <c r="K3710" s="122">
        <v>0</v>
      </c>
    </row>
    <row r="3711" spans="1:11" ht="15.75" customHeight="1">
      <c r="A3711" s="124">
        <v>46261</v>
      </c>
      <c r="B3711" t="s">
        <v>139</v>
      </c>
      <c r="C3711" s="7" t="str">
        <f t="array" ref="C3711">INDEX(CHOFERES!$1:$1001,MATCH(A3711,CHOFERES!$A:$A,0),MATCH(B3711,CHOFERES!$1:$1,0))</f>
        <v>Javier Lucio Aldea Medrano</v>
      </c>
      <c r="D3711" s="126" t="s">
        <v>1973</v>
      </c>
      <c r="E3711">
        <v>154431</v>
      </c>
      <c r="F3711" s="89">
        <v>5</v>
      </c>
      <c r="G3711" t="s">
        <v>3174</v>
      </c>
      <c r="H3711">
        <v>67339635</v>
      </c>
      <c r="J3711" s="122">
        <v>1676.53</v>
      </c>
      <c r="K3711" s="122">
        <v>0</v>
      </c>
    </row>
    <row r="3712" spans="1:11" ht="15.75" customHeight="1">
      <c r="A3712" s="124">
        <v>46263</v>
      </c>
      <c r="B3712" t="s">
        <v>2039</v>
      </c>
      <c r="C3712" s="7" t="str">
        <f t="array" ref="C3712">INDEX(CHOFERES!$1:$1001,MATCH(A3712,CHOFERES!$A:$A,0),MATCH(B3712,CHOFERES!$1:$1,0))</f>
        <v xml:space="preserve">Daniel Esteban Godoy </v>
      </c>
      <c r="D3712" s="126" t="s">
        <v>1973</v>
      </c>
      <c r="E3712">
        <v>233923</v>
      </c>
      <c r="F3712" s="89">
        <v>5</v>
      </c>
      <c r="G3712" t="s">
        <v>3174</v>
      </c>
      <c r="H3712">
        <v>61024063</v>
      </c>
      <c r="J3712" s="122">
        <v>1676.53</v>
      </c>
      <c r="K3712" s="122">
        <v>0</v>
      </c>
    </row>
    <row r="3713" spans="1:11" ht="15.75" customHeight="1">
      <c r="A3713" s="124">
        <v>46253</v>
      </c>
      <c r="B3713" t="s">
        <v>1939</v>
      </c>
      <c r="C3713" s="7" t="str">
        <f t="array" ref="C3713">INDEX(CHOFERES!$1:$1001,MATCH(A3713,CHOFERES!$A:$A,0),MATCH(B3713,CHOFERES!$1:$1,0))</f>
        <v xml:space="preserve">Dionicio Ruiz Diaz </v>
      </c>
      <c r="D3713" s="126" t="s">
        <v>1973</v>
      </c>
      <c r="E3713">
        <v>143401</v>
      </c>
      <c r="F3713" s="89">
        <v>5</v>
      </c>
      <c r="G3713" t="s">
        <v>3149</v>
      </c>
      <c r="H3713">
        <v>61024042</v>
      </c>
      <c r="J3713" s="122">
        <v>1676.53</v>
      </c>
      <c r="K3713" s="122">
        <v>0</v>
      </c>
    </row>
    <row r="3714" spans="1:11" ht="15.75" customHeight="1">
      <c r="A3714" s="124">
        <v>46255</v>
      </c>
      <c r="B3714" t="s">
        <v>44</v>
      </c>
      <c r="C3714" s="7" t="str">
        <f t="array" ref="C3714">INDEX(CHOFERES!$1:$1001,MATCH(A3714,CHOFERES!$A:$A,0),MATCH(B3714,CHOFERES!$1:$1,0))</f>
        <v>Luis Alberto Lopez Rodriguez</v>
      </c>
      <c r="D3714" s="126" t="s">
        <v>1973</v>
      </c>
      <c r="E3714">
        <v>90750</v>
      </c>
      <c r="F3714" s="89">
        <v>5</v>
      </c>
      <c r="G3714" t="s">
        <v>3149</v>
      </c>
      <c r="H3714">
        <v>67391004</v>
      </c>
      <c r="J3714" s="122">
        <v>2095.66</v>
      </c>
      <c r="K3714" s="122">
        <v>0</v>
      </c>
    </row>
    <row r="3715" spans="1:11" ht="15.75" customHeight="1">
      <c r="A3715" s="124">
        <v>46250</v>
      </c>
      <c r="B3715" t="s">
        <v>112</v>
      </c>
      <c r="C3715" s="7" t="str">
        <f t="array" ref="C3715">INDEX(CHOFERES!$1:$1001,MATCH(A3715,CHOFERES!$A:$A,0),MATCH(B3715,CHOFERES!$1:$1,0))</f>
        <v>Sandro Facundo Portal</v>
      </c>
      <c r="D3715" s="126" t="s">
        <v>1973</v>
      </c>
      <c r="E3715">
        <v>31716</v>
      </c>
      <c r="F3715" s="89">
        <v>5</v>
      </c>
      <c r="G3715" t="s">
        <v>3163</v>
      </c>
      <c r="H3715">
        <v>60615287</v>
      </c>
      <c r="J3715" s="122">
        <v>1676.53</v>
      </c>
      <c r="K3715" s="122">
        <v>0</v>
      </c>
    </row>
    <row r="3716" spans="1:11" ht="15.75" customHeight="1">
      <c r="A3716" s="124">
        <v>46256</v>
      </c>
      <c r="B3716" t="s">
        <v>2039</v>
      </c>
      <c r="C3716" s="7" t="str">
        <f t="array" ref="C3716">INDEX(CHOFERES!$1:$1001,MATCH(A3716,CHOFERES!$A:$A,0),MATCH(B3716,CHOFERES!$1:$1,0))</f>
        <v xml:space="preserve">Daniel Esteban Godoy </v>
      </c>
      <c r="D3716" s="126" t="s">
        <v>1973</v>
      </c>
      <c r="E3716">
        <v>195704</v>
      </c>
      <c r="F3716" s="89">
        <v>5</v>
      </c>
      <c r="G3716" t="s">
        <v>3149</v>
      </c>
      <c r="H3716">
        <v>61024063</v>
      </c>
      <c r="J3716" s="122">
        <v>1676.53</v>
      </c>
      <c r="K3716" s="122">
        <v>0</v>
      </c>
    </row>
    <row r="3717" spans="1:11" ht="15.75" customHeight="1">
      <c r="A3717" s="124">
        <v>46256</v>
      </c>
      <c r="B3717" t="s">
        <v>121</v>
      </c>
      <c r="C3717" s="7" t="str">
        <f t="array" ref="C3717">INDEX(CHOFERES!$1:$1001,MATCH(A3717,CHOFERES!$A:$A,0),MATCH(B3717,CHOFERES!$1:$1,0))</f>
        <v>Mariano Martin Carello</v>
      </c>
      <c r="D3717" s="126" t="s">
        <v>1973</v>
      </c>
      <c r="E3717">
        <v>235820</v>
      </c>
      <c r="F3717" s="89">
        <v>5</v>
      </c>
      <c r="G3717" t="s">
        <v>3162</v>
      </c>
      <c r="H3717">
        <v>60618244</v>
      </c>
      <c r="J3717" s="122">
        <v>4071.55</v>
      </c>
      <c r="K3717" s="122">
        <v>0</v>
      </c>
    </row>
    <row r="3718" spans="1:11" ht="15.75" customHeight="1">
      <c r="A3718" s="124">
        <v>46258</v>
      </c>
      <c r="B3718" t="s">
        <v>1949</v>
      </c>
      <c r="C3718" s="7" t="str">
        <f t="array" ref="C3718">INDEX(CHOFERES!$1:$1001,MATCH(A3718,CHOFERES!$A:$A,0),MATCH(B3718,CHOFERES!$1:$1,0))</f>
        <v>Jorge Eduardo Sayavedra</v>
      </c>
      <c r="D3718" s="126" t="s">
        <v>1973</v>
      </c>
      <c r="E3718">
        <v>195326</v>
      </c>
      <c r="F3718" s="89">
        <v>5</v>
      </c>
      <c r="G3718" t="s">
        <v>3149</v>
      </c>
      <c r="H3718">
        <v>61024051</v>
      </c>
      <c r="J3718" s="122">
        <v>2095.66</v>
      </c>
      <c r="K3718" s="122">
        <v>0</v>
      </c>
    </row>
    <row r="3719" spans="1:11" ht="15.75" customHeight="1">
      <c r="A3719" s="124">
        <v>46260</v>
      </c>
      <c r="B3719" t="s">
        <v>38</v>
      </c>
      <c r="C3719" s="7" t="str">
        <f t="array" ref="C3719">INDEX(CHOFERES!$1:$1001,MATCH(A3719,CHOFERES!$A:$A,0),MATCH(B3719,CHOFERES!$1:$1,0))</f>
        <v>Sergio Daniel Siñani Calle</v>
      </c>
      <c r="D3719" s="126" t="s">
        <v>1973</v>
      </c>
      <c r="E3719">
        <v>190632</v>
      </c>
      <c r="F3719" s="89">
        <v>5</v>
      </c>
      <c r="G3719" t="s">
        <v>3149</v>
      </c>
      <c r="H3719">
        <v>60613532</v>
      </c>
      <c r="J3719" s="122">
        <v>2095.66</v>
      </c>
      <c r="K3719" s="122">
        <v>0</v>
      </c>
    </row>
    <row r="3720" spans="1:11" ht="15.75" customHeight="1">
      <c r="A3720" s="124">
        <v>46253</v>
      </c>
      <c r="B3720" t="s">
        <v>70</v>
      </c>
      <c r="C3720" s="7" t="str">
        <f t="array" ref="C3720">INDEX(CHOFERES!$1:$1001,MATCH(A3720,CHOFERES!$A:$A,0),MATCH(B3720,CHOFERES!$1:$1,0))</f>
        <v>Claudio Guillermo Gutierrez</v>
      </c>
      <c r="D3720" s="126" t="s">
        <v>1973</v>
      </c>
      <c r="E3720">
        <v>80714</v>
      </c>
      <c r="F3720" s="89">
        <v>5</v>
      </c>
      <c r="G3720" t="s">
        <v>3163</v>
      </c>
      <c r="H3720">
        <v>60618250</v>
      </c>
      <c r="J3720" s="122">
        <v>2095.66</v>
      </c>
      <c r="K3720" s="122">
        <v>0</v>
      </c>
    </row>
    <row r="3721" spans="1:11" ht="15.75" customHeight="1">
      <c r="A3721" s="124">
        <v>46261</v>
      </c>
      <c r="B3721" t="s">
        <v>2000</v>
      </c>
      <c r="C3721" s="7" t="str">
        <f t="array" ref="C3721">INDEX(CHOFERES!$1:$1001,MATCH(A3721,CHOFERES!$A:$A,0),MATCH(B3721,CHOFERES!$1:$1,0))</f>
        <v>Frank William Quispe Soto Flash &amp; Go</v>
      </c>
      <c r="D3721" s="126" t="s">
        <v>1973</v>
      </c>
      <c r="E3721">
        <v>175925</v>
      </c>
      <c r="F3721" s="89">
        <v>5</v>
      </c>
      <c r="G3721" t="s">
        <v>3149</v>
      </c>
      <c r="H3721">
        <v>61024048</v>
      </c>
      <c r="J3721" s="122">
        <v>2095.66</v>
      </c>
      <c r="K3721" s="122">
        <v>0</v>
      </c>
    </row>
    <row r="3722" spans="1:11" ht="15.75" customHeight="1">
      <c r="A3722" s="124">
        <v>46262</v>
      </c>
      <c r="B3722" t="s">
        <v>1989</v>
      </c>
      <c r="C3722" s="7" t="str">
        <f t="array" ref="C3722">INDEX(CHOFERES!$1:$1001,MATCH(A3722,CHOFERES!$A:$A,0),MATCH(B3722,CHOFERES!$1:$1,0))</f>
        <v>Orlando Luis Mengual Flash &amp; Go</v>
      </c>
      <c r="D3722" s="126" t="s">
        <v>1973</v>
      </c>
      <c r="E3722">
        <v>115321</v>
      </c>
      <c r="F3722" s="89">
        <v>5</v>
      </c>
      <c r="G3722" t="s">
        <v>3149</v>
      </c>
      <c r="H3722">
        <v>61024049</v>
      </c>
      <c r="J3722" s="122">
        <v>1676.53</v>
      </c>
      <c r="K3722" s="122">
        <v>0</v>
      </c>
    </row>
    <row r="3723" spans="1:11" ht="15.75" customHeight="1">
      <c r="A3723" s="124">
        <v>46262</v>
      </c>
      <c r="B3723" t="s">
        <v>1939</v>
      </c>
      <c r="C3723" s="7" t="str">
        <f t="array" ref="C3723">INDEX(CHOFERES!$1:$1001,MATCH(A3723,CHOFERES!$A:$A,0),MATCH(B3723,CHOFERES!$1:$1,0))</f>
        <v xml:space="preserve">Dionicio Ruiz Diaz </v>
      </c>
      <c r="D3723" s="126" t="s">
        <v>1973</v>
      </c>
      <c r="E3723">
        <v>164920</v>
      </c>
      <c r="F3723" s="89">
        <v>5</v>
      </c>
      <c r="G3723" t="s">
        <v>3149</v>
      </c>
      <c r="H3723">
        <v>61024042</v>
      </c>
      <c r="J3723" s="122">
        <v>1676.53</v>
      </c>
      <c r="K3723" s="122">
        <v>0</v>
      </c>
    </row>
    <row r="3724" spans="1:11" ht="15.75" customHeight="1">
      <c r="A3724" s="124">
        <v>46263</v>
      </c>
      <c r="B3724" t="s">
        <v>2037</v>
      </c>
      <c r="C3724" s="7" t="str">
        <f t="array" ref="C3724">INDEX(CHOFERES!$1:$1001,MATCH(A3724,CHOFERES!$A:$A,0),MATCH(B3724,CHOFERES!$1:$1,0))</f>
        <v>Mario Daniel Lanzilotti</v>
      </c>
      <c r="D3724" s="126" t="s">
        <v>1973</v>
      </c>
      <c r="E3724">
        <v>180616</v>
      </c>
      <c r="F3724" s="89">
        <v>5</v>
      </c>
      <c r="G3724" t="s">
        <v>3149</v>
      </c>
      <c r="H3724">
        <v>61024060</v>
      </c>
      <c r="J3724" s="122">
        <v>1676.53</v>
      </c>
      <c r="K3724" s="122">
        <v>0</v>
      </c>
    </row>
    <row r="3725" spans="1:11" ht="15.75" customHeight="1">
      <c r="A3725" s="124">
        <v>46250</v>
      </c>
      <c r="B3725" t="s">
        <v>116</v>
      </c>
      <c r="C3725" s="7" t="str">
        <f t="array" ref="C3725">INDEX(CHOFERES!$1:$1001,MATCH(A3725,CHOFERES!$A:$A,0),MATCH(B3725,CHOFERES!$1:$1,0))</f>
        <v>Emiliano Jose Luis Ramirez</v>
      </c>
      <c r="D3725" s="126" t="s">
        <v>1973</v>
      </c>
      <c r="E3725">
        <v>153826</v>
      </c>
      <c r="F3725" s="89">
        <v>5</v>
      </c>
      <c r="G3725" t="s">
        <v>3163</v>
      </c>
      <c r="H3725">
        <v>67339633</v>
      </c>
      <c r="J3725" s="122">
        <v>1676.53</v>
      </c>
      <c r="K3725" s="122">
        <v>0</v>
      </c>
    </row>
    <row r="3726" spans="1:11" ht="15.75" customHeight="1">
      <c r="A3726" s="124">
        <v>46259</v>
      </c>
      <c r="B3726" t="s">
        <v>61</v>
      </c>
      <c r="C3726" s="7" t="str">
        <f t="array" ref="C3726">INDEX(CHOFERES!$1:$1001,MATCH(A3726,CHOFERES!$A:$A,0),MATCH(B3726,CHOFERES!$1:$1,0))</f>
        <v>Maximiliano Omar Falzone</v>
      </c>
      <c r="D3726" s="126" t="s">
        <v>1973</v>
      </c>
      <c r="E3726">
        <v>120730</v>
      </c>
      <c r="F3726" s="89">
        <v>5</v>
      </c>
      <c r="G3726" t="s">
        <v>3149</v>
      </c>
      <c r="H3726">
        <v>60618259</v>
      </c>
      <c r="J3726" s="122">
        <v>1676.53</v>
      </c>
      <c r="K3726" s="122">
        <v>0</v>
      </c>
    </row>
    <row r="3727" spans="1:11" ht="15.75" customHeight="1">
      <c r="A3727" s="124">
        <v>46259</v>
      </c>
      <c r="B3727" t="s">
        <v>1929</v>
      </c>
      <c r="C3727" s="7" t="str">
        <f t="array" ref="C3727">INDEX(CHOFERES!$1:$1001,MATCH(A3727,CHOFERES!$A:$A,0),MATCH(B3727,CHOFERES!$1:$1,0))</f>
        <v>Rodrigo Roberto Cussi Rueda</v>
      </c>
      <c r="D3727" s="126" t="s">
        <v>1973</v>
      </c>
      <c r="E3727">
        <v>191703</v>
      </c>
      <c r="F3727" s="89">
        <v>5</v>
      </c>
      <c r="G3727" t="s">
        <v>3149</v>
      </c>
      <c r="H3727">
        <v>61024087</v>
      </c>
      <c r="J3727" s="122">
        <v>2095.66</v>
      </c>
      <c r="K3727" s="122">
        <v>0</v>
      </c>
    </row>
    <row r="3728" spans="1:11" ht="15.75" customHeight="1">
      <c r="A3728" s="124">
        <v>46252</v>
      </c>
      <c r="B3728" t="s">
        <v>38</v>
      </c>
      <c r="C3728" s="7" t="str">
        <f t="array" ref="C3728">INDEX(CHOFERES!$1:$1001,MATCH(A3728,CHOFERES!$A:$A,0),MATCH(B3728,CHOFERES!$1:$1,0))</f>
        <v>Sergio Daniel Siñani Calle</v>
      </c>
      <c r="D3728" s="126" t="s">
        <v>1973</v>
      </c>
      <c r="E3728">
        <v>173354</v>
      </c>
      <c r="F3728" s="89">
        <v>5</v>
      </c>
      <c r="G3728" t="s">
        <v>3163</v>
      </c>
      <c r="H3728">
        <v>60613532</v>
      </c>
      <c r="J3728" s="122">
        <v>2095.66</v>
      </c>
      <c r="K3728" s="122">
        <v>0</v>
      </c>
    </row>
    <row r="3729" spans="1:11" ht="15.75" customHeight="1">
      <c r="A3729" s="124">
        <v>46252</v>
      </c>
      <c r="B3729" t="s">
        <v>1917</v>
      </c>
      <c r="C3729" s="7" t="str">
        <f t="array" ref="C3729">INDEX(CHOFERES!$1:$1001,MATCH(A3729,CHOFERES!$A:$A,0),MATCH(B3729,CHOFERES!$1:$1,0))</f>
        <v>Vanina Leonor Lezcano</v>
      </c>
      <c r="D3729" s="126" t="s">
        <v>1973</v>
      </c>
      <c r="E3729">
        <v>181024</v>
      </c>
      <c r="F3729" s="89">
        <v>5</v>
      </c>
      <c r="G3729" t="s">
        <v>3163</v>
      </c>
      <c r="H3729">
        <v>61024088</v>
      </c>
      <c r="J3729" s="122">
        <v>2095.66</v>
      </c>
      <c r="K3729" s="122">
        <v>0</v>
      </c>
    </row>
    <row r="3730" spans="1:11" ht="15.75" customHeight="1">
      <c r="A3730" s="124">
        <v>46256</v>
      </c>
      <c r="B3730" t="s">
        <v>61</v>
      </c>
      <c r="C3730" s="7" t="str">
        <f t="array" ref="C3730">INDEX(CHOFERES!$1:$1001,MATCH(A3730,CHOFERES!$A:$A,0),MATCH(B3730,CHOFERES!$1:$1,0))</f>
        <v>Maximiliano Omar Falzone</v>
      </c>
      <c r="D3730" s="126" t="s">
        <v>1973</v>
      </c>
      <c r="E3730">
        <v>50429</v>
      </c>
      <c r="F3730" s="89">
        <v>5</v>
      </c>
      <c r="G3730" t="s">
        <v>3163</v>
      </c>
      <c r="H3730">
        <v>60618259</v>
      </c>
      <c r="J3730" s="122">
        <v>1676.53</v>
      </c>
      <c r="K3730" s="122">
        <v>0</v>
      </c>
    </row>
    <row r="3731" spans="1:11" ht="15.75" customHeight="1">
      <c r="A3731" s="124">
        <v>46257</v>
      </c>
      <c r="B3731" t="s">
        <v>112</v>
      </c>
      <c r="C3731" s="7" t="str">
        <f t="array" ref="C3731">INDEX(CHOFERES!$1:$1001,MATCH(A3731,CHOFERES!$A:$A,0),MATCH(B3731,CHOFERES!$1:$1,0))</f>
        <v>Sandro Facundo Portal</v>
      </c>
      <c r="D3731" s="126" t="s">
        <v>1973</v>
      </c>
      <c r="E3731">
        <v>31218</v>
      </c>
      <c r="F3731" s="89">
        <v>5</v>
      </c>
      <c r="G3731" t="s">
        <v>3163</v>
      </c>
      <c r="H3731">
        <v>60615287</v>
      </c>
      <c r="J3731" s="122">
        <v>1676.53</v>
      </c>
      <c r="K3731" s="122">
        <v>0</v>
      </c>
    </row>
    <row r="3732" spans="1:11" ht="15.75" customHeight="1">
      <c r="A3732" s="124">
        <v>46258</v>
      </c>
      <c r="B3732" t="s">
        <v>1937</v>
      </c>
      <c r="C3732" s="7" t="str">
        <f t="array" ref="C3732">INDEX(CHOFERES!$1:$1001,MATCH(A3732,CHOFERES!$A:$A,0),MATCH(B3732,CHOFERES!$1:$1,0))</f>
        <v>Hugo Mario Pereyra</v>
      </c>
      <c r="D3732" s="126" t="s">
        <v>1973</v>
      </c>
      <c r="E3732">
        <v>123550</v>
      </c>
      <c r="F3732" s="89">
        <v>5</v>
      </c>
      <c r="G3732" t="s">
        <v>3163</v>
      </c>
      <c r="H3732">
        <v>61024058</v>
      </c>
      <c r="J3732" s="122">
        <v>1676.53</v>
      </c>
      <c r="K3732" s="122">
        <v>0</v>
      </c>
    </row>
    <row r="3733" spans="1:11" ht="15.75" customHeight="1">
      <c r="A3733" s="124">
        <v>46252</v>
      </c>
      <c r="B3733" t="s">
        <v>70</v>
      </c>
      <c r="C3733" s="7" t="str">
        <f t="array" ref="C3733">INDEX(CHOFERES!$1:$1001,MATCH(A3733,CHOFERES!$A:$A,0),MATCH(B3733,CHOFERES!$1:$1,0))</f>
        <v>Claudio Guillermo Gutierrez</v>
      </c>
      <c r="D3733" s="126" t="s">
        <v>1973</v>
      </c>
      <c r="E3733">
        <v>124439</v>
      </c>
      <c r="F3733" s="89">
        <v>5</v>
      </c>
      <c r="G3733" t="s">
        <v>3163</v>
      </c>
      <c r="H3733">
        <v>60618250</v>
      </c>
      <c r="J3733" s="122">
        <v>1676.53</v>
      </c>
      <c r="K3733" s="122">
        <v>0</v>
      </c>
    </row>
    <row r="3734" spans="1:11" ht="15.75" customHeight="1">
      <c r="A3734" s="124">
        <v>46255</v>
      </c>
      <c r="B3734" t="s">
        <v>44</v>
      </c>
      <c r="C3734" s="7" t="str">
        <f t="array" ref="C3734">INDEX(CHOFERES!$1:$1001,MATCH(A3734,CHOFERES!$A:$A,0),MATCH(B3734,CHOFERES!$1:$1,0))</f>
        <v>Luis Alberto Lopez Rodriguez</v>
      </c>
      <c r="D3734" s="126" t="s">
        <v>1973</v>
      </c>
      <c r="E3734">
        <v>192039</v>
      </c>
      <c r="F3734" s="89">
        <v>5</v>
      </c>
      <c r="G3734" t="s">
        <v>3163</v>
      </c>
      <c r="H3734">
        <v>67391004</v>
      </c>
      <c r="J3734" s="122">
        <v>2095.66</v>
      </c>
      <c r="K3734" s="122">
        <v>0</v>
      </c>
    </row>
    <row r="3735" spans="1:11" ht="15.75" customHeight="1">
      <c r="A3735" s="124">
        <v>46262</v>
      </c>
      <c r="B3735" t="s">
        <v>1991</v>
      </c>
      <c r="C3735" s="7" t="str">
        <f t="array" ref="C3735">INDEX(CHOFERES!$1:$1001,MATCH(A3735,CHOFERES!$A:$A,0),MATCH(B3735,CHOFERES!$1:$1,0))</f>
        <v>Damian Oscar  Gordillo Flash &amp; Go</v>
      </c>
      <c r="D3735" s="126" t="s">
        <v>1973</v>
      </c>
      <c r="E3735">
        <v>130617</v>
      </c>
      <c r="F3735" s="89">
        <v>5</v>
      </c>
      <c r="G3735" t="s">
        <v>3163</v>
      </c>
      <c r="H3735">
        <v>61024046</v>
      </c>
      <c r="J3735" s="122">
        <v>1676.53</v>
      </c>
      <c r="K3735" s="122">
        <v>0</v>
      </c>
    </row>
    <row r="3736" spans="1:11" ht="15.75" customHeight="1">
      <c r="A3736" s="124">
        <v>46254</v>
      </c>
      <c r="B3736" t="s">
        <v>1937</v>
      </c>
      <c r="C3736" s="7" t="str">
        <f t="array" ref="C3736">INDEX(CHOFERES!$1:$1001,MATCH(A3736,CHOFERES!$A:$A,0),MATCH(B3736,CHOFERES!$1:$1,0))</f>
        <v>Hugo Mario Pereyra</v>
      </c>
      <c r="D3736" s="126" t="s">
        <v>1973</v>
      </c>
      <c r="E3736">
        <v>173706</v>
      </c>
      <c r="F3736" s="89">
        <v>5</v>
      </c>
      <c r="G3736" t="s">
        <v>3163</v>
      </c>
      <c r="H3736">
        <v>61024058</v>
      </c>
      <c r="J3736" s="122">
        <v>2095.66</v>
      </c>
      <c r="K3736" s="122">
        <v>0</v>
      </c>
    </row>
    <row r="3737" spans="1:11" ht="15.75" customHeight="1">
      <c r="A3737" s="124">
        <v>46254</v>
      </c>
      <c r="B3737" t="s">
        <v>31</v>
      </c>
      <c r="C3737" s="7" t="str">
        <f t="array" ref="C3737">INDEX(CHOFERES!$1:$1001,MATCH(A3737,CHOFERES!$A:$A,0),MATCH(B3737,CHOFERES!$1:$1,0))</f>
        <v>Hugo Cesar Fernandez Britez</v>
      </c>
      <c r="D3737" s="126" t="s">
        <v>1973</v>
      </c>
      <c r="E3737">
        <v>213210</v>
      </c>
      <c r="F3737" s="89">
        <v>5</v>
      </c>
      <c r="G3737" t="s">
        <v>3163</v>
      </c>
      <c r="H3737">
        <v>67339634</v>
      </c>
      <c r="J3737" s="122">
        <v>1676.53</v>
      </c>
      <c r="K3737" s="122">
        <v>0</v>
      </c>
    </row>
    <row r="3738" spans="1:11" ht="15.75" customHeight="1">
      <c r="A3738" s="124">
        <v>46255</v>
      </c>
      <c r="B3738" t="s">
        <v>70</v>
      </c>
      <c r="C3738" s="7" t="str">
        <f t="array" ref="C3738">INDEX(CHOFERES!$1:$1001,MATCH(A3738,CHOFERES!$A:$A,0),MATCH(B3738,CHOFERES!$1:$1,0))</f>
        <v>Claudio Guillermo Gutierrez</v>
      </c>
      <c r="D3738" s="126" t="s">
        <v>1973</v>
      </c>
      <c r="E3738">
        <v>174008</v>
      </c>
      <c r="F3738" s="89">
        <v>5</v>
      </c>
      <c r="G3738" t="s">
        <v>3163</v>
      </c>
      <c r="H3738">
        <v>60618250</v>
      </c>
      <c r="J3738" s="122">
        <v>2095.66</v>
      </c>
      <c r="K3738" s="122">
        <v>0</v>
      </c>
    </row>
    <row r="3739" spans="1:11" ht="15.75" customHeight="1">
      <c r="A3739" s="124">
        <v>46256</v>
      </c>
      <c r="B3739" t="s">
        <v>130</v>
      </c>
      <c r="C3739" s="7" t="str">
        <f t="array" ref="C3739">INDEX(CHOFERES!$1:$1001,MATCH(A3739,CHOFERES!$A:$A,0),MATCH(B3739,CHOFERES!$1:$1,0))</f>
        <v>Victor Hugo Liendro</v>
      </c>
      <c r="D3739" s="126" t="s">
        <v>1973</v>
      </c>
      <c r="E3739">
        <v>204</v>
      </c>
      <c r="F3739" s="89">
        <v>5</v>
      </c>
      <c r="G3739" t="s">
        <v>3163</v>
      </c>
      <c r="H3739">
        <v>60618256</v>
      </c>
      <c r="J3739" s="122">
        <v>1676.53</v>
      </c>
      <c r="K3739" s="122">
        <v>0</v>
      </c>
    </row>
    <row r="3740" spans="1:11" ht="15.75" customHeight="1">
      <c r="A3740" s="124">
        <v>46256</v>
      </c>
      <c r="B3740" t="s">
        <v>1931</v>
      </c>
      <c r="C3740" s="7" t="str">
        <f t="array" ref="C3740">INDEX(CHOFERES!$1:$1001,MATCH(A3740,CHOFERES!$A:$A,0),MATCH(B3740,CHOFERES!$1:$1,0))</f>
        <v xml:space="preserve">Hector Marcelo Rodriguez     </v>
      </c>
      <c r="D3740" s="126" t="s">
        <v>1973</v>
      </c>
      <c r="E3740">
        <v>130324</v>
      </c>
      <c r="F3740" s="89">
        <v>5</v>
      </c>
      <c r="G3740" t="s">
        <v>3163</v>
      </c>
      <c r="H3740">
        <v>61024047</v>
      </c>
      <c r="J3740" s="122">
        <v>1676.53</v>
      </c>
      <c r="K3740" s="122">
        <v>0</v>
      </c>
    </row>
    <row r="3741" spans="1:11" ht="15.75" customHeight="1">
      <c r="A3741" s="124">
        <v>46251</v>
      </c>
      <c r="B3741" t="s">
        <v>61</v>
      </c>
      <c r="C3741" s="7" t="str">
        <f t="array" ref="C3741">INDEX(CHOFERES!$1:$1001,MATCH(A3741,CHOFERES!$A:$A,0),MATCH(B3741,CHOFERES!$1:$1,0))</f>
        <v>Maximiliano Omar Falzone</v>
      </c>
      <c r="D3741" s="126" t="s">
        <v>1973</v>
      </c>
      <c r="E3741">
        <v>153408</v>
      </c>
      <c r="F3741" s="89">
        <v>5</v>
      </c>
      <c r="G3741" t="s">
        <v>3163</v>
      </c>
      <c r="H3741">
        <v>60618259</v>
      </c>
      <c r="J3741" s="122">
        <v>1676.53</v>
      </c>
      <c r="K3741" s="122">
        <v>0</v>
      </c>
    </row>
    <row r="3742" spans="1:11" ht="15.75" customHeight="1">
      <c r="A3742" s="124">
        <v>46251</v>
      </c>
      <c r="B3742" t="s">
        <v>1989</v>
      </c>
      <c r="C3742" s="7" t="str">
        <f t="array" ref="C3742">INDEX(CHOFERES!$1:$1001,MATCH(A3742,CHOFERES!$A:$A,0),MATCH(B3742,CHOFERES!$1:$1,0))</f>
        <v>Orlando Luis Mengual Flash &amp; Go</v>
      </c>
      <c r="D3742" s="126" t="s">
        <v>1973</v>
      </c>
      <c r="E3742">
        <v>165033</v>
      </c>
      <c r="F3742" s="89">
        <v>5</v>
      </c>
      <c r="G3742" t="s">
        <v>3163</v>
      </c>
      <c r="H3742">
        <v>61024049</v>
      </c>
      <c r="J3742" s="122">
        <v>1676.53</v>
      </c>
      <c r="K3742" s="122">
        <v>0</v>
      </c>
    </row>
    <row r="3743" spans="1:11" ht="15.75" customHeight="1">
      <c r="A3743" s="124">
        <v>46259</v>
      </c>
      <c r="B3743" t="s">
        <v>70</v>
      </c>
      <c r="C3743" s="7" t="str">
        <f t="array" ref="C3743">INDEX(CHOFERES!$1:$1001,MATCH(A3743,CHOFERES!$A:$A,0),MATCH(B3743,CHOFERES!$1:$1,0))</f>
        <v>Claudio Guillermo Gutierrez</v>
      </c>
      <c r="D3743" s="126" t="s">
        <v>1973</v>
      </c>
      <c r="E3743">
        <v>144947</v>
      </c>
      <c r="F3743" s="89">
        <v>5</v>
      </c>
      <c r="G3743" t="s">
        <v>3163</v>
      </c>
      <c r="H3743">
        <v>60618250</v>
      </c>
      <c r="J3743" s="122">
        <v>1676.53</v>
      </c>
      <c r="K3743" s="122">
        <v>0</v>
      </c>
    </row>
    <row r="3744" spans="1:11" ht="15.75" customHeight="1">
      <c r="A3744" s="124">
        <v>46260</v>
      </c>
      <c r="B3744" t="s">
        <v>31</v>
      </c>
      <c r="C3744" s="7" t="str">
        <f t="array" ref="C3744">INDEX(CHOFERES!$1:$1001,MATCH(A3744,CHOFERES!$A:$A,0),MATCH(B3744,CHOFERES!$1:$1,0))</f>
        <v>Hugo Cesar Fernandez Britez</v>
      </c>
      <c r="D3744" s="126" t="s">
        <v>1973</v>
      </c>
      <c r="E3744">
        <v>93940</v>
      </c>
      <c r="F3744" s="89">
        <v>5</v>
      </c>
      <c r="G3744" t="s">
        <v>3163</v>
      </c>
      <c r="H3744">
        <v>67339634</v>
      </c>
      <c r="J3744" s="122">
        <v>2095.66</v>
      </c>
      <c r="K3744" s="122">
        <v>0</v>
      </c>
    </row>
    <row r="3745" spans="1:11" ht="15.75" customHeight="1">
      <c r="A3745" s="124">
        <v>46261</v>
      </c>
      <c r="B3745" t="s">
        <v>1945</v>
      </c>
      <c r="C3745" s="7" t="str">
        <f t="array" ref="C3745">INDEX(CHOFERES!$1:$1001,MATCH(A3745,CHOFERES!$A:$A,0),MATCH(B3745,CHOFERES!$1:$1,0))</f>
        <v>Denis Josue Briceño Monsalve</v>
      </c>
      <c r="D3745" s="126" t="s">
        <v>1973</v>
      </c>
      <c r="E3745">
        <v>94759</v>
      </c>
      <c r="F3745" s="89">
        <v>5</v>
      </c>
      <c r="G3745" t="s">
        <v>3163</v>
      </c>
      <c r="H3745">
        <v>61024074</v>
      </c>
      <c r="J3745" s="122">
        <v>2095.66</v>
      </c>
      <c r="K3745" s="122">
        <v>0</v>
      </c>
    </row>
    <row r="3746" spans="1:11" ht="15.75" customHeight="1">
      <c r="A3746" s="124">
        <v>46261</v>
      </c>
      <c r="B3746" t="s">
        <v>140</v>
      </c>
      <c r="C3746" s="7" t="str">
        <f t="array" ref="C3746">INDEX(CHOFERES!$1:$1001,MATCH(A3746,CHOFERES!$A:$A,0),MATCH(B3746,CHOFERES!$1:$1,0))</f>
        <v>Martin Ismael Drago</v>
      </c>
      <c r="D3746" s="126" t="s">
        <v>1973</v>
      </c>
      <c r="E3746">
        <v>134755</v>
      </c>
      <c r="F3746" s="89">
        <v>5</v>
      </c>
      <c r="G3746" t="s">
        <v>3163</v>
      </c>
      <c r="H3746">
        <v>60615300</v>
      </c>
      <c r="J3746" s="122">
        <v>1676.53</v>
      </c>
      <c r="K3746" s="122">
        <v>0</v>
      </c>
    </row>
    <row r="3747" spans="1:11" ht="15.75" customHeight="1">
      <c r="A3747" s="124">
        <v>46264</v>
      </c>
      <c r="B3747" t="s">
        <v>31</v>
      </c>
      <c r="C3747" s="7" t="str">
        <f t="array" ref="C3747">INDEX(CHOFERES!$1:$1001,MATCH(A3747,CHOFERES!$A:$A,0),MATCH(B3747,CHOFERES!$1:$1,0))</f>
        <v>Hugo Cesar Fernandez Britez</v>
      </c>
      <c r="D3747" s="126" t="s">
        <v>1973</v>
      </c>
      <c r="E3747">
        <v>65209</v>
      </c>
      <c r="F3747" s="89">
        <v>5</v>
      </c>
      <c r="G3747" t="s">
        <v>3163</v>
      </c>
      <c r="H3747">
        <v>67339634</v>
      </c>
      <c r="J3747" s="122">
        <v>1676.53</v>
      </c>
      <c r="K3747" s="122">
        <v>0</v>
      </c>
    </row>
    <row r="3748" spans="1:11" ht="15.75" customHeight="1">
      <c r="A3748" s="124">
        <v>46265</v>
      </c>
      <c r="B3748" t="s">
        <v>113</v>
      </c>
      <c r="C3748" s="7" t="str">
        <f t="array" ref="C3748">INDEX(CHOFERES!$1:$1001,MATCH(A3748,CHOFERES!$A:$A,0),MATCH(B3748,CHOFERES!$1:$1,0))</f>
        <v>Marcela Claudia Ferreyra</v>
      </c>
      <c r="D3748" s="126" t="s">
        <v>1973</v>
      </c>
      <c r="E3748">
        <v>191143</v>
      </c>
      <c r="F3748" s="89">
        <v>5</v>
      </c>
      <c r="G3748" t="s">
        <v>3163</v>
      </c>
      <c r="H3748">
        <v>60618247</v>
      </c>
      <c r="J3748" s="122">
        <v>2095.66</v>
      </c>
      <c r="K3748" s="122">
        <v>0</v>
      </c>
    </row>
    <row r="3749" spans="1:11" ht="15.75" customHeight="1">
      <c r="A3749" s="124">
        <v>46264</v>
      </c>
      <c r="B3749" t="s">
        <v>1991</v>
      </c>
      <c r="C3749" s="7" t="str">
        <f t="array" ref="C3749">INDEX(CHOFERES!$1:$1001,MATCH(A3749,CHOFERES!$A:$A,0),MATCH(B3749,CHOFERES!$1:$1,0))</f>
        <v>Damian Oscar  Gordillo Flash &amp; Go</v>
      </c>
      <c r="D3749" s="126" t="s">
        <v>1973</v>
      </c>
      <c r="E3749">
        <v>21157</v>
      </c>
      <c r="F3749" s="89">
        <v>5</v>
      </c>
      <c r="G3749" t="s">
        <v>3163</v>
      </c>
      <c r="H3749">
        <v>61024046</v>
      </c>
      <c r="J3749" s="122">
        <v>1676.53</v>
      </c>
      <c r="K3749" s="122">
        <v>0</v>
      </c>
    </row>
    <row r="3750" spans="1:11" ht="15.75" customHeight="1">
      <c r="A3750" s="124">
        <v>46263</v>
      </c>
      <c r="B3750" t="s">
        <v>2106</v>
      </c>
      <c r="C3750" s="7" t="str">
        <f t="array" ref="C3750">INDEX(CHOFERES!$1:$1001,MATCH(A3750,CHOFERES!$A:$A,0),MATCH(B3750,CHOFERES!$1:$1,0))</f>
        <v>Jean Carlos Cambero Noguera Flash &amp; Go</v>
      </c>
      <c r="D3750" s="126" t="s">
        <v>1973</v>
      </c>
      <c r="E3750">
        <v>181222</v>
      </c>
      <c r="F3750" s="89">
        <v>5</v>
      </c>
      <c r="G3750" t="s">
        <v>3163</v>
      </c>
      <c r="H3750">
        <v>61024070</v>
      </c>
      <c r="J3750" s="122">
        <v>1676.53</v>
      </c>
      <c r="K3750" s="122">
        <v>0</v>
      </c>
    </row>
    <row r="3751" spans="1:11" ht="15.75" customHeight="1">
      <c r="A3751" s="124">
        <v>46264</v>
      </c>
      <c r="B3751" t="s">
        <v>139</v>
      </c>
      <c r="C3751" s="7" t="str">
        <f t="array" ref="C3751">INDEX(CHOFERES!$1:$1001,MATCH(A3751,CHOFERES!$A:$A,0),MATCH(B3751,CHOFERES!$1:$1,0))</f>
        <v>Javier Lucio Aldea Medrano</v>
      </c>
      <c r="D3751" s="126" t="s">
        <v>1973</v>
      </c>
      <c r="E3751">
        <v>183121</v>
      </c>
      <c r="F3751" s="89">
        <v>5</v>
      </c>
      <c r="G3751" t="s">
        <v>3163</v>
      </c>
      <c r="H3751">
        <v>67339635</v>
      </c>
      <c r="J3751" s="122">
        <v>1676.53</v>
      </c>
      <c r="K3751" s="122">
        <v>0</v>
      </c>
    </row>
    <row r="3752" spans="1:11" ht="15.75" customHeight="1">
      <c r="A3752" s="124">
        <v>46265</v>
      </c>
      <c r="B3752" t="s">
        <v>1946</v>
      </c>
      <c r="C3752" s="7" t="str">
        <f t="array" ref="C3752">INDEX(CHOFERES!$1:$1001,MATCH(A3752,CHOFERES!$A:$A,0),MATCH(B3752,CHOFERES!$1:$1,0))</f>
        <v>Carlos Gustavo Zabala</v>
      </c>
      <c r="D3752" s="126" t="s">
        <v>1973</v>
      </c>
      <c r="E3752">
        <v>102257</v>
      </c>
      <c r="F3752" s="89">
        <v>5</v>
      </c>
      <c r="G3752" t="s">
        <v>3163</v>
      </c>
      <c r="H3752">
        <v>61024061</v>
      </c>
      <c r="J3752" s="122">
        <v>1676.53</v>
      </c>
      <c r="K3752" s="122">
        <v>0</v>
      </c>
    </row>
    <row r="3753" spans="1:11" ht="15.75" customHeight="1">
      <c r="A3753" s="124">
        <v>46261</v>
      </c>
      <c r="B3753" t="s">
        <v>113</v>
      </c>
      <c r="C3753" s="7" t="str">
        <f t="array" ref="C3753">INDEX(CHOFERES!$1:$1001,MATCH(A3753,CHOFERES!$A:$A,0),MATCH(B3753,CHOFERES!$1:$1,0))</f>
        <v>Marcela Claudia Ferreyra</v>
      </c>
      <c r="D3753" s="126" t="s">
        <v>1973</v>
      </c>
      <c r="E3753">
        <v>215705</v>
      </c>
      <c r="F3753" s="89">
        <v>5</v>
      </c>
      <c r="G3753" t="s">
        <v>3163</v>
      </c>
      <c r="H3753">
        <v>60618247</v>
      </c>
      <c r="J3753" s="122">
        <v>1676.53</v>
      </c>
      <c r="K3753" s="122">
        <v>0</v>
      </c>
    </row>
    <row r="3754" spans="1:11" ht="15.75" customHeight="1">
      <c r="A3754" s="124">
        <v>46263</v>
      </c>
      <c r="B3754" t="s">
        <v>61</v>
      </c>
      <c r="C3754" s="7" t="str">
        <f t="array" ref="C3754">INDEX(CHOFERES!$1:$1001,MATCH(A3754,CHOFERES!$A:$A,0),MATCH(B3754,CHOFERES!$1:$1,0))</f>
        <v>Maximiliano Omar Falzone</v>
      </c>
      <c r="D3754" s="126" t="s">
        <v>1973</v>
      </c>
      <c r="E3754">
        <v>35603</v>
      </c>
      <c r="F3754" s="89">
        <v>5</v>
      </c>
      <c r="G3754" t="s">
        <v>3163</v>
      </c>
      <c r="H3754">
        <v>60618259</v>
      </c>
      <c r="J3754" s="122">
        <v>1676.53</v>
      </c>
      <c r="K3754" s="122">
        <v>0</v>
      </c>
    </row>
    <row r="3755" spans="1:11" ht="15.75" customHeight="1">
      <c r="A3755" s="124">
        <v>46265</v>
      </c>
      <c r="B3755" t="s">
        <v>1929</v>
      </c>
      <c r="C3755" s="7" t="str">
        <f t="array" ref="C3755">INDEX(CHOFERES!$1:$1001,MATCH(A3755,CHOFERES!$A:$A,0),MATCH(B3755,CHOFERES!$1:$1,0))</f>
        <v>Rodrigo Roberto Cussi Rueda</v>
      </c>
      <c r="D3755" s="126" t="s">
        <v>1973</v>
      </c>
      <c r="E3755">
        <v>193120</v>
      </c>
      <c r="F3755" s="89">
        <v>5</v>
      </c>
      <c r="G3755" t="s">
        <v>3163</v>
      </c>
      <c r="H3755">
        <v>61024087</v>
      </c>
      <c r="J3755" s="122">
        <v>2095.66</v>
      </c>
      <c r="K3755" s="122">
        <v>0</v>
      </c>
    </row>
    <row r="3756" spans="1:11" ht="15.75" customHeight="1">
      <c r="A3756" s="124">
        <v>46256</v>
      </c>
      <c r="B3756" t="s">
        <v>1979</v>
      </c>
      <c r="C3756" s="7" t="str">
        <f t="array" ref="C3756">INDEX(CHOFERES!$1:$1001,MATCH(A3756,CHOFERES!$A:$A,0),MATCH(B3756,CHOFERES!$1:$1,0))</f>
        <v xml:space="preserve">Atilio Miguel Quaini Flash &amp; Go </v>
      </c>
      <c r="D3756" s="126" t="s">
        <v>1973</v>
      </c>
      <c r="E3756">
        <v>113505</v>
      </c>
      <c r="F3756" s="89">
        <v>6</v>
      </c>
      <c r="G3756" t="s">
        <v>3175</v>
      </c>
      <c r="H3756">
        <v>61024065</v>
      </c>
      <c r="J3756" s="122">
        <v>2395.04</v>
      </c>
      <c r="K3756" s="122">
        <v>0</v>
      </c>
    </row>
    <row r="3757" spans="1:11" ht="15.75" customHeight="1">
      <c r="A3757" s="124">
        <v>46262</v>
      </c>
      <c r="B3757" t="s">
        <v>1991</v>
      </c>
      <c r="C3757" s="7" t="str">
        <f t="array" ref="C3757">INDEX(CHOFERES!$1:$1001,MATCH(A3757,CHOFERES!$A:$A,0),MATCH(B3757,CHOFERES!$1:$1,0))</f>
        <v>Damian Oscar  Gordillo Flash &amp; Go</v>
      </c>
      <c r="D3757" s="126" t="s">
        <v>1973</v>
      </c>
      <c r="E3757">
        <v>223944</v>
      </c>
      <c r="F3757" s="89">
        <v>5</v>
      </c>
      <c r="G3757" t="s">
        <v>3163</v>
      </c>
      <c r="H3757">
        <v>61024046</v>
      </c>
      <c r="J3757" s="122">
        <v>1676.53</v>
      </c>
      <c r="K3757" s="122">
        <v>0</v>
      </c>
    </row>
    <row r="3758" spans="1:11" ht="15.75" customHeight="1">
      <c r="A3758" s="124">
        <v>46258</v>
      </c>
      <c r="B3758" t="s">
        <v>1937</v>
      </c>
      <c r="C3758" s="7" t="str">
        <f t="array" ref="C3758">INDEX(CHOFERES!$1:$1001,MATCH(A3758,CHOFERES!$A:$A,0),MATCH(B3758,CHOFERES!$1:$1,0))</f>
        <v>Hugo Mario Pereyra</v>
      </c>
      <c r="D3758" s="126" t="s">
        <v>1973</v>
      </c>
      <c r="E3758">
        <v>172630</v>
      </c>
      <c r="F3758" s="89">
        <v>6</v>
      </c>
      <c r="G3758" t="s">
        <v>3175</v>
      </c>
      <c r="H3758">
        <v>61024058</v>
      </c>
      <c r="J3758" s="122">
        <v>2993.8</v>
      </c>
      <c r="K3758" s="122">
        <v>0</v>
      </c>
    </row>
    <row r="3759" spans="1:11" ht="15.75" customHeight="1">
      <c r="A3759" s="124">
        <v>46264</v>
      </c>
      <c r="B3759" t="s">
        <v>1937</v>
      </c>
      <c r="C3759" s="7" t="str">
        <f t="array" ref="C3759">INDEX(CHOFERES!$1:$1001,MATCH(A3759,CHOFERES!$A:$A,0),MATCH(B3759,CHOFERES!$1:$1,0))</f>
        <v>Hugo Mario Pereyra</v>
      </c>
      <c r="D3759" s="126" t="s">
        <v>1973</v>
      </c>
      <c r="E3759">
        <v>140059</v>
      </c>
      <c r="F3759" s="89">
        <v>6</v>
      </c>
      <c r="G3759" t="s">
        <v>3176</v>
      </c>
      <c r="H3759">
        <v>61024058</v>
      </c>
      <c r="J3759" s="122">
        <v>2395.04</v>
      </c>
      <c r="K3759" s="122">
        <v>0</v>
      </c>
    </row>
    <row r="3760" spans="1:11" ht="15.75" customHeight="1">
      <c r="A3760" s="124">
        <v>46264</v>
      </c>
      <c r="B3760" t="s">
        <v>136</v>
      </c>
      <c r="C3760" s="7" t="str">
        <f t="array" ref="C3760">INDEX(CHOFERES!$1:$1001,MATCH(A3760,CHOFERES!$A:$A,0),MATCH(B3760,CHOFERES!$1:$1,0))</f>
        <v>Juan Jose Concepcion</v>
      </c>
      <c r="D3760" s="126" t="s">
        <v>1973</v>
      </c>
      <c r="E3760">
        <v>190030</v>
      </c>
      <c r="F3760" s="89">
        <v>6</v>
      </c>
      <c r="G3760" t="s">
        <v>3177</v>
      </c>
      <c r="H3760">
        <v>60618248</v>
      </c>
      <c r="J3760" s="122">
        <v>2395.04</v>
      </c>
      <c r="K3760" s="122">
        <v>0</v>
      </c>
    </row>
    <row r="3761" spans="1:12" ht="15.75" customHeight="1">
      <c r="A3761" s="124">
        <v>46252</v>
      </c>
      <c r="B3761" t="s">
        <v>122</v>
      </c>
      <c r="C3761" s="7" t="str">
        <f t="array" ref="C3761">INDEX(CHOFERES!$1:$1001,MATCH(A3761,CHOFERES!$A:$A,0),MATCH(B3761,CHOFERES!$1:$1,0))</f>
        <v xml:space="preserve">Yesica Andrea Garcia </v>
      </c>
      <c r="D3761" s="126" t="s">
        <v>1973</v>
      </c>
      <c r="E3761">
        <v>175855</v>
      </c>
      <c r="F3761" s="89">
        <v>6</v>
      </c>
      <c r="G3761" t="s">
        <v>3178</v>
      </c>
      <c r="H3761">
        <v>67199780</v>
      </c>
      <c r="J3761" s="122">
        <v>2993.8</v>
      </c>
      <c r="K3761" s="122">
        <v>0</v>
      </c>
    </row>
    <row r="3762" spans="1:12" ht="15.75" customHeight="1">
      <c r="A3762" s="124">
        <v>46253</v>
      </c>
      <c r="B3762" t="s">
        <v>167</v>
      </c>
      <c r="C3762" s="7" t="str">
        <f t="array" ref="C3762">INDEX(CHOFERES!$1:$1001,MATCH(A3762,CHOFERES!$A:$A,0),MATCH(B3762,CHOFERES!$1:$1,0))</f>
        <v>Jhon Alexander Silva Sanchez</v>
      </c>
      <c r="D3762" s="126" t="s">
        <v>1973</v>
      </c>
      <c r="E3762">
        <v>90900</v>
      </c>
      <c r="F3762" s="89">
        <v>6</v>
      </c>
      <c r="G3762" t="s">
        <v>3178</v>
      </c>
      <c r="H3762">
        <v>60615292</v>
      </c>
      <c r="J3762" s="122">
        <v>2993.8</v>
      </c>
      <c r="K3762" s="122">
        <v>0</v>
      </c>
    </row>
    <row r="3763" spans="1:12" ht="15.75" customHeight="1">
      <c r="A3763" s="124">
        <v>46253</v>
      </c>
      <c r="B3763" t="s">
        <v>87</v>
      </c>
      <c r="C3763" s="7" t="str">
        <f t="array" ref="C3763">INDEX(CHOFERES!$1:$1001,MATCH(A3763,CHOFERES!$A:$A,0),MATCH(B3763,CHOFERES!$1:$1,0))</f>
        <v xml:space="preserve">Maximiliano Eugenio Rodriguez     </v>
      </c>
      <c r="D3763" s="126" t="s">
        <v>1973</v>
      </c>
      <c r="E3763">
        <v>181859</v>
      </c>
      <c r="F3763" s="89">
        <v>6</v>
      </c>
      <c r="G3763" t="s">
        <v>3178</v>
      </c>
      <c r="H3763">
        <v>60618245</v>
      </c>
      <c r="J3763" s="122">
        <v>2993.8</v>
      </c>
      <c r="K3763" s="122">
        <v>0</v>
      </c>
    </row>
    <row r="3764" spans="1:12" ht="15.75" customHeight="1">
      <c r="A3764" s="124">
        <v>46257</v>
      </c>
      <c r="B3764" t="s">
        <v>1983</v>
      </c>
      <c r="C3764" s="7" t="str">
        <f t="array" ref="C3764">INDEX(CHOFERES!$1:$1001,MATCH(A3764,CHOFERES!$A:$A,0),MATCH(B3764,CHOFERES!$1:$1,0))</f>
        <v>Johnny Rafael Martinez Rodriguez Flash &amp; Go</v>
      </c>
      <c r="D3764" s="126" t="s">
        <v>1973</v>
      </c>
      <c r="E3764">
        <v>91550</v>
      </c>
      <c r="F3764" s="89">
        <v>6</v>
      </c>
      <c r="G3764" t="s">
        <v>3178</v>
      </c>
      <c r="H3764">
        <v>61024085</v>
      </c>
      <c r="J3764" s="122">
        <v>2395.04</v>
      </c>
      <c r="K3764" s="122">
        <v>0</v>
      </c>
    </row>
    <row r="3765" spans="1:12" ht="15.75" customHeight="1">
      <c r="A3765" s="124">
        <v>46262</v>
      </c>
      <c r="B3765" t="s">
        <v>1972</v>
      </c>
      <c r="C3765" s="7" t="str">
        <f t="array" ref="C3765">INDEX(CHOFERES!$1:$1001,MATCH(A3765,CHOFERES!$A:$A,0),MATCH(B3765,CHOFERES!$1:$1,0))</f>
        <v>Mario Ezequiel Garcia</v>
      </c>
      <c r="D3765" s="126" t="s">
        <v>1973</v>
      </c>
      <c r="E3765">
        <v>180956</v>
      </c>
      <c r="F3765" s="89">
        <v>6</v>
      </c>
      <c r="G3765" t="s">
        <v>3175</v>
      </c>
      <c r="H3765">
        <v>61024056</v>
      </c>
      <c r="J3765" s="122">
        <v>2993.8</v>
      </c>
      <c r="K3765" s="122">
        <v>0</v>
      </c>
    </row>
    <row r="3766" spans="1:12" ht="15.75" customHeight="1">
      <c r="A3766" s="124">
        <v>46265</v>
      </c>
      <c r="B3766" t="s">
        <v>2107</v>
      </c>
      <c r="C3766" s="7" t="str">
        <f t="array" ref="C3766">INDEX(CHOFERES!$1:$1001,MATCH(A3766,CHOFERES!$A:$A,0),MATCH(B3766,CHOFERES!$1:$1,0))</f>
        <v>Nahuel Tobias Campos Flash &amp; Go</v>
      </c>
      <c r="D3766" s="126" t="s">
        <v>1973</v>
      </c>
      <c r="E3766">
        <v>155233</v>
      </c>
      <c r="F3766" s="89">
        <v>5</v>
      </c>
      <c r="G3766" t="s">
        <v>3163</v>
      </c>
      <c r="H3766">
        <v>61024077</v>
      </c>
      <c r="J3766" s="122">
        <v>1676.53</v>
      </c>
      <c r="K3766" s="122">
        <v>0</v>
      </c>
    </row>
    <row r="3767" spans="1:12" ht="15.75" customHeight="1">
      <c r="A3767" s="124">
        <v>46250</v>
      </c>
      <c r="B3767" s="175" t="s">
        <v>107</v>
      </c>
      <c r="C3767" s="7" t="str">
        <f t="array" ref="C3767">INDEX(CHOFERES!$1:$1001,MATCH(A3767,CHOFERES!$A:$A,0),MATCH(B3767,CHOFERES!$1:$1,0))</f>
        <v>Amilcar Alejandro Tellechea</v>
      </c>
      <c r="D3767" s="126" t="s">
        <v>1974</v>
      </c>
      <c r="E3767" s="169">
        <v>0.84947916666666667</v>
      </c>
      <c r="F3767" t="s">
        <v>3180</v>
      </c>
      <c r="G3767">
        <v>35</v>
      </c>
      <c r="H3767"/>
      <c r="I3767">
        <v>2</v>
      </c>
      <c r="J3767" s="122">
        <v>3000</v>
      </c>
      <c r="L3767" s="122"/>
    </row>
    <row r="3768" spans="1:12" ht="15.75" customHeight="1">
      <c r="A3768" s="124">
        <v>46255</v>
      </c>
      <c r="B3768" s="175" t="s">
        <v>107</v>
      </c>
      <c r="C3768" s="7" t="str">
        <f t="array" ref="C3768">INDEX(CHOFERES!$1:$1001,MATCH(A3768,CHOFERES!$A:$A,0),MATCH(B3768,CHOFERES!$1:$1,0))</f>
        <v>Amilcar Alejandro Tellechea</v>
      </c>
      <c r="D3768" s="126" t="s">
        <v>1974</v>
      </c>
      <c r="E3768" s="169">
        <v>0.67861111111111105</v>
      </c>
      <c r="F3768" t="s">
        <v>3181</v>
      </c>
      <c r="G3768">
        <v>12</v>
      </c>
      <c r="H3768"/>
      <c r="I3768">
        <v>2</v>
      </c>
      <c r="J3768" s="122">
        <v>3000</v>
      </c>
      <c r="L3768" s="122"/>
    </row>
    <row r="3769" spans="1:12" ht="15.75" customHeight="1">
      <c r="A3769" s="124">
        <v>46260</v>
      </c>
      <c r="B3769" s="175" t="s">
        <v>107</v>
      </c>
      <c r="C3769" s="7" t="str">
        <f t="array" ref="C3769">INDEX(CHOFERES!$1:$1001,MATCH(A3769,CHOFERES!$A:$A,0),MATCH(B3769,CHOFERES!$1:$1,0))</f>
        <v>Amilcar Alejandro Tellechea</v>
      </c>
      <c r="D3769" s="126" t="s">
        <v>1974</v>
      </c>
      <c r="E3769" s="169">
        <v>0.32237268518518519</v>
      </c>
      <c r="F3769" t="s">
        <v>3180</v>
      </c>
      <c r="G3769">
        <v>34</v>
      </c>
      <c r="H3769"/>
      <c r="I3769">
        <v>2</v>
      </c>
      <c r="J3769" s="122">
        <v>3000</v>
      </c>
      <c r="L3769" s="122"/>
    </row>
    <row r="3770" spans="1:12" ht="15.75" customHeight="1">
      <c r="A3770" s="124">
        <v>46263</v>
      </c>
      <c r="B3770" s="175" t="s">
        <v>107</v>
      </c>
      <c r="C3770" s="7" t="str">
        <f t="array" ref="C3770">INDEX(CHOFERES!$1:$1001,MATCH(A3770,CHOFERES!$A:$A,0),MATCH(B3770,CHOFERES!$1:$1,0))</f>
        <v>Amilcar Alejandro Tellechea</v>
      </c>
      <c r="D3770" s="126" t="s">
        <v>1974</v>
      </c>
      <c r="E3770" s="169">
        <v>0.64944444444444438</v>
      </c>
      <c r="F3770" t="s">
        <v>3180</v>
      </c>
      <c r="G3770">
        <v>35</v>
      </c>
      <c r="H3770"/>
      <c r="I3770">
        <v>2</v>
      </c>
      <c r="J3770" s="122">
        <v>3000</v>
      </c>
      <c r="L3770" s="122"/>
    </row>
    <row r="3771" spans="1:12" ht="15.75" customHeight="1">
      <c r="A3771" s="124">
        <v>46264</v>
      </c>
      <c r="B3771" s="175" t="s">
        <v>107</v>
      </c>
      <c r="C3771" s="7" t="str">
        <f t="array" ref="C3771">INDEX(CHOFERES!$1:$1001,MATCH(A3771,CHOFERES!$A:$A,0),MATCH(B3771,CHOFERES!$1:$1,0))</f>
        <v>Amilcar Alejandro Tellechea</v>
      </c>
      <c r="D3771" s="126" t="s">
        <v>1974</v>
      </c>
      <c r="E3771" s="169">
        <v>0.80834490740740739</v>
      </c>
      <c r="F3771" t="s">
        <v>3180</v>
      </c>
      <c r="G3771">
        <v>36</v>
      </c>
      <c r="H3771"/>
      <c r="I3771">
        <v>2</v>
      </c>
      <c r="J3771" s="122">
        <v>3000</v>
      </c>
      <c r="L3771" s="122"/>
    </row>
    <row r="3772" spans="1:12" ht="15.75" customHeight="1">
      <c r="A3772" s="124">
        <v>46264</v>
      </c>
      <c r="B3772" s="175" t="s">
        <v>107</v>
      </c>
      <c r="C3772" s="7" t="str">
        <f t="array" ref="C3772">INDEX(CHOFERES!$1:$1001,MATCH(A3772,CHOFERES!$A:$A,0),MATCH(B3772,CHOFERES!$1:$1,0))</f>
        <v>Amilcar Alejandro Tellechea</v>
      </c>
      <c r="D3772" s="126" t="s">
        <v>1974</v>
      </c>
      <c r="E3772" s="169">
        <v>0.85171296296296306</v>
      </c>
      <c r="F3772" t="s">
        <v>3182</v>
      </c>
      <c r="G3772">
        <v>19</v>
      </c>
      <c r="H3772"/>
      <c r="I3772">
        <v>2</v>
      </c>
      <c r="J3772" s="122">
        <v>3000</v>
      </c>
      <c r="L3772" s="122"/>
    </row>
    <row r="3773" spans="1:12" ht="15.75" customHeight="1">
      <c r="A3773" s="124">
        <v>46264</v>
      </c>
      <c r="B3773" s="175" t="s">
        <v>107</v>
      </c>
      <c r="C3773" s="7" t="str">
        <f t="array" ref="C3773">INDEX(CHOFERES!$1:$1001,MATCH(A3773,CHOFERES!$A:$A,0),MATCH(B3773,CHOFERES!$1:$1,0))</f>
        <v>Amilcar Alejandro Tellechea</v>
      </c>
      <c r="D3773" s="126" t="s">
        <v>1974</v>
      </c>
      <c r="E3773" s="169">
        <v>0.88516203703703711</v>
      </c>
      <c r="F3773" t="s">
        <v>3180</v>
      </c>
      <c r="G3773">
        <v>35</v>
      </c>
      <c r="H3773"/>
      <c r="I3773">
        <v>2</v>
      </c>
      <c r="J3773" s="122">
        <v>3000</v>
      </c>
      <c r="L3773" s="122"/>
    </row>
    <row r="3774" spans="1:12" ht="15.75" customHeight="1">
      <c r="A3774" s="124">
        <v>46252</v>
      </c>
      <c r="B3774" s="175" t="s">
        <v>131</v>
      </c>
      <c r="C3774" s="7" t="str">
        <f t="array" ref="C3774">INDEX(CHOFERES!$1:$1001,MATCH(A3774,CHOFERES!$A:$A,0),MATCH(B3774,CHOFERES!$1:$1,0))</f>
        <v>Ernesto PoqueChoque Muruchi</v>
      </c>
      <c r="D3774" s="126" t="s">
        <v>1974</v>
      </c>
      <c r="E3774" s="169">
        <v>0.77680555555555564</v>
      </c>
      <c r="F3774" t="s">
        <v>3183</v>
      </c>
      <c r="G3774">
        <v>20</v>
      </c>
      <c r="H3774"/>
      <c r="I3774">
        <v>2</v>
      </c>
      <c r="J3774" s="122">
        <v>3000</v>
      </c>
      <c r="L3774" s="122"/>
    </row>
    <row r="3775" spans="1:12" ht="15.75" customHeight="1">
      <c r="A3775" s="124">
        <v>46256</v>
      </c>
      <c r="B3775" s="175" t="s">
        <v>41</v>
      </c>
      <c r="C3775" s="7" t="str">
        <f t="array" ref="C3775">INDEX(CHOFERES!$1:$1001,MATCH(A3775,CHOFERES!$A:$A,0),MATCH(B3775,CHOFERES!$1:$1,0))</f>
        <v>Lucas Gabriel Lema</v>
      </c>
      <c r="D3775" s="126" t="s">
        <v>1974</v>
      </c>
      <c r="E3775" s="169">
        <v>0.67664351851851856</v>
      </c>
      <c r="F3775" t="s">
        <v>3180</v>
      </c>
      <c r="G3775">
        <v>26</v>
      </c>
      <c r="H3775"/>
      <c r="I3775">
        <v>2</v>
      </c>
      <c r="J3775" s="122">
        <v>3000</v>
      </c>
      <c r="L3775" s="122"/>
    </row>
    <row r="3776" spans="1:12" ht="15.75" customHeight="1">
      <c r="A3776" s="124">
        <v>46256</v>
      </c>
      <c r="B3776" s="175" t="s">
        <v>41</v>
      </c>
      <c r="C3776" s="7" t="str">
        <f t="array" ref="C3776">INDEX(CHOFERES!$1:$1001,MATCH(A3776,CHOFERES!$A:$A,0),MATCH(B3776,CHOFERES!$1:$1,0))</f>
        <v>Lucas Gabriel Lema</v>
      </c>
      <c r="D3776" s="126" t="s">
        <v>1974</v>
      </c>
      <c r="E3776" s="169">
        <v>0.74513888888888891</v>
      </c>
      <c r="F3776" t="s">
        <v>2081</v>
      </c>
      <c r="G3776">
        <v>9</v>
      </c>
      <c r="H3776"/>
      <c r="I3776">
        <v>2</v>
      </c>
      <c r="J3776" s="122">
        <v>3000</v>
      </c>
      <c r="L3776" s="122"/>
    </row>
    <row r="3777" spans="1:12" ht="15.75" customHeight="1">
      <c r="A3777" s="124">
        <v>46259</v>
      </c>
      <c r="B3777" s="175" t="s">
        <v>41</v>
      </c>
      <c r="C3777" s="7" t="str">
        <f t="array" ref="C3777">INDEX(CHOFERES!$1:$1001,MATCH(A3777,CHOFERES!$A:$A,0),MATCH(B3777,CHOFERES!$1:$1,0))</f>
        <v>Lucas Gabriel Lema</v>
      </c>
      <c r="D3777" s="126" t="s">
        <v>1974</v>
      </c>
      <c r="E3777" s="169">
        <v>0.77377314814814813</v>
      </c>
      <c r="F3777" t="s">
        <v>3180</v>
      </c>
      <c r="G3777">
        <v>29</v>
      </c>
      <c r="H3777"/>
      <c r="I3777">
        <v>2</v>
      </c>
      <c r="J3777" s="122">
        <v>3000</v>
      </c>
      <c r="L3777" s="122"/>
    </row>
    <row r="3778" spans="1:12" ht="15.75" customHeight="1">
      <c r="A3778" s="124">
        <v>46263</v>
      </c>
      <c r="B3778" s="175" t="s">
        <v>41</v>
      </c>
      <c r="C3778" s="7" t="str">
        <f t="array" ref="C3778">INDEX(CHOFERES!$1:$1001,MATCH(A3778,CHOFERES!$A:$A,0),MATCH(B3778,CHOFERES!$1:$1,0))</f>
        <v>Lucas Gabriel Lema</v>
      </c>
      <c r="D3778" s="126" t="s">
        <v>1974</v>
      </c>
      <c r="E3778" s="169">
        <v>0.65959490740740734</v>
      </c>
      <c r="F3778" t="s">
        <v>3180</v>
      </c>
      <c r="G3778">
        <v>27</v>
      </c>
      <c r="H3778"/>
      <c r="I3778">
        <v>2</v>
      </c>
      <c r="J3778" s="122">
        <v>3000</v>
      </c>
      <c r="L3778" s="122"/>
    </row>
    <row r="3779" spans="1:12" ht="15.75" customHeight="1">
      <c r="A3779" s="124">
        <v>46261</v>
      </c>
      <c r="B3779" s="175" t="s">
        <v>90</v>
      </c>
      <c r="C3779" s="7" t="str">
        <f t="array" ref="C3779">INDEX(CHOFERES!$1:$1001,MATCH(A3779,CHOFERES!$A:$A,0),MATCH(B3779,CHOFERES!$1:$1,0))</f>
        <v>Carlos Enrique Huama Felipe</v>
      </c>
      <c r="D3779" s="126" t="s">
        <v>1974</v>
      </c>
      <c r="E3779" s="169">
        <v>0.41175925925925921</v>
      </c>
      <c r="F3779" t="s">
        <v>2081</v>
      </c>
      <c r="G3779">
        <v>9</v>
      </c>
      <c r="H3779"/>
      <c r="I3779">
        <v>2</v>
      </c>
      <c r="J3779" s="122">
        <v>3000</v>
      </c>
      <c r="L3779" s="122"/>
    </row>
    <row r="3780" spans="1:12" ht="15.75" customHeight="1">
      <c r="A3780" s="124">
        <v>46261</v>
      </c>
      <c r="B3780" s="175" t="s">
        <v>90</v>
      </c>
      <c r="C3780" s="7" t="str">
        <f t="array" ref="C3780">INDEX(CHOFERES!$1:$1001,MATCH(A3780,CHOFERES!$A:$A,0),MATCH(B3780,CHOFERES!$1:$1,0))</f>
        <v>Carlos Enrique Huama Felipe</v>
      </c>
      <c r="D3780" s="126" t="s">
        <v>1974</v>
      </c>
      <c r="E3780" s="169">
        <v>0.42966435185185187</v>
      </c>
      <c r="F3780" t="s">
        <v>3184</v>
      </c>
      <c r="G3780">
        <v>16</v>
      </c>
      <c r="H3780"/>
      <c r="I3780">
        <v>2</v>
      </c>
      <c r="J3780" s="122">
        <v>3000</v>
      </c>
      <c r="L3780" s="122"/>
    </row>
    <row r="3781" spans="1:12" ht="15.75" customHeight="1">
      <c r="A3781" s="124">
        <v>46261</v>
      </c>
      <c r="B3781" s="175" t="s">
        <v>90</v>
      </c>
      <c r="C3781" s="7" t="str">
        <f t="array" ref="C3781">INDEX(CHOFERES!$1:$1001,MATCH(A3781,CHOFERES!$A:$A,0),MATCH(B3781,CHOFERES!$1:$1,0))</f>
        <v>Carlos Enrique Huama Felipe</v>
      </c>
      <c r="D3781" s="126" t="s">
        <v>1974</v>
      </c>
      <c r="E3781" s="169">
        <v>0.59908564814814813</v>
      </c>
      <c r="F3781" t="s">
        <v>3180</v>
      </c>
      <c r="G3781">
        <v>29</v>
      </c>
      <c r="H3781"/>
      <c r="I3781">
        <v>2</v>
      </c>
      <c r="J3781" s="122">
        <v>3000</v>
      </c>
      <c r="L3781" s="122"/>
    </row>
    <row r="3782" spans="1:12" ht="15.75" customHeight="1">
      <c r="A3782" s="124">
        <v>46250</v>
      </c>
      <c r="B3782" s="175" t="s">
        <v>77</v>
      </c>
      <c r="C3782" s="7" t="str">
        <f t="array" ref="C3782">INDEX(CHOFERES!$1:$1001,MATCH(A3782,CHOFERES!$A:$A,0),MATCH(B3782,CHOFERES!$1:$1,0))</f>
        <v>Agustin Santino Kuyznierewicz</v>
      </c>
      <c r="D3782" s="126" t="s">
        <v>1974</v>
      </c>
      <c r="E3782" s="169">
        <v>0.71998842592592593</v>
      </c>
      <c r="F3782" t="s">
        <v>3180</v>
      </c>
      <c r="G3782">
        <v>30</v>
      </c>
      <c r="H3782"/>
      <c r="I3782">
        <v>2</v>
      </c>
      <c r="J3782" s="122">
        <v>3000</v>
      </c>
      <c r="L3782" s="122"/>
    </row>
    <row r="3783" spans="1:12" ht="15.75" customHeight="1">
      <c r="A3783" s="124">
        <v>46250</v>
      </c>
      <c r="B3783" s="175" t="s">
        <v>77</v>
      </c>
      <c r="C3783" s="7" t="str">
        <f t="array" ref="C3783">INDEX(CHOFERES!$1:$1001,MATCH(A3783,CHOFERES!$A:$A,0),MATCH(B3783,CHOFERES!$1:$1,0))</f>
        <v>Agustin Santino Kuyznierewicz</v>
      </c>
      <c r="D3783" s="126" t="s">
        <v>1974</v>
      </c>
      <c r="E3783" s="169">
        <v>0.76427083333333334</v>
      </c>
      <c r="F3783" t="s">
        <v>2081</v>
      </c>
      <c r="G3783">
        <v>9</v>
      </c>
      <c r="H3783"/>
      <c r="I3783">
        <v>2</v>
      </c>
      <c r="J3783" s="122">
        <v>3000</v>
      </c>
      <c r="L3783" s="122"/>
    </row>
    <row r="3784" spans="1:12" ht="15.75" customHeight="1">
      <c r="A3784" s="124">
        <v>46251</v>
      </c>
      <c r="B3784" s="175" t="s">
        <v>77</v>
      </c>
      <c r="C3784" s="7" t="str">
        <f t="array" ref="C3784">INDEX(CHOFERES!$1:$1001,MATCH(A3784,CHOFERES!$A:$A,0),MATCH(B3784,CHOFERES!$1:$1,0))</f>
        <v>Agustin Santino Kuyznierewicz</v>
      </c>
      <c r="D3784" s="126" t="s">
        <v>1974</v>
      </c>
      <c r="E3784" s="169">
        <v>0.20364583333333333</v>
      </c>
      <c r="F3784" t="s">
        <v>2081</v>
      </c>
      <c r="G3784">
        <v>9</v>
      </c>
      <c r="H3784"/>
      <c r="I3784">
        <v>2</v>
      </c>
      <c r="J3784" s="122">
        <v>3000</v>
      </c>
      <c r="L3784" s="122"/>
    </row>
    <row r="3785" spans="1:12" ht="15.75" customHeight="1">
      <c r="A3785" s="124">
        <v>46251</v>
      </c>
      <c r="B3785" s="175" t="s">
        <v>77</v>
      </c>
      <c r="C3785" s="7" t="str">
        <f t="array" ref="C3785">INDEX(CHOFERES!$1:$1001,MATCH(A3785,CHOFERES!$A:$A,0),MATCH(B3785,CHOFERES!$1:$1,0))</f>
        <v>Agustin Santino Kuyznierewicz</v>
      </c>
      <c r="D3785" s="126" t="s">
        <v>1974</v>
      </c>
      <c r="E3785" s="169">
        <v>0.85555555555555562</v>
      </c>
      <c r="F3785" t="s">
        <v>3180</v>
      </c>
      <c r="G3785">
        <v>29</v>
      </c>
      <c r="H3785"/>
      <c r="I3785">
        <v>2</v>
      </c>
      <c r="J3785" s="122">
        <v>3000</v>
      </c>
      <c r="L3785" s="122"/>
    </row>
    <row r="3786" spans="1:12" ht="15.75" customHeight="1">
      <c r="A3786" s="124">
        <v>46251</v>
      </c>
      <c r="B3786" s="175" t="s">
        <v>77</v>
      </c>
      <c r="C3786" s="7" t="str">
        <f t="array" ref="C3786">INDEX(CHOFERES!$1:$1001,MATCH(A3786,CHOFERES!$A:$A,0),MATCH(B3786,CHOFERES!$1:$1,0))</f>
        <v>Agustin Santino Kuyznierewicz</v>
      </c>
      <c r="D3786" s="126" t="s">
        <v>1974</v>
      </c>
      <c r="E3786" s="169">
        <v>0.88832175925925927</v>
      </c>
      <c r="F3786" t="s">
        <v>2081</v>
      </c>
      <c r="G3786">
        <v>9</v>
      </c>
      <c r="H3786"/>
      <c r="I3786">
        <v>2</v>
      </c>
      <c r="J3786" s="122">
        <v>3000</v>
      </c>
      <c r="L3786" s="122"/>
    </row>
    <row r="3787" spans="1:12" ht="15.75" customHeight="1">
      <c r="A3787" s="124">
        <v>46253</v>
      </c>
      <c r="B3787" s="175" t="s">
        <v>77</v>
      </c>
      <c r="C3787" s="7" t="str">
        <f t="array" ref="C3787">INDEX(CHOFERES!$1:$1001,MATCH(A3787,CHOFERES!$A:$A,0),MATCH(B3787,CHOFERES!$1:$1,0))</f>
        <v>Agustin Santino Kuyznierewicz</v>
      </c>
      <c r="D3787" s="126" t="s">
        <v>1974</v>
      </c>
      <c r="E3787" s="169">
        <v>0.13185185185185186</v>
      </c>
      <c r="F3787" t="s">
        <v>3185</v>
      </c>
      <c r="G3787">
        <v>37</v>
      </c>
      <c r="H3787"/>
      <c r="I3787">
        <v>2</v>
      </c>
      <c r="J3787" s="122">
        <v>3000</v>
      </c>
      <c r="L3787" s="122"/>
    </row>
    <row r="3788" spans="1:12" ht="15.75" customHeight="1">
      <c r="A3788" s="124">
        <v>46255</v>
      </c>
      <c r="B3788" s="175" t="s">
        <v>77</v>
      </c>
      <c r="C3788" s="7" t="str">
        <f t="array" ref="C3788">INDEX(CHOFERES!$1:$1001,MATCH(A3788,CHOFERES!$A:$A,0),MATCH(B3788,CHOFERES!$1:$1,0))</f>
        <v>Agustin Santino Kuyznierewicz</v>
      </c>
      <c r="D3788" s="126" t="s">
        <v>1974</v>
      </c>
      <c r="E3788" s="169">
        <v>0.79381944444444441</v>
      </c>
      <c r="F3788" t="s">
        <v>2081</v>
      </c>
      <c r="G3788">
        <v>9</v>
      </c>
      <c r="H3788"/>
      <c r="I3788">
        <v>2</v>
      </c>
      <c r="J3788" s="122">
        <v>3000</v>
      </c>
      <c r="L3788" s="122"/>
    </row>
    <row r="3789" spans="1:12" ht="15.75" customHeight="1">
      <c r="A3789" s="124">
        <v>46258</v>
      </c>
      <c r="B3789" s="175" t="s">
        <v>77</v>
      </c>
      <c r="C3789" s="7" t="str">
        <f t="array" ref="C3789">INDEX(CHOFERES!$1:$1001,MATCH(A3789,CHOFERES!$A:$A,0),MATCH(B3789,CHOFERES!$1:$1,0))</f>
        <v>Agustin Santino Kuyznierewicz</v>
      </c>
      <c r="D3789" s="126" t="s">
        <v>1974</v>
      </c>
      <c r="E3789" s="169">
        <v>0.87821759259259258</v>
      </c>
      <c r="F3789" t="s">
        <v>3180</v>
      </c>
      <c r="G3789">
        <v>28</v>
      </c>
      <c r="H3789"/>
      <c r="I3789">
        <v>2</v>
      </c>
      <c r="J3789" s="122">
        <v>3000</v>
      </c>
      <c r="L3789" s="122"/>
    </row>
    <row r="3790" spans="1:12" ht="15.75" customHeight="1">
      <c r="A3790" s="124">
        <v>46260</v>
      </c>
      <c r="B3790" s="175" t="s">
        <v>38</v>
      </c>
      <c r="C3790" s="7" t="str">
        <f t="array" ref="C3790">INDEX(CHOFERES!$1:$1001,MATCH(A3790,CHOFERES!$A:$A,0),MATCH(B3790,CHOFERES!$1:$1,0))</f>
        <v>Sergio Daniel Siñani Calle</v>
      </c>
      <c r="D3790" s="126" t="s">
        <v>1974</v>
      </c>
      <c r="E3790" s="169">
        <v>0.36656249999999996</v>
      </c>
      <c r="F3790" t="s">
        <v>2081</v>
      </c>
      <c r="G3790">
        <v>4</v>
      </c>
      <c r="H3790"/>
      <c r="I3790">
        <v>2</v>
      </c>
      <c r="J3790" s="122">
        <v>3000</v>
      </c>
      <c r="L3790" s="122"/>
    </row>
    <row r="3791" spans="1:12" ht="15.75" customHeight="1">
      <c r="A3791" s="124">
        <v>46260</v>
      </c>
      <c r="B3791" s="175" t="s">
        <v>38</v>
      </c>
      <c r="C3791" s="7" t="str">
        <f t="array" ref="C3791">INDEX(CHOFERES!$1:$1001,MATCH(A3791,CHOFERES!$A:$A,0),MATCH(B3791,CHOFERES!$1:$1,0))</f>
        <v>Sergio Daniel Siñani Calle</v>
      </c>
      <c r="D3791" s="126" t="s">
        <v>1974</v>
      </c>
      <c r="E3791" s="169">
        <v>0.41155092592592596</v>
      </c>
      <c r="F3791" t="s">
        <v>3186</v>
      </c>
      <c r="G3791">
        <v>23</v>
      </c>
      <c r="H3791"/>
      <c r="I3791">
        <v>2</v>
      </c>
      <c r="J3791" s="122">
        <v>3000</v>
      </c>
      <c r="L3791" s="122"/>
    </row>
    <row r="3792" spans="1:12" ht="15.75" customHeight="1">
      <c r="A3792" s="124">
        <v>46250</v>
      </c>
      <c r="B3792" s="175" t="s">
        <v>132</v>
      </c>
      <c r="C3792" s="7" t="str">
        <f t="array" ref="C3792">INDEX(CHOFERES!$1:$1001,MATCH(A3792,CHOFERES!$A:$A,0),MATCH(B3792,CHOFERES!$1:$1,0))</f>
        <v>Rolando Antonio Bustos Cavieres</v>
      </c>
      <c r="D3792" s="126" t="s">
        <v>1974</v>
      </c>
      <c r="E3792" s="169">
        <v>0.7133449074074073</v>
      </c>
      <c r="F3792" t="s">
        <v>3180</v>
      </c>
      <c r="G3792">
        <v>28</v>
      </c>
      <c r="H3792"/>
      <c r="I3792">
        <v>2</v>
      </c>
      <c r="J3792" s="122">
        <v>3000</v>
      </c>
      <c r="L3792" s="122"/>
    </row>
    <row r="3793" spans="1:12" ht="15.75" customHeight="1">
      <c r="A3793" s="124">
        <v>46254</v>
      </c>
      <c r="B3793" s="175" t="s">
        <v>132</v>
      </c>
      <c r="C3793" s="7" t="str">
        <f t="array" ref="C3793">INDEX(CHOFERES!$1:$1001,MATCH(A3793,CHOFERES!$A:$A,0),MATCH(B3793,CHOFERES!$1:$1,0))</f>
        <v>Rolando Antonio Bustos Cavieres</v>
      </c>
      <c r="D3793" s="126" t="s">
        <v>1974</v>
      </c>
      <c r="E3793" s="169">
        <v>0.5352662037037037</v>
      </c>
      <c r="F3793" t="s">
        <v>3180</v>
      </c>
      <c r="G3793">
        <v>29</v>
      </c>
      <c r="H3793"/>
      <c r="I3793">
        <v>2</v>
      </c>
      <c r="J3793" s="122">
        <v>3000</v>
      </c>
      <c r="L3793" s="122"/>
    </row>
    <row r="3794" spans="1:12" ht="15.75" customHeight="1">
      <c r="A3794" s="124">
        <v>46255</v>
      </c>
      <c r="B3794" s="175" t="s">
        <v>132</v>
      </c>
      <c r="C3794" s="7" t="str">
        <f t="array" ref="C3794">INDEX(CHOFERES!$1:$1001,MATCH(A3794,CHOFERES!$A:$A,0),MATCH(B3794,CHOFERES!$1:$1,0))</f>
        <v>Rolando Antonio Bustos Cavieres</v>
      </c>
      <c r="D3794" s="126" t="s">
        <v>1974</v>
      </c>
      <c r="E3794" s="169">
        <v>0.44619212962962962</v>
      </c>
      <c r="F3794" t="s">
        <v>3180</v>
      </c>
      <c r="G3794">
        <v>26</v>
      </c>
      <c r="H3794"/>
      <c r="I3794">
        <v>2</v>
      </c>
      <c r="J3794" s="122">
        <v>3000</v>
      </c>
      <c r="L3794" s="122"/>
    </row>
    <row r="3795" spans="1:12" ht="15.75" customHeight="1">
      <c r="A3795" s="124">
        <v>46256</v>
      </c>
      <c r="B3795" s="175" t="s">
        <v>132</v>
      </c>
      <c r="C3795" s="7" t="str">
        <f t="array" ref="C3795">INDEX(CHOFERES!$1:$1001,MATCH(A3795,CHOFERES!$A:$A,0),MATCH(B3795,CHOFERES!$1:$1,0))</f>
        <v>Rolando Antonio Bustos Cavieres</v>
      </c>
      <c r="D3795" s="126" t="s">
        <v>1974</v>
      </c>
      <c r="E3795" s="169">
        <v>0.86618055555555562</v>
      </c>
      <c r="F3795" t="s">
        <v>3182</v>
      </c>
      <c r="G3795">
        <v>19</v>
      </c>
      <c r="H3795"/>
      <c r="I3795">
        <v>2</v>
      </c>
      <c r="J3795" s="122">
        <v>3000</v>
      </c>
      <c r="L3795" s="122"/>
    </row>
    <row r="3796" spans="1:12" ht="15.75" customHeight="1">
      <c r="A3796" s="124">
        <v>46256</v>
      </c>
      <c r="B3796" s="175" t="s">
        <v>132</v>
      </c>
      <c r="C3796" s="7" t="str">
        <f t="array" ref="C3796">INDEX(CHOFERES!$1:$1001,MATCH(A3796,CHOFERES!$A:$A,0),MATCH(B3796,CHOFERES!$1:$1,0))</f>
        <v>Rolando Antonio Bustos Cavieres</v>
      </c>
      <c r="D3796" s="126" t="s">
        <v>1974</v>
      </c>
      <c r="E3796" s="169">
        <v>0.93564814814814812</v>
      </c>
      <c r="F3796" t="s">
        <v>3180</v>
      </c>
      <c r="G3796">
        <v>28</v>
      </c>
      <c r="H3796"/>
      <c r="I3796">
        <v>2</v>
      </c>
      <c r="J3796" s="122">
        <v>3000</v>
      </c>
      <c r="L3796" s="122"/>
    </row>
    <row r="3797" spans="1:12" ht="15.75" customHeight="1">
      <c r="A3797" s="124">
        <v>46259</v>
      </c>
      <c r="B3797" s="175" t="s">
        <v>132</v>
      </c>
      <c r="C3797" s="7" t="str">
        <f t="array" ref="C3797">INDEX(CHOFERES!$1:$1001,MATCH(A3797,CHOFERES!$A:$A,0),MATCH(B3797,CHOFERES!$1:$1,0))</f>
        <v>Rolando Antonio Bustos Cavieres</v>
      </c>
      <c r="D3797" s="126" t="s">
        <v>1974</v>
      </c>
      <c r="E3797" s="169">
        <v>0.79980324074074083</v>
      </c>
      <c r="F3797" t="s">
        <v>3180</v>
      </c>
      <c r="G3797">
        <v>28</v>
      </c>
      <c r="H3797"/>
      <c r="I3797">
        <v>2</v>
      </c>
      <c r="J3797" s="122">
        <v>3000</v>
      </c>
      <c r="L3797" s="122"/>
    </row>
    <row r="3798" spans="1:12" ht="15.75" customHeight="1">
      <c r="A3798" s="124">
        <v>46259</v>
      </c>
      <c r="B3798" s="175" t="s">
        <v>132</v>
      </c>
      <c r="C3798" s="7" t="str">
        <f t="array" ref="C3798">INDEX(CHOFERES!$1:$1001,MATCH(A3798,CHOFERES!$A:$A,0),MATCH(B3798,CHOFERES!$1:$1,0))</f>
        <v>Rolando Antonio Bustos Cavieres</v>
      </c>
      <c r="D3798" s="126" t="s">
        <v>1974</v>
      </c>
      <c r="E3798" s="169">
        <v>0.86743055555555559</v>
      </c>
      <c r="F3798" t="s">
        <v>2081</v>
      </c>
      <c r="G3798">
        <v>9</v>
      </c>
      <c r="H3798"/>
      <c r="I3798">
        <v>2</v>
      </c>
      <c r="J3798" s="122">
        <v>3000</v>
      </c>
      <c r="L3798" s="122"/>
    </row>
    <row r="3799" spans="1:12" ht="15.75" customHeight="1">
      <c r="A3799" s="124">
        <v>46261</v>
      </c>
      <c r="B3799" s="175" t="s">
        <v>132</v>
      </c>
      <c r="C3799" s="7" t="str">
        <f t="array" ref="C3799">INDEX(CHOFERES!$1:$1001,MATCH(A3799,CHOFERES!$A:$A,0),MATCH(B3799,CHOFERES!$1:$1,0))</f>
        <v>Rolando Antonio Bustos Cavieres</v>
      </c>
      <c r="D3799" s="126" t="s">
        <v>1974</v>
      </c>
      <c r="E3799" s="169">
        <v>0.44612268518518516</v>
      </c>
      <c r="F3799" t="s">
        <v>3183</v>
      </c>
      <c r="G3799">
        <v>22</v>
      </c>
      <c r="H3799"/>
      <c r="I3799">
        <v>2</v>
      </c>
      <c r="J3799" s="122">
        <v>3000</v>
      </c>
      <c r="L3799" s="122"/>
    </row>
    <row r="3800" spans="1:12" ht="15.75" customHeight="1">
      <c r="A3800" s="124">
        <v>46254</v>
      </c>
      <c r="B3800" s="175" t="s">
        <v>112</v>
      </c>
      <c r="C3800" s="7" t="str">
        <f t="array" ref="C3800">INDEX(CHOFERES!$1:$1001,MATCH(A3800,CHOFERES!$A:$A,0),MATCH(B3800,CHOFERES!$1:$1,0))</f>
        <v>Sandro Facundo Portal</v>
      </c>
      <c r="D3800" s="126" t="s">
        <v>1974</v>
      </c>
      <c r="E3800" s="169">
        <v>0.37886574074074075</v>
      </c>
      <c r="F3800" t="s">
        <v>2081</v>
      </c>
      <c r="G3800">
        <v>8</v>
      </c>
      <c r="H3800"/>
      <c r="I3800">
        <v>2</v>
      </c>
      <c r="J3800" s="122">
        <v>3000</v>
      </c>
      <c r="L3800" s="122"/>
    </row>
    <row r="3801" spans="1:12" ht="15.75" customHeight="1">
      <c r="A3801" s="124">
        <v>46254</v>
      </c>
      <c r="B3801" s="175" t="s">
        <v>112</v>
      </c>
      <c r="C3801" s="7" t="str">
        <f t="array" ref="C3801">INDEX(CHOFERES!$1:$1001,MATCH(A3801,CHOFERES!$A:$A,0),MATCH(B3801,CHOFERES!$1:$1,0))</f>
        <v>Sandro Facundo Portal</v>
      </c>
      <c r="D3801" s="126" t="s">
        <v>1974</v>
      </c>
      <c r="E3801" s="169">
        <v>0.42111111111111116</v>
      </c>
      <c r="F3801" t="s">
        <v>3180</v>
      </c>
      <c r="G3801">
        <v>29</v>
      </c>
      <c r="H3801"/>
      <c r="I3801">
        <v>2</v>
      </c>
      <c r="J3801" s="122">
        <v>3000</v>
      </c>
      <c r="L3801" s="122"/>
    </row>
    <row r="3802" spans="1:12" ht="15.75" customHeight="1">
      <c r="A3802" s="124">
        <v>46264</v>
      </c>
      <c r="B3802" s="175" t="s">
        <v>112</v>
      </c>
      <c r="C3802" s="7" t="str">
        <f t="array" ref="C3802">INDEX(CHOFERES!$1:$1001,MATCH(A3802,CHOFERES!$A:$A,0),MATCH(B3802,CHOFERES!$1:$1,0))</f>
        <v>Sandro Facundo Portal</v>
      </c>
      <c r="D3802" s="126" t="s">
        <v>1974</v>
      </c>
      <c r="E3802" s="169">
        <v>0.1280324074074074</v>
      </c>
      <c r="F3802" t="s">
        <v>2081</v>
      </c>
      <c r="G3802">
        <v>9</v>
      </c>
      <c r="H3802"/>
      <c r="I3802">
        <v>2</v>
      </c>
      <c r="J3802" s="122">
        <v>3000</v>
      </c>
      <c r="L3802" s="122"/>
    </row>
    <row r="3803" spans="1:12" ht="15.75" customHeight="1">
      <c r="A3803" s="124">
        <v>46264</v>
      </c>
      <c r="B3803" s="175" t="s">
        <v>112</v>
      </c>
      <c r="C3803" s="7" t="str">
        <f t="array" ref="C3803">INDEX(CHOFERES!$1:$1001,MATCH(A3803,CHOFERES!$A:$A,0),MATCH(B3803,CHOFERES!$1:$1,0))</f>
        <v>Sandro Facundo Portal</v>
      </c>
      <c r="D3803" s="126" t="s">
        <v>1974</v>
      </c>
      <c r="E3803" s="169">
        <v>0.14737268518518518</v>
      </c>
      <c r="F3803" t="s">
        <v>3185</v>
      </c>
      <c r="G3803">
        <v>37</v>
      </c>
      <c r="H3803"/>
      <c r="I3803">
        <v>2</v>
      </c>
      <c r="J3803" s="122">
        <v>3000</v>
      </c>
      <c r="L3803" s="122"/>
    </row>
    <row r="3804" spans="1:12" ht="15.75" customHeight="1">
      <c r="A3804" s="124">
        <v>46250</v>
      </c>
      <c r="B3804" s="175" t="s">
        <v>98</v>
      </c>
      <c r="C3804" s="7" t="str">
        <f t="array" ref="C3804">INDEX(CHOFERES!$1:$1001,MATCH(A3804,CHOFERES!$A:$A,0),MATCH(B3804,CHOFERES!$1:$1,0))</f>
        <v>Claudio Matias Minuet</v>
      </c>
      <c r="D3804" s="126" t="s">
        <v>1974</v>
      </c>
      <c r="E3804" s="169">
        <v>1.9606481481481482E-2</v>
      </c>
      <c r="F3804" t="s">
        <v>2081</v>
      </c>
      <c r="G3804">
        <v>10</v>
      </c>
      <c r="H3804"/>
      <c r="I3804">
        <v>2</v>
      </c>
      <c r="J3804" s="122">
        <v>3000</v>
      </c>
      <c r="L3804" s="122"/>
    </row>
    <row r="3805" spans="1:12" ht="15.75" customHeight="1">
      <c r="A3805" s="124">
        <v>46263</v>
      </c>
      <c r="B3805" s="175" t="s">
        <v>66</v>
      </c>
      <c r="C3805" s="7" t="str">
        <f t="array" ref="C3805">INDEX(CHOFERES!$1:$1001,MATCH(A3805,CHOFERES!$A:$A,0),MATCH(B3805,CHOFERES!$1:$1,0))</f>
        <v>Ramon Jaimes Jaimes</v>
      </c>
      <c r="D3805" s="126" t="s">
        <v>1974</v>
      </c>
      <c r="E3805" s="169">
        <v>0.44856481481481486</v>
      </c>
      <c r="F3805" t="s">
        <v>2081</v>
      </c>
      <c r="G3805">
        <v>10</v>
      </c>
      <c r="H3805"/>
      <c r="I3805">
        <v>2</v>
      </c>
      <c r="J3805" s="122">
        <v>3000</v>
      </c>
      <c r="L3805" s="122"/>
    </row>
    <row r="3806" spans="1:12" ht="15.75" customHeight="1">
      <c r="A3806" s="124">
        <v>46263</v>
      </c>
      <c r="B3806" s="175" t="s">
        <v>138</v>
      </c>
      <c r="C3806" s="7" t="str">
        <f t="array" ref="C3806">INDEX(CHOFERES!$1:$1001,MATCH(A3806,CHOFERES!$A:$A,0),MATCH(B3806,CHOFERES!$1:$1,0))</f>
        <v>Luis Esteban Santana Majarres</v>
      </c>
      <c r="D3806" s="126" t="s">
        <v>1974</v>
      </c>
      <c r="E3806" s="169">
        <v>0.29893518518518519</v>
      </c>
      <c r="F3806" t="s">
        <v>3180</v>
      </c>
      <c r="G3806">
        <v>33</v>
      </c>
      <c r="H3806"/>
      <c r="I3806">
        <v>2</v>
      </c>
      <c r="J3806" s="122">
        <v>3000</v>
      </c>
      <c r="L3806" s="122"/>
    </row>
    <row r="3807" spans="1:12" ht="15.75" customHeight="1">
      <c r="A3807" s="124">
        <v>46263</v>
      </c>
      <c r="B3807" s="175" t="s">
        <v>138</v>
      </c>
      <c r="C3807" s="7" t="str">
        <f t="array" ref="C3807">INDEX(CHOFERES!$1:$1001,MATCH(A3807,CHOFERES!$A:$A,0),MATCH(B3807,CHOFERES!$1:$1,0))</f>
        <v>Luis Esteban Santana Majarres</v>
      </c>
      <c r="D3807" s="126" t="s">
        <v>1974</v>
      </c>
      <c r="E3807" s="169">
        <v>0.31229166666666669</v>
      </c>
      <c r="F3807" t="s">
        <v>3187</v>
      </c>
      <c r="G3807">
        <v>40</v>
      </c>
      <c r="H3807"/>
      <c r="I3807">
        <v>2</v>
      </c>
      <c r="J3807" s="122">
        <v>3000</v>
      </c>
      <c r="L3807" s="122"/>
    </row>
    <row r="3808" spans="1:12" ht="15.75" customHeight="1">
      <c r="A3808" s="124">
        <v>46250</v>
      </c>
      <c r="B3808" s="175" t="s">
        <v>86</v>
      </c>
      <c r="C3808" s="7" t="str">
        <f t="array" ref="C3808">INDEX(CHOFERES!$1:$1001,MATCH(A3808,CHOFERES!$A:$A,0),MATCH(B3808,CHOFERES!$1:$1,0))</f>
        <v>Marcelo Fabian Sindaco</v>
      </c>
      <c r="D3808" s="126" t="s">
        <v>1974</v>
      </c>
      <c r="E3808" s="169">
        <v>0.17421296296296296</v>
      </c>
      <c r="F3808" t="s">
        <v>3180</v>
      </c>
      <c r="G3808">
        <v>28</v>
      </c>
      <c r="H3808"/>
      <c r="I3808">
        <v>2</v>
      </c>
      <c r="J3808" s="122">
        <v>3000</v>
      </c>
      <c r="L3808" s="122"/>
    </row>
    <row r="3809" spans="1:12" ht="15.75" customHeight="1">
      <c r="A3809" s="124">
        <v>46250</v>
      </c>
      <c r="B3809" s="175" t="s">
        <v>86</v>
      </c>
      <c r="C3809" s="7" t="str">
        <f t="array" ref="C3809">INDEX(CHOFERES!$1:$1001,MATCH(A3809,CHOFERES!$A:$A,0),MATCH(B3809,CHOFERES!$1:$1,0))</f>
        <v>Marcelo Fabian Sindaco</v>
      </c>
      <c r="D3809" s="126" t="s">
        <v>1974</v>
      </c>
      <c r="E3809" s="169">
        <v>0.18785879629629632</v>
      </c>
      <c r="F3809" t="s">
        <v>3187</v>
      </c>
      <c r="G3809">
        <v>41</v>
      </c>
      <c r="H3809"/>
      <c r="I3809">
        <v>2</v>
      </c>
      <c r="J3809" s="122">
        <v>3000</v>
      </c>
      <c r="L3809" s="122"/>
    </row>
    <row r="3810" spans="1:12" ht="15.75" customHeight="1">
      <c r="A3810" s="124">
        <v>46250</v>
      </c>
      <c r="B3810" s="175" t="s">
        <v>86</v>
      </c>
      <c r="C3810" s="7" t="str">
        <f t="array" ref="C3810">INDEX(CHOFERES!$1:$1001,MATCH(A3810,CHOFERES!$A:$A,0),MATCH(B3810,CHOFERES!$1:$1,0))</f>
        <v>Marcelo Fabian Sindaco</v>
      </c>
      <c r="D3810" s="126" t="s">
        <v>1974</v>
      </c>
      <c r="E3810" s="169">
        <v>0.19712962962962963</v>
      </c>
      <c r="F3810" t="s">
        <v>3185</v>
      </c>
      <c r="G3810">
        <v>37</v>
      </c>
      <c r="H3810"/>
      <c r="I3810">
        <v>2</v>
      </c>
      <c r="J3810" s="122">
        <v>3000</v>
      </c>
      <c r="L3810" s="122"/>
    </row>
    <row r="3811" spans="1:12" ht="15.75" customHeight="1">
      <c r="A3811" s="124">
        <v>46257</v>
      </c>
      <c r="B3811" s="175" t="s">
        <v>86</v>
      </c>
      <c r="C3811" s="7" t="str">
        <f t="array" ref="C3811">INDEX(CHOFERES!$1:$1001,MATCH(A3811,CHOFERES!$A:$A,0),MATCH(B3811,CHOFERES!$1:$1,0))</f>
        <v>Marcelo Fabian Sindaco</v>
      </c>
      <c r="D3811" s="126" t="s">
        <v>1974</v>
      </c>
      <c r="E3811" s="169">
        <v>0.63809027777777783</v>
      </c>
      <c r="F3811" t="s">
        <v>2081</v>
      </c>
      <c r="G3811">
        <v>8</v>
      </c>
      <c r="H3811"/>
      <c r="I3811">
        <v>2</v>
      </c>
      <c r="J3811" s="122">
        <v>3000</v>
      </c>
      <c r="L3811" s="122"/>
    </row>
    <row r="3812" spans="1:12" ht="15.75" customHeight="1">
      <c r="A3812" s="124">
        <v>46264</v>
      </c>
      <c r="B3812" s="175" t="s">
        <v>86</v>
      </c>
      <c r="C3812" s="7" t="str">
        <f t="array" ref="C3812">INDEX(CHOFERES!$1:$1001,MATCH(A3812,CHOFERES!$A:$A,0),MATCH(B3812,CHOFERES!$1:$1,0))</f>
        <v>Marcelo Fabian Sindaco</v>
      </c>
      <c r="D3812" s="126" t="s">
        <v>1974</v>
      </c>
      <c r="E3812" s="169">
        <v>0.77734953703703702</v>
      </c>
      <c r="F3812" t="s">
        <v>2081</v>
      </c>
      <c r="G3812">
        <v>7</v>
      </c>
      <c r="H3812"/>
      <c r="I3812">
        <v>2</v>
      </c>
      <c r="J3812" s="122">
        <v>3000</v>
      </c>
      <c r="L3812" s="122"/>
    </row>
    <row r="3813" spans="1:12" ht="15.75" customHeight="1">
      <c r="A3813" s="124">
        <v>46253</v>
      </c>
      <c r="B3813" s="175" t="s">
        <v>121</v>
      </c>
      <c r="C3813" s="7" t="str">
        <f t="array" ref="C3813">INDEX(CHOFERES!$1:$1001,MATCH(A3813,CHOFERES!$A:$A,0),MATCH(B3813,CHOFERES!$1:$1,0))</f>
        <v>Mariano Martin Carello</v>
      </c>
      <c r="D3813" s="126" t="s">
        <v>1974</v>
      </c>
      <c r="E3813" s="169">
        <v>0.95664351851851848</v>
      </c>
      <c r="F3813" t="s">
        <v>2081</v>
      </c>
      <c r="G3813">
        <v>11</v>
      </c>
      <c r="H3813"/>
      <c r="I3813">
        <v>2</v>
      </c>
      <c r="J3813" s="122">
        <v>3000</v>
      </c>
      <c r="L3813" s="122"/>
    </row>
    <row r="3814" spans="1:12" ht="15.75" customHeight="1">
      <c r="A3814" s="124">
        <v>46254</v>
      </c>
      <c r="B3814" s="175" t="s">
        <v>87</v>
      </c>
      <c r="C3814" s="7" t="str">
        <f t="array" ref="C3814">INDEX(CHOFERES!$1:$1001,MATCH(A3814,CHOFERES!$A:$A,0),MATCH(B3814,CHOFERES!$1:$1,0))</f>
        <v xml:space="preserve">Maximiliano Eugenio Rodriguez     </v>
      </c>
      <c r="D3814" s="126" t="s">
        <v>1974</v>
      </c>
      <c r="E3814" s="169">
        <v>0.7069212962962963</v>
      </c>
      <c r="F3814" t="s">
        <v>3180</v>
      </c>
      <c r="G3814">
        <v>33</v>
      </c>
      <c r="H3814"/>
      <c r="I3814">
        <v>2</v>
      </c>
      <c r="J3814" s="122">
        <v>3000</v>
      </c>
      <c r="L3814" s="122"/>
    </row>
    <row r="3815" spans="1:12" ht="15.75" customHeight="1">
      <c r="A3815" s="124">
        <v>46254</v>
      </c>
      <c r="B3815" s="175" t="s">
        <v>87</v>
      </c>
      <c r="C3815" s="7" t="str">
        <f t="array" ref="C3815">INDEX(CHOFERES!$1:$1001,MATCH(A3815,CHOFERES!$A:$A,0),MATCH(B3815,CHOFERES!$1:$1,0))</f>
        <v xml:space="preserve">Maximiliano Eugenio Rodriguez     </v>
      </c>
      <c r="D3815" s="126" t="s">
        <v>1974</v>
      </c>
      <c r="E3815" s="169">
        <v>0.73980324074074078</v>
      </c>
      <c r="F3815" t="s">
        <v>3187</v>
      </c>
      <c r="G3815">
        <v>40</v>
      </c>
      <c r="H3815"/>
      <c r="I3815">
        <v>2</v>
      </c>
      <c r="J3815" s="122">
        <v>3000</v>
      </c>
      <c r="L3815" s="122"/>
    </row>
    <row r="3816" spans="1:12" ht="15.75" customHeight="1">
      <c r="A3816" s="124">
        <v>46252</v>
      </c>
      <c r="B3816" s="124" t="s">
        <v>40</v>
      </c>
      <c r="C3816" s="7" t="str">
        <f t="array" ref="C3816">INDEX(CHOFERES!$1:$1001,MATCH(A3816,CHOFERES!$A:$A,0),MATCH(B3816,CHOFERES!$1:$1,0))</f>
        <v>Jaime Rafel Correa</v>
      </c>
      <c r="D3816" s="126" t="s">
        <v>1974</v>
      </c>
      <c r="E3816" s="169">
        <v>0.85326388888888882</v>
      </c>
      <c r="F3816" t="s">
        <v>3185</v>
      </c>
      <c r="G3816">
        <v>37</v>
      </c>
      <c r="H3816"/>
      <c r="I3816">
        <v>2</v>
      </c>
      <c r="J3816" s="122">
        <v>3000</v>
      </c>
      <c r="L3816" s="122"/>
    </row>
    <row r="3817" spans="1:12" ht="15.75" customHeight="1">
      <c r="A3817" s="124">
        <v>46260</v>
      </c>
      <c r="B3817" s="124" t="s">
        <v>40</v>
      </c>
      <c r="C3817" s="7" t="str">
        <f t="array" ref="C3817">INDEX(CHOFERES!$1:$1001,MATCH(A3817,CHOFERES!$A:$A,0),MATCH(B3817,CHOFERES!$1:$1,0))</f>
        <v>Jaime Rafel Correa</v>
      </c>
      <c r="D3817" s="126" t="s">
        <v>1974</v>
      </c>
      <c r="E3817" s="169">
        <v>0.83763888888888882</v>
      </c>
      <c r="F3817" t="s">
        <v>3188</v>
      </c>
      <c r="G3817">
        <v>15</v>
      </c>
      <c r="H3817"/>
      <c r="I3817">
        <v>2</v>
      </c>
      <c r="J3817" s="122">
        <v>3000</v>
      </c>
      <c r="L3817" s="122"/>
    </row>
    <row r="3818" spans="1:12" ht="15.75" customHeight="1">
      <c r="A3818" s="124">
        <v>46260</v>
      </c>
      <c r="B3818" s="124" t="s">
        <v>40</v>
      </c>
      <c r="C3818" s="7" t="str">
        <f t="array" ref="C3818">INDEX(CHOFERES!$1:$1001,MATCH(A3818,CHOFERES!$A:$A,0),MATCH(B3818,CHOFERES!$1:$1,0))</f>
        <v>Jaime Rafel Correa</v>
      </c>
      <c r="D3818" s="126" t="s">
        <v>1974</v>
      </c>
      <c r="E3818" s="169">
        <v>0.8882175925925927</v>
      </c>
      <c r="F3818" t="s">
        <v>3185</v>
      </c>
      <c r="G3818">
        <v>37</v>
      </c>
      <c r="H3818"/>
      <c r="I3818">
        <v>2</v>
      </c>
      <c r="J3818" s="122">
        <v>3000</v>
      </c>
      <c r="L3818" s="122"/>
    </row>
    <row r="3819" spans="1:12" ht="15.75" customHeight="1">
      <c r="A3819" s="124">
        <v>46250</v>
      </c>
      <c r="B3819" s="175" t="s">
        <v>109</v>
      </c>
      <c r="C3819" s="7" t="str">
        <f t="array" ref="C3819">INDEX(CHOFERES!$1:$1001,MATCH(A3819,CHOFERES!$A:$A,0),MATCH(B3819,CHOFERES!$1:$1,0))</f>
        <v>Jonathan Ezequiel Zablosky</v>
      </c>
      <c r="D3819" s="126" t="s">
        <v>1974</v>
      </c>
      <c r="E3819" s="169">
        <v>0.98314814814814822</v>
      </c>
      <c r="F3819" t="s">
        <v>3180</v>
      </c>
      <c r="G3819">
        <v>27</v>
      </c>
      <c r="H3819"/>
      <c r="I3819">
        <v>2</v>
      </c>
      <c r="J3819" s="122">
        <v>3000</v>
      </c>
      <c r="L3819" s="122"/>
    </row>
    <row r="3820" spans="1:12" ht="15.75" customHeight="1">
      <c r="A3820" s="124">
        <v>46252</v>
      </c>
      <c r="B3820" s="175" t="s">
        <v>109</v>
      </c>
      <c r="C3820" s="7" t="str">
        <f t="array" ref="C3820">INDEX(CHOFERES!$1:$1001,MATCH(A3820,CHOFERES!$A:$A,0),MATCH(B3820,CHOFERES!$1:$1,0))</f>
        <v>Jonathan Ezequiel Zablosky</v>
      </c>
      <c r="D3820" s="126" t="s">
        <v>1974</v>
      </c>
      <c r="E3820" s="169">
        <v>0.80026620370370372</v>
      </c>
      <c r="F3820" t="s">
        <v>3182</v>
      </c>
      <c r="G3820">
        <v>19</v>
      </c>
      <c r="H3820"/>
      <c r="I3820">
        <v>2</v>
      </c>
      <c r="J3820" s="122">
        <v>3000</v>
      </c>
      <c r="L3820" s="122"/>
    </row>
    <row r="3821" spans="1:12" ht="15.75" customHeight="1">
      <c r="A3821" s="124">
        <v>46256</v>
      </c>
      <c r="B3821" s="175" t="s">
        <v>109</v>
      </c>
      <c r="C3821" s="7" t="str">
        <f t="array" ref="C3821">INDEX(CHOFERES!$1:$1001,MATCH(A3821,CHOFERES!$A:$A,0),MATCH(B3821,CHOFERES!$1:$1,0))</f>
        <v>Jonathan Ezequiel Zablosky</v>
      </c>
      <c r="D3821" s="126" t="s">
        <v>1974</v>
      </c>
      <c r="E3821" s="169">
        <v>0.47361111111111115</v>
      </c>
      <c r="F3821" t="s">
        <v>3180</v>
      </c>
      <c r="G3821">
        <v>27</v>
      </c>
      <c r="H3821"/>
      <c r="I3821">
        <v>2</v>
      </c>
      <c r="J3821" s="122">
        <v>3000</v>
      </c>
      <c r="L3821" s="122"/>
    </row>
    <row r="3822" spans="1:12" ht="15.75" customHeight="1">
      <c r="A3822" s="124">
        <v>46256</v>
      </c>
      <c r="B3822" s="175" t="s">
        <v>109</v>
      </c>
      <c r="C3822" s="7" t="str">
        <f t="array" ref="C3822">INDEX(CHOFERES!$1:$1001,MATCH(A3822,CHOFERES!$A:$A,0),MATCH(B3822,CHOFERES!$1:$1,0))</f>
        <v>Jonathan Ezequiel Zablosky</v>
      </c>
      <c r="D3822" s="126" t="s">
        <v>1974</v>
      </c>
      <c r="E3822" s="169">
        <v>0.88096064814814812</v>
      </c>
      <c r="F3822" t="s">
        <v>3183</v>
      </c>
      <c r="G3822">
        <v>20</v>
      </c>
      <c r="H3822"/>
      <c r="I3822">
        <v>2</v>
      </c>
      <c r="J3822" s="122">
        <v>3000</v>
      </c>
      <c r="L3822" s="122"/>
    </row>
    <row r="3823" spans="1:12" ht="15.75" customHeight="1">
      <c r="A3823" s="124">
        <v>46257</v>
      </c>
      <c r="B3823" s="175" t="s">
        <v>109</v>
      </c>
      <c r="C3823" s="7" t="str">
        <f t="array" ref="C3823">INDEX(CHOFERES!$1:$1001,MATCH(A3823,CHOFERES!$A:$A,0),MATCH(B3823,CHOFERES!$1:$1,0))</f>
        <v>Jonathan Ezequiel Zablosky</v>
      </c>
      <c r="D3823" s="126" t="s">
        <v>1974</v>
      </c>
      <c r="E3823" s="169">
        <v>0.93991898148148145</v>
      </c>
      <c r="F3823" t="s">
        <v>3180</v>
      </c>
      <c r="G3823">
        <v>34</v>
      </c>
      <c r="H3823"/>
      <c r="I3823">
        <v>2</v>
      </c>
      <c r="J3823" s="122">
        <v>3000</v>
      </c>
      <c r="L3823" s="122"/>
    </row>
    <row r="3824" spans="1:12" ht="15.75" customHeight="1">
      <c r="A3824" s="124">
        <v>46259</v>
      </c>
      <c r="B3824" s="175" t="s">
        <v>109</v>
      </c>
      <c r="C3824" s="7" t="str">
        <f t="array" ref="C3824">INDEX(CHOFERES!$1:$1001,MATCH(A3824,CHOFERES!$A:$A,0),MATCH(B3824,CHOFERES!$1:$1,0))</f>
        <v>Jonathan Ezequiel Zablosky</v>
      </c>
      <c r="D3824" s="126" t="s">
        <v>1974</v>
      </c>
      <c r="E3824" s="169">
        <v>5.7962962962962959E-2</v>
      </c>
      <c r="F3824" t="s">
        <v>2081</v>
      </c>
      <c r="G3824">
        <v>9</v>
      </c>
      <c r="H3824"/>
      <c r="I3824">
        <v>2</v>
      </c>
      <c r="J3824" s="122">
        <v>3000</v>
      </c>
      <c r="L3824" s="122"/>
    </row>
    <row r="3825" spans="1:12" ht="15.75" customHeight="1">
      <c r="A3825" s="124">
        <v>46265</v>
      </c>
      <c r="B3825" s="175" t="s">
        <v>109</v>
      </c>
      <c r="C3825" s="7" t="str">
        <f t="array" ref="C3825">INDEX(CHOFERES!$1:$1001,MATCH(A3825,CHOFERES!$A:$A,0),MATCH(B3825,CHOFERES!$1:$1,0))</f>
        <v>Jonathan Ezequiel Zablosky</v>
      </c>
      <c r="D3825" s="126" t="s">
        <v>1974</v>
      </c>
      <c r="E3825" s="169">
        <v>0.46053240740740736</v>
      </c>
      <c r="F3825" t="s">
        <v>3183</v>
      </c>
      <c r="G3825">
        <v>20</v>
      </c>
      <c r="H3825"/>
      <c r="I3825">
        <v>2</v>
      </c>
      <c r="J3825" s="122">
        <v>3000</v>
      </c>
      <c r="L3825" s="122"/>
    </row>
    <row r="3826" spans="1:12" ht="15.75" customHeight="1">
      <c r="A3826" s="124">
        <v>46256</v>
      </c>
      <c r="B3826" s="124" t="s">
        <v>2038</v>
      </c>
      <c r="C3826" s="7" t="str">
        <f t="array" ref="C3826">INDEX(CHOFERES!$1:$1001,MATCH(A3826,CHOFERES!$A:$A,0),MATCH(B3826,CHOFERES!$1:$1,0))</f>
        <v>Hugo Eduardo Retamar Flash &amp; Go</v>
      </c>
      <c r="D3826" s="126" t="s">
        <v>1974</v>
      </c>
      <c r="E3826" s="169">
        <v>0.85103009259259255</v>
      </c>
      <c r="F3826" t="s">
        <v>3180</v>
      </c>
      <c r="G3826">
        <v>29</v>
      </c>
      <c r="H3826"/>
      <c r="I3826">
        <v>2</v>
      </c>
      <c r="J3826" s="122">
        <v>3000</v>
      </c>
      <c r="L3826" s="122"/>
    </row>
    <row r="3827" spans="1:12" ht="15.75" customHeight="1">
      <c r="A3827" s="124">
        <v>46250</v>
      </c>
      <c r="B3827" s="124" t="s">
        <v>1989</v>
      </c>
      <c r="C3827" s="7" t="str">
        <f t="array" ref="C3827">INDEX(CHOFERES!$1:$1001,MATCH(A3827,CHOFERES!$A:$A,0),MATCH(B3827,CHOFERES!$1:$1,0))</f>
        <v>Orlando Luis Mengual Flash &amp; Go</v>
      </c>
      <c r="D3827" s="126" t="s">
        <v>1974</v>
      </c>
      <c r="E3827" s="169">
        <v>0.52887731481481481</v>
      </c>
      <c r="F3827" t="s">
        <v>2081</v>
      </c>
      <c r="G3827">
        <v>1</v>
      </c>
      <c r="H3827"/>
      <c r="I3827">
        <v>2</v>
      </c>
      <c r="J3827" s="122">
        <v>3000</v>
      </c>
      <c r="L3827" s="122"/>
    </row>
    <row r="3828" spans="1:12" ht="15.75" customHeight="1">
      <c r="A3828" s="124">
        <v>46250</v>
      </c>
      <c r="B3828" s="124" t="s">
        <v>1989</v>
      </c>
      <c r="C3828" s="7" t="str">
        <f t="array" ref="C3828">INDEX(CHOFERES!$1:$1001,MATCH(A3828,CHOFERES!$A:$A,0),MATCH(B3828,CHOFERES!$1:$1,0))</f>
        <v>Orlando Luis Mengual Flash &amp; Go</v>
      </c>
      <c r="D3828" s="126" t="s">
        <v>1974</v>
      </c>
      <c r="E3828" s="169">
        <v>0.54177083333333331</v>
      </c>
      <c r="F3828" t="s">
        <v>3189</v>
      </c>
      <c r="G3828">
        <v>42</v>
      </c>
      <c r="H3828"/>
      <c r="I3828">
        <v>2</v>
      </c>
      <c r="J3828" s="122">
        <v>3000</v>
      </c>
      <c r="L3828" s="122"/>
    </row>
    <row r="3829" spans="1:12" ht="15.75" customHeight="1">
      <c r="A3829" s="124">
        <v>46257</v>
      </c>
      <c r="B3829" s="124" t="s">
        <v>1989</v>
      </c>
      <c r="C3829" s="7" t="str">
        <f t="array" ref="C3829">INDEX(CHOFERES!$1:$1001,MATCH(A3829,CHOFERES!$A:$A,0),MATCH(B3829,CHOFERES!$1:$1,0))</f>
        <v>Orlando Luis Mengual Flash &amp; Go</v>
      </c>
      <c r="D3829" s="126" t="s">
        <v>1974</v>
      </c>
      <c r="E3829" s="169">
        <v>0.41045138888888894</v>
      </c>
      <c r="F3829" t="s">
        <v>3185</v>
      </c>
      <c r="G3829">
        <v>37</v>
      </c>
      <c r="H3829"/>
      <c r="I3829">
        <v>2</v>
      </c>
      <c r="J3829" s="122">
        <v>3000</v>
      </c>
      <c r="L3829" s="122"/>
    </row>
    <row r="3830" spans="1:12" ht="15.75" customHeight="1">
      <c r="A3830" s="124">
        <v>46261</v>
      </c>
      <c r="B3830" s="124" t="s">
        <v>1989</v>
      </c>
      <c r="C3830" s="7" t="str">
        <f t="array" ref="C3830">INDEX(CHOFERES!$1:$1001,MATCH(A3830,CHOFERES!$A:$A,0),MATCH(B3830,CHOFERES!$1:$1,0))</f>
        <v>Orlando Luis Mengual Flash &amp; Go</v>
      </c>
      <c r="D3830" s="126" t="s">
        <v>1974</v>
      </c>
      <c r="E3830" s="169">
        <v>0.41858796296296297</v>
      </c>
      <c r="F3830" t="s">
        <v>3180</v>
      </c>
      <c r="G3830">
        <v>30</v>
      </c>
      <c r="H3830"/>
      <c r="I3830">
        <v>2</v>
      </c>
      <c r="J3830" s="122">
        <v>3000</v>
      </c>
      <c r="L3830" s="122"/>
    </row>
    <row r="3831" spans="1:12" ht="15.75" customHeight="1">
      <c r="A3831" s="124">
        <v>46264</v>
      </c>
      <c r="B3831" s="124" t="s">
        <v>1989</v>
      </c>
      <c r="C3831" s="7" t="str">
        <f t="array" ref="C3831">INDEX(CHOFERES!$1:$1001,MATCH(A3831,CHOFERES!$A:$A,0),MATCH(B3831,CHOFERES!$1:$1,0))</f>
        <v>Orlando Luis Mengual Flash &amp; Go</v>
      </c>
      <c r="D3831" s="126" t="s">
        <v>1974</v>
      </c>
      <c r="E3831" s="169">
        <v>0.89001157407407405</v>
      </c>
      <c r="F3831" t="s">
        <v>2081</v>
      </c>
      <c r="G3831">
        <v>1</v>
      </c>
      <c r="H3831"/>
      <c r="I3831">
        <v>2</v>
      </c>
      <c r="J3831" s="122">
        <v>3000</v>
      </c>
      <c r="L3831" s="122"/>
    </row>
    <row r="3832" spans="1:12" ht="15.75" customHeight="1">
      <c r="A3832" s="124">
        <v>46260</v>
      </c>
      <c r="B3832" s="124" t="s">
        <v>1982</v>
      </c>
      <c r="C3832" s="7" t="str">
        <f t="array" ref="C3832">INDEX(CHOFERES!$1:$1001,MATCH(A3832,CHOFERES!$A:$A,0),MATCH(B3832,CHOFERES!$1:$1,0))</f>
        <v>Manuel Eliecer Morales Bastidas</v>
      </c>
      <c r="D3832" s="126" t="s">
        <v>1974</v>
      </c>
      <c r="E3832" s="169">
        <v>0.35399305555555555</v>
      </c>
      <c r="F3832" t="s">
        <v>3180</v>
      </c>
      <c r="G3832">
        <v>31</v>
      </c>
      <c r="H3832"/>
      <c r="I3832">
        <v>2</v>
      </c>
      <c r="J3832" s="122">
        <v>3000</v>
      </c>
      <c r="L3832" s="122"/>
    </row>
    <row r="3833" spans="1:12" ht="15.75" customHeight="1">
      <c r="A3833" s="124">
        <v>46250</v>
      </c>
      <c r="B3833" s="124" t="s">
        <v>1934</v>
      </c>
      <c r="C3833" s="7" t="str">
        <f t="array" ref="C3833">INDEX(CHOFERES!$1:$1001,MATCH(A3833,CHOFERES!$A:$A,0),MATCH(B3833,CHOFERES!$1:$1,0))</f>
        <v>Patricio Joel Vergniaud</v>
      </c>
      <c r="D3833" s="126" t="s">
        <v>1974</v>
      </c>
      <c r="E3833" s="169">
        <v>0.92822916666666666</v>
      </c>
      <c r="F3833" t="s">
        <v>2081</v>
      </c>
      <c r="G3833">
        <v>9</v>
      </c>
      <c r="H3833"/>
      <c r="I3833">
        <v>2</v>
      </c>
      <c r="J3833" s="122">
        <v>3000</v>
      </c>
      <c r="L3833" s="122"/>
    </row>
    <row r="3834" spans="1:12" ht="15.75" customHeight="1">
      <c r="A3834" s="124">
        <v>46251</v>
      </c>
      <c r="B3834" s="124" t="s">
        <v>1934</v>
      </c>
      <c r="C3834" s="7" t="str">
        <f t="array" ref="C3834">INDEX(CHOFERES!$1:$1001,MATCH(A3834,CHOFERES!$A:$A,0),MATCH(B3834,CHOFERES!$1:$1,0))</f>
        <v>Patricio Joel Vergniaud</v>
      </c>
      <c r="D3834" s="126" t="s">
        <v>1974</v>
      </c>
      <c r="E3834" s="169">
        <v>0.98751157407407408</v>
      </c>
      <c r="F3834" t="s">
        <v>3182</v>
      </c>
      <c r="G3834">
        <v>19</v>
      </c>
      <c r="H3834"/>
      <c r="I3834">
        <v>2</v>
      </c>
      <c r="J3834" s="122">
        <v>3000</v>
      </c>
      <c r="L3834" s="122"/>
    </row>
    <row r="3835" spans="1:12" ht="15.75" customHeight="1">
      <c r="A3835" s="124">
        <v>46252</v>
      </c>
      <c r="B3835" s="124" t="s">
        <v>1934</v>
      </c>
      <c r="C3835" s="7" t="str">
        <f t="array" ref="C3835">INDEX(CHOFERES!$1:$1001,MATCH(A3835,CHOFERES!$A:$A,0),MATCH(B3835,CHOFERES!$1:$1,0))</f>
        <v>Patricio Joel Vergniaud</v>
      </c>
      <c r="D3835" s="126" t="s">
        <v>1974</v>
      </c>
      <c r="E3835" s="169">
        <v>0.47122685185185187</v>
      </c>
      <c r="F3835" t="s">
        <v>3180</v>
      </c>
      <c r="G3835">
        <v>30</v>
      </c>
      <c r="H3835"/>
      <c r="I3835">
        <v>2</v>
      </c>
      <c r="J3835" s="122">
        <v>3000</v>
      </c>
      <c r="L3835" s="122"/>
    </row>
    <row r="3836" spans="1:12" ht="15.75" customHeight="1">
      <c r="A3836" s="124">
        <v>46259</v>
      </c>
      <c r="B3836" s="124" t="s">
        <v>1934</v>
      </c>
      <c r="C3836" s="7" t="str">
        <f t="array" ref="C3836">INDEX(CHOFERES!$1:$1001,MATCH(A3836,CHOFERES!$A:$A,0),MATCH(B3836,CHOFERES!$1:$1,0))</f>
        <v>Patricio Joel Vergniaud</v>
      </c>
      <c r="D3836" s="126" t="s">
        <v>1974</v>
      </c>
      <c r="E3836" s="169">
        <v>0.50223379629629628</v>
      </c>
      <c r="F3836" t="s">
        <v>2081</v>
      </c>
      <c r="G3836">
        <v>8</v>
      </c>
      <c r="H3836"/>
      <c r="I3836">
        <v>2</v>
      </c>
      <c r="J3836" s="122">
        <v>3000</v>
      </c>
      <c r="L3836" s="122"/>
    </row>
    <row r="3837" spans="1:12" ht="15.75" customHeight="1">
      <c r="A3837" s="124">
        <v>46259</v>
      </c>
      <c r="B3837" s="124" t="s">
        <v>1934</v>
      </c>
      <c r="C3837" s="7" t="str">
        <f t="array" ref="C3837">INDEX(CHOFERES!$1:$1001,MATCH(A3837,CHOFERES!$A:$A,0),MATCH(B3837,CHOFERES!$1:$1,0))</f>
        <v>Patricio Joel Vergniaud</v>
      </c>
      <c r="D3837" s="126" t="s">
        <v>1974</v>
      </c>
      <c r="E3837" s="169">
        <v>0.52802083333333327</v>
      </c>
      <c r="F3837" t="s">
        <v>3187</v>
      </c>
      <c r="G3837">
        <v>41</v>
      </c>
      <c r="H3837"/>
      <c r="I3837">
        <v>2</v>
      </c>
      <c r="J3837" s="122">
        <v>3000</v>
      </c>
      <c r="L3837" s="122"/>
    </row>
    <row r="3838" spans="1:12" ht="15.75" customHeight="1">
      <c r="A3838" s="124">
        <v>46256</v>
      </c>
      <c r="B3838" s="124" t="s">
        <v>2037</v>
      </c>
      <c r="C3838" s="7" t="str">
        <f t="array" ref="C3838">INDEX(CHOFERES!$1:$1001,MATCH(A3838,CHOFERES!$A:$A,0),MATCH(B3838,CHOFERES!$1:$1,0))</f>
        <v>Mario Daniel Lanzilotti</v>
      </c>
      <c r="D3838" s="126" t="s">
        <v>1974</v>
      </c>
      <c r="E3838" s="169">
        <v>0.28849537037037037</v>
      </c>
      <c r="F3838" t="s">
        <v>3185</v>
      </c>
      <c r="G3838">
        <v>37</v>
      </c>
      <c r="H3838"/>
      <c r="I3838">
        <v>2</v>
      </c>
      <c r="J3838" s="122">
        <v>3000</v>
      </c>
      <c r="L3838" s="122"/>
    </row>
    <row r="3839" spans="1:12" ht="15.75" customHeight="1">
      <c r="A3839" s="124">
        <v>46256</v>
      </c>
      <c r="B3839" s="124" t="s">
        <v>2037</v>
      </c>
      <c r="C3839" s="7" t="str">
        <f t="array" ref="C3839">INDEX(CHOFERES!$1:$1001,MATCH(A3839,CHOFERES!$A:$A,0),MATCH(B3839,CHOFERES!$1:$1,0))</f>
        <v>Mario Daniel Lanzilotti</v>
      </c>
      <c r="D3839" s="126" t="s">
        <v>1974</v>
      </c>
      <c r="E3839" s="169">
        <v>0.98892361111111116</v>
      </c>
      <c r="F3839" t="s">
        <v>2081</v>
      </c>
      <c r="G3839">
        <v>1</v>
      </c>
      <c r="H3839"/>
      <c r="I3839">
        <v>2</v>
      </c>
      <c r="J3839" s="122">
        <v>3000</v>
      </c>
      <c r="L3839" s="122"/>
    </row>
    <row r="3840" spans="1:12" ht="15.75" customHeight="1">
      <c r="A3840" s="124">
        <v>46258</v>
      </c>
      <c r="B3840" s="124" t="s">
        <v>2037</v>
      </c>
      <c r="C3840" s="7" t="str">
        <f t="array" ref="C3840">INDEX(CHOFERES!$1:$1001,MATCH(A3840,CHOFERES!$A:$A,0),MATCH(B3840,CHOFERES!$1:$1,0))</f>
        <v>Mario Daniel Lanzilotti</v>
      </c>
      <c r="D3840" s="126" t="s">
        <v>1974</v>
      </c>
      <c r="E3840" s="169">
        <v>0.9028356481481481</v>
      </c>
      <c r="F3840" t="s">
        <v>3180</v>
      </c>
      <c r="G3840">
        <v>26</v>
      </c>
      <c r="H3840"/>
      <c r="I3840">
        <v>2</v>
      </c>
      <c r="J3840" s="122">
        <v>3000</v>
      </c>
      <c r="L3840" s="122"/>
    </row>
    <row r="3841" spans="1:12" ht="15.75" customHeight="1">
      <c r="A3841" s="124">
        <v>46259</v>
      </c>
      <c r="B3841" s="124" t="s">
        <v>2037</v>
      </c>
      <c r="C3841" s="7" t="str">
        <f t="array" ref="C3841">INDEX(CHOFERES!$1:$1001,MATCH(A3841,CHOFERES!$A:$A,0),MATCH(B3841,CHOFERES!$1:$1,0))</f>
        <v>Mario Daniel Lanzilotti</v>
      </c>
      <c r="D3841" s="126" t="s">
        <v>1974</v>
      </c>
      <c r="E3841" s="169">
        <v>1.7928240740740741E-2</v>
      </c>
      <c r="F3841" t="s">
        <v>2081</v>
      </c>
      <c r="G3841">
        <v>45</v>
      </c>
      <c r="H3841"/>
      <c r="I3841">
        <v>2</v>
      </c>
      <c r="J3841" s="122">
        <v>3000</v>
      </c>
      <c r="L3841" s="122"/>
    </row>
    <row r="3842" spans="1:12" ht="15.75" customHeight="1">
      <c r="A3842" s="124">
        <v>46262</v>
      </c>
      <c r="B3842" s="124" t="s">
        <v>2037</v>
      </c>
      <c r="C3842" s="7" t="str">
        <f t="array" ref="C3842">INDEX(CHOFERES!$1:$1001,MATCH(A3842,CHOFERES!$A:$A,0),MATCH(B3842,CHOFERES!$1:$1,0))</f>
        <v>Mario Daniel Lanzilotti</v>
      </c>
      <c r="D3842" s="126" t="s">
        <v>1974</v>
      </c>
      <c r="E3842" s="169">
        <v>0.80980324074074073</v>
      </c>
      <c r="F3842" t="s">
        <v>2081</v>
      </c>
      <c r="G3842">
        <v>4</v>
      </c>
      <c r="H3842"/>
      <c r="I3842">
        <v>2</v>
      </c>
      <c r="J3842" s="122">
        <v>3000</v>
      </c>
      <c r="L3842" s="122"/>
    </row>
    <row r="3843" spans="1:12" ht="15.75" customHeight="1">
      <c r="A3843" s="124">
        <v>46264</v>
      </c>
      <c r="B3843" s="124" t="s">
        <v>2037</v>
      </c>
      <c r="C3843" s="7" t="str">
        <f t="array" ref="C3843">INDEX(CHOFERES!$1:$1001,MATCH(A3843,CHOFERES!$A:$A,0),MATCH(B3843,CHOFERES!$1:$1,0))</f>
        <v>Mario Daniel Lanzilotti</v>
      </c>
      <c r="D3843" s="126" t="s">
        <v>1974</v>
      </c>
      <c r="E3843" s="169">
        <v>0.66190972222222222</v>
      </c>
      <c r="F3843" t="s">
        <v>2081</v>
      </c>
      <c r="G3843">
        <v>7</v>
      </c>
      <c r="H3843"/>
      <c r="I3843">
        <v>2</v>
      </c>
      <c r="J3843" s="122">
        <v>3000</v>
      </c>
      <c r="L3843" s="122"/>
    </row>
    <row r="3844" spans="1:12" ht="15.75" customHeight="1">
      <c r="A3844" s="124">
        <v>46264</v>
      </c>
      <c r="B3844" s="124" t="s">
        <v>2037</v>
      </c>
      <c r="C3844" s="7" t="str">
        <f t="array" ref="C3844">INDEX(CHOFERES!$1:$1001,MATCH(A3844,CHOFERES!$A:$A,0),MATCH(B3844,CHOFERES!$1:$1,0))</f>
        <v>Mario Daniel Lanzilotti</v>
      </c>
      <c r="D3844" s="126" t="s">
        <v>1974</v>
      </c>
      <c r="E3844" s="169">
        <v>0.68850694444444438</v>
      </c>
      <c r="F3844" t="s">
        <v>3186</v>
      </c>
      <c r="G3844">
        <v>24</v>
      </c>
      <c r="H3844"/>
      <c r="I3844">
        <v>2</v>
      </c>
      <c r="J3844" s="122">
        <v>3000</v>
      </c>
      <c r="L3844" s="122"/>
    </row>
    <row r="3845" spans="1:12" ht="15.75" customHeight="1">
      <c r="A3845" s="124">
        <v>46264</v>
      </c>
      <c r="B3845" s="124" t="s">
        <v>2037</v>
      </c>
      <c r="C3845" s="7" t="str">
        <f t="array" ref="C3845">INDEX(CHOFERES!$1:$1001,MATCH(A3845,CHOFERES!$A:$A,0),MATCH(B3845,CHOFERES!$1:$1,0))</f>
        <v>Mario Daniel Lanzilotti</v>
      </c>
      <c r="D3845" s="126" t="s">
        <v>1974</v>
      </c>
      <c r="E3845" s="169">
        <v>0.69905092592592588</v>
      </c>
      <c r="F3845" t="s">
        <v>3189</v>
      </c>
      <c r="G3845">
        <v>42</v>
      </c>
      <c r="H3845"/>
      <c r="I3845">
        <v>2</v>
      </c>
      <c r="J3845" s="122">
        <v>3000</v>
      </c>
      <c r="L3845" s="122"/>
    </row>
    <row r="3846" spans="1:12" ht="15.75" customHeight="1">
      <c r="A3846" s="124">
        <v>46264</v>
      </c>
      <c r="B3846" s="124" t="s">
        <v>2037</v>
      </c>
      <c r="C3846" s="7" t="str">
        <f t="array" ref="C3846">INDEX(CHOFERES!$1:$1001,MATCH(A3846,CHOFERES!$A:$A,0),MATCH(B3846,CHOFERES!$1:$1,0))</f>
        <v>Mario Daniel Lanzilotti</v>
      </c>
      <c r="D3846" s="126" t="s">
        <v>1974</v>
      </c>
      <c r="E3846" s="169">
        <v>0.90251157407407412</v>
      </c>
      <c r="F3846" t="s">
        <v>3180</v>
      </c>
      <c r="G3846">
        <v>26</v>
      </c>
      <c r="H3846"/>
      <c r="I3846">
        <v>2</v>
      </c>
      <c r="J3846" s="122">
        <v>3000</v>
      </c>
      <c r="L3846" s="122"/>
    </row>
    <row r="3847" spans="1:12" ht="15.75" customHeight="1">
      <c r="A3847" s="124">
        <v>46255</v>
      </c>
      <c r="B3847" s="124" t="s">
        <v>2040</v>
      </c>
      <c r="C3847" s="7" t="str">
        <f t="array" ref="C3847">INDEX(CHOFERES!$1:$1001,MATCH(A3847,CHOFERES!$A:$A,0),MATCH(B3847,CHOFERES!$1:$1,0))</f>
        <v>Jose Ignacio Tombetta</v>
      </c>
      <c r="D3847" s="126" t="s">
        <v>1974</v>
      </c>
      <c r="E3847" s="169">
        <v>0.82178240740740749</v>
      </c>
      <c r="F3847" t="s">
        <v>2081</v>
      </c>
      <c r="G3847">
        <v>8</v>
      </c>
      <c r="H3847"/>
      <c r="I3847">
        <v>2</v>
      </c>
      <c r="J3847" s="122">
        <v>3000</v>
      </c>
      <c r="L3847" s="122"/>
    </row>
    <row r="3848" spans="1:12" ht="15.75" customHeight="1">
      <c r="A3848" s="124">
        <v>46265</v>
      </c>
      <c r="B3848" s="124" t="s">
        <v>2040</v>
      </c>
      <c r="C3848" s="7" t="str">
        <f t="array" ref="C3848">INDEX(CHOFERES!$1:$1001,MATCH(A3848,CHOFERES!$A:$A,0),MATCH(B3848,CHOFERES!$1:$1,0))</f>
        <v>Jose Ignacio Tombetta</v>
      </c>
      <c r="D3848" s="126" t="s">
        <v>1974</v>
      </c>
      <c r="E3848" s="169">
        <v>0.73704861111111108</v>
      </c>
      <c r="F3848" t="s">
        <v>2081</v>
      </c>
      <c r="G3848">
        <v>7</v>
      </c>
      <c r="H3848"/>
      <c r="I3848">
        <v>2</v>
      </c>
      <c r="J3848" s="122">
        <v>3000</v>
      </c>
      <c r="L3848" s="122"/>
    </row>
    <row r="3849" spans="1:12" ht="15.75" customHeight="1">
      <c r="A3849" s="124">
        <v>46265</v>
      </c>
      <c r="B3849" s="124" t="s">
        <v>3106</v>
      </c>
      <c r="C3849" s="7" t="str">
        <f t="array" ref="C3849">INDEX(CHOFERES!$1:$1001,MATCH(A3849,CHOFERES!$A:$A,0),MATCH(B3849,CHOFERES!$1:$1,0))</f>
        <v>Juan Manuel Suarez</v>
      </c>
      <c r="D3849" s="126" t="s">
        <v>1974</v>
      </c>
      <c r="E3849" s="169">
        <v>0.29527777777777781</v>
      </c>
      <c r="F3849" t="s">
        <v>3180</v>
      </c>
      <c r="G3849">
        <v>32</v>
      </c>
      <c r="H3849"/>
      <c r="I3849">
        <v>2</v>
      </c>
      <c r="J3849" s="122">
        <v>3000</v>
      </c>
      <c r="L3849" s="122"/>
    </row>
    <row r="3850" spans="1:12" ht="15.75" customHeight="1">
      <c r="A3850" s="124">
        <v>46265</v>
      </c>
      <c r="B3850" s="124" t="s">
        <v>3106</v>
      </c>
      <c r="C3850" s="7" t="str">
        <f t="array" ref="C3850">INDEX(CHOFERES!$1:$1001,MATCH(A3850,CHOFERES!$A:$A,0),MATCH(B3850,CHOFERES!$1:$1,0))</f>
        <v>Juan Manuel Suarez</v>
      </c>
      <c r="D3850" s="126" t="s">
        <v>1974</v>
      </c>
      <c r="E3850" s="169">
        <v>0.31408564814814816</v>
      </c>
      <c r="F3850" t="s">
        <v>3183</v>
      </c>
      <c r="G3850">
        <v>20</v>
      </c>
      <c r="H3850"/>
      <c r="I3850">
        <v>2</v>
      </c>
      <c r="J3850" s="122">
        <v>3000</v>
      </c>
      <c r="L3850" s="122"/>
    </row>
    <row r="3851" spans="1:12" ht="15.75" customHeight="1">
      <c r="A3851" s="124">
        <v>46260</v>
      </c>
      <c r="B3851" s="124" t="s">
        <v>2106</v>
      </c>
      <c r="C3851" s="7" t="str">
        <f t="array" ref="C3851">INDEX(CHOFERES!$1:$1001,MATCH(A3851,CHOFERES!$A:$A,0),MATCH(B3851,CHOFERES!$1:$1,0))</f>
        <v>Jean Carlos Cambero Noguera Flash &amp; Go</v>
      </c>
      <c r="D3851" s="126" t="s">
        <v>1974</v>
      </c>
      <c r="E3851" s="169">
        <v>0.80892361111111111</v>
      </c>
      <c r="F3851" t="s">
        <v>3184</v>
      </c>
      <c r="G3851">
        <v>16</v>
      </c>
      <c r="H3851"/>
      <c r="I3851">
        <v>2</v>
      </c>
      <c r="J3851" s="122">
        <v>3000</v>
      </c>
      <c r="L3851" s="122"/>
    </row>
    <row r="3852" spans="1:12" ht="15.75" customHeight="1">
      <c r="A3852" s="124">
        <v>46261</v>
      </c>
      <c r="B3852" s="124" t="s">
        <v>2106</v>
      </c>
      <c r="C3852" s="7" t="str">
        <f t="array" ref="C3852">INDEX(CHOFERES!$1:$1001,MATCH(A3852,CHOFERES!$A:$A,0),MATCH(B3852,CHOFERES!$1:$1,0))</f>
        <v>Jean Carlos Cambero Noguera Flash &amp; Go</v>
      </c>
      <c r="D3852" s="126" t="s">
        <v>1974</v>
      </c>
      <c r="E3852" s="169">
        <v>0.7109375</v>
      </c>
      <c r="F3852" t="s">
        <v>3185</v>
      </c>
      <c r="G3852">
        <v>37</v>
      </c>
      <c r="H3852"/>
      <c r="I3852">
        <v>2</v>
      </c>
      <c r="J3852" s="122">
        <v>3000</v>
      </c>
      <c r="L3852" s="122"/>
    </row>
    <row r="3853" spans="1:12" ht="15.75" customHeight="1">
      <c r="A3853" s="124">
        <v>46261</v>
      </c>
      <c r="B3853" s="124" t="s">
        <v>2106</v>
      </c>
      <c r="C3853" s="7" t="str">
        <f t="array" ref="C3853">INDEX(CHOFERES!$1:$1001,MATCH(A3853,CHOFERES!$A:$A,0),MATCH(B3853,CHOFERES!$1:$1,0))</f>
        <v>Jean Carlos Cambero Noguera Flash &amp; Go</v>
      </c>
      <c r="D3853" s="126" t="s">
        <v>1974</v>
      </c>
      <c r="E3853" s="169">
        <v>0.7734375</v>
      </c>
      <c r="F3853" t="s">
        <v>2081</v>
      </c>
      <c r="G3853">
        <v>8</v>
      </c>
      <c r="H3853"/>
      <c r="I3853">
        <v>2</v>
      </c>
      <c r="J3853" s="122">
        <v>3000</v>
      </c>
      <c r="L3853" s="122"/>
    </row>
    <row r="3854" spans="1:12" ht="15.75" customHeight="1">
      <c r="A3854" s="124">
        <v>46261</v>
      </c>
      <c r="B3854" s="124" t="s">
        <v>2106</v>
      </c>
      <c r="C3854" s="7" t="str">
        <f t="array" ref="C3854">INDEX(CHOFERES!$1:$1001,MATCH(A3854,CHOFERES!$A:$A,0),MATCH(B3854,CHOFERES!$1:$1,0))</f>
        <v>Jean Carlos Cambero Noguera Flash &amp; Go</v>
      </c>
      <c r="D3854" s="126" t="s">
        <v>1974</v>
      </c>
      <c r="E3854" s="169">
        <v>0.79854166666666659</v>
      </c>
      <c r="F3854" t="s">
        <v>3184</v>
      </c>
      <c r="G3854">
        <v>16</v>
      </c>
      <c r="H3854"/>
      <c r="I3854">
        <v>2</v>
      </c>
      <c r="J3854" s="122">
        <v>3000</v>
      </c>
      <c r="L3854" s="122"/>
    </row>
    <row r="3855" spans="1:12" ht="15.75" customHeight="1">
      <c r="A3855" s="124">
        <v>46262</v>
      </c>
      <c r="B3855" s="124" t="s">
        <v>2106</v>
      </c>
      <c r="C3855" s="7" t="str">
        <f t="array" ref="C3855">INDEX(CHOFERES!$1:$1001,MATCH(A3855,CHOFERES!$A:$A,0),MATCH(B3855,CHOFERES!$1:$1,0))</f>
        <v>Jean Carlos Cambero Noguera Flash &amp; Go</v>
      </c>
      <c r="D3855" s="126" t="s">
        <v>1974</v>
      </c>
      <c r="E3855" s="169">
        <v>0.3944097222222222</v>
      </c>
      <c r="F3855" t="s">
        <v>3180</v>
      </c>
      <c r="G3855">
        <v>28</v>
      </c>
      <c r="H3855"/>
      <c r="I3855">
        <v>2</v>
      </c>
      <c r="J3855" s="122">
        <v>3000</v>
      </c>
      <c r="L3855" s="122"/>
    </row>
    <row r="3856" spans="1:12" ht="15.75" customHeight="1">
      <c r="A3856" s="124">
        <v>46262</v>
      </c>
      <c r="B3856" s="124" t="s">
        <v>2106</v>
      </c>
      <c r="C3856" s="7" t="str">
        <f t="array" ref="C3856">INDEX(CHOFERES!$1:$1001,MATCH(A3856,CHOFERES!$A:$A,0),MATCH(B3856,CHOFERES!$1:$1,0))</f>
        <v>Jean Carlos Cambero Noguera Flash &amp; Go</v>
      </c>
      <c r="D3856" s="126" t="s">
        <v>1974</v>
      </c>
      <c r="E3856" s="169">
        <v>0.40108796296296295</v>
      </c>
      <c r="F3856" t="s">
        <v>3186</v>
      </c>
      <c r="G3856">
        <v>23</v>
      </c>
      <c r="H3856"/>
      <c r="I3856">
        <v>2</v>
      </c>
      <c r="J3856" s="122">
        <v>3000</v>
      </c>
      <c r="L3856" s="122"/>
    </row>
    <row r="3857" spans="1:12" ht="15.75" customHeight="1">
      <c r="A3857" s="124">
        <v>46262</v>
      </c>
      <c r="B3857" s="124" t="s">
        <v>2106</v>
      </c>
      <c r="C3857" s="7" t="str">
        <f t="array" ref="C3857">INDEX(CHOFERES!$1:$1001,MATCH(A3857,CHOFERES!$A:$A,0),MATCH(B3857,CHOFERES!$1:$1,0))</f>
        <v>Jean Carlos Cambero Noguera Flash &amp; Go</v>
      </c>
      <c r="D3857" s="126" t="s">
        <v>1974</v>
      </c>
      <c r="E3857" s="169">
        <v>0.49042824074074076</v>
      </c>
      <c r="F3857" t="s">
        <v>2081</v>
      </c>
      <c r="G3857">
        <v>9</v>
      </c>
      <c r="H3857"/>
      <c r="I3857">
        <v>2</v>
      </c>
      <c r="J3857" s="122">
        <v>3000</v>
      </c>
      <c r="L3857" s="122"/>
    </row>
    <row r="3858" spans="1:12" ht="15.75" customHeight="1">
      <c r="A3858" s="124">
        <v>46262</v>
      </c>
      <c r="B3858" s="124" t="s">
        <v>2106</v>
      </c>
      <c r="C3858" s="7" t="str">
        <f t="array" ref="C3858">INDEX(CHOFERES!$1:$1001,MATCH(A3858,CHOFERES!$A:$A,0),MATCH(B3858,CHOFERES!$1:$1,0))</f>
        <v>Jean Carlos Cambero Noguera Flash &amp; Go</v>
      </c>
      <c r="D3858" s="126" t="s">
        <v>1974</v>
      </c>
      <c r="E3858" s="169">
        <v>0.63181712962962966</v>
      </c>
      <c r="F3858" t="s">
        <v>3184</v>
      </c>
      <c r="G3858">
        <v>16</v>
      </c>
      <c r="H3858"/>
      <c r="I3858">
        <v>2</v>
      </c>
      <c r="J3858" s="122">
        <v>3000</v>
      </c>
      <c r="L3858" s="122"/>
    </row>
    <row r="3859" spans="1:12" ht="15.75" customHeight="1">
      <c r="A3859" s="124">
        <v>46262</v>
      </c>
      <c r="B3859" s="124" t="s">
        <v>2106</v>
      </c>
      <c r="C3859" s="7" t="str">
        <f t="array" ref="C3859">INDEX(CHOFERES!$1:$1001,MATCH(A3859,CHOFERES!$A:$A,0),MATCH(B3859,CHOFERES!$1:$1,0))</f>
        <v>Jean Carlos Cambero Noguera Flash &amp; Go</v>
      </c>
      <c r="D3859" s="126" t="s">
        <v>1974</v>
      </c>
      <c r="E3859" s="169">
        <v>0.67894675925925929</v>
      </c>
      <c r="F3859" t="s">
        <v>2081</v>
      </c>
      <c r="G3859">
        <v>11</v>
      </c>
      <c r="H3859"/>
      <c r="I3859">
        <v>2</v>
      </c>
      <c r="J3859" s="122">
        <v>3000</v>
      </c>
      <c r="L3859" s="122"/>
    </row>
    <row r="3860" spans="1:12" ht="15.75" customHeight="1">
      <c r="A3860" s="124">
        <v>46262</v>
      </c>
      <c r="B3860" s="124" t="s">
        <v>2106</v>
      </c>
      <c r="C3860" s="7" t="str">
        <f t="array" ref="C3860">INDEX(CHOFERES!$1:$1001,MATCH(A3860,CHOFERES!$A:$A,0),MATCH(B3860,CHOFERES!$1:$1,0))</f>
        <v>Jean Carlos Cambero Noguera Flash &amp; Go</v>
      </c>
      <c r="D3860" s="126" t="s">
        <v>1974</v>
      </c>
      <c r="E3860" s="169">
        <v>0.9185416666666667</v>
      </c>
      <c r="F3860" t="s">
        <v>3184</v>
      </c>
      <c r="G3860">
        <v>16</v>
      </c>
      <c r="H3860"/>
      <c r="I3860">
        <v>2</v>
      </c>
      <c r="J3860" s="122">
        <v>3000</v>
      </c>
      <c r="L3860" s="122"/>
    </row>
    <row r="3861" spans="1:12" ht="15.75" customHeight="1">
      <c r="A3861" s="124">
        <v>46263</v>
      </c>
      <c r="B3861" s="124" t="s">
        <v>2106</v>
      </c>
      <c r="C3861" s="7" t="str">
        <f t="array" ref="C3861">INDEX(CHOFERES!$1:$1001,MATCH(A3861,CHOFERES!$A:$A,0),MATCH(B3861,CHOFERES!$1:$1,0))</f>
        <v>Jean Carlos Cambero Noguera Flash &amp; Go</v>
      </c>
      <c r="D3861" s="126" t="s">
        <v>1974</v>
      </c>
      <c r="E3861" s="169">
        <v>0.67083333333333339</v>
      </c>
      <c r="F3861" t="s">
        <v>2081</v>
      </c>
      <c r="G3861">
        <v>10</v>
      </c>
      <c r="H3861"/>
      <c r="I3861">
        <v>2</v>
      </c>
      <c r="J3861" s="122">
        <v>3000</v>
      </c>
      <c r="L3861" s="122"/>
    </row>
    <row r="3862" spans="1:12" ht="15.75" customHeight="1">
      <c r="A3862" s="124">
        <v>46263</v>
      </c>
      <c r="B3862" s="124" t="s">
        <v>2106</v>
      </c>
      <c r="C3862" s="7" t="str">
        <f t="array" ref="C3862">INDEX(CHOFERES!$1:$1001,MATCH(A3862,CHOFERES!$A:$A,0),MATCH(B3862,CHOFERES!$1:$1,0))</f>
        <v>Jean Carlos Cambero Noguera Flash &amp; Go</v>
      </c>
      <c r="D3862" s="126" t="s">
        <v>1974</v>
      </c>
      <c r="E3862" s="169">
        <v>0.91019675925925936</v>
      </c>
      <c r="F3862" t="s">
        <v>3184</v>
      </c>
      <c r="G3862">
        <v>16</v>
      </c>
      <c r="H3862"/>
      <c r="I3862">
        <v>2</v>
      </c>
      <c r="J3862" s="122">
        <v>3000</v>
      </c>
      <c r="L3862" s="122"/>
    </row>
    <row r="3863" spans="1:12" ht="15.75" customHeight="1">
      <c r="A3863" s="124">
        <v>46264</v>
      </c>
      <c r="B3863" s="124" t="s">
        <v>2106</v>
      </c>
      <c r="C3863" s="7" t="str">
        <f t="array" ref="C3863">INDEX(CHOFERES!$1:$1001,MATCH(A3863,CHOFERES!$A:$A,0),MATCH(B3863,CHOFERES!$1:$1,0))</f>
        <v>Jean Carlos Cambero Noguera Flash &amp; Go</v>
      </c>
      <c r="D3863" s="126" t="s">
        <v>1974</v>
      </c>
      <c r="E3863" s="169">
        <v>0.47973379629629626</v>
      </c>
      <c r="F3863" t="s">
        <v>3180</v>
      </c>
      <c r="G3863">
        <v>26</v>
      </c>
      <c r="H3863"/>
      <c r="I3863">
        <v>2</v>
      </c>
      <c r="J3863" s="122">
        <v>3000</v>
      </c>
      <c r="L3863" s="122"/>
    </row>
    <row r="3864" spans="1:12" ht="15.75" customHeight="1">
      <c r="A3864" s="124">
        <v>46264</v>
      </c>
      <c r="B3864" s="124" t="s">
        <v>2106</v>
      </c>
      <c r="C3864" s="7" t="str">
        <f t="array" ref="C3864">INDEX(CHOFERES!$1:$1001,MATCH(A3864,CHOFERES!$A:$A,0),MATCH(B3864,CHOFERES!$1:$1,0))</f>
        <v>Jean Carlos Cambero Noguera Flash &amp; Go</v>
      </c>
      <c r="D3864" s="126" t="s">
        <v>1974</v>
      </c>
      <c r="E3864" s="169">
        <v>0.49706018518518519</v>
      </c>
      <c r="F3864" t="s">
        <v>3186</v>
      </c>
      <c r="G3864">
        <v>23</v>
      </c>
      <c r="H3864"/>
      <c r="I3864">
        <v>2</v>
      </c>
      <c r="J3864" s="122">
        <v>3000</v>
      </c>
      <c r="L3864" s="122"/>
    </row>
    <row r="3865" spans="1:12" ht="15.75" customHeight="1">
      <c r="A3865" s="124">
        <v>46264</v>
      </c>
      <c r="B3865" s="124" t="s">
        <v>2106</v>
      </c>
      <c r="C3865" s="7" t="str">
        <f t="array" ref="C3865">INDEX(CHOFERES!$1:$1001,MATCH(A3865,CHOFERES!$A:$A,0),MATCH(B3865,CHOFERES!$1:$1,0))</f>
        <v>Jean Carlos Cambero Noguera Flash &amp; Go</v>
      </c>
      <c r="D3865" s="126" t="s">
        <v>1974</v>
      </c>
      <c r="E3865" s="169">
        <v>0.51937500000000003</v>
      </c>
      <c r="F3865" t="s">
        <v>2081</v>
      </c>
      <c r="G3865">
        <v>9</v>
      </c>
      <c r="H3865"/>
      <c r="I3865">
        <v>2</v>
      </c>
      <c r="J3865" s="122">
        <v>3000</v>
      </c>
      <c r="L3865" s="122"/>
    </row>
    <row r="3866" spans="1:12" ht="15.75" customHeight="1">
      <c r="A3866" s="124">
        <v>46264</v>
      </c>
      <c r="B3866" s="124" t="s">
        <v>2106</v>
      </c>
      <c r="C3866" s="7" t="str">
        <f t="array" ref="C3866">INDEX(CHOFERES!$1:$1001,MATCH(A3866,CHOFERES!$A:$A,0),MATCH(B3866,CHOFERES!$1:$1,0))</f>
        <v>Jean Carlos Cambero Noguera Flash &amp; Go</v>
      </c>
      <c r="D3866" s="126" t="s">
        <v>1974</v>
      </c>
      <c r="E3866" s="169">
        <v>0.90063657407407405</v>
      </c>
      <c r="F3866" t="s">
        <v>2081</v>
      </c>
      <c r="G3866">
        <v>9</v>
      </c>
      <c r="H3866"/>
      <c r="I3866">
        <v>2</v>
      </c>
      <c r="J3866" s="122">
        <v>3000</v>
      </c>
      <c r="L3866" s="122"/>
    </row>
    <row r="3867" spans="1:12" ht="15.75" customHeight="1">
      <c r="A3867" s="124">
        <v>46263</v>
      </c>
      <c r="B3867" s="124" t="s">
        <v>2102</v>
      </c>
      <c r="C3867" s="7" t="str">
        <f t="array" ref="C3867">INDEX(CHOFERES!$1:$1001,MATCH(A3867,CHOFERES!$A:$A,0),MATCH(B3867,CHOFERES!$1:$1,0))</f>
        <v>Julian Omar Figuerero</v>
      </c>
      <c r="D3867" s="126" t="s">
        <v>1974</v>
      </c>
      <c r="E3867" s="169">
        <v>0.6224884259259259</v>
      </c>
      <c r="F3867" t="s">
        <v>3189</v>
      </c>
      <c r="G3867">
        <v>43</v>
      </c>
      <c r="H3867"/>
      <c r="I3867">
        <v>2</v>
      </c>
      <c r="J3867" s="122">
        <v>3000</v>
      </c>
      <c r="L3867" s="122"/>
    </row>
    <row r="3868" spans="1:12" ht="15.75" customHeight="1">
      <c r="A3868" s="124">
        <v>46263</v>
      </c>
      <c r="B3868" s="124" t="s">
        <v>2102</v>
      </c>
      <c r="C3868" s="7" t="str">
        <f t="array" ref="C3868">INDEX(CHOFERES!$1:$1001,MATCH(A3868,CHOFERES!$A:$A,0),MATCH(B3868,CHOFERES!$1:$1,0))</f>
        <v>Julian Omar Figuerero</v>
      </c>
      <c r="D3868" s="126" t="s">
        <v>1974</v>
      </c>
      <c r="E3868" s="169">
        <v>0.70377314814814806</v>
      </c>
      <c r="F3868" t="s">
        <v>2081</v>
      </c>
      <c r="G3868">
        <v>5</v>
      </c>
      <c r="H3868"/>
      <c r="I3868">
        <v>2</v>
      </c>
      <c r="J3868" s="122">
        <v>3000</v>
      </c>
      <c r="L3868" s="122"/>
    </row>
    <row r="3869" spans="1:12" ht="15.75" customHeight="1">
      <c r="A3869" s="124">
        <v>46263</v>
      </c>
      <c r="B3869" s="124" t="s">
        <v>2102</v>
      </c>
      <c r="C3869" s="7" t="str">
        <f t="array" ref="C3869">INDEX(CHOFERES!$1:$1001,MATCH(A3869,CHOFERES!$A:$A,0),MATCH(B3869,CHOFERES!$1:$1,0))</f>
        <v>Julian Omar Figuerero</v>
      </c>
      <c r="D3869" s="126" t="s">
        <v>1974</v>
      </c>
      <c r="E3869" s="169">
        <v>0.712824074074074</v>
      </c>
      <c r="F3869" t="s">
        <v>3181</v>
      </c>
      <c r="G3869">
        <v>12</v>
      </c>
      <c r="H3869"/>
      <c r="I3869">
        <v>2</v>
      </c>
      <c r="J3869" s="122">
        <v>3000</v>
      </c>
      <c r="L3869" s="122"/>
    </row>
    <row r="3870" spans="1:12" ht="15.75" customHeight="1">
      <c r="A3870" s="124">
        <v>46263</v>
      </c>
      <c r="B3870" s="124" t="s">
        <v>2102</v>
      </c>
      <c r="C3870" s="7" t="str">
        <f t="array" ref="C3870">INDEX(CHOFERES!$1:$1001,MATCH(A3870,CHOFERES!$A:$A,0),MATCH(B3870,CHOFERES!$1:$1,0))</f>
        <v>Julian Omar Figuerero</v>
      </c>
      <c r="D3870" s="126" t="s">
        <v>1974</v>
      </c>
      <c r="E3870" s="169">
        <v>0.73905092592592592</v>
      </c>
      <c r="F3870" t="s">
        <v>3189</v>
      </c>
      <c r="G3870">
        <v>43</v>
      </c>
      <c r="H3870"/>
      <c r="I3870">
        <v>2</v>
      </c>
      <c r="J3870" s="122">
        <v>3000</v>
      </c>
      <c r="L3870" s="122"/>
    </row>
    <row r="3871" spans="1:12" ht="15.75" customHeight="1">
      <c r="A3871" s="124">
        <v>46251</v>
      </c>
      <c r="B3871" s="124" t="s">
        <v>2004</v>
      </c>
      <c r="C3871" s="7" t="str">
        <f t="array" ref="C3871">INDEX(CHOFERES!$1:$1001,MATCH(A3871,CHOFERES!$A:$A,0),MATCH(B3871,CHOFERES!$1:$1,0))</f>
        <v>Carlos Fernando Viviani Flash &amp; Go</v>
      </c>
      <c r="D3871" s="126" t="s">
        <v>1974</v>
      </c>
      <c r="E3871" s="169">
        <v>0.53634259259259254</v>
      </c>
      <c r="F3871" t="s">
        <v>3182</v>
      </c>
      <c r="G3871">
        <v>19</v>
      </c>
      <c r="H3871"/>
      <c r="I3871">
        <v>2</v>
      </c>
      <c r="J3871" s="122">
        <v>3000</v>
      </c>
      <c r="L3871" s="122"/>
    </row>
    <row r="3872" spans="1:12" ht="15.75" customHeight="1">
      <c r="A3872" s="124">
        <v>46252</v>
      </c>
      <c r="B3872" s="124" t="s">
        <v>2004</v>
      </c>
      <c r="C3872" s="7" t="str">
        <f t="array" ref="C3872">INDEX(CHOFERES!$1:$1001,MATCH(A3872,CHOFERES!$A:$A,0),MATCH(B3872,CHOFERES!$1:$1,0))</f>
        <v>Carlos Fernando Viviani Flash &amp; Go</v>
      </c>
      <c r="D3872" s="126" t="s">
        <v>1974</v>
      </c>
      <c r="E3872" s="169">
        <v>0.71109953703703699</v>
      </c>
      <c r="F3872" t="s">
        <v>2081</v>
      </c>
      <c r="G3872">
        <v>7</v>
      </c>
      <c r="H3872"/>
      <c r="I3872">
        <v>2</v>
      </c>
      <c r="J3872" s="122">
        <v>3000</v>
      </c>
      <c r="L3872" s="122"/>
    </row>
    <row r="3873" spans="1:12" ht="15.75" customHeight="1">
      <c r="A3873" s="124">
        <v>46253</v>
      </c>
      <c r="B3873" s="124" t="s">
        <v>2004</v>
      </c>
      <c r="C3873" s="7" t="str">
        <f t="array" ref="C3873">INDEX(CHOFERES!$1:$1001,MATCH(A3873,CHOFERES!$A:$A,0),MATCH(B3873,CHOFERES!$1:$1,0))</f>
        <v>Carlos Fernando Viviani Flash &amp; Go</v>
      </c>
      <c r="D3873" s="126" t="s">
        <v>1974</v>
      </c>
      <c r="E3873" s="169">
        <v>0.62232638888888892</v>
      </c>
      <c r="F3873" t="s">
        <v>3185</v>
      </c>
      <c r="G3873">
        <v>37</v>
      </c>
      <c r="H3873"/>
      <c r="I3873">
        <v>2</v>
      </c>
      <c r="J3873" s="122">
        <v>3000</v>
      </c>
      <c r="L3873" s="122"/>
    </row>
    <row r="3874" spans="1:12" ht="15.75" customHeight="1">
      <c r="A3874" s="124">
        <v>46253</v>
      </c>
      <c r="B3874" s="124" t="s">
        <v>2004</v>
      </c>
      <c r="C3874" s="7" t="str">
        <f t="array" ref="C3874">INDEX(CHOFERES!$1:$1001,MATCH(A3874,CHOFERES!$A:$A,0),MATCH(B3874,CHOFERES!$1:$1,0))</f>
        <v>Carlos Fernando Viviani Flash &amp; Go</v>
      </c>
      <c r="D3874" s="126" t="s">
        <v>1974</v>
      </c>
      <c r="E3874" s="169">
        <v>0.7268634259259259</v>
      </c>
      <c r="F3874" t="s">
        <v>2081</v>
      </c>
      <c r="G3874">
        <v>3</v>
      </c>
      <c r="H3874"/>
      <c r="I3874">
        <v>2</v>
      </c>
      <c r="J3874" s="122">
        <v>3000</v>
      </c>
      <c r="L3874" s="122"/>
    </row>
    <row r="3875" spans="1:12" ht="15.75" customHeight="1">
      <c r="A3875" s="124">
        <v>46259</v>
      </c>
      <c r="B3875" s="124" t="s">
        <v>2004</v>
      </c>
      <c r="C3875" s="7" t="str">
        <f t="array" ref="C3875">INDEX(CHOFERES!$1:$1001,MATCH(A3875,CHOFERES!$A:$A,0),MATCH(B3875,CHOFERES!$1:$1,0))</f>
        <v>Carlos Fernando Viviani Flash &amp; Go</v>
      </c>
      <c r="D3875" s="126" t="s">
        <v>1974</v>
      </c>
      <c r="E3875" s="169">
        <v>0.74543981481481481</v>
      </c>
      <c r="F3875" t="s">
        <v>3188</v>
      </c>
      <c r="G3875">
        <v>15</v>
      </c>
      <c r="H3875"/>
      <c r="I3875">
        <v>2</v>
      </c>
      <c r="J3875" s="122">
        <v>3000</v>
      </c>
      <c r="L3875" s="122"/>
    </row>
    <row r="3876" spans="1:12" ht="15.75" customHeight="1">
      <c r="A3876" s="124">
        <v>46260</v>
      </c>
      <c r="B3876" s="124" t="s">
        <v>2004</v>
      </c>
      <c r="C3876" s="7" t="str">
        <f t="array" ref="C3876">INDEX(CHOFERES!$1:$1001,MATCH(A3876,CHOFERES!$A:$A,0),MATCH(B3876,CHOFERES!$1:$1,0))</f>
        <v>Carlos Fernando Viviani Flash &amp; Go</v>
      </c>
      <c r="D3876" s="126" t="s">
        <v>1974</v>
      </c>
      <c r="E3876" s="169">
        <v>0.23670138888888889</v>
      </c>
      <c r="F3876" t="s">
        <v>3185</v>
      </c>
      <c r="G3876">
        <v>37</v>
      </c>
      <c r="H3876"/>
      <c r="I3876">
        <v>2</v>
      </c>
      <c r="J3876" s="122">
        <v>3000</v>
      </c>
      <c r="L3876" s="122"/>
    </row>
    <row r="3877" spans="1:12" ht="15.75" customHeight="1">
      <c r="A3877" s="124">
        <v>46262</v>
      </c>
      <c r="B3877" s="124" t="s">
        <v>2004</v>
      </c>
      <c r="C3877" s="7" t="str">
        <f t="array" ref="C3877">INDEX(CHOFERES!$1:$1001,MATCH(A3877,CHOFERES!$A:$A,0),MATCH(B3877,CHOFERES!$1:$1,0))</f>
        <v>Carlos Fernando Viviani Flash &amp; Go</v>
      </c>
      <c r="D3877" s="126" t="s">
        <v>1974</v>
      </c>
      <c r="E3877" s="169">
        <v>0.54797453703703702</v>
      </c>
      <c r="F3877" t="s">
        <v>3188</v>
      </c>
      <c r="G3877">
        <v>46</v>
      </c>
      <c r="H3877"/>
      <c r="I3877">
        <v>2</v>
      </c>
      <c r="J3877" s="122">
        <v>3000</v>
      </c>
      <c r="L3877" s="122"/>
    </row>
    <row r="3878" spans="1:12" ht="15.75" customHeight="1">
      <c r="A3878" s="124">
        <v>46263</v>
      </c>
      <c r="B3878" s="124" t="s">
        <v>2004</v>
      </c>
      <c r="C3878" s="7" t="str">
        <f t="array" ref="C3878">INDEX(CHOFERES!$1:$1001,MATCH(A3878,CHOFERES!$A:$A,0),MATCH(B3878,CHOFERES!$1:$1,0))</f>
        <v>Carlos Fernando Viviani Flash &amp; Go</v>
      </c>
      <c r="D3878" s="126" t="s">
        <v>1974</v>
      </c>
      <c r="E3878" s="169">
        <v>0.26717592592592593</v>
      </c>
      <c r="F3878" t="s">
        <v>2081</v>
      </c>
      <c r="G3878">
        <v>4</v>
      </c>
      <c r="H3878"/>
      <c r="I3878">
        <v>2</v>
      </c>
      <c r="J3878" s="122">
        <v>3000</v>
      </c>
      <c r="L3878" s="122"/>
    </row>
    <row r="3879" spans="1:12" ht="15.75" customHeight="1">
      <c r="A3879" s="124">
        <v>46263</v>
      </c>
      <c r="B3879" s="124" t="s">
        <v>2004</v>
      </c>
      <c r="C3879" s="7" t="str">
        <f t="array" ref="C3879">INDEX(CHOFERES!$1:$1001,MATCH(A3879,CHOFERES!$A:$A,0),MATCH(B3879,CHOFERES!$1:$1,0))</f>
        <v>Carlos Fernando Viviani Flash &amp; Go</v>
      </c>
      <c r="D3879" s="126" t="s">
        <v>1974</v>
      </c>
      <c r="E3879" s="169">
        <v>0.66409722222222223</v>
      </c>
      <c r="F3879" t="s">
        <v>3188</v>
      </c>
      <c r="G3879">
        <v>15</v>
      </c>
      <c r="H3879"/>
      <c r="I3879">
        <v>2</v>
      </c>
      <c r="J3879" s="122">
        <v>3000</v>
      </c>
      <c r="L3879" s="122"/>
    </row>
    <row r="3880" spans="1:12" ht="15.75" customHeight="1">
      <c r="A3880" s="124">
        <v>46264</v>
      </c>
      <c r="B3880" s="124" t="s">
        <v>2004</v>
      </c>
      <c r="C3880" s="7" t="str">
        <f t="array" ref="C3880">INDEX(CHOFERES!$1:$1001,MATCH(A3880,CHOFERES!$A:$A,0),MATCH(B3880,CHOFERES!$1:$1,0))</f>
        <v>Carlos Fernando Viviani Flash &amp; Go</v>
      </c>
      <c r="D3880" s="126" t="s">
        <v>1974</v>
      </c>
      <c r="E3880" s="169">
        <v>0.24740740740740741</v>
      </c>
      <c r="F3880" t="s">
        <v>3186</v>
      </c>
      <c r="G3880">
        <v>23</v>
      </c>
      <c r="H3880"/>
      <c r="I3880">
        <v>2</v>
      </c>
      <c r="J3880" s="122">
        <v>3000</v>
      </c>
      <c r="L3880" s="122"/>
    </row>
    <row r="3881" spans="1:12" ht="15.75" customHeight="1">
      <c r="A3881" s="124">
        <v>46264</v>
      </c>
      <c r="B3881" s="124" t="s">
        <v>2004</v>
      </c>
      <c r="C3881" s="7" t="str">
        <f t="array" ref="C3881">INDEX(CHOFERES!$1:$1001,MATCH(A3881,CHOFERES!$A:$A,0),MATCH(B3881,CHOFERES!$1:$1,0))</f>
        <v>Carlos Fernando Viviani Flash &amp; Go</v>
      </c>
      <c r="D3881" s="126" t="s">
        <v>1974</v>
      </c>
      <c r="E3881" s="169">
        <v>0.75989583333333333</v>
      </c>
      <c r="F3881" t="s">
        <v>3186</v>
      </c>
      <c r="G3881">
        <v>23</v>
      </c>
      <c r="H3881"/>
      <c r="I3881">
        <v>2</v>
      </c>
      <c r="J3881" s="122">
        <v>3000</v>
      </c>
      <c r="L3881" s="122"/>
    </row>
    <row r="3882" spans="1:12" ht="15.75" customHeight="1">
      <c r="A3882" s="124">
        <v>46263</v>
      </c>
      <c r="B3882" s="124" t="s">
        <v>1983</v>
      </c>
      <c r="C3882" s="7" t="str">
        <f t="array" ref="C3882">INDEX(CHOFERES!$1:$1001,MATCH(A3882,CHOFERES!$A:$A,0),MATCH(B3882,CHOFERES!$1:$1,0))</f>
        <v>Johnny Rafael Martinez Rodriguez Flash &amp; Go</v>
      </c>
      <c r="D3882" s="126" t="s">
        <v>1974</v>
      </c>
      <c r="E3882" s="169">
        <v>0.77733796296296298</v>
      </c>
      <c r="F3882" t="s">
        <v>3180</v>
      </c>
      <c r="G3882">
        <v>30</v>
      </c>
      <c r="H3882"/>
      <c r="I3882">
        <v>2</v>
      </c>
      <c r="J3882" s="122">
        <v>3000</v>
      </c>
      <c r="L3882" s="122"/>
    </row>
    <row r="3883" spans="1:12" ht="15.75" customHeight="1">
      <c r="A3883" s="124">
        <v>46263</v>
      </c>
      <c r="B3883" s="124" t="s">
        <v>1983</v>
      </c>
      <c r="C3883" s="7" t="str">
        <f t="array" ref="C3883">INDEX(CHOFERES!$1:$1001,MATCH(A3883,CHOFERES!$A:$A,0),MATCH(B3883,CHOFERES!$1:$1,0))</f>
        <v>Johnny Rafael Martinez Rodriguez Flash &amp; Go</v>
      </c>
      <c r="D3883" s="126" t="s">
        <v>1974</v>
      </c>
      <c r="E3883" s="169">
        <v>0.82339120370370367</v>
      </c>
      <c r="F3883" t="s">
        <v>3187</v>
      </c>
      <c r="G3883">
        <v>41</v>
      </c>
      <c r="H3883"/>
      <c r="I3883">
        <v>2</v>
      </c>
      <c r="J3883" s="122">
        <v>3000</v>
      </c>
      <c r="L3883" s="122"/>
    </row>
    <row r="3884" spans="1:12" ht="15.75" customHeight="1">
      <c r="A3884" s="124">
        <v>46265</v>
      </c>
      <c r="B3884" s="124" t="s">
        <v>1929</v>
      </c>
      <c r="C3884" s="7" t="str">
        <f t="array" ref="C3884">INDEX(CHOFERES!$1:$1001,MATCH(A3884,CHOFERES!$A:$A,0),MATCH(B3884,CHOFERES!$1:$1,0))</f>
        <v>Rodrigo Roberto Cussi Rueda</v>
      </c>
      <c r="D3884" s="126" t="s">
        <v>1974</v>
      </c>
      <c r="E3884" s="169">
        <v>0.70594907407407403</v>
      </c>
      <c r="F3884" t="s">
        <v>2081</v>
      </c>
      <c r="G3884">
        <v>3</v>
      </c>
      <c r="H3884"/>
      <c r="I3884">
        <v>2</v>
      </c>
      <c r="J3884" s="122">
        <v>3000</v>
      </c>
      <c r="L3884" s="122"/>
    </row>
    <row r="3885" spans="1:12" ht="15.75" customHeight="1">
      <c r="A3885" s="124">
        <v>46265</v>
      </c>
      <c r="B3885" s="124" t="s">
        <v>1929</v>
      </c>
      <c r="C3885" s="7" t="str">
        <f t="array" ref="C3885">INDEX(CHOFERES!$1:$1001,MATCH(A3885,CHOFERES!$A:$A,0),MATCH(B3885,CHOFERES!$1:$1,0))</f>
        <v>Rodrigo Roberto Cussi Rueda</v>
      </c>
      <c r="D3885" s="126" t="s">
        <v>1974</v>
      </c>
      <c r="E3885" s="169">
        <v>0.75019675925925933</v>
      </c>
      <c r="F3885" t="s">
        <v>3183</v>
      </c>
      <c r="G3885">
        <v>20</v>
      </c>
      <c r="H3885"/>
      <c r="I3885">
        <v>2</v>
      </c>
      <c r="J3885" s="122">
        <v>3000</v>
      </c>
      <c r="L3885" s="122"/>
    </row>
    <row r="3886" spans="1:12" ht="15.75" customHeight="1">
      <c r="A3886" s="124">
        <v>46260</v>
      </c>
      <c r="B3886" s="124" t="s">
        <v>1917</v>
      </c>
      <c r="C3886" s="7" t="str">
        <f t="array" ref="C3886">INDEX(CHOFERES!$1:$1001,MATCH(A3886,CHOFERES!$A:$A,0),MATCH(B3886,CHOFERES!$1:$1,0))</f>
        <v>Vanina Leonor Lezcano</v>
      </c>
      <c r="D3886" s="126" t="s">
        <v>1974</v>
      </c>
      <c r="E3886" s="169">
        <v>0.76826388888888886</v>
      </c>
      <c r="F3886" t="s">
        <v>2081</v>
      </c>
      <c r="G3886">
        <v>7</v>
      </c>
      <c r="H3886"/>
      <c r="I3886">
        <v>2</v>
      </c>
      <c r="J3886" s="122">
        <v>3000</v>
      </c>
      <c r="L3886" s="122"/>
    </row>
    <row r="3887" spans="1:12" ht="15.75" customHeight="1">
      <c r="A3887" s="124">
        <v>46260</v>
      </c>
      <c r="B3887" s="124" t="s">
        <v>1917</v>
      </c>
      <c r="C3887" s="7" t="str">
        <f t="array" ref="C3887">INDEX(CHOFERES!$1:$1001,MATCH(A3887,CHOFERES!$A:$A,0),MATCH(B3887,CHOFERES!$1:$1,0))</f>
        <v>Vanina Leonor Lezcano</v>
      </c>
      <c r="D3887" s="126" t="s">
        <v>1974</v>
      </c>
      <c r="E3887" s="169">
        <v>0.79344907407407417</v>
      </c>
      <c r="F3887" t="s">
        <v>3180</v>
      </c>
      <c r="G3887">
        <v>33</v>
      </c>
      <c r="H3887"/>
      <c r="I3887">
        <v>2</v>
      </c>
      <c r="J3887" s="122">
        <v>3000</v>
      </c>
      <c r="L3887" s="122"/>
    </row>
    <row r="3888" spans="1:12" ht="15.75" customHeight="1">
      <c r="A3888" s="124">
        <v>46250</v>
      </c>
      <c r="B3888" s="124" t="s">
        <v>35</v>
      </c>
      <c r="C3888" s="7" t="str">
        <f t="array" ref="C3888">INDEX(CHOFERES!$1:$1001,MATCH(A3888,CHOFERES!$A:$A,0),MATCH(B3888,CHOFERES!$1:$1,0))</f>
        <v>Daniel Oscar Aguirre</v>
      </c>
      <c r="D3888" s="126" t="s">
        <v>1974</v>
      </c>
      <c r="E3888" s="169">
        <v>0.27739583333333334</v>
      </c>
      <c r="F3888" t="s">
        <v>3189</v>
      </c>
      <c r="G3888">
        <v>42</v>
      </c>
      <c r="H3888"/>
      <c r="I3888">
        <v>2</v>
      </c>
      <c r="J3888" s="122">
        <v>3000</v>
      </c>
      <c r="L3888" s="122"/>
    </row>
    <row r="3889" spans="1:12" ht="15.75" customHeight="1">
      <c r="A3889" s="124">
        <v>46257</v>
      </c>
      <c r="B3889" s="124" t="s">
        <v>35</v>
      </c>
      <c r="C3889" s="7" t="str">
        <f t="array" ref="C3889">INDEX(CHOFERES!$1:$1001,MATCH(A3889,CHOFERES!$A:$A,0),MATCH(B3889,CHOFERES!$1:$1,0))</f>
        <v>Daniel Oscar Aguirre</v>
      </c>
      <c r="D3889" s="126" t="s">
        <v>1974</v>
      </c>
      <c r="E3889" s="169">
        <v>0.32406249999999998</v>
      </c>
      <c r="F3889" t="s">
        <v>3187</v>
      </c>
      <c r="G3889">
        <v>41</v>
      </c>
      <c r="H3889"/>
      <c r="I3889">
        <v>2</v>
      </c>
      <c r="J3889" s="122">
        <v>3000</v>
      </c>
      <c r="L3889" s="122"/>
    </row>
    <row r="3890" spans="1:12" ht="15.75" customHeight="1">
      <c r="A3890" s="124">
        <v>46257</v>
      </c>
      <c r="B3890" s="124" t="s">
        <v>35</v>
      </c>
      <c r="C3890" s="7" t="str">
        <f t="array" ref="C3890">INDEX(CHOFERES!$1:$1001,MATCH(A3890,CHOFERES!$A:$A,0),MATCH(B3890,CHOFERES!$1:$1,0))</f>
        <v>Daniel Oscar Aguirre</v>
      </c>
      <c r="D3890" s="126" t="s">
        <v>1974</v>
      </c>
      <c r="E3890" s="169">
        <v>0.68873842592592593</v>
      </c>
      <c r="F3890" t="s">
        <v>3189</v>
      </c>
      <c r="G3890">
        <v>42</v>
      </c>
      <c r="H3890"/>
      <c r="I3890">
        <v>2</v>
      </c>
      <c r="J3890" s="122">
        <v>3000</v>
      </c>
      <c r="L3890" s="122"/>
    </row>
    <row r="3891" spans="1:12" ht="15.75" customHeight="1">
      <c r="A3891" s="124">
        <v>46260</v>
      </c>
      <c r="B3891" s="124" t="s">
        <v>35</v>
      </c>
      <c r="C3891" s="7" t="str">
        <f t="array" ref="C3891">INDEX(CHOFERES!$1:$1001,MATCH(A3891,CHOFERES!$A:$A,0),MATCH(B3891,CHOFERES!$1:$1,0))</f>
        <v>Daniel Oscar Aguirre</v>
      </c>
      <c r="D3891" s="126" t="s">
        <v>1974</v>
      </c>
      <c r="E3891" s="169">
        <v>0.59655092592592596</v>
      </c>
      <c r="F3891" t="s">
        <v>3182</v>
      </c>
      <c r="G3891">
        <v>19</v>
      </c>
      <c r="H3891"/>
      <c r="I3891">
        <v>2</v>
      </c>
      <c r="J3891" s="122">
        <v>3000</v>
      </c>
      <c r="L3891" s="122"/>
    </row>
    <row r="3892" spans="1:12" ht="15.75" customHeight="1">
      <c r="A3892" s="124">
        <v>46262</v>
      </c>
      <c r="B3892" s="124" t="s">
        <v>35</v>
      </c>
      <c r="C3892" s="7" t="str">
        <f t="array" ref="C3892">INDEX(CHOFERES!$1:$1001,MATCH(A3892,CHOFERES!$A:$A,0),MATCH(B3892,CHOFERES!$1:$1,0))</f>
        <v>Daniel Oscar Aguirre</v>
      </c>
      <c r="D3892" s="126" t="s">
        <v>1974</v>
      </c>
      <c r="E3892" s="169">
        <v>0.33056712962962964</v>
      </c>
      <c r="F3892" t="s">
        <v>3189</v>
      </c>
      <c r="G3892">
        <v>42</v>
      </c>
      <c r="H3892"/>
      <c r="I3892">
        <v>2</v>
      </c>
      <c r="J3892" s="122">
        <v>3000</v>
      </c>
      <c r="L3892" s="122"/>
    </row>
    <row r="3893" spans="1:12" ht="15.75" customHeight="1">
      <c r="A3893" s="124">
        <v>46263</v>
      </c>
      <c r="B3893" s="124" t="s">
        <v>35</v>
      </c>
      <c r="C3893" s="7" t="str">
        <f t="array" ref="C3893">INDEX(CHOFERES!$1:$1001,MATCH(A3893,CHOFERES!$A:$A,0),MATCH(B3893,CHOFERES!$1:$1,0))</f>
        <v>Daniel Oscar Aguirre</v>
      </c>
      <c r="D3893" s="126" t="s">
        <v>1974</v>
      </c>
      <c r="E3893" s="169">
        <v>0.72859953703703706</v>
      </c>
      <c r="F3893" t="s">
        <v>3187</v>
      </c>
      <c r="G3893">
        <v>41</v>
      </c>
      <c r="H3893"/>
      <c r="I3893">
        <v>2</v>
      </c>
      <c r="J3893" s="122">
        <v>3000</v>
      </c>
      <c r="L3893" s="122"/>
    </row>
    <row r="3894" spans="1:12" ht="15.75" customHeight="1">
      <c r="A3894" s="124">
        <v>46265</v>
      </c>
      <c r="B3894" s="124" t="s">
        <v>35</v>
      </c>
      <c r="C3894" s="7" t="str">
        <f t="array" ref="C3894">INDEX(CHOFERES!$1:$1001,MATCH(A3894,CHOFERES!$A:$A,0),MATCH(B3894,CHOFERES!$1:$1,0))</f>
        <v>Daniel Oscar Aguirre</v>
      </c>
      <c r="D3894" s="126" t="s">
        <v>1974</v>
      </c>
      <c r="E3894" s="169">
        <v>0.81001157407407398</v>
      </c>
      <c r="F3894" t="s">
        <v>3183</v>
      </c>
      <c r="G3894">
        <v>20</v>
      </c>
      <c r="H3894"/>
      <c r="I3894">
        <v>2</v>
      </c>
      <c r="J3894" s="122">
        <v>3000</v>
      </c>
      <c r="L3894" s="122"/>
    </row>
    <row r="3895" spans="1:12" ht="15.75" customHeight="1">
      <c r="A3895" s="124">
        <v>46250</v>
      </c>
      <c r="B3895" s="124" t="s">
        <v>161</v>
      </c>
      <c r="C3895" s="7" t="str">
        <f t="array" ref="C3895">INDEX(CHOFERES!$1:$1001,MATCH(A3895,CHOFERES!$A:$A,0),MATCH(B3895,CHOFERES!$1:$1,0))</f>
        <v>Hernan Alberto Sosa</v>
      </c>
      <c r="D3895" s="126" t="s">
        <v>1974</v>
      </c>
      <c r="E3895" s="169">
        <v>4.6550925925925919E-2</v>
      </c>
      <c r="F3895" t="s">
        <v>2081</v>
      </c>
      <c r="G3895">
        <v>10</v>
      </c>
      <c r="H3895"/>
      <c r="I3895">
        <v>2</v>
      </c>
      <c r="J3895" s="122">
        <v>3000</v>
      </c>
      <c r="L3895" s="122"/>
    </row>
    <row r="3896" spans="1:12" ht="15.75" customHeight="1">
      <c r="A3896" s="124">
        <v>46253</v>
      </c>
      <c r="B3896" s="124" t="s">
        <v>161</v>
      </c>
      <c r="C3896" s="7" t="str">
        <f t="array" ref="C3896">INDEX(CHOFERES!$1:$1001,MATCH(A3896,CHOFERES!$A:$A,0),MATCH(B3896,CHOFERES!$1:$1,0))</f>
        <v>Hernan Alberto Sosa</v>
      </c>
      <c r="D3896" s="126" t="s">
        <v>1974</v>
      </c>
      <c r="E3896" s="169">
        <v>0.22363425925925925</v>
      </c>
      <c r="F3896" t="s">
        <v>3189</v>
      </c>
      <c r="G3896">
        <v>42</v>
      </c>
      <c r="H3896"/>
      <c r="I3896">
        <v>2</v>
      </c>
      <c r="J3896" s="122">
        <v>3000</v>
      </c>
      <c r="L3896" s="122"/>
    </row>
    <row r="3897" spans="1:12" ht="15.75" customHeight="1">
      <c r="A3897" s="124">
        <v>46254</v>
      </c>
      <c r="B3897" s="124" t="s">
        <v>161</v>
      </c>
      <c r="C3897" s="7" t="str">
        <f t="array" ref="C3897">INDEX(CHOFERES!$1:$1001,MATCH(A3897,CHOFERES!$A:$A,0),MATCH(B3897,CHOFERES!$1:$1,0))</f>
        <v>Hernan Alberto Sosa</v>
      </c>
      <c r="D3897" s="126" t="s">
        <v>1974</v>
      </c>
      <c r="E3897" s="169">
        <v>0.27612268518518518</v>
      </c>
      <c r="F3897" t="s">
        <v>3189</v>
      </c>
      <c r="G3897">
        <v>42</v>
      </c>
      <c r="H3897"/>
      <c r="I3897">
        <v>2</v>
      </c>
      <c r="J3897" s="122">
        <v>3000</v>
      </c>
      <c r="L3897" s="122"/>
    </row>
    <row r="3898" spans="1:12" ht="15.75" customHeight="1">
      <c r="A3898" s="124">
        <v>46256</v>
      </c>
      <c r="B3898" s="124" t="s">
        <v>161</v>
      </c>
      <c r="C3898" s="7" t="str">
        <f t="array" ref="C3898">INDEX(CHOFERES!$1:$1001,MATCH(A3898,CHOFERES!$A:$A,0),MATCH(B3898,CHOFERES!$1:$1,0))</f>
        <v>Hernan Alberto Sosa</v>
      </c>
      <c r="D3898" s="126" t="s">
        <v>1974</v>
      </c>
      <c r="E3898" s="169">
        <v>0.2290277777777778</v>
      </c>
      <c r="F3898" t="s">
        <v>3189</v>
      </c>
      <c r="G3898">
        <v>42</v>
      </c>
      <c r="H3898"/>
      <c r="I3898">
        <v>2</v>
      </c>
      <c r="J3898" s="122">
        <v>3000</v>
      </c>
      <c r="L3898" s="122"/>
    </row>
    <row r="3899" spans="1:12" ht="15.75" customHeight="1">
      <c r="A3899" s="124">
        <v>46257</v>
      </c>
      <c r="B3899" s="124" t="s">
        <v>161</v>
      </c>
      <c r="C3899" s="7" t="str">
        <f t="array" ref="C3899">INDEX(CHOFERES!$1:$1001,MATCH(A3899,CHOFERES!$A:$A,0),MATCH(B3899,CHOFERES!$1:$1,0))</f>
        <v>Hernan Alberto Sosa</v>
      </c>
      <c r="D3899" s="126" t="s">
        <v>1974</v>
      </c>
      <c r="E3899" s="169">
        <v>0.23539351851851853</v>
      </c>
      <c r="F3899" t="s">
        <v>3189</v>
      </c>
      <c r="G3899">
        <v>42</v>
      </c>
      <c r="H3899"/>
      <c r="I3899">
        <v>2</v>
      </c>
      <c r="J3899" s="122">
        <v>3000</v>
      </c>
      <c r="L3899" s="122"/>
    </row>
    <row r="3900" spans="1:12" ht="15.75" customHeight="1">
      <c r="A3900" s="124">
        <v>46258</v>
      </c>
      <c r="B3900" s="124" t="s">
        <v>161</v>
      </c>
      <c r="C3900" s="7" t="str">
        <f t="array" ref="C3900">INDEX(CHOFERES!$1:$1001,MATCH(A3900,CHOFERES!$A:$A,0),MATCH(B3900,CHOFERES!$1:$1,0))</f>
        <v>Hernan Alberto Sosa</v>
      </c>
      <c r="D3900" s="126" t="s">
        <v>1974</v>
      </c>
      <c r="E3900" s="169">
        <v>0.70347222222222217</v>
      </c>
      <c r="F3900" t="s">
        <v>3188</v>
      </c>
      <c r="G3900">
        <v>15</v>
      </c>
      <c r="H3900"/>
      <c r="I3900">
        <v>2</v>
      </c>
      <c r="J3900" s="122">
        <v>3000</v>
      </c>
      <c r="L3900" s="122"/>
    </row>
    <row r="3901" spans="1:12" ht="15.75" customHeight="1">
      <c r="A3901" s="124">
        <v>46261</v>
      </c>
      <c r="B3901" s="124" t="s">
        <v>161</v>
      </c>
      <c r="C3901" s="7" t="str">
        <f t="array" ref="C3901">INDEX(CHOFERES!$1:$1001,MATCH(A3901,CHOFERES!$A:$A,0),MATCH(B3901,CHOFERES!$1:$1,0))</f>
        <v>Hernan Alberto Sosa</v>
      </c>
      <c r="D3901" s="126" t="s">
        <v>1974</v>
      </c>
      <c r="E3901" s="169">
        <v>0.49424768518518519</v>
      </c>
      <c r="F3901" t="s">
        <v>2081</v>
      </c>
      <c r="G3901">
        <v>9</v>
      </c>
      <c r="H3901"/>
      <c r="I3901">
        <v>2</v>
      </c>
      <c r="J3901" s="122">
        <v>3000</v>
      </c>
      <c r="L3901" s="122"/>
    </row>
    <row r="3902" spans="1:12" ht="15.75" customHeight="1">
      <c r="A3902" s="124">
        <v>46261</v>
      </c>
      <c r="B3902" s="124" t="s">
        <v>161</v>
      </c>
      <c r="C3902" s="7" t="str">
        <f t="array" ref="C3902">INDEX(CHOFERES!$1:$1001,MATCH(A3902,CHOFERES!$A:$A,0),MATCH(B3902,CHOFERES!$1:$1,0))</f>
        <v>Hernan Alberto Sosa</v>
      </c>
      <c r="D3902" s="126" t="s">
        <v>1974</v>
      </c>
      <c r="E3902" s="169">
        <v>0.51297453703703699</v>
      </c>
      <c r="F3902" t="s">
        <v>3184</v>
      </c>
      <c r="G3902">
        <v>16</v>
      </c>
      <c r="H3902"/>
      <c r="I3902">
        <v>2</v>
      </c>
      <c r="J3902" s="122">
        <v>3000</v>
      </c>
      <c r="L3902" s="122"/>
    </row>
    <row r="3903" spans="1:12" ht="15.75" customHeight="1">
      <c r="A3903" s="124">
        <v>46263</v>
      </c>
      <c r="B3903" s="124" t="s">
        <v>161</v>
      </c>
      <c r="C3903" s="7" t="str">
        <f t="array" ref="C3903">INDEX(CHOFERES!$1:$1001,MATCH(A3903,CHOFERES!$A:$A,0),MATCH(B3903,CHOFERES!$1:$1,0))</f>
        <v>Hernan Alberto Sosa</v>
      </c>
      <c r="D3903" s="126" t="s">
        <v>1974</v>
      </c>
      <c r="E3903" s="169">
        <v>0.22863425925925926</v>
      </c>
      <c r="F3903" t="s">
        <v>3189</v>
      </c>
      <c r="G3903">
        <v>42</v>
      </c>
      <c r="H3903"/>
      <c r="I3903">
        <v>2</v>
      </c>
      <c r="J3903" s="122">
        <v>3000</v>
      </c>
      <c r="L3903" s="122"/>
    </row>
    <row r="3904" spans="1:12" ht="15.75" customHeight="1">
      <c r="A3904" s="124">
        <v>46264</v>
      </c>
      <c r="B3904" s="124" t="s">
        <v>161</v>
      </c>
      <c r="C3904" s="7" t="str">
        <f t="array" ref="C3904">INDEX(CHOFERES!$1:$1001,MATCH(A3904,CHOFERES!$A:$A,0),MATCH(B3904,CHOFERES!$1:$1,0))</f>
        <v>Hernan Alberto Sosa</v>
      </c>
      <c r="D3904" s="126" t="s">
        <v>1974</v>
      </c>
      <c r="E3904" s="169">
        <v>0.23325231481481482</v>
      </c>
      <c r="F3904" t="s">
        <v>3189</v>
      </c>
      <c r="G3904">
        <v>42</v>
      </c>
      <c r="H3904"/>
      <c r="I3904">
        <v>2</v>
      </c>
      <c r="J3904" s="122">
        <v>3000</v>
      </c>
      <c r="L3904" s="122"/>
    </row>
    <row r="3905" spans="1:12" ht="15.75" customHeight="1">
      <c r="A3905" s="124">
        <v>46264</v>
      </c>
      <c r="B3905" s="124" t="s">
        <v>161</v>
      </c>
      <c r="C3905" s="7" t="str">
        <f t="array" ref="C3905">INDEX(CHOFERES!$1:$1001,MATCH(A3905,CHOFERES!$A:$A,0),MATCH(B3905,CHOFERES!$1:$1,0))</f>
        <v>Hernan Alberto Sosa</v>
      </c>
      <c r="D3905" s="126" t="s">
        <v>1974</v>
      </c>
      <c r="E3905" s="169">
        <v>0.43613425925925925</v>
      </c>
      <c r="F3905" t="s">
        <v>2081</v>
      </c>
      <c r="G3905">
        <v>9</v>
      </c>
      <c r="H3905"/>
      <c r="I3905">
        <v>2</v>
      </c>
      <c r="J3905" s="122">
        <v>3000</v>
      </c>
      <c r="L3905" s="122"/>
    </row>
    <row r="3906" spans="1:12" ht="15.75" customHeight="1">
      <c r="A3906" s="124">
        <v>46264</v>
      </c>
      <c r="B3906" s="124" t="s">
        <v>161</v>
      </c>
      <c r="C3906" s="7" t="str">
        <f t="array" ref="C3906">INDEX(CHOFERES!$1:$1001,MATCH(A3906,CHOFERES!$A:$A,0),MATCH(B3906,CHOFERES!$1:$1,0))</f>
        <v>Hernan Alberto Sosa</v>
      </c>
      <c r="D3906" s="126" t="s">
        <v>1974</v>
      </c>
      <c r="E3906" s="169">
        <v>0.60270833333333329</v>
      </c>
      <c r="F3906" t="s">
        <v>3188</v>
      </c>
      <c r="G3906">
        <v>15</v>
      </c>
      <c r="H3906"/>
      <c r="I3906">
        <v>2</v>
      </c>
      <c r="J3906" s="122">
        <v>3000</v>
      </c>
      <c r="L3906" s="122"/>
    </row>
    <row r="3907" spans="1:12" ht="15.75" customHeight="1">
      <c r="A3907" s="124">
        <v>46255</v>
      </c>
      <c r="B3907" s="124" t="s">
        <v>162</v>
      </c>
      <c r="C3907" s="7" t="str">
        <f t="array" ref="C3907">INDEX(CHOFERES!$1:$1001,MATCH(A3907,CHOFERES!$A:$A,0),MATCH(B3907,CHOFERES!$1:$1,0))</f>
        <v>Roberto Fabian Rojas</v>
      </c>
      <c r="D3907" s="126" t="s">
        <v>1974</v>
      </c>
      <c r="E3907" s="169">
        <v>0.76444444444444448</v>
      </c>
      <c r="F3907" t="s">
        <v>3180</v>
      </c>
      <c r="G3907">
        <v>26</v>
      </c>
      <c r="H3907"/>
      <c r="I3907">
        <v>2</v>
      </c>
      <c r="J3907" s="122">
        <v>3000</v>
      </c>
      <c r="L3907" s="122"/>
    </row>
    <row r="3908" spans="1:12" ht="15.75" customHeight="1">
      <c r="A3908" s="124">
        <v>46250</v>
      </c>
      <c r="B3908" s="124" t="s">
        <v>119</v>
      </c>
      <c r="C3908" s="7" t="str">
        <f t="array" ref="C3908">INDEX(CHOFERES!$1:$1001,MATCH(A3908,CHOFERES!$A:$A,0),MATCH(B3908,CHOFERES!$1:$1,0))</f>
        <v>Amado German Fernandez</v>
      </c>
      <c r="D3908" s="126" t="s">
        <v>1974</v>
      </c>
      <c r="E3908" s="169">
        <v>0.27841435185185187</v>
      </c>
      <c r="F3908" t="s">
        <v>2082</v>
      </c>
      <c r="G3908">
        <v>13</v>
      </c>
      <c r="H3908"/>
      <c r="I3908">
        <v>2</v>
      </c>
      <c r="J3908" s="122">
        <v>3000</v>
      </c>
      <c r="L3908" s="122"/>
    </row>
    <row r="3909" spans="1:12" ht="15.75" customHeight="1">
      <c r="A3909" s="124">
        <v>46251</v>
      </c>
      <c r="B3909" s="124" t="s">
        <v>119</v>
      </c>
      <c r="C3909" s="7" t="str">
        <f t="array" ref="C3909">INDEX(CHOFERES!$1:$1001,MATCH(A3909,CHOFERES!$A:$A,0),MATCH(B3909,CHOFERES!$1:$1,0))</f>
        <v>Amado German Fernandez</v>
      </c>
      <c r="D3909" s="126" t="s">
        <v>1974</v>
      </c>
      <c r="E3909" s="169">
        <v>0.11060185185185185</v>
      </c>
      <c r="F3909" t="s">
        <v>3186</v>
      </c>
      <c r="G3909">
        <v>23</v>
      </c>
      <c r="H3909"/>
      <c r="I3909">
        <v>2</v>
      </c>
      <c r="J3909" s="122">
        <v>3000</v>
      </c>
      <c r="L3909" s="122"/>
    </row>
    <row r="3910" spans="1:12" ht="15.75" customHeight="1">
      <c r="A3910" s="124">
        <v>46251</v>
      </c>
      <c r="B3910" s="124" t="s">
        <v>119</v>
      </c>
      <c r="C3910" s="7" t="str">
        <f t="array" ref="C3910">INDEX(CHOFERES!$1:$1001,MATCH(A3910,CHOFERES!$A:$A,0),MATCH(B3910,CHOFERES!$1:$1,0))</f>
        <v>Amado German Fernandez</v>
      </c>
      <c r="D3910" s="126" t="s">
        <v>1974</v>
      </c>
      <c r="E3910" s="169">
        <v>0.7409027777777778</v>
      </c>
      <c r="F3910" t="s">
        <v>3183</v>
      </c>
      <c r="G3910">
        <v>20</v>
      </c>
      <c r="H3910"/>
      <c r="I3910">
        <v>2</v>
      </c>
      <c r="J3910" s="122">
        <v>3000</v>
      </c>
      <c r="L3910" s="122"/>
    </row>
    <row r="3911" spans="1:12" ht="15.75" customHeight="1">
      <c r="A3911" s="124">
        <v>46252</v>
      </c>
      <c r="B3911" s="124" t="s">
        <v>119</v>
      </c>
      <c r="C3911" s="7" t="str">
        <f t="array" ref="C3911">INDEX(CHOFERES!$1:$1001,MATCH(A3911,CHOFERES!$A:$A,0),MATCH(B3911,CHOFERES!$1:$1,0))</f>
        <v>Amado German Fernandez</v>
      </c>
      <c r="D3911" s="126" t="s">
        <v>1974</v>
      </c>
      <c r="E3911" s="169">
        <v>0.26962962962962961</v>
      </c>
      <c r="F3911" t="s">
        <v>2082</v>
      </c>
      <c r="G3911">
        <v>13</v>
      </c>
      <c r="H3911"/>
      <c r="I3911">
        <v>2</v>
      </c>
      <c r="J3911" s="122">
        <v>3000</v>
      </c>
      <c r="L3911" s="122"/>
    </row>
    <row r="3912" spans="1:12" ht="15.75" customHeight="1">
      <c r="A3912" s="124">
        <v>46252</v>
      </c>
      <c r="B3912" s="124" t="s">
        <v>119</v>
      </c>
      <c r="C3912" s="7" t="str">
        <f t="array" ref="C3912">INDEX(CHOFERES!$1:$1001,MATCH(A3912,CHOFERES!$A:$A,0),MATCH(B3912,CHOFERES!$1:$1,0))</f>
        <v>Amado German Fernandez</v>
      </c>
      <c r="D3912" s="126" t="s">
        <v>1974</v>
      </c>
      <c r="E3912" s="169">
        <v>0.29681712962962964</v>
      </c>
      <c r="F3912" t="s">
        <v>3180</v>
      </c>
      <c r="G3912">
        <v>29</v>
      </c>
      <c r="H3912"/>
      <c r="I3912">
        <v>2</v>
      </c>
      <c r="J3912" s="122">
        <v>3000</v>
      </c>
      <c r="L3912" s="122"/>
    </row>
    <row r="3913" spans="1:12" ht="15.75" customHeight="1">
      <c r="A3913" s="124">
        <v>46252</v>
      </c>
      <c r="B3913" s="124" t="s">
        <v>119</v>
      </c>
      <c r="C3913" s="7" t="str">
        <f t="array" ref="C3913">INDEX(CHOFERES!$1:$1001,MATCH(A3913,CHOFERES!$A:$A,0),MATCH(B3913,CHOFERES!$1:$1,0))</f>
        <v>Amado German Fernandez</v>
      </c>
      <c r="D3913" s="126" t="s">
        <v>1974</v>
      </c>
      <c r="E3913" s="169">
        <v>0.40663194444444445</v>
      </c>
      <c r="F3913" t="s">
        <v>2081</v>
      </c>
      <c r="G3913">
        <v>11</v>
      </c>
      <c r="H3913"/>
      <c r="I3913">
        <v>2</v>
      </c>
      <c r="J3913" s="122">
        <v>3000</v>
      </c>
      <c r="L3913" s="122"/>
    </row>
    <row r="3914" spans="1:12" ht="15.75" customHeight="1">
      <c r="A3914" s="124">
        <v>46253</v>
      </c>
      <c r="B3914" s="124" t="s">
        <v>119</v>
      </c>
      <c r="C3914" s="7" t="str">
        <f t="array" ref="C3914">INDEX(CHOFERES!$1:$1001,MATCH(A3914,CHOFERES!$A:$A,0),MATCH(B3914,CHOFERES!$1:$1,0))</f>
        <v>Amado German Fernandez</v>
      </c>
      <c r="D3914" s="126" t="s">
        <v>1974</v>
      </c>
      <c r="E3914" s="169">
        <v>0.75038194444444439</v>
      </c>
      <c r="F3914" t="s">
        <v>3186</v>
      </c>
      <c r="G3914">
        <v>23</v>
      </c>
      <c r="H3914"/>
      <c r="I3914">
        <v>2</v>
      </c>
      <c r="J3914" s="122">
        <v>3000</v>
      </c>
      <c r="L3914" s="122"/>
    </row>
    <row r="3915" spans="1:12" ht="15.75" customHeight="1">
      <c r="A3915" s="124">
        <v>46256</v>
      </c>
      <c r="B3915" s="124" t="s">
        <v>119</v>
      </c>
      <c r="C3915" s="7" t="str">
        <f t="array" ref="C3915">INDEX(CHOFERES!$1:$1001,MATCH(A3915,CHOFERES!$A:$A,0),MATCH(B3915,CHOFERES!$1:$1,0))</f>
        <v>Amado German Fernandez</v>
      </c>
      <c r="D3915" s="126" t="s">
        <v>1974</v>
      </c>
      <c r="E3915" s="169">
        <v>0.28375</v>
      </c>
      <c r="F3915" t="s">
        <v>3180</v>
      </c>
      <c r="G3915">
        <v>31</v>
      </c>
      <c r="H3915"/>
      <c r="I3915">
        <v>2</v>
      </c>
      <c r="J3915" s="122">
        <v>3000</v>
      </c>
      <c r="L3915" s="122"/>
    </row>
    <row r="3916" spans="1:12" ht="15.75" customHeight="1">
      <c r="A3916" s="124">
        <v>46257</v>
      </c>
      <c r="B3916" s="124" t="s">
        <v>119</v>
      </c>
      <c r="C3916" s="7" t="str">
        <f t="array" ref="C3916">INDEX(CHOFERES!$1:$1001,MATCH(A3916,CHOFERES!$A:$A,0),MATCH(B3916,CHOFERES!$1:$1,0))</f>
        <v>Amado German Fernandez</v>
      </c>
      <c r="D3916" s="126" t="s">
        <v>1974</v>
      </c>
      <c r="E3916" s="169">
        <v>0.23651620370370371</v>
      </c>
      <c r="F3916" t="s">
        <v>3180</v>
      </c>
      <c r="G3916">
        <v>28</v>
      </c>
      <c r="H3916"/>
      <c r="I3916">
        <v>2</v>
      </c>
      <c r="J3916" s="122">
        <v>3000</v>
      </c>
      <c r="L3916" s="122"/>
    </row>
    <row r="3917" spans="1:12" ht="15.75" customHeight="1">
      <c r="A3917" s="124">
        <v>46257</v>
      </c>
      <c r="B3917" s="124" t="s">
        <v>119</v>
      </c>
      <c r="C3917" s="7" t="str">
        <f t="array" ref="C3917">INDEX(CHOFERES!$1:$1001,MATCH(A3917,CHOFERES!$A:$A,0),MATCH(B3917,CHOFERES!$1:$1,0))</f>
        <v>Amado German Fernandez</v>
      </c>
      <c r="D3917" s="126" t="s">
        <v>1974</v>
      </c>
      <c r="E3917" s="169">
        <v>0.8283449074074074</v>
      </c>
      <c r="F3917" t="s">
        <v>3186</v>
      </c>
      <c r="G3917">
        <v>23</v>
      </c>
      <c r="H3917"/>
      <c r="I3917">
        <v>2</v>
      </c>
      <c r="J3917" s="122">
        <v>3000</v>
      </c>
      <c r="L3917" s="122"/>
    </row>
    <row r="3918" spans="1:12" ht="15.75" customHeight="1">
      <c r="A3918" s="124">
        <v>46259</v>
      </c>
      <c r="B3918" s="124" t="s">
        <v>119</v>
      </c>
      <c r="C3918" s="7" t="str">
        <f t="array" ref="C3918">INDEX(CHOFERES!$1:$1001,MATCH(A3918,CHOFERES!$A:$A,0),MATCH(B3918,CHOFERES!$1:$1,0))</f>
        <v>Amado German Fernandez</v>
      </c>
      <c r="D3918" s="126" t="s">
        <v>1974</v>
      </c>
      <c r="E3918" s="169">
        <v>0.26454861111111111</v>
      </c>
      <c r="F3918" t="s">
        <v>3183</v>
      </c>
      <c r="G3918">
        <v>20</v>
      </c>
      <c r="H3918"/>
      <c r="I3918">
        <v>2</v>
      </c>
      <c r="J3918" s="122">
        <v>3000</v>
      </c>
      <c r="L3918" s="122"/>
    </row>
    <row r="3919" spans="1:12" ht="15.75" customHeight="1">
      <c r="A3919" s="124">
        <v>46259</v>
      </c>
      <c r="B3919" s="124" t="s">
        <v>119</v>
      </c>
      <c r="C3919" s="7" t="str">
        <f t="array" ref="C3919">INDEX(CHOFERES!$1:$1001,MATCH(A3919,CHOFERES!$A:$A,0),MATCH(B3919,CHOFERES!$1:$1,0))</f>
        <v>Amado German Fernandez</v>
      </c>
      <c r="D3919" s="126" t="s">
        <v>1974</v>
      </c>
      <c r="E3919" s="169">
        <v>0.44796296296296295</v>
      </c>
      <c r="F3919" t="s">
        <v>3186</v>
      </c>
      <c r="G3919">
        <v>23</v>
      </c>
      <c r="H3919"/>
      <c r="I3919">
        <v>2</v>
      </c>
      <c r="J3919" s="122">
        <v>3000</v>
      </c>
      <c r="L3919" s="122"/>
    </row>
    <row r="3920" spans="1:12" ht="15.75" customHeight="1">
      <c r="A3920" s="124">
        <v>46259</v>
      </c>
      <c r="B3920" s="124" t="s">
        <v>119</v>
      </c>
      <c r="C3920" s="7" t="str">
        <f t="array" ref="C3920">INDEX(CHOFERES!$1:$1001,MATCH(A3920,CHOFERES!$A:$A,0),MATCH(B3920,CHOFERES!$1:$1,0))</f>
        <v>Amado German Fernandez</v>
      </c>
      <c r="D3920" s="126" t="s">
        <v>1974</v>
      </c>
      <c r="E3920" s="169">
        <v>0.48483796296296294</v>
      </c>
      <c r="F3920" t="s">
        <v>2081</v>
      </c>
      <c r="G3920">
        <v>9</v>
      </c>
      <c r="H3920"/>
      <c r="I3920">
        <v>2</v>
      </c>
      <c r="J3920" s="122">
        <v>3000</v>
      </c>
      <c r="L3920" s="122"/>
    </row>
    <row r="3921" spans="1:12" ht="15.75" customHeight="1">
      <c r="A3921" s="124">
        <v>46261</v>
      </c>
      <c r="B3921" s="124" t="s">
        <v>119</v>
      </c>
      <c r="C3921" s="7" t="str">
        <f t="array" ref="C3921">INDEX(CHOFERES!$1:$1001,MATCH(A3921,CHOFERES!$A:$A,0),MATCH(B3921,CHOFERES!$1:$1,0))</f>
        <v>Amado German Fernandez</v>
      </c>
      <c r="D3921" s="126" t="s">
        <v>1974</v>
      </c>
      <c r="E3921" s="169">
        <v>0.33189814814814816</v>
      </c>
      <c r="F3921" t="s">
        <v>3183</v>
      </c>
      <c r="G3921">
        <v>20</v>
      </c>
      <c r="H3921"/>
      <c r="I3921">
        <v>2</v>
      </c>
      <c r="J3921" s="122">
        <v>3000</v>
      </c>
      <c r="L3921" s="122"/>
    </row>
    <row r="3922" spans="1:12" ht="15.75" customHeight="1">
      <c r="A3922" s="124">
        <v>46262</v>
      </c>
      <c r="B3922" s="124" t="s">
        <v>119</v>
      </c>
      <c r="C3922" s="7" t="str">
        <f t="array" ref="C3922">INDEX(CHOFERES!$1:$1001,MATCH(A3922,CHOFERES!$A:$A,0),MATCH(B3922,CHOFERES!$1:$1,0))</f>
        <v>Amado German Fernandez</v>
      </c>
      <c r="D3922" s="126" t="s">
        <v>1974</v>
      </c>
      <c r="E3922" s="169">
        <v>0.60215277777777776</v>
      </c>
      <c r="F3922" t="s">
        <v>3180</v>
      </c>
      <c r="G3922">
        <v>29</v>
      </c>
      <c r="H3922"/>
      <c r="I3922">
        <v>2</v>
      </c>
      <c r="J3922" s="122">
        <v>3000</v>
      </c>
      <c r="L3922" s="122"/>
    </row>
    <row r="3923" spans="1:12" ht="15.75" customHeight="1">
      <c r="A3923" s="124">
        <v>46264</v>
      </c>
      <c r="B3923" s="124" t="s">
        <v>119</v>
      </c>
      <c r="C3923" s="7" t="str">
        <f t="array" ref="C3923">INDEX(CHOFERES!$1:$1001,MATCH(A3923,CHOFERES!$A:$A,0),MATCH(B3923,CHOFERES!$1:$1,0))</f>
        <v>Amado German Fernandez</v>
      </c>
      <c r="D3923" s="126" t="s">
        <v>1974</v>
      </c>
      <c r="E3923" s="169">
        <v>0.48744212962962963</v>
      </c>
      <c r="F3923" t="s">
        <v>3182</v>
      </c>
      <c r="G3923">
        <v>19</v>
      </c>
      <c r="H3923"/>
      <c r="I3923">
        <v>2</v>
      </c>
      <c r="J3923" s="122">
        <v>3000</v>
      </c>
      <c r="L3923" s="122"/>
    </row>
    <row r="3924" spans="1:12" ht="15.75" customHeight="1">
      <c r="A3924" s="124">
        <v>46264</v>
      </c>
      <c r="B3924" s="124" t="s">
        <v>119</v>
      </c>
      <c r="C3924" s="7" t="str">
        <f t="array" ref="C3924">INDEX(CHOFERES!$1:$1001,MATCH(A3924,CHOFERES!$A:$A,0),MATCH(B3924,CHOFERES!$1:$1,0))</f>
        <v>Amado German Fernandez</v>
      </c>
      <c r="D3924" s="126" t="s">
        <v>1974</v>
      </c>
      <c r="E3924" s="169">
        <v>0.52310185185185187</v>
      </c>
      <c r="F3924" t="s">
        <v>3180</v>
      </c>
      <c r="G3924">
        <v>34</v>
      </c>
      <c r="H3924"/>
      <c r="I3924">
        <v>2</v>
      </c>
      <c r="J3924" s="122">
        <v>3000</v>
      </c>
      <c r="L3924" s="122"/>
    </row>
    <row r="3925" spans="1:12" ht="15.75" customHeight="1">
      <c r="A3925" s="124">
        <v>46265</v>
      </c>
      <c r="B3925" s="124" t="s">
        <v>119</v>
      </c>
      <c r="C3925" s="7" t="str">
        <f t="array" ref="C3925">INDEX(CHOFERES!$1:$1001,MATCH(A3925,CHOFERES!$A:$A,0),MATCH(B3925,CHOFERES!$1:$1,0))</f>
        <v>Amado German Fernandez</v>
      </c>
      <c r="D3925" s="126" t="s">
        <v>1974</v>
      </c>
      <c r="E3925" s="169">
        <v>0.83009259259259249</v>
      </c>
      <c r="F3925" t="s">
        <v>3186</v>
      </c>
      <c r="G3925">
        <v>23</v>
      </c>
      <c r="H3925"/>
      <c r="I3925">
        <v>2</v>
      </c>
      <c r="J3925" s="122">
        <v>3000</v>
      </c>
      <c r="L3925" s="122"/>
    </row>
    <row r="3926" spans="1:12" ht="15.75" customHeight="1">
      <c r="A3926" s="124">
        <v>46252</v>
      </c>
      <c r="B3926" s="124" t="s">
        <v>99</v>
      </c>
      <c r="C3926" s="7" t="str">
        <f t="array" ref="C3926">INDEX(CHOFERES!$1:$1001,MATCH(A3926,CHOFERES!$A:$A,0),MATCH(B3926,CHOFERES!$1:$1,0))</f>
        <v>Ariel Angel Grismado</v>
      </c>
      <c r="D3926" s="126" t="s">
        <v>1974</v>
      </c>
      <c r="E3926" s="169">
        <v>0.31712962962962959</v>
      </c>
      <c r="F3926" t="s">
        <v>3185</v>
      </c>
      <c r="G3926">
        <v>37</v>
      </c>
      <c r="H3926"/>
      <c r="I3926">
        <v>2</v>
      </c>
      <c r="J3926" s="122">
        <v>3000</v>
      </c>
      <c r="L3926" s="122"/>
    </row>
    <row r="3927" spans="1:12" ht="15.75" customHeight="1">
      <c r="A3927" s="124">
        <v>46252</v>
      </c>
      <c r="B3927" s="124" t="s">
        <v>99</v>
      </c>
      <c r="C3927" s="7" t="str">
        <f t="array" ref="C3927">INDEX(CHOFERES!$1:$1001,MATCH(A3927,CHOFERES!$A:$A,0),MATCH(B3927,CHOFERES!$1:$1,0))</f>
        <v>Ariel Angel Grismado</v>
      </c>
      <c r="D3927" s="126" t="s">
        <v>1974</v>
      </c>
      <c r="E3927" s="169">
        <v>0.64060185185185181</v>
      </c>
      <c r="F3927" t="s">
        <v>2081</v>
      </c>
      <c r="G3927">
        <v>5</v>
      </c>
      <c r="H3927"/>
      <c r="I3927">
        <v>2</v>
      </c>
      <c r="J3927" s="122">
        <v>3000</v>
      </c>
      <c r="L3927" s="122"/>
    </row>
    <row r="3928" spans="1:12" ht="15.75" customHeight="1">
      <c r="A3928" s="124">
        <v>46253</v>
      </c>
      <c r="B3928" s="124" t="s">
        <v>99</v>
      </c>
      <c r="C3928" s="7" t="str">
        <f t="array" ref="C3928">INDEX(CHOFERES!$1:$1001,MATCH(A3928,CHOFERES!$A:$A,0),MATCH(B3928,CHOFERES!$1:$1,0))</f>
        <v>Ariel Angel Grismado</v>
      </c>
      <c r="D3928" s="126" t="s">
        <v>1974</v>
      </c>
      <c r="E3928" s="169">
        <v>0.50406249999999997</v>
      </c>
      <c r="F3928" t="s">
        <v>3180</v>
      </c>
      <c r="G3928">
        <v>29</v>
      </c>
      <c r="H3928"/>
      <c r="I3928">
        <v>2</v>
      </c>
      <c r="J3928" s="122">
        <v>3000</v>
      </c>
      <c r="L3928" s="122"/>
    </row>
    <row r="3929" spans="1:12" ht="15.75" customHeight="1">
      <c r="A3929" s="124">
        <v>46253</v>
      </c>
      <c r="B3929" s="124" t="s">
        <v>99</v>
      </c>
      <c r="C3929" s="7" t="str">
        <f t="array" ref="C3929">INDEX(CHOFERES!$1:$1001,MATCH(A3929,CHOFERES!$A:$A,0),MATCH(B3929,CHOFERES!$1:$1,0))</f>
        <v>Ariel Angel Grismado</v>
      </c>
      <c r="D3929" s="126" t="s">
        <v>1974</v>
      </c>
      <c r="E3929" s="169">
        <v>0.55642361111111105</v>
      </c>
      <c r="F3929" t="s">
        <v>3183</v>
      </c>
      <c r="G3929">
        <v>20</v>
      </c>
      <c r="H3929"/>
      <c r="I3929">
        <v>2</v>
      </c>
      <c r="J3929" s="122">
        <v>3000</v>
      </c>
      <c r="L3929" s="122"/>
    </row>
    <row r="3930" spans="1:12" ht="15.75" customHeight="1">
      <c r="A3930" s="124">
        <v>46254</v>
      </c>
      <c r="B3930" s="124" t="s">
        <v>99</v>
      </c>
      <c r="C3930" s="7" t="str">
        <f t="array" ref="C3930">INDEX(CHOFERES!$1:$1001,MATCH(A3930,CHOFERES!$A:$A,0),MATCH(B3930,CHOFERES!$1:$1,0))</f>
        <v>Ariel Angel Grismado</v>
      </c>
      <c r="D3930" s="126" t="s">
        <v>1974</v>
      </c>
      <c r="E3930" s="169">
        <v>0.3180439814814815</v>
      </c>
      <c r="F3930" t="s">
        <v>3185</v>
      </c>
      <c r="G3930">
        <v>37</v>
      </c>
      <c r="H3930"/>
      <c r="I3930">
        <v>2</v>
      </c>
      <c r="J3930" s="122">
        <v>3000</v>
      </c>
      <c r="L3930" s="122"/>
    </row>
    <row r="3931" spans="1:12" ht="15.75" customHeight="1">
      <c r="A3931" s="124">
        <v>46258</v>
      </c>
      <c r="B3931" s="124" t="s">
        <v>99</v>
      </c>
      <c r="C3931" s="7" t="str">
        <f t="array" ref="C3931">INDEX(CHOFERES!$1:$1001,MATCH(A3931,CHOFERES!$A:$A,0),MATCH(B3931,CHOFERES!$1:$1,0))</f>
        <v>Ariel Angel Grismado</v>
      </c>
      <c r="D3931" s="126" t="s">
        <v>1974</v>
      </c>
      <c r="E3931" s="169">
        <v>0.31636574074074075</v>
      </c>
      <c r="F3931" t="s">
        <v>3185</v>
      </c>
      <c r="G3931">
        <v>37</v>
      </c>
      <c r="H3931"/>
      <c r="I3931">
        <v>2</v>
      </c>
      <c r="J3931" s="122">
        <v>3000</v>
      </c>
      <c r="L3931" s="122"/>
    </row>
    <row r="3932" spans="1:12" ht="15.75" customHeight="1">
      <c r="A3932" s="124">
        <v>46258</v>
      </c>
      <c r="B3932" s="124" t="s">
        <v>99</v>
      </c>
      <c r="C3932" s="7" t="str">
        <f t="array" ref="C3932">INDEX(CHOFERES!$1:$1001,MATCH(A3932,CHOFERES!$A:$A,0),MATCH(B3932,CHOFERES!$1:$1,0))</f>
        <v>Ariel Angel Grismado</v>
      </c>
      <c r="D3932" s="126" t="s">
        <v>1974</v>
      </c>
      <c r="E3932" s="169">
        <v>0.52217592592592588</v>
      </c>
      <c r="F3932" t="s">
        <v>3186</v>
      </c>
      <c r="G3932">
        <v>23</v>
      </c>
      <c r="H3932"/>
      <c r="I3932">
        <v>2</v>
      </c>
      <c r="J3932" s="122">
        <v>3000</v>
      </c>
      <c r="L3932" s="122"/>
    </row>
    <row r="3933" spans="1:12" ht="15.75" customHeight="1">
      <c r="A3933" s="124">
        <v>46260</v>
      </c>
      <c r="B3933" s="124" t="s">
        <v>99</v>
      </c>
      <c r="C3933" s="7" t="str">
        <f t="array" ref="C3933">INDEX(CHOFERES!$1:$1001,MATCH(A3933,CHOFERES!$A:$A,0),MATCH(B3933,CHOFERES!$1:$1,0))</f>
        <v>Ariel Angel Grismado</v>
      </c>
      <c r="D3933" s="126" t="s">
        <v>1974</v>
      </c>
      <c r="E3933" s="169">
        <v>0.3425347222222222</v>
      </c>
      <c r="F3933" t="s">
        <v>3186</v>
      </c>
      <c r="G3933">
        <v>23</v>
      </c>
      <c r="H3933"/>
      <c r="I3933">
        <v>2</v>
      </c>
      <c r="J3933" s="122">
        <v>3000</v>
      </c>
      <c r="L3933" s="122"/>
    </row>
    <row r="3934" spans="1:12" ht="15.75" customHeight="1">
      <c r="A3934" s="124">
        <v>46260</v>
      </c>
      <c r="B3934" s="124" t="s">
        <v>99</v>
      </c>
      <c r="C3934" s="7" t="str">
        <f t="array" ref="C3934">INDEX(CHOFERES!$1:$1001,MATCH(A3934,CHOFERES!$A:$A,0),MATCH(B3934,CHOFERES!$1:$1,0))</f>
        <v>Ariel Angel Grismado</v>
      </c>
      <c r="D3934" s="126" t="s">
        <v>1974</v>
      </c>
      <c r="E3934" s="169">
        <v>0.67646990740740742</v>
      </c>
      <c r="F3934" t="s">
        <v>2081</v>
      </c>
      <c r="G3934">
        <v>5</v>
      </c>
      <c r="H3934"/>
      <c r="I3934">
        <v>2</v>
      </c>
      <c r="J3934" s="122">
        <v>3000</v>
      </c>
      <c r="L3934" s="122"/>
    </row>
    <row r="3935" spans="1:12" ht="15.75" customHeight="1">
      <c r="A3935" s="124">
        <v>46261</v>
      </c>
      <c r="B3935" s="124" t="s">
        <v>99</v>
      </c>
      <c r="C3935" s="7" t="str">
        <f t="array" ref="C3935">INDEX(CHOFERES!$1:$1001,MATCH(A3935,CHOFERES!$A:$A,0),MATCH(B3935,CHOFERES!$1:$1,0))</f>
        <v>Ariel Angel Grismado</v>
      </c>
      <c r="D3935" s="126" t="s">
        <v>1974</v>
      </c>
      <c r="E3935" s="169">
        <v>0.59920138888888885</v>
      </c>
      <c r="F3935" t="s">
        <v>3186</v>
      </c>
      <c r="G3935">
        <v>23</v>
      </c>
      <c r="H3935"/>
      <c r="I3935">
        <v>2</v>
      </c>
      <c r="J3935" s="122">
        <v>3000</v>
      </c>
      <c r="L3935" s="122"/>
    </row>
    <row r="3936" spans="1:12" ht="15.75" customHeight="1">
      <c r="A3936" s="124">
        <v>46261</v>
      </c>
      <c r="B3936" s="124" t="s">
        <v>99</v>
      </c>
      <c r="C3936" s="7" t="str">
        <f t="array" ref="C3936">INDEX(CHOFERES!$1:$1001,MATCH(A3936,CHOFERES!$A:$A,0),MATCH(B3936,CHOFERES!$1:$1,0))</f>
        <v>Ariel Angel Grismado</v>
      </c>
      <c r="D3936" s="126" t="s">
        <v>1974</v>
      </c>
      <c r="E3936" s="169">
        <v>0.74592592592592588</v>
      </c>
      <c r="F3936" t="s">
        <v>2081</v>
      </c>
      <c r="G3936">
        <v>6</v>
      </c>
      <c r="H3936"/>
      <c r="I3936">
        <v>2</v>
      </c>
      <c r="J3936" s="122">
        <v>3000</v>
      </c>
      <c r="L3936" s="122"/>
    </row>
    <row r="3937" spans="1:12" ht="15.75" customHeight="1">
      <c r="A3937" s="124">
        <v>46262</v>
      </c>
      <c r="B3937" s="124" t="s">
        <v>99</v>
      </c>
      <c r="C3937" s="7" t="str">
        <f t="array" ref="C3937">INDEX(CHOFERES!$1:$1001,MATCH(A3937,CHOFERES!$A:$A,0),MATCH(B3937,CHOFERES!$1:$1,0))</f>
        <v>Ariel Angel Grismado</v>
      </c>
      <c r="D3937" s="126" t="s">
        <v>1974</v>
      </c>
      <c r="E3937" s="169">
        <v>0.62810185185185186</v>
      </c>
      <c r="F3937" t="s">
        <v>3180</v>
      </c>
      <c r="G3937">
        <v>31</v>
      </c>
      <c r="H3937"/>
      <c r="I3937">
        <v>2</v>
      </c>
      <c r="J3937" s="122">
        <v>3000</v>
      </c>
      <c r="L3937" s="122"/>
    </row>
    <row r="3938" spans="1:12" ht="15.75" customHeight="1">
      <c r="A3938" s="124">
        <v>46264</v>
      </c>
      <c r="B3938" s="124" t="s">
        <v>99</v>
      </c>
      <c r="C3938" s="7" t="str">
        <f t="array" ref="C3938">INDEX(CHOFERES!$1:$1001,MATCH(A3938,CHOFERES!$A:$A,0),MATCH(B3938,CHOFERES!$1:$1,0))</f>
        <v>Ariel Angel Grismado</v>
      </c>
      <c r="D3938" s="126" t="s">
        <v>1974</v>
      </c>
      <c r="E3938" s="169">
        <v>0.4785300925925926</v>
      </c>
      <c r="F3938" t="s">
        <v>3186</v>
      </c>
      <c r="G3938">
        <v>23</v>
      </c>
      <c r="H3938"/>
      <c r="I3938">
        <v>2</v>
      </c>
      <c r="J3938" s="122">
        <v>3000</v>
      </c>
      <c r="L3938" s="122"/>
    </row>
    <row r="3939" spans="1:12" ht="15.75" customHeight="1">
      <c r="A3939" s="124">
        <v>46257</v>
      </c>
      <c r="B3939" s="124" t="s">
        <v>139</v>
      </c>
      <c r="C3939" s="7" t="str">
        <f t="array" ref="C3939">INDEX(CHOFERES!$1:$1001,MATCH(A3939,CHOFERES!$A:$A,0),MATCH(B3939,CHOFERES!$1:$1,0))</f>
        <v>Javier Lucio Aldea Medrano</v>
      </c>
      <c r="D3939" s="126" t="s">
        <v>1974</v>
      </c>
      <c r="E3939" s="169">
        <v>8.369212962962963E-2</v>
      </c>
      <c r="F3939" t="s">
        <v>2081</v>
      </c>
      <c r="G3939">
        <v>45</v>
      </c>
      <c r="H3939"/>
      <c r="I3939">
        <v>2</v>
      </c>
      <c r="J3939" s="122">
        <v>3000</v>
      </c>
      <c r="L3939" s="122"/>
    </row>
    <row r="3940" spans="1:12" ht="15.75" customHeight="1">
      <c r="A3940" s="124">
        <v>46265</v>
      </c>
      <c r="B3940" s="124" t="s">
        <v>139</v>
      </c>
      <c r="C3940" s="7" t="str">
        <f t="array" ref="C3940">INDEX(CHOFERES!$1:$1001,MATCH(A3940,CHOFERES!$A:$A,0),MATCH(B3940,CHOFERES!$1:$1,0))</f>
        <v>Javier Lucio Aldea Medrano</v>
      </c>
      <c r="D3940" s="126" t="s">
        <v>1974</v>
      </c>
      <c r="E3940" s="169">
        <v>0.39564814814814814</v>
      </c>
      <c r="F3940" t="s">
        <v>3180</v>
      </c>
      <c r="G3940">
        <v>33</v>
      </c>
      <c r="H3940"/>
      <c r="I3940">
        <v>2</v>
      </c>
      <c r="J3940" s="122">
        <v>3000</v>
      </c>
      <c r="L3940" s="122"/>
    </row>
    <row r="3941" spans="1:12" ht="15.75" customHeight="1">
      <c r="A3941" s="124">
        <v>46265</v>
      </c>
      <c r="B3941" s="178" t="s">
        <v>171</v>
      </c>
      <c r="C3941" s="7">
        <f t="array" ref="C3941">INDEX(CHOFERES!$1:$1001,MATCH(A3941,CHOFERES!$A:$A,0),MATCH(B3941,CHOFERES!$1:$1,0))</f>
        <v>0</v>
      </c>
      <c r="D3941" s="126" t="s">
        <v>1974</v>
      </c>
      <c r="E3941" s="169">
        <v>0.41859953703703701</v>
      </c>
      <c r="F3941" t="s">
        <v>3180</v>
      </c>
      <c r="G3941">
        <v>30</v>
      </c>
      <c r="H3941"/>
      <c r="I3941">
        <v>2</v>
      </c>
      <c r="J3941" s="122">
        <v>3000</v>
      </c>
      <c r="L3941" s="122"/>
    </row>
    <row r="3942" spans="1:12" ht="15.75" customHeight="1">
      <c r="A3942" s="124">
        <v>46265</v>
      </c>
      <c r="B3942" s="178" t="s">
        <v>171</v>
      </c>
      <c r="C3942" s="7">
        <f t="array" ref="C3942">INDEX(CHOFERES!$1:$1001,MATCH(A3942,CHOFERES!$A:$A,0),MATCH(B3942,CHOFERES!$1:$1,0))</f>
        <v>0</v>
      </c>
      <c r="D3942" s="126" t="s">
        <v>1974</v>
      </c>
      <c r="E3942" s="169">
        <v>0.4604861111111111</v>
      </c>
      <c r="F3942" t="s">
        <v>3183</v>
      </c>
      <c r="G3942">
        <v>20</v>
      </c>
      <c r="H3942"/>
      <c r="I3942">
        <v>2</v>
      </c>
      <c r="J3942" s="122">
        <v>3000</v>
      </c>
      <c r="L3942" s="122"/>
    </row>
    <row r="3943" spans="1:12" ht="15.75" customHeight="1">
      <c r="A3943" s="124">
        <v>46253</v>
      </c>
      <c r="B3943" s="124" t="s">
        <v>57</v>
      </c>
      <c r="C3943" s="7" t="str">
        <f t="array" ref="C3943">INDEX(CHOFERES!$1:$1001,MATCH(A3943,CHOFERES!$A:$A,0),MATCH(B3943,CHOFERES!$1:$1,0))</f>
        <v>Marcelo Roberto Alvarez</v>
      </c>
      <c r="D3943" s="126" t="s">
        <v>1974</v>
      </c>
      <c r="E3943" s="169">
        <v>0.42092592592592593</v>
      </c>
      <c r="F3943" t="s">
        <v>2081</v>
      </c>
      <c r="G3943">
        <v>10</v>
      </c>
      <c r="H3943"/>
      <c r="I3943">
        <v>2</v>
      </c>
      <c r="J3943" s="122">
        <v>3000</v>
      </c>
      <c r="L3943" s="122"/>
    </row>
    <row r="3944" spans="1:12" ht="15.75" customHeight="1">
      <c r="A3944" s="124">
        <v>46253</v>
      </c>
      <c r="B3944" s="124" t="s">
        <v>57</v>
      </c>
      <c r="C3944" s="7" t="str">
        <f t="array" ref="C3944">INDEX(CHOFERES!$1:$1001,MATCH(A3944,CHOFERES!$A:$A,0),MATCH(B3944,CHOFERES!$1:$1,0))</f>
        <v>Marcelo Roberto Alvarez</v>
      </c>
      <c r="D3944" s="126" t="s">
        <v>1974</v>
      </c>
      <c r="E3944" s="169">
        <v>0.44851851851851854</v>
      </c>
      <c r="F3944" t="s">
        <v>3183</v>
      </c>
      <c r="G3944">
        <v>20</v>
      </c>
      <c r="H3944"/>
      <c r="I3944">
        <v>2</v>
      </c>
      <c r="J3944" s="122">
        <v>3000</v>
      </c>
      <c r="L3944" s="122"/>
    </row>
    <row r="3945" spans="1:12" ht="15.75" customHeight="1">
      <c r="A3945" s="124">
        <v>46254</v>
      </c>
      <c r="B3945" s="124" t="s">
        <v>57</v>
      </c>
      <c r="C3945" s="7" t="str">
        <f t="array" ref="C3945">INDEX(CHOFERES!$1:$1001,MATCH(A3945,CHOFERES!$A:$A,0),MATCH(B3945,CHOFERES!$1:$1,0))</f>
        <v>Marcelo Roberto Alvarez</v>
      </c>
      <c r="D3945" s="126" t="s">
        <v>1974</v>
      </c>
      <c r="E3945" s="169">
        <v>0.83384259259259252</v>
      </c>
      <c r="F3945" t="s">
        <v>3180</v>
      </c>
      <c r="G3945">
        <v>30</v>
      </c>
      <c r="H3945"/>
      <c r="I3945">
        <v>2</v>
      </c>
      <c r="J3945" s="122">
        <v>3000</v>
      </c>
      <c r="L3945" s="122"/>
    </row>
    <row r="3946" spans="1:12" ht="15.75" customHeight="1">
      <c r="A3946" s="124">
        <v>46251</v>
      </c>
      <c r="B3946" s="124" t="s">
        <v>153</v>
      </c>
      <c r="C3946" s="7" t="str">
        <f t="array" ref="C3946">INDEX(CHOFERES!$1:$1001,MATCH(A3946,CHOFERES!$A:$A,0),MATCH(B3946,CHOFERES!$1:$1,0))</f>
        <v>Nestor Gustavo Gimenez</v>
      </c>
      <c r="D3946" s="126" t="s">
        <v>1974</v>
      </c>
      <c r="E3946" s="169">
        <v>0.42524305555555553</v>
      </c>
      <c r="F3946" t="s">
        <v>3186</v>
      </c>
      <c r="G3946">
        <v>23</v>
      </c>
      <c r="H3946"/>
      <c r="I3946">
        <v>2</v>
      </c>
      <c r="J3946" s="122">
        <v>3000</v>
      </c>
      <c r="L3946" s="122"/>
    </row>
    <row r="3947" spans="1:12" ht="15.75" customHeight="1">
      <c r="A3947" s="124">
        <v>46252</v>
      </c>
      <c r="B3947" s="124" t="s">
        <v>153</v>
      </c>
      <c r="C3947" s="7" t="str">
        <f t="array" ref="C3947">INDEX(CHOFERES!$1:$1001,MATCH(A3947,CHOFERES!$A:$A,0),MATCH(B3947,CHOFERES!$1:$1,0))</f>
        <v>Nestor Gustavo Gimenez</v>
      </c>
      <c r="D3947" s="126" t="s">
        <v>1974</v>
      </c>
      <c r="E3947" s="169">
        <v>0.5541666666666667</v>
      </c>
      <c r="F3947" t="s">
        <v>2081</v>
      </c>
      <c r="G3947">
        <v>9</v>
      </c>
      <c r="H3947"/>
      <c r="I3947">
        <v>2</v>
      </c>
      <c r="J3947" s="122">
        <v>3000</v>
      </c>
      <c r="L3947" s="122"/>
    </row>
    <row r="3948" spans="1:12" ht="15.75" customHeight="1">
      <c r="A3948" s="124">
        <v>46253</v>
      </c>
      <c r="B3948" s="124" t="s">
        <v>153</v>
      </c>
      <c r="C3948" s="7" t="str">
        <f t="array" ref="C3948">INDEX(CHOFERES!$1:$1001,MATCH(A3948,CHOFERES!$A:$A,0),MATCH(B3948,CHOFERES!$1:$1,0))</f>
        <v>Nestor Gustavo Gimenez</v>
      </c>
      <c r="D3948" s="126" t="s">
        <v>1974</v>
      </c>
      <c r="E3948" s="169">
        <v>0.41840277777777773</v>
      </c>
      <c r="F3948" t="s">
        <v>3187</v>
      </c>
      <c r="G3948">
        <v>41</v>
      </c>
      <c r="H3948"/>
      <c r="I3948">
        <v>2</v>
      </c>
      <c r="J3948" s="122">
        <v>3000</v>
      </c>
      <c r="L3948" s="122"/>
    </row>
    <row r="3949" spans="1:12" ht="15.75" customHeight="1">
      <c r="A3949" s="124">
        <v>46255</v>
      </c>
      <c r="B3949" s="124" t="s">
        <v>153</v>
      </c>
      <c r="C3949" s="7" t="str">
        <f t="array" ref="C3949">INDEX(CHOFERES!$1:$1001,MATCH(A3949,CHOFERES!$A:$A,0),MATCH(B3949,CHOFERES!$1:$1,0))</f>
        <v>Nestor Gustavo Gimenez</v>
      </c>
      <c r="D3949" s="126" t="s">
        <v>1974</v>
      </c>
      <c r="E3949" s="169">
        <v>0.55149305555555561</v>
      </c>
      <c r="F3949" t="s">
        <v>3189</v>
      </c>
      <c r="G3949">
        <v>42</v>
      </c>
      <c r="H3949"/>
      <c r="I3949">
        <v>2</v>
      </c>
      <c r="J3949" s="122">
        <v>3000</v>
      </c>
      <c r="L3949" s="122"/>
    </row>
    <row r="3950" spans="1:12" ht="15.75" customHeight="1">
      <c r="A3950" s="124">
        <v>46255</v>
      </c>
      <c r="B3950" s="124" t="s">
        <v>153</v>
      </c>
      <c r="C3950" s="7" t="str">
        <f t="array" ref="C3950">INDEX(CHOFERES!$1:$1001,MATCH(A3950,CHOFERES!$A:$A,0),MATCH(B3950,CHOFERES!$1:$1,0))</f>
        <v>Nestor Gustavo Gimenez</v>
      </c>
      <c r="D3950" s="126" t="s">
        <v>1974</v>
      </c>
      <c r="E3950" s="169">
        <v>0.72047453703703701</v>
      </c>
      <c r="F3950" t="s">
        <v>3182</v>
      </c>
      <c r="G3950">
        <v>19</v>
      </c>
      <c r="H3950"/>
      <c r="I3950">
        <v>2</v>
      </c>
      <c r="J3950" s="122">
        <v>3000</v>
      </c>
      <c r="L3950" s="122"/>
    </row>
    <row r="3951" spans="1:12" ht="15.75" customHeight="1">
      <c r="A3951" s="124">
        <v>46256</v>
      </c>
      <c r="B3951" s="124" t="s">
        <v>153</v>
      </c>
      <c r="C3951" s="7" t="str">
        <f t="array" ref="C3951">INDEX(CHOFERES!$1:$1001,MATCH(A3951,CHOFERES!$A:$A,0),MATCH(B3951,CHOFERES!$1:$1,0))</f>
        <v>Nestor Gustavo Gimenez</v>
      </c>
      <c r="D3951" s="126" t="s">
        <v>1974</v>
      </c>
      <c r="E3951" s="169">
        <v>0.32822916666666663</v>
      </c>
      <c r="F3951" t="s">
        <v>3182</v>
      </c>
      <c r="G3951">
        <v>19</v>
      </c>
      <c r="H3951"/>
      <c r="I3951">
        <v>2</v>
      </c>
      <c r="J3951" s="122">
        <v>3000</v>
      </c>
      <c r="L3951" s="122"/>
    </row>
    <row r="3952" spans="1:12" ht="15.75" customHeight="1">
      <c r="A3952" s="124">
        <v>46259</v>
      </c>
      <c r="B3952" s="124" t="s">
        <v>153</v>
      </c>
      <c r="C3952" s="7" t="str">
        <f t="array" ref="C3952">INDEX(CHOFERES!$1:$1001,MATCH(A3952,CHOFERES!$A:$A,0),MATCH(B3952,CHOFERES!$1:$1,0))</f>
        <v>Nestor Gustavo Gimenez</v>
      </c>
      <c r="D3952" s="126" t="s">
        <v>1974</v>
      </c>
      <c r="E3952" s="169">
        <v>0.42511574074074071</v>
      </c>
      <c r="F3952" t="s">
        <v>3182</v>
      </c>
      <c r="G3952">
        <v>19</v>
      </c>
      <c r="H3952"/>
      <c r="I3952">
        <v>2</v>
      </c>
      <c r="J3952" s="122">
        <v>3000</v>
      </c>
      <c r="L3952" s="122"/>
    </row>
    <row r="3953" spans="1:12" ht="15.75" customHeight="1">
      <c r="A3953" s="124">
        <v>46259</v>
      </c>
      <c r="B3953" s="124" t="s">
        <v>153</v>
      </c>
      <c r="C3953" s="7" t="str">
        <f t="array" ref="C3953">INDEX(CHOFERES!$1:$1001,MATCH(A3953,CHOFERES!$A:$A,0),MATCH(B3953,CHOFERES!$1:$1,0))</f>
        <v>Nestor Gustavo Gimenez</v>
      </c>
      <c r="D3953" s="126" t="s">
        <v>1974</v>
      </c>
      <c r="E3953" s="169">
        <v>0.46311342592592591</v>
      </c>
      <c r="F3953" t="s">
        <v>3180</v>
      </c>
      <c r="G3953">
        <v>29</v>
      </c>
      <c r="H3953"/>
      <c r="I3953">
        <v>2</v>
      </c>
      <c r="J3953" s="122">
        <v>3000</v>
      </c>
      <c r="L3953" s="122"/>
    </row>
    <row r="3954" spans="1:12" ht="15.75" customHeight="1">
      <c r="A3954" s="124">
        <v>46261</v>
      </c>
      <c r="B3954" s="124" t="s">
        <v>153</v>
      </c>
      <c r="C3954" s="7" t="str">
        <f t="array" ref="C3954">INDEX(CHOFERES!$1:$1001,MATCH(A3954,CHOFERES!$A:$A,0),MATCH(B3954,CHOFERES!$1:$1,0))</f>
        <v>Nestor Gustavo Gimenez</v>
      </c>
      <c r="D3954" s="126" t="s">
        <v>1974</v>
      </c>
      <c r="E3954" s="169">
        <v>0.62142361111111111</v>
      </c>
      <c r="F3954" t="s">
        <v>2082</v>
      </c>
      <c r="G3954">
        <v>13</v>
      </c>
      <c r="H3954"/>
      <c r="I3954">
        <v>2</v>
      </c>
      <c r="J3954" s="122">
        <v>3000</v>
      </c>
      <c r="L3954" s="122"/>
    </row>
    <row r="3955" spans="1:12" ht="15.75" customHeight="1">
      <c r="A3955" s="124">
        <v>46265</v>
      </c>
      <c r="B3955" s="124" t="s">
        <v>153</v>
      </c>
      <c r="C3955" s="7" t="str">
        <f t="array" ref="C3955">INDEX(CHOFERES!$1:$1001,MATCH(A3955,CHOFERES!$A:$A,0),MATCH(B3955,CHOFERES!$1:$1,0))</f>
        <v>Nestor Gustavo Gimenez</v>
      </c>
      <c r="D3955" s="126" t="s">
        <v>1974</v>
      </c>
      <c r="E3955" s="169">
        <v>0.46747685185185189</v>
      </c>
      <c r="F3955" t="s">
        <v>2081</v>
      </c>
      <c r="G3955">
        <v>8</v>
      </c>
      <c r="H3955"/>
      <c r="I3955">
        <v>2</v>
      </c>
      <c r="J3955" s="122">
        <v>3000</v>
      </c>
      <c r="L3955" s="122"/>
    </row>
    <row r="3956" spans="1:12" ht="15.75" customHeight="1">
      <c r="A3956" s="124">
        <v>46265</v>
      </c>
      <c r="B3956" s="124" t="s">
        <v>153</v>
      </c>
      <c r="C3956" s="7" t="str">
        <f t="array" ref="C3956">INDEX(CHOFERES!$1:$1001,MATCH(A3956,CHOFERES!$A:$A,0),MATCH(B3956,CHOFERES!$1:$1,0))</f>
        <v>Nestor Gustavo Gimenez</v>
      </c>
      <c r="D3956" s="126" t="s">
        <v>1974</v>
      </c>
      <c r="E3956" s="169">
        <v>0.5299652777777778</v>
      </c>
      <c r="F3956" t="s">
        <v>3180</v>
      </c>
      <c r="G3956">
        <v>29</v>
      </c>
      <c r="H3956"/>
      <c r="I3956">
        <v>2</v>
      </c>
      <c r="J3956" s="122">
        <v>3000</v>
      </c>
      <c r="L3956" s="122"/>
    </row>
  </sheetData>
  <autoFilter ref="A1:AB3956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10B2-427B-4E1A-9BE3-37FB140B5C16}">
  <sheetPr>
    <tabColor rgb="FFFF0000"/>
  </sheetPr>
  <dimension ref="B1:G73"/>
  <sheetViews>
    <sheetView workbookViewId="0">
      <selection activeCell="I9" sqref="I9"/>
    </sheetView>
  </sheetViews>
  <sheetFormatPr baseColWidth="10" defaultRowHeight="12.75"/>
  <cols>
    <col min="4" max="4" width="17.42578125" bestFit="1" customWidth="1"/>
    <col min="5" max="5" width="26.85546875" bestFit="1" customWidth="1"/>
    <col min="7" max="7" width="51.7109375" bestFit="1" customWidth="1"/>
  </cols>
  <sheetData>
    <row r="1" spans="2:7">
      <c r="B1" s="20" t="s">
        <v>2</v>
      </c>
      <c r="C1" s="20" t="s">
        <v>1</v>
      </c>
      <c r="D1" s="19" t="s">
        <v>0</v>
      </c>
      <c r="E1" s="19" t="s">
        <v>3</v>
      </c>
      <c r="F1" s="20" t="s">
        <v>15</v>
      </c>
      <c r="G1" s="19" t="s">
        <v>16</v>
      </c>
    </row>
    <row r="2" spans="2:7">
      <c r="B2" s="124">
        <v>46243</v>
      </c>
      <c r="C2" t="s">
        <v>1909</v>
      </c>
      <c r="D2" s="7">
        <v>0</v>
      </c>
      <c r="E2" t="s">
        <v>2035</v>
      </c>
      <c r="F2" s="169">
        <v>0.17428240740740741</v>
      </c>
      <c r="G2" s="89" t="s">
        <v>2019</v>
      </c>
    </row>
    <row r="3" spans="2:7">
      <c r="B3" s="124">
        <v>46243</v>
      </c>
      <c r="C3" t="s">
        <v>1909</v>
      </c>
      <c r="D3" s="7">
        <v>0</v>
      </c>
      <c r="E3" t="s">
        <v>2035</v>
      </c>
      <c r="F3" s="169">
        <v>0.31136574074074075</v>
      </c>
      <c r="G3" s="89" t="s">
        <v>2019</v>
      </c>
    </row>
    <row r="4" spans="2:7">
      <c r="B4" s="124">
        <v>46247</v>
      </c>
      <c r="C4" t="s">
        <v>1909</v>
      </c>
      <c r="D4" s="7">
        <v>0</v>
      </c>
      <c r="E4" t="s">
        <v>2035</v>
      </c>
      <c r="F4" s="169">
        <v>0.77512731481481489</v>
      </c>
      <c r="G4" s="89" t="s">
        <v>2019</v>
      </c>
    </row>
    <row r="5" spans="2:7">
      <c r="B5" s="124">
        <v>46246</v>
      </c>
      <c r="C5" t="s">
        <v>1909</v>
      </c>
      <c r="D5" s="7">
        <v>0</v>
      </c>
      <c r="E5" t="s">
        <v>2035</v>
      </c>
      <c r="F5" s="169">
        <v>0.75335648148148149</v>
      </c>
      <c r="G5" s="89" t="s">
        <v>2019</v>
      </c>
    </row>
    <row r="6" spans="2:7">
      <c r="B6" s="124">
        <v>46247</v>
      </c>
      <c r="C6" t="s">
        <v>1909</v>
      </c>
      <c r="D6" s="7">
        <v>0</v>
      </c>
      <c r="E6" t="s">
        <v>2035</v>
      </c>
      <c r="F6" s="169">
        <v>0.69563657407407409</v>
      </c>
      <c r="G6" s="89" t="s">
        <v>2019</v>
      </c>
    </row>
    <row r="7" spans="2:7">
      <c r="B7" s="124">
        <v>46241</v>
      </c>
      <c r="C7" t="s">
        <v>1909</v>
      </c>
      <c r="D7" s="7">
        <v>0</v>
      </c>
      <c r="E7" t="s">
        <v>2035</v>
      </c>
      <c r="F7" s="169">
        <v>0.69572916666666673</v>
      </c>
      <c r="G7" s="89" t="s">
        <v>2013</v>
      </c>
    </row>
    <row r="8" spans="2:7">
      <c r="B8" s="124">
        <v>46241</v>
      </c>
      <c r="C8" t="s">
        <v>1909</v>
      </c>
      <c r="D8" s="7">
        <v>0</v>
      </c>
      <c r="E8" t="s">
        <v>2035</v>
      </c>
      <c r="F8" s="169">
        <v>0.76384259259259257</v>
      </c>
      <c r="G8" s="89" t="s">
        <v>2019</v>
      </c>
    </row>
    <row r="9" spans="2:7">
      <c r="B9" s="124">
        <v>46244</v>
      </c>
      <c r="C9" t="s">
        <v>1909</v>
      </c>
      <c r="D9" s="7">
        <v>0</v>
      </c>
      <c r="E9" t="s">
        <v>2035</v>
      </c>
      <c r="F9" s="169">
        <v>0.76635416666666656</v>
      </c>
      <c r="G9" s="89" t="s">
        <v>2019</v>
      </c>
    </row>
    <row r="10" spans="2:7">
      <c r="B10" s="124">
        <v>46248</v>
      </c>
      <c r="C10" t="s">
        <v>1909</v>
      </c>
      <c r="D10" s="7">
        <v>0</v>
      </c>
      <c r="E10" t="s">
        <v>2035</v>
      </c>
      <c r="F10" s="169">
        <v>0.7602430555555556</v>
      </c>
      <c r="G10" s="89" t="s">
        <v>2019</v>
      </c>
    </row>
    <row r="11" spans="2:7">
      <c r="B11" s="124">
        <v>46244</v>
      </c>
      <c r="C11" t="s">
        <v>1909</v>
      </c>
      <c r="D11" s="7">
        <v>0</v>
      </c>
      <c r="E11" t="s">
        <v>2035</v>
      </c>
      <c r="F11" s="169">
        <v>0.46708333333333335</v>
      </c>
      <c r="G11" s="89" t="s">
        <v>2011</v>
      </c>
    </row>
    <row r="12" spans="2:7">
      <c r="B12" s="124">
        <v>46246</v>
      </c>
      <c r="C12" t="s">
        <v>1909</v>
      </c>
      <c r="D12" s="7">
        <v>0</v>
      </c>
      <c r="E12" t="s">
        <v>2035</v>
      </c>
      <c r="F12" s="169">
        <v>0.62884259259259256</v>
      </c>
      <c r="G12" s="89" t="s">
        <v>2013</v>
      </c>
    </row>
    <row r="13" spans="2:7">
      <c r="B13" s="124">
        <v>46254</v>
      </c>
      <c r="C13" t="s">
        <v>1909</v>
      </c>
      <c r="D13" s="7">
        <v>0</v>
      </c>
      <c r="E13" t="s">
        <v>2035</v>
      </c>
      <c r="F13" s="169">
        <v>0.77408564814814806</v>
      </c>
      <c r="G13" s="89" t="s">
        <v>2019</v>
      </c>
    </row>
    <row r="14" spans="2:7">
      <c r="B14" s="124">
        <v>46257</v>
      </c>
      <c r="C14" t="s">
        <v>1909</v>
      </c>
      <c r="D14" s="7">
        <v>0</v>
      </c>
      <c r="E14" t="s">
        <v>2035</v>
      </c>
      <c r="F14" s="169">
        <v>2.584490740740741E-2</v>
      </c>
      <c r="G14" s="89" t="s">
        <v>2019</v>
      </c>
    </row>
    <row r="15" spans="2:7">
      <c r="B15" s="124">
        <v>46252</v>
      </c>
      <c r="C15" t="s">
        <v>1909</v>
      </c>
      <c r="D15" s="7">
        <v>0</v>
      </c>
      <c r="E15" t="s">
        <v>2035</v>
      </c>
      <c r="F15" s="169">
        <v>0.79267361111111112</v>
      </c>
      <c r="G15" s="89" t="s">
        <v>2019</v>
      </c>
    </row>
    <row r="16" spans="2:7">
      <c r="B16" s="124">
        <v>46255</v>
      </c>
      <c r="C16" t="s">
        <v>1909</v>
      </c>
      <c r="D16" s="7">
        <v>0</v>
      </c>
      <c r="E16" t="s">
        <v>2035</v>
      </c>
      <c r="F16" s="169">
        <v>0.47697916666666668</v>
      </c>
      <c r="G16" s="89" t="s">
        <v>2019</v>
      </c>
    </row>
    <row r="17" spans="2:7">
      <c r="B17" s="124">
        <v>46253</v>
      </c>
      <c r="C17" t="s">
        <v>1909</v>
      </c>
      <c r="D17" s="7">
        <v>0</v>
      </c>
      <c r="E17" t="s">
        <v>2035</v>
      </c>
      <c r="F17" s="169">
        <v>0.54431712962962964</v>
      </c>
      <c r="G17" s="89" t="s">
        <v>2019</v>
      </c>
    </row>
    <row r="18" spans="2:7">
      <c r="B18" s="124">
        <v>46256</v>
      </c>
      <c r="C18" t="s">
        <v>1909</v>
      </c>
      <c r="D18" s="7">
        <v>0</v>
      </c>
      <c r="E18" t="s">
        <v>2035</v>
      </c>
      <c r="F18" s="169">
        <v>0.88108796296296299</v>
      </c>
      <c r="G18" s="89" t="s">
        <v>2013</v>
      </c>
    </row>
    <row r="19" spans="2:7">
      <c r="B19" s="124">
        <v>46257</v>
      </c>
      <c r="C19" t="s">
        <v>1909</v>
      </c>
      <c r="D19" s="7">
        <v>0</v>
      </c>
      <c r="E19" t="s">
        <v>2035</v>
      </c>
      <c r="F19" s="169">
        <v>0.10621527777777778</v>
      </c>
      <c r="G19" s="89" t="s">
        <v>2013</v>
      </c>
    </row>
    <row r="20" spans="2:7">
      <c r="B20" s="124">
        <v>46252</v>
      </c>
      <c r="C20" t="s">
        <v>1909</v>
      </c>
      <c r="D20" s="7">
        <v>0</v>
      </c>
      <c r="E20" t="s">
        <v>2035</v>
      </c>
      <c r="F20" s="169">
        <v>0.59468750000000004</v>
      </c>
      <c r="G20" s="89" t="s">
        <v>2019</v>
      </c>
    </row>
    <row r="21" spans="2:7">
      <c r="B21" s="124">
        <v>46240</v>
      </c>
      <c r="C21" t="s">
        <v>58</v>
      </c>
      <c r="D21" s="7">
        <v>0</v>
      </c>
      <c r="E21" t="s">
        <v>2063</v>
      </c>
      <c r="F21" s="169">
        <v>0.60371527777777778</v>
      </c>
      <c r="G21" s="89" t="s">
        <v>2062</v>
      </c>
    </row>
    <row r="22" spans="2:7">
      <c r="B22" s="124">
        <v>46240</v>
      </c>
      <c r="C22" t="s">
        <v>58</v>
      </c>
      <c r="D22" s="7">
        <v>0</v>
      </c>
      <c r="E22" t="s">
        <v>2063</v>
      </c>
      <c r="F22" s="169">
        <v>0.62665509259259256</v>
      </c>
      <c r="G22" s="89" t="s">
        <v>2062</v>
      </c>
    </row>
    <row r="23" spans="2:7">
      <c r="B23" s="124">
        <v>46244</v>
      </c>
      <c r="C23" t="s">
        <v>1909</v>
      </c>
      <c r="D23" s="7">
        <v>0</v>
      </c>
      <c r="E23" t="s">
        <v>2063</v>
      </c>
      <c r="F23" s="169">
        <v>0.58379629629629626</v>
      </c>
      <c r="G23" s="89" t="s">
        <v>2061</v>
      </c>
    </row>
    <row r="24" spans="2:7">
      <c r="B24" s="124">
        <v>46244</v>
      </c>
      <c r="C24" t="s">
        <v>1909</v>
      </c>
      <c r="D24" s="7">
        <v>0</v>
      </c>
      <c r="E24" t="s">
        <v>2063</v>
      </c>
      <c r="F24" s="169">
        <v>0.61457175925925933</v>
      </c>
      <c r="G24" s="89" t="s">
        <v>2061</v>
      </c>
    </row>
    <row r="25" spans="2:7">
      <c r="B25" s="124">
        <v>46246</v>
      </c>
      <c r="C25" t="s">
        <v>1909</v>
      </c>
      <c r="D25" s="7">
        <v>0</v>
      </c>
      <c r="E25" t="s">
        <v>2063</v>
      </c>
      <c r="F25" s="169">
        <v>0.57128472222222226</v>
      </c>
      <c r="G25" s="89" t="s">
        <v>2060</v>
      </c>
    </row>
    <row r="26" spans="2:7">
      <c r="B26" s="124">
        <v>46240</v>
      </c>
      <c r="C26" t="s">
        <v>1909</v>
      </c>
      <c r="D26" s="7">
        <v>0</v>
      </c>
      <c r="E26" s="126" t="s">
        <v>2065</v>
      </c>
      <c r="F26" s="121">
        <v>0.4758680555555555</v>
      </c>
      <c r="G26" t="s">
        <v>2069</v>
      </c>
    </row>
    <row r="27" spans="2:7">
      <c r="B27" s="124">
        <v>46240</v>
      </c>
      <c r="C27" t="s">
        <v>1909</v>
      </c>
      <c r="D27" s="7">
        <v>0</v>
      </c>
      <c r="E27" s="126" t="s">
        <v>2065</v>
      </c>
      <c r="F27" s="121">
        <v>0.4906712962962963</v>
      </c>
      <c r="G27" t="s">
        <v>2071</v>
      </c>
    </row>
    <row r="28" spans="2:7">
      <c r="B28" s="124">
        <v>46241</v>
      </c>
      <c r="C28" t="s">
        <v>68</v>
      </c>
      <c r="D28" s="7">
        <v>0</v>
      </c>
      <c r="E28" s="126" t="s">
        <v>2065</v>
      </c>
      <c r="F28" s="121">
        <v>0.57115740740740739</v>
      </c>
      <c r="G28" t="s">
        <v>2068</v>
      </c>
    </row>
    <row r="29" spans="2:7">
      <c r="B29" s="124">
        <v>46243</v>
      </c>
      <c r="C29" t="s">
        <v>1909</v>
      </c>
      <c r="D29" s="7">
        <v>0</v>
      </c>
      <c r="E29" s="126" t="s">
        <v>2065</v>
      </c>
      <c r="F29" s="121">
        <v>0.20626157407407408</v>
      </c>
      <c r="G29" t="s">
        <v>2067</v>
      </c>
    </row>
    <row r="30" spans="2:7">
      <c r="B30" s="124">
        <v>46243</v>
      </c>
      <c r="C30" t="s">
        <v>1909</v>
      </c>
      <c r="D30" s="7">
        <v>0</v>
      </c>
      <c r="E30" s="126" t="s">
        <v>2065</v>
      </c>
      <c r="F30" s="121">
        <v>0.24320601851851853</v>
      </c>
      <c r="G30" t="s">
        <v>2070</v>
      </c>
    </row>
    <row r="31" spans="2:7">
      <c r="B31" s="124">
        <v>46244</v>
      </c>
      <c r="C31" t="s">
        <v>1909</v>
      </c>
      <c r="D31" s="7">
        <v>0</v>
      </c>
      <c r="E31" s="126" t="s">
        <v>2065</v>
      </c>
      <c r="F31" s="121">
        <v>0.40271990740740743</v>
      </c>
      <c r="G31" t="s">
        <v>2070</v>
      </c>
    </row>
    <row r="32" spans="2:7">
      <c r="B32" s="124">
        <v>46244</v>
      </c>
      <c r="C32" t="s">
        <v>1909</v>
      </c>
      <c r="D32" s="7">
        <v>0</v>
      </c>
      <c r="E32" s="126" t="s">
        <v>2065</v>
      </c>
      <c r="F32" s="121">
        <v>0.41795138888888889</v>
      </c>
      <c r="G32" t="s">
        <v>2070</v>
      </c>
    </row>
    <row r="33" spans="2:7">
      <c r="B33" s="124">
        <v>46245</v>
      </c>
      <c r="C33" t="s">
        <v>1909</v>
      </c>
      <c r="D33" s="7">
        <v>0</v>
      </c>
      <c r="E33" s="126" t="s">
        <v>2065</v>
      </c>
      <c r="F33" s="121">
        <v>0.78626157407407404</v>
      </c>
      <c r="G33" t="s">
        <v>2066</v>
      </c>
    </row>
    <row r="34" spans="2:7">
      <c r="B34" s="124">
        <v>46245</v>
      </c>
      <c r="C34" t="s">
        <v>1909</v>
      </c>
      <c r="D34" s="7">
        <v>0</v>
      </c>
      <c r="E34" s="126" t="s">
        <v>2065</v>
      </c>
      <c r="F34" s="121">
        <v>0.82037037037037042</v>
      </c>
      <c r="G34" t="s">
        <v>2071</v>
      </c>
    </row>
    <row r="35" spans="2:7">
      <c r="B35" s="124">
        <v>46247</v>
      </c>
      <c r="C35" t="s">
        <v>1909</v>
      </c>
      <c r="D35" s="7">
        <v>0</v>
      </c>
      <c r="E35" s="126" t="s">
        <v>2065</v>
      </c>
      <c r="F35" s="121">
        <v>0.4312037037037037</v>
      </c>
      <c r="G35" t="s">
        <v>2072</v>
      </c>
    </row>
    <row r="36" spans="2:7">
      <c r="B36" s="124">
        <v>46247</v>
      </c>
      <c r="C36" t="s">
        <v>1909</v>
      </c>
      <c r="D36" s="7">
        <v>0</v>
      </c>
      <c r="E36" s="126" t="s">
        <v>2065</v>
      </c>
      <c r="F36" s="121">
        <v>0.47517361111111112</v>
      </c>
      <c r="G36" t="s">
        <v>2068</v>
      </c>
    </row>
    <row r="37" spans="2:7">
      <c r="B37" s="124">
        <v>46248</v>
      </c>
      <c r="C37" t="s">
        <v>1909</v>
      </c>
      <c r="D37" s="7">
        <v>0</v>
      </c>
      <c r="E37" s="126" t="s">
        <v>2065</v>
      </c>
      <c r="F37" s="121">
        <v>0.42043981481481479</v>
      </c>
      <c r="G37" t="s">
        <v>2066</v>
      </c>
    </row>
    <row r="38" spans="2:7">
      <c r="B38" s="124">
        <v>46248</v>
      </c>
      <c r="C38" t="s">
        <v>1909</v>
      </c>
      <c r="D38" s="7">
        <v>0</v>
      </c>
      <c r="E38" s="126" t="s">
        <v>2065</v>
      </c>
      <c r="F38" s="121">
        <v>0.45741898148148147</v>
      </c>
      <c r="G38" t="s">
        <v>2071</v>
      </c>
    </row>
    <row r="39" spans="2:7">
      <c r="B39" s="124">
        <v>46246</v>
      </c>
      <c r="C39" t="s">
        <v>1909</v>
      </c>
      <c r="D39" s="7">
        <v>0</v>
      </c>
      <c r="E39" s="126" t="s">
        <v>1973</v>
      </c>
      <c r="F39">
        <v>154825</v>
      </c>
      <c r="G39">
        <v>1</v>
      </c>
    </row>
    <row r="40" spans="2:7">
      <c r="B40" s="124">
        <v>46240</v>
      </c>
      <c r="C40" t="s">
        <v>68</v>
      </c>
      <c r="D40" s="7">
        <v>0</v>
      </c>
      <c r="E40" s="126" t="s">
        <v>1973</v>
      </c>
      <c r="F40">
        <v>120604</v>
      </c>
      <c r="G40">
        <v>1</v>
      </c>
    </row>
    <row r="41" spans="2:7">
      <c r="B41" s="124">
        <v>46241</v>
      </c>
      <c r="C41" t="s">
        <v>1909</v>
      </c>
      <c r="D41" s="7">
        <v>0</v>
      </c>
      <c r="E41" s="126" t="s">
        <v>1973</v>
      </c>
      <c r="F41" s="121">
        <v>0.78776620370370365</v>
      </c>
      <c r="G41">
        <v>1</v>
      </c>
    </row>
    <row r="42" spans="2:7">
      <c r="B42" s="124">
        <v>46240</v>
      </c>
      <c r="C42" t="s">
        <v>1909</v>
      </c>
      <c r="D42" s="7">
        <v>0</v>
      </c>
      <c r="E42" s="126" t="s">
        <v>1973</v>
      </c>
      <c r="F42" s="121">
        <v>0.77021990740740742</v>
      </c>
      <c r="G42">
        <v>1</v>
      </c>
    </row>
    <row r="43" spans="2:7">
      <c r="B43" s="124">
        <v>46246</v>
      </c>
      <c r="C43" t="s">
        <v>1909</v>
      </c>
      <c r="D43" s="7">
        <v>0</v>
      </c>
      <c r="E43" s="126" t="s">
        <v>1973</v>
      </c>
      <c r="F43">
        <v>151736</v>
      </c>
      <c r="G43">
        <v>1</v>
      </c>
    </row>
    <row r="44" spans="2:7">
      <c r="B44" s="124">
        <v>46247</v>
      </c>
      <c r="C44" t="s">
        <v>1909</v>
      </c>
      <c r="D44" s="7">
        <v>0</v>
      </c>
      <c r="E44" s="126" t="s">
        <v>1973</v>
      </c>
      <c r="F44">
        <v>191647</v>
      </c>
      <c r="G44">
        <v>1</v>
      </c>
    </row>
    <row r="45" spans="2:7">
      <c r="B45" s="124">
        <v>46246</v>
      </c>
      <c r="C45" t="s">
        <v>1909</v>
      </c>
      <c r="D45" s="7">
        <v>0</v>
      </c>
      <c r="E45" s="126" t="s">
        <v>1973</v>
      </c>
      <c r="F45">
        <v>1638</v>
      </c>
      <c r="G45">
        <v>1</v>
      </c>
    </row>
    <row r="46" spans="2:7">
      <c r="B46" s="124">
        <v>46244</v>
      </c>
      <c r="C46" t="s">
        <v>1909</v>
      </c>
      <c r="D46" s="7">
        <v>0</v>
      </c>
      <c r="E46" s="126" t="s">
        <v>1973</v>
      </c>
      <c r="F46">
        <v>112700</v>
      </c>
      <c r="G46">
        <v>1</v>
      </c>
    </row>
    <row r="47" spans="2:7">
      <c r="B47" s="124">
        <v>46246</v>
      </c>
      <c r="C47" t="s">
        <v>1909</v>
      </c>
      <c r="D47" s="7">
        <v>0</v>
      </c>
      <c r="E47" s="126" t="s">
        <v>1973</v>
      </c>
      <c r="F47">
        <v>184515</v>
      </c>
      <c r="G47">
        <v>1</v>
      </c>
    </row>
    <row r="48" spans="2:7">
      <c r="B48" s="124">
        <v>46248</v>
      </c>
      <c r="C48" t="s">
        <v>1909</v>
      </c>
      <c r="D48" s="7">
        <v>0</v>
      </c>
      <c r="E48" s="126" t="s">
        <v>1973</v>
      </c>
      <c r="F48">
        <v>132900</v>
      </c>
      <c r="G48">
        <v>1</v>
      </c>
    </row>
    <row r="49" spans="2:7">
      <c r="B49" s="124">
        <v>46243</v>
      </c>
      <c r="C49" t="s">
        <v>1909</v>
      </c>
      <c r="D49" s="7">
        <v>0</v>
      </c>
      <c r="E49" s="126" t="s">
        <v>1973</v>
      </c>
      <c r="F49">
        <v>73908</v>
      </c>
      <c r="G49">
        <v>1</v>
      </c>
    </row>
    <row r="50" spans="2:7">
      <c r="B50" s="124">
        <v>46244</v>
      </c>
      <c r="C50" t="s">
        <v>1909</v>
      </c>
      <c r="D50" s="7">
        <v>0</v>
      </c>
      <c r="E50" s="126" t="s">
        <v>1973</v>
      </c>
      <c r="F50">
        <v>192355</v>
      </c>
      <c r="G50">
        <v>1</v>
      </c>
    </row>
    <row r="51" spans="2:7">
      <c r="B51" s="124">
        <v>46248</v>
      </c>
      <c r="C51" t="s">
        <v>1909</v>
      </c>
      <c r="D51" s="7">
        <v>0</v>
      </c>
      <c r="E51" s="126" t="s">
        <v>1973</v>
      </c>
      <c r="F51">
        <v>134251</v>
      </c>
      <c r="G51">
        <v>3</v>
      </c>
    </row>
    <row r="52" spans="2:7">
      <c r="B52" s="124">
        <v>46242</v>
      </c>
      <c r="C52" t="s">
        <v>1909</v>
      </c>
      <c r="D52" s="7">
        <v>0</v>
      </c>
      <c r="E52" s="126" t="s">
        <v>1973</v>
      </c>
      <c r="F52">
        <v>230757</v>
      </c>
      <c r="G52">
        <v>4</v>
      </c>
    </row>
    <row r="53" spans="2:7">
      <c r="B53" s="124">
        <v>46242</v>
      </c>
      <c r="C53" t="s">
        <v>1909</v>
      </c>
      <c r="D53" s="7">
        <v>0</v>
      </c>
      <c r="E53" s="126" t="s">
        <v>1973</v>
      </c>
      <c r="F53">
        <v>222505</v>
      </c>
      <c r="G53">
        <v>4</v>
      </c>
    </row>
    <row r="54" spans="2:7">
      <c r="B54" s="124">
        <v>46244</v>
      </c>
      <c r="C54" t="s">
        <v>1909</v>
      </c>
      <c r="D54" s="7">
        <v>0</v>
      </c>
      <c r="E54" s="126" t="s">
        <v>1973</v>
      </c>
      <c r="F54">
        <v>122355</v>
      </c>
      <c r="G54">
        <v>5</v>
      </c>
    </row>
    <row r="55" spans="2:7">
      <c r="B55" s="124">
        <v>46242</v>
      </c>
      <c r="C55" t="s">
        <v>1909</v>
      </c>
      <c r="D55" s="7">
        <v>0</v>
      </c>
      <c r="E55" s="126" t="s">
        <v>1973</v>
      </c>
      <c r="F55">
        <v>233954</v>
      </c>
      <c r="G55">
        <v>5</v>
      </c>
    </row>
    <row r="56" spans="2:7">
      <c r="B56" s="124">
        <v>46248</v>
      </c>
      <c r="C56" t="s">
        <v>1909</v>
      </c>
      <c r="D56" s="7">
        <v>0</v>
      </c>
      <c r="E56" s="126" t="s">
        <v>1973</v>
      </c>
      <c r="F56">
        <v>143556</v>
      </c>
      <c r="G56">
        <v>5</v>
      </c>
    </row>
    <row r="57" spans="2:7">
      <c r="B57" s="124">
        <v>46244</v>
      </c>
      <c r="C57" t="s">
        <v>1909</v>
      </c>
      <c r="D57" s="7">
        <v>0</v>
      </c>
      <c r="E57" s="126" t="s">
        <v>1973</v>
      </c>
      <c r="F57">
        <v>113411</v>
      </c>
      <c r="G57">
        <v>5</v>
      </c>
    </row>
    <row r="58" spans="2:7">
      <c r="B58" s="167">
        <v>46241</v>
      </c>
      <c r="C58" t="s">
        <v>68</v>
      </c>
      <c r="D58" s="7">
        <v>0</v>
      </c>
      <c r="E58" t="s">
        <v>1996</v>
      </c>
      <c r="F58" s="121">
        <v>0.61320601851851853</v>
      </c>
      <c r="G58" t="s">
        <v>2076</v>
      </c>
    </row>
    <row r="59" spans="2:7">
      <c r="B59" s="167">
        <v>46241</v>
      </c>
      <c r="C59" t="s">
        <v>68</v>
      </c>
      <c r="D59" s="7">
        <v>0</v>
      </c>
      <c r="E59" t="s">
        <v>1996</v>
      </c>
      <c r="F59" s="121">
        <v>0.70002314814814814</v>
      </c>
      <c r="G59" t="s">
        <v>2077</v>
      </c>
    </row>
    <row r="60" spans="2:7">
      <c r="B60" s="167">
        <v>46241</v>
      </c>
      <c r="C60" t="s">
        <v>68</v>
      </c>
      <c r="D60" s="7">
        <v>0</v>
      </c>
      <c r="E60" t="s">
        <v>1996</v>
      </c>
      <c r="F60" s="121">
        <v>0.73341435185185189</v>
      </c>
      <c r="G60" t="s">
        <v>2078</v>
      </c>
    </row>
    <row r="61" spans="2:7">
      <c r="B61" s="167">
        <v>46241</v>
      </c>
      <c r="C61" t="s">
        <v>68</v>
      </c>
      <c r="D61" s="7">
        <v>0</v>
      </c>
      <c r="E61" t="s">
        <v>1996</v>
      </c>
      <c r="F61" s="121">
        <v>0.85106481481481477</v>
      </c>
      <c r="G61" t="s">
        <v>2079</v>
      </c>
    </row>
    <row r="62" spans="2:7">
      <c r="B62" s="167">
        <v>46245</v>
      </c>
      <c r="C62" t="s">
        <v>36</v>
      </c>
      <c r="D62" s="7">
        <v>0</v>
      </c>
      <c r="E62" t="s">
        <v>1995</v>
      </c>
      <c r="F62" s="121">
        <v>0.41679398148148145</v>
      </c>
      <c r="G62" t="s">
        <v>2075</v>
      </c>
    </row>
    <row r="63" spans="2:7">
      <c r="B63" s="167">
        <v>46233</v>
      </c>
      <c r="C63" t="s">
        <v>134</v>
      </c>
      <c r="D63" s="7">
        <v>0</v>
      </c>
      <c r="E63" t="s">
        <v>1996</v>
      </c>
      <c r="F63" s="121">
        <v>0.57629629629629631</v>
      </c>
      <c r="G63" t="s">
        <v>2080</v>
      </c>
    </row>
    <row r="64" spans="2:7">
      <c r="B64" s="167">
        <v>46241</v>
      </c>
      <c r="C64" t="s">
        <v>1909</v>
      </c>
      <c r="D64" s="7">
        <v>0</v>
      </c>
      <c r="E64" t="s">
        <v>1995</v>
      </c>
      <c r="F64" s="121">
        <v>0.65925925925925932</v>
      </c>
      <c r="G64" t="s">
        <v>2075</v>
      </c>
    </row>
    <row r="65" spans="2:7">
      <c r="B65" s="167">
        <v>46241</v>
      </c>
      <c r="C65" t="s">
        <v>1909</v>
      </c>
      <c r="D65" s="7">
        <v>0</v>
      </c>
      <c r="E65" t="s">
        <v>1995</v>
      </c>
      <c r="F65" s="121">
        <v>0.68997685185185187</v>
      </c>
      <c r="G65" t="s">
        <v>2075</v>
      </c>
    </row>
    <row r="66" spans="2:7">
      <c r="B66" s="167">
        <v>46243</v>
      </c>
      <c r="C66" t="s">
        <v>1909</v>
      </c>
      <c r="D66" s="7">
        <v>0</v>
      </c>
      <c r="E66" t="s">
        <v>1995</v>
      </c>
      <c r="F66" s="121">
        <v>0.25987268518518519</v>
      </c>
      <c r="G66" t="s">
        <v>2075</v>
      </c>
    </row>
    <row r="67" spans="2:7">
      <c r="B67" s="167">
        <v>46243</v>
      </c>
      <c r="C67" t="s">
        <v>1909</v>
      </c>
      <c r="D67" s="7">
        <v>0</v>
      </c>
      <c r="E67" t="s">
        <v>1995</v>
      </c>
      <c r="F67" s="121">
        <v>0.27825231481481483</v>
      </c>
      <c r="G67" t="s">
        <v>2075</v>
      </c>
    </row>
    <row r="68" spans="2:7">
      <c r="B68" s="167">
        <v>46245</v>
      </c>
      <c r="C68" t="s">
        <v>1909</v>
      </c>
      <c r="D68" s="7">
        <v>0</v>
      </c>
      <c r="E68" t="s">
        <v>1995</v>
      </c>
      <c r="F68" s="121">
        <v>0.95337962962962963</v>
      </c>
      <c r="G68" t="s">
        <v>2075</v>
      </c>
    </row>
    <row r="69" spans="2:7">
      <c r="B69" s="167">
        <v>46246</v>
      </c>
      <c r="C69" t="s">
        <v>1909</v>
      </c>
      <c r="D69" s="7">
        <v>0</v>
      </c>
      <c r="E69" t="s">
        <v>1995</v>
      </c>
      <c r="F69" s="121">
        <v>0.58763888888888893</v>
      </c>
      <c r="G69" t="s">
        <v>2075</v>
      </c>
    </row>
    <row r="70" spans="2:7">
      <c r="B70" s="167">
        <v>46246</v>
      </c>
      <c r="C70" t="s">
        <v>1909</v>
      </c>
      <c r="D70" s="7">
        <v>0</v>
      </c>
      <c r="E70" t="s">
        <v>1995</v>
      </c>
      <c r="F70" s="121">
        <v>0.61972222222222217</v>
      </c>
      <c r="G70" t="s">
        <v>2075</v>
      </c>
    </row>
    <row r="71" spans="2:7">
      <c r="B71" s="167">
        <v>46238</v>
      </c>
      <c r="C71" t="s">
        <v>2038</v>
      </c>
      <c r="D71" s="7">
        <v>0</v>
      </c>
      <c r="E71" t="s">
        <v>1995</v>
      </c>
      <c r="F71" s="121">
        <v>0.27608796296296295</v>
      </c>
      <c r="G71" t="s">
        <v>2075</v>
      </c>
    </row>
    <row r="72" spans="2:7">
      <c r="B72" s="124">
        <v>46244</v>
      </c>
      <c r="C72" s="124" t="s">
        <v>71</v>
      </c>
      <c r="D72" s="7">
        <v>0</v>
      </c>
      <c r="E72" s="170" t="s">
        <v>1974</v>
      </c>
      <c r="F72" s="121">
        <v>0.99241898148148155</v>
      </c>
      <c r="G72" t="s">
        <v>2081</v>
      </c>
    </row>
    <row r="73" spans="2:7">
      <c r="B73" s="124">
        <v>46245</v>
      </c>
      <c r="C73" s="124" t="s">
        <v>71</v>
      </c>
      <c r="D73" s="7">
        <v>0</v>
      </c>
      <c r="E73" s="170" t="s">
        <v>1974</v>
      </c>
      <c r="F73" s="121">
        <v>1.1226851851851851E-3</v>
      </c>
      <c r="G73" t="s">
        <v>2082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507D-F1BB-4438-BFCD-7E5C03E40DA6}">
  <sheetPr>
    <tabColor rgb="FFFF0000"/>
  </sheetPr>
  <dimension ref="D1:E10"/>
  <sheetViews>
    <sheetView workbookViewId="0">
      <selection activeCell="E11" sqref="E11"/>
    </sheetView>
  </sheetViews>
  <sheetFormatPr baseColWidth="10" defaultRowHeight="12.75"/>
  <cols>
    <col min="4" max="4" width="16.28515625" style="122" bestFit="1" customWidth="1"/>
  </cols>
  <sheetData>
    <row r="1" spans="4:5" ht="15.75" thickBot="1">
      <c r="D1" s="164">
        <f>SUM(D2:D10)</f>
        <v>9135856.5800000001</v>
      </c>
    </row>
    <row r="2" spans="4:5">
      <c r="D2" s="122">
        <v>3004291.79</v>
      </c>
      <c r="E2" t="s">
        <v>1964</v>
      </c>
    </row>
    <row r="3" spans="4:5">
      <c r="D3" s="122">
        <v>2153589.29</v>
      </c>
      <c r="E3" t="s">
        <v>1964</v>
      </c>
    </row>
    <row r="4" spans="4:5">
      <c r="D4" s="122">
        <v>16800</v>
      </c>
      <c r="E4" t="s">
        <v>1969</v>
      </c>
    </row>
    <row r="5" spans="4:5">
      <c r="D5" s="122">
        <v>4707.32</v>
      </c>
      <c r="E5" t="s">
        <v>1968</v>
      </c>
    </row>
    <row r="6" spans="4:5">
      <c r="D6" s="122">
        <v>811825.82</v>
      </c>
      <c r="E6" t="s">
        <v>1970</v>
      </c>
    </row>
    <row r="7" spans="4:5">
      <c r="D7" s="122">
        <v>703761.4</v>
      </c>
      <c r="E7" s="163" t="s">
        <v>1971</v>
      </c>
    </row>
    <row r="8" spans="4:5">
      <c r="D8" s="122">
        <v>2055899.03</v>
      </c>
      <c r="E8" s="126" t="s">
        <v>1973</v>
      </c>
    </row>
    <row r="9" spans="4:5">
      <c r="D9" s="122">
        <v>471000</v>
      </c>
      <c r="E9" s="126" t="s">
        <v>1974</v>
      </c>
    </row>
    <row r="10" spans="4:5">
      <c r="D10" s="122">
        <v>-86018.07</v>
      </c>
      <c r="E10" s="126" t="s">
        <v>1975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CCBE-A9A1-4FA0-BC12-CA536ABEE4FB}">
  <sheetPr>
    <tabColor rgb="FFFF0000"/>
  </sheetPr>
  <dimension ref="F2:G5"/>
  <sheetViews>
    <sheetView workbookViewId="0">
      <selection activeCell="F5" sqref="F5"/>
    </sheetView>
  </sheetViews>
  <sheetFormatPr baseColWidth="10" defaultRowHeight="12.75"/>
  <cols>
    <col min="6" max="6" width="16.28515625" style="122" bestFit="1" customWidth="1"/>
  </cols>
  <sheetData>
    <row r="2" spans="6:7">
      <c r="F2" s="122">
        <v>14991900.390000001</v>
      </c>
      <c r="G2" s="124">
        <v>46119</v>
      </c>
    </row>
    <row r="3" spans="6:7">
      <c r="F3" s="122">
        <v>3650473.24</v>
      </c>
      <c r="G3" s="124">
        <v>46132</v>
      </c>
    </row>
    <row r="4" spans="6:7">
      <c r="F4" s="122">
        <v>14658659.369999999</v>
      </c>
      <c r="G4" s="124">
        <v>46146</v>
      </c>
    </row>
    <row r="5" spans="6:7">
      <c r="F5" s="125">
        <f>SUM(F2:F4)</f>
        <v>33301033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HA1001"/>
  <sheetViews>
    <sheetView zoomScaleNormal="100" workbookViewId="0">
      <pane xSplit="1" ySplit="1" topLeftCell="EB547" activePane="bottomRight" state="frozen"/>
      <selection pane="topRight" activeCell="B1" sqref="B1"/>
      <selection pane="bottomLeft" activeCell="A2" sqref="A2"/>
      <selection pane="bottomRight" activeCell="CN557" sqref="CN557:CN558"/>
    </sheetView>
  </sheetViews>
  <sheetFormatPr baseColWidth="10" defaultColWidth="12.5703125" defaultRowHeight="15.75" customHeight="1"/>
  <cols>
    <col min="1" max="1" width="9.7109375" customWidth="1"/>
    <col min="2" max="2" width="25.42578125" hidden="1" customWidth="1"/>
    <col min="3" max="3" width="33.42578125" customWidth="1"/>
    <col min="4" max="4" width="22" hidden="1" customWidth="1"/>
    <col min="5" max="5" width="28.42578125" customWidth="1"/>
    <col min="6" max="6" width="23.42578125" hidden="1" customWidth="1"/>
    <col min="7" max="7" width="23" hidden="1" customWidth="1"/>
    <col min="8" max="8" width="12.140625" hidden="1" customWidth="1"/>
    <col min="9" max="9" width="28.85546875" customWidth="1"/>
    <col min="10" max="10" width="25.140625" hidden="1" customWidth="1"/>
    <col min="11" max="11" width="25.28515625" hidden="1" customWidth="1"/>
    <col min="12" max="12" width="22.7109375" hidden="1" customWidth="1"/>
    <col min="13" max="13" width="19.28515625" hidden="1" customWidth="1"/>
    <col min="14" max="14" width="25.42578125" hidden="1" customWidth="1"/>
    <col min="15" max="15" width="26.28515625" customWidth="1"/>
    <col min="16" max="16" width="21.42578125" hidden="1" customWidth="1"/>
    <col min="17" max="17" width="30.28515625" hidden="1" customWidth="1"/>
    <col min="18" max="18" width="26.42578125" hidden="1" customWidth="1"/>
    <col min="19" max="19" width="29.28515625" customWidth="1"/>
    <col min="20" max="20" width="15.5703125" hidden="1" customWidth="1"/>
    <col min="21" max="21" width="26.42578125" hidden="1" customWidth="1"/>
    <col min="22" max="22" width="20.28515625" customWidth="1"/>
    <col min="23" max="23" width="25.140625" style="65" customWidth="1"/>
    <col min="24" max="24" width="20.5703125" customWidth="1"/>
    <col min="25" max="25" width="24.140625" hidden="1" customWidth="1"/>
    <col min="26" max="26" width="11.42578125" hidden="1" customWidth="1"/>
    <col min="27" max="27" width="12" hidden="1" customWidth="1"/>
    <col min="28" max="28" width="20.42578125" customWidth="1"/>
    <col min="29" max="29" width="12.5703125" customWidth="1"/>
    <col min="30" max="30" width="19.42578125" style="65" customWidth="1"/>
    <col min="31" max="31" width="11.85546875" hidden="1" customWidth="1"/>
    <col min="32" max="32" width="17.85546875" customWidth="1"/>
    <col min="33" max="33" width="14.7109375" hidden="1" customWidth="1"/>
    <col min="34" max="34" width="30.7109375" hidden="1" customWidth="1"/>
    <col min="35" max="35" width="13.28515625" hidden="1" customWidth="1"/>
    <col min="36" max="36" width="12.7109375" hidden="1" customWidth="1"/>
    <col min="37" max="37" width="23.85546875" hidden="1" customWidth="1"/>
    <col min="38" max="38" width="10.28515625" hidden="1" customWidth="1"/>
    <col min="39" max="39" width="21.140625" hidden="1" customWidth="1"/>
    <col min="40" max="40" width="25.140625" hidden="1" customWidth="1"/>
    <col min="41" max="41" width="27.140625" hidden="1" customWidth="1"/>
    <col min="42" max="42" width="13.28515625" hidden="1" customWidth="1"/>
    <col min="43" max="43" width="23.28515625" hidden="1" customWidth="1"/>
    <col min="44" max="44" width="16.28515625" hidden="1" customWidth="1"/>
    <col min="45" max="45" width="25.140625" customWidth="1"/>
    <col min="46" max="46" width="24.140625" hidden="1" customWidth="1"/>
    <col min="47" max="47" width="24" hidden="1" customWidth="1"/>
    <col min="48" max="48" width="31.5703125" hidden="1" customWidth="1"/>
    <col min="49" max="49" width="26.85546875" hidden="1" customWidth="1"/>
    <col min="50" max="50" width="13.7109375" hidden="1" customWidth="1"/>
    <col min="51" max="51" width="21.7109375" hidden="1" customWidth="1"/>
    <col min="52" max="52" width="17.42578125" hidden="1" customWidth="1"/>
    <col min="53" max="53" width="27.140625" style="89" bestFit="1" customWidth="1"/>
    <col min="54" max="54" width="22.42578125" hidden="1" customWidth="1"/>
    <col min="55" max="55" width="31.140625" bestFit="1" customWidth="1"/>
    <col min="56" max="56" width="25.28515625" customWidth="1"/>
    <col min="57" max="57" width="16.140625" hidden="1" customWidth="1"/>
    <col min="58" max="58" width="20.42578125" customWidth="1"/>
    <col min="59" max="59" width="14.28515625" hidden="1" customWidth="1"/>
    <col min="60" max="60" width="28" customWidth="1"/>
    <col min="61" max="61" width="25.28515625" customWidth="1"/>
    <col min="62" max="62" width="24" customWidth="1"/>
    <col min="63" max="63" width="19" customWidth="1"/>
    <col min="64" max="64" width="20.7109375" hidden="1" customWidth="1"/>
    <col min="65" max="65" width="26.7109375" customWidth="1"/>
    <col min="66" max="66" width="18.42578125" hidden="1" customWidth="1"/>
    <col min="67" max="67" width="26.5703125" customWidth="1"/>
    <col min="68" max="68" width="22" hidden="1" customWidth="1"/>
    <col min="69" max="69" width="19.28515625" customWidth="1"/>
    <col min="70" max="70" width="18.42578125" hidden="1" customWidth="1"/>
    <col min="71" max="71" width="11.7109375" style="65" hidden="1" customWidth="1"/>
    <col min="72" max="72" width="23.7109375" hidden="1" customWidth="1"/>
    <col min="73" max="73" width="23.28515625" customWidth="1"/>
    <col min="74" max="74" width="15.28515625" hidden="1" customWidth="1"/>
    <col min="75" max="75" width="25.5703125" customWidth="1"/>
    <col min="76" max="76" width="10.42578125" hidden="1" customWidth="1"/>
    <col min="77" max="77" width="15.7109375" hidden="1" customWidth="1"/>
    <col min="78" max="78" width="21.5703125" hidden="1" customWidth="1"/>
    <col min="79" max="79" width="21.7109375" customWidth="1"/>
    <col min="80" max="80" width="29" bestFit="1" customWidth="1"/>
    <col min="81" max="81" width="20.85546875" customWidth="1"/>
    <col min="82" max="82" width="26.140625" customWidth="1"/>
    <col min="83" max="83" width="20.7109375" customWidth="1"/>
    <col min="84" max="84" width="20.42578125" customWidth="1"/>
    <col min="85" max="85" width="25.5703125" customWidth="1"/>
    <col min="86" max="86" width="22.140625" customWidth="1"/>
    <col min="87" max="87" width="17.7109375" hidden="1" customWidth="1"/>
    <col min="88" max="88" width="22.5703125" customWidth="1"/>
    <col min="89" max="89" width="25.140625" customWidth="1"/>
    <col min="90" max="90" width="31.28515625" hidden="1" customWidth="1"/>
    <col min="91" max="91" width="15" hidden="1" customWidth="1"/>
    <col min="92" max="92" width="27" style="65" customWidth="1"/>
    <col min="93" max="93" width="27.140625" customWidth="1"/>
    <col min="94" max="94" width="19.140625" hidden="1" customWidth="1"/>
    <col min="95" max="95" width="24.42578125" customWidth="1"/>
    <col min="96" max="96" width="21.7109375" customWidth="1"/>
    <col min="97" max="97" width="19.140625" customWidth="1"/>
    <col min="98" max="98" width="19" style="65" customWidth="1"/>
    <col min="99" max="99" width="26.85546875" hidden="1" customWidth="1"/>
    <col min="100" max="100" width="14.5703125" hidden="1" customWidth="1"/>
    <col min="101" max="101" width="13.28515625" hidden="1" customWidth="1"/>
    <col min="102" max="102" width="21.85546875" customWidth="1"/>
    <col min="103" max="103" width="24.85546875" customWidth="1"/>
    <col min="104" max="104" width="19.42578125" customWidth="1"/>
    <col min="105" max="105" width="19.85546875" customWidth="1"/>
    <col min="106" max="106" width="20.28515625" customWidth="1"/>
    <col min="107" max="107" width="21.42578125" customWidth="1"/>
    <col min="108" max="108" width="23.140625" customWidth="1"/>
    <col min="109" max="109" width="26.5703125" customWidth="1"/>
    <col min="110" max="110" width="22.42578125" customWidth="1"/>
    <col min="111" max="111" width="17.85546875" customWidth="1"/>
    <col min="112" max="112" width="19.28515625" customWidth="1"/>
    <col min="113" max="113" width="26.42578125" style="65" customWidth="1"/>
    <col min="114" max="114" width="21" customWidth="1"/>
    <col min="115" max="115" width="10" hidden="1" customWidth="1"/>
    <col min="116" max="116" width="19" customWidth="1"/>
    <col min="117" max="117" width="23.42578125" customWidth="1"/>
    <col min="118" max="118" width="25.42578125" style="65" customWidth="1"/>
    <col min="119" max="119" width="21.28515625" customWidth="1"/>
    <col min="120" max="120" width="21" customWidth="1"/>
    <col min="121" max="121" width="21.140625" customWidth="1"/>
    <col min="122" max="122" width="21" customWidth="1"/>
    <col min="123" max="123" width="28.28515625" bestFit="1" customWidth="1"/>
    <col min="124" max="124" width="18.28515625" customWidth="1"/>
    <col min="125" max="125" width="21" customWidth="1"/>
    <col min="126" max="126" width="23.140625" bestFit="1" customWidth="1"/>
    <col min="127" max="127" width="22.5703125" hidden="1" customWidth="1"/>
    <col min="128" max="128" width="21" hidden="1" customWidth="1"/>
    <col min="129" max="129" width="22.42578125" customWidth="1"/>
    <col min="130" max="130" width="21" hidden="1" customWidth="1"/>
    <col min="131" max="131" width="22.140625" customWidth="1"/>
    <col min="132" max="132" width="21.42578125" customWidth="1"/>
    <col min="133" max="133" width="31.28515625" customWidth="1"/>
    <col min="134" max="134" width="23.85546875" customWidth="1"/>
    <col min="135" max="135" width="20" customWidth="1"/>
    <col min="136" max="136" width="24.28515625" customWidth="1"/>
    <col min="137" max="137" width="25" customWidth="1"/>
    <col min="138" max="138" width="18.42578125" customWidth="1"/>
    <col min="139" max="139" width="25.140625" customWidth="1"/>
    <col min="140" max="140" width="18.5703125" hidden="1" customWidth="1"/>
    <col min="141" max="141" width="24.5703125" customWidth="1"/>
    <col min="142" max="142" width="17.140625" customWidth="1"/>
    <col min="143" max="143" width="19.5703125" customWidth="1"/>
    <col min="144" max="144" width="25.7109375" hidden="1" customWidth="1"/>
    <col min="145" max="146" width="17" customWidth="1"/>
    <col min="147" max="147" width="27.140625" bestFit="1" customWidth="1"/>
    <col min="148" max="148" width="18.42578125" customWidth="1"/>
    <col min="149" max="149" width="20" customWidth="1"/>
    <col min="150" max="150" width="33.42578125" bestFit="1" customWidth="1"/>
    <col min="151" max="151" width="27.140625" customWidth="1"/>
    <col min="152" max="159" width="40.5703125" bestFit="1" customWidth="1"/>
    <col min="160" max="160" width="10.7109375" style="65" customWidth="1"/>
    <col min="161" max="161" width="18.7109375" style="65" customWidth="1"/>
    <col min="162" max="162" width="26.140625" style="65" customWidth="1"/>
    <col min="163" max="163" width="17.28515625" style="89" customWidth="1"/>
    <col min="164" max="164" width="35.42578125" style="89" bestFit="1" customWidth="1"/>
    <col min="165" max="165" width="25.5703125" style="89" bestFit="1" customWidth="1"/>
    <col min="166" max="166" width="38.140625" style="89" bestFit="1" customWidth="1"/>
    <col min="167" max="167" width="26.140625" style="89" customWidth="1"/>
    <col min="168" max="168" width="31.28515625" style="89" bestFit="1" customWidth="1"/>
    <col min="169" max="169" width="22.28515625" style="89" bestFit="1" customWidth="1"/>
    <col min="170" max="170" width="32.5703125" bestFit="1" customWidth="1"/>
    <col min="171" max="171" width="28.7109375" customWidth="1"/>
    <col min="172" max="172" width="32.5703125" bestFit="1" customWidth="1"/>
    <col min="173" max="173" width="32.140625" bestFit="1" customWidth="1"/>
    <col min="174" max="174" width="35.7109375" bestFit="1" customWidth="1"/>
    <col min="175" max="175" width="25" customWidth="1"/>
    <col min="176" max="177" width="21.42578125" customWidth="1"/>
    <col min="178" max="178" width="29.85546875" customWidth="1"/>
    <col min="179" max="179" width="31.140625" customWidth="1"/>
    <col min="180" max="180" width="21.28515625" customWidth="1"/>
    <col min="181" max="181" width="19.42578125" customWidth="1"/>
    <col min="182" max="182" width="27.28515625" customWidth="1"/>
    <col min="183" max="183" width="19.7109375" style="89" customWidth="1"/>
    <col min="184" max="184" width="16.42578125" style="89" customWidth="1"/>
    <col min="185" max="185" width="37.42578125" style="89" bestFit="1" customWidth="1"/>
    <col min="186" max="186" width="19.140625" style="89" customWidth="1"/>
    <col min="187" max="187" width="28.140625" style="89" customWidth="1"/>
    <col min="188" max="188" width="31" style="89" customWidth="1"/>
    <col min="189" max="189" width="17.85546875" style="89" customWidth="1"/>
    <col min="190" max="190" width="20" style="89" customWidth="1"/>
    <col min="191" max="191" width="27.85546875" style="89" bestFit="1" customWidth="1"/>
    <col min="192" max="192" width="31.5703125" style="89" bestFit="1" customWidth="1"/>
    <col min="193" max="193" width="20.85546875" style="89" customWidth="1"/>
    <col min="194" max="194" width="14.85546875" style="89" customWidth="1"/>
    <col min="195" max="195" width="36.85546875" style="89" bestFit="1" customWidth="1"/>
    <col min="196" max="196" width="24.85546875" style="89" bestFit="1" customWidth="1"/>
    <col min="197" max="197" width="28.85546875" style="89" customWidth="1"/>
    <col min="198" max="198" width="37.28515625" style="89" bestFit="1" customWidth="1"/>
    <col min="199" max="199" width="25.42578125" style="89" bestFit="1" customWidth="1"/>
    <col min="200" max="200" width="25.140625" style="89" bestFit="1" customWidth="1"/>
    <col min="201" max="201" width="18.85546875" style="89" customWidth="1"/>
    <col min="202" max="202" width="24.85546875" style="89" customWidth="1"/>
    <col min="203" max="203" width="18.85546875" style="89" customWidth="1"/>
    <col min="204" max="204" width="29.28515625" style="89" bestFit="1" customWidth="1"/>
    <col min="205" max="205" width="18.85546875" style="89" customWidth="1"/>
    <col min="206" max="206" width="22.5703125" style="89" customWidth="1"/>
    <col min="207" max="207" width="33.140625" style="89" bestFit="1" customWidth="1"/>
    <col min="208" max="208" width="25.28515625" customWidth="1"/>
    <col min="209" max="209" width="20.28515625" customWidth="1"/>
  </cols>
  <sheetData>
    <row r="1" spans="1:209" ht="12.75">
      <c r="A1" s="24"/>
      <c r="B1" s="25" t="s">
        <v>146</v>
      </c>
      <c r="C1" s="26" t="s">
        <v>153</v>
      </c>
      <c r="D1" s="26" t="s">
        <v>149</v>
      </c>
      <c r="E1" s="26" t="s">
        <v>150</v>
      </c>
      <c r="F1" s="26" t="s">
        <v>148</v>
      </c>
      <c r="G1" s="26" t="s">
        <v>154</v>
      </c>
      <c r="H1" s="26" t="s">
        <v>147</v>
      </c>
      <c r="I1" s="26" t="s">
        <v>119</v>
      </c>
      <c r="J1" s="26" t="s">
        <v>152</v>
      </c>
      <c r="K1" s="26" t="s">
        <v>151</v>
      </c>
      <c r="L1" s="26" t="s">
        <v>157</v>
      </c>
      <c r="M1" s="26" t="s">
        <v>65</v>
      </c>
      <c r="N1" s="26" t="s">
        <v>158</v>
      </c>
      <c r="O1" s="26" t="s">
        <v>122</v>
      </c>
      <c r="P1" s="26" t="s">
        <v>155</v>
      </c>
      <c r="Q1" s="26" t="s">
        <v>156</v>
      </c>
      <c r="R1" s="26" t="s">
        <v>72</v>
      </c>
      <c r="S1" s="26" t="s">
        <v>81</v>
      </c>
      <c r="T1" s="26" t="s">
        <v>71</v>
      </c>
      <c r="U1" s="26" t="s">
        <v>43</v>
      </c>
      <c r="V1" s="26" t="s">
        <v>162</v>
      </c>
      <c r="W1" s="26" t="s">
        <v>39</v>
      </c>
      <c r="X1" s="26" t="s">
        <v>159</v>
      </c>
      <c r="Y1" s="146" t="s">
        <v>160</v>
      </c>
      <c r="Z1" s="26" t="s">
        <v>60</v>
      </c>
      <c r="AA1" s="26" t="s">
        <v>126</v>
      </c>
      <c r="AB1" s="26" t="s">
        <v>35</v>
      </c>
      <c r="AC1" s="26" t="s">
        <v>67</v>
      </c>
      <c r="AD1" s="26" t="s">
        <v>161</v>
      </c>
      <c r="AE1" s="26" t="s">
        <v>14</v>
      </c>
      <c r="AF1" s="26" t="s">
        <v>63</v>
      </c>
      <c r="AG1" s="26" t="s">
        <v>120</v>
      </c>
      <c r="AH1" s="26" t="s">
        <v>135</v>
      </c>
      <c r="AI1" s="26" t="s">
        <v>79</v>
      </c>
      <c r="AJ1" s="26" t="s">
        <v>100</v>
      </c>
      <c r="AK1" s="26" t="s">
        <v>164</v>
      </c>
      <c r="AL1" s="165" t="s">
        <v>114</v>
      </c>
      <c r="AM1" s="26" t="s">
        <v>163</v>
      </c>
      <c r="AN1" s="26" t="s">
        <v>34</v>
      </c>
      <c r="AO1" s="26" t="s">
        <v>165</v>
      </c>
      <c r="AP1" s="26" t="s">
        <v>141</v>
      </c>
      <c r="AQ1" s="26" t="s">
        <v>37</v>
      </c>
      <c r="AR1" s="26" t="s">
        <v>75</v>
      </c>
      <c r="AS1" s="26" t="s">
        <v>50</v>
      </c>
      <c r="AT1" s="26" t="s">
        <v>32</v>
      </c>
      <c r="AU1" s="26" t="s">
        <v>95</v>
      </c>
      <c r="AV1" s="26" t="s">
        <v>73</v>
      </c>
      <c r="AW1" s="26" t="s">
        <v>76</v>
      </c>
      <c r="AX1" s="26" t="s">
        <v>68</v>
      </c>
      <c r="AY1" s="26" t="s">
        <v>137</v>
      </c>
      <c r="AZ1" s="27" t="s">
        <v>142</v>
      </c>
      <c r="BA1" s="27" t="s">
        <v>42</v>
      </c>
      <c r="BB1" s="27" t="s">
        <v>97</v>
      </c>
      <c r="BC1" s="27" t="s">
        <v>127</v>
      </c>
      <c r="BD1" s="27" t="s">
        <v>107</v>
      </c>
      <c r="BE1" s="27" t="s">
        <v>108</v>
      </c>
      <c r="BF1" s="27" t="s">
        <v>80</v>
      </c>
      <c r="BG1" s="27" t="s">
        <v>88</v>
      </c>
      <c r="BH1" s="27" t="s">
        <v>111</v>
      </c>
      <c r="BI1" s="27" t="s">
        <v>125</v>
      </c>
      <c r="BJ1" s="27" t="s">
        <v>48</v>
      </c>
      <c r="BK1" s="27" t="s">
        <v>41</v>
      </c>
      <c r="BL1" s="27" t="s">
        <v>30</v>
      </c>
      <c r="BM1" s="27" t="s">
        <v>90</v>
      </c>
      <c r="BN1" s="27" t="s">
        <v>52</v>
      </c>
      <c r="BO1" s="27" t="s">
        <v>110</v>
      </c>
      <c r="BP1" s="27" t="s">
        <v>29</v>
      </c>
      <c r="BQ1" s="27" t="s">
        <v>58</v>
      </c>
      <c r="BR1" s="27" t="s">
        <v>124</v>
      </c>
      <c r="BS1" s="27" t="s">
        <v>93</v>
      </c>
      <c r="BT1" s="27" t="s">
        <v>102</v>
      </c>
      <c r="BU1" s="27" t="s">
        <v>36</v>
      </c>
      <c r="BV1" s="27" t="s">
        <v>89</v>
      </c>
      <c r="BW1" s="27" t="s">
        <v>123</v>
      </c>
      <c r="BX1" s="27" t="s">
        <v>33</v>
      </c>
      <c r="BY1" s="27" t="s">
        <v>118</v>
      </c>
      <c r="BZ1" s="27" t="s">
        <v>55</v>
      </c>
      <c r="CA1" s="27" t="s">
        <v>74</v>
      </c>
      <c r="CB1" s="27" t="s">
        <v>132</v>
      </c>
      <c r="CC1" s="27" t="s">
        <v>98</v>
      </c>
      <c r="CD1" s="27" t="s">
        <v>85</v>
      </c>
      <c r="CE1" s="27" t="s">
        <v>84</v>
      </c>
      <c r="CF1" s="27" t="s">
        <v>166</v>
      </c>
      <c r="CG1" s="27" t="s">
        <v>38</v>
      </c>
      <c r="CH1" s="27" t="s">
        <v>134</v>
      </c>
      <c r="CI1" s="27" t="s">
        <v>53</v>
      </c>
      <c r="CJ1" s="27" t="s">
        <v>140</v>
      </c>
      <c r="CK1" s="27" t="s">
        <v>112</v>
      </c>
      <c r="CL1" s="27" t="s">
        <v>64</v>
      </c>
      <c r="CM1" s="27" t="s">
        <v>69</v>
      </c>
      <c r="CN1" s="27" t="s">
        <v>77</v>
      </c>
      <c r="CO1" s="27" t="s">
        <v>131</v>
      </c>
      <c r="CP1" s="27" t="s">
        <v>28</v>
      </c>
      <c r="CQ1" s="27" t="s">
        <v>167</v>
      </c>
      <c r="CR1" s="27" t="s">
        <v>117</v>
      </c>
      <c r="CS1" s="27" t="s">
        <v>168</v>
      </c>
      <c r="CT1" s="27" t="s">
        <v>56</v>
      </c>
      <c r="CU1" s="27" t="s">
        <v>94</v>
      </c>
      <c r="CV1" s="27" t="s">
        <v>59</v>
      </c>
      <c r="CW1" s="27" t="s">
        <v>91</v>
      </c>
      <c r="CX1" s="24" t="s">
        <v>66</v>
      </c>
      <c r="CY1" s="24" t="s">
        <v>40</v>
      </c>
      <c r="CZ1" s="24" t="s">
        <v>82</v>
      </c>
      <c r="DA1" s="24" t="s">
        <v>101</v>
      </c>
      <c r="DB1" s="24" t="s">
        <v>92</v>
      </c>
      <c r="DC1" s="24" t="s">
        <v>86</v>
      </c>
      <c r="DD1" s="24" t="s">
        <v>61</v>
      </c>
      <c r="DE1" s="24" t="s">
        <v>78</v>
      </c>
      <c r="DF1" s="24" t="s">
        <v>169</v>
      </c>
      <c r="DG1" s="24" t="s">
        <v>130</v>
      </c>
      <c r="DH1" s="24" t="s">
        <v>129</v>
      </c>
      <c r="DI1" s="24" t="s">
        <v>138</v>
      </c>
      <c r="DJ1" s="24" t="s">
        <v>104</v>
      </c>
      <c r="DK1" s="24" t="s">
        <v>83</v>
      </c>
      <c r="DL1" s="24" t="s">
        <v>51</v>
      </c>
      <c r="DM1" s="24" t="s">
        <v>70</v>
      </c>
      <c r="DN1" s="24" t="s">
        <v>128</v>
      </c>
      <c r="DO1" s="24" t="s">
        <v>115</v>
      </c>
      <c r="DP1" s="24" t="s">
        <v>136</v>
      </c>
      <c r="DQ1" s="24" t="s">
        <v>106</v>
      </c>
      <c r="DR1" s="24" t="s">
        <v>133</v>
      </c>
      <c r="DS1" s="24" t="s">
        <v>87</v>
      </c>
      <c r="DT1" s="24" t="s">
        <v>103</v>
      </c>
      <c r="DU1" s="24" t="s">
        <v>121</v>
      </c>
      <c r="DV1" s="24" t="s">
        <v>109</v>
      </c>
      <c r="DW1" s="24" t="s">
        <v>49</v>
      </c>
      <c r="DX1" s="24" t="s">
        <v>105</v>
      </c>
      <c r="DY1" s="24" t="s">
        <v>62</v>
      </c>
      <c r="DZ1" s="24" t="s">
        <v>45</v>
      </c>
      <c r="EA1" s="24" t="s">
        <v>113</v>
      </c>
      <c r="EB1" s="24" t="s">
        <v>57</v>
      </c>
      <c r="EC1" s="24" t="s">
        <v>54</v>
      </c>
      <c r="ED1" s="24" t="s">
        <v>116</v>
      </c>
      <c r="EE1" s="24" t="s">
        <v>171</v>
      </c>
      <c r="EF1" s="24" t="s">
        <v>139</v>
      </c>
      <c r="EG1" s="24" t="s">
        <v>47</v>
      </c>
      <c r="EH1" s="24" t="s">
        <v>99</v>
      </c>
      <c r="EI1" s="24" t="s">
        <v>31</v>
      </c>
      <c r="EJ1" s="24" t="s">
        <v>170</v>
      </c>
      <c r="EK1" s="24" t="s">
        <v>44</v>
      </c>
      <c r="EL1" s="24" t="s">
        <v>1947</v>
      </c>
      <c r="EM1" s="24" t="s">
        <v>617</v>
      </c>
      <c r="EN1" s="24" t="s">
        <v>1888</v>
      </c>
      <c r="EO1" s="24" t="s">
        <v>1962</v>
      </c>
      <c r="EP1" s="24" t="s">
        <v>2104</v>
      </c>
      <c r="EQ1" s="24" t="s">
        <v>1909</v>
      </c>
      <c r="ER1" s="24" t="s">
        <v>1936</v>
      </c>
      <c r="ES1" s="24" t="s">
        <v>1917</v>
      </c>
      <c r="ET1" s="24" t="s">
        <v>1902</v>
      </c>
      <c r="EU1" s="24" t="s">
        <v>3197</v>
      </c>
      <c r="EV1" s="24" t="s">
        <v>1905</v>
      </c>
      <c r="EW1" s="24" t="s">
        <v>1901</v>
      </c>
      <c r="EX1" s="24" t="s">
        <v>1927</v>
      </c>
      <c r="EY1" s="24" t="s">
        <v>1904</v>
      </c>
      <c r="EZ1" s="24" t="s">
        <v>1928</v>
      </c>
      <c r="FA1" s="24" t="s">
        <v>1906</v>
      </c>
      <c r="FB1" s="24" t="s">
        <v>1903</v>
      </c>
      <c r="FC1" s="24" t="s">
        <v>1918</v>
      </c>
      <c r="FD1" s="24" t="s">
        <v>2010</v>
      </c>
      <c r="FE1" s="24" t="s">
        <v>3106</v>
      </c>
      <c r="FF1" s="24" t="s">
        <v>2105</v>
      </c>
      <c r="FG1" s="24" t="s">
        <v>1937</v>
      </c>
      <c r="FH1" s="24" t="s">
        <v>2106</v>
      </c>
      <c r="FI1" s="24" t="s">
        <v>1945</v>
      </c>
      <c r="FJ1" s="24" t="s">
        <v>3093</v>
      </c>
      <c r="FK1" s="24" t="s">
        <v>3199</v>
      </c>
      <c r="FL1" s="24" t="s">
        <v>2002</v>
      </c>
      <c r="FM1" s="24" t="s">
        <v>1949</v>
      </c>
      <c r="FN1" s="24" t="s">
        <v>1932</v>
      </c>
      <c r="FO1" s="24" t="s">
        <v>2107</v>
      </c>
      <c r="FP1" s="24" t="s">
        <v>3101</v>
      </c>
      <c r="FQ1" s="24" t="s">
        <v>3097</v>
      </c>
      <c r="FR1" s="24" t="s">
        <v>3095</v>
      </c>
      <c r="FS1" s="24" t="s">
        <v>3099</v>
      </c>
      <c r="FT1" s="24" t="s">
        <v>2039</v>
      </c>
      <c r="FU1" s="24" t="s">
        <v>2040</v>
      </c>
      <c r="FV1" s="24" t="s">
        <v>1979</v>
      </c>
      <c r="FW1" s="24" t="s">
        <v>2038</v>
      </c>
      <c r="FX1" s="24" t="s">
        <v>2037</v>
      </c>
      <c r="FY1" s="24" t="s">
        <v>1934</v>
      </c>
      <c r="FZ1" s="24" t="s">
        <v>2036</v>
      </c>
      <c r="GA1" s="24" t="s">
        <v>1946</v>
      </c>
      <c r="GB1" s="24" t="s">
        <v>2009</v>
      </c>
      <c r="GC1" s="24" t="s">
        <v>1938</v>
      </c>
      <c r="GD1" s="24" t="s">
        <v>1999</v>
      </c>
      <c r="GE1" s="24" t="s">
        <v>1982</v>
      </c>
      <c r="GF1" s="24" t="s">
        <v>2008</v>
      </c>
      <c r="GG1" s="24" t="s">
        <v>1951</v>
      </c>
      <c r="GH1" s="24" t="s">
        <v>1939</v>
      </c>
      <c r="GI1" s="24" t="s">
        <v>1989</v>
      </c>
      <c r="GJ1" s="24" t="s">
        <v>2000</v>
      </c>
      <c r="GK1" s="24" t="s">
        <v>3103</v>
      </c>
      <c r="GL1" s="24" t="s">
        <v>1952</v>
      </c>
      <c r="GM1" s="24" t="s">
        <v>1981</v>
      </c>
      <c r="GN1" s="24" t="s">
        <v>1993</v>
      </c>
      <c r="GO1" s="24" t="s">
        <v>2007</v>
      </c>
      <c r="GP1" s="24" t="s">
        <v>1983</v>
      </c>
      <c r="GQ1" s="24" t="s">
        <v>1930</v>
      </c>
      <c r="GR1" s="24" t="s">
        <v>1929</v>
      </c>
      <c r="GS1" s="24" t="s">
        <v>1940</v>
      </c>
      <c r="GT1" s="24" t="s">
        <v>2108</v>
      </c>
      <c r="GU1" s="24" t="s">
        <v>2102</v>
      </c>
      <c r="GV1" s="24" t="s">
        <v>2004</v>
      </c>
      <c r="GW1" s="24" t="s">
        <v>1972</v>
      </c>
      <c r="GX1" s="24" t="s">
        <v>1931</v>
      </c>
      <c r="GY1" s="24" t="s">
        <v>1991</v>
      </c>
      <c r="GZ1" s="24" t="s">
        <v>1955</v>
      </c>
      <c r="HA1" s="24" t="s">
        <v>1953</v>
      </c>
    </row>
    <row r="2" spans="1:209" ht="12.75" hidden="1">
      <c r="A2" s="28">
        <v>45702</v>
      </c>
      <c r="B2" s="64"/>
      <c r="C2" s="64"/>
      <c r="D2" s="30" t="s">
        <v>500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90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24"/>
      <c r="BA2" s="149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120"/>
    </row>
    <row r="3" spans="1:209" ht="12.75" hidden="1">
      <c r="A3" s="28">
        <v>45705</v>
      </c>
      <c r="B3" s="29"/>
      <c r="C3" s="31"/>
      <c r="D3" s="30" t="s">
        <v>500</v>
      </c>
      <c r="E3" s="31"/>
      <c r="F3" s="31"/>
      <c r="G3" s="31"/>
      <c r="H3" s="30" t="s">
        <v>510</v>
      </c>
      <c r="I3" s="30" t="s">
        <v>408</v>
      </c>
      <c r="J3" s="31"/>
      <c r="K3" s="30" t="s">
        <v>514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111"/>
      <c r="X3" s="31"/>
      <c r="Y3" s="91"/>
      <c r="Z3" s="31"/>
      <c r="AA3" s="31"/>
      <c r="AB3" s="31"/>
      <c r="AC3" s="31"/>
      <c r="AD3" s="11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150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11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111"/>
      <c r="CO3" s="31"/>
      <c r="CP3" s="31"/>
      <c r="CQ3" s="31"/>
      <c r="CR3" s="31"/>
      <c r="CS3" s="31"/>
      <c r="CT3" s="111"/>
      <c r="CU3" s="31"/>
      <c r="CV3" s="31"/>
      <c r="CW3" s="31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93"/>
      <c r="DJ3" s="29"/>
      <c r="DK3" s="29"/>
      <c r="DL3" s="29"/>
      <c r="DM3" s="29"/>
      <c r="DN3" s="93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32"/>
      <c r="EI3" s="29"/>
      <c r="EJ3" s="29"/>
      <c r="EK3" s="29"/>
      <c r="EL3" s="29"/>
      <c r="EM3" s="120"/>
    </row>
    <row r="4" spans="1:209" ht="12.75" hidden="1">
      <c r="A4" s="28">
        <v>45706</v>
      </c>
      <c r="B4" s="29"/>
      <c r="C4" s="29"/>
      <c r="D4" s="30" t="s">
        <v>500</v>
      </c>
      <c r="E4" s="29"/>
      <c r="F4" s="30" t="s">
        <v>508</v>
      </c>
      <c r="G4" s="29"/>
      <c r="H4" s="30" t="s">
        <v>510</v>
      </c>
      <c r="I4" s="30" t="s">
        <v>408</v>
      </c>
      <c r="J4" s="29"/>
      <c r="K4" s="30" t="s">
        <v>514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93"/>
      <c r="X4" s="29"/>
      <c r="Y4" s="32"/>
      <c r="Z4" s="29"/>
      <c r="AA4" s="29"/>
      <c r="AB4" s="29"/>
      <c r="AC4" s="29"/>
      <c r="AD4" s="93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151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93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93"/>
      <c r="CO4" s="29"/>
      <c r="CP4" s="29"/>
      <c r="CQ4" s="29"/>
      <c r="CR4" s="29"/>
      <c r="CS4" s="29"/>
      <c r="CT4" s="93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93"/>
      <c r="DJ4" s="29"/>
      <c r="DK4" s="29"/>
      <c r="DL4" s="29"/>
      <c r="DM4" s="29"/>
      <c r="DN4" s="93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32"/>
      <c r="EI4" s="29"/>
      <c r="EJ4" s="29"/>
      <c r="EK4" s="29"/>
      <c r="EL4" s="29"/>
      <c r="EM4" s="120"/>
    </row>
    <row r="5" spans="1:209" ht="12.75" hidden="1">
      <c r="A5" s="28">
        <v>45707</v>
      </c>
      <c r="B5" s="29"/>
      <c r="C5" s="30" t="s">
        <v>413</v>
      </c>
      <c r="D5" s="30" t="s">
        <v>500</v>
      </c>
      <c r="E5" s="30" t="s">
        <v>511</v>
      </c>
      <c r="F5" s="30" t="s">
        <v>508</v>
      </c>
      <c r="G5" s="29"/>
      <c r="H5" s="30" t="s">
        <v>510</v>
      </c>
      <c r="I5" s="30" t="s">
        <v>408</v>
      </c>
      <c r="J5" s="29"/>
      <c r="K5" s="30" t="s">
        <v>514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93"/>
      <c r="X5" s="29"/>
      <c r="Y5" s="32"/>
      <c r="Z5" s="29"/>
      <c r="AA5" s="29"/>
      <c r="AB5" s="29"/>
      <c r="AC5" s="29"/>
      <c r="AD5" s="93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151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93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93"/>
      <c r="CO5" s="29"/>
      <c r="CP5" s="29"/>
      <c r="CQ5" s="29"/>
      <c r="CR5" s="29"/>
      <c r="CS5" s="29"/>
      <c r="CT5" s="93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30" t="s">
        <v>413</v>
      </c>
      <c r="DJ5" s="29"/>
      <c r="DK5" s="29"/>
      <c r="DL5" s="29"/>
      <c r="DM5" s="29"/>
      <c r="DN5" s="93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32"/>
      <c r="EI5" s="29"/>
      <c r="EJ5" s="29"/>
      <c r="EK5" s="29"/>
      <c r="EL5" s="29"/>
      <c r="EM5" s="120"/>
    </row>
    <row r="6" spans="1:209" ht="12.75" hidden="1">
      <c r="A6" s="28">
        <v>45708</v>
      </c>
      <c r="B6" s="30" t="s">
        <v>496</v>
      </c>
      <c r="C6" s="30" t="s">
        <v>413</v>
      </c>
      <c r="D6" s="30" t="s">
        <v>500</v>
      </c>
      <c r="E6" s="30" t="s">
        <v>511</v>
      </c>
      <c r="F6" s="30" t="s">
        <v>508</v>
      </c>
      <c r="G6" s="30" t="s">
        <v>518</v>
      </c>
      <c r="H6" s="30" t="s">
        <v>510</v>
      </c>
      <c r="I6" s="30" t="s">
        <v>408</v>
      </c>
      <c r="J6" s="30" t="s">
        <v>516</v>
      </c>
      <c r="K6" s="30" t="s">
        <v>514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93"/>
      <c r="X6" s="29"/>
      <c r="Y6" s="32"/>
      <c r="Z6" s="29"/>
      <c r="AA6" s="29"/>
      <c r="AB6" s="29"/>
      <c r="AC6" s="29"/>
      <c r="AD6" s="9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151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93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93"/>
      <c r="CO6" s="29"/>
      <c r="CP6" s="29"/>
      <c r="CQ6" s="29"/>
      <c r="CR6" s="29"/>
      <c r="CS6" s="29"/>
      <c r="CT6" s="93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30" t="s">
        <v>413</v>
      </c>
      <c r="DJ6" s="29"/>
      <c r="DK6" s="29"/>
      <c r="DL6" s="29"/>
      <c r="DM6" s="29"/>
      <c r="DN6" s="93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32"/>
      <c r="EI6" s="29"/>
      <c r="EJ6" s="29"/>
      <c r="EK6" s="29"/>
      <c r="EL6" s="29"/>
      <c r="EM6" s="120"/>
    </row>
    <row r="7" spans="1:209" ht="12.75" hidden="1">
      <c r="A7" s="28">
        <v>45709</v>
      </c>
      <c r="B7" s="30" t="s">
        <v>496</v>
      </c>
      <c r="C7" s="30" t="s">
        <v>413</v>
      </c>
      <c r="D7" s="30" t="s">
        <v>500</v>
      </c>
      <c r="E7" s="30" t="s">
        <v>511</v>
      </c>
      <c r="F7" s="30" t="s">
        <v>508</v>
      </c>
      <c r="G7" s="30" t="s">
        <v>518</v>
      </c>
      <c r="H7" s="30" t="s">
        <v>507</v>
      </c>
      <c r="I7" s="30" t="s">
        <v>408</v>
      </c>
      <c r="J7" s="30" t="s">
        <v>516</v>
      </c>
      <c r="K7" s="30" t="s">
        <v>514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93"/>
      <c r="X7" s="29"/>
      <c r="Y7" s="32"/>
      <c r="Z7" s="29"/>
      <c r="AA7" s="29"/>
      <c r="AB7" s="29"/>
      <c r="AC7" s="29"/>
      <c r="AD7" s="93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51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93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93"/>
      <c r="CO7" s="29"/>
      <c r="CP7" s="29"/>
      <c r="CQ7" s="29"/>
      <c r="CR7" s="29"/>
      <c r="CS7" s="29"/>
      <c r="CT7" s="93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30" t="s">
        <v>413</v>
      </c>
      <c r="DJ7" s="29"/>
      <c r="DK7" s="29"/>
      <c r="DL7" s="29"/>
      <c r="DM7" s="29"/>
      <c r="DN7" s="93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32"/>
      <c r="EI7" s="29"/>
      <c r="EJ7" s="29"/>
      <c r="EK7" s="29"/>
      <c r="EL7" s="29"/>
      <c r="EM7" s="120"/>
    </row>
    <row r="8" spans="1:209" ht="12.75" hidden="1">
      <c r="A8" s="28">
        <v>45710</v>
      </c>
      <c r="B8" s="30" t="s">
        <v>496</v>
      </c>
      <c r="C8" s="30" t="s">
        <v>413</v>
      </c>
      <c r="D8" s="30" t="s">
        <v>500</v>
      </c>
      <c r="E8" s="30" t="s">
        <v>511</v>
      </c>
      <c r="F8" s="30" t="s">
        <v>508</v>
      </c>
      <c r="G8" s="30" t="s">
        <v>518</v>
      </c>
      <c r="H8" s="30" t="s">
        <v>507</v>
      </c>
      <c r="I8" s="30" t="s">
        <v>408</v>
      </c>
      <c r="J8" s="30" t="s">
        <v>516</v>
      </c>
      <c r="K8" s="30" t="s">
        <v>514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93"/>
      <c r="X8" s="29"/>
      <c r="Y8" s="32"/>
      <c r="Z8" s="29"/>
      <c r="AA8" s="29"/>
      <c r="AB8" s="29"/>
      <c r="AC8" s="29"/>
      <c r="AD8" s="93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151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93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93"/>
      <c r="CO8" s="29"/>
      <c r="CP8" s="29"/>
      <c r="CQ8" s="29"/>
      <c r="CR8" s="29"/>
      <c r="CS8" s="29"/>
      <c r="CT8" s="93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30" t="s">
        <v>413</v>
      </c>
      <c r="DJ8" s="29"/>
      <c r="DK8" s="29"/>
      <c r="DL8" s="29"/>
      <c r="DM8" s="29"/>
      <c r="DN8" s="93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32"/>
      <c r="EI8" s="29"/>
      <c r="EJ8" s="29"/>
      <c r="EK8" s="29"/>
      <c r="EL8" s="29"/>
      <c r="EM8" s="120"/>
    </row>
    <row r="9" spans="1:209" ht="12.75" hidden="1">
      <c r="A9" s="28">
        <v>45711</v>
      </c>
      <c r="B9" s="30" t="s">
        <v>496</v>
      </c>
      <c r="C9" s="30" t="s">
        <v>413</v>
      </c>
      <c r="D9" s="30" t="s">
        <v>500</v>
      </c>
      <c r="E9" s="30" t="s">
        <v>511</v>
      </c>
      <c r="F9" s="30" t="s">
        <v>508</v>
      </c>
      <c r="G9" s="30" t="s">
        <v>518</v>
      </c>
      <c r="H9" s="30" t="s">
        <v>507</v>
      </c>
      <c r="I9" s="30" t="s">
        <v>408</v>
      </c>
      <c r="J9" s="30" t="s">
        <v>516</v>
      </c>
      <c r="K9" s="30" t="s">
        <v>514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93"/>
      <c r="X9" s="29"/>
      <c r="Y9" s="32"/>
      <c r="Z9" s="29"/>
      <c r="AA9" s="29"/>
      <c r="AB9" s="29"/>
      <c r="AC9" s="29"/>
      <c r="AD9" s="93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151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93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93"/>
      <c r="CO9" s="29"/>
      <c r="CP9" s="29"/>
      <c r="CQ9" s="29"/>
      <c r="CR9" s="29"/>
      <c r="CS9" s="29"/>
      <c r="CT9" s="93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30" t="s">
        <v>413</v>
      </c>
      <c r="DJ9" s="29"/>
      <c r="DK9" s="29"/>
      <c r="DL9" s="29"/>
      <c r="DM9" s="29"/>
      <c r="DN9" s="93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32"/>
      <c r="EI9" s="29"/>
      <c r="EJ9" s="29"/>
      <c r="EK9" s="29"/>
      <c r="EL9" s="29"/>
      <c r="EM9" s="120"/>
    </row>
    <row r="10" spans="1:209" ht="12.75" hidden="1">
      <c r="A10" s="28">
        <v>45712</v>
      </c>
      <c r="B10" s="30" t="s">
        <v>496</v>
      </c>
      <c r="C10" s="30" t="s">
        <v>413</v>
      </c>
      <c r="D10" s="30" t="s">
        <v>500</v>
      </c>
      <c r="E10" s="30" t="s">
        <v>511</v>
      </c>
      <c r="F10" s="30" t="s">
        <v>508</v>
      </c>
      <c r="G10" s="30" t="s">
        <v>518</v>
      </c>
      <c r="H10" s="30" t="s">
        <v>507</v>
      </c>
      <c r="I10" s="30" t="s">
        <v>408</v>
      </c>
      <c r="J10" s="30" t="s">
        <v>516</v>
      </c>
      <c r="K10" s="30" t="s">
        <v>514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93"/>
      <c r="X10" s="29"/>
      <c r="Y10" s="32"/>
      <c r="Z10" s="29"/>
      <c r="AA10" s="29"/>
      <c r="AB10" s="29"/>
      <c r="AC10" s="29"/>
      <c r="AD10" s="93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151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93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93"/>
      <c r="CO10" s="29"/>
      <c r="CP10" s="29"/>
      <c r="CQ10" s="29"/>
      <c r="CR10" s="29"/>
      <c r="CS10" s="29"/>
      <c r="CT10" s="93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30" t="s">
        <v>413</v>
      </c>
      <c r="DJ10" s="29"/>
      <c r="DK10" s="29"/>
      <c r="DL10" s="29"/>
      <c r="DM10" s="29"/>
      <c r="DN10" s="93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32"/>
      <c r="EI10" s="29"/>
      <c r="EJ10" s="29"/>
      <c r="EK10" s="29"/>
      <c r="EL10" s="29"/>
      <c r="EM10" s="120"/>
    </row>
    <row r="11" spans="1:209" ht="12.75" hidden="1">
      <c r="A11" s="28">
        <v>45713</v>
      </c>
      <c r="B11" s="30" t="s">
        <v>496</v>
      </c>
      <c r="C11" s="30" t="s">
        <v>413</v>
      </c>
      <c r="D11" s="30" t="s">
        <v>500</v>
      </c>
      <c r="E11" s="30" t="s">
        <v>511</v>
      </c>
      <c r="F11" s="30" t="s">
        <v>508</v>
      </c>
      <c r="G11" s="30" t="s">
        <v>518</v>
      </c>
      <c r="H11" s="30" t="s">
        <v>507</v>
      </c>
      <c r="I11" s="30" t="s">
        <v>408</v>
      </c>
      <c r="J11" s="30" t="s">
        <v>516</v>
      </c>
      <c r="K11" s="30" t="s">
        <v>514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93"/>
      <c r="X11" s="29"/>
      <c r="Y11" s="32"/>
      <c r="Z11" s="29"/>
      <c r="AA11" s="29"/>
      <c r="AB11" s="29"/>
      <c r="AC11" s="29"/>
      <c r="AD11" s="93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151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93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93"/>
      <c r="CO11" s="29"/>
      <c r="CP11" s="29"/>
      <c r="CQ11" s="29"/>
      <c r="CR11" s="29"/>
      <c r="CS11" s="29"/>
      <c r="CT11" s="93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30" t="s">
        <v>413</v>
      </c>
      <c r="DJ11" s="29"/>
      <c r="DK11" s="29"/>
      <c r="DL11" s="29"/>
      <c r="DM11" s="29"/>
      <c r="DN11" s="93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32"/>
      <c r="EI11" s="29"/>
      <c r="EJ11" s="29"/>
      <c r="EK11" s="29"/>
      <c r="EL11" s="29"/>
      <c r="EM11" s="120"/>
    </row>
    <row r="12" spans="1:209" ht="12.75" hidden="1">
      <c r="A12" s="28">
        <v>45714</v>
      </c>
      <c r="B12" s="30" t="s">
        <v>496</v>
      </c>
      <c r="C12" s="30" t="s">
        <v>413</v>
      </c>
      <c r="D12" s="30" t="s">
        <v>500</v>
      </c>
      <c r="E12" s="30" t="s">
        <v>511</v>
      </c>
      <c r="F12" s="30" t="s">
        <v>508</v>
      </c>
      <c r="G12" s="30" t="s">
        <v>518</v>
      </c>
      <c r="H12" s="30" t="s">
        <v>507</v>
      </c>
      <c r="I12" s="30" t="s">
        <v>408</v>
      </c>
      <c r="J12" s="30" t="s">
        <v>516</v>
      </c>
      <c r="K12" s="30" t="s">
        <v>514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93"/>
      <c r="X12" s="29"/>
      <c r="Y12" s="32"/>
      <c r="Z12" s="29"/>
      <c r="AA12" s="29"/>
      <c r="AB12" s="29"/>
      <c r="AC12" s="29"/>
      <c r="AD12" s="93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151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93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93"/>
      <c r="CO12" s="29"/>
      <c r="CP12" s="29"/>
      <c r="CQ12" s="29"/>
      <c r="CR12" s="29"/>
      <c r="CS12" s="29"/>
      <c r="CT12" s="93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30" t="s">
        <v>413</v>
      </c>
      <c r="DJ12" s="29"/>
      <c r="DK12" s="29"/>
      <c r="DL12" s="29"/>
      <c r="DM12" s="29"/>
      <c r="DN12" s="93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32"/>
      <c r="EI12" s="29"/>
      <c r="EJ12" s="29"/>
      <c r="EK12" s="29"/>
      <c r="EL12" s="29"/>
      <c r="EM12" s="120"/>
    </row>
    <row r="13" spans="1:209" ht="12.75" hidden="1">
      <c r="A13" s="28">
        <v>45715</v>
      </c>
      <c r="B13" s="30" t="s">
        <v>496</v>
      </c>
      <c r="C13" s="30" t="s">
        <v>413</v>
      </c>
      <c r="D13" s="30" t="s">
        <v>500</v>
      </c>
      <c r="E13" s="30" t="s">
        <v>511</v>
      </c>
      <c r="F13" s="30" t="s">
        <v>508</v>
      </c>
      <c r="G13" s="30" t="s">
        <v>519</v>
      </c>
      <c r="H13" s="30" t="s">
        <v>507</v>
      </c>
      <c r="I13" s="30" t="s">
        <v>408</v>
      </c>
      <c r="J13" s="30" t="s">
        <v>516</v>
      </c>
      <c r="K13" s="30" t="s">
        <v>514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93"/>
      <c r="X13" s="29"/>
      <c r="Y13" s="32"/>
      <c r="Z13" s="29"/>
      <c r="AA13" s="29"/>
      <c r="AB13" s="29"/>
      <c r="AC13" s="29"/>
      <c r="AD13" s="93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151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93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93"/>
      <c r="CO13" s="29"/>
      <c r="CP13" s="29"/>
      <c r="CQ13" s="29"/>
      <c r="CR13" s="29"/>
      <c r="CS13" s="29"/>
      <c r="CT13" s="93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30" t="s">
        <v>413</v>
      </c>
      <c r="DJ13" s="29"/>
      <c r="DK13" s="29"/>
      <c r="DL13" s="29"/>
      <c r="DM13" s="29"/>
      <c r="DN13" s="93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32"/>
      <c r="EI13" s="29"/>
      <c r="EJ13" s="29"/>
      <c r="EK13" s="29"/>
      <c r="EL13" s="29"/>
      <c r="EM13" s="120"/>
    </row>
    <row r="14" spans="1:209" ht="12.75" hidden="1">
      <c r="A14" s="28">
        <v>45716</v>
      </c>
      <c r="B14" s="30" t="s">
        <v>496</v>
      </c>
      <c r="C14" s="30" t="s">
        <v>413</v>
      </c>
      <c r="D14" s="30" t="s">
        <v>500</v>
      </c>
      <c r="E14" s="30" t="s">
        <v>511</v>
      </c>
      <c r="F14" s="30" t="s">
        <v>508</v>
      </c>
      <c r="G14" s="30" t="s">
        <v>519</v>
      </c>
      <c r="H14" s="30" t="s">
        <v>507</v>
      </c>
      <c r="I14" s="30" t="s">
        <v>408</v>
      </c>
      <c r="J14" s="30" t="s">
        <v>516</v>
      </c>
      <c r="K14" s="30" t="s">
        <v>515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93"/>
      <c r="X14" s="29"/>
      <c r="Y14" s="32"/>
      <c r="Z14" s="29"/>
      <c r="AA14" s="29"/>
      <c r="AB14" s="29"/>
      <c r="AC14" s="29"/>
      <c r="AD14" s="93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151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93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93"/>
      <c r="CO14" s="29"/>
      <c r="CP14" s="29"/>
      <c r="CQ14" s="29"/>
      <c r="CR14" s="29"/>
      <c r="CS14" s="29"/>
      <c r="CT14" s="93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30" t="s">
        <v>413</v>
      </c>
      <c r="DJ14" s="29"/>
      <c r="DK14" s="29"/>
      <c r="DL14" s="29"/>
      <c r="DM14" s="29"/>
      <c r="DN14" s="93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32"/>
      <c r="EI14" s="29"/>
      <c r="EJ14" s="29"/>
      <c r="EK14" s="29"/>
      <c r="EL14" s="29"/>
      <c r="EM14" s="120"/>
    </row>
    <row r="15" spans="1:209" ht="12.75" hidden="1">
      <c r="A15" s="28">
        <v>45717</v>
      </c>
      <c r="B15" s="30" t="s">
        <v>496</v>
      </c>
      <c r="C15" s="30" t="s">
        <v>413</v>
      </c>
      <c r="D15" s="30" t="s">
        <v>500</v>
      </c>
      <c r="E15" s="30" t="s">
        <v>511</v>
      </c>
      <c r="F15" s="30" t="s">
        <v>508</v>
      </c>
      <c r="G15" s="30" t="s">
        <v>519</v>
      </c>
      <c r="H15" s="30" t="s">
        <v>507</v>
      </c>
      <c r="I15" s="30" t="s">
        <v>408</v>
      </c>
      <c r="J15" s="30" t="s">
        <v>516</v>
      </c>
      <c r="K15" s="30" t="s">
        <v>515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93"/>
      <c r="X15" s="29"/>
      <c r="Y15" s="32"/>
      <c r="Z15" s="29"/>
      <c r="AA15" s="29"/>
      <c r="AB15" s="29"/>
      <c r="AC15" s="29"/>
      <c r="AD15" s="93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151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93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93"/>
      <c r="CO15" s="29"/>
      <c r="CP15" s="29"/>
      <c r="CQ15" s="29"/>
      <c r="CR15" s="29"/>
      <c r="CS15" s="29"/>
      <c r="CT15" s="93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30" t="s">
        <v>413</v>
      </c>
      <c r="DJ15" s="29"/>
      <c r="DK15" s="29"/>
      <c r="DL15" s="29"/>
      <c r="DM15" s="29"/>
      <c r="DN15" s="93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32"/>
      <c r="EI15" s="29"/>
      <c r="EJ15" s="29"/>
      <c r="EK15" s="29"/>
      <c r="EL15" s="29"/>
      <c r="EM15" s="120"/>
    </row>
    <row r="16" spans="1:209" ht="12.75" hidden="1">
      <c r="A16" s="28">
        <v>45718</v>
      </c>
      <c r="B16" s="30" t="s">
        <v>496</v>
      </c>
      <c r="C16" s="30" t="s">
        <v>413</v>
      </c>
      <c r="D16" s="30" t="s">
        <v>500</v>
      </c>
      <c r="E16" s="30" t="s">
        <v>511</v>
      </c>
      <c r="F16" s="30" t="s">
        <v>508</v>
      </c>
      <c r="G16" s="30" t="s">
        <v>519</v>
      </c>
      <c r="H16" s="30" t="s">
        <v>507</v>
      </c>
      <c r="I16" s="30" t="s">
        <v>408</v>
      </c>
      <c r="J16" s="30" t="s">
        <v>516</v>
      </c>
      <c r="K16" s="30" t="s">
        <v>515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93"/>
      <c r="X16" s="29"/>
      <c r="Y16" s="32"/>
      <c r="Z16" s="29"/>
      <c r="AA16" s="29"/>
      <c r="AB16" s="29"/>
      <c r="AC16" s="29"/>
      <c r="AD16" s="93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151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93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93"/>
      <c r="CO16" s="29"/>
      <c r="CP16" s="29"/>
      <c r="CQ16" s="29"/>
      <c r="CR16" s="29"/>
      <c r="CS16" s="29"/>
      <c r="CT16" s="93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30" t="s">
        <v>413</v>
      </c>
      <c r="DJ16" s="29"/>
      <c r="DK16" s="29"/>
      <c r="DL16" s="29"/>
      <c r="DM16" s="29"/>
      <c r="DN16" s="93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32"/>
      <c r="EI16" s="29"/>
      <c r="EJ16" s="29"/>
      <c r="EK16" s="29"/>
      <c r="EL16" s="29"/>
      <c r="EM16" s="120"/>
    </row>
    <row r="17" spans="1:143" ht="12.75" hidden="1">
      <c r="A17" s="28">
        <v>45719</v>
      </c>
      <c r="B17" s="30" t="s">
        <v>496</v>
      </c>
      <c r="C17" s="30" t="s">
        <v>413</v>
      </c>
      <c r="D17" s="30" t="s">
        <v>500</v>
      </c>
      <c r="E17" s="30" t="s">
        <v>511</v>
      </c>
      <c r="F17" s="30" t="s">
        <v>508</v>
      </c>
      <c r="G17" s="30" t="s">
        <v>519</v>
      </c>
      <c r="H17" s="30" t="s">
        <v>507</v>
      </c>
      <c r="I17" s="30" t="s">
        <v>408</v>
      </c>
      <c r="J17" s="30" t="s">
        <v>516</v>
      </c>
      <c r="K17" s="30" t="s">
        <v>515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93"/>
      <c r="X17" s="29"/>
      <c r="Y17" s="32"/>
      <c r="Z17" s="29"/>
      <c r="AA17" s="29"/>
      <c r="AB17" s="29"/>
      <c r="AC17" s="29"/>
      <c r="AD17" s="93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151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93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93"/>
      <c r="CO17" s="29"/>
      <c r="CP17" s="29"/>
      <c r="CQ17" s="29"/>
      <c r="CR17" s="29"/>
      <c r="CS17" s="29"/>
      <c r="CT17" s="93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30" t="s">
        <v>413</v>
      </c>
      <c r="DJ17" s="29"/>
      <c r="DK17" s="29"/>
      <c r="DL17" s="29"/>
      <c r="DM17" s="29"/>
      <c r="DN17" s="93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32"/>
      <c r="EI17" s="29"/>
      <c r="EJ17" s="29"/>
      <c r="EK17" s="29"/>
      <c r="EL17" s="29"/>
      <c r="EM17" s="120"/>
    </row>
    <row r="18" spans="1:143" ht="12.75" hidden="1">
      <c r="A18" s="28">
        <v>45720</v>
      </c>
      <c r="B18" s="30" t="s">
        <v>496</v>
      </c>
      <c r="C18" s="30" t="s">
        <v>413</v>
      </c>
      <c r="D18" s="30" t="s">
        <v>500</v>
      </c>
      <c r="E18" s="30" t="s">
        <v>511</v>
      </c>
      <c r="F18" s="30" t="s">
        <v>508</v>
      </c>
      <c r="G18" s="30" t="s">
        <v>519</v>
      </c>
      <c r="H18" s="30" t="s">
        <v>507</v>
      </c>
      <c r="I18" s="30" t="s">
        <v>408</v>
      </c>
      <c r="J18" s="30" t="s">
        <v>516</v>
      </c>
      <c r="K18" s="30" t="s">
        <v>515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93"/>
      <c r="X18" s="29"/>
      <c r="Y18" s="32"/>
      <c r="Z18" s="29"/>
      <c r="AA18" s="29"/>
      <c r="AB18" s="29"/>
      <c r="AC18" s="29"/>
      <c r="AD18" s="93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151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93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93"/>
      <c r="CO18" s="29"/>
      <c r="CP18" s="29"/>
      <c r="CQ18" s="29"/>
      <c r="CR18" s="29"/>
      <c r="CS18" s="29"/>
      <c r="CT18" s="93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30" t="s">
        <v>413</v>
      </c>
      <c r="DJ18" s="29"/>
      <c r="DK18" s="29"/>
      <c r="DL18" s="29"/>
      <c r="DM18" s="29"/>
      <c r="DN18" s="93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32"/>
      <c r="EI18" s="29"/>
      <c r="EJ18" s="29"/>
      <c r="EK18" s="29"/>
      <c r="EL18" s="29"/>
      <c r="EM18" s="120"/>
    </row>
    <row r="19" spans="1:143" ht="12.75" hidden="1">
      <c r="A19" s="28">
        <v>45721</v>
      </c>
      <c r="B19" s="30" t="s">
        <v>496</v>
      </c>
      <c r="C19" s="30" t="s">
        <v>413</v>
      </c>
      <c r="D19" s="30" t="s">
        <v>500</v>
      </c>
      <c r="E19" s="30" t="s">
        <v>511</v>
      </c>
      <c r="F19" s="30" t="s">
        <v>508</v>
      </c>
      <c r="G19" s="30" t="s">
        <v>519</v>
      </c>
      <c r="H19" s="30" t="s">
        <v>507</v>
      </c>
      <c r="I19" s="30" t="s">
        <v>408</v>
      </c>
      <c r="J19" s="30" t="s">
        <v>516</v>
      </c>
      <c r="K19" s="30" t="s">
        <v>515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93"/>
      <c r="X19" s="29"/>
      <c r="Y19" s="32"/>
      <c r="Z19" s="29"/>
      <c r="AA19" s="29"/>
      <c r="AB19" s="29"/>
      <c r="AC19" s="29"/>
      <c r="AD19" s="93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151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93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93"/>
      <c r="CO19" s="29"/>
      <c r="CP19" s="29"/>
      <c r="CQ19" s="29"/>
      <c r="CR19" s="29"/>
      <c r="CS19" s="29"/>
      <c r="CT19" s="93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30" t="s">
        <v>413</v>
      </c>
      <c r="DJ19" s="29"/>
      <c r="DK19" s="29"/>
      <c r="DL19" s="29"/>
      <c r="DM19" s="29"/>
      <c r="DN19" s="93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32"/>
      <c r="EI19" s="29"/>
      <c r="EJ19" s="29"/>
      <c r="EK19" s="29"/>
      <c r="EL19" s="29"/>
      <c r="EM19" s="120"/>
    </row>
    <row r="20" spans="1:143" ht="12.75" hidden="1">
      <c r="A20" s="28">
        <v>45722</v>
      </c>
      <c r="B20" s="30" t="s">
        <v>496</v>
      </c>
      <c r="C20" s="30" t="s">
        <v>413</v>
      </c>
      <c r="D20" s="30" t="s">
        <v>500</v>
      </c>
      <c r="E20" s="30" t="s">
        <v>511</v>
      </c>
      <c r="F20" s="30" t="s">
        <v>508</v>
      </c>
      <c r="G20" s="30" t="s">
        <v>519</v>
      </c>
      <c r="H20" s="30" t="s">
        <v>507</v>
      </c>
      <c r="I20" s="30" t="s">
        <v>408</v>
      </c>
      <c r="J20" s="30" t="s">
        <v>516</v>
      </c>
      <c r="K20" s="30" t="s">
        <v>515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93"/>
      <c r="X20" s="29"/>
      <c r="Y20" s="32"/>
      <c r="Z20" s="29"/>
      <c r="AA20" s="29"/>
      <c r="AB20" s="29"/>
      <c r="AC20" s="29"/>
      <c r="AD20" s="93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51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93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93"/>
      <c r="CO20" s="29"/>
      <c r="CP20" s="29"/>
      <c r="CQ20" s="29"/>
      <c r="CR20" s="29"/>
      <c r="CS20" s="29"/>
      <c r="CT20" s="93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30" t="s">
        <v>413</v>
      </c>
      <c r="DJ20" s="29"/>
      <c r="DK20" s="29"/>
      <c r="DL20" s="29"/>
      <c r="DM20" s="29"/>
      <c r="DN20" s="93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32"/>
      <c r="EI20" s="29"/>
      <c r="EJ20" s="29"/>
      <c r="EK20" s="29"/>
      <c r="EL20" s="29"/>
      <c r="EM20" s="120"/>
    </row>
    <row r="21" spans="1:143" ht="12.75" hidden="1">
      <c r="A21" s="28">
        <v>45723</v>
      </c>
      <c r="B21" s="30" t="s">
        <v>496</v>
      </c>
      <c r="C21" s="30" t="s">
        <v>413</v>
      </c>
      <c r="D21" s="30" t="s">
        <v>500</v>
      </c>
      <c r="E21" s="30" t="s">
        <v>511</v>
      </c>
      <c r="F21" s="30" t="s">
        <v>508</v>
      </c>
      <c r="G21" s="30" t="s">
        <v>519</v>
      </c>
      <c r="H21" s="30" t="s">
        <v>507</v>
      </c>
      <c r="I21" s="30" t="s">
        <v>408</v>
      </c>
      <c r="J21" s="30" t="s">
        <v>516</v>
      </c>
      <c r="K21" s="30" t="s">
        <v>515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93"/>
      <c r="X21" s="29"/>
      <c r="Y21" s="32"/>
      <c r="Z21" s="29"/>
      <c r="AA21" s="29"/>
      <c r="AB21" s="29"/>
      <c r="AC21" s="29"/>
      <c r="AD21" s="93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51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93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93"/>
      <c r="CO21" s="29"/>
      <c r="CP21" s="29"/>
      <c r="CQ21" s="29"/>
      <c r="CR21" s="29"/>
      <c r="CS21" s="29"/>
      <c r="CT21" s="93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30" t="s">
        <v>413</v>
      </c>
      <c r="DJ21" s="29"/>
      <c r="DK21" s="29"/>
      <c r="DL21" s="29"/>
      <c r="DM21" s="29"/>
      <c r="DN21" s="93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32"/>
      <c r="EI21" s="29"/>
      <c r="EJ21" s="29"/>
      <c r="EK21" s="29"/>
      <c r="EL21" s="29"/>
      <c r="EM21" s="120"/>
    </row>
    <row r="22" spans="1:143" ht="12.75" hidden="1">
      <c r="A22" s="28">
        <v>45724</v>
      </c>
      <c r="B22" s="30" t="s">
        <v>496</v>
      </c>
      <c r="C22" s="30" t="s">
        <v>413</v>
      </c>
      <c r="D22" s="30" t="s">
        <v>500</v>
      </c>
      <c r="E22" s="30" t="s">
        <v>511</v>
      </c>
      <c r="F22" s="30" t="s">
        <v>508</v>
      </c>
      <c r="G22" s="30" t="s">
        <v>519</v>
      </c>
      <c r="H22" s="30" t="s">
        <v>507</v>
      </c>
      <c r="I22" s="30" t="s">
        <v>408</v>
      </c>
      <c r="J22" s="30" t="s">
        <v>516</v>
      </c>
      <c r="K22" s="30" t="s">
        <v>515</v>
      </c>
      <c r="L22" s="29"/>
      <c r="M22" s="29"/>
      <c r="N22" s="29"/>
      <c r="O22" s="29"/>
      <c r="P22" s="30" t="s">
        <v>584</v>
      </c>
      <c r="Q22" s="29"/>
      <c r="R22" s="29"/>
      <c r="S22" s="29"/>
      <c r="T22" s="29"/>
      <c r="U22" s="29"/>
      <c r="V22" s="29"/>
      <c r="W22" s="93"/>
      <c r="X22" s="29"/>
      <c r="Y22" s="32"/>
      <c r="Z22" s="29"/>
      <c r="AA22" s="30" t="s">
        <v>497</v>
      </c>
      <c r="AB22" s="29"/>
      <c r="AC22" s="29"/>
      <c r="AD22" s="93"/>
      <c r="AE22" s="29"/>
      <c r="AF22" s="29"/>
      <c r="AG22" s="29"/>
      <c r="AH22" s="29"/>
      <c r="AI22" s="29"/>
      <c r="AJ22" s="29"/>
      <c r="AK22" s="29"/>
      <c r="AL22" s="29"/>
      <c r="AM22" s="30" t="s">
        <v>557</v>
      </c>
      <c r="AN22" s="29"/>
      <c r="AO22" s="29"/>
      <c r="AP22" s="29"/>
      <c r="AQ22" s="29"/>
      <c r="AR22" s="29"/>
      <c r="AS22" s="29"/>
      <c r="AT22" s="30" t="s">
        <v>550</v>
      </c>
      <c r="AU22" s="29"/>
      <c r="AV22" s="29"/>
      <c r="AW22" s="29"/>
      <c r="AX22" s="29"/>
      <c r="AY22" s="29"/>
      <c r="AZ22" s="29"/>
      <c r="BA22" s="151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93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93"/>
      <c r="CO22" s="29"/>
      <c r="CP22" s="29"/>
      <c r="CQ22" s="29"/>
      <c r="CR22" s="29"/>
      <c r="CS22" s="29"/>
      <c r="CT22" s="93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30" t="s">
        <v>413</v>
      </c>
      <c r="DJ22" s="29"/>
      <c r="DK22" s="29"/>
      <c r="DL22" s="29"/>
      <c r="DM22" s="29"/>
      <c r="DN22" s="93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32"/>
      <c r="EI22" s="29"/>
      <c r="EJ22" s="29"/>
      <c r="EK22" s="29"/>
      <c r="EL22" s="29"/>
      <c r="EM22" s="120"/>
    </row>
    <row r="23" spans="1:143" ht="12.75" hidden="1">
      <c r="A23" s="28">
        <v>45725</v>
      </c>
      <c r="B23" s="30" t="s">
        <v>496</v>
      </c>
      <c r="C23" s="30" t="s">
        <v>413</v>
      </c>
      <c r="D23" s="30" t="s">
        <v>500</v>
      </c>
      <c r="E23" s="30" t="s">
        <v>511</v>
      </c>
      <c r="F23" s="30" t="s">
        <v>508</v>
      </c>
      <c r="G23" s="30" t="s">
        <v>519</v>
      </c>
      <c r="H23" s="30" t="s">
        <v>507</v>
      </c>
      <c r="I23" s="30" t="s">
        <v>408</v>
      </c>
      <c r="J23" s="30" t="s">
        <v>516</v>
      </c>
      <c r="K23" s="30" t="s">
        <v>515</v>
      </c>
      <c r="L23" s="29"/>
      <c r="M23" s="29"/>
      <c r="N23" s="29"/>
      <c r="O23" s="29"/>
      <c r="P23" s="30" t="s">
        <v>584</v>
      </c>
      <c r="Q23" s="29"/>
      <c r="R23" s="29"/>
      <c r="S23" s="29"/>
      <c r="T23" s="29"/>
      <c r="U23" s="29"/>
      <c r="V23" s="29"/>
      <c r="W23" s="93"/>
      <c r="X23" s="29"/>
      <c r="Y23" s="32"/>
      <c r="Z23" s="29"/>
      <c r="AA23" s="30" t="s">
        <v>497</v>
      </c>
      <c r="AB23" s="29"/>
      <c r="AC23" s="29"/>
      <c r="AD23" s="93"/>
      <c r="AE23" s="29"/>
      <c r="AF23" s="29"/>
      <c r="AG23" s="29"/>
      <c r="AH23" s="29"/>
      <c r="AI23" s="29"/>
      <c r="AJ23" s="29"/>
      <c r="AK23" s="29"/>
      <c r="AL23" s="29"/>
      <c r="AM23" s="30" t="s">
        <v>557</v>
      </c>
      <c r="AN23" s="29"/>
      <c r="AO23" s="29"/>
      <c r="AP23" s="29"/>
      <c r="AQ23" s="29"/>
      <c r="AR23" s="29"/>
      <c r="AS23" s="29"/>
      <c r="AT23" s="30" t="s">
        <v>550</v>
      </c>
      <c r="AU23" s="29"/>
      <c r="AV23" s="29"/>
      <c r="AW23" s="29"/>
      <c r="AX23" s="29"/>
      <c r="AY23" s="29"/>
      <c r="AZ23" s="29"/>
      <c r="BA23" s="151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93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93"/>
      <c r="CO23" s="29"/>
      <c r="CP23" s="29"/>
      <c r="CQ23" s="29"/>
      <c r="CR23" s="29"/>
      <c r="CS23" s="29"/>
      <c r="CT23" s="93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30" t="s">
        <v>413</v>
      </c>
      <c r="DJ23" s="29"/>
      <c r="DK23" s="29"/>
      <c r="DL23" s="29"/>
      <c r="DM23" s="29"/>
      <c r="DN23" s="93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32"/>
      <c r="EI23" s="29"/>
      <c r="EJ23" s="29"/>
      <c r="EK23" s="29"/>
      <c r="EL23" s="29"/>
      <c r="EM23" s="120"/>
    </row>
    <row r="24" spans="1:143" ht="12.75" hidden="1">
      <c r="A24" s="28">
        <v>45726</v>
      </c>
      <c r="B24" s="30" t="s">
        <v>496</v>
      </c>
      <c r="C24" s="30" t="s">
        <v>413</v>
      </c>
      <c r="D24" s="30" t="s">
        <v>500</v>
      </c>
      <c r="E24" s="30" t="s">
        <v>511</v>
      </c>
      <c r="F24" s="30" t="s">
        <v>508</v>
      </c>
      <c r="G24" s="30" t="s">
        <v>519</v>
      </c>
      <c r="H24" s="30" t="s">
        <v>507</v>
      </c>
      <c r="I24" s="30" t="s">
        <v>408</v>
      </c>
      <c r="J24" s="30" t="s">
        <v>516</v>
      </c>
      <c r="K24" s="30" t="s">
        <v>515</v>
      </c>
      <c r="L24" s="29"/>
      <c r="M24" s="29"/>
      <c r="N24" s="29"/>
      <c r="O24" s="29"/>
      <c r="P24" s="30" t="s">
        <v>584</v>
      </c>
      <c r="Q24" s="29"/>
      <c r="R24" s="29"/>
      <c r="S24" s="29"/>
      <c r="T24" s="29"/>
      <c r="U24" s="29"/>
      <c r="V24" s="29"/>
      <c r="W24" s="93"/>
      <c r="X24" s="29"/>
      <c r="Y24" s="32"/>
      <c r="Z24" s="29"/>
      <c r="AA24" s="30" t="s">
        <v>497</v>
      </c>
      <c r="AB24" s="29"/>
      <c r="AC24" s="29"/>
      <c r="AD24" s="93"/>
      <c r="AE24" s="29"/>
      <c r="AF24" s="29"/>
      <c r="AG24" s="29"/>
      <c r="AH24" s="29"/>
      <c r="AI24" s="29"/>
      <c r="AJ24" s="29"/>
      <c r="AK24" s="29"/>
      <c r="AL24" s="29"/>
      <c r="AM24" s="30" t="s">
        <v>557</v>
      </c>
      <c r="AN24" s="29"/>
      <c r="AO24" s="29"/>
      <c r="AP24" s="29"/>
      <c r="AQ24" s="29"/>
      <c r="AR24" s="29"/>
      <c r="AS24" s="29"/>
      <c r="AT24" s="30" t="s">
        <v>550</v>
      </c>
      <c r="AU24" s="29"/>
      <c r="AV24" s="29"/>
      <c r="AW24" s="29"/>
      <c r="AX24" s="29"/>
      <c r="AY24" s="29"/>
      <c r="AZ24" s="29"/>
      <c r="BA24" s="151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93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93"/>
      <c r="CO24" s="29"/>
      <c r="CP24" s="29"/>
      <c r="CQ24" s="29"/>
      <c r="CR24" s="29"/>
      <c r="CS24" s="29"/>
      <c r="CT24" s="93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30" t="s">
        <v>413</v>
      </c>
      <c r="DJ24" s="29"/>
      <c r="DK24" s="29"/>
      <c r="DL24" s="29"/>
      <c r="DM24" s="29"/>
      <c r="DN24" s="93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32"/>
      <c r="EI24" s="29"/>
      <c r="EJ24" s="29"/>
      <c r="EK24" s="29"/>
      <c r="EL24" s="29"/>
      <c r="EM24" s="120"/>
    </row>
    <row r="25" spans="1:143" ht="12.75" hidden="1">
      <c r="A25" s="28">
        <v>45727</v>
      </c>
      <c r="B25" s="30" t="s">
        <v>496</v>
      </c>
      <c r="C25" s="30" t="s">
        <v>413</v>
      </c>
      <c r="D25" s="30" t="s">
        <v>500</v>
      </c>
      <c r="E25" s="30" t="s">
        <v>511</v>
      </c>
      <c r="F25" s="30" t="s">
        <v>508</v>
      </c>
      <c r="G25" s="30" t="s">
        <v>519</v>
      </c>
      <c r="H25" s="30" t="s">
        <v>507</v>
      </c>
      <c r="I25" s="30" t="s">
        <v>408</v>
      </c>
      <c r="J25" s="30" t="s">
        <v>516</v>
      </c>
      <c r="K25" s="30" t="s">
        <v>515</v>
      </c>
      <c r="L25" s="29"/>
      <c r="M25" s="29"/>
      <c r="N25" s="29"/>
      <c r="O25" s="29"/>
      <c r="P25" s="30" t="s">
        <v>584</v>
      </c>
      <c r="Q25" s="29"/>
      <c r="R25" s="29"/>
      <c r="S25" s="29"/>
      <c r="T25" s="29"/>
      <c r="U25" s="29"/>
      <c r="V25" s="29"/>
      <c r="W25" s="93"/>
      <c r="X25" s="29"/>
      <c r="Y25" s="32"/>
      <c r="Z25" s="29"/>
      <c r="AA25" s="30" t="s">
        <v>497</v>
      </c>
      <c r="AB25" s="29"/>
      <c r="AC25" s="29"/>
      <c r="AD25" s="93"/>
      <c r="AE25" s="29"/>
      <c r="AF25" s="29"/>
      <c r="AG25" s="29"/>
      <c r="AH25" s="29"/>
      <c r="AI25" s="29"/>
      <c r="AJ25" s="29"/>
      <c r="AK25" s="29"/>
      <c r="AL25" s="29"/>
      <c r="AM25" s="30" t="s">
        <v>557</v>
      </c>
      <c r="AN25" s="29"/>
      <c r="AO25" s="29"/>
      <c r="AP25" s="29"/>
      <c r="AQ25" s="29"/>
      <c r="AR25" s="29"/>
      <c r="AS25" s="29"/>
      <c r="AT25" s="30" t="s">
        <v>550</v>
      </c>
      <c r="AU25" s="29"/>
      <c r="AV25" s="29"/>
      <c r="AW25" s="29"/>
      <c r="AX25" s="29"/>
      <c r="AY25" s="29"/>
      <c r="AZ25" s="29"/>
      <c r="BA25" s="151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93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93"/>
      <c r="CO25" s="29"/>
      <c r="CP25" s="29"/>
      <c r="CQ25" s="29"/>
      <c r="CR25" s="29"/>
      <c r="CS25" s="29"/>
      <c r="CT25" s="93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30" t="s">
        <v>413</v>
      </c>
      <c r="DJ25" s="29"/>
      <c r="DK25" s="29"/>
      <c r="DL25" s="29"/>
      <c r="DM25" s="29"/>
      <c r="DN25" s="93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32"/>
      <c r="EI25" s="29"/>
      <c r="EJ25" s="29"/>
      <c r="EK25" s="29"/>
      <c r="EL25" s="29"/>
      <c r="EM25" s="120"/>
    </row>
    <row r="26" spans="1:143" ht="12.75" hidden="1">
      <c r="A26" s="28">
        <v>45728</v>
      </c>
      <c r="B26" s="30" t="s">
        <v>496</v>
      </c>
      <c r="C26" s="30" t="s">
        <v>413</v>
      </c>
      <c r="D26" s="30" t="s">
        <v>500</v>
      </c>
      <c r="E26" s="30" t="s">
        <v>511</v>
      </c>
      <c r="F26" s="30" t="s">
        <v>508</v>
      </c>
      <c r="G26" s="30" t="s">
        <v>519</v>
      </c>
      <c r="H26" s="30" t="s">
        <v>507</v>
      </c>
      <c r="I26" s="30" t="s">
        <v>408</v>
      </c>
      <c r="J26" s="30" t="s">
        <v>516</v>
      </c>
      <c r="K26" s="30" t="s">
        <v>515</v>
      </c>
      <c r="L26" s="29"/>
      <c r="M26" s="29"/>
      <c r="N26" s="29"/>
      <c r="O26" s="29"/>
      <c r="P26" s="30" t="s">
        <v>584</v>
      </c>
      <c r="Q26" s="29"/>
      <c r="R26" s="29"/>
      <c r="S26" s="29"/>
      <c r="T26" s="29"/>
      <c r="U26" s="29"/>
      <c r="V26" s="29"/>
      <c r="W26" s="93"/>
      <c r="X26" s="33" t="s">
        <v>538</v>
      </c>
      <c r="Y26" s="32"/>
      <c r="Z26" s="29"/>
      <c r="AA26" s="30" t="s">
        <v>497</v>
      </c>
      <c r="AB26" s="29"/>
      <c r="AC26" s="29"/>
      <c r="AD26" s="93"/>
      <c r="AE26" s="29"/>
      <c r="AF26" s="29"/>
      <c r="AG26" s="29"/>
      <c r="AH26" s="29"/>
      <c r="AI26" s="29"/>
      <c r="AJ26" s="29"/>
      <c r="AK26" s="29"/>
      <c r="AL26" s="29"/>
      <c r="AM26" s="30" t="s">
        <v>557</v>
      </c>
      <c r="AN26" s="29"/>
      <c r="AO26" s="29"/>
      <c r="AP26" s="29"/>
      <c r="AQ26" s="29"/>
      <c r="AR26" s="29"/>
      <c r="AS26" s="29"/>
      <c r="AT26" s="30" t="s">
        <v>550</v>
      </c>
      <c r="AU26" s="29"/>
      <c r="AV26" s="29"/>
      <c r="AW26" s="30" t="s">
        <v>563</v>
      </c>
      <c r="AX26" s="29"/>
      <c r="AY26" s="29"/>
      <c r="AZ26" s="29"/>
      <c r="BA26" s="151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93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93"/>
      <c r="CO26" s="29"/>
      <c r="CP26" s="29"/>
      <c r="CQ26" s="29"/>
      <c r="CR26" s="29"/>
      <c r="CS26" s="29"/>
      <c r="CT26" s="93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30" t="s">
        <v>413</v>
      </c>
      <c r="DJ26" s="29"/>
      <c r="DK26" s="29"/>
      <c r="DL26" s="29"/>
      <c r="DM26" s="29"/>
      <c r="DN26" s="93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32"/>
      <c r="EI26" s="29"/>
      <c r="EJ26" s="29"/>
      <c r="EK26" s="29"/>
      <c r="EL26" s="29"/>
      <c r="EM26" s="120"/>
    </row>
    <row r="27" spans="1:143" ht="12.75" hidden="1">
      <c r="A27" s="28">
        <v>45729</v>
      </c>
      <c r="B27" s="30" t="s">
        <v>496</v>
      </c>
      <c r="C27" s="30" t="s">
        <v>413</v>
      </c>
      <c r="D27" s="30" t="s">
        <v>500</v>
      </c>
      <c r="E27" s="30" t="s">
        <v>511</v>
      </c>
      <c r="F27" s="30" t="s">
        <v>508</v>
      </c>
      <c r="G27" s="30" t="s">
        <v>519</v>
      </c>
      <c r="H27" s="30" t="s">
        <v>507</v>
      </c>
      <c r="I27" s="29"/>
      <c r="J27" s="30" t="s">
        <v>516</v>
      </c>
      <c r="K27" s="30" t="s">
        <v>515</v>
      </c>
      <c r="L27" s="29"/>
      <c r="M27" s="29"/>
      <c r="N27" s="29"/>
      <c r="O27" s="29"/>
      <c r="P27" s="30" t="s">
        <v>584</v>
      </c>
      <c r="Q27" s="29"/>
      <c r="R27" s="29"/>
      <c r="S27" s="29"/>
      <c r="T27" s="29"/>
      <c r="U27" s="29"/>
      <c r="V27" s="29"/>
      <c r="W27" s="93"/>
      <c r="X27" s="33" t="s">
        <v>538</v>
      </c>
      <c r="Y27" s="32"/>
      <c r="Z27" s="29"/>
      <c r="AA27" s="30" t="s">
        <v>497</v>
      </c>
      <c r="AB27" s="29"/>
      <c r="AC27" s="29"/>
      <c r="AD27" s="93"/>
      <c r="AE27" s="29"/>
      <c r="AF27" s="29"/>
      <c r="AG27" s="29"/>
      <c r="AH27" s="29"/>
      <c r="AI27" s="29"/>
      <c r="AJ27" s="29"/>
      <c r="AK27" s="29"/>
      <c r="AL27" s="29"/>
      <c r="AM27" s="30" t="s">
        <v>557</v>
      </c>
      <c r="AN27" s="29"/>
      <c r="AO27" s="29"/>
      <c r="AP27" s="29"/>
      <c r="AQ27" s="29"/>
      <c r="AR27" s="29"/>
      <c r="AS27" s="29"/>
      <c r="AT27" s="30" t="s">
        <v>550</v>
      </c>
      <c r="AU27" s="29"/>
      <c r="AV27" s="29"/>
      <c r="AW27" s="30" t="s">
        <v>563</v>
      </c>
      <c r="AX27" s="29"/>
      <c r="AY27" s="29"/>
      <c r="AZ27" s="29"/>
      <c r="BA27" s="151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93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93"/>
      <c r="CO27" s="29"/>
      <c r="CP27" s="29"/>
      <c r="CQ27" s="29"/>
      <c r="CR27" s="29"/>
      <c r="CS27" s="29"/>
      <c r="CT27" s="93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30" t="s">
        <v>413</v>
      </c>
      <c r="DJ27" s="29"/>
      <c r="DK27" s="29"/>
      <c r="DL27" s="29"/>
      <c r="DM27" s="29"/>
      <c r="DN27" s="93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32"/>
      <c r="EI27" s="29"/>
      <c r="EJ27" s="29"/>
      <c r="EK27" s="29"/>
      <c r="EL27" s="29"/>
      <c r="EM27" s="120"/>
    </row>
    <row r="28" spans="1:143" ht="12.75" hidden="1">
      <c r="A28" s="28">
        <v>45730</v>
      </c>
      <c r="B28" s="30" t="s">
        <v>408</v>
      </c>
      <c r="C28" s="30" t="s">
        <v>413</v>
      </c>
      <c r="D28" s="30" t="s">
        <v>500</v>
      </c>
      <c r="E28" s="30" t="s">
        <v>511</v>
      </c>
      <c r="F28" s="30" t="s">
        <v>508</v>
      </c>
      <c r="G28" s="30" t="s">
        <v>519</v>
      </c>
      <c r="H28" s="30" t="s">
        <v>507</v>
      </c>
      <c r="I28" s="29"/>
      <c r="J28" s="30" t="s">
        <v>516</v>
      </c>
      <c r="K28" s="30" t="s">
        <v>515</v>
      </c>
      <c r="L28" s="29"/>
      <c r="M28" s="29"/>
      <c r="N28" s="29"/>
      <c r="O28" s="29"/>
      <c r="P28" s="30" t="s">
        <v>584</v>
      </c>
      <c r="Q28" s="29"/>
      <c r="R28" s="29"/>
      <c r="S28" s="29"/>
      <c r="T28" s="29"/>
      <c r="U28" s="29"/>
      <c r="V28" s="29"/>
      <c r="W28" s="93"/>
      <c r="X28" s="33" t="s">
        <v>538</v>
      </c>
      <c r="Y28" s="32"/>
      <c r="Z28" s="29"/>
      <c r="AA28" s="30" t="s">
        <v>497</v>
      </c>
      <c r="AB28" s="29"/>
      <c r="AC28" s="29"/>
      <c r="AD28" s="93"/>
      <c r="AE28" s="29"/>
      <c r="AF28" s="29"/>
      <c r="AG28" s="29"/>
      <c r="AH28" s="29"/>
      <c r="AI28" s="29"/>
      <c r="AJ28" s="29"/>
      <c r="AK28" s="29"/>
      <c r="AL28" s="29"/>
      <c r="AM28" s="30" t="s">
        <v>557</v>
      </c>
      <c r="AN28" s="29"/>
      <c r="AO28" s="29"/>
      <c r="AP28" s="29"/>
      <c r="AQ28" s="29"/>
      <c r="AR28" s="29"/>
      <c r="AS28" s="29"/>
      <c r="AT28" s="30" t="s">
        <v>550</v>
      </c>
      <c r="AU28" s="29"/>
      <c r="AV28" s="29"/>
      <c r="AW28" s="30" t="s">
        <v>563</v>
      </c>
      <c r="AX28" s="29"/>
      <c r="AY28" s="29"/>
      <c r="AZ28" s="29"/>
      <c r="BA28" s="151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93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93"/>
      <c r="CO28" s="29"/>
      <c r="CP28" s="29"/>
      <c r="CQ28" s="29"/>
      <c r="CR28" s="29"/>
      <c r="CS28" s="29"/>
      <c r="CT28" s="93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30" t="s">
        <v>413</v>
      </c>
      <c r="DJ28" s="29"/>
      <c r="DK28" s="29"/>
      <c r="DL28" s="29"/>
      <c r="DM28" s="29"/>
      <c r="DN28" s="93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32"/>
      <c r="EI28" s="29"/>
      <c r="EJ28" s="29"/>
      <c r="EK28" s="29"/>
      <c r="EL28" s="29"/>
      <c r="EM28" s="120"/>
    </row>
    <row r="29" spans="1:143" ht="12.75" hidden="1">
      <c r="A29" s="28">
        <v>45731</v>
      </c>
      <c r="B29" s="30" t="s">
        <v>408</v>
      </c>
      <c r="C29" s="30" t="s">
        <v>413</v>
      </c>
      <c r="D29" s="30" t="s">
        <v>500</v>
      </c>
      <c r="E29" s="30" t="s">
        <v>511</v>
      </c>
      <c r="F29" s="30" t="s">
        <v>508</v>
      </c>
      <c r="G29" s="30" t="s">
        <v>519</v>
      </c>
      <c r="H29" s="30" t="s">
        <v>507</v>
      </c>
      <c r="I29" s="29"/>
      <c r="J29" s="30" t="s">
        <v>516</v>
      </c>
      <c r="K29" s="30" t="s">
        <v>515</v>
      </c>
      <c r="L29" s="29"/>
      <c r="M29" s="29"/>
      <c r="N29" s="29"/>
      <c r="O29" s="29"/>
      <c r="P29" s="30" t="s">
        <v>584</v>
      </c>
      <c r="Q29" s="29"/>
      <c r="R29" s="29"/>
      <c r="S29" s="30" t="s">
        <v>520</v>
      </c>
      <c r="T29" s="29"/>
      <c r="U29" s="29"/>
      <c r="V29" s="29"/>
      <c r="W29" s="93"/>
      <c r="X29" s="33" t="s">
        <v>538</v>
      </c>
      <c r="Y29" s="32"/>
      <c r="Z29" s="29"/>
      <c r="AA29" s="30" t="s">
        <v>497</v>
      </c>
      <c r="AB29" s="29"/>
      <c r="AC29" s="29"/>
      <c r="AD29" s="93"/>
      <c r="AE29" s="29"/>
      <c r="AF29" s="29"/>
      <c r="AG29" s="29"/>
      <c r="AH29" s="29"/>
      <c r="AI29" s="29"/>
      <c r="AJ29" s="29"/>
      <c r="AK29" s="29"/>
      <c r="AL29" s="29"/>
      <c r="AM29" s="30" t="s">
        <v>557</v>
      </c>
      <c r="AN29" s="29"/>
      <c r="AO29" s="29"/>
      <c r="AP29" s="29"/>
      <c r="AQ29" s="29"/>
      <c r="AR29" s="29"/>
      <c r="AS29" s="29"/>
      <c r="AT29" s="30" t="s">
        <v>550</v>
      </c>
      <c r="AU29" s="29"/>
      <c r="AV29" s="29"/>
      <c r="AW29" s="30" t="s">
        <v>563</v>
      </c>
      <c r="AX29" s="29"/>
      <c r="AY29" s="29"/>
      <c r="AZ29" s="29"/>
      <c r="BA29" s="151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93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93"/>
      <c r="CO29" s="29"/>
      <c r="CP29" s="29"/>
      <c r="CQ29" s="29"/>
      <c r="CR29" s="29"/>
      <c r="CS29" s="29"/>
      <c r="CT29" s="93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30" t="s">
        <v>413</v>
      </c>
      <c r="DJ29" s="29"/>
      <c r="DK29" s="29"/>
      <c r="DL29" s="29"/>
      <c r="DM29" s="29"/>
      <c r="DN29" s="93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32"/>
      <c r="EI29" s="29"/>
      <c r="EJ29" s="29"/>
      <c r="EK29" s="29"/>
      <c r="EL29" s="29"/>
      <c r="EM29" s="120"/>
    </row>
    <row r="30" spans="1:143" ht="12.75" hidden="1">
      <c r="A30" s="28">
        <v>45732</v>
      </c>
      <c r="B30" s="30" t="s">
        <v>408</v>
      </c>
      <c r="C30" s="30" t="s">
        <v>413</v>
      </c>
      <c r="D30" s="30" t="s">
        <v>500</v>
      </c>
      <c r="E30" s="30" t="s">
        <v>511</v>
      </c>
      <c r="F30" s="30" t="s">
        <v>508</v>
      </c>
      <c r="G30" s="30" t="s">
        <v>519</v>
      </c>
      <c r="H30" s="30" t="s">
        <v>507</v>
      </c>
      <c r="I30" s="29"/>
      <c r="J30" s="30" t="s">
        <v>516</v>
      </c>
      <c r="K30" s="30" t="s">
        <v>515</v>
      </c>
      <c r="L30" s="29"/>
      <c r="M30" s="29"/>
      <c r="N30" s="29"/>
      <c r="O30" s="29"/>
      <c r="P30" s="30" t="s">
        <v>584</v>
      </c>
      <c r="Q30" s="29"/>
      <c r="R30" s="29"/>
      <c r="S30" s="30" t="s">
        <v>520</v>
      </c>
      <c r="T30" s="29"/>
      <c r="U30" s="29"/>
      <c r="V30" s="29"/>
      <c r="W30" s="93"/>
      <c r="X30" s="33" t="s">
        <v>538</v>
      </c>
      <c r="Y30" s="32"/>
      <c r="Z30" s="29"/>
      <c r="AA30" s="30" t="s">
        <v>497</v>
      </c>
      <c r="AB30" s="29"/>
      <c r="AC30" s="29"/>
      <c r="AD30" s="93"/>
      <c r="AE30" s="29"/>
      <c r="AF30" s="29"/>
      <c r="AG30" s="29"/>
      <c r="AH30" s="29"/>
      <c r="AI30" s="29"/>
      <c r="AJ30" s="29"/>
      <c r="AK30" s="29"/>
      <c r="AL30" s="29"/>
      <c r="AM30" s="30" t="s">
        <v>557</v>
      </c>
      <c r="AN30" s="29"/>
      <c r="AO30" s="29"/>
      <c r="AP30" s="29"/>
      <c r="AQ30" s="29"/>
      <c r="AR30" s="29"/>
      <c r="AS30" s="29"/>
      <c r="AT30" s="30" t="s">
        <v>550</v>
      </c>
      <c r="AU30" s="29"/>
      <c r="AV30" s="29"/>
      <c r="AW30" s="30" t="s">
        <v>563</v>
      </c>
      <c r="AX30" s="29"/>
      <c r="AY30" s="29"/>
      <c r="AZ30" s="29"/>
      <c r="BA30" s="151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93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93"/>
      <c r="CO30" s="29"/>
      <c r="CP30" s="29"/>
      <c r="CQ30" s="29"/>
      <c r="CR30" s="29"/>
      <c r="CS30" s="29"/>
      <c r="CT30" s="93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30" t="s">
        <v>413</v>
      </c>
      <c r="DJ30" s="29"/>
      <c r="DK30" s="29"/>
      <c r="DL30" s="29"/>
      <c r="DM30" s="29"/>
      <c r="DN30" s="93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32"/>
      <c r="EI30" s="29"/>
      <c r="EJ30" s="29"/>
      <c r="EK30" s="29"/>
      <c r="EL30" s="29"/>
      <c r="EM30" s="120"/>
    </row>
    <row r="31" spans="1:143" ht="12.75" hidden="1">
      <c r="A31" s="28">
        <v>45733</v>
      </c>
      <c r="B31" s="30" t="s">
        <v>408</v>
      </c>
      <c r="C31" s="30" t="s">
        <v>413</v>
      </c>
      <c r="D31" s="30" t="s">
        <v>500</v>
      </c>
      <c r="E31" s="30" t="s">
        <v>511</v>
      </c>
      <c r="F31" s="30" t="s">
        <v>508</v>
      </c>
      <c r="G31" s="30" t="s">
        <v>519</v>
      </c>
      <c r="H31" s="30" t="s">
        <v>507</v>
      </c>
      <c r="I31" s="29"/>
      <c r="J31" s="30" t="s">
        <v>516</v>
      </c>
      <c r="K31" s="30" t="s">
        <v>515</v>
      </c>
      <c r="L31" s="29"/>
      <c r="M31" s="30" t="s">
        <v>526</v>
      </c>
      <c r="N31" s="29"/>
      <c r="O31" s="29"/>
      <c r="P31" s="30" t="s">
        <v>584</v>
      </c>
      <c r="Q31" s="29"/>
      <c r="R31" s="29"/>
      <c r="S31" s="30" t="s">
        <v>520</v>
      </c>
      <c r="T31" s="29"/>
      <c r="U31" s="29"/>
      <c r="V31" s="29"/>
      <c r="W31" s="93"/>
      <c r="X31" s="33" t="s">
        <v>538</v>
      </c>
      <c r="Y31" s="32"/>
      <c r="Z31" s="29"/>
      <c r="AA31" s="30" t="s">
        <v>497</v>
      </c>
      <c r="AB31" s="29"/>
      <c r="AC31" s="29"/>
      <c r="AD31" s="93"/>
      <c r="AE31" s="29"/>
      <c r="AF31" s="29"/>
      <c r="AG31" s="29"/>
      <c r="AH31" s="29"/>
      <c r="AI31" s="29"/>
      <c r="AJ31" s="29"/>
      <c r="AK31" s="29"/>
      <c r="AL31" s="29"/>
      <c r="AM31" s="30" t="s">
        <v>557</v>
      </c>
      <c r="AN31" s="29"/>
      <c r="AO31" s="29"/>
      <c r="AP31" s="30" t="s">
        <v>551</v>
      </c>
      <c r="AQ31" s="29"/>
      <c r="AR31" s="29"/>
      <c r="AS31" s="29"/>
      <c r="AT31" s="30" t="s">
        <v>550</v>
      </c>
      <c r="AU31" s="29"/>
      <c r="AV31" s="29"/>
      <c r="AW31" s="30" t="s">
        <v>563</v>
      </c>
      <c r="AX31" s="29"/>
      <c r="AY31" s="29"/>
      <c r="AZ31" s="29"/>
      <c r="BA31" s="151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93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93"/>
      <c r="CO31" s="29"/>
      <c r="CP31" s="29"/>
      <c r="CQ31" s="29"/>
      <c r="CR31" s="29"/>
      <c r="CS31" s="29"/>
      <c r="CT31" s="93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30" t="s">
        <v>413</v>
      </c>
      <c r="DJ31" s="29"/>
      <c r="DK31" s="29"/>
      <c r="DL31" s="29"/>
      <c r="DM31" s="29"/>
      <c r="DN31" s="93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32"/>
      <c r="EI31" s="29"/>
      <c r="EJ31" s="29"/>
      <c r="EK31" s="29"/>
      <c r="EL31" s="29"/>
      <c r="EM31" s="120"/>
    </row>
    <row r="32" spans="1:143" ht="12.75" hidden="1">
      <c r="A32" s="28">
        <v>45734</v>
      </c>
      <c r="B32" s="30" t="s">
        <v>408</v>
      </c>
      <c r="C32" s="30" t="s">
        <v>413</v>
      </c>
      <c r="D32" s="30" t="s">
        <v>500</v>
      </c>
      <c r="E32" s="30" t="s">
        <v>511</v>
      </c>
      <c r="F32" s="30" t="s">
        <v>508</v>
      </c>
      <c r="G32" s="30" t="s">
        <v>519</v>
      </c>
      <c r="H32" s="30" t="s">
        <v>507</v>
      </c>
      <c r="I32" s="29"/>
      <c r="J32" s="30" t="s">
        <v>516</v>
      </c>
      <c r="K32" s="30" t="s">
        <v>515</v>
      </c>
      <c r="L32" s="29"/>
      <c r="M32" s="30" t="s">
        <v>526</v>
      </c>
      <c r="N32" s="29"/>
      <c r="O32" s="29"/>
      <c r="P32" s="30" t="s">
        <v>584</v>
      </c>
      <c r="Q32" s="29"/>
      <c r="R32" s="29"/>
      <c r="S32" s="30" t="s">
        <v>520</v>
      </c>
      <c r="T32" s="29"/>
      <c r="U32" s="29"/>
      <c r="V32" s="29"/>
      <c r="W32" s="93"/>
      <c r="X32" s="33" t="s">
        <v>538</v>
      </c>
      <c r="Y32" s="32"/>
      <c r="Z32" s="29"/>
      <c r="AA32" s="30" t="s">
        <v>497</v>
      </c>
      <c r="AB32" s="29"/>
      <c r="AC32" s="29"/>
      <c r="AD32" s="93"/>
      <c r="AE32" s="29"/>
      <c r="AF32" s="29"/>
      <c r="AG32" s="29"/>
      <c r="AH32" s="29"/>
      <c r="AI32" s="29"/>
      <c r="AJ32" s="29"/>
      <c r="AK32" s="29"/>
      <c r="AL32" s="29"/>
      <c r="AM32" s="30" t="s">
        <v>557</v>
      </c>
      <c r="AN32" s="29"/>
      <c r="AO32" s="29"/>
      <c r="AP32" s="30" t="s">
        <v>551</v>
      </c>
      <c r="AQ32" s="29"/>
      <c r="AR32" s="29"/>
      <c r="AS32" s="29"/>
      <c r="AT32" s="30" t="s">
        <v>550</v>
      </c>
      <c r="AU32" s="29"/>
      <c r="AV32" s="29"/>
      <c r="AW32" s="30" t="s">
        <v>563</v>
      </c>
      <c r="AX32" s="29"/>
      <c r="AY32" s="29"/>
      <c r="AZ32" s="29"/>
      <c r="BA32" s="151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93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93"/>
      <c r="CO32" s="29"/>
      <c r="CP32" s="29"/>
      <c r="CQ32" s="29"/>
      <c r="CR32" s="29"/>
      <c r="CS32" s="29"/>
      <c r="CT32" s="93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30" t="s">
        <v>413</v>
      </c>
      <c r="DJ32" s="29"/>
      <c r="DK32" s="29"/>
      <c r="DL32" s="29"/>
      <c r="DM32" s="29"/>
      <c r="DN32" s="93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32"/>
      <c r="EI32" s="29"/>
      <c r="EJ32" s="29"/>
      <c r="EK32" s="29"/>
      <c r="EL32" s="29"/>
      <c r="EM32" s="120"/>
    </row>
    <row r="33" spans="1:143" ht="12.75" hidden="1">
      <c r="A33" s="28">
        <v>45735</v>
      </c>
      <c r="B33" s="30" t="s">
        <v>408</v>
      </c>
      <c r="C33" s="30" t="s">
        <v>413</v>
      </c>
      <c r="D33" s="30" t="s">
        <v>500</v>
      </c>
      <c r="E33" s="30" t="s">
        <v>511</v>
      </c>
      <c r="F33" s="30" t="s">
        <v>508</v>
      </c>
      <c r="G33" s="30" t="s">
        <v>519</v>
      </c>
      <c r="H33" s="30" t="s">
        <v>507</v>
      </c>
      <c r="I33" s="29"/>
      <c r="J33" s="30" t="s">
        <v>516</v>
      </c>
      <c r="K33" s="30" t="s">
        <v>515</v>
      </c>
      <c r="L33" s="29"/>
      <c r="M33" s="30" t="s">
        <v>526</v>
      </c>
      <c r="N33" s="29"/>
      <c r="O33" s="29"/>
      <c r="P33" s="30" t="s">
        <v>584</v>
      </c>
      <c r="Q33" s="29"/>
      <c r="R33" s="29"/>
      <c r="S33" s="30" t="s">
        <v>520</v>
      </c>
      <c r="T33" s="29"/>
      <c r="U33" s="29"/>
      <c r="V33" s="29"/>
      <c r="W33" s="93"/>
      <c r="X33" s="33" t="s">
        <v>538</v>
      </c>
      <c r="Y33" s="32"/>
      <c r="Z33" s="29"/>
      <c r="AA33" s="30" t="s">
        <v>497</v>
      </c>
      <c r="AB33" s="29"/>
      <c r="AC33" s="29"/>
      <c r="AD33" s="93"/>
      <c r="AE33" s="29"/>
      <c r="AF33" s="29"/>
      <c r="AG33" s="29"/>
      <c r="AH33" s="29"/>
      <c r="AI33" s="29"/>
      <c r="AJ33" s="29"/>
      <c r="AK33" s="29"/>
      <c r="AL33" s="29"/>
      <c r="AM33" s="30" t="s">
        <v>557</v>
      </c>
      <c r="AN33" s="29"/>
      <c r="AO33" s="29"/>
      <c r="AP33" s="30" t="s">
        <v>551</v>
      </c>
      <c r="AQ33" s="29"/>
      <c r="AR33" s="29"/>
      <c r="AS33" s="29"/>
      <c r="AT33" s="30" t="s">
        <v>550</v>
      </c>
      <c r="AU33" s="29"/>
      <c r="AV33" s="29"/>
      <c r="AW33" s="30" t="s">
        <v>563</v>
      </c>
      <c r="AX33" s="29"/>
      <c r="AY33" s="29"/>
      <c r="AZ33" s="29"/>
      <c r="BA33" s="151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93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93"/>
      <c r="CO33" s="29"/>
      <c r="CP33" s="29"/>
      <c r="CQ33" s="29"/>
      <c r="CR33" s="29"/>
      <c r="CS33" s="29"/>
      <c r="CT33" s="93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30" t="s">
        <v>413</v>
      </c>
      <c r="DJ33" s="29"/>
      <c r="DK33" s="29"/>
      <c r="DL33" s="29"/>
      <c r="DM33" s="29"/>
      <c r="DN33" s="93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32"/>
      <c r="EI33" s="29"/>
      <c r="EJ33" s="29"/>
      <c r="EK33" s="29"/>
      <c r="EL33" s="29"/>
      <c r="EM33" s="120"/>
    </row>
    <row r="34" spans="1:143" ht="12.75" hidden="1">
      <c r="A34" s="28">
        <v>45736</v>
      </c>
      <c r="B34" s="30" t="s">
        <v>408</v>
      </c>
      <c r="C34" s="30" t="s">
        <v>413</v>
      </c>
      <c r="D34" s="30" t="s">
        <v>500</v>
      </c>
      <c r="E34" s="30" t="s">
        <v>511</v>
      </c>
      <c r="F34" s="30" t="s">
        <v>508</v>
      </c>
      <c r="G34" s="30" t="s">
        <v>519</v>
      </c>
      <c r="H34" s="30" t="s">
        <v>507</v>
      </c>
      <c r="I34" s="29"/>
      <c r="J34" s="30" t="s">
        <v>516</v>
      </c>
      <c r="K34" s="30" t="s">
        <v>515</v>
      </c>
      <c r="L34" s="29"/>
      <c r="M34" s="30" t="s">
        <v>526</v>
      </c>
      <c r="N34" s="29"/>
      <c r="O34" s="29"/>
      <c r="P34" s="30" t="s">
        <v>584</v>
      </c>
      <c r="Q34" s="29"/>
      <c r="R34" s="29"/>
      <c r="S34" s="30" t="s">
        <v>520</v>
      </c>
      <c r="T34" s="29"/>
      <c r="U34" s="29"/>
      <c r="V34" s="29"/>
      <c r="W34" s="93"/>
      <c r="X34" s="33" t="s">
        <v>538</v>
      </c>
      <c r="Y34" s="32"/>
      <c r="Z34" s="29"/>
      <c r="AA34" s="30" t="s">
        <v>497</v>
      </c>
      <c r="AB34" s="29"/>
      <c r="AC34" s="29"/>
      <c r="AD34" s="93"/>
      <c r="AE34" s="29"/>
      <c r="AF34" s="30" t="s">
        <v>556</v>
      </c>
      <c r="AG34" s="29"/>
      <c r="AH34" s="29"/>
      <c r="AI34" s="29"/>
      <c r="AJ34" s="29"/>
      <c r="AK34" s="29"/>
      <c r="AL34" s="29"/>
      <c r="AM34" s="30" t="s">
        <v>557</v>
      </c>
      <c r="AN34" s="29"/>
      <c r="AO34" s="29"/>
      <c r="AP34" s="30" t="s">
        <v>551</v>
      </c>
      <c r="AQ34" s="29"/>
      <c r="AR34" s="29"/>
      <c r="AS34" s="29"/>
      <c r="AT34" s="30" t="s">
        <v>550</v>
      </c>
      <c r="AU34" s="29"/>
      <c r="AV34" s="29"/>
      <c r="AW34" s="30" t="s">
        <v>563</v>
      </c>
      <c r="AX34" s="29"/>
      <c r="AY34" s="29"/>
      <c r="AZ34" s="29"/>
      <c r="BA34" s="151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93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93"/>
      <c r="CO34" s="29"/>
      <c r="CP34" s="29"/>
      <c r="CQ34" s="29"/>
      <c r="CR34" s="29"/>
      <c r="CS34" s="29"/>
      <c r="CT34" s="93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30" t="s">
        <v>413</v>
      </c>
      <c r="DJ34" s="29"/>
      <c r="DK34" s="29"/>
      <c r="DL34" s="29"/>
      <c r="DM34" s="29"/>
      <c r="DN34" s="93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32"/>
      <c r="EI34" s="29"/>
      <c r="EJ34" s="29"/>
      <c r="EK34" s="29"/>
      <c r="EL34" s="29"/>
      <c r="EM34" s="120"/>
    </row>
    <row r="35" spans="1:143" ht="12.75" hidden="1">
      <c r="A35" s="28">
        <v>45737</v>
      </c>
      <c r="B35" s="30" t="s">
        <v>408</v>
      </c>
      <c r="C35" s="30" t="s">
        <v>413</v>
      </c>
      <c r="D35" s="30" t="s">
        <v>500</v>
      </c>
      <c r="E35" s="30" t="s">
        <v>511</v>
      </c>
      <c r="F35" s="30" t="s">
        <v>508</v>
      </c>
      <c r="G35" s="30" t="s">
        <v>519</v>
      </c>
      <c r="H35" s="30" t="s">
        <v>507</v>
      </c>
      <c r="I35" s="29"/>
      <c r="J35" s="30" t="s">
        <v>516</v>
      </c>
      <c r="K35" s="30" t="s">
        <v>515</v>
      </c>
      <c r="L35" s="29"/>
      <c r="M35" s="30" t="s">
        <v>526</v>
      </c>
      <c r="N35" s="29"/>
      <c r="O35" s="29"/>
      <c r="P35" s="30" t="s">
        <v>584</v>
      </c>
      <c r="Q35" s="29"/>
      <c r="R35" s="30" t="s">
        <v>532</v>
      </c>
      <c r="S35" s="30" t="s">
        <v>520</v>
      </c>
      <c r="T35" s="29"/>
      <c r="U35" s="29"/>
      <c r="V35" s="29"/>
      <c r="W35" s="93"/>
      <c r="X35" s="33" t="s">
        <v>538</v>
      </c>
      <c r="Y35" s="32"/>
      <c r="Z35" s="30" t="s">
        <v>536</v>
      </c>
      <c r="AA35" s="30" t="s">
        <v>497</v>
      </c>
      <c r="AB35" s="29"/>
      <c r="AC35" s="29"/>
      <c r="AD35" s="93"/>
      <c r="AE35" s="29"/>
      <c r="AF35" s="30" t="s">
        <v>556</v>
      </c>
      <c r="AG35" s="29"/>
      <c r="AH35" s="29"/>
      <c r="AI35" s="29"/>
      <c r="AJ35" s="29"/>
      <c r="AK35" s="29"/>
      <c r="AL35" s="29"/>
      <c r="AM35" s="30" t="s">
        <v>557</v>
      </c>
      <c r="AN35" s="29"/>
      <c r="AO35" s="29"/>
      <c r="AP35" s="30" t="s">
        <v>551</v>
      </c>
      <c r="AQ35" s="29"/>
      <c r="AR35" s="29"/>
      <c r="AS35" s="29"/>
      <c r="AT35" s="30" t="s">
        <v>550</v>
      </c>
      <c r="AU35" s="29"/>
      <c r="AV35" s="29"/>
      <c r="AW35" s="30" t="s">
        <v>563</v>
      </c>
      <c r="AX35" s="29"/>
      <c r="AY35" s="29"/>
      <c r="AZ35" s="29"/>
      <c r="BA35" s="151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93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93"/>
      <c r="CO35" s="29"/>
      <c r="CP35" s="29"/>
      <c r="CQ35" s="29"/>
      <c r="CR35" s="29"/>
      <c r="CS35" s="29"/>
      <c r="CT35" s="93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30" t="s">
        <v>413</v>
      </c>
      <c r="DJ35" s="29"/>
      <c r="DK35" s="29"/>
      <c r="DL35" s="29"/>
      <c r="DM35" s="29"/>
      <c r="DN35" s="93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32"/>
      <c r="EI35" s="29"/>
      <c r="EJ35" s="29"/>
      <c r="EK35" s="29"/>
      <c r="EL35" s="29"/>
      <c r="EM35" s="120"/>
    </row>
    <row r="36" spans="1:143" ht="12.75" hidden="1">
      <c r="A36" s="28">
        <v>45738</v>
      </c>
      <c r="B36" s="30" t="s">
        <v>408</v>
      </c>
      <c r="C36" s="30" t="s">
        <v>413</v>
      </c>
      <c r="D36" s="30" t="s">
        <v>500</v>
      </c>
      <c r="E36" s="30" t="s">
        <v>511</v>
      </c>
      <c r="F36" s="30" t="s">
        <v>508</v>
      </c>
      <c r="G36" s="30" t="s">
        <v>519</v>
      </c>
      <c r="H36" s="30" t="s">
        <v>507</v>
      </c>
      <c r="I36" s="29"/>
      <c r="J36" s="30" t="s">
        <v>516</v>
      </c>
      <c r="K36" s="30" t="s">
        <v>515</v>
      </c>
      <c r="L36" s="29"/>
      <c r="M36" s="30" t="s">
        <v>526</v>
      </c>
      <c r="N36" s="29"/>
      <c r="O36" s="29"/>
      <c r="P36" s="30" t="s">
        <v>584</v>
      </c>
      <c r="Q36" s="29"/>
      <c r="R36" s="30" t="s">
        <v>532</v>
      </c>
      <c r="S36" s="30" t="s">
        <v>520</v>
      </c>
      <c r="T36" s="29"/>
      <c r="U36" s="29"/>
      <c r="V36" s="29"/>
      <c r="W36" s="93"/>
      <c r="X36" s="33" t="s">
        <v>538</v>
      </c>
      <c r="Y36" s="32"/>
      <c r="Z36" s="30" t="s">
        <v>536</v>
      </c>
      <c r="AA36" s="30" t="s">
        <v>497</v>
      </c>
      <c r="AB36" s="29"/>
      <c r="AC36" s="29"/>
      <c r="AD36" s="93"/>
      <c r="AE36" s="29"/>
      <c r="AF36" s="30" t="s">
        <v>556</v>
      </c>
      <c r="AG36" s="29"/>
      <c r="AH36" s="29"/>
      <c r="AI36" s="29"/>
      <c r="AJ36" s="29"/>
      <c r="AK36" s="29"/>
      <c r="AL36" s="29"/>
      <c r="AM36" s="30" t="s">
        <v>557</v>
      </c>
      <c r="AN36" s="29"/>
      <c r="AO36" s="29"/>
      <c r="AP36" s="30" t="s">
        <v>551</v>
      </c>
      <c r="AQ36" s="29"/>
      <c r="AR36" s="29"/>
      <c r="AS36" s="29"/>
      <c r="AT36" s="30" t="s">
        <v>550</v>
      </c>
      <c r="AU36" s="29"/>
      <c r="AV36" s="29"/>
      <c r="AW36" s="30" t="s">
        <v>563</v>
      </c>
      <c r="AX36" s="29"/>
      <c r="AY36" s="29"/>
      <c r="AZ36" s="29"/>
      <c r="BA36" s="151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93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93"/>
      <c r="CO36" s="29"/>
      <c r="CP36" s="29"/>
      <c r="CQ36" s="29"/>
      <c r="CR36" s="29"/>
      <c r="CS36" s="29"/>
      <c r="CT36" s="93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30" t="s">
        <v>413</v>
      </c>
      <c r="DJ36" s="29"/>
      <c r="DK36" s="29"/>
      <c r="DL36" s="29"/>
      <c r="DM36" s="29"/>
      <c r="DN36" s="93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32"/>
      <c r="EI36" s="29"/>
      <c r="EJ36" s="29"/>
      <c r="EK36" s="29"/>
      <c r="EL36" s="29"/>
      <c r="EM36" s="120"/>
    </row>
    <row r="37" spans="1:143" ht="12.75" hidden="1">
      <c r="A37" s="28">
        <v>45739</v>
      </c>
      <c r="B37" s="30" t="s">
        <v>408</v>
      </c>
      <c r="C37" s="30" t="s">
        <v>413</v>
      </c>
      <c r="D37" s="30" t="s">
        <v>500</v>
      </c>
      <c r="E37" s="30" t="s">
        <v>511</v>
      </c>
      <c r="F37" s="30" t="s">
        <v>508</v>
      </c>
      <c r="G37" s="30" t="s">
        <v>519</v>
      </c>
      <c r="H37" s="30" t="s">
        <v>507</v>
      </c>
      <c r="I37" s="29"/>
      <c r="J37" s="30" t="s">
        <v>516</v>
      </c>
      <c r="K37" s="30" t="s">
        <v>515</v>
      </c>
      <c r="L37" s="29"/>
      <c r="M37" s="30" t="s">
        <v>526</v>
      </c>
      <c r="N37" s="29"/>
      <c r="O37" s="29"/>
      <c r="P37" s="30" t="s">
        <v>584</v>
      </c>
      <c r="Q37" s="29"/>
      <c r="R37" s="30" t="s">
        <v>532</v>
      </c>
      <c r="S37" s="30" t="s">
        <v>520</v>
      </c>
      <c r="T37" s="29"/>
      <c r="U37" s="29"/>
      <c r="V37" s="29"/>
      <c r="W37" s="93"/>
      <c r="X37" s="33" t="s">
        <v>538</v>
      </c>
      <c r="Y37" s="32"/>
      <c r="Z37" s="30" t="s">
        <v>536</v>
      </c>
      <c r="AA37" s="30" t="s">
        <v>497</v>
      </c>
      <c r="AB37" s="29"/>
      <c r="AC37" s="29"/>
      <c r="AD37" s="93"/>
      <c r="AE37" s="29"/>
      <c r="AF37" s="30" t="s">
        <v>556</v>
      </c>
      <c r="AG37" s="29"/>
      <c r="AH37" s="29"/>
      <c r="AI37" s="29"/>
      <c r="AJ37" s="29"/>
      <c r="AK37" s="29"/>
      <c r="AL37" s="29"/>
      <c r="AM37" s="30" t="s">
        <v>557</v>
      </c>
      <c r="AN37" s="29"/>
      <c r="AO37" s="29"/>
      <c r="AP37" s="30" t="s">
        <v>551</v>
      </c>
      <c r="AQ37" s="29"/>
      <c r="AR37" s="29"/>
      <c r="AS37" s="29"/>
      <c r="AT37" s="30" t="s">
        <v>550</v>
      </c>
      <c r="AU37" s="29"/>
      <c r="AV37" s="29"/>
      <c r="AW37" s="30" t="s">
        <v>563</v>
      </c>
      <c r="AX37" s="29"/>
      <c r="AY37" s="29"/>
      <c r="AZ37" s="29"/>
      <c r="BA37" s="151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93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93"/>
      <c r="CO37" s="29"/>
      <c r="CP37" s="29"/>
      <c r="CQ37" s="29"/>
      <c r="CR37" s="29"/>
      <c r="CS37" s="29"/>
      <c r="CT37" s="93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30" t="s">
        <v>413</v>
      </c>
      <c r="DJ37" s="29"/>
      <c r="DK37" s="29"/>
      <c r="DL37" s="29"/>
      <c r="DM37" s="29"/>
      <c r="DN37" s="93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32"/>
      <c r="EI37" s="29"/>
      <c r="EJ37" s="29"/>
      <c r="EK37" s="29"/>
      <c r="EL37" s="29"/>
      <c r="EM37" s="120"/>
    </row>
    <row r="38" spans="1:143" ht="12.75" hidden="1">
      <c r="A38" s="28">
        <v>45740</v>
      </c>
      <c r="B38" s="30" t="s">
        <v>408</v>
      </c>
      <c r="C38" s="30" t="s">
        <v>413</v>
      </c>
      <c r="D38" s="30" t="s">
        <v>500</v>
      </c>
      <c r="E38" s="30" t="s">
        <v>511</v>
      </c>
      <c r="F38" s="30" t="s">
        <v>508</v>
      </c>
      <c r="G38" s="30" t="s">
        <v>519</v>
      </c>
      <c r="H38" s="30" t="s">
        <v>507</v>
      </c>
      <c r="I38" s="29"/>
      <c r="J38" s="30" t="s">
        <v>516</v>
      </c>
      <c r="K38" s="30" t="s">
        <v>515</v>
      </c>
      <c r="L38" s="29"/>
      <c r="M38" s="30" t="s">
        <v>526</v>
      </c>
      <c r="N38" s="29"/>
      <c r="O38" s="29"/>
      <c r="P38" s="30" t="s">
        <v>584</v>
      </c>
      <c r="Q38" s="29"/>
      <c r="R38" s="30" t="s">
        <v>532</v>
      </c>
      <c r="S38" s="30" t="s">
        <v>520</v>
      </c>
      <c r="T38" s="29"/>
      <c r="U38" s="29"/>
      <c r="V38" s="29"/>
      <c r="W38" s="93"/>
      <c r="X38" s="33" t="s">
        <v>538</v>
      </c>
      <c r="Y38" s="32"/>
      <c r="Z38" s="30" t="s">
        <v>536</v>
      </c>
      <c r="AA38" s="30" t="s">
        <v>497</v>
      </c>
      <c r="AB38" s="29"/>
      <c r="AC38" s="29"/>
      <c r="AD38" s="93"/>
      <c r="AE38" s="29"/>
      <c r="AF38" s="30" t="s">
        <v>556</v>
      </c>
      <c r="AG38" s="29"/>
      <c r="AH38" s="29"/>
      <c r="AI38" s="29"/>
      <c r="AJ38" s="29"/>
      <c r="AK38" s="29"/>
      <c r="AL38" s="29"/>
      <c r="AM38" s="30" t="s">
        <v>557</v>
      </c>
      <c r="AN38" s="29"/>
      <c r="AO38" s="29"/>
      <c r="AP38" s="30" t="s">
        <v>551</v>
      </c>
      <c r="AQ38" s="29"/>
      <c r="AR38" s="29"/>
      <c r="AS38" s="29"/>
      <c r="AT38" s="30" t="s">
        <v>550</v>
      </c>
      <c r="AU38" s="29"/>
      <c r="AV38" s="29"/>
      <c r="AW38" s="30" t="s">
        <v>563</v>
      </c>
      <c r="AX38" s="29"/>
      <c r="AY38" s="29"/>
      <c r="AZ38" s="29"/>
      <c r="BA38" s="151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93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93"/>
      <c r="CO38" s="29"/>
      <c r="CP38" s="29"/>
      <c r="CQ38" s="29"/>
      <c r="CR38" s="29"/>
      <c r="CS38" s="29"/>
      <c r="CT38" s="93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30" t="s">
        <v>413</v>
      </c>
      <c r="DJ38" s="29"/>
      <c r="DK38" s="29"/>
      <c r="DL38" s="29"/>
      <c r="DM38" s="29"/>
      <c r="DN38" s="93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32"/>
      <c r="EI38" s="29"/>
      <c r="EJ38" s="29"/>
      <c r="EK38" s="29"/>
      <c r="EL38" s="29"/>
      <c r="EM38" s="120"/>
    </row>
    <row r="39" spans="1:143" ht="12.75" hidden="1">
      <c r="A39" s="28">
        <v>45741</v>
      </c>
      <c r="B39" s="30" t="s">
        <v>408</v>
      </c>
      <c r="C39" s="30" t="s">
        <v>413</v>
      </c>
      <c r="D39" s="30" t="s">
        <v>500</v>
      </c>
      <c r="E39" s="30" t="s">
        <v>511</v>
      </c>
      <c r="F39" s="30" t="s">
        <v>508</v>
      </c>
      <c r="G39" s="30" t="s">
        <v>519</v>
      </c>
      <c r="H39" s="30" t="s">
        <v>507</v>
      </c>
      <c r="I39" s="29"/>
      <c r="J39" s="30" t="s">
        <v>516</v>
      </c>
      <c r="K39" s="30" t="s">
        <v>515</v>
      </c>
      <c r="L39" s="29"/>
      <c r="M39" s="30" t="s">
        <v>526</v>
      </c>
      <c r="N39" s="29"/>
      <c r="O39" s="29"/>
      <c r="P39" s="30" t="s">
        <v>584</v>
      </c>
      <c r="Q39" s="29"/>
      <c r="R39" s="30" t="s">
        <v>532</v>
      </c>
      <c r="S39" s="30" t="s">
        <v>520</v>
      </c>
      <c r="T39" s="29"/>
      <c r="U39" s="29"/>
      <c r="V39" s="29"/>
      <c r="W39" s="93"/>
      <c r="X39" s="33" t="s">
        <v>538</v>
      </c>
      <c r="Y39" s="32"/>
      <c r="Z39" s="30" t="s">
        <v>536</v>
      </c>
      <c r="AA39" s="30" t="s">
        <v>497</v>
      </c>
      <c r="AB39" s="30" t="s">
        <v>535</v>
      </c>
      <c r="AC39" s="29"/>
      <c r="AD39" s="93"/>
      <c r="AE39" s="29"/>
      <c r="AF39" s="30" t="s">
        <v>556</v>
      </c>
      <c r="AG39" s="29"/>
      <c r="AH39" s="29"/>
      <c r="AI39" s="29"/>
      <c r="AJ39" s="29"/>
      <c r="AK39" s="29"/>
      <c r="AL39" s="29"/>
      <c r="AM39" s="30" t="s">
        <v>557</v>
      </c>
      <c r="AN39" s="29"/>
      <c r="AO39" s="29"/>
      <c r="AP39" s="30" t="s">
        <v>551</v>
      </c>
      <c r="AQ39" s="29"/>
      <c r="AR39" s="29"/>
      <c r="AS39" s="29"/>
      <c r="AT39" s="30" t="s">
        <v>550</v>
      </c>
      <c r="AU39" s="29"/>
      <c r="AV39" s="29"/>
      <c r="AW39" s="30" t="s">
        <v>563</v>
      </c>
      <c r="AX39" s="29"/>
      <c r="AY39" s="29"/>
      <c r="AZ39" s="29"/>
      <c r="BA39" s="151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93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93"/>
      <c r="CO39" s="29"/>
      <c r="CP39" s="29"/>
      <c r="CQ39" s="29"/>
      <c r="CR39" s="29"/>
      <c r="CS39" s="29"/>
      <c r="CT39" s="93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30" t="s">
        <v>413</v>
      </c>
      <c r="DJ39" s="29"/>
      <c r="DK39" s="29"/>
      <c r="DL39" s="29"/>
      <c r="DM39" s="29"/>
      <c r="DN39" s="93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32"/>
      <c r="EI39" s="29"/>
      <c r="EJ39" s="29"/>
      <c r="EK39" s="29"/>
      <c r="EL39" s="29"/>
      <c r="EM39" s="120"/>
    </row>
    <row r="40" spans="1:143" ht="12.75" hidden="1">
      <c r="A40" s="28">
        <v>45742</v>
      </c>
      <c r="B40" s="30" t="s">
        <v>408</v>
      </c>
      <c r="C40" s="30" t="s">
        <v>413</v>
      </c>
      <c r="D40" s="30" t="s">
        <v>500</v>
      </c>
      <c r="E40" s="30" t="s">
        <v>511</v>
      </c>
      <c r="F40" s="30" t="s">
        <v>508</v>
      </c>
      <c r="G40" s="30" t="s">
        <v>519</v>
      </c>
      <c r="H40" s="30" t="s">
        <v>507</v>
      </c>
      <c r="I40" s="29"/>
      <c r="J40" s="30" t="s">
        <v>516</v>
      </c>
      <c r="K40" s="30" t="s">
        <v>515</v>
      </c>
      <c r="L40" s="30" t="s">
        <v>524</v>
      </c>
      <c r="M40" s="30" t="s">
        <v>526</v>
      </c>
      <c r="N40" s="29"/>
      <c r="O40" s="29"/>
      <c r="P40" s="30" t="s">
        <v>584</v>
      </c>
      <c r="Q40" s="29"/>
      <c r="R40" s="30" t="s">
        <v>532</v>
      </c>
      <c r="S40" s="30" t="s">
        <v>520</v>
      </c>
      <c r="T40" s="30" t="s">
        <v>528</v>
      </c>
      <c r="U40" s="29"/>
      <c r="V40" s="29"/>
      <c r="W40" s="93"/>
      <c r="X40" s="33" t="s">
        <v>538</v>
      </c>
      <c r="Y40" s="32"/>
      <c r="Z40" s="30" t="s">
        <v>536</v>
      </c>
      <c r="AA40" s="30" t="s">
        <v>497</v>
      </c>
      <c r="AB40" s="30" t="s">
        <v>535</v>
      </c>
      <c r="AC40" s="29"/>
      <c r="AD40" s="93"/>
      <c r="AE40" s="29"/>
      <c r="AF40" s="30" t="s">
        <v>556</v>
      </c>
      <c r="AG40" s="29"/>
      <c r="AH40" s="30" t="s">
        <v>492</v>
      </c>
      <c r="AI40" s="29"/>
      <c r="AJ40" s="29"/>
      <c r="AK40" s="29"/>
      <c r="AL40" s="29"/>
      <c r="AM40" s="30" t="s">
        <v>557</v>
      </c>
      <c r="AN40" s="29"/>
      <c r="AO40" s="29"/>
      <c r="AP40" s="30" t="s">
        <v>551</v>
      </c>
      <c r="AQ40" s="29"/>
      <c r="AR40" s="29"/>
      <c r="AS40" s="29"/>
      <c r="AT40" s="30" t="s">
        <v>550</v>
      </c>
      <c r="AU40" s="29"/>
      <c r="AV40" s="29"/>
      <c r="AW40" s="30" t="s">
        <v>563</v>
      </c>
      <c r="AX40" s="29"/>
      <c r="AY40" s="29"/>
      <c r="AZ40" s="29"/>
      <c r="BA40" s="151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93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93"/>
      <c r="CO40" s="29"/>
      <c r="CP40" s="29"/>
      <c r="CQ40" s="29"/>
      <c r="CR40" s="29"/>
      <c r="CS40" s="29"/>
      <c r="CT40" s="93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30" t="s">
        <v>413</v>
      </c>
      <c r="DJ40" s="29"/>
      <c r="DK40" s="29"/>
      <c r="DL40" s="29"/>
      <c r="DM40" s="29"/>
      <c r="DN40" s="93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32"/>
      <c r="EI40" s="29"/>
      <c r="EJ40" s="29"/>
      <c r="EK40" s="29"/>
      <c r="EL40" s="29"/>
      <c r="EM40" s="120"/>
    </row>
    <row r="41" spans="1:143" ht="12.75" hidden="1">
      <c r="A41" s="28">
        <v>45743</v>
      </c>
      <c r="B41" s="30" t="s">
        <v>408</v>
      </c>
      <c r="C41" s="30" t="s">
        <v>413</v>
      </c>
      <c r="D41" s="30" t="s">
        <v>500</v>
      </c>
      <c r="E41" s="30" t="s">
        <v>511</v>
      </c>
      <c r="F41" s="30" t="s">
        <v>508</v>
      </c>
      <c r="G41" s="30" t="s">
        <v>519</v>
      </c>
      <c r="H41" s="30" t="s">
        <v>507</v>
      </c>
      <c r="I41" s="29"/>
      <c r="J41" s="30" t="s">
        <v>516</v>
      </c>
      <c r="K41" s="30" t="s">
        <v>515</v>
      </c>
      <c r="L41" s="30" t="s">
        <v>524</v>
      </c>
      <c r="M41" s="30" t="s">
        <v>526</v>
      </c>
      <c r="N41" s="29"/>
      <c r="O41" s="29"/>
      <c r="P41" s="30" t="s">
        <v>584</v>
      </c>
      <c r="Q41" s="29"/>
      <c r="R41" s="30" t="s">
        <v>532</v>
      </c>
      <c r="S41" s="30" t="s">
        <v>520</v>
      </c>
      <c r="T41" s="30" t="s">
        <v>528</v>
      </c>
      <c r="U41" s="29"/>
      <c r="V41" s="29"/>
      <c r="W41" s="93"/>
      <c r="X41" s="33" t="s">
        <v>538</v>
      </c>
      <c r="Y41" s="32"/>
      <c r="Z41" s="30" t="s">
        <v>536</v>
      </c>
      <c r="AA41" s="30" t="s">
        <v>497</v>
      </c>
      <c r="AB41" s="30" t="s">
        <v>535</v>
      </c>
      <c r="AC41" s="29"/>
      <c r="AD41" s="93"/>
      <c r="AE41" s="30" t="s">
        <v>506</v>
      </c>
      <c r="AF41" s="30" t="s">
        <v>556</v>
      </c>
      <c r="AG41" s="29"/>
      <c r="AH41" s="30" t="s">
        <v>492</v>
      </c>
      <c r="AI41" s="30" t="s">
        <v>533</v>
      </c>
      <c r="AJ41" s="30" t="s">
        <v>560</v>
      </c>
      <c r="AK41" s="30" t="s">
        <v>562</v>
      </c>
      <c r="AL41" s="29"/>
      <c r="AM41" s="30" t="s">
        <v>557</v>
      </c>
      <c r="AN41" s="29"/>
      <c r="AO41" s="29"/>
      <c r="AP41" s="30" t="s">
        <v>551</v>
      </c>
      <c r="AQ41" s="29"/>
      <c r="AR41" s="29"/>
      <c r="AS41" s="29"/>
      <c r="AT41" s="30" t="s">
        <v>550</v>
      </c>
      <c r="AU41" s="29"/>
      <c r="AV41" s="29"/>
      <c r="AW41" s="30" t="s">
        <v>563</v>
      </c>
      <c r="AX41" s="30" t="s">
        <v>553</v>
      </c>
      <c r="AY41" s="29"/>
      <c r="AZ41" s="29"/>
      <c r="BA41" s="151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93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93"/>
      <c r="CO41" s="29"/>
      <c r="CP41" s="29"/>
      <c r="CQ41" s="29"/>
      <c r="CR41" s="29"/>
      <c r="CS41" s="29"/>
      <c r="CT41" s="93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30" t="s">
        <v>413</v>
      </c>
      <c r="DJ41" s="29"/>
      <c r="DK41" s="29"/>
      <c r="DL41" s="29"/>
      <c r="DM41" s="29"/>
      <c r="DN41" s="93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32"/>
      <c r="EI41" s="29"/>
      <c r="EJ41" s="29"/>
      <c r="EK41" s="29"/>
      <c r="EL41" s="29"/>
      <c r="EM41" s="120"/>
    </row>
    <row r="42" spans="1:143" ht="12.75" hidden="1">
      <c r="A42" s="28">
        <v>45744</v>
      </c>
      <c r="B42" s="30" t="s">
        <v>408</v>
      </c>
      <c r="C42" s="30" t="s">
        <v>413</v>
      </c>
      <c r="D42" s="30" t="s">
        <v>500</v>
      </c>
      <c r="E42" s="30" t="s">
        <v>511</v>
      </c>
      <c r="F42" s="30" t="s">
        <v>508</v>
      </c>
      <c r="G42" s="30" t="s">
        <v>519</v>
      </c>
      <c r="H42" s="30" t="s">
        <v>507</v>
      </c>
      <c r="I42" s="29"/>
      <c r="J42" s="30" t="s">
        <v>516</v>
      </c>
      <c r="K42" s="30" t="s">
        <v>515</v>
      </c>
      <c r="L42" s="30" t="s">
        <v>524</v>
      </c>
      <c r="M42" s="30" t="s">
        <v>526</v>
      </c>
      <c r="N42" s="29"/>
      <c r="O42" s="29"/>
      <c r="P42" s="30" t="s">
        <v>584</v>
      </c>
      <c r="Q42" s="30" t="s">
        <v>523</v>
      </c>
      <c r="R42" s="30" t="s">
        <v>532</v>
      </c>
      <c r="S42" s="30" t="s">
        <v>520</v>
      </c>
      <c r="T42" s="30" t="s">
        <v>528</v>
      </c>
      <c r="U42" s="29"/>
      <c r="V42" s="29"/>
      <c r="W42" s="93"/>
      <c r="X42" s="33" t="s">
        <v>538</v>
      </c>
      <c r="Y42" s="32"/>
      <c r="Z42" s="30" t="s">
        <v>536</v>
      </c>
      <c r="AA42" s="30" t="s">
        <v>497</v>
      </c>
      <c r="AB42" s="30" t="s">
        <v>535</v>
      </c>
      <c r="AC42" s="29"/>
      <c r="AD42" s="93"/>
      <c r="AE42" s="30" t="s">
        <v>506</v>
      </c>
      <c r="AF42" s="30" t="s">
        <v>556</v>
      </c>
      <c r="AG42" s="29"/>
      <c r="AH42" s="30" t="s">
        <v>492</v>
      </c>
      <c r="AI42" s="30" t="s">
        <v>533</v>
      </c>
      <c r="AJ42" s="30" t="s">
        <v>560</v>
      </c>
      <c r="AK42" s="30" t="s">
        <v>562</v>
      </c>
      <c r="AL42" s="29"/>
      <c r="AM42" s="30" t="s">
        <v>557</v>
      </c>
      <c r="AN42" s="30" t="s">
        <v>566</v>
      </c>
      <c r="AO42" s="29"/>
      <c r="AP42" s="30" t="s">
        <v>551</v>
      </c>
      <c r="AQ42" s="29"/>
      <c r="AR42" s="30" t="s">
        <v>567</v>
      </c>
      <c r="AS42" s="29"/>
      <c r="AT42" s="30" t="s">
        <v>550</v>
      </c>
      <c r="AU42" s="29"/>
      <c r="AV42" s="29"/>
      <c r="AW42" s="30" t="s">
        <v>563</v>
      </c>
      <c r="AX42" s="30" t="s">
        <v>553</v>
      </c>
      <c r="AY42" s="29"/>
      <c r="AZ42" s="29"/>
      <c r="BA42" s="151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93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93"/>
      <c r="CO42" s="29"/>
      <c r="CP42" s="29"/>
      <c r="CQ42" s="29"/>
      <c r="CR42" s="29"/>
      <c r="CS42" s="29"/>
      <c r="CT42" s="93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30" t="s">
        <v>413</v>
      </c>
      <c r="DJ42" s="29"/>
      <c r="DK42" s="29"/>
      <c r="DL42" s="29"/>
      <c r="DM42" s="29"/>
      <c r="DN42" s="93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32"/>
      <c r="EI42" s="29"/>
      <c r="EJ42" s="29"/>
      <c r="EK42" s="29"/>
      <c r="EL42" s="29"/>
      <c r="EM42" s="120"/>
    </row>
    <row r="43" spans="1:143" ht="12.75" hidden="1">
      <c r="A43" s="28">
        <v>45745</v>
      </c>
      <c r="B43" s="30" t="s">
        <v>408</v>
      </c>
      <c r="C43" s="30" t="s">
        <v>413</v>
      </c>
      <c r="D43" s="30" t="s">
        <v>500</v>
      </c>
      <c r="E43" s="30" t="s">
        <v>511</v>
      </c>
      <c r="F43" s="30" t="s">
        <v>508</v>
      </c>
      <c r="G43" s="30" t="s">
        <v>519</v>
      </c>
      <c r="H43" s="30" t="s">
        <v>507</v>
      </c>
      <c r="I43" s="29"/>
      <c r="J43" s="30" t="s">
        <v>516</v>
      </c>
      <c r="K43" s="30" t="s">
        <v>515</v>
      </c>
      <c r="L43" s="30" t="s">
        <v>524</v>
      </c>
      <c r="M43" s="30" t="s">
        <v>526</v>
      </c>
      <c r="N43" s="29"/>
      <c r="O43" s="29"/>
      <c r="P43" s="30" t="s">
        <v>584</v>
      </c>
      <c r="Q43" s="30" t="s">
        <v>523</v>
      </c>
      <c r="R43" s="30" t="s">
        <v>532</v>
      </c>
      <c r="S43" s="30" t="s">
        <v>520</v>
      </c>
      <c r="T43" s="30" t="s">
        <v>528</v>
      </c>
      <c r="U43" s="29"/>
      <c r="V43" s="29"/>
      <c r="W43" s="93"/>
      <c r="X43" s="33" t="s">
        <v>538</v>
      </c>
      <c r="Y43" s="32"/>
      <c r="Z43" s="30" t="s">
        <v>536</v>
      </c>
      <c r="AA43" s="30" t="s">
        <v>497</v>
      </c>
      <c r="AB43" s="30" t="s">
        <v>535</v>
      </c>
      <c r="AC43" s="29"/>
      <c r="AD43" s="93"/>
      <c r="AE43" s="30" t="s">
        <v>506</v>
      </c>
      <c r="AF43" s="30" t="s">
        <v>556</v>
      </c>
      <c r="AG43" s="29"/>
      <c r="AH43" s="30" t="s">
        <v>492</v>
      </c>
      <c r="AI43" s="30" t="s">
        <v>533</v>
      </c>
      <c r="AJ43" s="30" t="s">
        <v>560</v>
      </c>
      <c r="AK43" s="30" t="s">
        <v>562</v>
      </c>
      <c r="AL43" s="29"/>
      <c r="AM43" s="30" t="s">
        <v>557</v>
      </c>
      <c r="AN43" s="30" t="s">
        <v>566</v>
      </c>
      <c r="AO43" s="29"/>
      <c r="AP43" s="30" t="s">
        <v>551</v>
      </c>
      <c r="AQ43" s="29"/>
      <c r="AR43" s="30" t="s">
        <v>567</v>
      </c>
      <c r="AS43" s="29"/>
      <c r="AT43" s="30" t="s">
        <v>550</v>
      </c>
      <c r="AU43" s="29"/>
      <c r="AV43" s="29"/>
      <c r="AW43" s="30" t="s">
        <v>563</v>
      </c>
      <c r="AX43" s="30" t="s">
        <v>553</v>
      </c>
      <c r="AY43" s="29"/>
      <c r="AZ43" s="29"/>
      <c r="BA43" s="151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93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93"/>
      <c r="CO43" s="29"/>
      <c r="CP43" s="29"/>
      <c r="CQ43" s="29"/>
      <c r="CR43" s="29"/>
      <c r="CS43" s="29"/>
      <c r="CT43" s="93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30" t="s">
        <v>413</v>
      </c>
      <c r="DJ43" s="29"/>
      <c r="DK43" s="29"/>
      <c r="DL43" s="29"/>
      <c r="DM43" s="29"/>
      <c r="DN43" s="93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32"/>
      <c r="EI43" s="29"/>
      <c r="EJ43" s="29"/>
      <c r="EK43" s="29"/>
      <c r="EL43" s="29"/>
      <c r="EM43" s="120"/>
    </row>
    <row r="44" spans="1:143" ht="12.75" hidden="1">
      <c r="A44" s="28">
        <v>45746</v>
      </c>
      <c r="B44" s="30" t="s">
        <v>408</v>
      </c>
      <c r="C44" s="30" t="s">
        <v>413</v>
      </c>
      <c r="D44" s="30" t="s">
        <v>500</v>
      </c>
      <c r="E44" s="30" t="s">
        <v>511</v>
      </c>
      <c r="F44" s="30" t="s">
        <v>508</v>
      </c>
      <c r="G44" s="30" t="s">
        <v>519</v>
      </c>
      <c r="H44" s="30" t="s">
        <v>507</v>
      </c>
      <c r="I44" s="29"/>
      <c r="J44" s="30" t="s">
        <v>516</v>
      </c>
      <c r="K44" s="30" t="s">
        <v>515</v>
      </c>
      <c r="L44" s="30" t="s">
        <v>524</v>
      </c>
      <c r="M44" s="30" t="s">
        <v>526</v>
      </c>
      <c r="N44" s="29"/>
      <c r="O44" s="29"/>
      <c r="P44" s="30" t="s">
        <v>584</v>
      </c>
      <c r="Q44" s="30" t="s">
        <v>523</v>
      </c>
      <c r="R44" s="30" t="s">
        <v>532</v>
      </c>
      <c r="S44" s="30" t="s">
        <v>520</v>
      </c>
      <c r="T44" s="30" t="s">
        <v>528</v>
      </c>
      <c r="U44" s="29"/>
      <c r="V44" s="29"/>
      <c r="W44" s="93"/>
      <c r="X44" s="33" t="s">
        <v>538</v>
      </c>
      <c r="Y44" s="32"/>
      <c r="Z44" s="30" t="s">
        <v>536</v>
      </c>
      <c r="AA44" s="30" t="s">
        <v>497</v>
      </c>
      <c r="AB44" s="30" t="s">
        <v>535</v>
      </c>
      <c r="AC44" s="29"/>
      <c r="AD44" s="93"/>
      <c r="AE44" s="30" t="s">
        <v>506</v>
      </c>
      <c r="AF44" s="30" t="s">
        <v>556</v>
      </c>
      <c r="AG44" s="29"/>
      <c r="AH44" s="30" t="s">
        <v>492</v>
      </c>
      <c r="AI44" s="30" t="s">
        <v>533</v>
      </c>
      <c r="AJ44" s="30" t="s">
        <v>560</v>
      </c>
      <c r="AK44" s="30" t="s">
        <v>562</v>
      </c>
      <c r="AL44" s="29"/>
      <c r="AM44" s="30" t="s">
        <v>557</v>
      </c>
      <c r="AN44" s="30" t="s">
        <v>566</v>
      </c>
      <c r="AO44" s="29"/>
      <c r="AP44" s="30" t="s">
        <v>551</v>
      </c>
      <c r="AQ44" s="29"/>
      <c r="AR44" s="30" t="s">
        <v>567</v>
      </c>
      <c r="AS44" s="29"/>
      <c r="AT44" s="30" t="s">
        <v>550</v>
      </c>
      <c r="AU44" s="29"/>
      <c r="AV44" s="29"/>
      <c r="AW44" s="30" t="s">
        <v>563</v>
      </c>
      <c r="AX44" s="30" t="s">
        <v>553</v>
      </c>
      <c r="AY44" s="29"/>
      <c r="AZ44" s="29"/>
      <c r="BA44" s="151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93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93"/>
      <c r="CO44" s="29"/>
      <c r="CP44" s="29"/>
      <c r="CQ44" s="29"/>
      <c r="CR44" s="29"/>
      <c r="CS44" s="29"/>
      <c r="CT44" s="93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30" t="s">
        <v>413</v>
      </c>
      <c r="DJ44" s="29"/>
      <c r="DK44" s="29"/>
      <c r="DL44" s="29"/>
      <c r="DM44" s="29"/>
      <c r="DN44" s="93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32"/>
      <c r="EI44" s="29"/>
      <c r="EJ44" s="29"/>
      <c r="EK44" s="29"/>
      <c r="EL44" s="29"/>
      <c r="EM44" s="120"/>
    </row>
    <row r="45" spans="1:143" ht="12.75" hidden="1">
      <c r="A45" s="28">
        <v>45747</v>
      </c>
      <c r="B45" s="30" t="s">
        <v>408</v>
      </c>
      <c r="C45" s="30" t="s">
        <v>413</v>
      </c>
      <c r="D45" s="30" t="s">
        <v>500</v>
      </c>
      <c r="E45" s="30" t="s">
        <v>511</v>
      </c>
      <c r="F45" s="30" t="s">
        <v>508</v>
      </c>
      <c r="G45" s="30" t="s">
        <v>519</v>
      </c>
      <c r="H45" s="30" t="s">
        <v>507</v>
      </c>
      <c r="I45" s="29"/>
      <c r="J45" s="30" t="s">
        <v>516</v>
      </c>
      <c r="K45" s="30" t="s">
        <v>515</v>
      </c>
      <c r="L45" s="30" t="s">
        <v>524</v>
      </c>
      <c r="M45" s="30" t="s">
        <v>526</v>
      </c>
      <c r="N45" s="29"/>
      <c r="O45" s="29"/>
      <c r="P45" s="30" t="s">
        <v>584</v>
      </c>
      <c r="Q45" s="30" t="s">
        <v>523</v>
      </c>
      <c r="R45" s="30" t="s">
        <v>532</v>
      </c>
      <c r="S45" s="30" t="s">
        <v>520</v>
      </c>
      <c r="T45" s="30" t="s">
        <v>528</v>
      </c>
      <c r="U45" s="29"/>
      <c r="V45" s="29"/>
      <c r="W45" s="93"/>
      <c r="X45" s="33" t="s">
        <v>538</v>
      </c>
      <c r="Y45" s="32"/>
      <c r="Z45" s="30" t="s">
        <v>536</v>
      </c>
      <c r="AA45" s="30" t="s">
        <v>497</v>
      </c>
      <c r="AB45" s="30" t="s">
        <v>535</v>
      </c>
      <c r="AC45" s="29"/>
      <c r="AD45" s="93"/>
      <c r="AE45" s="30" t="s">
        <v>506</v>
      </c>
      <c r="AF45" s="30" t="s">
        <v>556</v>
      </c>
      <c r="AG45" s="30" t="s">
        <v>552</v>
      </c>
      <c r="AH45" s="30" t="s">
        <v>492</v>
      </c>
      <c r="AI45" s="30" t="s">
        <v>533</v>
      </c>
      <c r="AJ45" s="30" t="s">
        <v>560</v>
      </c>
      <c r="AK45" s="30" t="s">
        <v>562</v>
      </c>
      <c r="AL45" s="29"/>
      <c r="AM45" s="30" t="s">
        <v>557</v>
      </c>
      <c r="AN45" s="30" t="s">
        <v>566</v>
      </c>
      <c r="AO45" s="29"/>
      <c r="AP45" s="30" t="s">
        <v>551</v>
      </c>
      <c r="AQ45" s="29"/>
      <c r="AR45" s="30" t="s">
        <v>567</v>
      </c>
      <c r="AS45" s="29"/>
      <c r="AT45" s="30" t="s">
        <v>550</v>
      </c>
      <c r="AU45" s="29"/>
      <c r="AV45" s="29"/>
      <c r="AW45" s="30" t="s">
        <v>563</v>
      </c>
      <c r="AX45" s="30" t="s">
        <v>553</v>
      </c>
      <c r="AY45" s="29"/>
      <c r="AZ45" s="29"/>
      <c r="BA45" s="151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93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93"/>
      <c r="CO45" s="29"/>
      <c r="CP45" s="29"/>
      <c r="CQ45" s="29"/>
      <c r="CR45" s="29"/>
      <c r="CS45" s="29"/>
      <c r="CT45" s="93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30" t="s">
        <v>413</v>
      </c>
      <c r="DJ45" s="29"/>
      <c r="DK45" s="29"/>
      <c r="DL45" s="29"/>
      <c r="DM45" s="29"/>
      <c r="DN45" s="93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32"/>
      <c r="EI45" s="29"/>
      <c r="EJ45" s="29"/>
      <c r="EK45" s="29"/>
      <c r="EL45" s="29"/>
      <c r="EM45" s="120"/>
    </row>
    <row r="46" spans="1:143" ht="12.75" hidden="1">
      <c r="A46" s="28">
        <v>45748</v>
      </c>
      <c r="B46" s="30" t="s">
        <v>408</v>
      </c>
      <c r="C46" s="30" t="s">
        <v>413</v>
      </c>
      <c r="D46" s="30" t="s">
        <v>500</v>
      </c>
      <c r="E46" s="30" t="s">
        <v>511</v>
      </c>
      <c r="F46" s="30" t="s">
        <v>508</v>
      </c>
      <c r="G46" s="30" t="s">
        <v>519</v>
      </c>
      <c r="H46" s="30" t="s">
        <v>507</v>
      </c>
      <c r="I46" s="29"/>
      <c r="J46" s="30" t="s">
        <v>516</v>
      </c>
      <c r="K46" s="30" t="s">
        <v>515</v>
      </c>
      <c r="L46" s="30" t="s">
        <v>524</v>
      </c>
      <c r="M46" s="30" t="s">
        <v>526</v>
      </c>
      <c r="N46" s="29"/>
      <c r="O46" s="29"/>
      <c r="P46" s="30" t="s">
        <v>584</v>
      </c>
      <c r="Q46" s="30" t="s">
        <v>523</v>
      </c>
      <c r="R46" s="30" t="s">
        <v>532</v>
      </c>
      <c r="S46" s="30" t="s">
        <v>520</v>
      </c>
      <c r="T46" s="30" t="s">
        <v>528</v>
      </c>
      <c r="U46" s="29"/>
      <c r="V46" s="29"/>
      <c r="W46" s="93"/>
      <c r="X46" s="33" t="s">
        <v>538</v>
      </c>
      <c r="Y46" s="32"/>
      <c r="Z46" s="30" t="s">
        <v>536</v>
      </c>
      <c r="AA46" s="30" t="s">
        <v>497</v>
      </c>
      <c r="AB46" s="30" t="s">
        <v>535</v>
      </c>
      <c r="AC46" s="29"/>
      <c r="AD46" s="93"/>
      <c r="AE46" s="30" t="s">
        <v>506</v>
      </c>
      <c r="AF46" s="30" t="s">
        <v>556</v>
      </c>
      <c r="AG46" s="30" t="s">
        <v>552</v>
      </c>
      <c r="AH46" s="30" t="s">
        <v>492</v>
      </c>
      <c r="AI46" s="30" t="s">
        <v>533</v>
      </c>
      <c r="AJ46" s="30" t="s">
        <v>560</v>
      </c>
      <c r="AK46" s="30" t="s">
        <v>562</v>
      </c>
      <c r="AL46" s="29"/>
      <c r="AM46" s="30" t="s">
        <v>557</v>
      </c>
      <c r="AN46" s="30" t="s">
        <v>566</v>
      </c>
      <c r="AO46" s="29"/>
      <c r="AP46" s="30" t="s">
        <v>551</v>
      </c>
      <c r="AQ46" s="29"/>
      <c r="AR46" s="30" t="s">
        <v>567</v>
      </c>
      <c r="AS46" s="29"/>
      <c r="AT46" s="30" t="s">
        <v>550</v>
      </c>
      <c r="AU46" s="30" t="s">
        <v>549</v>
      </c>
      <c r="AV46" s="29"/>
      <c r="AW46" s="30" t="s">
        <v>563</v>
      </c>
      <c r="AX46" s="30" t="s">
        <v>553</v>
      </c>
      <c r="AY46" s="29"/>
      <c r="AZ46" s="29"/>
      <c r="BA46" s="151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93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93"/>
      <c r="CO46" s="29"/>
      <c r="CP46" s="29"/>
      <c r="CQ46" s="29"/>
      <c r="CR46" s="29"/>
      <c r="CS46" s="29"/>
      <c r="CT46" s="93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30" t="s">
        <v>413</v>
      </c>
      <c r="DJ46" s="29"/>
      <c r="DK46" s="29"/>
      <c r="DL46" s="29"/>
      <c r="DM46" s="29"/>
      <c r="DN46" s="93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32"/>
      <c r="EI46" s="29"/>
      <c r="EJ46" s="29"/>
      <c r="EK46" s="29"/>
      <c r="EL46" s="29"/>
      <c r="EM46" s="120"/>
    </row>
    <row r="47" spans="1:143" ht="12.75" hidden="1">
      <c r="A47" s="28">
        <v>45749</v>
      </c>
      <c r="B47" s="30" t="s">
        <v>408</v>
      </c>
      <c r="C47" s="30" t="s">
        <v>413</v>
      </c>
      <c r="D47" s="30" t="s">
        <v>500</v>
      </c>
      <c r="E47" s="30" t="s">
        <v>511</v>
      </c>
      <c r="F47" s="30" t="s">
        <v>508</v>
      </c>
      <c r="G47" s="30" t="s">
        <v>519</v>
      </c>
      <c r="H47" s="30" t="s">
        <v>507</v>
      </c>
      <c r="I47" s="29"/>
      <c r="J47" s="30" t="s">
        <v>516</v>
      </c>
      <c r="K47" s="30" t="s">
        <v>515</v>
      </c>
      <c r="L47" s="30" t="s">
        <v>524</v>
      </c>
      <c r="M47" s="30" t="s">
        <v>526</v>
      </c>
      <c r="N47" s="29"/>
      <c r="O47" s="29"/>
      <c r="P47" s="30" t="s">
        <v>584</v>
      </c>
      <c r="Q47" s="30" t="s">
        <v>523</v>
      </c>
      <c r="R47" s="30" t="s">
        <v>532</v>
      </c>
      <c r="S47" s="30" t="s">
        <v>520</v>
      </c>
      <c r="T47" s="30" t="s">
        <v>528</v>
      </c>
      <c r="U47" s="30" t="s">
        <v>530</v>
      </c>
      <c r="V47" s="29"/>
      <c r="W47" s="93"/>
      <c r="X47" s="33" t="s">
        <v>538</v>
      </c>
      <c r="Y47" s="32"/>
      <c r="Z47" s="30" t="s">
        <v>536</v>
      </c>
      <c r="AA47" s="29"/>
      <c r="AB47" s="30" t="s">
        <v>535</v>
      </c>
      <c r="AC47" s="29"/>
      <c r="AD47" s="93"/>
      <c r="AE47" s="30" t="s">
        <v>506</v>
      </c>
      <c r="AF47" s="30" t="s">
        <v>556</v>
      </c>
      <c r="AG47" s="30" t="s">
        <v>552</v>
      </c>
      <c r="AH47" s="30" t="s">
        <v>492</v>
      </c>
      <c r="AI47" s="30" t="s">
        <v>533</v>
      </c>
      <c r="AJ47" s="30" t="s">
        <v>560</v>
      </c>
      <c r="AK47" s="30" t="s">
        <v>562</v>
      </c>
      <c r="AL47" s="29"/>
      <c r="AM47" s="30" t="s">
        <v>557</v>
      </c>
      <c r="AN47" s="30" t="s">
        <v>566</v>
      </c>
      <c r="AO47" s="29"/>
      <c r="AP47" s="30" t="s">
        <v>551</v>
      </c>
      <c r="AQ47" s="29"/>
      <c r="AR47" s="30" t="s">
        <v>567</v>
      </c>
      <c r="AS47" s="29"/>
      <c r="AT47" s="30" t="s">
        <v>550</v>
      </c>
      <c r="AU47" s="30" t="s">
        <v>549</v>
      </c>
      <c r="AV47" s="29"/>
      <c r="AW47" s="30" t="s">
        <v>563</v>
      </c>
      <c r="AX47" s="30" t="s">
        <v>553</v>
      </c>
      <c r="AY47" s="29"/>
      <c r="AZ47" s="29"/>
      <c r="BA47" s="151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93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93"/>
      <c r="CO47" s="29"/>
      <c r="CP47" s="29"/>
      <c r="CQ47" s="29"/>
      <c r="CR47" s="29"/>
      <c r="CS47" s="29"/>
      <c r="CT47" s="93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30" t="s">
        <v>413</v>
      </c>
      <c r="DJ47" s="29"/>
      <c r="DK47" s="29"/>
      <c r="DL47" s="29"/>
      <c r="DM47" s="29"/>
      <c r="DN47" s="93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32"/>
      <c r="EI47" s="29"/>
      <c r="EJ47" s="29"/>
      <c r="EK47" s="29"/>
      <c r="EL47" s="29"/>
      <c r="EM47" s="120"/>
    </row>
    <row r="48" spans="1:143" ht="12.75" hidden="1">
      <c r="A48" s="28">
        <v>45750</v>
      </c>
      <c r="B48" s="30" t="s">
        <v>408</v>
      </c>
      <c r="C48" s="30" t="s">
        <v>413</v>
      </c>
      <c r="D48" s="30" t="s">
        <v>500</v>
      </c>
      <c r="E48" s="30" t="s">
        <v>511</v>
      </c>
      <c r="F48" s="30" t="s">
        <v>508</v>
      </c>
      <c r="G48" s="30" t="s">
        <v>519</v>
      </c>
      <c r="H48" s="30" t="s">
        <v>507</v>
      </c>
      <c r="I48" s="29"/>
      <c r="J48" s="30" t="s">
        <v>516</v>
      </c>
      <c r="K48" s="30" t="s">
        <v>515</v>
      </c>
      <c r="L48" s="30" t="s">
        <v>524</v>
      </c>
      <c r="M48" s="30" t="s">
        <v>526</v>
      </c>
      <c r="N48" s="29"/>
      <c r="O48" s="29"/>
      <c r="P48" s="30" t="s">
        <v>584</v>
      </c>
      <c r="Q48" s="30" t="s">
        <v>523</v>
      </c>
      <c r="R48" s="30" t="s">
        <v>532</v>
      </c>
      <c r="S48" s="30" t="s">
        <v>520</v>
      </c>
      <c r="T48" s="30" t="s">
        <v>528</v>
      </c>
      <c r="U48" s="30" t="s">
        <v>530</v>
      </c>
      <c r="V48" s="29"/>
      <c r="W48" s="93"/>
      <c r="X48" s="33" t="s">
        <v>538</v>
      </c>
      <c r="Y48" s="32"/>
      <c r="Z48" s="30" t="s">
        <v>536</v>
      </c>
      <c r="AA48" s="29"/>
      <c r="AB48" s="30" t="s">
        <v>535</v>
      </c>
      <c r="AC48" s="29"/>
      <c r="AD48" s="93"/>
      <c r="AE48" s="30" t="s">
        <v>506</v>
      </c>
      <c r="AF48" s="30" t="s">
        <v>556</v>
      </c>
      <c r="AG48" s="30" t="s">
        <v>552</v>
      </c>
      <c r="AH48" s="30" t="s">
        <v>492</v>
      </c>
      <c r="AI48" s="30" t="s">
        <v>533</v>
      </c>
      <c r="AJ48" s="30" t="s">
        <v>560</v>
      </c>
      <c r="AK48" s="30" t="s">
        <v>562</v>
      </c>
      <c r="AL48" s="29"/>
      <c r="AM48" s="30" t="s">
        <v>557</v>
      </c>
      <c r="AN48" s="30" t="s">
        <v>566</v>
      </c>
      <c r="AO48" s="30" t="s">
        <v>564</v>
      </c>
      <c r="AP48" s="30" t="s">
        <v>551</v>
      </c>
      <c r="AQ48" s="29"/>
      <c r="AR48" s="30" t="s">
        <v>567</v>
      </c>
      <c r="AS48" s="29"/>
      <c r="AT48" s="30" t="s">
        <v>550</v>
      </c>
      <c r="AU48" s="30" t="s">
        <v>549</v>
      </c>
      <c r="AV48" s="29"/>
      <c r="AW48" s="30" t="s">
        <v>563</v>
      </c>
      <c r="AX48" s="30" t="s">
        <v>553</v>
      </c>
      <c r="AY48" s="29"/>
      <c r="AZ48" s="29"/>
      <c r="BA48" s="151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93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93"/>
      <c r="CO48" s="29"/>
      <c r="CP48" s="29"/>
      <c r="CQ48" s="29"/>
      <c r="CR48" s="29"/>
      <c r="CS48" s="29"/>
      <c r="CT48" s="93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30" t="s">
        <v>413</v>
      </c>
      <c r="DJ48" s="29"/>
      <c r="DK48" s="29"/>
      <c r="DL48" s="29"/>
      <c r="DM48" s="29"/>
      <c r="DN48" s="93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32"/>
      <c r="EI48" s="29"/>
      <c r="EJ48" s="29"/>
      <c r="EK48" s="29"/>
      <c r="EL48" s="29"/>
      <c r="EM48" s="120"/>
    </row>
    <row r="49" spans="1:143" ht="12.75" hidden="1">
      <c r="A49" s="28">
        <v>45751</v>
      </c>
      <c r="B49" s="30" t="s">
        <v>408</v>
      </c>
      <c r="C49" s="30" t="s">
        <v>413</v>
      </c>
      <c r="D49" s="30" t="s">
        <v>500</v>
      </c>
      <c r="E49" s="30" t="s">
        <v>511</v>
      </c>
      <c r="F49" s="30" t="s">
        <v>508</v>
      </c>
      <c r="G49" s="30" t="s">
        <v>519</v>
      </c>
      <c r="H49" s="30" t="s">
        <v>507</v>
      </c>
      <c r="I49" s="29"/>
      <c r="J49" s="30" t="s">
        <v>516</v>
      </c>
      <c r="K49" s="30" t="s">
        <v>515</v>
      </c>
      <c r="L49" s="30" t="s">
        <v>524</v>
      </c>
      <c r="M49" s="30" t="s">
        <v>526</v>
      </c>
      <c r="N49" s="29"/>
      <c r="O49" s="29"/>
      <c r="P49" s="30" t="s">
        <v>584</v>
      </c>
      <c r="Q49" s="30" t="s">
        <v>523</v>
      </c>
      <c r="R49" s="30" t="s">
        <v>532</v>
      </c>
      <c r="S49" s="30" t="s">
        <v>520</v>
      </c>
      <c r="T49" s="30" t="s">
        <v>528</v>
      </c>
      <c r="U49" s="30" t="s">
        <v>530</v>
      </c>
      <c r="V49" s="29"/>
      <c r="W49" s="93"/>
      <c r="X49" s="33" t="s">
        <v>538</v>
      </c>
      <c r="Y49" s="32"/>
      <c r="Z49" s="30" t="s">
        <v>536</v>
      </c>
      <c r="AA49" s="29"/>
      <c r="AB49" s="30" t="s">
        <v>535</v>
      </c>
      <c r="AC49" s="29"/>
      <c r="AD49" s="93"/>
      <c r="AE49" s="30" t="s">
        <v>506</v>
      </c>
      <c r="AF49" s="30" t="s">
        <v>556</v>
      </c>
      <c r="AG49" s="30" t="s">
        <v>552</v>
      </c>
      <c r="AH49" s="30" t="s">
        <v>492</v>
      </c>
      <c r="AI49" s="30" t="s">
        <v>533</v>
      </c>
      <c r="AJ49" s="30" t="s">
        <v>560</v>
      </c>
      <c r="AK49" s="30" t="s">
        <v>562</v>
      </c>
      <c r="AL49" s="30" t="s">
        <v>547</v>
      </c>
      <c r="AM49" s="29"/>
      <c r="AN49" s="30" t="s">
        <v>566</v>
      </c>
      <c r="AO49" s="30" t="s">
        <v>564</v>
      </c>
      <c r="AP49" s="30" t="s">
        <v>551</v>
      </c>
      <c r="AQ49" s="29"/>
      <c r="AR49" s="30" t="s">
        <v>567</v>
      </c>
      <c r="AS49" s="29"/>
      <c r="AT49" s="30" t="s">
        <v>550</v>
      </c>
      <c r="AU49" s="30" t="s">
        <v>549</v>
      </c>
      <c r="AV49" s="29"/>
      <c r="AW49" s="30" t="s">
        <v>563</v>
      </c>
      <c r="AX49" s="30" t="s">
        <v>553</v>
      </c>
      <c r="AY49" s="29"/>
      <c r="AZ49" s="29"/>
      <c r="BA49" s="151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93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93"/>
      <c r="CO49" s="29"/>
      <c r="CP49" s="29"/>
      <c r="CQ49" s="29"/>
      <c r="CR49" s="29"/>
      <c r="CS49" s="29"/>
      <c r="CT49" s="93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30" t="s">
        <v>413</v>
      </c>
      <c r="DJ49" s="29"/>
      <c r="DK49" s="29"/>
      <c r="DL49" s="29"/>
      <c r="DM49" s="29"/>
      <c r="DN49" s="93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32"/>
      <c r="EI49" s="29"/>
      <c r="EJ49" s="29"/>
      <c r="EK49" s="29"/>
      <c r="EL49" s="29"/>
      <c r="EM49" s="120"/>
    </row>
    <row r="50" spans="1:143" ht="12.75" hidden="1">
      <c r="A50" s="28">
        <v>45752</v>
      </c>
      <c r="B50" s="30" t="s">
        <v>408</v>
      </c>
      <c r="C50" s="30" t="s">
        <v>413</v>
      </c>
      <c r="D50" s="30" t="s">
        <v>500</v>
      </c>
      <c r="E50" s="30" t="s">
        <v>511</v>
      </c>
      <c r="F50" s="29"/>
      <c r="G50" s="30" t="s">
        <v>519</v>
      </c>
      <c r="H50" s="30" t="s">
        <v>507</v>
      </c>
      <c r="I50" s="29"/>
      <c r="J50" s="30" t="s">
        <v>516</v>
      </c>
      <c r="K50" s="30" t="s">
        <v>515</v>
      </c>
      <c r="L50" s="30" t="s">
        <v>524</v>
      </c>
      <c r="M50" s="30" t="s">
        <v>526</v>
      </c>
      <c r="N50" s="29"/>
      <c r="O50" s="29"/>
      <c r="P50" s="30" t="s">
        <v>584</v>
      </c>
      <c r="Q50" s="30" t="s">
        <v>523</v>
      </c>
      <c r="R50" s="30" t="s">
        <v>532</v>
      </c>
      <c r="S50" s="30" t="s">
        <v>520</v>
      </c>
      <c r="T50" s="30" t="s">
        <v>528</v>
      </c>
      <c r="U50" s="30" t="s">
        <v>530</v>
      </c>
      <c r="V50" s="29"/>
      <c r="W50" s="93"/>
      <c r="X50" s="33" t="s">
        <v>538</v>
      </c>
      <c r="Y50" s="32"/>
      <c r="Z50" s="30" t="s">
        <v>536</v>
      </c>
      <c r="AA50" s="29"/>
      <c r="AB50" s="30" t="s">
        <v>535</v>
      </c>
      <c r="AC50" s="29"/>
      <c r="AD50" s="93"/>
      <c r="AE50" s="30" t="s">
        <v>506</v>
      </c>
      <c r="AF50" s="30" t="s">
        <v>556</v>
      </c>
      <c r="AG50" s="30" t="s">
        <v>552</v>
      </c>
      <c r="AH50" s="30" t="s">
        <v>492</v>
      </c>
      <c r="AI50" s="30" t="s">
        <v>533</v>
      </c>
      <c r="AJ50" s="30" t="s">
        <v>560</v>
      </c>
      <c r="AK50" s="30" t="s">
        <v>562</v>
      </c>
      <c r="AL50" s="30" t="s">
        <v>547</v>
      </c>
      <c r="AM50" s="29"/>
      <c r="AN50" s="30" t="s">
        <v>566</v>
      </c>
      <c r="AO50" s="30" t="s">
        <v>564</v>
      </c>
      <c r="AP50" s="30" t="s">
        <v>551</v>
      </c>
      <c r="AQ50" s="29"/>
      <c r="AR50" s="30" t="s">
        <v>567</v>
      </c>
      <c r="AS50" s="29"/>
      <c r="AT50" s="30" t="s">
        <v>550</v>
      </c>
      <c r="AU50" s="30" t="s">
        <v>549</v>
      </c>
      <c r="AV50" s="29"/>
      <c r="AW50" s="30" t="s">
        <v>563</v>
      </c>
      <c r="AX50" s="30" t="s">
        <v>553</v>
      </c>
      <c r="AY50" s="29"/>
      <c r="AZ50" s="29"/>
      <c r="BA50" s="151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93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93"/>
      <c r="CO50" s="29"/>
      <c r="CP50" s="29"/>
      <c r="CQ50" s="29"/>
      <c r="CR50" s="29"/>
      <c r="CS50" s="29"/>
      <c r="CT50" s="93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30" t="s">
        <v>413</v>
      </c>
      <c r="DJ50" s="29"/>
      <c r="DK50" s="29"/>
      <c r="DL50" s="29"/>
      <c r="DM50" s="29"/>
      <c r="DN50" s="93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32"/>
      <c r="EI50" s="29"/>
      <c r="EJ50" s="29"/>
      <c r="EK50" s="29"/>
      <c r="EL50" s="29"/>
      <c r="EM50" s="120"/>
    </row>
    <row r="51" spans="1:143" ht="12.75" hidden="1">
      <c r="A51" s="28">
        <v>45753</v>
      </c>
      <c r="B51" s="30" t="s">
        <v>408</v>
      </c>
      <c r="C51" s="30" t="s">
        <v>413</v>
      </c>
      <c r="D51" s="30" t="s">
        <v>500</v>
      </c>
      <c r="E51" s="30" t="s">
        <v>511</v>
      </c>
      <c r="F51" s="29"/>
      <c r="G51" s="30" t="s">
        <v>519</v>
      </c>
      <c r="H51" s="30" t="s">
        <v>507</v>
      </c>
      <c r="I51" s="29"/>
      <c r="J51" s="30" t="s">
        <v>516</v>
      </c>
      <c r="K51" s="30" t="s">
        <v>515</v>
      </c>
      <c r="L51" s="30" t="s">
        <v>524</v>
      </c>
      <c r="M51" s="30" t="s">
        <v>526</v>
      </c>
      <c r="N51" s="29"/>
      <c r="O51" s="29"/>
      <c r="P51" s="30" t="s">
        <v>584</v>
      </c>
      <c r="Q51" s="30" t="s">
        <v>523</v>
      </c>
      <c r="R51" s="30" t="s">
        <v>532</v>
      </c>
      <c r="S51" s="30" t="s">
        <v>520</v>
      </c>
      <c r="T51" s="30" t="s">
        <v>528</v>
      </c>
      <c r="U51" s="30" t="s">
        <v>530</v>
      </c>
      <c r="V51" s="29"/>
      <c r="W51" s="93"/>
      <c r="X51" s="33" t="s">
        <v>538</v>
      </c>
      <c r="Y51" s="32"/>
      <c r="Z51" s="30" t="s">
        <v>536</v>
      </c>
      <c r="AA51" s="29"/>
      <c r="AB51" s="30" t="s">
        <v>535</v>
      </c>
      <c r="AC51" s="29"/>
      <c r="AD51" s="93"/>
      <c r="AE51" s="30" t="s">
        <v>506</v>
      </c>
      <c r="AF51" s="30" t="s">
        <v>556</v>
      </c>
      <c r="AG51" s="30" t="s">
        <v>552</v>
      </c>
      <c r="AH51" s="30" t="s">
        <v>492</v>
      </c>
      <c r="AI51" s="30" t="s">
        <v>533</v>
      </c>
      <c r="AJ51" s="30" t="s">
        <v>560</v>
      </c>
      <c r="AK51" s="30" t="s">
        <v>562</v>
      </c>
      <c r="AL51" s="30" t="s">
        <v>547</v>
      </c>
      <c r="AM51" s="29"/>
      <c r="AN51" s="30" t="s">
        <v>566</v>
      </c>
      <c r="AO51" s="30" t="s">
        <v>564</v>
      </c>
      <c r="AP51" s="30" t="s">
        <v>551</v>
      </c>
      <c r="AQ51" s="29"/>
      <c r="AR51" s="30" t="s">
        <v>567</v>
      </c>
      <c r="AS51" s="29"/>
      <c r="AT51" s="30" t="s">
        <v>550</v>
      </c>
      <c r="AU51" s="30" t="s">
        <v>549</v>
      </c>
      <c r="AV51" s="29"/>
      <c r="AW51" s="30" t="s">
        <v>563</v>
      </c>
      <c r="AX51" s="30" t="s">
        <v>553</v>
      </c>
      <c r="AY51" s="29"/>
      <c r="AZ51" s="29"/>
      <c r="BA51" s="151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93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93"/>
      <c r="CO51" s="29"/>
      <c r="CP51" s="29"/>
      <c r="CQ51" s="29"/>
      <c r="CR51" s="29"/>
      <c r="CS51" s="29"/>
      <c r="CT51" s="93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30" t="s">
        <v>413</v>
      </c>
      <c r="DJ51" s="29"/>
      <c r="DK51" s="29"/>
      <c r="DL51" s="29"/>
      <c r="DM51" s="29"/>
      <c r="DN51" s="93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32"/>
      <c r="EI51" s="29"/>
      <c r="EJ51" s="29"/>
      <c r="EK51" s="29"/>
      <c r="EL51" s="29"/>
      <c r="EM51" s="120"/>
    </row>
    <row r="52" spans="1:143" ht="12.75" hidden="1">
      <c r="A52" s="28">
        <v>45754</v>
      </c>
      <c r="B52" s="30" t="s">
        <v>408</v>
      </c>
      <c r="C52" s="30" t="s">
        <v>413</v>
      </c>
      <c r="D52" s="30" t="s">
        <v>500</v>
      </c>
      <c r="E52" s="30" t="s">
        <v>511</v>
      </c>
      <c r="F52" s="29"/>
      <c r="G52" s="30" t="s">
        <v>519</v>
      </c>
      <c r="H52" s="30" t="s">
        <v>507</v>
      </c>
      <c r="I52" s="29"/>
      <c r="J52" s="30" t="s">
        <v>516</v>
      </c>
      <c r="K52" s="30" t="s">
        <v>515</v>
      </c>
      <c r="L52" s="30" t="s">
        <v>524</v>
      </c>
      <c r="M52" s="30" t="s">
        <v>526</v>
      </c>
      <c r="N52" s="29"/>
      <c r="O52" s="29"/>
      <c r="P52" s="30" t="s">
        <v>584</v>
      </c>
      <c r="Q52" s="30" t="s">
        <v>523</v>
      </c>
      <c r="R52" s="30" t="s">
        <v>532</v>
      </c>
      <c r="S52" s="30" t="s">
        <v>520</v>
      </c>
      <c r="T52" s="30" t="s">
        <v>528</v>
      </c>
      <c r="U52" s="30" t="s">
        <v>530</v>
      </c>
      <c r="V52" s="29"/>
      <c r="W52" s="93"/>
      <c r="X52" s="33" t="s">
        <v>538</v>
      </c>
      <c r="Y52" s="32"/>
      <c r="Z52" s="30" t="s">
        <v>536</v>
      </c>
      <c r="AA52" s="29"/>
      <c r="AB52" s="30" t="s">
        <v>535</v>
      </c>
      <c r="AC52" s="29"/>
      <c r="AD52" s="93"/>
      <c r="AE52" s="30" t="s">
        <v>506</v>
      </c>
      <c r="AF52" s="30" t="s">
        <v>556</v>
      </c>
      <c r="AG52" s="30" t="s">
        <v>552</v>
      </c>
      <c r="AH52" s="30" t="s">
        <v>492</v>
      </c>
      <c r="AI52" s="30" t="s">
        <v>533</v>
      </c>
      <c r="AJ52" s="30" t="s">
        <v>560</v>
      </c>
      <c r="AK52" s="30" t="s">
        <v>562</v>
      </c>
      <c r="AL52" s="30" t="s">
        <v>547</v>
      </c>
      <c r="AM52" s="30" t="s">
        <v>558</v>
      </c>
      <c r="AN52" s="30" t="s">
        <v>566</v>
      </c>
      <c r="AO52" s="30" t="s">
        <v>564</v>
      </c>
      <c r="AP52" s="30" t="s">
        <v>551</v>
      </c>
      <c r="AQ52" s="29"/>
      <c r="AR52" s="30" t="s">
        <v>567</v>
      </c>
      <c r="AS52" s="29"/>
      <c r="AT52" s="30" t="s">
        <v>550</v>
      </c>
      <c r="AU52" s="30" t="s">
        <v>549</v>
      </c>
      <c r="AV52" s="29"/>
      <c r="AW52" s="30" t="s">
        <v>563</v>
      </c>
      <c r="AX52" s="30" t="s">
        <v>553</v>
      </c>
      <c r="AY52" s="29"/>
      <c r="AZ52" s="29"/>
      <c r="BA52" s="151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93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93"/>
      <c r="CO52" s="29"/>
      <c r="CP52" s="29"/>
      <c r="CQ52" s="29"/>
      <c r="CR52" s="29"/>
      <c r="CS52" s="29"/>
      <c r="CT52" s="93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30" t="s">
        <v>413</v>
      </c>
      <c r="DJ52" s="29"/>
      <c r="DK52" s="29"/>
      <c r="DL52" s="29"/>
      <c r="DM52" s="29"/>
      <c r="DN52" s="93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32"/>
      <c r="EI52" s="29"/>
      <c r="EJ52" s="29"/>
      <c r="EK52" s="29"/>
      <c r="EL52" s="29"/>
      <c r="EM52" s="120"/>
    </row>
    <row r="53" spans="1:143" ht="12.75" hidden="1">
      <c r="A53" s="28">
        <v>45755</v>
      </c>
      <c r="B53" s="30" t="s">
        <v>408</v>
      </c>
      <c r="C53" s="30" t="s">
        <v>413</v>
      </c>
      <c r="D53" s="30" t="s">
        <v>500</v>
      </c>
      <c r="E53" s="30" t="s">
        <v>511</v>
      </c>
      <c r="F53" s="30" t="s">
        <v>491</v>
      </c>
      <c r="G53" s="30" t="s">
        <v>519</v>
      </c>
      <c r="H53" s="30" t="s">
        <v>507</v>
      </c>
      <c r="I53" s="34"/>
      <c r="J53" s="30" t="s">
        <v>516</v>
      </c>
      <c r="K53" s="30" t="s">
        <v>515</v>
      </c>
      <c r="L53" s="30" t="s">
        <v>524</v>
      </c>
      <c r="M53" s="30" t="s">
        <v>526</v>
      </c>
      <c r="N53" s="34"/>
      <c r="O53" s="34"/>
      <c r="P53" s="30" t="s">
        <v>584</v>
      </c>
      <c r="Q53" s="30" t="s">
        <v>523</v>
      </c>
      <c r="R53" s="30" t="s">
        <v>532</v>
      </c>
      <c r="S53" s="30" t="s">
        <v>520</v>
      </c>
      <c r="T53" s="30" t="s">
        <v>528</v>
      </c>
      <c r="U53" s="30" t="s">
        <v>530</v>
      </c>
      <c r="V53" s="34"/>
      <c r="W53" s="94"/>
      <c r="X53" s="33" t="s">
        <v>538</v>
      </c>
      <c r="Y53" s="35"/>
      <c r="Z53" s="30" t="s">
        <v>536</v>
      </c>
      <c r="AA53" s="34"/>
      <c r="AB53" s="30" t="s">
        <v>535</v>
      </c>
      <c r="AC53" s="34"/>
      <c r="AD53" s="94"/>
      <c r="AE53" s="30" t="s">
        <v>506</v>
      </c>
      <c r="AF53" s="30" t="s">
        <v>556</v>
      </c>
      <c r="AG53" s="30" t="s">
        <v>552</v>
      </c>
      <c r="AH53" s="30" t="s">
        <v>492</v>
      </c>
      <c r="AI53" s="30" t="s">
        <v>533</v>
      </c>
      <c r="AJ53" s="30" t="s">
        <v>560</v>
      </c>
      <c r="AK53" s="30" t="s">
        <v>562</v>
      </c>
      <c r="AL53" s="30" t="s">
        <v>547</v>
      </c>
      <c r="AM53" s="30" t="s">
        <v>558</v>
      </c>
      <c r="AN53" s="30" t="s">
        <v>566</v>
      </c>
      <c r="AO53" s="30" t="s">
        <v>564</v>
      </c>
      <c r="AP53" s="30" t="s">
        <v>551</v>
      </c>
      <c r="AQ53" s="33" t="s">
        <v>559</v>
      </c>
      <c r="AR53" s="30" t="s">
        <v>567</v>
      </c>
      <c r="AS53" s="33" t="s">
        <v>554</v>
      </c>
      <c r="AT53" s="30" t="s">
        <v>550</v>
      </c>
      <c r="AU53" s="30" t="s">
        <v>549</v>
      </c>
      <c r="AV53" s="34"/>
      <c r="AW53" s="30" t="s">
        <v>563</v>
      </c>
      <c r="AX53" s="30" t="s">
        <v>553</v>
      </c>
      <c r="AY53" s="34"/>
      <c r="AZ53" s="34"/>
      <c r="BA53" s="152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9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94"/>
      <c r="CO53" s="34"/>
      <c r="CP53" s="34"/>
      <c r="CQ53" s="34"/>
      <c r="CR53" s="34"/>
      <c r="CS53" s="34"/>
      <c r="CT53" s="9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0" t="s">
        <v>413</v>
      </c>
      <c r="DJ53" s="34"/>
      <c r="DK53" s="34"/>
      <c r="DL53" s="34"/>
      <c r="DM53" s="34"/>
      <c r="DN53" s="9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5"/>
      <c r="EI53" s="34"/>
      <c r="EJ53" s="34"/>
      <c r="EK53" s="34"/>
      <c r="EL53" s="34"/>
      <c r="EM53" s="120"/>
    </row>
    <row r="54" spans="1:143" ht="12.75" hidden="1">
      <c r="A54" s="28">
        <v>45756</v>
      </c>
      <c r="B54" s="30" t="s">
        <v>408</v>
      </c>
      <c r="C54" s="30" t="s">
        <v>413</v>
      </c>
      <c r="D54" s="30" t="s">
        <v>500</v>
      </c>
      <c r="E54" s="30" t="s">
        <v>511</v>
      </c>
      <c r="F54" s="30" t="s">
        <v>491</v>
      </c>
      <c r="G54" s="30" t="s">
        <v>519</v>
      </c>
      <c r="H54" s="30" t="s">
        <v>507</v>
      </c>
      <c r="I54" s="34"/>
      <c r="J54" s="30" t="s">
        <v>516</v>
      </c>
      <c r="K54" s="30" t="s">
        <v>515</v>
      </c>
      <c r="L54" s="30" t="s">
        <v>524</v>
      </c>
      <c r="M54" s="30" t="s">
        <v>526</v>
      </c>
      <c r="N54" s="33" t="s">
        <v>505</v>
      </c>
      <c r="O54" s="34"/>
      <c r="P54" s="30" t="s">
        <v>584</v>
      </c>
      <c r="Q54" s="30" t="s">
        <v>523</v>
      </c>
      <c r="R54" s="30" t="s">
        <v>532</v>
      </c>
      <c r="S54" s="30" t="s">
        <v>520</v>
      </c>
      <c r="T54" s="30" t="s">
        <v>528</v>
      </c>
      <c r="U54" s="30" t="s">
        <v>530</v>
      </c>
      <c r="V54" s="34"/>
      <c r="W54" s="33" t="s">
        <v>542</v>
      </c>
      <c r="X54" s="33" t="s">
        <v>538</v>
      </c>
      <c r="Y54" s="35"/>
      <c r="Z54" s="30" t="s">
        <v>536</v>
      </c>
      <c r="AA54" s="34"/>
      <c r="AB54" s="30" t="s">
        <v>535</v>
      </c>
      <c r="AC54" s="34"/>
      <c r="AD54" s="94"/>
      <c r="AE54" s="30" t="s">
        <v>506</v>
      </c>
      <c r="AF54" s="30" t="s">
        <v>556</v>
      </c>
      <c r="AG54" s="30" t="s">
        <v>552</v>
      </c>
      <c r="AH54" s="30" t="s">
        <v>492</v>
      </c>
      <c r="AI54" s="30" t="s">
        <v>533</v>
      </c>
      <c r="AJ54" s="30" t="s">
        <v>560</v>
      </c>
      <c r="AK54" s="30" t="s">
        <v>562</v>
      </c>
      <c r="AL54" s="30" t="s">
        <v>547</v>
      </c>
      <c r="AM54" s="30" t="s">
        <v>558</v>
      </c>
      <c r="AN54" s="30" t="s">
        <v>566</v>
      </c>
      <c r="AO54" s="30" t="s">
        <v>564</v>
      </c>
      <c r="AP54" s="30" t="s">
        <v>551</v>
      </c>
      <c r="AQ54" s="33" t="s">
        <v>559</v>
      </c>
      <c r="AR54" s="30" t="s">
        <v>567</v>
      </c>
      <c r="AS54" s="33" t="s">
        <v>554</v>
      </c>
      <c r="AT54" s="30" t="s">
        <v>550</v>
      </c>
      <c r="AU54" s="30" t="s">
        <v>549</v>
      </c>
      <c r="AV54" s="34"/>
      <c r="AW54" s="30" t="s">
        <v>563</v>
      </c>
      <c r="AX54" s="30" t="s">
        <v>553</v>
      </c>
      <c r="AY54" s="33" t="s">
        <v>546</v>
      </c>
      <c r="AZ54" s="34"/>
      <c r="BA54" s="152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9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94"/>
      <c r="CO54" s="34"/>
      <c r="CP54" s="34"/>
      <c r="CQ54" s="34"/>
      <c r="CR54" s="34"/>
      <c r="CS54" s="34"/>
      <c r="CT54" s="9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0" t="s">
        <v>413</v>
      </c>
      <c r="DJ54" s="34"/>
      <c r="DK54" s="34"/>
      <c r="DL54" s="34"/>
      <c r="DM54" s="34"/>
      <c r="DN54" s="9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5"/>
      <c r="EI54" s="34"/>
      <c r="EJ54" s="34"/>
      <c r="EK54" s="34"/>
      <c r="EL54" s="34"/>
      <c r="EM54" s="120"/>
    </row>
    <row r="55" spans="1:143" ht="12.75" hidden="1">
      <c r="A55" s="28">
        <v>45757</v>
      </c>
      <c r="B55" s="30" t="s">
        <v>408</v>
      </c>
      <c r="C55" s="30" t="s">
        <v>413</v>
      </c>
      <c r="D55" s="30" t="s">
        <v>500</v>
      </c>
      <c r="E55" s="30" t="s">
        <v>511</v>
      </c>
      <c r="F55" s="30" t="s">
        <v>491</v>
      </c>
      <c r="G55" s="30" t="s">
        <v>519</v>
      </c>
      <c r="H55" s="30" t="s">
        <v>507</v>
      </c>
      <c r="I55" s="34"/>
      <c r="J55" s="30" t="s">
        <v>516</v>
      </c>
      <c r="K55" s="30" t="s">
        <v>515</v>
      </c>
      <c r="L55" s="30" t="s">
        <v>524</v>
      </c>
      <c r="M55" s="30" t="s">
        <v>526</v>
      </c>
      <c r="N55" s="33" t="s">
        <v>505</v>
      </c>
      <c r="O55" s="34"/>
      <c r="P55" s="30" t="s">
        <v>584</v>
      </c>
      <c r="Q55" s="30" t="s">
        <v>523</v>
      </c>
      <c r="R55" s="30" t="s">
        <v>532</v>
      </c>
      <c r="S55" s="30" t="s">
        <v>520</v>
      </c>
      <c r="T55" s="30" t="s">
        <v>528</v>
      </c>
      <c r="U55" s="30" t="s">
        <v>530</v>
      </c>
      <c r="V55" s="33" t="s">
        <v>545</v>
      </c>
      <c r="W55" s="33" t="s">
        <v>542</v>
      </c>
      <c r="X55" s="33" t="s">
        <v>538</v>
      </c>
      <c r="Y55" s="35"/>
      <c r="Z55" s="30" t="s">
        <v>536</v>
      </c>
      <c r="AA55" s="34"/>
      <c r="AB55" s="30" t="s">
        <v>535</v>
      </c>
      <c r="AC55" s="34"/>
      <c r="AD55" s="94"/>
      <c r="AE55" s="30" t="s">
        <v>506</v>
      </c>
      <c r="AF55" s="30" t="s">
        <v>556</v>
      </c>
      <c r="AG55" s="30" t="s">
        <v>552</v>
      </c>
      <c r="AH55" s="30" t="s">
        <v>492</v>
      </c>
      <c r="AI55" s="30" t="s">
        <v>533</v>
      </c>
      <c r="AJ55" s="30" t="s">
        <v>560</v>
      </c>
      <c r="AK55" s="30" t="s">
        <v>562</v>
      </c>
      <c r="AL55" s="30" t="s">
        <v>547</v>
      </c>
      <c r="AM55" s="30" t="s">
        <v>558</v>
      </c>
      <c r="AN55" s="30" t="s">
        <v>566</v>
      </c>
      <c r="AO55" s="33" t="s">
        <v>565</v>
      </c>
      <c r="AP55" s="30" t="s">
        <v>551</v>
      </c>
      <c r="AQ55" s="33" t="s">
        <v>559</v>
      </c>
      <c r="AR55" s="30" t="s">
        <v>567</v>
      </c>
      <c r="AS55" s="33" t="s">
        <v>554</v>
      </c>
      <c r="AT55" s="30" t="s">
        <v>550</v>
      </c>
      <c r="AU55" s="30" t="s">
        <v>549</v>
      </c>
      <c r="AV55" s="33" t="s">
        <v>548</v>
      </c>
      <c r="AW55" s="30" t="s">
        <v>563</v>
      </c>
      <c r="AX55" s="30" t="s">
        <v>553</v>
      </c>
      <c r="AY55" s="33" t="s">
        <v>546</v>
      </c>
      <c r="AZ55" s="34"/>
      <c r="BA55" s="152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9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94"/>
      <c r="CO55" s="34"/>
      <c r="CP55" s="34"/>
      <c r="CQ55" s="34"/>
      <c r="CR55" s="34"/>
      <c r="CS55" s="34"/>
      <c r="CT55" s="9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0" t="s">
        <v>413</v>
      </c>
      <c r="DJ55" s="34"/>
      <c r="DK55" s="34"/>
      <c r="DL55" s="34"/>
      <c r="DM55" s="34"/>
      <c r="DN55" s="9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5"/>
      <c r="EI55" s="34"/>
      <c r="EJ55" s="34"/>
      <c r="EK55" s="34"/>
      <c r="EL55" s="34"/>
      <c r="EM55" s="120"/>
    </row>
    <row r="56" spans="1:143" ht="12.75" hidden="1">
      <c r="A56" s="28">
        <v>45758</v>
      </c>
      <c r="B56" s="30" t="s">
        <v>408</v>
      </c>
      <c r="C56" s="30" t="s">
        <v>413</v>
      </c>
      <c r="D56" s="30" t="s">
        <v>500</v>
      </c>
      <c r="E56" s="30" t="s">
        <v>511</v>
      </c>
      <c r="F56" s="30" t="s">
        <v>491</v>
      </c>
      <c r="G56" s="30" t="s">
        <v>519</v>
      </c>
      <c r="H56" s="30" t="s">
        <v>507</v>
      </c>
      <c r="I56" s="34"/>
      <c r="J56" s="30" t="s">
        <v>516</v>
      </c>
      <c r="K56" s="30" t="s">
        <v>515</v>
      </c>
      <c r="L56" s="30" t="s">
        <v>524</v>
      </c>
      <c r="M56" s="30" t="s">
        <v>526</v>
      </c>
      <c r="N56" s="33" t="s">
        <v>505</v>
      </c>
      <c r="O56" s="33" t="s">
        <v>541</v>
      </c>
      <c r="P56" s="30" t="s">
        <v>584</v>
      </c>
      <c r="Q56" s="30" t="s">
        <v>523</v>
      </c>
      <c r="R56" s="30" t="s">
        <v>532</v>
      </c>
      <c r="S56" s="30" t="s">
        <v>520</v>
      </c>
      <c r="T56" s="30" t="s">
        <v>528</v>
      </c>
      <c r="U56" s="30" t="s">
        <v>530</v>
      </c>
      <c r="V56" s="33" t="s">
        <v>545</v>
      </c>
      <c r="W56" s="33" t="s">
        <v>542</v>
      </c>
      <c r="X56" s="33" t="s">
        <v>538</v>
      </c>
      <c r="Y56" s="35"/>
      <c r="Z56" s="30" t="s">
        <v>536</v>
      </c>
      <c r="AA56" s="34"/>
      <c r="AB56" s="30" t="s">
        <v>491</v>
      </c>
      <c r="AC56" s="33" t="s">
        <v>539</v>
      </c>
      <c r="AD56" s="33" t="s">
        <v>544</v>
      </c>
      <c r="AE56" s="30" t="s">
        <v>506</v>
      </c>
      <c r="AF56" s="30" t="s">
        <v>556</v>
      </c>
      <c r="AG56" s="30" t="s">
        <v>552</v>
      </c>
      <c r="AH56" s="30" t="s">
        <v>492</v>
      </c>
      <c r="AI56" s="30" t="s">
        <v>533</v>
      </c>
      <c r="AJ56" s="30" t="s">
        <v>560</v>
      </c>
      <c r="AK56" s="30" t="s">
        <v>562</v>
      </c>
      <c r="AL56" s="30" t="s">
        <v>547</v>
      </c>
      <c r="AM56" s="30" t="s">
        <v>558</v>
      </c>
      <c r="AN56" s="30" t="s">
        <v>566</v>
      </c>
      <c r="AO56" s="33" t="s">
        <v>565</v>
      </c>
      <c r="AP56" s="30" t="s">
        <v>551</v>
      </c>
      <c r="AQ56" s="33" t="s">
        <v>559</v>
      </c>
      <c r="AR56" s="30" t="s">
        <v>567</v>
      </c>
      <c r="AS56" s="33" t="s">
        <v>554</v>
      </c>
      <c r="AT56" s="30" t="s">
        <v>550</v>
      </c>
      <c r="AU56" s="30" t="s">
        <v>549</v>
      </c>
      <c r="AV56" s="33" t="s">
        <v>548</v>
      </c>
      <c r="AW56" s="30" t="s">
        <v>563</v>
      </c>
      <c r="AX56" s="30" t="s">
        <v>553</v>
      </c>
      <c r="AY56" s="33" t="s">
        <v>546</v>
      </c>
      <c r="AZ56" s="34"/>
      <c r="BA56" s="152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9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94"/>
      <c r="CO56" s="34"/>
      <c r="CP56" s="34"/>
      <c r="CQ56" s="34"/>
      <c r="CR56" s="34"/>
      <c r="CS56" s="34"/>
      <c r="CT56" s="9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0" t="s">
        <v>413</v>
      </c>
      <c r="DJ56" s="34"/>
      <c r="DK56" s="34"/>
      <c r="DL56" s="34"/>
      <c r="DM56" s="34"/>
      <c r="DN56" s="9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5"/>
      <c r="EI56" s="34"/>
      <c r="EJ56" s="34"/>
      <c r="EK56" s="34"/>
      <c r="EL56" s="34"/>
      <c r="EM56" s="120"/>
    </row>
    <row r="57" spans="1:143" ht="12.75" hidden="1">
      <c r="A57" s="28">
        <v>45759</v>
      </c>
      <c r="B57" s="30" t="s">
        <v>408</v>
      </c>
      <c r="C57" s="30" t="s">
        <v>413</v>
      </c>
      <c r="D57" s="30" t="s">
        <v>500</v>
      </c>
      <c r="E57" s="30" t="s">
        <v>511</v>
      </c>
      <c r="F57" s="30" t="s">
        <v>509</v>
      </c>
      <c r="G57" s="30" t="s">
        <v>519</v>
      </c>
      <c r="H57" s="30" t="s">
        <v>507</v>
      </c>
      <c r="I57" s="34"/>
      <c r="J57" s="30" t="s">
        <v>516</v>
      </c>
      <c r="K57" s="30" t="s">
        <v>515</v>
      </c>
      <c r="L57" s="30" t="s">
        <v>524</v>
      </c>
      <c r="M57" s="30" t="s">
        <v>526</v>
      </c>
      <c r="N57" s="33" t="s">
        <v>505</v>
      </c>
      <c r="O57" s="33" t="s">
        <v>541</v>
      </c>
      <c r="P57" s="30" t="s">
        <v>584</v>
      </c>
      <c r="Q57" s="30" t="s">
        <v>523</v>
      </c>
      <c r="R57" s="30" t="s">
        <v>532</v>
      </c>
      <c r="S57" s="30" t="s">
        <v>520</v>
      </c>
      <c r="T57" s="30" t="s">
        <v>528</v>
      </c>
      <c r="U57" s="30" t="s">
        <v>530</v>
      </c>
      <c r="V57" s="33" t="s">
        <v>545</v>
      </c>
      <c r="W57" s="33" t="s">
        <v>542</v>
      </c>
      <c r="X57" s="33" t="s">
        <v>538</v>
      </c>
      <c r="Y57" s="38" t="s">
        <v>540</v>
      </c>
      <c r="Z57" s="30" t="s">
        <v>536</v>
      </c>
      <c r="AA57" s="34"/>
      <c r="AB57" s="30" t="s">
        <v>491</v>
      </c>
      <c r="AC57" s="33" t="s">
        <v>539</v>
      </c>
      <c r="AD57" s="33" t="s">
        <v>544</v>
      </c>
      <c r="AE57" s="30" t="s">
        <v>506</v>
      </c>
      <c r="AF57" s="30" t="s">
        <v>556</v>
      </c>
      <c r="AG57" s="30" t="s">
        <v>552</v>
      </c>
      <c r="AH57" s="30" t="s">
        <v>492</v>
      </c>
      <c r="AI57" s="30" t="s">
        <v>533</v>
      </c>
      <c r="AJ57" s="30" t="s">
        <v>560</v>
      </c>
      <c r="AK57" s="30" t="s">
        <v>562</v>
      </c>
      <c r="AL57" s="30" t="s">
        <v>547</v>
      </c>
      <c r="AM57" s="30" t="s">
        <v>558</v>
      </c>
      <c r="AN57" s="30" t="s">
        <v>566</v>
      </c>
      <c r="AO57" s="33" t="s">
        <v>565</v>
      </c>
      <c r="AP57" s="30" t="s">
        <v>551</v>
      </c>
      <c r="AQ57" s="33" t="s">
        <v>559</v>
      </c>
      <c r="AR57" s="30" t="s">
        <v>567</v>
      </c>
      <c r="AS57" s="33" t="s">
        <v>554</v>
      </c>
      <c r="AT57" s="30" t="s">
        <v>550</v>
      </c>
      <c r="AU57" s="30" t="s">
        <v>549</v>
      </c>
      <c r="AV57" s="33" t="s">
        <v>548</v>
      </c>
      <c r="AW57" s="30" t="s">
        <v>563</v>
      </c>
      <c r="AX57" s="30" t="s">
        <v>553</v>
      </c>
      <c r="AY57" s="33" t="s">
        <v>546</v>
      </c>
      <c r="AZ57" s="34"/>
      <c r="BA57" s="152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9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94"/>
      <c r="CO57" s="34"/>
      <c r="CP57" s="34"/>
      <c r="CQ57" s="34"/>
      <c r="CR57" s="34"/>
      <c r="CS57" s="34"/>
      <c r="CT57" s="9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0" t="s">
        <v>413</v>
      </c>
      <c r="DJ57" s="34"/>
      <c r="DK57" s="34"/>
      <c r="DL57" s="34"/>
      <c r="DM57" s="34"/>
      <c r="DN57" s="9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5"/>
      <c r="EI57" s="34"/>
      <c r="EJ57" s="34"/>
      <c r="EK57" s="34"/>
      <c r="EL57" s="34"/>
      <c r="EM57" s="120"/>
    </row>
    <row r="58" spans="1:143" ht="12.75" hidden="1">
      <c r="A58" s="28">
        <v>45760</v>
      </c>
      <c r="B58" s="30" t="s">
        <v>408</v>
      </c>
      <c r="C58" s="30" t="s">
        <v>413</v>
      </c>
      <c r="D58" s="30" t="s">
        <v>500</v>
      </c>
      <c r="E58" s="30" t="s">
        <v>511</v>
      </c>
      <c r="F58" s="30" t="s">
        <v>509</v>
      </c>
      <c r="G58" s="30" t="s">
        <v>519</v>
      </c>
      <c r="H58" s="30" t="s">
        <v>507</v>
      </c>
      <c r="I58" s="34"/>
      <c r="J58" s="30" t="s">
        <v>516</v>
      </c>
      <c r="K58" s="30" t="s">
        <v>515</v>
      </c>
      <c r="L58" s="34"/>
      <c r="M58" s="30" t="s">
        <v>526</v>
      </c>
      <c r="N58" s="33" t="s">
        <v>505</v>
      </c>
      <c r="O58" s="33" t="s">
        <v>541</v>
      </c>
      <c r="P58" s="30" t="s">
        <v>584</v>
      </c>
      <c r="Q58" s="30" t="s">
        <v>523</v>
      </c>
      <c r="R58" s="30" t="s">
        <v>532</v>
      </c>
      <c r="S58" s="30" t="s">
        <v>520</v>
      </c>
      <c r="T58" s="30" t="s">
        <v>528</v>
      </c>
      <c r="U58" s="30" t="s">
        <v>530</v>
      </c>
      <c r="V58" s="33" t="s">
        <v>545</v>
      </c>
      <c r="W58" s="33" t="s">
        <v>542</v>
      </c>
      <c r="X58" s="33" t="s">
        <v>538</v>
      </c>
      <c r="Y58" s="38" t="s">
        <v>540</v>
      </c>
      <c r="Z58" s="30" t="s">
        <v>536</v>
      </c>
      <c r="AA58" s="34"/>
      <c r="AB58" s="30" t="s">
        <v>491</v>
      </c>
      <c r="AC58" s="33" t="s">
        <v>539</v>
      </c>
      <c r="AD58" s="33" t="s">
        <v>544</v>
      </c>
      <c r="AE58" s="30" t="s">
        <v>506</v>
      </c>
      <c r="AF58" s="30" t="s">
        <v>556</v>
      </c>
      <c r="AG58" s="30" t="s">
        <v>552</v>
      </c>
      <c r="AH58" s="30" t="s">
        <v>492</v>
      </c>
      <c r="AI58" s="30" t="s">
        <v>533</v>
      </c>
      <c r="AJ58" s="30" t="s">
        <v>560</v>
      </c>
      <c r="AK58" s="30" t="s">
        <v>562</v>
      </c>
      <c r="AL58" s="30" t="s">
        <v>547</v>
      </c>
      <c r="AM58" s="30" t="s">
        <v>558</v>
      </c>
      <c r="AN58" s="30" t="s">
        <v>566</v>
      </c>
      <c r="AO58" s="33" t="s">
        <v>565</v>
      </c>
      <c r="AP58" s="30" t="s">
        <v>551</v>
      </c>
      <c r="AQ58" s="33" t="s">
        <v>559</v>
      </c>
      <c r="AR58" s="30" t="s">
        <v>567</v>
      </c>
      <c r="AS58" s="33" t="s">
        <v>554</v>
      </c>
      <c r="AT58" s="30" t="s">
        <v>550</v>
      </c>
      <c r="AU58" s="30" t="s">
        <v>549</v>
      </c>
      <c r="AV58" s="33" t="s">
        <v>548</v>
      </c>
      <c r="AW58" s="30" t="s">
        <v>563</v>
      </c>
      <c r="AX58" s="30" t="s">
        <v>553</v>
      </c>
      <c r="AY58" s="33" t="s">
        <v>546</v>
      </c>
      <c r="AZ58" s="34"/>
      <c r="BA58" s="152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9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94"/>
      <c r="CO58" s="34"/>
      <c r="CP58" s="34"/>
      <c r="CQ58" s="34"/>
      <c r="CR58" s="34"/>
      <c r="CS58" s="34"/>
      <c r="CT58" s="9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0" t="s">
        <v>413</v>
      </c>
      <c r="DJ58" s="34"/>
      <c r="DK58" s="34"/>
      <c r="DL58" s="34"/>
      <c r="DM58" s="34"/>
      <c r="DN58" s="9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5"/>
      <c r="EI58" s="34"/>
      <c r="EJ58" s="34"/>
      <c r="EK58" s="34"/>
      <c r="EL58" s="34"/>
      <c r="EM58" s="120"/>
    </row>
    <row r="59" spans="1:143" ht="12.75" hidden="1">
      <c r="A59" s="28">
        <v>45761</v>
      </c>
      <c r="B59" s="30" t="s">
        <v>408</v>
      </c>
      <c r="C59" s="30" t="s">
        <v>413</v>
      </c>
      <c r="D59" s="30" t="s">
        <v>500</v>
      </c>
      <c r="E59" s="30" t="s">
        <v>511</v>
      </c>
      <c r="F59" s="30" t="s">
        <v>509</v>
      </c>
      <c r="G59" s="30" t="s">
        <v>519</v>
      </c>
      <c r="H59" s="30" t="s">
        <v>507</v>
      </c>
      <c r="I59" s="34"/>
      <c r="J59" s="30" t="s">
        <v>516</v>
      </c>
      <c r="K59" s="30" t="s">
        <v>515</v>
      </c>
      <c r="L59" s="33" t="s">
        <v>525</v>
      </c>
      <c r="M59" s="30" t="s">
        <v>526</v>
      </c>
      <c r="N59" s="33" t="s">
        <v>505</v>
      </c>
      <c r="O59" s="33" t="s">
        <v>541</v>
      </c>
      <c r="P59" s="30" t="s">
        <v>584</v>
      </c>
      <c r="Q59" s="30" t="s">
        <v>523</v>
      </c>
      <c r="R59" s="30" t="s">
        <v>532</v>
      </c>
      <c r="S59" s="30" t="s">
        <v>520</v>
      </c>
      <c r="T59" s="30" t="s">
        <v>528</v>
      </c>
      <c r="U59" s="30" t="s">
        <v>530</v>
      </c>
      <c r="V59" s="33" t="s">
        <v>545</v>
      </c>
      <c r="W59" s="33" t="s">
        <v>542</v>
      </c>
      <c r="X59" s="33" t="s">
        <v>538</v>
      </c>
      <c r="Y59" s="38" t="s">
        <v>540</v>
      </c>
      <c r="Z59" s="30" t="s">
        <v>536</v>
      </c>
      <c r="AA59" s="34"/>
      <c r="AB59" s="30" t="s">
        <v>491</v>
      </c>
      <c r="AC59" s="33" t="s">
        <v>539</v>
      </c>
      <c r="AD59" s="33" t="s">
        <v>544</v>
      </c>
      <c r="AE59" s="30" t="s">
        <v>506</v>
      </c>
      <c r="AF59" s="30" t="s">
        <v>556</v>
      </c>
      <c r="AG59" s="30" t="s">
        <v>552</v>
      </c>
      <c r="AH59" s="30" t="s">
        <v>492</v>
      </c>
      <c r="AI59" s="30" t="s">
        <v>533</v>
      </c>
      <c r="AJ59" s="30" t="s">
        <v>560</v>
      </c>
      <c r="AK59" s="30" t="s">
        <v>562</v>
      </c>
      <c r="AL59" s="30" t="s">
        <v>547</v>
      </c>
      <c r="AM59" s="30" t="s">
        <v>558</v>
      </c>
      <c r="AN59" s="30" t="s">
        <v>566</v>
      </c>
      <c r="AO59" s="33" t="s">
        <v>565</v>
      </c>
      <c r="AP59" s="30" t="s">
        <v>551</v>
      </c>
      <c r="AQ59" s="33" t="s">
        <v>559</v>
      </c>
      <c r="AR59" s="30" t="s">
        <v>567</v>
      </c>
      <c r="AS59" s="33" t="s">
        <v>554</v>
      </c>
      <c r="AT59" s="30" t="s">
        <v>550</v>
      </c>
      <c r="AU59" s="30" t="s">
        <v>549</v>
      </c>
      <c r="AV59" s="33" t="s">
        <v>548</v>
      </c>
      <c r="AW59" s="30" t="s">
        <v>563</v>
      </c>
      <c r="AX59" s="30" t="s">
        <v>553</v>
      </c>
      <c r="AY59" s="33" t="s">
        <v>546</v>
      </c>
      <c r="AZ59" s="34"/>
      <c r="BA59" s="152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9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94"/>
      <c r="CO59" s="34"/>
      <c r="CP59" s="34"/>
      <c r="CQ59" s="34"/>
      <c r="CR59" s="34"/>
      <c r="CS59" s="34"/>
      <c r="CT59" s="9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0" t="s">
        <v>413</v>
      </c>
      <c r="DJ59" s="34"/>
      <c r="DK59" s="34"/>
      <c r="DL59" s="34"/>
      <c r="DM59" s="34"/>
      <c r="DN59" s="9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5"/>
      <c r="EI59" s="34"/>
      <c r="EJ59" s="34"/>
      <c r="EK59" s="34"/>
      <c r="EL59" s="34"/>
      <c r="EM59" s="120"/>
    </row>
    <row r="60" spans="1:143" ht="12.75" hidden="1">
      <c r="A60" s="28">
        <v>45762</v>
      </c>
      <c r="B60" s="30" t="s">
        <v>408</v>
      </c>
      <c r="C60" s="30" t="s">
        <v>413</v>
      </c>
      <c r="D60" s="30" t="s">
        <v>500</v>
      </c>
      <c r="E60" s="30" t="s">
        <v>511</v>
      </c>
      <c r="F60" s="30" t="s">
        <v>509</v>
      </c>
      <c r="G60" s="30" t="s">
        <v>519</v>
      </c>
      <c r="H60" s="30" t="s">
        <v>507</v>
      </c>
      <c r="I60" s="34"/>
      <c r="J60" s="30" t="s">
        <v>516</v>
      </c>
      <c r="K60" s="30" t="s">
        <v>515</v>
      </c>
      <c r="L60" s="33" t="s">
        <v>525</v>
      </c>
      <c r="M60" s="30" t="s">
        <v>526</v>
      </c>
      <c r="N60" s="33" t="s">
        <v>505</v>
      </c>
      <c r="O60" s="33" t="s">
        <v>541</v>
      </c>
      <c r="P60" s="30" t="s">
        <v>584</v>
      </c>
      <c r="Q60" s="30" t="s">
        <v>523</v>
      </c>
      <c r="R60" s="30" t="s">
        <v>532</v>
      </c>
      <c r="S60" s="30" t="s">
        <v>520</v>
      </c>
      <c r="T60" s="30" t="s">
        <v>528</v>
      </c>
      <c r="U60" s="30" t="s">
        <v>530</v>
      </c>
      <c r="V60" s="33" t="s">
        <v>545</v>
      </c>
      <c r="W60" s="33" t="s">
        <v>542</v>
      </c>
      <c r="X60" s="33" t="s">
        <v>538</v>
      </c>
      <c r="Y60" s="38" t="s">
        <v>540</v>
      </c>
      <c r="Z60" s="30" t="s">
        <v>536</v>
      </c>
      <c r="AA60" s="34"/>
      <c r="AB60" s="30" t="s">
        <v>491</v>
      </c>
      <c r="AC60" s="33" t="s">
        <v>539</v>
      </c>
      <c r="AD60" s="33" t="s">
        <v>544</v>
      </c>
      <c r="AE60" s="30" t="s">
        <v>506</v>
      </c>
      <c r="AF60" s="30" t="s">
        <v>556</v>
      </c>
      <c r="AG60" s="30" t="s">
        <v>552</v>
      </c>
      <c r="AH60" s="30" t="s">
        <v>492</v>
      </c>
      <c r="AI60" s="30" t="s">
        <v>533</v>
      </c>
      <c r="AJ60" s="30" t="s">
        <v>560</v>
      </c>
      <c r="AK60" s="30" t="s">
        <v>562</v>
      </c>
      <c r="AL60" s="30" t="s">
        <v>547</v>
      </c>
      <c r="AM60" s="30" t="s">
        <v>558</v>
      </c>
      <c r="AN60" s="30" t="s">
        <v>566</v>
      </c>
      <c r="AO60" s="33" t="s">
        <v>565</v>
      </c>
      <c r="AP60" s="30" t="s">
        <v>551</v>
      </c>
      <c r="AQ60" s="33" t="s">
        <v>559</v>
      </c>
      <c r="AR60" s="30" t="s">
        <v>567</v>
      </c>
      <c r="AS60" s="33" t="s">
        <v>554</v>
      </c>
      <c r="AT60" s="30" t="s">
        <v>550</v>
      </c>
      <c r="AU60" s="30" t="s">
        <v>549</v>
      </c>
      <c r="AV60" s="33" t="s">
        <v>548</v>
      </c>
      <c r="AW60" s="30" t="s">
        <v>563</v>
      </c>
      <c r="AX60" s="30" t="s">
        <v>553</v>
      </c>
      <c r="AY60" s="33" t="s">
        <v>546</v>
      </c>
      <c r="AZ60" s="34"/>
      <c r="BA60" s="152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9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94"/>
      <c r="CO60" s="34"/>
      <c r="CP60" s="34"/>
      <c r="CQ60" s="34"/>
      <c r="CR60" s="34"/>
      <c r="CS60" s="34"/>
      <c r="CT60" s="9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0" t="s">
        <v>413</v>
      </c>
      <c r="DJ60" s="34"/>
      <c r="DK60" s="34"/>
      <c r="DL60" s="34"/>
      <c r="DM60" s="34"/>
      <c r="DN60" s="9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5"/>
      <c r="EI60" s="34"/>
      <c r="EJ60" s="34"/>
      <c r="EK60" s="34"/>
      <c r="EL60" s="34"/>
      <c r="EM60" s="120"/>
    </row>
    <row r="61" spans="1:143" ht="12.75" hidden="1">
      <c r="A61" s="28">
        <v>45763</v>
      </c>
      <c r="B61" s="30" t="s">
        <v>408</v>
      </c>
      <c r="C61" s="30" t="s">
        <v>413</v>
      </c>
      <c r="D61" s="30" t="s">
        <v>500</v>
      </c>
      <c r="E61" s="30" t="s">
        <v>511</v>
      </c>
      <c r="F61" s="30" t="s">
        <v>509</v>
      </c>
      <c r="G61" s="30" t="s">
        <v>519</v>
      </c>
      <c r="H61" s="33" t="s">
        <v>172</v>
      </c>
      <c r="I61" s="34"/>
      <c r="J61" s="30" t="s">
        <v>516</v>
      </c>
      <c r="K61" s="30" t="s">
        <v>515</v>
      </c>
      <c r="L61" s="33" t="s">
        <v>525</v>
      </c>
      <c r="M61" s="30" t="s">
        <v>526</v>
      </c>
      <c r="N61" s="33" t="s">
        <v>505</v>
      </c>
      <c r="O61" s="33" t="s">
        <v>541</v>
      </c>
      <c r="P61" s="30" t="s">
        <v>584</v>
      </c>
      <c r="Q61" s="30" t="s">
        <v>523</v>
      </c>
      <c r="R61" s="30" t="s">
        <v>532</v>
      </c>
      <c r="S61" s="30" t="s">
        <v>520</v>
      </c>
      <c r="T61" s="30" t="s">
        <v>528</v>
      </c>
      <c r="U61" s="30" t="s">
        <v>530</v>
      </c>
      <c r="V61" s="33" t="s">
        <v>545</v>
      </c>
      <c r="W61" s="33" t="s">
        <v>542</v>
      </c>
      <c r="X61" s="33" t="s">
        <v>538</v>
      </c>
      <c r="Y61" s="38" t="s">
        <v>540</v>
      </c>
      <c r="Z61" s="30" t="s">
        <v>536</v>
      </c>
      <c r="AA61" s="34"/>
      <c r="AB61" s="30" t="s">
        <v>491</v>
      </c>
      <c r="AC61" s="33" t="s">
        <v>539</v>
      </c>
      <c r="AD61" s="33" t="s">
        <v>544</v>
      </c>
      <c r="AE61" s="30" t="s">
        <v>506</v>
      </c>
      <c r="AF61" s="30" t="s">
        <v>556</v>
      </c>
      <c r="AG61" s="30" t="s">
        <v>552</v>
      </c>
      <c r="AH61" s="30" t="s">
        <v>492</v>
      </c>
      <c r="AI61" s="33" t="s">
        <v>534</v>
      </c>
      <c r="AJ61" s="30" t="s">
        <v>560</v>
      </c>
      <c r="AK61" s="30" t="s">
        <v>562</v>
      </c>
      <c r="AL61" s="30" t="s">
        <v>547</v>
      </c>
      <c r="AM61" s="30" t="s">
        <v>558</v>
      </c>
      <c r="AN61" s="30" t="s">
        <v>566</v>
      </c>
      <c r="AO61" s="33" t="s">
        <v>565</v>
      </c>
      <c r="AP61" s="30" t="s">
        <v>551</v>
      </c>
      <c r="AQ61" s="33" t="s">
        <v>559</v>
      </c>
      <c r="AR61" s="30" t="s">
        <v>567</v>
      </c>
      <c r="AS61" s="33" t="s">
        <v>554</v>
      </c>
      <c r="AT61" s="30" t="s">
        <v>550</v>
      </c>
      <c r="AU61" s="30" t="s">
        <v>549</v>
      </c>
      <c r="AV61" s="33" t="s">
        <v>548</v>
      </c>
      <c r="AW61" s="30" t="s">
        <v>563</v>
      </c>
      <c r="AX61" s="30" t="s">
        <v>553</v>
      </c>
      <c r="AY61" s="33" t="s">
        <v>546</v>
      </c>
      <c r="AZ61" s="34"/>
      <c r="BA61" s="152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9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94"/>
      <c r="CO61" s="34"/>
      <c r="CP61" s="34"/>
      <c r="CQ61" s="34"/>
      <c r="CR61" s="34"/>
      <c r="CS61" s="34"/>
      <c r="CT61" s="9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0" t="s">
        <v>413</v>
      </c>
      <c r="DJ61" s="34"/>
      <c r="DK61" s="34"/>
      <c r="DL61" s="34"/>
      <c r="DM61" s="34"/>
      <c r="DN61" s="9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5"/>
      <c r="EI61" s="34"/>
      <c r="EJ61" s="34"/>
      <c r="EK61" s="34"/>
      <c r="EL61" s="34"/>
      <c r="EM61" s="120"/>
    </row>
    <row r="62" spans="1:143" ht="12.75" hidden="1">
      <c r="A62" s="28">
        <v>45764</v>
      </c>
      <c r="B62" s="30" t="s">
        <v>408</v>
      </c>
      <c r="C62" s="30" t="s">
        <v>413</v>
      </c>
      <c r="D62" s="30" t="s">
        <v>500</v>
      </c>
      <c r="E62" s="30" t="s">
        <v>511</v>
      </c>
      <c r="F62" s="30" t="s">
        <v>509</v>
      </c>
      <c r="G62" s="30" t="s">
        <v>519</v>
      </c>
      <c r="H62" s="33" t="s">
        <v>172</v>
      </c>
      <c r="I62" s="34"/>
      <c r="J62" s="30" t="s">
        <v>516</v>
      </c>
      <c r="K62" s="30" t="s">
        <v>515</v>
      </c>
      <c r="L62" s="33" t="s">
        <v>525</v>
      </c>
      <c r="M62" s="30" t="s">
        <v>526</v>
      </c>
      <c r="N62" s="33" t="s">
        <v>505</v>
      </c>
      <c r="O62" s="33" t="s">
        <v>541</v>
      </c>
      <c r="P62" s="30" t="s">
        <v>584</v>
      </c>
      <c r="Q62" s="30" t="s">
        <v>523</v>
      </c>
      <c r="R62" s="30" t="s">
        <v>532</v>
      </c>
      <c r="S62" s="30" t="s">
        <v>520</v>
      </c>
      <c r="T62" s="30" t="s">
        <v>528</v>
      </c>
      <c r="U62" s="30" t="s">
        <v>530</v>
      </c>
      <c r="V62" s="33" t="s">
        <v>545</v>
      </c>
      <c r="W62" s="33" t="s">
        <v>542</v>
      </c>
      <c r="X62" s="33" t="s">
        <v>538</v>
      </c>
      <c r="Y62" s="38" t="s">
        <v>540</v>
      </c>
      <c r="Z62" s="30" t="s">
        <v>536</v>
      </c>
      <c r="AA62" s="34"/>
      <c r="AB62" s="30" t="s">
        <v>491</v>
      </c>
      <c r="AC62" s="33" t="s">
        <v>539</v>
      </c>
      <c r="AD62" s="33" t="s">
        <v>544</v>
      </c>
      <c r="AE62" s="30" t="s">
        <v>506</v>
      </c>
      <c r="AF62" s="30" t="s">
        <v>556</v>
      </c>
      <c r="AG62" s="30" t="s">
        <v>552</v>
      </c>
      <c r="AH62" s="30" t="s">
        <v>492</v>
      </c>
      <c r="AI62" s="33" t="s">
        <v>534</v>
      </c>
      <c r="AJ62" s="30" t="s">
        <v>560</v>
      </c>
      <c r="AK62" s="30" t="s">
        <v>562</v>
      </c>
      <c r="AL62" s="30" t="s">
        <v>547</v>
      </c>
      <c r="AM62" s="30" t="s">
        <v>558</v>
      </c>
      <c r="AN62" s="30" t="s">
        <v>566</v>
      </c>
      <c r="AO62" s="33" t="s">
        <v>565</v>
      </c>
      <c r="AP62" s="30" t="s">
        <v>551</v>
      </c>
      <c r="AQ62" s="33" t="s">
        <v>559</v>
      </c>
      <c r="AR62" s="30" t="s">
        <v>567</v>
      </c>
      <c r="AS62" s="33" t="s">
        <v>554</v>
      </c>
      <c r="AT62" s="30" t="s">
        <v>550</v>
      </c>
      <c r="AU62" s="30" t="s">
        <v>549</v>
      </c>
      <c r="AV62" s="33" t="s">
        <v>548</v>
      </c>
      <c r="AW62" s="30" t="s">
        <v>563</v>
      </c>
      <c r="AX62" s="30" t="s">
        <v>553</v>
      </c>
      <c r="AY62" s="33" t="s">
        <v>546</v>
      </c>
      <c r="AZ62" s="34"/>
      <c r="BA62" s="152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9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94"/>
      <c r="CO62" s="34"/>
      <c r="CP62" s="34"/>
      <c r="CQ62" s="34"/>
      <c r="CR62" s="34"/>
      <c r="CS62" s="34"/>
      <c r="CT62" s="9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0" t="s">
        <v>413</v>
      </c>
      <c r="DJ62" s="34"/>
      <c r="DK62" s="34"/>
      <c r="DL62" s="34"/>
      <c r="DM62" s="34"/>
      <c r="DN62" s="9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5"/>
      <c r="EI62" s="34"/>
      <c r="EJ62" s="34"/>
      <c r="EK62" s="34"/>
      <c r="EL62" s="34"/>
      <c r="EM62" s="120"/>
    </row>
    <row r="63" spans="1:143" ht="12.75" hidden="1">
      <c r="A63" s="28">
        <v>45765</v>
      </c>
      <c r="B63" s="30" t="s">
        <v>408</v>
      </c>
      <c r="C63" s="30" t="s">
        <v>413</v>
      </c>
      <c r="D63" s="30" t="s">
        <v>500</v>
      </c>
      <c r="E63" s="34"/>
      <c r="F63" s="30" t="s">
        <v>509</v>
      </c>
      <c r="G63" s="30" t="s">
        <v>519</v>
      </c>
      <c r="H63" s="33" t="s">
        <v>172</v>
      </c>
      <c r="I63" s="34"/>
      <c r="J63" s="30" t="s">
        <v>516</v>
      </c>
      <c r="K63" s="30" t="s">
        <v>515</v>
      </c>
      <c r="L63" s="33" t="s">
        <v>525</v>
      </c>
      <c r="M63" s="30" t="s">
        <v>526</v>
      </c>
      <c r="N63" s="33" t="s">
        <v>505</v>
      </c>
      <c r="O63" s="33" t="s">
        <v>541</v>
      </c>
      <c r="P63" s="30" t="s">
        <v>584</v>
      </c>
      <c r="Q63" s="30" t="s">
        <v>523</v>
      </c>
      <c r="R63" s="30" t="s">
        <v>532</v>
      </c>
      <c r="S63" s="30" t="s">
        <v>520</v>
      </c>
      <c r="T63" s="30" t="s">
        <v>528</v>
      </c>
      <c r="U63" s="30" t="s">
        <v>530</v>
      </c>
      <c r="V63" s="33" t="s">
        <v>545</v>
      </c>
      <c r="W63" s="33" t="s">
        <v>542</v>
      </c>
      <c r="X63" s="33" t="s">
        <v>538</v>
      </c>
      <c r="Y63" s="38" t="s">
        <v>540</v>
      </c>
      <c r="Z63" s="30" t="s">
        <v>536</v>
      </c>
      <c r="AA63" s="34"/>
      <c r="AB63" s="30" t="s">
        <v>491</v>
      </c>
      <c r="AC63" s="33" t="s">
        <v>539</v>
      </c>
      <c r="AD63" s="33" t="s">
        <v>544</v>
      </c>
      <c r="AE63" s="30" t="s">
        <v>506</v>
      </c>
      <c r="AF63" s="30" t="s">
        <v>556</v>
      </c>
      <c r="AG63" s="30" t="s">
        <v>552</v>
      </c>
      <c r="AH63" s="30" t="s">
        <v>492</v>
      </c>
      <c r="AI63" s="33" t="s">
        <v>534</v>
      </c>
      <c r="AJ63" s="30" t="s">
        <v>560</v>
      </c>
      <c r="AK63" s="30" t="s">
        <v>562</v>
      </c>
      <c r="AL63" s="30" t="s">
        <v>547</v>
      </c>
      <c r="AM63" s="30" t="s">
        <v>558</v>
      </c>
      <c r="AN63" s="30" t="s">
        <v>566</v>
      </c>
      <c r="AO63" s="33" t="s">
        <v>565</v>
      </c>
      <c r="AP63" s="30" t="s">
        <v>551</v>
      </c>
      <c r="AQ63" s="33" t="s">
        <v>559</v>
      </c>
      <c r="AR63" s="30" t="s">
        <v>567</v>
      </c>
      <c r="AS63" s="33" t="s">
        <v>554</v>
      </c>
      <c r="AT63" s="30" t="s">
        <v>550</v>
      </c>
      <c r="AU63" s="30" t="s">
        <v>549</v>
      </c>
      <c r="AV63" s="33" t="s">
        <v>548</v>
      </c>
      <c r="AW63" s="30" t="s">
        <v>563</v>
      </c>
      <c r="AX63" s="30" t="s">
        <v>553</v>
      </c>
      <c r="AY63" s="33" t="s">
        <v>546</v>
      </c>
      <c r="AZ63" s="34"/>
      <c r="BA63" s="152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9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94"/>
      <c r="CO63" s="34"/>
      <c r="CP63" s="34"/>
      <c r="CQ63" s="34"/>
      <c r="CR63" s="34"/>
      <c r="CS63" s="34"/>
      <c r="CT63" s="9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0" t="s">
        <v>413</v>
      </c>
      <c r="DJ63" s="34"/>
      <c r="DK63" s="34"/>
      <c r="DL63" s="34"/>
      <c r="DM63" s="34"/>
      <c r="DN63" s="9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5"/>
      <c r="EI63" s="34"/>
      <c r="EJ63" s="34"/>
      <c r="EK63" s="34"/>
      <c r="EL63" s="34"/>
      <c r="EM63" s="120"/>
    </row>
    <row r="64" spans="1:143" ht="12.75" hidden="1">
      <c r="A64" s="28">
        <v>45766</v>
      </c>
      <c r="B64" s="30" t="s">
        <v>408</v>
      </c>
      <c r="C64" s="30" t="s">
        <v>413</v>
      </c>
      <c r="D64" s="30" t="s">
        <v>500</v>
      </c>
      <c r="E64" s="30" t="s">
        <v>512</v>
      </c>
      <c r="F64" s="30" t="s">
        <v>509</v>
      </c>
      <c r="G64" s="30" t="s">
        <v>519</v>
      </c>
      <c r="H64" s="33" t="s">
        <v>172</v>
      </c>
      <c r="I64" s="34"/>
      <c r="J64" s="30" t="s">
        <v>516</v>
      </c>
      <c r="K64" s="30" t="s">
        <v>515</v>
      </c>
      <c r="L64" s="33" t="s">
        <v>525</v>
      </c>
      <c r="M64" s="30" t="s">
        <v>526</v>
      </c>
      <c r="N64" s="33" t="s">
        <v>505</v>
      </c>
      <c r="O64" s="33" t="s">
        <v>541</v>
      </c>
      <c r="P64" s="30" t="s">
        <v>584</v>
      </c>
      <c r="Q64" s="30" t="s">
        <v>523</v>
      </c>
      <c r="R64" s="30" t="s">
        <v>532</v>
      </c>
      <c r="S64" s="30" t="s">
        <v>520</v>
      </c>
      <c r="T64" s="30" t="s">
        <v>528</v>
      </c>
      <c r="U64" s="30" t="s">
        <v>530</v>
      </c>
      <c r="V64" s="33" t="s">
        <v>545</v>
      </c>
      <c r="W64" s="33" t="s">
        <v>542</v>
      </c>
      <c r="X64" s="33" t="s">
        <v>538</v>
      </c>
      <c r="Y64" s="38" t="s">
        <v>540</v>
      </c>
      <c r="Z64" s="30" t="s">
        <v>536</v>
      </c>
      <c r="AA64" s="34"/>
      <c r="AB64" s="30" t="s">
        <v>491</v>
      </c>
      <c r="AC64" s="33" t="s">
        <v>539</v>
      </c>
      <c r="AD64" s="33" t="s">
        <v>544</v>
      </c>
      <c r="AE64" s="30" t="s">
        <v>506</v>
      </c>
      <c r="AF64" s="30" t="s">
        <v>556</v>
      </c>
      <c r="AG64" s="30" t="s">
        <v>552</v>
      </c>
      <c r="AH64" s="30" t="s">
        <v>492</v>
      </c>
      <c r="AI64" s="33" t="s">
        <v>534</v>
      </c>
      <c r="AJ64" s="30" t="s">
        <v>560</v>
      </c>
      <c r="AK64" s="30" t="s">
        <v>562</v>
      </c>
      <c r="AL64" s="30" t="s">
        <v>547</v>
      </c>
      <c r="AM64" s="30" t="s">
        <v>558</v>
      </c>
      <c r="AN64" s="30" t="s">
        <v>566</v>
      </c>
      <c r="AO64" s="33" t="s">
        <v>565</v>
      </c>
      <c r="AP64" s="30" t="s">
        <v>551</v>
      </c>
      <c r="AQ64" s="33" t="s">
        <v>559</v>
      </c>
      <c r="AR64" s="30" t="s">
        <v>567</v>
      </c>
      <c r="AS64" s="33" t="s">
        <v>554</v>
      </c>
      <c r="AT64" s="30" t="s">
        <v>550</v>
      </c>
      <c r="AU64" s="30" t="s">
        <v>549</v>
      </c>
      <c r="AV64" s="33" t="s">
        <v>548</v>
      </c>
      <c r="AW64" s="30" t="s">
        <v>563</v>
      </c>
      <c r="AX64" s="30" t="s">
        <v>553</v>
      </c>
      <c r="AY64" s="33" t="s">
        <v>546</v>
      </c>
      <c r="AZ64" s="34"/>
      <c r="BA64" s="152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9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94"/>
      <c r="CO64" s="34"/>
      <c r="CP64" s="34"/>
      <c r="CQ64" s="34"/>
      <c r="CR64" s="34"/>
      <c r="CS64" s="34"/>
      <c r="CT64" s="9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0" t="s">
        <v>413</v>
      </c>
      <c r="DJ64" s="34"/>
      <c r="DK64" s="34"/>
      <c r="DL64" s="34"/>
      <c r="DM64" s="34"/>
      <c r="DN64" s="9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5"/>
      <c r="EI64" s="34"/>
      <c r="EJ64" s="34"/>
      <c r="EK64" s="34"/>
      <c r="EL64" s="34"/>
      <c r="EM64" s="120"/>
    </row>
    <row r="65" spans="1:143" ht="12.75" hidden="1">
      <c r="A65" s="28">
        <v>45767</v>
      </c>
      <c r="B65" s="30" t="s">
        <v>408</v>
      </c>
      <c r="C65" s="30" t="s">
        <v>413</v>
      </c>
      <c r="D65" s="30" t="s">
        <v>500</v>
      </c>
      <c r="E65" s="30" t="s">
        <v>512</v>
      </c>
      <c r="F65" s="30" t="s">
        <v>509</v>
      </c>
      <c r="G65" s="30" t="s">
        <v>519</v>
      </c>
      <c r="H65" s="33" t="s">
        <v>172</v>
      </c>
      <c r="I65" s="34"/>
      <c r="J65" s="30" t="s">
        <v>516</v>
      </c>
      <c r="K65" s="30" t="s">
        <v>515</v>
      </c>
      <c r="L65" s="33" t="s">
        <v>525</v>
      </c>
      <c r="M65" s="30" t="s">
        <v>526</v>
      </c>
      <c r="N65" s="33" t="s">
        <v>505</v>
      </c>
      <c r="O65" s="33" t="s">
        <v>541</v>
      </c>
      <c r="P65" s="30" t="s">
        <v>584</v>
      </c>
      <c r="Q65" s="30" t="s">
        <v>523</v>
      </c>
      <c r="R65" s="30" t="s">
        <v>532</v>
      </c>
      <c r="S65" s="30" t="s">
        <v>520</v>
      </c>
      <c r="T65" s="30" t="s">
        <v>528</v>
      </c>
      <c r="U65" s="30" t="s">
        <v>530</v>
      </c>
      <c r="V65" s="33" t="s">
        <v>545</v>
      </c>
      <c r="W65" s="33" t="s">
        <v>542</v>
      </c>
      <c r="X65" s="33" t="s">
        <v>538</v>
      </c>
      <c r="Y65" s="38" t="s">
        <v>540</v>
      </c>
      <c r="Z65" s="30" t="s">
        <v>536</v>
      </c>
      <c r="AA65" s="34"/>
      <c r="AB65" s="30" t="s">
        <v>491</v>
      </c>
      <c r="AC65" s="33" t="s">
        <v>539</v>
      </c>
      <c r="AD65" s="33" t="s">
        <v>544</v>
      </c>
      <c r="AE65" s="30" t="s">
        <v>506</v>
      </c>
      <c r="AF65" s="30" t="s">
        <v>556</v>
      </c>
      <c r="AG65" s="30" t="s">
        <v>552</v>
      </c>
      <c r="AH65" s="30" t="s">
        <v>492</v>
      </c>
      <c r="AI65" s="33" t="s">
        <v>534</v>
      </c>
      <c r="AJ65" s="30" t="s">
        <v>560</v>
      </c>
      <c r="AK65" s="30" t="s">
        <v>562</v>
      </c>
      <c r="AL65" s="30" t="s">
        <v>547</v>
      </c>
      <c r="AM65" s="30" t="s">
        <v>558</v>
      </c>
      <c r="AN65" s="30" t="s">
        <v>566</v>
      </c>
      <c r="AO65" s="33" t="s">
        <v>565</v>
      </c>
      <c r="AP65" s="30" t="s">
        <v>551</v>
      </c>
      <c r="AQ65" s="33" t="s">
        <v>559</v>
      </c>
      <c r="AR65" s="30" t="s">
        <v>567</v>
      </c>
      <c r="AS65" s="33" t="s">
        <v>554</v>
      </c>
      <c r="AT65" s="30" t="s">
        <v>550</v>
      </c>
      <c r="AU65" s="30" t="s">
        <v>549</v>
      </c>
      <c r="AV65" s="33" t="s">
        <v>548</v>
      </c>
      <c r="AW65" s="30" t="s">
        <v>563</v>
      </c>
      <c r="AX65" s="30" t="s">
        <v>553</v>
      </c>
      <c r="AY65" s="33" t="s">
        <v>546</v>
      </c>
      <c r="AZ65" s="34"/>
      <c r="BA65" s="152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9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94"/>
      <c r="CO65" s="34"/>
      <c r="CP65" s="34"/>
      <c r="CQ65" s="34"/>
      <c r="CR65" s="34"/>
      <c r="CS65" s="34"/>
      <c r="CT65" s="9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0" t="s">
        <v>413</v>
      </c>
      <c r="DJ65" s="34"/>
      <c r="DK65" s="34"/>
      <c r="DL65" s="34"/>
      <c r="DM65" s="34"/>
      <c r="DN65" s="9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5"/>
      <c r="EI65" s="34"/>
      <c r="EJ65" s="34"/>
      <c r="EK65" s="34"/>
      <c r="EL65" s="34"/>
      <c r="EM65" s="120"/>
    </row>
    <row r="66" spans="1:143" ht="12.75" hidden="1">
      <c r="A66" s="28">
        <v>45768</v>
      </c>
      <c r="B66" s="30" t="s">
        <v>408</v>
      </c>
      <c r="C66" s="30" t="s">
        <v>413</v>
      </c>
      <c r="D66" s="30" t="s">
        <v>500</v>
      </c>
      <c r="E66" s="30" t="s">
        <v>512</v>
      </c>
      <c r="F66" s="30" t="s">
        <v>509</v>
      </c>
      <c r="G66" s="30" t="s">
        <v>519</v>
      </c>
      <c r="H66" s="33" t="s">
        <v>172</v>
      </c>
      <c r="I66" s="34"/>
      <c r="J66" s="30" t="s">
        <v>516</v>
      </c>
      <c r="K66" s="30" t="s">
        <v>515</v>
      </c>
      <c r="L66" s="33" t="s">
        <v>525</v>
      </c>
      <c r="M66" s="30" t="s">
        <v>526</v>
      </c>
      <c r="N66" s="33" t="s">
        <v>505</v>
      </c>
      <c r="O66" s="33" t="s">
        <v>541</v>
      </c>
      <c r="P66" s="30" t="s">
        <v>584</v>
      </c>
      <c r="Q66" s="30" t="s">
        <v>523</v>
      </c>
      <c r="R66" s="30" t="s">
        <v>532</v>
      </c>
      <c r="S66" s="30" t="s">
        <v>520</v>
      </c>
      <c r="T66" s="30" t="s">
        <v>528</v>
      </c>
      <c r="U66" s="30" t="s">
        <v>530</v>
      </c>
      <c r="V66" s="33" t="s">
        <v>545</v>
      </c>
      <c r="W66" s="33" t="s">
        <v>542</v>
      </c>
      <c r="X66" s="33" t="s">
        <v>538</v>
      </c>
      <c r="Y66" s="38" t="s">
        <v>540</v>
      </c>
      <c r="Z66" s="30" t="s">
        <v>536</v>
      </c>
      <c r="AA66" s="33" t="s">
        <v>543</v>
      </c>
      <c r="AB66" s="30" t="s">
        <v>491</v>
      </c>
      <c r="AC66" s="33" t="s">
        <v>539</v>
      </c>
      <c r="AD66" s="33" t="s">
        <v>544</v>
      </c>
      <c r="AE66" s="30" t="s">
        <v>506</v>
      </c>
      <c r="AF66" s="30" t="s">
        <v>556</v>
      </c>
      <c r="AG66" s="30" t="s">
        <v>552</v>
      </c>
      <c r="AH66" s="30" t="s">
        <v>492</v>
      </c>
      <c r="AI66" s="33" t="s">
        <v>534</v>
      </c>
      <c r="AJ66" s="30" t="s">
        <v>560</v>
      </c>
      <c r="AK66" s="30" t="s">
        <v>562</v>
      </c>
      <c r="AL66" s="30" t="s">
        <v>547</v>
      </c>
      <c r="AM66" s="30" t="s">
        <v>558</v>
      </c>
      <c r="AN66" s="30" t="s">
        <v>566</v>
      </c>
      <c r="AO66" s="33" t="s">
        <v>565</v>
      </c>
      <c r="AP66" s="30" t="s">
        <v>551</v>
      </c>
      <c r="AQ66" s="33" t="s">
        <v>559</v>
      </c>
      <c r="AR66" s="30" t="s">
        <v>567</v>
      </c>
      <c r="AS66" s="33" t="s">
        <v>554</v>
      </c>
      <c r="AT66" s="30" t="s">
        <v>550</v>
      </c>
      <c r="AU66" s="30" t="s">
        <v>549</v>
      </c>
      <c r="AV66" s="33" t="s">
        <v>548</v>
      </c>
      <c r="AW66" s="30" t="s">
        <v>563</v>
      </c>
      <c r="AX66" s="30" t="s">
        <v>553</v>
      </c>
      <c r="AY66" s="33" t="s">
        <v>546</v>
      </c>
      <c r="AZ66" s="34"/>
      <c r="BA66" s="152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9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94"/>
      <c r="CO66" s="34"/>
      <c r="CP66" s="34"/>
      <c r="CQ66" s="34"/>
      <c r="CR66" s="34"/>
      <c r="CS66" s="34"/>
      <c r="CT66" s="9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0" t="s">
        <v>413</v>
      </c>
      <c r="DJ66" s="34"/>
      <c r="DK66" s="34"/>
      <c r="DL66" s="34"/>
      <c r="DM66" s="34"/>
      <c r="DN66" s="9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5"/>
      <c r="EI66" s="34"/>
      <c r="EJ66" s="34"/>
      <c r="EK66" s="34"/>
      <c r="EL66" s="34"/>
      <c r="EM66" s="120"/>
    </row>
    <row r="67" spans="1:143" ht="12.75" hidden="1">
      <c r="A67" s="28">
        <v>45769</v>
      </c>
      <c r="B67" s="30" t="s">
        <v>408</v>
      </c>
      <c r="C67" s="30" t="s">
        <v>413</v>
      </c>
      <c r="D67" s="30" t="s">
        <v>500</v>
      </c>
      <c r="E67" s="30" t="s">
        <v>512</v>
      </c>
      <c r="F67" s="30" t="s">
        <v>509</v>
      </c>
      <c r="G67" s="30" t="s">
        <v>519</v>
      </c>
      <c r="H67" s="33" t="s">
        <v>172</v>
      </c>
      <c r="I67" s="34"/>
      <c r="J67" s="30" t="s">
        <v>516</v>
      </c>
      <c r="K67" s="30" t="s">
        <v>515</v>
      </c>
      <c r="L67" s="33" t="s">
        <v>525</v>
      </c>
      <c r="M67" s="30" t="s">
        <v>526</v>
      </c>
      <c r="N67" s="33" t="s">
        <v>505</v>
      </c>
      <c r="O67" s="33" t="s">
        <v>541</v>
      </c>
      <c r="P67" s="30" t="s">
        <v>584</v>
      </c>
      <c r="Q67" s="30" t="s">
        <v>523</v>
      </c>
      <c r="R67" s="30" t="s">
        <v>532</v>
      </c>
      <c r="S67" s="30" t="s">
        <v>520</v>
      </c>
      <c r="T67" s="30" t="s">
        <v>528</v>
      </c>
      <c r="U67" s="30" t="s">
        <v>530</v>
      </c>
      <c r="V67" s="33" t="s">
        <v>545</v>
      </c>
      <c r="W67" s="33" t="s">
        <v>542</v>
      </c>
      <c r="X67" s="33" t="s">
        <v>538</v>
      </c>
      <c r="Y67" s="38" t="s">
        <v>540</v>
      </c>
      <c r="Z67" s="30" t="s">
        <v>536</v>
      </c>
      <c r="AA67" s="33" t="s">
        <v>543</v>
      </c>
      <c r="AB67" s="30" t="s">
        <v>491</v>
      </c>
      <c r="AC67" s="33" t="s">
        <v>539</v>
      </c>
      <c r="AD67" s="33" t="s">
        <v>544</v>
      </c>
      <c r="AE67" s="30" t="s">
        <v>506</v>
      </c>
      <c r="AF67" s="33" t="s">
        <v>531</v>
      </c>
      <c r="AG67" s="30" t="s">
        <v>552</v>
      </c>
      <c r="AH67" s="30" t="s">
        <v>492</v>
      </c>
      <c r="AI67" s="33" t="s">
        <v>534</v>
      </c>
      <c r="AJ67" s="30" t="s">
        <v>560</v>
      </c>
      <c r="AK67" s="30" t="s">
        <v>562</v>
      </c>
      <c r="AL67" s="30" t="s">
        <v>547</v>
      </c>
      <c r="AM67" s="30" t="s">
        <v>558</v>
      </c>
      <c r="AN67" s="30" t="s">
        <v>566</v>
      </c>
      <c r="AO67" s="33" t="s">
        <v>565</v>
      </c>
      <c r="AP67" s="30" t="s">
        <v>551</v>
      </c>
      <c r="AQ67" s="33" t="s">
        <v>559</v>
      </c>
      <c r="AR67" s="30" t="s">
        <v>567</v>
      </c>
      <c r="AS67" s="33" t="s">
        <v>554</v>
      </c>
      <c r="AT67" s="30" t="s">
        <v>550</v>
      </c>
      <c r="AU67" s="30" t="s">
        <v>549</v>
      </c>
      <c r="AV67" s="33" t="s">
        <v>548</v>
      </c>
      <c r="AW67" s="30" t="s">
        <v>563</v>
      </c>
      <c r="AX67" s="30" t="s">
        <v>553</v>
      </c>
      <c r="AY67" s="33" t="s">
        <v>546</v>
      </c>
      <c r="AZ67" s="34"/>
      <c r="BA67" s="152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9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94"/>
      <c r="CO67" s="34"/>
      <c r="CP67" s="34"/>
      <c r="CQ67" s="34"/>
      <c r="CR67" s="34"/>
      <c r="CS67" s="34"/>
      <c r="CT67" s="9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0" t="s">
        <v>413</v>
      </c>
      <c r="DJ67" s="34"/>
      <c r="DK67" s="34"/>
      <c r="DL67" s="34"/>
      <c r="DM67" s="34"/>
      <c r="DN67" s="9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5"/>
      <c r="EI67" s="34"/>
      <c r="EJ67" s="34"/>
      <c r="EK67" s="34"/>
      <c r="EL67" s="34"/>
      <c r="EM67" s="120"/>
    </row>
    <row r="68" spans="1:143" ht="12.75" hidden="1">
      <c r="A68" s="28">
        <v>45770</v>
      </c>
      <c r="B68" s="30" t="s">
        <v>408</v>
      </c>
      <c r="C68" s="30" t="s">
        <v>413</v>
      </c>
      <c r="D68" s="30" t="s">
        <v>500</v>
      </c>
      <c r="E68" s="30" t="s">
        <v>512</v>
      </c>
      <c r="F68" s="30" t="s">
        <v>509</v>
      </c>
      <c r="G68" s="30" t="s">
        <v>519</v>
      </c>
      <c r="H68" s="33" t="s">
        <v>172</v>
      </c>
      <c r="I68" s="34"/>
      <c r="J68" s="30" t="s">
        <v>516</v>
      </c>
      <c r="K68" s="30" t="s">
        <v>515</v>
      </c>
      <c r="L68" s="33" t="s">
        <v>525</v>
      </c>
      <c r="M68" s="30" t="s">
        <v>526</v>
      </c>
      <c r="N68" s="33" t="s">
        <v>505</v>
      </c>
      <c r="O68" s="33" t="s">
        <v>541</v>
      </c>
      <c r="P68" s="30" t="s">
        <v>584</v>
      </c>
      <c r="Q68" s="30" t="s">
        <v>523</v>
      </c>
      <c r="R68" s="30" t="s">
        <v>532</v>
      </c>
      <c r="S68" s="30" t="s">
        <v>520</v>
      </c>
      <c r="T68" s="30" t="s">
        <v>528</v>
      </c>
      <c r="U68" s="30" t="s">
        <v>530</v>
      </c>
      <c r="V68" s="33" t="s">
        <v>545</v>
      </c>
      <c r="W68" s="33" t="s">
        <v>542</v>
      </c>
      <c r="X68" s="33" t="s">
        <v>538</v>
      </c>
      <c r="Y68" s="38" t="s">
        <v>540</v>
      </c>
      <c r="Z68" s="34"/>
      <c r="AA68" s="33" t="s">
        <v>543</v>
      </c>
      <c r="AB68" s="30" t="s">
        <v>491</v>
      </c>
      <c r="AC68" s="33" t="s">
        <v>539</v>
      </c>
      <c r="AD68" s="33" t="s">
        <v>544</v>
      </c>
      <c r="AE68" s="30" t="s">
        <v>506</v>
      </c>
      <c r="AF68" s="33" t="s">
        <v>531</v>
      </c>
      <c r="AG68" s="30" t="s">
        <v>552</v>
      </c>
      <c r="AH68" s="30" t="s">
        <v>492</v>
      </c>
      <c r="AI68" s="33" t="s">
        <v>534</v>
      </c>
      <c r="AJ68" s="30" t="s">
        <v>560</v>
      </c>
      <c r="AK68" s="30" t="s">
        <v>562</v>
      </c>
      <c r="AL68" s="30" t="s">
        <v>547</v>
      </c>
      <c r="AM68" s="30" t="s">
        <v>558</v>
      </c>
      <c r="AN68" s="30" t="s">
        <v>566</v>
      </c>
      <c r="AO68" s="33" t="s">
        <v>565</v>
      </c>
      <c r="AP68" s="30" t="s">
        <v>551</v>
      </c>
      <c r="AQ68" s="33" t="s">
        <v>559</v>
      </c>
      <c r="AR68" s="30" t="s">
        <v>567</v>
      </c>
      <c r="AS68" s="33" t="s">
        <v>554</v>
      </c>
      <c r="AT68" s="30" t="s">
        <v>550</v>
      </c>
      <c r="AU68" s="30" t="s">
        <v>549</v>
      </c>
      <c r="AV68" s="33" t="s">
        <v>548</v>
      </c>
      <c r="AW68" s="30" t="s">
        <v>563</v>
      </c>
      <c r="AX68" s="30" t="s">
        <v>553</v>
      </c>
      <c r="AY68" s="33" t="s">
        <v>546</v>
      </c>
      <c r="AZ68" s="34"/>
      <c r="BA68" s="152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9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94"/>
      <c r="CO68" s="34"/>
      <c r="CP68" s="34"/>
      <c r="CQ68" s="34"/>
      <c r="CR68" s="34"/>
      <c r="CS68" s="34"/>
      <c r="CT68" s="9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0" t="s">
        <v>413</v>
      </c>
      <c r="DJ68" s="34"/>
      <c r="DK68" s="34"/>
      <c r="DL68" s="34"/>
      <c r="DM68" s="34"/>
      <c r="DN68" s="9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5"/>
      <c r="EI68" s="34"/>
      <c r="EJ68" s="34"/>
      <c r="EK68" s="34"/>
      <c r="EL68" s="34"/>
      <c r="EM68" s="120"/>
    </row>
    <row r="69" spans="1:143" ht="12.75" hidden="1">
      <c r="A69" s="28">
        <v>45771</v>
      </c>
      <c r="B69" s="30" t="s">
        <v>408</v>
      </c>
      <c r="C69" s="30" t="s">
        <v>413</v>
      </c>
      <c r="D69" s="30" t="s">
        <v>500</v>
      </c>
      <c r="E69" s="30" t="s">
        <v>512</v>
      </c>
      <c r="F69" s="30" t="s">
        <v>509</v>
      </c>
      <c r="G69" s="30" t="s">
        <v>519</v>
      </c>
      <c r="H69" s="33" t="s">
        <v>172</v>
      </c>
      <c r="I69" s="34"/>
      <c r="J69" s="30" t="s">
        <v>516</v>
      </c>
      <c r="K69" s="30" t="s">
        <v>515</v>
      </c>
      <c r="L69" s="33" t="s">
        <v>525</v>
      </c>
      <c r="M69" s="30" t="s">
        <v>526</v>
      </c>
      <c r="N69" s="33" t="s">
        <v>505</v>
      </c>
      <c r="O69" s="33" t="s">
        <v>541</v>
      </c>
      <c r="P69" s="30" t="s">
        <v>584</v>
      </c>
      <c r="Q69" s="30" t="s">
        <v>523</v>
      </c>
      <c r="R69" s="30" t="s">
        <v>532</v>
      </c>
      <c r="S69" s="30" t="s">
        <v>520</v>
      </c>
      <c r="T69" s="30" t="s">
        <v>528</v>
      </c>
      <c r="U69" s="30" t="s">
        <v>530</v>
      </c>
      <c r="V69" s="33" t="s">
        <v>545</v>
      </c>
      <c r="W69" s="33" t="s">
        <v>542</v>
      </c>
      <c r="X69" s="33" t="s">
        <v>538</v>
      </c>
      <c r="Y69" s="38" t="s">
        <v>540</v>
      </c>
      <c r="Z69" s="33" t="s">
        <v>537</v>
      </c>
      <c r="AA69" s="33" t="s">
        <v>543</v>
      </c>
      <c r="AB69" s="30" t="s">
        <v>491</v>
      </c>
      <c r="AC69" s="33" t="s">
        <v>539</v>
      </c>
      <c r="AD69" s="33" t="s">
        <v>544</v>
      </c>
      <c r="AE69" s="30" t="s">
        <v>506</v>
      </c>
      <c r="AF69" s="33" t="s">
        <v>531</v>
      </c>
      <c r="AG69" s="30" t="s">
        <v>552</v>
      </c>
      <c r="AH69" s="34"/>
      <c r="AI69" s="33" t="s">
        <v>534</v>
      </c>
      <c r="AJ69" s="34"/>
      <c r="AK69" s="30" t="s">
        <v>562</v>
      </c>
      <c r="AL69" s="30" t="s">
        <v>547</v>
      </c>
      <c r="AM69" s="30" t="s">
        <v>558</v>
      </c>
      <c r="AN69" s="30" t="s">
        <v>566</v>
      </c>
      <c r="AO69" s="33" t="s">
        <v>565</v>
      </c>
      <c r="AP69" s="30" t="s">
        <v>551</v>
      </c>
      <c r="AQ69" s="33" t="s">
        <v>559</v>
      </c>
      <c r="AR69" s="30" t="s">
        <v>567</v>
      </c>
      <c r="AS69" s="33" t="s">
        <v>554</v>
      </c>
      <c r="AT69" s="30" t="s">
        <v>550</v>
      </c>
      <c r="AU69" s="30" t="s">
        <v>549</v>
      </c>
      <c r="AV69" s="33" t="s">
        <v>548</v>
      </c>
      <c r="AW69" s="30" t="s">
        <v>563</v>
      </c>
      <c r="AX69" s="30" t="s">
        <v>553</v>
      </c>
      <c r="AY69" s="33" t="s">
        <v>546</v>
      </c>
      <c r="AZ69" s="34"/>
      <c r="BA69" s="152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9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94"/>
      <c r="CO69" s="34"/>
      <c r="CP69" s="34"/>
      <c r="CQ69" s="34"/>
      <c r="CR69" s="34"/>
      <c r="CS69" s="34"/>
      <c r="CT69" s="9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0" t="s">
        <v>413</v>
      </c>
      <c r="DJ69" s="34"/>
      <c r="DK69" s="34"/>
      <c r="DL69" s="34"/>
      <c r="DM69" s="34"/>
      <c r="DN69" s="9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5"/>
      <c r="EI69" s="34"/>
      <c r="EJ69" s="34"/>
      <c r="EK69" s="34"/>
      <c r="EL69" s="34"/>
      <c r="EM69" s="120"/>
    </row>
    <row r="70" spans="1:143" ht="12.75" hidden="1">
      <c r="A70" s="28">
        <v>45772</v>
      </c>
      <c r="B70" s="30" t="s">
        <v>408</v>
      </c>
      <c r="C70" s="30" t="s">
        <v>413</v>
      </c>
      <c r="D70" s="30" t="s">
        <v>500</v>
      </c>
      <c r="E70" s="30" t="s">
        <v>512</v>
      </c>
      <c r="F70" s="30" t="s">
        <v>509</v>
      </c>
      <c r="G70" s="30" t="s">
        <v>519</v>
      </c>
      <c r="H70" s="33" t="s">
        <v>172</v>
      </c>
      <c r="I70" s="34"/>
      <c r="J70" s="30" t="s">
        <v>516</v>
      </c>
      <c r="K70" s="30" t="s">
        <v>515</v>
      </c>
      <c r="L70" s="33" t="s">
        <v>525</v>
      </c>
      <c r="M70" s="30" t="s">
        <v>526</v>
      </c>
      <c r="N70" s="33" t="s">
        <v>505</v>
      </c>
      <c r="O70" s="33" t="s">
        <v>541</v>
      </c>
      <c r="P70" s="30" t="s">
        <v>584</v>
      </c>
      <c r="Q70" s="30" t="s">
        <v>523</v>
      </c>
      <c r="R70" s="30" t="s">
        <v>532</v>
      </c>
      <c r="S70" s="30" t="s">
        <v>520</v>
      </c>
      <c r="T70" s="30" t="s">
        <v>528</v>
      </c>
      <c r="U70" s="30" t="s">
        <v>530</v>
      </c>
      <c r="V70" s="33" t="s">
        <v>545</v>
      </c>
      <c r="W70" s="33" t="s">
        <v>542</v>
      </c>
      <c r="X70" s="33" t="s">
        <v>538</v>
      </c>
      <c r="Y70" s="38" t="s">
        <v>540</v>
      </c>
      <c r="Z70" s="33" t="s">
        <v>537</v>
      </c>
      <c r="AA70" s="33" t="s">
        <v>543</v>
      </c>
      <c r="AB70" s="30" t="s">
        <v>491</v>
      </c>
      <c r="AC70" s="33" t="s">
        <v>539</v>
      </c>
      <c r="AD70" s="33" t="s">
        <v>544</v>
      </c>
      <c r="AE70" s="30" t="s">
        <v>506</v>
      </c>
      <c r="AF70" s="33" t="s">
        <v>531</v>
      </c>
      <c r="AG70" s="30" t="s">
        <v>552</v>
      </c>
      <c r="AH70" s="34"/>
      <c r="AI70" s="33" t="s">
        <v>534</v>
      </c>
      <c r="AJ70" s="34"/>
      <c r="AK70" s="30" t="s">
        <v>562</v>
      </c>
      <c r="AL70" s="30" t="s">
        <v>547</v>
      </c>
      <c r="AM70" s="30" t="s">
        <v>558</v>
      </c>
      <c r="AN70" s="30" t="s">
        <v>566</v>
      </c>
      <c r="AO70" s="33" t="s">
        <v>565</v>
      </c>
      <c r="AP70" s="30" t="s">
        <v>551</v>
      </c>
      <c r="AQ70" s="33" t="s">
        <v>559</v>
      </c>
      <c r="AR70" s="30" t="s">
        <v>567</v>
      </c>
      <c r="AS70" s="33" t="s">
        <v>554</v>
      </c>
      <c r="AT70" s="30" t="s">
        <v>550</v>
      </c>
      <c r="AU70" s="30" t="s">
        <v>549</v>
      </c>
      <c r="AV70" s="33" t="s">
        <v>548</v>
      </c>
      <c r="AW70" s="30" t="s">
        <v>563</v>
      </c>
      <c r="AX70" s="30" t="s">
        <v>553</v>
      </c>
      <c r="AY70" s="33" t="s">
        <v>546</v>
      </c>
      <c r="AZ70" s="34"/>
      <c r="BA70" s="152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9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94"/>
      <c r="CO70" s="34"/>
      <c r="CP70" s="34"/>
      <c r="CQ70" s="34"/>
      <c r="CR70" s="34"/>
      <c r="CS70" s="34"/>
      <c r="CT70" s="9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0" t="s">
        <v>413</v>
      </c>
      <c r="DJ70" s="34"/>
      <c r="DK70" s="34"/>
      <c r="DL70" s="34"/>
      <c r="DM70" s="34"/>
      <c r="DN70" s="9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5"/>
      <c r="EI70" s="34"/>
      <c r="EJ70" s="34"/>
      <c r="EK70" s="34"/>
      <c r="EL70" s="34"/>
      <c r="EM70" s="120"/>
    </row>
    <row r="71" spans="1:143" ht="12.75" hidden="1">
      <c r="A71" s="28">
        <v>45773</v>
      </c>
      <c r="B71" s="30" t="s">
        <v>408</v>
      </c>
      <c r="C71" s="30" t="s">
        <v>413</v>
      </c>
      <c r="D71" s="30" t="s">
        <v>500</v>
      </c>
      <c r="E71" s="30" t="s">
        <v>512</v>
      </c>
      <c r="F71" s="30" t="s">
        <v>509</v>
      </c>
      <c r="G71" s="30" t="s">
        <v>519</v>
      </c>
      <c r="H71" s="33" t="s">
        <v>172</v>
      </c>
      <c r="I71" s="34"/>
      <c r="J71" s="30" t="s">
        <v>516</v>
      </c>
      <c r="K71" s="30" t="s">
        <v>515</v>
      </c>
      <c r="L71" s="33" t="s">
        <v>525</v>
      </c>
      <c r="M71" s="30" t="s">
        <v>526</v>
      </c>
      <c r="N71" s="33" t="s">
        <v>505</v>
      </c>
      <c r="O71" s="33" t="s">
        <v>541</v>
      </c>
      <c r="P71" s="30" t="s">
        <v>584</v>
      </c>
      <c r="Q71" s="30" t="s">
        <v>523</v>
      </c>
      <c r="R71" s="30" t="s">
        <v>532</v>
      </c>
      <c r="S71" s="30" t="s">
        <v>520</v>
      </c>
      <c r="T71" s="30" t="s">
        <v>528</v>
      </c>
      <c r="U71" s="30" t="s">
        <v>530</v>
      </c>
      <c r="V71" s="33" t="s">
        <v>545</v>
      </c>
      <c r="W71" s="33" t="s">
        <v>542</v>
      </c>
      <c r="X71" s="33" t="s">
        <v>538</v>
      </c>
      <c r="Y71" s="38" t="s">
        <v>540</v>
      </c>
      <c r="Z71" s="33" t="s">
        <v>537</v>
      </c>
      <c r="AA71" s="33" t="s">
        <v>543</v>
      </c>
      <c r="AB71" s="30" t="s">
        <v>491</v>
      </c>
      <c r="AC71" s="33" t="s">
        <v>539</v>
      </c>
      <c r="AD71" s="33" t="s">
        <v>544</v>
      </c>
      <c r="AE71" s="30" t="s">
        <v>506</v>
      </c>
      <c r="AF71" s="33" t="s">
        <v>531</v>
      </c>
      <c r="AG71" s="30" t="s">
        <v>552</v>
      </c>
      <c r="AH71" s="33" t="s">
        <v>561</v>
      </c>
      <c r="AI71" s="33" t="s">
        <v>534</v>
      </c>
      <c r="AJ71" s="29"/>
      <c r="AK71" s="30" t="s">
        <v>562</v>
      </c>
      <c r="AL71" s="30" t="s">
        <v>547</v>
      </c>
      <c r="AM71" s="30" t="s">
        <v>558</v>
      </c>
      <c r="AN71" s="30" t="s">
        <v>566</v>
      </c>
      <c r="AO71" s="33" t="s">
        <v>565</v>
      </c>
      <c r="AP71" s="30" t="s">
        <v>551</v>
      </c>
      <c r="AQ71" s="33" t="s">
        <v>559</v>
      </c>
      <c r="AR71" s="30" t="s">
        <v>567</v>
      </c>
      <c r="AS71" s="33" t="s">
        <v>554</v>
      </c>
      <c r="AT71" s="30" t="s">
        <v>550</v>
      </c>
      <c r="AU71" s="30" t="s">
        <v>549</v>
      </c>
      <c r="AV71" s="33" t="s">
        <v>548</v>
      </c>
      <c r="AW71" s="30" t="s">
        <v>563</v>
      </c>
      <c r="AX71" s="30" t="s">
        <v>553</v>
      </c>
      <c r="AY71" s="33" t="s">
        <v>546</v>
      </c>
      <c r="AZ71" s="34"/>
      <c r="BA71" s="152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3" t="s">
        <v>582</v>
      </c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94"/>
      <c r="CO71" s="34"/>
      <c r="CP71" s="34"/>
      <c r="CQ71" s="34"/>
      <c r="CR71" s="34"/>
      <c r="CS71" s="34"/>
      <c r="CT71" s="9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0" t="s">
        <v>413</v>
      </c>
      <c r="DJ71" s="34"/>
      <c r="DK71" s="34"/>
      <c r="DL71" s="34"/>
      <c r="DM71" s="34"/>
      <c r="DN71" s="9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5"/>
      <c r="EI71" s="34"/>
      <c r="EJ71" s="34"/>
      <c r="EK71" s="34"/>
      <c r="EL71" s="34"/>
      <c r="EM71" s="120"/>
    </row>
    <row r="72" spans="1:143" ht="12.75" hidden="1">
      <c r="A72" s="28">
        <v>45774</v>
      </c>
      <c r="B72" s="30" t="s">
        <v>408</v>
      </c>
      <c r="C72" s="30" t="s">
        <v>413</v>
      </c>
      <c r="D72" s="30" t="s">
        <v>500</v>
      </c>
      <c r="E72" s="30" t="s">
        <v>512</v>
      </c>
      <c r="F72" s="30" t="s">
        <v>509</v>
      </c>
      <c r="G72" s="30" t="s">
        <v>519</v>
      </c>
      <c r="H72" s="33" t="s">
        <v>172</v>
      </c>
      <c r="I72" s="34"/>
      <c r="J72" s="30" t="s">
        <v>516</v>
      </c>
      <c r="K72" s="30" t="s">
        <v>515</v>
      </c>
      <c r="L72" s="33" t="s">
        <v>525</v>
      </c>
      <c r="M72" s="30" t="s">
        <v>526</v>
      </c>
      <c r="N72" s="33" t="s">
        <v>505</v>
      </c>
      <c r="O72" s="33" t="s">
        <v>541</v>
      </c>
      <c r="P72" s="30" t="s">
        <v>584</v>
      </c>
      <c r="Q72" s="30" t="s">
        <v>523</v>
      </c>
      <c r="R72" s="30" t="s">
        <v>532</v>
      </c>
      <c r="S72" s="30" t="s">
        <v>520</v>
      </c>
      <c r="T72" s="30" t="s">
        <v>528</v>
      </c>
      <c r="U72" s="30" t="s">
        <v>530</v>
      </c>
      <c r="V72" s="33" t="s">
        <v>545</v>
      </c>
      <c r="W72" s="33" t="s">
        <v>542</v>
      </c>
      <c r="X72" s="33" t="s">
        <v>538</v>
      </c>
      <c r="Y72" s="38" t="s">
        <v>540</v>
      </c>
      <c r="Z72" s="33" t="s">
        <v>537</v>
      </c>
      <c r="AA72" s="33" t="s">
        <v>543</v>
      </c>
      <c r="AB72" s="30" t="s">
        <v>491</v>
      </c>
      <c r="AC72" s="33" t="s">
        <v>539</v>
      </c>
      <c r="AD72" s="33" t="s">
        <v>544</v>
      </c>
      <c r="AE72" s="30" t="s">
        <v>506</v>
      </c>
      <c r="AF72" s="33" t="s">
        <v>531</v>
      </c>
      <c r="AG72" s="30" t="s">
        <v>552</v>
      </c>
      <c r="AH72" s="33" t="s">
        <v>561</v>
      </c>
      <c r="AI72" s="33" t="s">
        <v>534</v>
      </c>
      <c r="AJ72" s="30" t="s">
        <v>550</v>
      </c>
      <c r="AK72" s="30" t="s">
        <v>562</v>
      </c>
      <c r="AL72" s="30" t="s">
        <v>547</v>
      </c>
      <c r="AM72" s="30" t="s">
        <v>558</v>
      </c>
      <c r="AN72" s="30" t="s">
        <v>566</v>
      </c>
      <c r="AO72" s="33" t="s">
        <v>565</v>
      </c>
      <c r="AP72" s="30" t="s">
        <v>551</v>
      </c>
      <c r="AQ72" s="33" t="s">
        <v>559</v>
      </c>
      <c r="AR72" s="30" t="s">
        <v>567</v>
      </c>
      <c r="AS72" s="33" t="s">
        <v>554</v>
      </c>
      <c r="AT72" s="34"/>
      <c r="AU72" s="30" t="s">
        <v>549</v>
      </c>
      <c r="AV72" s="33" t="s">
        <v>548</v>
      </c>
      <c r="AW72" s="30" t="s">
        <v>563</v>
      </c>
      <c r="AX72" s="30" t="s">
        <v>553</v>
      </c>
      <c r="AY72" s="33" t="s">
        <v>546</v>
      </c>
      <c r="AZ72" s="34"/>
      <c r="BA72" s="152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3" t="s">
        <v>582</v>
      </c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94"/>
      <c r="CO72" s="34"/>
      <c r="CP72" s="34"/>
      <c r="CQ72" s="34"/>
      <c r="CR72" s="34"/>
      <c r="CS72" s="34"/>
      <c r="CT72" s="9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0" t="s">
        <v>413</v>
      </c>
      <c r="DJ72" s="34"/>
      <c r="DK72" s="34"/>
      <c r="DL72" s="34"/>
      <c r="DM72" s="34"/>
      <c r="DN72" s="9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5"/>
      <c r="EI72" s="34"/>
      <c r="EJ72" s="34"/>
      <c r="EK72" s="34"/>
      <c r="EL72" s="34"/>
      <c r="EM72" s="120"/>
    </row>
    <row r="73" spans="1:143" ht="12.75" hidden="1">
      <c r="A73" s="28">
        <v>45775</v>
      </c>
      <c r="B73" s="30" t="s">
        <v>408</v>
      </c>
      <c r="C73" s="30" t="s">
        <v>413</v>
      </c>
      <c r="D73" s="30" t="s">
        <v>500</v>
      </c>
      <c r="E73" s="30" t="s">
        <v>512</v>
      </c>
      <c r="F73" s="30" t="s">
        <v>509</v>
      </c>
      <c r="G73" s="30" t="s">
        <v>519</v>
      </c>
      <c r="H73" s="33" t="s">
        <v>172</v>
      </c>
      <c r="I73" s="34"/>
      <c r="J73" s="30" t="s">
        <v>516</v>
      </c>
      <c r="K73" s="30" t="s">
        <v>515</v>
      </c>
      <c r="L73" s="33" t="s">
        <v>525</v>
      </c>
      <c r="M73" s="30" t="s">
        <v>526</v>
      </c>
      <c r="N73" s="33" t="s">
        <v>505</v>
      </c>
      <c r="O73" s="33" t="s">
        <v>541</v>
      </c>
      <c r="P73" s="30" t="s">
        <v>584</v>
      </c>
      <c r="Q73" s="30" t="s">
        <v>523</v>
      </c>
      <c r="R73" s="30" t="s">
        <v>532</v>
      </c>
      <c r="S73" s="30" t="s">
        <v>520</v>
      </c>
      <c r="T73" s="30" t="s">
        <v>528</v>
      </c>
      <c r="U73" s="30" t="s">
        <v>530</v>
      </c>
      <c r="V73" s="33" t="s">
        <v>545</v>
      </c>
      <c r="W73" s="33" t="s">
        <v>542</v>
      </c>
      <c r="X73" s="33" t="s">
        <v>538</v>
      </c>
      <c r="Y73" s="38" t="s">
        <v>540</v>
      </c>
      <c r="Z73" s="33" t="s">
        <v>537</v>
      </c>
      <c r="AA73" s="33" t="s">
        <v>543</v>
      </c>
      <c r="AB73" s="30" t="s">
        <v>491</v>
      </c>
      <c r="AC73" s="33" t="s">
        <v>539</v>
      </c>
      <c r="AD73" s="33" t="s">
        <v>544</v>
      </c>
      <c r="AE73" s="30" t="s">
        <v>506</v>
      </c>
      <c r="AF73" s="33" t="s">
        <v>531</v>
      </c>
      <c r="AG73" s="30" t="s">
        <v>552</v>
      </c>
      <c r="AH73" s="33" t="s">
        <v>561</v>
      </c>
      <c r="AI73" s="33" t="s">
        <v>534</v>
      </c>
      <c r="AJ73" s="30" t="s">
        <v>550</v>
      </c>
      <c r="AK73" s="30" t="s">
        <v>562</v>
      </c>
      <c r="AL73" s="30" t="s">
        <v>547</v>
      </c>
      <c r="AM73" s="30" t="s">
        <v>558</v>
      </c>
      <c r="AN73" s="30" t="s">
        <v>566</v>
      </c>
      <c r="AO73" s="33" t="s">
        <v>565</v>
      </c>
      <c r="AP73" s="30" t="s">
        <v>551</v>
      </c>
      <c r="AQ73" s="33" t="s">
        <v>559</v>
      </c>
      <c r="AR73" s="30" t="s">
        <v>567</v>
      </c>
      <c r="AS73" s="33" t="s">
        <v>554</v>
      </c>
      <c r="AT73" s="34"/>
      <c r="AU73" s="30" t="s">
        <v>549</v>
      </c>
      <c r="AV73" s="33" t="s">
        <v>548</v>
      </c>
      <c r="AW73" s="30" t="s">
        <v>563</v>
      </c>
      <c r="AX73" s="30" t="s">
        <v>553</v>
      </c>
      <c r="AY73" s="33" t="s">
        <v>546</v>
      </c>
      <c r="AZ73" s="34"/>
      <c r="BA73" s="152"/>
      <c r="BB73" s="34"/>
      <c r="BC73" s="34"/>
      <c r="BD73" s="34"/>
      <c r="BE73" s="34"/>
      <c r="BF73" s="34"/>
      <c r="BG73" s="33" t="s">
        <v>573</v>
      </c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3" t="s">
        <v>582</v>
      </c>
      <c r="BT73" s="34"/>
      <c r="BU73" s="34"/>
      <c r="BV73" s="34"/>
      <c r="BW73" s="34"/>
      <c r="BX73" s="34"/>
      <c r="BY73" s="34"/>
      <c r="BZ73" s="33" t="s">
        <v>574</v>
      </c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94"/>
      <c r="CO73" s="34"/>
      <c r="CP73" s="34"/>
      <c r="CQ73" s="34"/>
      <c r="CR73" s="34"/>
      <c r="CS73" s="34"/>
      <c r="CT73" s="9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0" t="s">
        <v>413</v>
      </c>
      <c r="DJ73" s="34"/>
      <c r="DK73" s="34"/>
      <c r="DL73" s="34"/>
      <c r="DM73" s="34"/>
      <c r="DN73" s="9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5"/>
      <c r="EI73" s="34"/>
      <c r="EJ73" s="34"/>
      <c r="EK73" s="34"/>
      <c r="EL73" s="34"/>
      <c r="EM73" s="120"/>
    </row>
    <row r="74" spans="1:143" ht="12.75" hidden="1">
      <c r="A74" s="28">
        <v>45776</v>
      </c>
      <c r="B74" s="30" t="s">
        <v>408</v>
      </c>
      <c r="C74" s="30" t="s">
        <v>413</v>
      </c>
      <c r="D74" s="30" t="s">
        <v>500</v>
      </c>
      <c r="E74" s="30" t="s">
        <v>512</v>
      </c>
      <c r="F74" s="30" t="s">
        <v>509</v>
      </c>
      <c r="G74" s="30" t="s">
        <v>519</v>
      </c>
      <c r="H74" s="33" t="s">
        <v>172</v>
      </c>
      <c r="I74" s="34"/>
      <c r="J74" s="30" t="s">
        <v>516</v>
      </c>
      <c r="K74" s="30" t="s">
        <v>515</v>
      </c>
      <c r="L74" s="33" t="s">
        <v>525</v>
      </c>
      <c r="M74" s="30" t="s">
        <v>526</v>
      </c>
      <c r="N74" s="33" t="s">
        <v>505</v>
      </c>
      <c r="O74" s="33" t="s">
        <v>541</v>
      </c>
      <c r="P74" s="30" t="s">
        <v>584</v>
      </c>
      <c r="Q74" s="30" t="s">
        <v>523</v>
      </c>
      <c r="R74" s="30" t="s">
        <v>532</v>
      </c>
      <c r="S74" s="30" t="s">
        <v>520</v>
      </c>
      <c r="T74" s="30" t="s">
        <v>528</v>
      </c>
      <c r="U74" s="30" t="s">
        <v>530</v>
      </c>
      <c r="V74" s="33" t="s">
        <v>545</v>
      </c>
      <c r="W74" s="33" t="s">
        <v>542</v>
      </c>
      <c r="X74" s="33" t="s">
        <v>538</v>
      </c>
      <c r="Y74" s="38" t="s">
        <v>540</v>
      </c>
      <c r="Z74" s="33" t="s">
        <v>537</v>
      </c>
      <c r="AA74" s="33" t="s">
        <v>543</v>
      </c>
      <c r="AB74" s="30" t="s">
        <v>491</v>
      </c>
      <c r="AC74" s="33" t="s">
        <v>539</v>
      </c>
      <c r="AD74" s="33" t="s">
        <v>544</v>
      </c>
      <c r="AE74" s="30" t="s">
        <v>506</v>
      </c>
      <c r="AF74" s="33" t="s">
        <v>531</v>
      </c>
      <c r="AG74" s="30" t="s">
        <v>552</v>
      </c>
      <c r="AH74" s="33" t="s">
        <v>561</v>
      </c>
      <c r="AI74" s="33" t="s">
        <v>534</v>
      </c>
      <c r="AJ74" s="30" t="s">
        <v>550</v>
      </c>
      <c r="AK74" s="30" t="s">
        <v>562</v>
      </c>
      <c r="AL74" s="30" t="s">
        <v>547</v>
      </c>
      <c r="AM74" s="30" t="s">
        <v>558</v>
      </c>
      <c r="AN74" s="30" t="s">
        <v>566</v>
      </c>
      <c r="AO74" s="33" t="s">
        <v>565</v>
      </c>
      <c r="AP74" s="30" t="s">
        <v>551</v>
      </c>
      <c r="AQ74" s="33" t="s">
        <v>559</v>
      </c>
      <c r="AR74" s="30" t="s">
        <v>567</v>
      </c>
      <c r="AS74" s="33" t="s">
        <v>554</v>
      </c>
      <c r="AT74" s="36" t="s">
        <v>96</v>
      </c>
      <c r="AU74" s="30" t="s">
        <v>549</v>
      </c>
      <c r="AV74" s="33" t="s">
        <v>548</v>
      </c>
      <c r="AW74" s="30" t="s">
        <v>563</v>
      </c>
      <c r="AX74" s="30" t="s">
        <v>553</v>
      </c>
      <c r="AY74" s="33" t="s">
        <v>546</v>
      </c>
      <c r="AZ74" s="34"/>
      <c r="BA74" s="152"/>
      <c r="BB74" s="34"/>
      <c r="BC74" s="34"/>
      <c r="BD74" s="34"/>
      <c r="BE74" s="34"/>
      <c r="BF74" s="34"/>
      <c r="BG74" s="33" t="s">
        <v>573</v>
      </c>
      <c r="BH74" s="34"/>
      <c r="BI74" s="34"/>
      <c r="BJ74" s="34"/>
      <c r="BK74" s="34"/>
      <c r="BL74" s="34"/>
      <c r="BM74" s="34"/>
      <c r="BN74" s="34"/>
      <c r="BO74" s="34"/>
      <c r="BP74" s="33" t="s">
        <v>578</v>
      </c>
      <c r="BQ74" s="34"/>
      <c r="BR74" s="34"/>
      <c r="BS74" s="33" t="s">
        <v>582</v>
      </c>
      <c r="BT74" s="34"/>
      <c r="BU74" s="30" t="s">
        <v>206</v>
      </c>
      <c r="BV74" s="34"/>
      <c r="BW74" s="34"/>
      <c r="BX74" s="34"/>
      <c r="BY74" s="34"/>
      <c r="BZ74" s="33" t="s">
        <v>574</v>
      </c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94"/>
      <c r="CO74" s="34"/>
      <c r="CP74" s="34"/>
      <c r="CQ74" s="34"/>
      <c r="CR74" s="34"/>
      <c r="CS74" s="34"/>
      <c r="CT74" s="9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0" t="s">
        <v>413</v>
      </c>
      <c r="DJ74" s="34"/>
      <c r="DK74" s="34"/>
      <c r="DL74" s="34"/>
      <c r="DM74" s="34"/>
      <c r="DN74" s="9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5"/>
      <c r="EI74" s="34"/>
      <c r="EJ74" s="34"/>
      <c r="EK74" s="34"/>
      <c r="EL74" s="34"/>
      <c r="EM74" s="120"/>
    </row>
    <row r="75" spans="1:143" ht="12.75" hidden="1">
      <c r="A75" s="28">
        <v>45777</v>
      </c>
      <c r="B75" s="30" t="s">
        <v>408</v>
      </c>
      <c r="C75" s="30" t="s">
        <v>413</v>
      </c>
      <c r="D75" s="30" t="s">
        <v>500</v>
      </c>
      <c r="E75" s="30" t="s">
        <v>512</v>
      </c>
      <c r="F75" s="30" t="s">
        <v>509</v>
      </c>
      <c r="G75" s="30" t="s">
        <v>519</v>
      </c>
      <c r="H75" s="33" t="s">
        <v>172</v>
      </c>
      <c r="I75" s="34"/>
      <c r="J75" s="30" t="s">
        <v>516</v>
      </c>
      <c r="K75" s="30" t="s">
        <v>515</v>
      </c>
      <c r="L75" s="33" t="s">
        <v>525</v>
      </c>
      <c r="M75" s="30" t="s">
        <v>526</v>
      </c>
      <c r="N75" s="33" t="s">
        <v>505</v>
      </c>
      <c r="O75" s="33" t="s">
        <v>541</v>
      </c>
      <c r="P75" s="30" t="s">
        <v>584</v>
      </c>
      <c r="Q75" s="30" t="s">
        <v>523</v>
      </c>
      <c r="R75" s="30" t="s">
        <v>532</v>
      </c>
      <c r="S75" s="30" t="s">
        <v>520</v>
      </c>
      <c r="T75" s="30" t="s">
        <v>528</v>
      </c>
      <c r="U75" s="30" t="s">
        <v>530</v>
      </c>
      <c r="V75" s="33" t="s">
        <v>545</v>
      </c>
      <c r="W75" s="33" t="s">
        <v>542</v>
      </c>
      <c r="X75" s="33" t="s">
        <v>538</v>
      </c>
      <c r="Y75" s="38" t="s">
        <v>540</v>
      </c>
      <c r="Z75" s="33" t="s">
        <v>537</v>
      </c>
      <c r="AA75" s="33" t="s">
        <v>543</v>
      </c>
      <c r="AB75" s="30" t="s">
        <v>491</v>
      </c>
      <c r="AC75" s="33" t="s">
        <v>539</v>
      </c>
      <c r="AD75" s="33" t="s">
        <v>544</v>
      </c>
      <c r="AE75" s="30" t="s">
        <v>506</v>
      </c>
      <c r="AF75" s="33" t="s">
        <v>531</v>
      </c>
      <c r="AG75" s="30" t="s">
        <v>552</v>
      </c>
      <c r="AH75" s="33" t="s">
        <v>561</v>
      </c>
      <c r="AI75" s="33" t="s">
        <v>534</v>
      </c>
      <c r="AJ75" s="30" t="s">
        <v>550</v>
      </c>
      <c r="AK75" s="30" t="s">
        <v>562</v>
      </c>
      <c r="AL75" s="30" t="s">
        <v>547</v>
      </c>
      <c r="AM75" s="30" t="s">
        <v>558</v>
      </c>
      <c r="AN75" s="30" t="s">
        <v>566</v>
      </c>
      <c r="AO75" s="33" t="s">
        <v>565</v>
      </c>
      <c r="AP75" s="30" t="s">
        <v>551</v>
      </c>
      <c r="AQ75" s="33" t="s">
        <v>559</v>
      </c>
      <c r="AR75" s="30" t="s">
        <v>567</v>
      </c>
      <c r="AS75" s="33" t="s">
        <v>554</v>
      </c>
      <c r="AT75" s="34"/>
      <c r="AU75" s="30" t="s">
        <v>549</v>
      </c>
      <c r="AV75" s="33" t="s">
        <v>548</v>
      </c>
      <c r="AW75" s="30" t="s">
        <v>563</v>
      </c>
      <c r="AX75" s="30" t="s">
        <v>553</v>
      </c>
      <c r="AY75" s="33" t="s">
        <v>546</v>
      </c>
      <c r="AZ75" s="34"/>
      <c r="BA75" s="152"/>
      <c r="BB75" s="34"/>
      <c r="BC75" s="34"/>
      <c r="BD75" s="34"/>
      <c r="BE75" s="34"/>
      <c r="BF75" s="34"/>
      <c r="BG75" s="33" t="s">
        <v>573</v>
      </c>
      <c r="BH75" s="34"/>
      <c r="BI75" s="34"/>
      <c r="BJ75" s="34"/>
      <c r="BK75" s="34"/>
      <c r="BL75" s="34"/>
      <c r="BM75" s="34"/>
      <c r="BN75" s="34"/>
      <c r="BO75" s="34"/>
      <c r="BP75" s="33" t="s">
        <v>578</v>
      </c>
      <c r="BQ75" s="34"/>
      <c r="BR75" s="34"/>
      <c r="BS75" s="33" t="s">
        <v>582</v>
      </c>
      <c r="BT75" s="34"/>
      <c r="BU75" s="30" t="s">
        <v>206</v>
      </c>
      <c r="BV75" s="34"/>
      <c r="BW75" s="33" t="s">
        <v>517</v>
      </c>
      <c r="BX75" s="34"/>
      <c r="BY75" s="34"/>
      <c r="BZ75" s="33" t="s">
        <v>574</v>
      </c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94"/>
      <c r="CO75" s="34"/>
      <c r="CP75" s="34"/>
      <c r="CQ75" s="34"/>
      <c r="CR75" s="34"/>
      <c r="CS75" s="34"/>
      <c r="CT75" s="9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0" t="s">
        <v>413</v>
      </c>
      <c r="DJ75" s="34"/>
      <c r="DK75" s="34"/>
      <c r="DL75" s="34"/>
      <c r="DM75" s="34"/>
      <c r="DN75" s="9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5"/>
      <c r="EI75" s="34"/>
      <c r="EJ75" s="34"/>
      <c r="EK75" s="34"/>
      <c r="EL75" s="34"/>
      <c r="EM75" s="120"/>
    </row>
    <row r="76" spans="1:143" ht="12.75" hidden="1">
      <c r="A76" s="28">
        <v>45778</v>
      </c>
      <c r="B76" s="30" t="s">
        <v>408</v>
      </c>
      <c r="C76" s="30" t="s">
        <v>413</v>
      </c>
      <c r="D76" s="30" t="s">
        <v>500</v>
      </c>
      <c r="E76" s="30" t="s">
        <v>512</v>
      </c>
      <c r="F76" s="30" t="s">
        <v>509</v>
      </c>
      <c r="G76" s="30" t="s">
        <v>519</v>
      </c>
      <c r="H76" s="33" t="s">
        <v>172</v>
      </c>
      <c r="I76" s="34"/>
      <c r="J76" s="30" t="s">
        <v>516</v>
      </c>
      <c r="K76" s="30" t="s">
        <v>515</v>
      </c>
      <c r="L76" s="33" t="s">
        <v>525</v>
      </c>
      <c r="M76" s="30" t="s">
        <v>526</v>
      </c>
      <c r="N76" s="33" t="s">
        <v>505</v>
      </c>
      <c r="O76" s="33" t="s">
        <v>541</v>
      </c>
      <c r="P76" s="30" t="s">
        <v>584</v>
      </c>
      <c r="Q76" s="30" t="s">
        <v>523</v>
      </c>
      <c r="R76" s="30" t="s">
        <v>532</v>
      </c>
      <c r="S76" s="30" t="s">
        <v>520</v>
      </c>
      <c r="T76" s="29"/>
      <c r="U76" s="30" t="s">
        <v>530</v>
      </c>
      <c r="V76" s="33" t="s">
        <v>545</v>
      </c>
      <c r="W76" s="33" t="s">
        <v>542</v>
      </c>
      <c r="X76" s="33" t="s">
        <v>538</v>
      </c>
      <c r="Y76" s="38" t="s">
        <v>540</v>
      </c>
      <c r="Z76" s="33" t="s">
        <v>537</v>
      </c>
      <c r="AA76" s="33" t="s">
        <v>543</v>
      </c>
      <c r="AB76" s="30" t="s">
        <v>491</v>
      </c>
      <c r="AC76" s="33" t="s">
        <v>539</v>
      </c>
      <c r="AD76" s="33" t="s">
        <v>544</v>
      </c>
      <c r="AE76" s="30" t="s">
        <v>506</v>
      </c>
      <c r="AF76" s="33" t="s">
        <v>531</v>
      </c>
      <c r="AG76" s="30" t="s">
        <v>552</v>
      </c>
      <c r="AH76" s="33" t="s">
        <v>561</v>
      </c>
      <c r="AI76" s="33" t="s">
        <v>534</v>
      </c>
      <c r="AJ76" s="30" t="s">
        <v>550</v>
      </c>
      <c r="AK76" s="30" t="s">
        <v>562</v>
      </c>
      <c r="AL76" s="30" t="s">
        <v>547</v>
      </c>
      <c r="AM76" s="30" t="s">
        <v>558</v>
      </c>
      <c r="AN76" s="30" t="s">
        <v>566</v>
      </c>
      <c r="AO76" s="33" t="s">
        <v>565</v>
      </c>
      <c r="AP76" s="30" t="s">
        <v>551</v>
      </c>
      <c r="AQ76" s="33" t="s">
        <v>559</v>
      </c>
      <c r="AR76" s="30" t="s">
        <v>567</v>
      </c>
      <c r="AS76" s="33" t="s">
        <v>554</v>
      </c>
      <c r="AT76" s="34"/>
      <c r="AU76" s="30" t="s">
        <v>549</v>
      </c>
      <c r="AV76" s="33" t="s">
        <v>548</v>
      </c>
      <c r="AW76" s="30" t="s">
        <v>563</v>
      </c>
      <c r="AX76" s="34"/>
      <c r="AY76" s="33" t="s">
        <v>546</v>
      </c>
      <c r="AZ76" s="34"/>
      <c r="BA76" s="152"/>
      <c r="BB76" s="34"/>
      <c r="BC76" s="34"/>
      <c r="BD76" s="34"/>
      <c r="BE76" s="34"/>
      <c r="BF76" s="34"/>
      <c r="BG76" s="33" t="s">
        <v>573</v>
      </c>
      <c r="BH76" s="34"/>
      <c r="BI76" s="34"/>
      <c r="BJ76" s="34"/>
      <c r="BK76" s="34"/>
      <c r="BL76" s="34"/>
      <c r="BM76" s="34"/>
      <c r="BN76" s="34"/>
      <c r="BO76" s="34"/>
      <c r="BP76" s="33" t="s">
        <v>578</v>
      </c>
      <c r="BQ76" s="34"/>
      <c r="BR76" s="34"/>
      <c r="BS76" s="33" t="s">
        <v>582</v>
      </c>
      <c r="BT76" s="34"/>
      <c r="BU76" s="30" t="s">
        <v>206</v>
      </c>
      <c r="BV76" s="34"/>
      <c r="BW76" s="33" t="s">
        <v>517</v>
      </c>
      <c r="BX76" s="34"/>
      <c r="BY76" s="34"/>
      <c r="BZ76" s="33" t="s">
        <v>574</v>
      </c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94"/>
      <c r="CO76" s="34"/>
      <c r="CP76" s="34"/>
      <c r="CQ76" s="34"/>
      <c r="CR76" s="34"/>
      <c r="CS76" s="34"/>
      <c r="CT76" s="9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0" t="s">
        <v>413</v>
      </c>
      <c r="DJ76" s="34"/>
      <c r="DK76" s="34"/>
      <c r="DL76" s="34"/>
      <c r="DM76" s="34"/>
      <c r="DN76" s="9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5"/>
      <c r="EI76" s="34"/>
      <c r="EJ76" s="34"/>
      <c r="EK76" s="34"/>
      <c r="EL76" s="34"/>
      <c r="EM76" s="120"/>
    </row>
    <row r="77" spans="1:143" ht="12.75" hidden="1">
      <c r="A77" s="28">
        <v>45779</v>
      </c>
      <c r="B77" s="30" t="s">
        <v>408</v>
      </c>
      <c r="C77" s="30" t="s">
        <v>413</v>
      </c>
      <c r="D77" s="30" t="s">
        <v>500</v>
      </c>
      <c r="E77" s="30" t="s">
        <v>512</v>
      </c>
      <c r="F77" s="30" t="s">
        <v>509</v>
      </c>
      <c r="G77" s="30" t="s">
        <v>519</v>
      </c>
      <c r="H77" s="33" t="s">
        <v>172</v>
      </c>
      <c r="I77" s="34"/>
      <c r="J77" s="30" t="s">
        <v>516</v>
      </c>
      <c r="K77" s="30" t="s">
        <v>515</v>
      </c>
      <c r="L77" s="33" t="s">
        <v>525</v>
      </c>
      <c r="M77" s="30" t="s">
        <v>526</v>
      </c>
      <c r="N77" s="33" t="s">
        <v>505</v>
      </c>
      <c r="O77" s="33" t="s">
        <v>541</v>
      </c>
      <c r="P77" s="30" t="s">
        <v>584</v>
      </c>
      <c r="Q77" s="30" t="s">
        <v>523</v>
      </c>
      <c r="R77" s="30" t="s">
        <v>532</v>
      </c>
      <c r="S77" s="30" t="s">
        <v>520</v>
      </c>
      <c r="T77" s="30" t="s">
        <v>529</v>
      </c>
      <c r="U77" s="30" t="s">
        <v>530</v>
      </c>
      <c r="V77" s="33" t="s">
        <v>545</v>
      </c>
      <c r="W77" s="33" t="s">
        <v>542</v>
      </c>
      <c r="X77" s="33" t="s">
        <v>538</v>
      </c>
      <c r="Y77" s="38" t="s">
        <v>540</v>
      </c>
      <c r="Z77" s="33" t="s">
        <v>537</v>
      </c>
      <c r="AA77" s="33" t="s">
        <v>543</v>
      </c>
      <c r="AB77" s="30" t="s">
        <v>491</v>
      </c>
      <c r="AC77" s="33" t="s">
        <v>539</v>
      </c>
      <c r="AD77" s="33" t="s">
        <v>544</v>
      </c>
      <c r="AE77" s="30" t="s">
        <v>506</v>
      </c>
      <c r="AF77" s="33" t="s">
        <v>531</v>
      </c>
      <c r="AG77" s="30" t="s">
        <v>552</v>
      </c>
      <c r="AH77" s="33" t="s">
        <v>561</v>
      </c>
      <c r="AI77" s="33" t="s">
        <v>534</v>
      </c>
      <c r="AJ77" s="30" t="s">
        <v>550</v>
      </c>
      <c r="AK77" s="30" t="s">
        <v>562</v>
      </c>
      <c r="AL77" s="30" t="s">
        <v>547</v>
      </c>
      <c r="AM77" s="30" t="s">
        <v>558</v>
      </c>
      <c r="AN77" s="30" t="s">
        <v>566</v>
      </c>
      <c r="AO77" s="33" t="s">
        <v>565</v>
      </c>
      <c r="AP77" s="30" t="s">
        <v>551</v>
      </c>
      <c r="AQ77" s="33" t="s">
        <v>559</v>
      </c>
      <c r="AR77" s="30" t="s">
        <v>567</v>
      </c>
      <c r="AS77" s="33" t="s">
        <v>554</v>
      </c>
      <c r="AT77" s="34"/>
      <c r="AU77" s="30" t="s">
        <v>549</v>
      </c>
      <c r="AV77" s="33" t="s">
        <v>548</v>
      </c>
      <c r="AW77" s="30" t="s">
        <v>563</v>
      </c>
      <c r="AX77" s="34"/>
      <c r="AY77" s="33" t="s">
        <v>546</v>
      </c>
      <c r="AZ77" s="34"/>
      <c r="BA77" s="152"/>
      <c r="BB77" s="34"/>
      <c r="BC77" s="34"/>
      <c r="BD77" s="34"/>
      <c r="BE77" s="34"/>
      <c r="BF77" s="34"/>
      <c r="BG77" s="33" t="s">
        <v>573</v>
      </c>
      <c r="BH77" s="34"/>
      <c r="BI77" s="34"/>
      <c r="BJ77" s="34"/>
      <c r="BK77" s="34"/>
      <c r="BL77" s="34"/>
      <c r="BM77" s="34"/>
      <c r="BN77" s="34"/>
      <c r="BO77" s="34"/>
      <c r="BP77" s="33" t="s">
        <v>578</v>
      </c>
      <c r="BQ77" s="34"/>
      <c r="BR77" s="34"/>
      <c r="BS77" s="33" t="s">
        <v>582</v>
      </c>
      <c r="BT77" s="34"/>
      <c r="BU77" s="30" t="s">
        <v>206</v>
      </c>
      <c r="BV77" s="34"/>
      <c r="BW77" s="33" t="s">
        <v>517</v>
      </c>
      <c r="BX77" s="34"/>
      <c r="BY77" s="34"/>
      <c r="BZ77" s="33" t="s">
        <v>574</v>
      </c>
      <c r="CA77" s="34"/>
      <c r="CB77" s="34"/>
      <c r="CC77" s="34"/>
      <c r="CD77" s="34"/>
      <c r="CE77" s="34"/>
      <c r="CF77" s="34"/>
      <c r="CG77" s="34"/>
      <c r="CH77" s="33" t="s">
        <v>568</v>
      </c>
      <c r="CI77" s="34"/>
      <c r="CJ77" s="34"/>
      <c r="CK77" s="34"/>
      <c r="CL77" s="34"/>
      <c r="CM77" s="34"/>
      <c r="CN77" s="94"/>
      <c r="CO77" s="34"/>
      <c r="CP77" s="34"/>
      <c r="CQ77" s="34"/>
      <c r="CR77" s="34"/>
      <c r="CS77" s="34"/>
      <c r="CT77" s="9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0" t="s">
        <v>413</v>
      </c>
      <c r="DJ77" s="34"/>
      <c r="DK77" s="34"/>
      <c r="DL77" s="34"/>
      <c r="DM77" s="34"/>
      <c r="DN77" s="9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5"/>
      <c r="EI77" s="34"/>
      <c r="EJ77" s="34"/>
      <c r="EK77" s="34"/>
      <c r="EL77" s="34"/>
      <c r="EM77" s="120"/>
    </row>
    <row r="78" spans="1:143" ht="12.75" hidden="1">
      <c r="A78" s="28">
        <v>45780</v>
      </c>
      <c r="B78" s="30" t="s">
        <v>408</v>
      </c>
      <c r="C78" s="30" t="s">
        <v>413</v>
      </c>
      <c r="D78" s="30" t="s">
        <v>500</v>
      </c>
      <c r="E78" s="30" t="s">
        <v>512</v>
      </c>
      <c r="F78" s="30" t="s">
        <v>509</v>
      </c>
      <c r="G78" s="30" t="s">
        <v>519</v>
      </c>
      <c r="H78" s="33" t="s">
        <v>172</v>
      </c>
      <c r="I78" s="34"/>
      <c r="J78" s="30" t="s">
        <v>516</v>
      </c>
      <c r="K78" s="30" t="s">
        <v>515</v>
      </c>
      <c r="L78" s="33" t="s">
        <v>525</v>
      </c>
      <c r="M78" s="30" t="s">
        <v>526</v>
      </c>
      <c r="N78" s="33" t="s">
        <v>505</v>
      </c>
      <c r="O78" s="33" t="s">
        <v>541</v>
      </c>
      <c r="P78" s="30" t="s">
        <v>584</v>
      </c>
      <c r="Q78" s="30" t="s">
        <v>523</v>
      </c>
      <c r="R78" s="30" t="s">
        <v>532</v>
      </c>
      <c r="S78" s="30" t="s">
        <v>520</v>
      </c>
      <c r="T78" s="30" t="s">
        <v>529</v>
      </c>
      <c r="U78" s="30" t="s">
        <v>530</v>
      </c>
      <c r="V78" s="33" t="s">
        <v>545</v>
      </c>
      <c r="W78" s="33" t="s">
        <v>542</v>
      </c>
      <c r="X78" s="33" t="s">
        <v>538</v>
      </c>
      <c r="Y78" s="38" t="s">
        <v>540</v>
      </c>
      <c r="Z78" s="33" t="s">
        <v>537</v>
      </c>
      <c r="AA78" s="33" t="s">
        <v>543</v>
      </c>
      <c r="AB78" s="30" t="s">
        <v>491</v>
      </c>
      <c r="AC78" s="33" t="s">
        <v>539</v>
      </c>
      <c r="AD78" s="33" t="s">
        <v>544</v>
      </c>
      <c r="AE78" s="30" t="s">
        <v>506</v>
      </c>
      <c r="AF78" s="33" t="s">
        <v>531</v>
      </c>
      <c r="AG78" s="30" t="s">
        <v>552</v>
      </c>
      <c r="AH78" s="33" t="s">
        <v>561</v>
      </c>
      <c r="AI78" s="33" t="s">
        <v>534</v>
      </c>
      <c r="AJ78" s="30" t="s">
        <v>550</v>
      </c>
      <c r="AK78" s="30" t="s">
        <v>562</v>
      </c>
      <c r="AL78" s="30" t="s">
        <v>547</v>
      </c>
      <c r="AM78" s="30" t="s">
        <v>558</v>
      </c>
      <c r="AN78" s="30" t="s">
        <v>566</v>
      </c>
      <c r="AO78" s="33" t="s">
        <v>565</v>
      </c>
      <c r="AP78" s="30" t="s">
        <v>551</v>
      </c>
      <c r="AQ78" s="33" t="s">
        <v>559</v>
      </c>
      <c r="AR78" s="30" t="s">
        <v>567</v>
      </c>
      <c r="AS78" s="33" t="s">
        <v>554</v>
      </c>
      <c r="AT78" s="34"/>
      <c r="AU78" s="30" t="s">
        <v>549</v>
      </c>
      <c r="AV78" s="33" t="s">
        <v>548</v>
      </c>
      <c r="AW78" s="30" t="s">
        <v>563</v>
      </c>
      <c r="AX78" s="34"/>
      <c r="AY78" s="33" t="s">
        <v>546</v>
      </c>
      <c r="AZ78" s="34"/>
      <c r="BA78" s="152"/>
      <c r="BB78" s="34"/>
      <c r="BC78" s="34"/>
      <c r="BD78" s="34"/>
      <c r="BE78" s="34"/>
      <c r="BF78" s="34"/>
      <c r="BG78" s="33" t="s">
        <v>573</v>
      </c>
      <c r="BH78" s="34"/>
      <c r="BI78" s="34"/>
      <c r="BJ78" s="34"/>
      <c r="BK78" s="34"/>
      <c r="BL78" s="34"/>
      <c r="BM78" s="34"/>
      <c r="BN78" s="34"/>
      <c r="BO78" s="34"/>
      <c r="BP78" s="33" t="s">
        <v>578</v>
      </c>
      <c r="BQ78" s="34"/>
      <c r="BR78" s="34"/>
      <c r="BS78" s="33" t="s">
        <v>582</v>
      </c>
      <c r="BT78" s="34"/>
      <c r="BU78" s="30" t="s">
        <v>206</v>
      </c>
      <c r="BV78" s="34"/>
      <c r="BW78" s="33" t="s">
        <v>517</v>
      </c>
      <c r="BX78" s="34"/>
      <c r="BY78" s="34"/>
      <c r="BZ78" s="33" t="s">
        <v>574</v>
      </c>
      <c r="CA78" s="34"/>
      <c r="CB78" s="34"/>
      <c r="CC78" s="34"/>
      <c r="CD78" s="34"/>
      <c r="CE78" s="34"/>
      <c r="CF78" s="34"/>
      <c r="CG78" s="34"/>
      <c r="CH78" s="33" t="s">
        <v>568</v>
      </c>
      <c r="CI78" s="34"/>
      <c r="CJ78" s="34"/>
      <c r="CK78" s="34"/>
      <c r="CL78" s="34"/>
      <c r="CM78" s="34"/>
      <c r="CN78" s="94"/>
      <c r="CO78" s="34"/>
      <c r="CP78" s="34"/>
      <c r="CQ78" s="34"/>
      <c r="CR78" s="34"/>
      <c r="CS78" s="34"/>
      <c r="CT78" s="9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0" t="s">
        <v>413</v>
      </c>
      <c r="DJ78" s="34"/>
      <c r="DK78" s="34"/>
      <c r="DL78" s="34"/>
      <c r="DM78" s="34"/>
      <c r="DN78" s="9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5"/>
      <c r="EI78" s="34"/>
      <c r="EJ78" s="34"/>
      <c r="EK78" s="34"/>
      <c r="EL78" s="34"/>
      <c r="EM78" s="120"/>
    </row>
    <row r="79" spans="1:143" ht="12.75" hidden="1">
      <c r="A79" s="28">
        <v>45781</v>
      </c>
      <c r="B79" s="30" t="s">
        <v>408</v>
      </c>
      <c r="C79" s="30" t="s">
        <v>413</v>
      </c>
      <c r="D79" s="30" t="s">
        <v>500</v>
      </c>
      <c r="E79" s="30" t="s">
        <v>512</v>
      </c>
      <c r="F79" s="30" t="s">
        <v>509</v>
      </c>
      <c r="G79" s="30" t="s">
        <v>519</v>
      </c>
      <c r="H79" s="33" t="s">
        <v>172</v>
      </c>
      <c r="I79" s="34"/>
      <c r="J79" s="30" t="s">
        <v>516</v>
      </c>
      <c r="K79" s="30" t="s">
        <v>515</v>
      </c>
      <c r="L79" s="33" t="s">
        <v>525</v>
      </c>
      <c r="M79" s="30" t="s">
        <v>526</v>
      </c>
      <c r="N79" s="33" t="s">
        <v>505</v>
      </c>
      <c r="O79" s="33" t="s">
        <v>541</v>
      </c>
      <c r="P79" s="30" t="s">
        <v>584</v>
      </c>
      <c r="Q79" s="30" t="s">
        <v>523</v>
      </c>
      <c r="R79" s="30" t="s">
        <v>532</v>
      </c>
      <c r="S79" s="30" t="s">
        <v>520</v>
      </c>
      <c r="T79" s="30" t="s">
        <v>529</v>
      </c>
      <c r="U79" s="30" t="s">
        <v>530</v>
      </c>
      <c r="V79" s="33" t="s">
        <v>545</v>
      </c>
      <c r="W79" s="33" t="s">
        <v>542</v>
      </c>
      <c r="X79" s="33" t="s">
        <v>538</v>
      </c>
      <c r="Y79" s="38" t="s">
        <v>540</v>
      </c>
      <c r="Z79" s="33" t="s">
        <v>537</v>
      </c>
      <c r="AA79" s="33" t="s">
        <v>543</v>
      </c>
      <c r="AB79" s="30" t="s">
        <v>491</v>
      </c>
      <c r="AC79" s="33" t="s">
        <v>539</v>
      </c>
      <c r="AD79" s="33" t="s">
        <v>544</v>
      </c>
      <c r="AE79" s="30" t="s">
        <v>506</v>
      </c>
      <c r="AF79" s="33" t="s">
        <v>531</v>
      </c>
      <c r="AG79" s="30" t="s">
        <v>552</v>
      </c>
      <c r="AH79" s="33" t="s">
        <v>561</v>
      </c>
      <c r="AI79" s="33" t="s">
        <v>534</v>
      </c>
      <c r="AJ79" s="30" t="s">
        <v>550</v>
      </c>
      <c r="AK79" s="30" t="s">
        <v>562</v>
      </c>
      <c r="AL79" s="30" t="s">
        <v>547</v>
      </c>
      <c r="AM79" s="30" t="s">
        <v>558</v>
      </c>
      <c r="AN79" s="30" t="s">
        <v>566</v>
      </c>
      <c r="AO79" s="33" t="s">
        <v>565</v>
      </c>
      <c r="AP79" s="30" t="s">
        <v>551</v>
      </c>
      <c r="AQ79" s="33" t="s">
        <v>559</v>
      </c>
      <c r="AR79" s="30" t="s">
        <v>567</v>
      </c>
      <c r="AS79" s="33" t="s">
        <v>554</v>
      </c>
      <c r="AT79" s="34"/>
      <c r="AU79" s="30" t="s">
        <v>549</v>
      </c>
      <c r="AV79" s="33" t="s">
        <v>548</v>
      </c>
      <c r="AW79" s="30" t="s">
        <v>563</v>
      </c>
      <c r="AX79" s="34"/>
      <c r="AY79" s="33" t="s">
        <v>546</v>
      </c>
      <c r="AZ79" s="34"/>
      <c r="BA79" s="152"/>
      <c r="BB79" s="34"/>
      <c r="BC79" s="34"/>
      <c r="BD79" s="34"/>
      <c r="BE79" s="34"/>
      <c r="BF79" s="34"/>
      <c r="BG79" s="33" t="s">
        <v>573</v>
      </c>
      <c r="BH79" s="34"/>
      <c r="BI79" s="34"/>
      <c r="BJ79" s="34"/>
      <c r="BK79" s="34"/>
      <c r="BL79" s="34"/>
      <c r="BM79" s="34"/>
      <c r="BN79" s="34"/>
      <c r="BO79" s="34"/>
      <c r="BP79" s="33" t="s">
        <v>578</v>
      </c>
      <c r="BQ79" s="34"/>
      <c r="BR79" s="34"/>
      <c r="BS79" s="33" t="s">
        <v>582</v>
      </c>
      <c r="BT79" s="34"/>
      <c r="BU79" s="30" t="s">
        <v>206</v>
      </c>
      <c r="BV79" s="34"/>
      <c r="BW79" s="33" t="s">
        <v>517</v>
      </c>
      <c r="BX79" s="34"/>
      <c r="BY79" s="34"/>
      <c r="BZ79" s="33" t="s">
        <v>574</v>
      </c>
      <c r="CA79" s="34"/>
      <c r="CB79" s="34"/>
      <c r="CC79" s="34"/>
      <c r="CD79" s="34"/>
      <c r="CE79" s="34"/>
      <c r="CF79" s="34"/>
      <c r="CG79" s="34"/>
      <c r="CH79" s="33" t="s">
        <v>568</v>
      </c>
      <c r="CI79" s="34"/>
      <c r="CJ79" s="34"/>
      <c r="CK79" s="34"/>
      <c r="CL79" s="34"/>
      <c r="CM79" s="34"/>
      <c r="CN79" s="94"/>
      <c r="CO79" s="34"/>
      <c r="CP79" s="34"/>
      <c r="CQ79" s="34"/>
      <c r="CR79" s="34"/>
      <c r="CS79" s="34"/>
      <c r="CT79" s="9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0" t="s">
        <v>413</v>
      </c>
      <c r="DJ79" s="34"/>
      <c r="DK79" s="34"/>
      <c r="DL79" s="34"/>
      <c r="DM79" s="34"/>
      <c r="DN79" s="9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5"/>
      <c r="EI79" s="34"/>
      <c r="EJ79" s="34"/>
      <c r="EK79" s="34"/>
      <c r="EL79" s="34"/>
      <c r="EM79" s="120"/>
    </row>
    <row r="80" spans="1:143" ht="12.75" hidden="1">
      <c r="A80" s="28">
        <v>45782</v>
      </c>
      <c r="B80" s="30" t="s">
        <v>408</v>
      </c>
      <c r="C80" s="30" t="s">
        <v>413</v>
      </c>
      <c r="D80" s="30" t="s">
        <v>500</v>
      </c>
      <c r="E80" s="30" t="s">
        <v>512</v>
      </c>
      <c r="F80" s="30" t="s">
        <v>509</v>
      </c>
      <c r="G80" s="30" t="s">
        <v>519</v>
      </c>
      <c r="H80" s="33" t="s">
        <v>172</v>
      </c>
      <c r="I80" s="34"/>
      <c r="J80" s="30" t="s">
        <v>516</v>
      </c>
      <c r="K80" s="30" t="s">
        <v>515</v>
      </c>
      <c r="L80" s="33" t="s">
        <v>525</v>
      </c>
      <c r="M80" s="30" t="s">
        <v>526</v>
      </c>
      <c r="N80" s="33" t="s">
        <v>505</v>
      </c>
      <c r="O80" s="33" t="s">
        <v>541</v>
      </c>
      <c r="P80" s="30" t="s">
        <v>584</v>
      </c>
      <c r="Q80" s="30" t="s">
        <v>523</v>
      </c>
      <c r="R80" s="30" t="s">
        <v>532</v>
      </c>
      <c r="S80" s="30" t="s">
        <v>520</v>
      </c>
      <c r="T80" s="30" t="s">
        <v>529</v>
      </c>
      <c r="U80" s="30" t="s">
        <v>530</v>
      </c>
      <c r="V80" s="33" t="s">
        <v>545</v>
      </c>
      <c r="W80" s="33" t="s">
        <v>542</v>
      </c>
      <c r="X80" s="33" t="s">
        <v>538</v>
      </c>
      <c r="Y80" s="38" t="s">
        <v>540</v>
      </c>
      <c r="Z80" s="33" t="s">
        <v>537</v>
      </c>
      <c r="AA80" s="33" t="s">
        <v>543</v>
      </c>
      <c r="AB80" s="30" t="s">
        <v>491</v>
      </c>
      <c r="AC80" s="33" t="s">
        <v>539</v>
      </c>
      <c r="AD80" s="33" t="s">
        <v>544</v>
      </c>
      <c r="AE80" s="30" t="s">
        <v>506</v>
      </c>
      <c r="AF80" s="33" t="s">
        <v>531</v>
      </c>
      <c r="AG80" s="30" t="s">
        <v>552</v>
      </c>
      <c r="AH80" s="33" t="s">
        <v>561</v>
      </c>
      <c r="AI80" s="33" t="s">
        <v>534</v>
      </c>
      <c r="AJ80" s="30" t="s">
        <v>550</v>
      </c>
      <c r="AK80" s="30" t="s">
        <v>562</v>
      </c>
      <c r="AL80" s="30" t="s">
        <v>547</v>
      </c>
      <c r="AM80" s="30" t="s">
        <v>558</v>
      </c>
      <c r="AN80" s="30" t="s">
        <v>566</v>
      </c>
      <c r="AO80" s="33" t="s">
        <v>565</v>
      </c>
      <c r="AP80" s="30" t="s">
        <v>551</v>
      </c>
      <c r="AQ80" s="33" t="s">
        <v>559</v>
      </c>
      <c r="AR80" s="30" t="s">
        <v>567</v>
      </c>
      <c r="AS80" s="33" t="s">
        <v>554</v>
      </c>
      <c r="AT80" s="34"/>
      <c r="AU80" s="30" t="s">
        <v>549</v>
      </c>
      <c r="AV80" s="33" t="s">
        <v>548</v>
      </c>
      <c r="AW80" s="30" t="s">
        <v>563</v>
      </c>
      <c r="AX80" s="34"/>
      <c r="AY80" s="33" t="s">
        <v>546</v>
      </c>
      <c r="AZ80" s="34"/>
      <c r="BA80" s="152"/>
      <c r="BB80" s="34"/>
      <c r="BC80" s="34"/>
      <c r="BD80" s="34"/>
      <c r="BE80" s="34"/>
      <c r="BF80" s="34"/>
      <c r="BG80" s="33" t="s">
        <v>573</v>
      </c>
      <c r="BH80" s="34"/>
      <c r="BI80" s="34"/>
      <c r="BJ80" s="34"/>
      <c r="BK80" s="34"/>
      <c r="BL80" s="34"/>
      <c r="BM80" s="34"/>
      <c r="BN80" s="33" t="s">
        <v>576</v>
      </c>
      <c r="BO80" s="34"/>
      <c r="BP80" s="33" t="s">
        <v>578</v>
      </c>
      <c r="BQ80" s="34"/>
      <c r="BR80" s="34"/>
      <c r="BS80" s="33" t="s">
        <v>582</v>
      </c>
      <c r="BT80" s="34"/>
      <c r="BU80" s="30" t="s">
        <v>206</v>
      </c>
      <c r="BV80" s="34"/>
      <c r="BW80" s="33" t="s">
        <v>517</v>
      </c>
      <c r="BX80" s="34"/>
      <c r="BY80" s="34"/>
      <c r="BZ80" s="33" t="s">
        <v>574</v>
      </c>
      <c r="CA80" s="34"/>
      <c r="CB80" s="34"/>
      <c r="CC80" s="34"/>
      <c r="CD80" s="34"/>
      <c r="CE80" s="34"/>
      <c r="CF80" s="34"/>
      <c r="CG80" s="34"/>
      <c r="CH80" s="33" t="s">
        <v>568</v>
      </c>
      <c r="CI80" s="34"/>
      <c r="CJ80" s="34"/>
      <c r="CK80" s="34"/>
      <c r="CL80" s="34"/>
      <c r="CM80" s="34"/>
      <c r="CN80" s="33" t="s">
        <v>583</v>
      </c>
      <c r="CO80" s="33" t="s">
        <v>571</v>
      </c>
      <c r="CP80" s="33" t="s">
        <v>580</v>
      </c>
      <c r="CQ80" s="34"/>
      <c r="CR80" s="34"/>
      <c r="CS80" s="34"/>
      <c r="CT80" s="94"/>
      <c r="CU80" s="34"/>
      <c r="CV80" s="34"/>
      <c r="CW80" s="34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0" t="s">
        <v>413</v>
      </c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8"/>
      <c r="EI80" s="37"/>
      <c r="EJ80" s="37"/>
      <c r="EK80" s="37"/>
      <c r="EL80" s="37"/>
      <c r="EM80" s="120"/>
    </row>
    <row r="81" spans="1:143" ht="12.75" hidden="1">
      <c r="A81" s="28">
        <v>45783</v>
      </c>
      <c r="B81" s="30" t="s">
        <v>408</v>
      </c>
      <c r="C81" s="30" t="s">
        <v>413</v>
      </c>
      <c r="D81" s="30" t="s">
        <v>500</v>
      </c>
      <c r="E81" s="30" t="s">
        <v>512</v>
      </c>
      <c r="F81" s="30" t="s">
        <v>509</v>
      </c>
      <c r="G81" s="30" t="s">
        <v>519</v>
      </c>
      <c r="H81" s="33" t="s">
        <v>172</v>
      </c>
      <c r="I81" s="34"/>
      <c r="J81" s="30" t="s">
        <v>516</v>
      </c>
      <c r="K81" s="30" t="s">
        <v>515</v>
      </c>
      <c r="L81" s="33" t="s">
        <v>525</v>
      </c>
      <c r="M81" s="30" t="s">
        <v>526</v>
      </c>
      <c r="N81" s="33" t="s">
        <v>505</v>
      </c>
      <c r="O81" s="33" t="s">
        <v>541</v>
      </c>
      <c r="P81" s="30" t="s">
        <v>584</v>
      </c>
      <c r="Q81" s="30" t="s">
        <v>523</v>
      </c>
      <c r="R81" s="30" t="s">
        <v>532</v>
      </c>
      <c r="S81" s="30" t="s">
        <v>520</v>
      </c>
      <c r="T81" s="30" t="s">
        <v>529</v>
      </c>
      <c r="U81" s="30" t="s">
        <v>530</v>
      </c>
      <c r="V81" s="33" t="s">
        <v>545</v>
      </c>
      <c r="W81" s="33" t="s">
        <v>542</v>
      </c>
      <c r="X81" s="33" t="s">
        <v>538</v>
      </c>
      <c r="Y81" s="38" t="s">
        <v>540</v>
      </c>
      <c r="Z81" s="39"/>
      <c r="AA81" s="33" t="s">
        <v>543</v>
      </c>
      <c r="AB81" s="30" t="s">
        <v>491</v>
      </c>
      <c r="AC81" s="33" t="s">
        <v>539</v>
      </c>
      <c r="AD81" s="33" t="s">
        <v>544</v>
      </c>
      <c r="AE81" s="30" t="s">
        <v>506</v>
      </c>
      <c r="AF81" s="33" t="s">
        <v>531</v>
      </c>
      <c r="AG81" s="30" t="s">
        <v>552</v>
      </c>
      <c r="AH81" s="33" t="s">
        <v>561</v>
      </c>
      <c r="AI81" s="33" t="s">
        <v>534</v>
      </c>
      <c r="AJ81" s="30" t="s">
        <v>550</v>
      </c>
      <c r="AK81" s="30" t="s">
        <v>562</v>
      </c>
      <c r="AL81" s="30" t="s">
        <v>547</v>
      </c>
      <c r="AM81" s="30" t="s">
        <v>558</v>
      </c>
      <c r="AN81" s="30" t="s">
        <v>566</v>
      </c>
      <c r="AO81" s="33" t="s">
        <v>565</v>
      </c>
      <c r="AP81" s="30" t="s">
        <v>551</v>
      </c>
      <c r="AQ81" s="33" t="s">
        <v>559</v>
      </c>
      <c r="AR81" s="30" t="s">
        <v>567</v>
      </c>
      <c r="AS81" s="33" t="s">
        <v>554</v>
      </c>
      <c r="AT81" s="34"/>
      <c r="AU81" s="30" t="s">
        <v>549</v>
      </c>
      <c r="AV81" s="33" t="s">
        <v>548</v>
      </c>
      <c r="AW81" s="30" t="s">
        <v>563</v>
      </c>
      <c r="AX81" s="34"/>
      <c r="AY81" s="33" t="s">
        <v>546</v>
      </c>
      <c r="AZ81" s="34"/>
      <c r="BA81" s="152"/>
      <c r="BB81" s="34"/>
      <c r="BC81" s="34"/>
      <c r="BD81" s="34"/>
      <c r="BE81" s="34"/>
      <c r="BF81" s="34"/>
      <c r="BG81" s="33" t="s">
        <v>573</v>
      </c>
      <c r="BH81" s="34"/>
      <c r="BI81" s="34"/>
      <c r="BJ81" s="34"/>
      <c r="BK81" s="34"/>
      <c r="BL81" s="34"/>
      <c r="BM81" s="34"/>
      <c r="BN81" s="33" t="s">
        <v>576</v>
      </c>
      <c r="BO81" s="34"/>
      <c r="BP81" s="33" t="s">
        <v>578</v>
      </c>
      <c r="BQ81" s="34"/>
      <c r="BR81" s="34"/>
      <c r="BS81" s="33" t="s">
        <v>582</v>
      </c>
      <c r="BT81" s="34"/>
      <c r="BU81" s="30" t="s">
        <v>206</v>
      </c>
      <c r="BV81" s="34"/>
      <c r="BW81" s="33" t="s">
        <v>517</v>
      </c>
      <c r="BX81" s="34"/>
      <c r="BY81" s="34"/>
      <c r="BZ81" s="33" t="s">
        <v>574</v>
      </c>
      <c r="CA81" s="34"/>
      <c r="CB81" s="34"/>
      <c r="CC81" s="34"/>
      <c r="CD81" s="34"/>
      <c r="CE81" s="34"/>
      <c r="CF81" s="34"/>
      <c r="CG81" s="34"/>
      <c r="CH81" s="33" t="s">
        <v>568</v>
      </c>
      <c r="CI81" s="34"/>
      <c r="CJ81" s="34"/>
      <c r="CK81" s="33" t="s">
        <v>537</v>
      </c>
      <c r="CL81" s="34"/>
      <c r="CM81" s="34"/>
      <c r="CN81" s="33" t="s">
        <v>583</v>
      </c>
      <c r="CO81" s="33" t="s">
        <v>571</v>
      </c>
      <c r="CP81" s="33" t="s">
        <v>580</v>
      </c>
      <c r="CQ81" s="34"/>
      <c r="CR81" s="34"/>
      <c r="CS81" s="34"/>
      <c r="CT81" s="94"/>
      <c r="CU81" s="34"/>
      <c r="CV81" s="34"/>
      <c r="CW81" s="34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0" t="s">
        <v>413</v>
      </c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8"/>
      <c r="EI81" s="37"/>
      <c r="EJ81" s="37"/>
      <c r="EK81" s="37"/>
      <c r="EL81" s="37"/>
      <c r="EM81" s="120"/>
    </row>
    <row r="82" spans="1:143" ht="12.75" hidden="1">
      <c r="A82" s="28">
        <v>45784</v>
      </c>
      <c r="B82" s="30" t="s">
        <v>408</v>
      </c>
      <c r="C82" s="30" t="s">
        <v>413</v>
      </c>
      <c r="D82" s="30" t="s">
        <v>500</v>
      </c>
      <c r="E82" s="30" t="s">
        <v>512</v>
      </c>
      <c r="F82" s="30" t="s">
        <v>509</v>
      </c>
      <c r="G82" s="30" t="s">
        <v>519</v>
      </c>
      <c r="H82" s="33" t="s">
        <v>172</v>
      </c>
      <c r="I82" s="34"/>
      <c r="J82" s="30" t="s">
        <v>516</v>
      </c>
      <c r="K82" s="30" t="s">
        <v>515</v>
      </c>
      <c r="L82" s="33" t="s">
        <v>525</v>
      </c>
      <c r="M82" s="30" t="s">
        <v>526</v>
      </c>
      <c r="N82" s="33" t="s">
        <v>505</v>
      </c>
      <c r="O82" s="33" t="s">
        <v>541</v>
      </c>
      <c r="P82" s="30" t="s">
        <v>584</v>
      </c>
      <c r="Q82" s="30" t="s">
        <v>523</v>
      </c>
      <c r="R82" s="30" t="s">
        <v>532</v>
      </c>
      <c r="S82" s="30" t="s">
        <v>520</v>
      </c>
      <c r="T82" s="30" t="s">
        <v>529</v>
      </c>
      <c r="U82" s="30" t="s">
        <v>530</v>
      </c>
      <c r="V82" s="33" t="s">
        <v>545</v>
      </c>
      <c r="W82" s="33" t="s">
        <v>542</v>
      </c>
      <c r="X82" s="33" t="s">
        <v>538</v>
      </c>
      <c r="Y82" s="38" t="s">
        <v>540</v>
      </c>
      <c r="Z82" s="39"/>
      <c r="AA82" s="33" t="s">
        <v>543</v>
      </c>
      <c r="AB82" s="30" t="s">
        <v>491</v>
      </c>
      <c r="AC82" s="33" t="s">
        <v>539</v>
      </c>
      <c r="AD82" s="33" t="s">
        <v>544</v>
      </c>
      <c r="AE82" s="30" t="s">
        <v>506</v>
      </c>
      <c r="AF82" s="33" t="s">
        <v>531</v>
      </c>
      <c r="AG82" s="30" t="s">
        <v>552</v>
      </c>
      <c r="AH82" s="33" t="s">
        <v>561</v>
      </c>
      <c r="AI82" s="33" t="s">
        <v>534</v>
      </c>
      <c r="AJ82" s="30" t="s">
        <v>550</v>
      </c>
      <c r="AK82" s="30" t="s">
        <v>562</v>
      </c>
      <c r="AL82" s="30" t="s">
        <v>547</v>
      </c>
      <c r="AM82" s="30" t="s">
        <v>558</v>
      </c>
      <c r="AN82" s="30" t="s">
        <v>566</v>
      </c>
      <c r="AO82" s="33" t="s">
        <v>565</v>
      </c>
      <c r="AP82" s="30" t="s">
        <v>551</v>
      </c>
      <c r="AQ82" s="33" t="s">
        <v>559</v>
      </c>
      <c r="AR82" s="30" t="s">
        <v>567</v>
      </c>
      <c r="AS82" s="33" t="s">
        <v>554</v>
      </c>
      <c r="AT82" s="34"/>
      <c r="AU82" s="30" t="s">
        <v>549</v>
      </c>
      <c r="AV82" s="33" t="s">
        <v>548</v>
      </c>
      <c r="AW82" s="30" t="s">
        <v>563</v>
      </c>
      <c r="AX82" s="36" t="s">
        <v>96</v>
      </c>
      <c r="AY82" s="33" t="s">
        <v>546</v>
      </c>
      <c r="AZ82" s="34"/>
      <c r="BA82" s="152"/>
      <c r="BB82" s="33" t="s">
        <v>173</v>
      </c>
      <c r="BC82" s="34"/>
      <c r="BD82" s="34"/>
      <c r="BE82" s="34"/>
      <c r="BF82" s="34"/>
      <c r="BG82" s="33" t="s">
        <v>573</v>
      </c>
      <c r="BH82" s="33" t="s">
        <v>175</v>
      </c>
      <c r="BI82" s="34"/>
      <c r="BJ82" s="34"/>
      <c r="BK82" s="34"/>
      <c r="BL82" s="34"/>
      <c r="BM82" s="34"/>
      <c r="BN82" s="33" t="s">
        <v>576</v>
      </c>
      <c r="BO82" s="34"/>
      <c r="BP82" s="33" t="s">
        <v>578</v>
      </c>
      <c r="BQ82" s="34"/>
      <c r="BR82" s="34"/>
      <c r="BS82" s="33" t="s">
        <v>582</v>
      </c>
      <c r="BT82" s="34"/>
      <c r="BU82" s="30" t="s">
        <v>206</v>
      </c>
      <c r="BV82" s="34"/>
      <c r="BW82" s="33" t="s">
        <v>517</v>
      </c>
      <c r="BX82" s="34"/>
      <c r="BY82" s="33" t="s">
        <v>176</v>
      </c>
      <c r="BZ82" s="33" t="s">
        <v>574</v>
      </c>
      <c r="CA82" s="33" t="s">
        <v>177</v>
      </c>
      <c r="CB82" s="34"/>
      <c r="CC82" s="34"/>
      <c r="CD82" s="34"/>
      <c r="CE82" s="34"/>
      <c r="CF82" s="34"/>
      <c r="CG82" s="34"/>
      <c r="CH82" s="33" t="s">
        <v>568</v>
      </c>
      <c r="CI82" s="34"/>
      <c r="CJ82" s="34"/>
      <c r="CK82" s="33" t="s">
        <v>537</v>
      </c>
      <c r="CL82" s="34"/>
      <c r="CM82" s="34"/>
      <c r="CN82" s="33" t="s">
        <v>583</v>
      </c>
      <c r="CO82" s="33" t="s">
        <v>571</v>
      </c>
      <c r="CP82" s="33" t="s">
        <v>580</v>
      </c>
      <c r="CQ82" s="34"/>
      <c r="CR82" s="33" t="s">
        <v>174</v>
      </c>
      <c r="CS82" s="34"/>
      <c r="CT82" s="94"/>
      <c r="CU82" s="34"/>
      <c r="CV82" s="34"/>
      <c r="CW82" s="34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0" t="s">
        <v>413</v>
      </c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8"/>
      <c r="EI82" s="37"/>
      <c r="EJ82" s="37"/>
      <c r="EK82" s="37"/>
      <c r="EL82" s="37"/>
      <c r="EM82" s="120"/>
    </row>
    <row r="83" spans="1:143" ht="12.75" hidden="1">
      <c r="A83" s="28">
        <v>45785</v>
      </c>
      <c r="B83" s="30" t="s">
        <v>408</v>
      </c>
      <c r="C83" s="30" t="s">
        <v>413</v>
      </c>
      <c r="D83" s="30" t="s">
        <v>500</v>
      </c>
      <c r="E83" s="30" t="s">
        <v>512</v>
      </c>
      <c r="F83" s="30" t="s">
        <v>509</v>
      </c>
      <c r="G83" s="30" t="s">
        <v>519</v>
      </c>
      <c r="H83" s="33" t="s">
        <v>172</v>
      </c>
      <c r="I83" s="34"/>
      <c r="J83" s="30" t="s">
        <v>516</v>
      </c>
      <c r="K83" s="30" t="s">
        <v>515</v>
      </c>
      <c r="L83" s="33" t="s">
        <v>525</v>
      </c>
      <c r="M83" s="30" t="s">
        <v>526</v>
      </c>
      <c r="N83" s="33" t="s">
        <v>505</v>
      </c>
      <c r="O83" s="33" t="s">
        <v>541</v>
      </c>
      <c r="P83" s="30" t="s">
        <v>584</v>
      </c>
      <c r="Q83" s="30" t="s">
        <v>523</v>
      </c>
      <c r="R83" s="30" t="s">
        <v>532</v>
      </c>
      <c r="S83" s="30" t="s">
        <v>520</v>
      </c>
      <c r="T83" s="30" t="s">
        <v>529</v>
      </c>
      <c r="U83" s="30" t="s">
        <v>530</v>
      </c>
      <c r="V83" s="33" t="s">
        <v>545</v>
      </c>
      <c r="W83" s="33" t="s">
        <v>542</v>
      </c>
      <c r="X83" s="33" t="s">
        <v>538</v>
      </c>
      <c r="Y83" s="38" t="s">
        <v>540</v>
      </c>
      <c r="Z83" s="39"/>
      <c r="AA83" s="33" t="s">
        <v>543</v>
      </c>
      <c r="AB83" s="30" t="s">
        <v>491</v>
      </c>
      <c r="AC83" s="33" t="s">
        <v>539</v>
      </c>
      <c r="AD83" s="33" t="s">
        <v>544</v>
      </c>
      <c r="AE83" s="30" t="s">
        <v>506</v>
      </c>
      <c r="AF83" s="33" t="s">
        <v>531</v>
      </c>
      <c r="AG83" s="30" t="s">
        <v>552</v>
      </c>
      <c r="AH83" s="33" t="s">
        <v>561</v>
      </c>
      <c r="AI83" s="33" t="s">
        <v>534</v>
      </c>
      <c r="AJ83" s="30" t="s">
        <v>550</v>
      </c>
      <c r="AK83" s="30" t="s">
        <v>562</v>
      </c>
      <c r="AL83" s="30" t="s">
        <v>547</v>
      </c>
      <c r="AM83" s="30" t="s">
        <v>558</v>
      </c>
      <c r="AN83" s="30" t="s">
        <v>566</v>
      </c>
      <c r="AO83" s="33" t="s">
        <v>565</v>
      </c>
      <c r="AP83" s="30" t="s">
        <v>551</v>
      </c>
      <c r="AQ83" s="33" t="s">
        <v>559</v>
      </c>
      <c r="AR83" s="30" t="s">
        <v>567</v>
      </c>
      <c r="AS83" s="33" t="s">
        <v>554</v>
      </c>
      <c r="AT83" s="34"/>
      <c r="AU83" s="30" t="s">
        <v>549</v>
      </c>
      <c r="AV83" s="33" t="s">
        <v>548</v>
      </c>
      <c r="AW83" s="30" t="s">
        <v>563</v>
      </c>
      <c r="AX83" s="34"/>
      <c r="AY83" s="33" t="s">
        <v>546</v>
      </c>
      <c r="AZ83" s="33" t="s">
        <v>178</v>
      </c>
      <c r="BA83" s="152"/>
      <c r="BB83" s="33" t="s">
        <v>173</v>
      </c>
      <c r="BC83" s="34"/>
      <c r="BD83" s="34"/>
      <c r="BE83" s="34"/>
      <c r="BF83" s="34"/>
      <c r="BG83" s="33" t="s">
        <v>573</v>
      </c>
      <c r="BH83" s="33" t="s">
        <v>175</v>
      </c>
      <c r="BI83" s="34"/>
      <c r="BJ83" s="34"/>
      <c r="BK83" s="34"/>
      <c r="BL83" s="34"/>
      <c r="BM83" s="34"/>
      <c r="BN83" s="33" t="s">
        <v>576</v>
      </c>
      <c r="BO83" s="34"/>
      <c r="BP83" s="33" t="s">
        <v>578</v>
      </c>
      <c r="BQ83" s="34"/>
      <c r="BR83" s="33" t="s">
        <v>179</v>
      </c>
      <c r="BS83" s="33" t="s">
        <v>582</v>
      </c>
      <c r="BT83" s="34"/>
      <c r="BU83" s="30" t="s">
        <v>206</v>
      </c>
      <c r="BV83" s="34"/>
      <c r="BW83" s="33" t="s">
        <v>517</v>
      </c>
      <c r="BX83" s="34"/>
      <c r="BY83" s="33" t="s">
        <v>176</v>
      </c>
      <c r="BZ83" s="33" t="s">
        <v>574</v>
      </c>
      <c r="CA83" s="33" t="s">
        <v>177</v>
      </c>
      <c r="CB83" s="34"/>
      <c r="CC83" s="34"/>
      <c r="CD83" s="34"/>
      <c r="CE83" s="34"/>
      <c r="CF83" s="34"/>
      <c r="CG83" s="34"/>
      <c r="CH83" s="33" t="s">
        <v>568</v>
      </c>
      <c r="CI83" s="34"/>
      <c r="CJ83" s="34"/>
      <c r="CK83" s="33" t="s">
        <v>537</v>
      </c>
      <c r="CL83" s="34"/>
      <c r="CM83" s="34"/>
      <c r="CN83" s="33" t="s">
        <v>583</v>
      </c>
      <c r="CO83" s="33" t="s">
        <v>571</v>
      </c>
      <c r="CP83" s="33" t="s">
        <v>580</v>
      </c>
      <c r="CQ83" s="34"/>
      <c r="CR83" s="33" t="s">
        <v>174</v>
      </c>
      <c r="CS83" s="34"/>
      <c r="CT83" s="94"/>
      <c r="CU83" s="34"/>
      <c r="CV83" s="34"/>
      <c r="CW83" s="34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0" t="s">
        <v>413</v>
      </c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8"/>
      <c r="EI83" s="37"/>
      <c r="EJ83" s="37"/>
      <c r="EK83" s="37"/>
      <c r="EL83" s="37"/>
      <c r="EM83" s="120"/>
    </row>
    <row r="84" spans="1:143" ht="12.75" hidden="1">
      <c r="A84" s="28">
        <v>45786</v>
      </c>
      <c r="B84" s="30" t="s">
        <v>408</v>
      </c>
      <c r="C84" s="30" t="s">
        <v>413</v>
      </c>
      <c r="D84" s="30" t="s">
        <v>500</v>
      </c>
      <c r="E84" s="30" t="s">
        <v>512</v>
      </c>
      <c r="F84" s="30" t="s">
        <v>509</v>
      </c>
      <c r="G84" s="30" t="s">
        <v>519</v>
      </c>
      <c r="H84" s="33" t="s">
        <v>172</v>
      </c>
      <c r="I84" s="34"/>
      <c r="J84" s="30" t="s">
        <v>516</v>
      </c>
      <c r="K84" s="30" t="s">
        <v>515</v>
      </c>
      <c r="L84" s="33" t="s">
        <v>525</v>
      </c>
      <c r="M84" s="30" t="s">
        <v>526</v>
      </c>
      <c r="N84" s="33" t="s">
        <v>505</v>
      </c>
      <c r="O84" s="33" t="s">
        <v>541</v>
      </c>
      <c r="P84" s="30" t="s">
        <v>584</v>
      </c>
      <c r="Q84" s="30" t="s">
        <v>523</v>
      </c>
      <c r="R84" s="30" t="s">
        <v>532</v>
      </c>
      <c r="S84" s="30" t="s">
        <v>520</v>
      </c>
      <c r="T84" s="30" t="s">
        <v>529</v>
      </c>
      <c r="U84" s="30" t="s">
        <v>530</v>
      </c>
      <c r="V84" s="33" t="s">
        <v>545</v>
      </c>
      <c r="W84" s="33" t="s">
        <v>542</v>
      </c>
      <c r="X84" s="33" t="s">
        <v>538</v>
      </c>
      <c r="Y84" s="38" t="s">
        <v>540</v>
      </c>
      <c r="Z84" s="39"/>
      <c r="AA84" s="33" t="s">
        <v>543</v>
      </c>
      <c r="AB84" s="30" t="s">
        <v>491</v>
      </c>
      <c r="AC84" s="33" t="s">
        <v>539</v>
      </c>
      <c r="AD84" s="33" t="s">
        <v>544</v>
      </c>
      <c r="AE84" s="30" t="s">
        <v>506</v>
      </c>
      <c r="AF84" s="33" t="s">
        <v>531</v>
      </c>
      <c r="AG84" s="30" t="s">
        <v>552</v>
      </c>
      <c r="AH84" s="33" t="s">
        <v>561</v>
      </c>
      <c r="AI84" s="33" t="s">
        <v>534</v>
      </c>
      <c r="AJ84" s="30" t="s">
        <v>550</v>
      </c>
      <c r="AK84" s="30" t="s">
        <v>562</v>
      </c>
      <c r="AL84" s="30" t="s">
        <v>547</v>
      </c>
      <c r="AM84" s="30" t="s">
        <v>558</v>
      </c>
      <c r="AN84" s="30" t="s">
        <v>566</v>
      </c>
      <c r="AO84" s="33" t="s">
        <v>565</v>
      </c>
      <c r="AP84" s="30" t="s">
        <v>551</v>
      </c>
      <c r="AQ84" s="33" t="s">
        <v>559</v>
      </c>
      <c r="AR84" s="30" t="s">
        <v>567</v>
      </c>
      <c r="AS84" s="33" t="s">
        <v>554</v>
      </c>
      <c r="AT84" s="34"/>
      <c r="AU84" s="30" t="s">
        <v>549</v>
      </c>
      <c r="AV84" s="33" t="s">
        <v>548</v>
      </c>
      <c r="AW84" s="30" t="s">
        <v>563</v>
      </c>
      <c r="AX84" s="34"/>
      <c r="AY84" s="33" t="s">
        <v>546</v>
      </c>
      <c r="AZ84" s="33" t="s">
        <v>178</v>
      </c>
      <c r="BA84" s="152"/>
      <c r="BB84" s="33" t="s">
        <v>173</v>
      </c>
      <c r="BC84" s="34"/>
      <c r="BD84" s="34"/>
      <c r="BE84" s="34"/>
      <c r="BF84" s="34"/>
      <c r="BG84" s="33" t="s">
        <v>573</v>
      </c>
      <c r="BH84" s="33" t="s">
        <v>175</v>
      </c>
      <c r="BI84" s="34"/>
      <c r="BJ84" s="34"/>
      <c r="BK84" s="34"/>
      <c r="BL84" s="34"/>
      <c r="BM84" s="34"/>
      <c r="BN84" s="33" t="s">
        <v>576</v>
      </c>
      <c r="BO84" s="33" t="s">
        <v>180</v>
      </c>
      <c r="BP84" s="33" t="s">
        <v>578</v>
      </c>
      <c r="BQ84" s="34"/>
      <c r="BR84" s="33" t="s">
        <v>179</v>
      </c>
      <c r="BS84" s="33" t="s">
        <v>582</v>
      </c>
      <c r="BT84" s="34"/>
      <c r="BU84" s="30" t="s">
        <v>206</v>
      </c>
      <c r="BV84" s="34"/>
      <c r="BW84" s="33" t="s">
        <v>517</v>
      </c>
      <c r="BX84" s="34"/>
      <c r="BY84" s="33" t="s">
        <v>176</v>
      </c>
      <c r="BZ84" s="34"/>
      <c r="CA84" s="33" t="s">
        <v>177</v>
      </c>
      <c r="CB84" s="34"/>
      <c r="CC84" s="34"/>
      <c r="CD84" s="34"/>
      <c r="CE84" s="34"/>
      <c r="CF84" s="34"/>
      <c r="CG84" s="34"/>
      <c r="CH84" s="33" t="s">
        <v>568</v>
      </c>
      <c r="CI84" s="34"/>
      <c r="CJ84" s="34"/>
      <c r="CK84" s="33" t="s">
        <v>537</v>
      </c>
      <c r="CL84" s="34"/>
      <c r="CM84" s="34"/>
      <c r="CN84" s="33" t="s">
        <v>583</v>
      </c>
      <c r="CO84" s="33" t="s">
        <v>571</v>
      </c>
      <c r="CP84" s="33" t="s">
        <v>580</v>
      </c>
      <c r="CQ84" s="34"/>
      <c r="CR84" s="33" t="s">
        <v>174</v>
      </c>
      <c r="CS84" s="34"/>
      <c r="CT84" s="94"/>
      <c r="CU84" s="34"/>
      <c r="CV84" s="34"/>
      <c r="CW84" s="34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0" t="s">
        <v>413</v>
      </c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8"/>
      <c r="EI84" s="37"/>
      <c r="EJ84" s="37"/>
      <c r="EK84" s="37"/>
      <c r="EL84" s="37"/>
      <c r="EM84" s="120"/>
    </row>
    <row r="85" spans="1:143" ht="12.75" hidden="1">
      <c r="A85" s="28">
        <v>45787</v>
      </c>
      <c r="B85" s="30" t="s">
        <v>408</v>
      </c>
      <c r="C85" s="30" t="s">
        <v>413</v>
      </c>
      <c r="D85" s="30" t="s">
        <v>500</v>
      </c>
      <c r="E85" s="30" t="s">
        <v>512</v>
      </c>
      <c r="F85" s="30" t="s">
        <v>509</v>
      </c>
      <c r="G85" s="30" t="s">
        <v>519</v>
      </c>
      <c r="H85" s="33" t="s">
        <v>172</v>
      </c>
      <c r="I85" s="34"/>
      <c r="J85" s="30" t="s">
        <v>516</v>
      </c>
      <c r="K85" s="30" t="s">
        <v>515</v>
      </c>
      <c r="L85" s="33" t="s">
        <v>525</v>
      </c>
      <c r="M85" s="30" t="s">
        <v>526</v>
      </c>
      <c r="N85" s="33" t="s">
        <v>505</v>
      </c>
      <c r="O85" s="33" t="s">
        <v>541</v>
      </c>
      <c r="P85" s="30" t="s">
        <v>584</v>
      </c>
      <c r="Q85" s="30" t="s">
        <v>523</v>
      </c>
      <c r="R85" s="30" t="s">
        <v>532</v>
      </c>
      <c r="S85" s="30" t="s">
        <v>520</v>
      </c>
      <c r="T85" s="30" t="s">
        <v>529</v>
      </c>
      <c r="U85" s="30" t="s">
        <v>530</v>
      </c>
      <c r="V85" s="33" t="s">
        <v>545</v>
      </c>
      <c r="W85" s="33" t="s">
        <v>542</v>
      </c>
      <c r="X85" s="33" t="s">
        <v>538</v>
      </c>
      <c r="Y85" s="38" t="s">
        <v>540</v>
      </c>
      <c r="Z85" s="39"/>
      <c r="AA85" s="33" t="s">
        <v>543</v>
      </c>
      <c r="AB85" s="30" t="s">
        <v>491</v>
      </c>
      <c r="AC85" s="33" t="s">
        <v>539</v>
      </c>
      <c r="AD85" s="33" t="s">
        <v>544</v>
      </c>
      <c r="AE85" s="30" t="s">
        <v>506</v>
      </c>
      <c r="AF85" s="33" t="s">
        <v>531</v>
      </c>
      <c r="AG85" s="30" t="s">
        <v>552</v>
      </c>
      <c r="AH85" s="33" t="s">
        <v>561</v>
      </c>
      <c r="AI85" s="33" t="s">
        <v>534</v>
      </c>
      <c r="AJ85" s="30" t="s">
        <v>550</v>
      </c>
      <c r="AK85" s="30" t="s">
        <v>562</v>
      </c>
      <c r="AL85" s="30" t="s">
        <v>547</v>
      </c>
      <c r="AM85" s="30" t="s">
        <v>558</v>
      </c>
      <c r="AN85" s="30" t="s">
        <v>566</v>
      </c>
      <c r="AO85" s="33" t="s">
        <v>565</v>
      </c>
      <c r="AP85" s="30" t="s">
        <v>551</v>
      </c>
      <c r="AQ85" s="33" t="s">
        <v>559</v>
      </c>
      <c r="AR85" s="30" t="s">
        <v>567</v>
      </c>
      <c r="AS85" s="33" t="s">
        <v>554</v>
      </c>
      <c r="AT85" s="34"/>
      <c r="AU85" s="30" t="s">
        <v>549</v>
      </c>
      <c r="AV85" s="33" t="s">
        <v>548</v>
      </c>
      <c r="AW85" s="30" t="s">
        <v>563</v>
      </c>
      <c r="AX85" s="34"/>
      <c r="AY85" s="33" t="s">
        <v>546</v>
      </c>
      <c r="AZ85" s="33" t="s">
        <v>178</v>
      </c>
      <c r="BA85" s="152"/>
      <c r="BB85" s="33" t="s">
        <v>173</v>
      </c>
      <c r="BC85" s="34"/>
      <c r="BD85" s="34"/>
      <c r="BE85" s="34"/>
      <c r="BF85" s="34"/>
      <c r="BG85" s="33" t="s">
        <v>573</v>
      </c>
      <c r="BH85" s="33" t="s">
        <v>175</v>
      </c>
      <c r="BI85" s="34"/>
      <c r="BJ85" s="34"/>
      <c r="BK85" s="34"/>
      <c r="BL85" s="34"/>
      <c r="BM85" s="34"/>
      <c r="BN85" s="33" t="s">
        <v>576</v>
      </c>
      <c r="BO85" s="33" t="s">
        <v>180</v>
      </c>
      <c r="BP85" s="33" t="s">
        <v>578</v>
      </c>
      <c r="BQ85" s="34"/>
      <c r="BR85" s="33" t="s">
        <v>179</v>
      </c>
      <c r="BS85" s="33" t="s">
        <v>582</v>
      </c>
      <c r="BT85" s="34"/>
      <c r="BU85" s="30" t="s">
        <v>206</v>
      </c>
      <c r="BV85" s="34"/>
      <c r="BW85" s="33" t="s">
        <v>517</v>
      </c>
      <c r="BX85" s="34"/>
      <c r="BY85" s="33" t="s">
        <v>176</v>
      </c>
      <c r="BZ85" s="34"/>
      <c r="CA85" s="33" t="s">
        <v>177</v>
      </c>
      <c r="CB85" s="34"/>
      <c r="CC85" s="34"/>
      <c r="CD85" s="34"/>
      <c r="CE85" s="34"/>
      <c r="CF85" s="34"/>
      <c r="CG85" s="34"/>
      <c r="CH85" s="33" t="s">
        <v>568</v>
      </c>
      <c r="CI85" s="33" t="s">
        <v>181</v>
      </c>
      <c r="CJ85" s="34"/>
      <c r="CK85" s="33" t="s">
        <v>537</v>
      </c>
      <c r="CL85" s="34"/>
      <c r="CM85" s="34"/>
      <c r="CN85" s="33" t="s">
        <v>583</v>
      </c>
      <c r="CO85" s="33" t="s">
        <v>571</v>
      </c>
      <c r="CP85" s="33" t="s">
        <v>580</v>
      </c>
      <c r="CQ85" s="34"/>
      <c r="CR85" s="33" t="s">
        <v>174</v>
      </c>
      <c r="CS85" s="34"/>
      <c r="CT85" s="94"/>
      <c r="CU85" s="34"/>
      <c r="CV85" s="34"/>
      <c r="CW85" s="34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0" t="s">
        <v>413</v>
      </c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8"/>
      <c r="EI85" s="37"/>
      <c r="EJ85" s="37"/>
      <c r="EK85" s="37"/>
      <c r="EL85" s="37"/>
      <c r="EM85" s="120"/>
    </row>
    <row r="86" spans="1:143" ht="12.75" hidden="1">
      <c r="A86" s="28">
        <v>45788</v>
      </c>
      <c r="B86" s="30" t="s">
        <v>408</v>
      </c>
      <c r="C86" s="30" t="s">
        <v>413</v>
      </c>
      <c r="D86" s="30" t="s">
        <v>500</v>
      </c>
      <c r="E86" s="30" t="s">
        <v>512</v>
      </c>
      <c r="F86" s="30" t="s">
        <v>509</v>
      </c>
      <c r="G86" s="30" t="s">
        <v>519</v>
      </c>
      <c r="H86" s="33" t="s">
        <v>172</v>
      </c>
      <c r="I86" s="34"/>
      <c r="J86" s="30" t="s">
        <v>516</v>
      </c>
      <c r="K86" s="30" t="s">
        <v>515</v>
      </c>
      <c r="L86" s="33" t="s">
        <v>525</v>
      </c>
      <c r="M86" s="30" t="s">
        <v>526</v>
      </c>
      <c r="N86" s="33" t="s">
        <v>505</v>
      </c>
      <c r="O86" s="33" t="s">
        <v>541</v>
      </c>
      <c r="P86" s="30" t="s">
        <v>584</v>
      </c>
      <c r="Q86" s="30" t="s">
        <v>523</v>
      </c>
      <c r="R86" s="30" t="s">
        <v>532</v>
      </c>
      <c r="S86" s="30" t="s">
        <v>520</v>
      </c>
      <c r="T86" s="30" t="s">
        <v>529</v>
      </c>
      <c r="U86" s="30" t="s">
        <v>530</v>
      </c>
      <c r="V86" s="33" t="s">
        <v>545</v>
      </c>
      <c r="W86" s="33" t="s">
        <v>542</v>
      </c>
      <c r="X86" s="33" t="s">
        <v>538</v>
      </c>
      <c r="Y86" s="38" t="s">
        <v>540</v>
      </c>
      <c r="Z86" s="39"/>
      <c r="AA86" s="33" t="s">
        <v>543</v>
      </c>
      <c r="AB86" s="30" t="s">
        <v>491</v>
      </c>
      <c r="AC86" s="33" t="s">
        <v>539</v>
      </c>
      <c r="AD86" s="33" t="s">
        <v>544</v>
      </c>
      <c r="AE86" s="30" t="s">
        <v>506</v>
      </c>
      <c r="AF86" s="33" t="s">
        <v>531</v>
      </c>
      <c r="AG86" s="30" t="s">
        <v>552</v>
      </c>
      <c r="AH86" s="33" t="s">
        <v>561</v>
      </c>
      <c r="AI86" s="33" t="s">
        <v>534</v>
      </c>
      <c r="AJ86" s="30" t="s">
        <v>550</v>
      </c>
      <c r="AK86" s="30" t="s">
        <v>562</v>
      </c>
      <c r="AL86" s="30" t="s">
        <v>547</v>
      </c>
      <c r="AM86" s="30" t="s">
        <v>558</v>
      </c>
      <c r="AN86" s="30" t="s">
        <v>566</v>
      </c>
      <c r="AO86" s="33" t="s">
        <v>565</v>
      </c>
      <c r="AP86" s="30" t="s">
        <v>551</v>
      </c>
      <c r="AQ86" s="33" t="s">
        <v>559</v>
      </c>
      <c r="AR86" s="30" t="s">
        <v>567</v>
      </c>
      <c r="AS86" s="33" t="s">
        <v>554</v>
      </c>
      <c r="AT86" s="34"/>
      <c r="AU86" s="30" t="s">
        <v>549</v>
      </c>
      <c r="AV86" s="33" t="s">
        <v>548</v>
      </c>
      <c r="AW86" s="30" t="s">
        <v>563</v>
      </c>
      <c r="AX86" s="34"/>
      <c r="AY86" s="33" t="s">
        <v>546</v>
      </c>
      <c r="AZ86" s="33" t="s">
        <v>178</v>
      </c>
      <c r="BA86" s="152"/>
      <c r="BB86" s="33" t="s">
        <v>173</v>
      </c>
      <c r="BC86" s="34"/>
      <c r="BD86" s="34"/>
      <c r="BE86" s="34"/>
      <c r="BF86" s="34"/>
      <c r="BG86" s="33" t="s">
        <v>573</v>
      </c>
      <c r="BH86" s="33" t="s">
        <v>175</v>
      </c>
      <c r="BI86" s="34"/>
      <c r="BJ86" s="34"/>
      <c r="BK86" s="34"/>
      <c r="BL86" s="34"/>
      <c r="BM86" s="34"/>
      <c r="BN86" s="33" t="s">
        <v>576</v>
      </c>
      <c r="BO86" s="33" t="s">
        <v>180</v>
      </c>
      <c r="BP86" s="33" t="s">
        <v>578</v>
      </c>
      <c r="BQ86" s="34"/>
      <c r="BR86" s="33" t="s">
        <v>179</v>
      </c>
      <c r="BS86" s="33" t="s">
        <v>582</v>
      </c>
      <c r="BT86" s="34"/>
      <c r="BU86" s="30" t="s">
        <v>206</v>
      </c>
      <c r="BV86" s="34"/>
      <c r="BW86" s="33" t="s">
        <v>517</v>
      </c>
      <c r="BX86" s="34"/>
      <c r="BY86" s="33" t="s">
        <v>176</v>
      </c>
      <c r="BZ86" s="34"/>
      <c r="CA86" s="33" t="s">
        <v>177</v>
      </c>
      <c r="CB86" s="34"/>
      <c r="CC86" s="34"/>
      <c r="CD86" s="34"/>
      <c r="CE86" s="34"/>
      <c r="CF86" s="34"/>
      <c r="CG86" s="34"/>
      <c r="CH86" s="33" t="s">
        <v>568</v>
      </c>
      <c r="CI86" s="33" t="s">
        <v>181</v>
      </c>
      <c r="CJ86" s="34"/>
      <c r="CK86" s="33" t="s">
        <v>537</v>
      </c>
      <c r="CL86" s="34"/>
      <c r="CM86" s="34"/>
      <c r="CN86" s="33" t="s">
        <v>583</v>
      </c>
      <c r="CO86" s="33" t="s">
        <v>571</v>
      </c>
      <c r="CP86" s="33" t="s">
        <v>580</v>
      </c>
      <c r="CQ86" s="34"/>
      <c r="CR86" s="33" t="s">
        <v>174</v>
      </c>
      <c r="CS86" s="34"/>
      <c r="CT86" s="94"/>
      <c r="CU86" s="34"/>
      <c r="CV86" s="34"/>
      <c r="CW86" s="34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0" t="s">
        <v>413</v>
      </c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8"/>
      <c r="EI86" s="37"/>
      <c r="EJ86" s="37"/>
      <c r="EK86" s="37"/>
      <c r="EL86" s="37"/>
      <c r="EM86" s="120"/>
    </row>
    <row r="87" spans="1:143" ht="12.75" hidden="1">
      <c r="A87" s="28">
        <v>45789</v>
      </c>
      <c r="B87" s="30" t="s">
        <v>408</v>
      </c>
      <c r="C87" s="30" t="s">
        <v>413</v>
      </c>
      <c r="D87" s="30" t="s">
        <v>500</v>
      </c>
      <c r="E87" s="30" t="s">
        <v>512</v>
      </c>
      <c r="F87" s="30" t="s">
        <v>509</v>
      </c>
      <c r="G87" s="30" t="s">
        <v>519</v>
      </c>
      <c r="H87" s="33" t="s">
        <v>172</v>
      </c>
      <c r="I87" s="34"/>
      <c r="J87" s="30" t="s">
        <v>516</v>
      </c>
      <c r="K87" s="30" t="s">
        <v>515</v>
      </c>
      <c r="L87" s="33" t="s">
        <v>525</v>
      </c>
      <c r="M87" s="30" t="s">
        <v>526</v>
      </c>
      <c r="N87" s="33" t="s">
        <v>505</v>
      </c>
      <c r="O87" s="33" t="s">
        <v>541</v>
      </c>
      <c r="P87" s="30" t="s">
        <v>584</v>
      </c>
      <c r="Q87" s="30" t="s">
        <v>523</v>
      </c>
      <c r="R87" s="30" t="s">
        <v>532</v>
      </c>
      <c r="S87" s="30" t="s">
        <v>520</v>
      </c>
      <c r="T87" s="30" t="s">
        <v>529</v>
      </c>
      <c r="U87" s="30" t="s">
        <v>530</v>
      </c>
      <c r="V87" s="33" t="s">
        <v>545</v>
      </c>
      <c r="W87" s="33" t="s">
        <v>542</v>
      </c>
      <c r="X87" s="33" t="s">
        <v>538</v>
      </c>
      <c r="Y87" s="38" t="s">
        <v>540</v>
      </c>
      <c r="Z87" s="39"/>
      <c r="AA87" s="33" t="s">
        <v>543</v>
      </c>
      <c r="AB87" s="30" t="s">
        <v>491</v>
      </c>
      <c r="AC87" s="33" t="s">
        <v>539</v>
      </c>
      <c r="AD87" s="33" t="s">
        <v>544</v>
      </c>
      <c r="AE87" s="30" t="s">
        <v>506</v>
      </c>
      <c r="AF87" s="33" t="s">
        <v>531</v>
      </c>
      <c r="AG87" s="30" t="s">
        <v>552</v>
      </c>
      <c r="AH87" s="33" t="s">
        <v>561</v>
      </c>
      <c r="AI87" s="33" t="s">
        <v>534</v>
      </c>
      <c r="AJ87" s="30" t="s">
        <v>550</v>
      </c>
      <c r="AK87" s="30" t="s">
        <v>562</v>
      </c>
      <c r="AL87" s="30" t="s">
        <v>547</v>
      </c>
      <c r="AM87" s="30" t="s">
        <v>558</v>
      </c>
      <c r="AN87" s="30" t="s">
        <v>566</v>
      </c>
      <c r="AO87" s="33" t="s">
        <v>565</v>
      </c>
      <c r="AP87" s="30" t="s">
        <v>551</v>
      </c>
      <c r="AQ87" s="33" t="s">
        <v>559</v>
      </c>
      <c r="AR87" s="30" t="s">
        <v>567</v>
      </c>
      <c r="AS87" s="33" t="s">
        <v>554</v>
      </c>
      <c r="AT87" s="34"/>
      <c r="AU87" s="30" t="s">
        <v>549</v>
      </c>
      <c r="AV87" s="33" t="s">
        <v>548</v>
      </c>
      <c r="AW87" s="30" t="s">
        <v>563</v>
      </c>
      <c r="AX87" s="34"/>
      <c r="AY87" s="33" t="s">
        <v>546</v>
      </c>
      <c r="AZ87" s="33" t="s">
        <v>178</v>
      </c>
      <c r="BA87" s="152"/>
      <c r="BB87" s="33" t="s">
        <v>173</v>
      </c>
      <c r="BC87" s="34"/>
      <c r="BD87" s="34"/>
      <c r="BE87" s="34"/>
      <c r="BF87" s="34"/>
      <c r="BG87" s="33" t="s">
        <v>573</v>
      </c>
      <c r="BH87" s="33" t="s">
        <v>175</v>
      </c>
      <c r="BI87" s="34"/>
      <c r="BJ87" s="34"/>
      <c r="BK87" s="34"/>
      <c r="BL87" s="34"/>
      <c r="BM87" s="34"/>
      <c r="BN87" s="33" t="s">
        <v>576</v>
      </c>
      <c r="BO87" s="33" t="s">
        <v>180</v>
      </c>
      <c r="BP87" s="33" t="s">
        <v>578</v>
      </c>
      <c r="BQ87" s="34"/>
      <c r="BR87" s="33" t="s">
        <v>179</v>
      </c>
      <c r="BS87" s="33" t="s">
        <v>582</v>
      </c>
      <c r="BT87" s="34"/>
      <c r="BU87" s="30" t="s">
        <v>206</v>
      </c>
      <c r="BV87" s="34"/>
      <c r="BW87" s="33" t="s">
        <v>517</v>
      </c>
      <c r="BX87" s="34"/>
      <c r="BY87" s="33" t="s">
        <v>176</v>
      </c>
      <c r="BZ87" s="34"/>
      <c r="CA87" s="33" t="s">
        <v>177</v>
      </c>
      <c r="CB87" s="34"/>
      <c r="CC87" s="34"/>
      <c r="CD87" s="34"/>
      <c r="CE87" s="34"/>
      <c r="CF87" s="34"/>
      <c r="CG87" s="34"/>
      <c r="CH87" s="33" t="s">
        <v>568</v>
      </c>
      <c r="CI87" s="33" t="s">
        <v>181</v>
      </c>
      <c r="CJ87" s="34"/>
      <c r="CK87" s="33" t="s">
        <v>537</v>
      </c>
      <c r="CL87" s="34"/>
      <c r="CM87" s="34"/>
      <c r="CN87" s="33" t="s">
        <v>583</v>
      </c>
      <c r="CO87" s="33" t="s">
        <v>571</v>
      </c>
      <c r="CP87" s="33" t="s">
        <v>580</v>
      </c>
      <c r="CQ87" s="34"/>
      <c r="CR87" s="33" t="s">
        <v>174</v>
      </c>
      <c r="CS87" s="34"/>
      <c r="CT87" s="94"/>
      <c r="CU87" s="34"/>
      <c r="CV87" s="34"/>
      <c r="CW87" s="34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0" t="s">
        <v>413</v>
      </c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8"/>
      <c r="EI87" s="37"/>
      <c r="EJ87" s="37"/>
      <c r="EK87" s="37"/>
      <c r="EL87" s="37"/>
      <c r="EM87" s="120"/>
    </row>
    <row r="88" spans="1:143" ht="12.75" hidden="1">
      <c r="A88" s="28">
        <v>45790</v>
      </c>
      <c r="B88" s="30" t="s">
        <v>408</v>
      </c>
      <c r="C88" s="30" t="s">
        <v>413</v>
      </c>
      <c r="D88" s="30" t="s">
        <v>500</v>
      </c>
      <c r="E88" s="30" t="s">
        <v>512</v>
      </c>
      <c r="F88" s="30" t="s">
        <v>509</v>
      </c>
      <c r="G88" s="30" t="s">
        <v>519</v>
      </c>
      <c r="H88" s="33" t="s">
        <v>172</v>
      </c>
      <c r="I88" s="34"/>
      <c r="J88" s="30" t="s">
        <v>516</v>
      </c>
      <c r="K88" s="30" t="s">
        <v>515</v>
      </c>
      <c r="L88" s="33" t="s">
        <v>525</v>
      </c>
      <c r="M88" s="30" t="s">
        <v>526</v>
      </c>
      <c r="N88" s="33" t="s">
        <v>505</v>
      </c>
      <c r="O88" s="33" t="s">
        <v>541</v>
      </c>
      <c r="P88" s="30" t="s">
        <v>584</v>
      </c>
      <c r="Q88" s="30" t="s">
        <v>523</v>
      </c>
      <c r="R88" s="30" t="s">
        <v>532</v>
      </c>
      <c r="S88" s="30" t="s">
        <v>520</v>
      </c>
      <c r="T88" s="30" t="s">
        <v>529</v>
      </c>
      <c r="U88" s="30" t="s">
        <v>530</v>
      </c>
      <c r="V88" s="33" t="s">
        <v>545</v>
      </c>
      <c r="W88" s="33" t="s">
        <v>542</v>
      </c>
      <c r="X88" s="33" t="s">
        <v>538</v>
      </c>
      <c r="Y88" s="38" t="s">
        <v>540</v>
      </c>
      <c r="Z88" s="39"/>
      <c r="AA88" s="33" t="s">
        <v>543</v>
      </c>
      <c r="AB88" s="30" t="s">
        <v>491</v>
      </c>
      <c r="AC88" s="33" t="s">
        <v>539</v>
      </c>
      <c r="AD88" s="33" t="s">
        <v>544</v>
      </c>
      <c r="AE88" s="30" t="s">
        <v>506</v>
      </c>
      <c r="AF88" s="33" t="s">
        <v>531</v>
      </c>
      <c r="AG88" s="30" t="s">
        <v>552</v>
      </c>
      <c r="AH88" s="33" t="s">
        <v>561</v>
      </c>
      <c r="AI88" s="33" t="s">
        <v>534</v>
      </c>
      <c r="AJ88" s="30" t="s">
        <v>550</v>
      </c>
      <c r="AK88" s="30" t="s">
        <v>562</v>
      </c>
      <c r="AL88" s="30" t="s">
        <v>547</v>
      </c>
      <c r="AM88" s="30" t="s">
        <v>558</v>
      </c>
      <c r="AN88" s="30" t="s">
        <v>566</v>
      </c>
      <c r="AO88" s="33" t="s">
        <v>565</v>
      </c>
      <c r="AP88" s="30" t="s">
        <v>551</v>
      </c>
      <c r="AQ88" s="33" t="s">
        <v>559</v>
      </c>
      <c r="AR88" s="30" t="s">
        <v>567</v>
      </c>
      <c r="AS88" s="33" t="s">
        <v>554</v>
      </c>
      <c r="AT88" s="34"/>
      <c r="AU88" s="30" t="s">
        <v>549</v>
      </c>
      <c r="AV88" s="33" t="s">
        <v>548</v>
      </c>
      <c r="AW88" s="30" t="s">
        <v>563</v>
      </c>
      <c r="AX88" s="34"/>
      <c r="AY88" s="33" t="s">
        <v>546</v>
      </c>
      <c r="AZ88" s="33" t="s">
        <v>178</v>
      </c>
      <c r="BA88" s="85" t="s">
        <v>182</v>
      </c>
      <c r="BB88" s="33" t="s">
        <v>173</v>
      </c>
      <c r="BC88" s="34"/>
      <c r="BD88" s="34"/>
      <c r="BE88" s="34"/>
      <c r="BF88" s="34"/>
      <c r="BG88" s="33" t="s">
        <v>573</v>
      </c>
      <c r="BH88" s="33" t="s">
        <v>175</v>
      </c>
      <c r="BI88" s="34"/>
      <c r="BJ88" s="34"/>
      <c r="BK88" s="34"/>
      <c r="BL88" s="34"/>
      <c r="BM88" s="34"/>
      <c r="BN88" s="33" t="s">
        <v>576</v>
      </c>
      <c r="BO88" s="33" t="s">
        <v>180</v>
      </c>
      <c r="BP88" s="33" t="s">
        <v>578</v>
      </c>
      <c r="BQ88" s="34"/>
      <c r="BR88" s="33" t="s">
        <v>179</v>
      </c>
      <c r="BS88" s="33" t="s">
        <v>582</v>
      </c>
      <c r="BT88" s="34"/>
      <c r="BU88" s="30" t="s">
        <v>206</v>
      </c>
      <c r="BV88" s="34"/>
      <c r="BW88" s="33" t="s">
        <v>517</v>
      </c>
      <c r="BX88" s="33" t="s">
        <v>183</v>
      </c>
      <c r="BY88" s="33" t="s">
        <v>176</v>
      </c>
      <c r="BZ88" s="34"/>
      <c r="CA88" s="33" t="s">
        <v>177</v>
      </c>
      <c r="CB88" s="34"/>
      <c r="CC88" s="34"/>
      <c r="CD88" s="34"/>
      <c r="CE88" s="34"/>
      <c r="CF88" s="34"/>
      <c r="CG88" s="34"/>
      <c r="CH88" s="33" t="s">
        <v>568</v>
      </c>
      <c r="CI88" s="33" t="s">
        <v>181</v>
      </c>
      <c r="CJ88" s="34"/>
      <c r="CK88" s="33" t="s">
        <v>537</v>
      </c>
      <c r="CL88" s="34"/>
      <c r="CM88" s="34"/>
      <c r="CN88" s="33" t="s">
        <v>583</v>
      </c>
      <c r="CO88" s="33" t="s">
        <v>571</v>
      </c>
      <c r="CP88" s="33" t="s">
        <v>580</v>
      </c>
      <c r="CQ88" s="34"/>
      <c r="CR88" s="33" t="s">
        <v>174</v>
      </c>
      <c r="CS88" s="34"/>
      <c r="CT88" s="94"/>
      <c r="CU88" s="34"/>
      <c r="CV88" s="34"/>
      <c r="CW88" s="34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0" t="s">
        <v>413</v>
      </c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8"/>
      <c r="EI88" s="37"/>
      <c r="EJ88" s="37"/>
      <c r="EK88" s="37"/>
      <c r="EL88" s="37"/>
      <c r="EM88" s="120"/>
    </row>
    <row r="89" spans="1:143" ht="12.75" hidden="1">
      <c r="A89" s="28">
        <v>45791</v>
      </c>
      <c r="B89" s="30" t="s">
        <v>408</v>
      </c>
      <c r="C89" s="30" t="s">
        <v>413</v>
      </c>
      <c r="D89" s="30" t="s">
        <v>500</v>
      </c>
      <c r="E89" s="30" t="s">
        <v>512</v>
      </c>
      <c r="F89" s="30" t="s">
        <v>509</v>
      </c>
      <c r="G89" s="30" t="s">
        <v>519</v>
      </c>
      <c r="H89" s="33" t="s">
        <v>172</v>
      </c>
      <c r="I89" s="34"/>
      <c r="J89" s="30" t="s">
        <v>516</v>
      </c>
      <c r="K89" s="30" t="s">
        <v>515</v>
      </c>
      <c r="L89" s="33" t="s">
        <v>525</v>
      </c>
      <c r="M89" s="30" t="s">
        <v>526</v>
      </c>
      <c r="N89" s="33" t="s">
        <v>505</v>
      </c>
      <c r="O89" s="33" t="s">
        <v>541</v>
      </c>
      <c r="P89" s="30" t="s">
        <v>584</v>
      </c>
      <c r="Q89" s="30" t="s">
        <v>523</v>
      </c>
      <c r="R89" s="30" t="s">
        <v>532</v>
      </c>
      <c r="S89" s="30" t="s">
        <v>520</v>
      </c>
      <c r="T89" s="30" t="s">
        <v>529</v>
      </c>
      <c r="U89" s="30" t="s">
        <v>530</v>
      </c>
      <c r="V89" s="33" t="s">
        <v>545</v>
      </c>
      <c r="W89" s="33" t="s">
        <v>542</v>
      </c>
      <c r="X89" s="33" t="s">
        <v>538</v>
      </c>
      <c r="Y89" s="38" t="s">
        <v>540</v>
      </c>
      <c r="Z89" s="39"/>
      <c r="AA89" s="33" t="s">
        <v>543</v>
      </c>
      <c r="AB89" s="30" t="s">
        <v>491</v>
      </c>
      <c r="AC89" s="33" t="s">
        <v>539</v>
      </c>
      <c r="AD89" s="33" t="s">
        <v>544</v>
      </c>
      <c r="AE89" s="30" t="s">
        <v>506</v>
      </c>
      <c r="AF89" s="33" t="s">
        <v>531</v>
      </c>
      <c r="AG89" s="30" t="s">
        <v>552</v>
      </c>
      <c r="AH89" s="33" t="s">
        <v>561</v>
      </c>
      <c r="AI89" s="33" t="s">
        <v>534</v>
      </c>
      <c r="AJ89" s="30" t="s">
        <v>550</v>
      </c>
      <c r="AK89" s="30" t="s">
        <v>562</v>
      </c>
      <c r="AL89" s="30" t="s">
        <v>547</v>
      </c>
      <c r="AM89" s="30" t="s">
        <v>558</v>
      </c>
      <c r="AN89" s="30" t="s">
        <v>566</v>
      </c>
      <c r="AO89" s="33" t="s">
        <v>565</v>
      </c>
      <c r="AP89" s="30" t="s">
        <v>551</v>
      </c>
      <c r="AQ89" s="33" t="s">
        <v>559</v>
      </c>
      <c r="AR89" s="30" t="s">
        <v>567</v>
      </c>
      <c r="AS89" s="33" t="s">
        <v>554</v>
      </c>
      <c r="AT89" s="34"/>
      <c r="AU89" s="30" t="s">
        <v>549</v>
      </c>
      <c r="AV89" s="33" t="s">
        <v>548</v>
      </c>
      <c r="AW89" s="30" t="s">
        <v>563</v>
      </c>
      <c r="AX89" s="34"/>
      <c r="AY89" s="33" t="s">
        <v>546</v>
      </c>
      <c r="AZ89" s="33" t="s">
        <v>178</v>
      </c>
      <c r="BA89" s="85" t="s">
        <v>182</v>
      </c>
      <c r="BB89" s="33" t="s">
        <v>173</v>
      </c>
      <c r="BC89" s="33" t="s">
        <v>184</v>
      </c>
      <c r="BD89" s="34"/>
      <c r="BE89" s="34"/>
      <c r="BF89" s="34"/>
      <c r="BG89" s="33" t="s">
        <v>573</v>
      </c>
      <c r="BH89" s="33" t="s">
        <v>175</v>
      </c>
      <c r="BI89" s="34"/>
      <c r="BJ89" s="34"/>
      <c r="BK89" s="34"/>
      <c r="BL89" s="34"/>
      <c r="BM89" s="34"/>
      <c r="BN89" s="33" t="s">
        <v>576</v>
      </c>
      <c r="BO89" s="33" t="s">
        <v>180</v>
      </c>
      <c r="BP89" s="33" t="s">
        <v>578</v>
      </c>
      <c r="BQ89" s="33" t="s">
        <v>185</v>
      </c>
      <c r="BR89" s="33" t="s">
        <v>179</v>
      </c>
      <c r="BS89" s="33" t="s">
        <v>582</v>
      </c>
      <c r="BT89" s="34"/>
      <c r="BU89" s="30" t="s">
        <v>206</v>
      </c>
      <c r="BV89" s="34"/>
      <c r="BW89" s="33" t="s">
        <v>517</v>
      </c>
      <c r="BX89" s="33" t="s">
        <v>183</v>
      </c>
      <c r="BY89" s="33" t="s">
        <v>176</v>
      </c>
      <c r="BZ89" s="34"/>
      <c r="CA89" s="33" t="s">
        <v>177</v>
      </c>
      <c r="CB89" s="34"/>
      <c r="CC89" s="34"/>
      <c r="CD89" s="34"/>
      <c r="CE89" s="34"/>
      <c r="CF89" s="34"/>
      <c r="CG89" s="34"/>
      <c r="CH89" s="33" t="s">
        <v>568</v>
      </c>
      <c r="CI89" s="33" t="s">
        <v>181</v>
      </c>
      <c r="CJ89" s="34"/>
      <c r="CK89" s="33" t="s">
        <v>537</v>
      </c>
      <c r="CL89" s="34"/>
      <c r="CM89" s="34"/>
      <c r="CN89" s="33" t="s">
        <v>583</v>
      </c>
      <c r="CO89" s="33" t="s">
        <v>571</v>
      </c>
      <c r="CP89" s="33" t="s">
        <v>580</v>
      </c>
      <c r="CQ89" s="34"/>
      <c r="CR89" s="33" t="s">
        <v>174</v>
      </c>
      <c r="CS89" s="34"/>
      <c r="CT89" s="94"/>
      <c r="CU89" s="34"/>
      <c r="CV89" s="34"/>
      <c r="CW89" s="34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0" t="s">
        <v>413</v>
      </c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8"/>
      <c r="EI89" s="37"/>
      <c r="EJ89" s="37"/>
      <c r="EK89" s="37"/>
      <c r="EL89" s="37"/>
      <c r="EM89" s="120"/>
    </row>
    <row r="90" spans="1:143" ht="12.75" hidden="1">
      <c r="A90" s="28">
        <v>45792</v>
      </c>
      <c r="B90" s="30" t="s">
        <v>408</v>
      </c>
      <c r="C90" s="30" t="s">
        <v>413</v>
      </c>
      <c r="D90" s="30" t="s">
        <v>500</v>
      </c>
      <c r="E90" s="30" t="s">
        <v>512</v>
      </c>
      <c r="F90" s="30" t="s">
        <v>509</v>
      </c>
      <c r="G90" s="30" t="s">
        <v>519</v>
      </c>
      <c r="H90" s="33" t="s">
        <v>172</v>
      </c>
      <c r="I90" s="34"/>
      <c r="J90" s="30" t="s">
        <v>516</v>
      </c>
      <c r="K90" s="30" t="s">
        <v>515</v>
      </c>
      <c r="L90" s="33" t="s">
        <v>525</v>
      </c>
      <c r="M90" s="30" t="s">
        <v>526</v>
      </c>
      <c r="N90" s="33" t="s">
        <v>505</v>
      </c>
      <c r="O90" s="33" t="s">
        <v>541</v>
      </c>
      <c r="P90" s="30" t="s">
        <v>584</v>
      </c>
      <c r="Q90" s="30" t="s">
        <v>523</v>
      </c>
      <c r="R90" s="30" t="s">
        <v>532</v>
      </c>
      <c r="S90" s="30" t="s">
        <v>520</v>
      </c>
      <c r="T90" s="30" t="s">
        <v>529</v>
      </c>
      <c r="U90" s="30" t="s">
        <v>530</v>
      </c>
      <c r="V90" s="33" t="s">
        <v>545</v>
      </c>
      <c r="W90" s="33" t="s">
        <v>542</v>
      </c>
      <c r="X90" s="33" t="s">
        <v>538</v>
      </c>
      <c r="Y90" s="38" t="s">
        <v>540</v>
      </c>
      <c r="Z90" s="39"/>
      <c r="AA90" s="33" t="s">
        <v>543</v>
      </c>
      <c r="AB90" s="30" t="s">
        <v>491</v>
      </c>
      <c r="AC90" s="33" t="s">
        <v>539</v>
      </c>
      <c r="AD90" s="33" t="s">
        <v>544</v>
      </c>
      <c r="AE90" s="30" t="s">
        <v>506</v>
      </c>
      <c r="AF90" s="33" t="s">
        <v>531</v>
      </c>
      <c r="AG90" s="30" t="s">
        <v>552</v>
      </c>
      <c r="AH90" s="33" t="s">
        <v>561</v>
      </c>
      <c r="AI90" s="33" t="s">
        <v>534</v>
      </c>
      <c r="AJ90" s="30" t="s">
        <v>550</v>
      </c>
      <c r="AK90" s="30" t="s">
        <v>562</v>
      </c>
      <c r="AL90" s="30" t="s">
        <v>547</v>
      </c>
      <c r="AM90" s="30" t="s">
        <v>558</v>
      </c>
      <c r="AN90" s="30" t="s">
        <v>566</v>
      </c>
      <c r="AO90" s="33" t="s">
        <v>565</v>
      </c>
      <c r="AP90" s="30" t="s">
        <v>551</v>
      </c>
      <c r="AQ90" s="33" t="s">
        <v>559</v>
      </c>
      <c r="AR90" s="30" t="s">
        <v>567</v>
      </c>
      <c r="AS90" s="33" t="s">
        <v>554</v>
      </c>
      <c r="AT90" s="34"/>
      <c r="AU90" s="30" t="s">
        <v>549</v>
      </c>
      <c r="AV90" s="33" t="s">
        <v>548</v>
      </c>
      <c r="AW90" s="30" t="s">
        <v>563</v>
      </c>
      <c r="AX90" s="34"/>
      <c r="AY90" s="33" t="s">
        <v>546</v>
      </c>
      <c r="AZ90" s="33" t="s">
        <v>178</v>
      </c>
      <c r="BA90" s="85" t="s">
        <v>182</v>
      </c>
      <c r="BB90" s="33" t="s">
        <v>173</v>
      </c>
      <c r="BC90" s="33" t="s">
        <v>184</v>
      </c>
      <c r="BD90" s="34"/>
      <c r="BE90" s="34"/>
      <c r="BF90" s="34"/>
      <c r="BG90" s="33" t="s">
        <v>573</v>
      </c>
      <c r="BH90" s="33" t="s">
        <v>175</v>
      </c>
      <c r="BI90" s="34"/>
      <c r="BJ90" s="34"/>
      <c r="BK90" s="34"/>
      <c r="BL90" s="34"/>
      <c r="BM90" s="34"/>
      <c r="BN90" s="33" t="s">
        <v>576</v>
      </c>
      <c r="BO90" s="33" t="s">
        <v>180</v>
      </c>
      <c r="BP90" s="33" t="s">
        <v>578</v>
      </c>
      <c r="BQ90" s="33" t="s">
        <v>185</v>
      </c>
      <c r="BR90" s="33" t="s">
        <v>179</v>
      </c>
      <c r="BS90" s="33" t="s">
        <v>582</v>
      </c>
      <c r="BT90" s="34"/>
      <c r="BU90" s="30" t="s">
        <v>206</v>
      </c>
      <c r="BV90" s="34"/>
      <c r="BW90" s="33" t="s">
        <v>517</v>
      </c>
      <c r="BX90" s="33" t="s">
        <v>183</v>
      </c>
      <c r="BY90" s="33" t="s">
        <v>176</v>
      </c>
      <c r="BZ90" s="34"/>
      <c r="CA90" s="33" t="s">
        <v>177</v>
      </c>
      <c r="CB90" s="34"/>
      <c r="CC90" s="34"/>
      <c r="CD90" s="34"/>
      <c r="CE90" s="34"/>
      <c r="CF90" s="34"/>
      <c r="CG90" s="34"/>
      <c r="CH90" s="33" t="s">
        <v>568</v>
      </c>
      <c r="CI90" s="33" t="s">
        <v>181</v>
      </c>
      <c r="CJ90" s="34"/>
      <c r="CK90" s="33" t="s">
        <v>537</v>
      </c>
      <c r="CL90" s="34"/>
      <c r="CM90" s="33" t="s">
        <v>187</v>
      </c>
      <c r="CN90" s="33" t="s">
        <v>583</v>
      </c>
      <c r="CO90" s="33" t="s">
        <v>571</v>
      </c>
      <c r="CP90" s="33" t="s">
        <v>580</v>
      </c>
      <c r="CQ90" s="33" t="s">
        <v>186</v>
      </c>
      <c r="CR90" s="33" t="s">
        <v>174</v>
      </c>
      <c r="CS90" s="34"/>
      <c r="CT90" s="94"/>
      <c r="CU90" s="34"/>
      <c r="CV90" s="34"/>
      <c r="CW90" s="34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0" t="s">
        <v>413</v>
      </c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8"/>
      <c r="EI90" s="37"/>
      <c r="EJ90" s="37"/>
      <c r="EK90" s="37"/>
      <c r="EL90" s="37"/>
      <c r="EM90" s="120"/>
    </row>
    <row r="91" spans="1:143" ht="12.75" hidden="1">
      <c r="A91" s="28">
        <v>45793</v>
      </c>
      <c r="B91" s="30" t="s">
        <v>408</v>
      </c>
      <c r="C91" s="30" t="s">
        <v>413</v>
      </c>
      <c r="D91" s="30" t="s">
        <v>500</v>
      </c>
      <c r="E91" s="30" t="s">
        <v>512</v>
      </c>
      <c r="F91" s="30" t="s">
        <v>509</v>
      </c>
      <c r="G91" s="30" t="s">
        <v>519</v>
      </c>
      <c r="H91" s="33" t="s">
        <v>172</v>
      </c>
      <c r="I91" s="34"/>
      <c r="J91" s="30" t="s">
        <v>516</v>
      </c>
      <c r="K91" s="30" t="s">
        <v>515</v>
      </c>
      <c r="L91" s="33" t="s">
        <v>525</v>
      </c>
      <c r="M91" s="30" t="s">
        <v>526</v>
      </c>
      <c r="N91" s="33" t="s">
        <v>505</v>
      </c>
      <c r="O91" s="33" t="s">
        <v>541</v>
      </c>
      <c r="P91" s="30" t="s">
        <v>584</v>
      </c>
      <c r="Q91" s="30" t="s">
        <v>523</v>
      </c>
      <c r="R91" s="30" t="s">
        <v>532</v>
      </c>
      <c r="S91" s="30" t="s">
        <v>520</v>
      </c>
      <c r="T91" s="30" t="s">
        <v>529</v>
      </c>
      <c r="U91" s="30" t="s">
        <v>530</v>
      </c>
      <c r="V91" s="33" t="s">
        <v>545</v>
      </c>
      <c r="W91" s="33" t="s">
        <v>542</v>
      </c>
      <c r="X91" s="33" t="s">
        <v>538</v>
      </c>
      <c r="Y91" s="38" t="s">
        <v>540</v>
      </c>
      <c r="Z91" s="39"/>
      <c r="AA91" s="33" t="s">
        <v>188</v>
      </c>
      <c r="AB91" s="30" t="s">
        <v>491</v>
      </c>
      <c r="AC91" s="33" t="s">
        <v>539</v>
      </c>
      <c r="AD91" s="33" t="s">
        <v>544</v>
      </c>
      <c r="AE91" s="34" t="s">
        <v>96</v>
      </c>
      <c r="AF91" s="33" t="s">
        <v>531</v>
      </c>
      <c r="AG91" s="30" t="s">
        <v>552</v>
      </c>
      <c r="AH91" s="33" t="s">
        <v>561</v>
      </c>
      <c r="AI91" s="33" t="s">
        <v>534</v>
      </c>
      <c r="AJ91" s="30" t="s">
        <v>550</v>
      </c>
      <c r="AK91" s="30" t="s">
        <v>562</v>
      </c>
      <c r="AL91" s="30" t="s">
        <v>547</v>
      </c>
      <c r="AM91" s="30" t="s">
        <v>558</v>
      </c>
      <c r="AN91" s="30" t="s">
        <v>566</v>
      </c>
      <c r="AO91" s="33" t="s">
        <v>565</v>
      </c>
      <c r="AP91" s="30" t="s">
        <v>551</v>
      </c>
      <c r="AQ91" s="33" t="s">
        <v>559</v>
      </c>
      <c r="AR91" s="30" t="s">
        <v>567</v>
      </c>
      <c r="AS91" s="33" t="s">
        <v>554</v>
      </c>
      <c r="AT91" s="34"/>
      <c r="AU91" s="30" t="s">
        <v>549</v>
      </c>
      <c r="AV91" s="33" t="s">
        <v>548</v>
      </c>
      <c r="AW91" s="30" t="s">
        <v>563</v>
      </c>
      <c r="AX91" s="34"/>
      <c r="AY91" s="33" t="s">
        <v>546</v>
      </c>
      <c r="AZ91" s="33" t="s">
        <v>178</v>
      </c>
      <c r="BA91" s="85" t="s">
        <v>182</v>
      </c>
      <c r="BB91" s="33" t="s">
        <v>173</v>
      </c>
      <c r="BC91" s="33" t="s">
        <v>184</v>
      </c>
      <c r="BD91" s="34"/>
      <c r="BE91" s="34"/>
      <c r="BF91" s="34"/>
      <c r="BG91" s="33" t="s">
        <v>573</v>
      </c>
      <c r="BH91" s="33" t="s">
        <v>175</v>
      </c>
      <c r="BI91" s="34"/>
      <c r="BJ91" s="34"/>
      <c r="BK91" s="34"/>
      <c r="BL91" s="34"/>
      <c r="BM91" s="34"/>
      <c r="BN91" s="33" t="s">
        <v>576</v>
      </c>
      <c r="BO91" s="33" t="s">
        <v>180</v>
      </c>
      <c r="BP91" s="33" t="s">
        <v>578</v>
      </c>
      <c r="BQ91" s="33" t="s">
        <v>185</v>
      </c>
      <c r="BR91" s="33" t="s">
        <v>179</v>
      </c>
      <c r="BS91" s="33" t="s">
        <v>582</v>
      </c>
      <c r="BT91" s="34"/>
      <c r="BU91" s="30" t="s">
        <v>206</v>
      </c>
      <c r="BV91" s="34"/>
      <c r="BW91" s="33" t="s">
        <v>517</v>
      </c>
      <c r="BX91" s="33" t="s">
        <v>183</v>
      </c>
      <c r="BY91" s="33" t="s">
        <v>176</v>
      </c>
      <c r="BZ91" s="34"/>
      <c r="CA91" s="33" t="s">
        <v>177</v>
      </c>
      <c r="CB91" s="34"/>
      <c r="CC91" s="34"/>
      <c r="CD91" s="34"/>
      <c r="CE91" s="34"/>
      <c r="CF91" s="34"/>
      <c r="CG91" s="34"/>
      <c r="CH91" s="33" t="s">
        <v>568</v>
      </c>
      <c r="CI91" s="33" t="s">
        <v>181</v>
      </c>
      <c r="CJ91" s="34"/>
      <c r="CK91" s="33" t="s">
        <v>537</v>
      </c>
      <c r="CL91" s="34"/>
      <c r="CM91" s="33" t="s">
        <v>187</v>
      </c>
      <c r="CN91" s="33" t="s">
        <v>583</v>
      </c>
      <c r="CO91" s="33" t="s">
        <v>571</v>
      </c>
      <c r="CP91" s="33" t="s">
        <v>580</v>
      </c>
      <c r="CQ91" s="33" t="s">
        <v>186</v>
      </c>
      <c r="CR91" s="33" t="s">
        <v>174</v>
      </c>
      <c r="CS91" s="34"/>
      <c r="CT91" s="94"/>
      <c r="CU91" s="34"/>
      <c r="CV91" s="34"/>
      <c r="CW91" s="34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0" t="s">
        <v>413</v>
      </c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8"/>
      <c r="EI91" s="37"/>
      <c r="EJ91" s="37"/>
      <c r="EK91" s="37"/>
      <c r="EL91" s="37"/>
      <c r="EM91" s="120"/>
    </row>
    <row r="92" spans="1:143" ht="12.75" hidden="1">
      <c r="A92" s="28">
        <v>45794</v>
      </c>
      <c r="B92" s="30" t="s">
        <v>408</v>
      </c>
      <c r="C92" s="30" t="s">
        <v>413</v>
      </c>
      <c r="D92" s="30" t="s">
        <v>500</v>
      </c>
      <c r="E92" s="30" t="s">
        <v>512</v>
      </c>
      <c r="F92" s="30" t="s">
        <v>509</v>
      </c>
      <c r="G92" s="30" t="s">
        <v>519</v>
      </c>
      <c r="H92" s="33" t="s">
        <v>172</v>
      </c>
      <c r="I92" s="34"/>
      <c r="J92" s="30" t="s">
        <v>516</v>
      </c>
      <c r="K92" s="30" t="s">
        <v>515</v>
      </c>
      <c r="L92" s="33" t="s">
        <v>525</v>
      </c>
      <c r="M92" s="30" t="s">
        <v>526</v>
      </c>
      <c r="N92" s="33" t="s">
        <v>505</v>
      </c>
      <c r="O92" s="33" t="s">
        <v>541</v>
      </c>
      <c r="P92" s="30" t="s">
        <v>584</v>
      </c>
      <c r="Q92" s="30" t="s">
        <v>523</v>
      </c>
      <c r="R92" s="30" t="s">
        <v>532</v>
      </c>
      <c r="S92" s="30" t="s">
        <v>520</v>
      </c>
      <c r="T92" s="30" t="s">
        <v>529</v>
      </c>
      <c r="U92" s="30" t="s">
        <v>530</v>
      </c>
      <c r="V92" s="33" t="s">
        <v>545</v>
      </c>
      <c r="W92" s="33" t="s">
        <v>542</v>
      </c>
      <c r="X92" s="33" t="s">
        <v>538</v>
      </c>
      <c r="Y92" s="38" t="s">
        <v>540</v>
      </c>
      <c r="Z92" s="39"/>
      <c r="AA92" s="33" t="s">
        <v>188</v>
      </c>
      <c r="AB92" s="30" t="s">
        <v>491</v>
      </c>
      <c r="AC92" s="33" t="s">
        <v>539</v>
      </c>
      <c r="AD92" s="33" t="s">
        <v>544</v>
      </c>
      <c r="AE92" s="34"/>
      <c r="AF92" s="33" t="s">
        <v>531</v>
      </c>
      <c r="AG92" s="30" t="s">
        <v>552</v>
      </c>
      <c r="AH92" s="33" t="s">
        <v>561</v>
      </c>
      <c r="AI92" s="33" t="s">
        <v>534</v>
      </c>
      <c r="AJ92" s="30" t="s">
        <v>550</v>
      </c>
      <c r="AK92" s="30" t="s">
        <v>562</v>
      </c>
      <c r="AL92" s="30" t="s">
        <v>189</v>
      </c>
      <c r="AM92" s="30" t="s">
        <v>558</v>
      </c>
      <c r="AN92" s="30" t="s">
        <v>566</v>
      </c>
      <c r="AO92" s="33" t="s">
        <v>565</v>
      </c>
      <c r="AP92" s="30" t="s">
        <v>551</v>
      </c>
      <c r="AQ92" s="33" t="s">
        <v>559</v>
      </c>
      <c r="AR92" s="30" t="s">
        <v>567</v>
      </c>
      <c r="AS92" s="33" t="s">
        <v>554</v>
      </c>
      <c r="AT92" s="34"/>
      <c r="AU92" s="30" t="s">
        <v>549</v>
      </c>
      <c r="AV92" s="33" t="s">
        <v>548</v>
      </c>
      <c r="AW92" s="30" t="s">
        <v>563</v>
      </c>
      <c r="AX92" s="34"/>
      <c r="AY92" s="33" t="s">
        <v>546</v>
      </c>
      <c r="AZ92" s="33" t="s">
        <v>178</v>
      </c>
      <c r="BA92" s="85" t="s">
        <v>182</v>
      </c>
      <c r="BB92" s="33" t="s">
        <v>173</v>
      </c>
      <c r="BC92" s="33" t="s">
        <v>184</v>
      </c>
      <c r="BD92" s="34"/>
      <c r="BE92" s="34"/>
      <c r="BF92" s="34"/>
      <c r="BG92" s="33" t="s">
        <v>573</v>
      </c>
      <c r="BH92" s="33" t="s">
        <v>175</v>
      </c>
      <c r="BI92" s="34"/>
      <c r="BJ92" s="34"/>
      <c r="BK92" s="34"/>
      <c r="BL92" s="34"/>
      <c r="BM92" s="34"/>
      <c r="BN92" s="33" t="s">
        <v>576</v>
      </c>
      <c r="BO92" s="33" t="s">
        <v>180</v>
      </c>
      <c r="BP92" s="33" t="s">
        <v>578</v>
      </c>
      <c r="BQ92" s="33" t="s">
        <v>185</v>
      </c>
      <c r="BR92" s="33" t="s">
        <v>179</v>
      </c>
      <c r="BS92" s="33" t="s">
        <v>582</v>
      </c>
      <c r="BT92" s="34"/>
      <c r="BU92" s="30" t="s">
        <v>206</v>
      </c>
      <c r="BV92" s="34"/>
      <c r="BW92" s="33" t="s">
        <v>517</v>
      </c>
      <c r="BX92" s="33" t="s">
        <v>183</v>
      </c>
      <c r="BY92" s="33" t="s">
        <v>176</v>
      </c>
      <c r="BZ92" s="34"/>
      <c r="CA92" s="33" t="s">
        <v>177</v>
      </c>
      <c r="CB92" s="34"/>
      <c r="CC92" s="34"/>
      <c r="CD92" s="34"/>
      <c r="CE92" s="34"/>
      <c r="CF92" s="34"/>
      <c r="CG92" s="34"/>
      <c r="CH92" s="33" t="s">
        <v>568</v>
      </c>
      <c r="CI92" s="33" t="s">
        <v>181</v>
      </c>
      <c r="CJ92" s="34"/>
      <c r="CK92" s="33" t="s">
        <v>537</v>
      </c>
      <c r="CL92" s="34"/>
      <c r="CM92" s="33" t="s">
        <v>187</v>
      </c>
      <c r="CN92" s="33" t="s">
        <v>583</v>
      </c>
      <c r="CO92" s="33" t="s">
        <v>571</v>
      </c>
      <c r="CP92" s="33" t="s">
        <v>580</v>
      </c>
      <c r="CQ92" s="33" t="s">
        <v>186</v>
      </c>
      <c r="CR92" s="33" t="s">
        <v>174</v>
      </c>
      <c r="CS92" s="34"/>
      <c r="CT92" s="94"/>
      <c r="CU92" s="34"/>
      <c r="CV92" s="34"/>
      <c r="CW92" s="34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0" t="s">
        <v>413</v>
      </c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8"/>
      <c r="EI92" s="37"/>
      <c r="EJ92" s="37"/>
      <c r="EK92" s="37"/>
      <c r="EL92" s="37"/>
      <c r="EM92" s="120"/>
    </row>
    <row r="93" spans="1:143" ht="12.75" hidden="1">
      <c r="A93" s="28">
        <v>45795</v>
      </c>
      <c r="B93" s="30" t="s">
        <v>408</v>
      </c>
      <c r="C93" s="30" t="s">
        <v>413</v>
      </c>
      <c r="D93" s="30" t="s">
        <v>500</v>
      </c>
      <c r="E93" s="30" t="s">
        <v>512</v>
      </c>
      <c r="F93" s="30" t="s">
        <v>509</v>
      </c>
      <c r="G93" s="30" t="s">
        <v>519</v>
      </c>
      <c r="H93" s="33" t="s">
        <v>172</v>
      </c>
      <c r="I93" s="34"/>
      <c r="J93" s="30" t="s">
        <v>516</v>
      </c>
      <c r="K93" s="30" t="s">
        <v>515</v>
      </c>
      <c r="L93" s="33" t="s">
        <v>525</v>
      </c>
      <c r="M93" s="30" t="s">
        <v>526</v>
      </c>
      <c r="N93" s="33" t="s">
        <v>505</v>
      </c>
      <c r="O93" s="33" t="s">
        <v>541</v>
      </c>
      <c r="P93" s="30" t="s">
        <v>584</v>
      </c>
      <c r="Q93" s="30" t="s">
        <v>523</v>
      </c>
      <c r="R93" s="30" t="s">
        <v>532</v>
      </c>
      <c r="S93" s="30" t="s">
        <v>520</v>
      </c>
      <c r="T93" s="30" t="s">
        <v>529</v>
      </c>
      <c r="U93" s="30" t="s">
        <v>530</v>
      </c>
      <c r="V93" s="33" t="s">
        <v>545</v>
      </c>
      <c r="W93" s="33" t="s">
        <v>542</v>
      </c>
      <c r="X93" s="33" t="s">
        <v>538</v>
      </c>
      <c r="Y93" s="38" t="s">
        <v>540</v>
      </c>
      <c r="Z93" s="39"/>
      <c r="AA93" s="33" t="s">
        <v>188</v>
      </c>
      <c r="AB93" s="30" t="s">
        <v>491</v>
      </c>
      <c r="AC93" s="33" t="s">
        <v>539</v>
      </c>
      <c r="AD93" s="33" t="s">
        <v>544</v>
      </c>
      <c r="AE93" s="34"/>
      <c r="AF93" s="33" t="s">
        <v>531</v>
      </c>
      <c r="AG93" s="30" t="s">
        <v>552</v>
      </c>
      <c r="AH93" s="33" t="s">
        <v>561</v>
      </c>
      <c r="AI93" s="33" t="s">
        <v>534</v>
      </c>
      <c r="AJ93" s="30" t="s">
        <v>550</v>
      </c>
      <c r="AK93" s="30" t="s">
        <v>562</v>
      </c>
      <c r="AL93" s="30" t="s">
        <v>189</v>
      </c>
      <c r="AM93" s="30" t="s">
        <v>558</v>
      </c>
      <c r="AN93" s="30" t="s">
        <v>566</v>
      </c>
      <c r="AO93" s="33" t="s">
        <v>565</v>
      </c>
      <c r="AP93" s="30" t="s">
        <v>551</v>
      </c>
      <c r="AQ93" s="33" t="s">
        <v>559</v>
      </c>
      <c r="AR93" s="30" t="s">
        <v>567</v>
      </c>
      <c r="AS93" s="33" t="s">
        <v>554</v>
      </c>
      <c r="AT93" s="34"/>
      <c r="AU93" s="30" t="s">
        <v>549</v>
      </c>
      <c r="AV93" s="33" t="s">
        <v>548</v>
      </c>
      <c r="AW93" s="30" t="s">
        <v>563</v>
      </c>
      <c r="AX93" s="34"/>
      <c r="AY93" s="33" t="s">
        <v>546</v>
      </c>
      <c r="AZ93" s="33" t="s">
        <v>178</v>
      </c>
      <c r="BA93" s="85" t="s">
        <v>182</v>
      </c>
      <c r="BB93" s="33" t="s">
        <v>173</v>
      </c>
      <c r="BC93" s="33" t="s">
        <v>184</v>
      </c>
      <c r="BD93" s="34"/>
      <c r="BE93" s="34"/>
      <c r="BF93" s="34"/>
      <c r="BG93" s="33" t="s">
        <v>573</v>
      </c>
      <c r="BH93" s="33" t="s">
        <v>175</v>
      </c>
      <c r="BI93" s="34"/>
      <c r="BJ93" s="34"/>
      <c r="BK93" s="34"/>
      <c r="BL93" s="34"/>
      <c r="BM93" s="34"/>
      <c r="BN93" s="33" t="s">
        <v>576</v>
      </c>
      <c r="BO93" s="33" t="s">
        <v>180</v>
      </c>
      <c r="BP93" s="33" t="s">
        <v>578</v>
      </c>
      <c r="BQ93" s="33" t="s">
        <v>185</v>
      </c>
      <c r="BR93" s="33" t="s">
        <v>179</v>
      </c>
      <c r="BS93" s="33" t="s">
        <v>582</v>
      </c>
      <c r="BT93" s="34"/>
      <c r="BU93" s="30" t="s">
        <v>206</v>
      </c>
      <c r="BV93" s="34"/>
      <c r="BW93" s="33" t="s">
        <v>517</v>
      </c>
      <c r="BX93" s="33" t="s">
        <v>183</v>
      </c>
      <c r="BY93" s="33" t="s">
        <v>176</v>
      </c>
      <c r="BZ93" s="34"/>
      <c r="CA93" s="33" t="s">
        <v>177</v>
      </c>
      <c r="CB93" s="34"/>
      <c r="CC93" s="34"/>
      <c r="CD93" s="34"/>
      <c r="CE93" s="34"/>
      <c r="CF93" s="34"/>
      <c r="CG93" s="34"/>
      <c r="CH93" s="33" t="s">
        <v>568</v>
      </c>
      <c r="CI93" s="33" t="s">
        <v>181</v>
      </c>
      <c r="CJ93" s="34"/>
      <c r="CK93" s="33" t="s">
        <v>537</v>
      </c>
      <c r="CL93" s="34"/>
      <c r="CM93" s="33" t="s">
        <v>187</v>
      </c>
      <c r="CN93" s="33" t="s">
        <v>583</v>
      </c>
      <c r="CO93" s="33" t="s">
        <v>571</v>
      </c>
      <c r="CP93" s="33" t="s">
        <v>580</v>
      </c>
      <c r="CQ93" s="33" t="s">
        <v>186</v>
      </c>
      <c r="CR93" s="33" t="s">
        <v>174</v>
      </c>
      <c r="CS93" s="34"/>
      <c r="CT93" s="94"/>
      <c r="CU93" s="34"/>
      <c r="CV93" s="34"/>
      <c r="CW93" s="34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0" t="s">
        <v>413</v>
      </c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8"/>
      <c r="EI93" s="37"/>
      <c r="EJ93" s="37"/>
      <c r="EK93" s="37"/>
      <c r="EL93" s="37"/>
      <c r="EM93" s="120"/>
    </row>
    <row r="94" spans="1:143" ht="12.75" hidden="1">
      <c r="A94" s="28">
        <v>45796</v>
      </c>
      <c r="B94" s="30" t="s">
        <v>408</v>
      </c>
      <c r="C94" s="30" t="s">
        <v>413</v>
      </c>
      <c r="D94" s="30" t="s">
        <v>500</v>
      </c>
      <c r="E94" s="30" t="s">
        <v>512</v>
      </c>
      <c r="F94" s="30" t="s">
        <v>509</v>
      </c>
      <c r="G94" s="30" t="s">
        <v>519</v>
      </c>
      <c r="H94" s="33" t="s">
        <v>172</v>
      </c>
      <c r="I94" s="34"/>
      <c r="J94" s="30" t="s">
        <v>516</v>
      </c>
      <c r="K94" s="30" t="s">
        <v>515</v>
      </c>
      <c r="L94" s="33" t="s">
        <v>525</v>
      </c>
      <c r="M94" s="30" t="s">
        <v>526</v>
      </c>
      <c r="N94" s="33" t="s">
        <v>505</v>
      </c>
      <c r="O94" s="33" t="s">
        <v>541</v>
      </c>
      <c r="P94" s="30" t="s">
        <v>584</v>
      </c>
      <c r="Q94" s="30" t="s">
        <v>523</v>
      </c>
      <c r="R94" s="30" t="s">
        <v>532</v>
      </c>
      <c r="S94" s="30" t="s">
        <v>520</v>
      </c>
      <c r="T94" s="30" t="s">
        <v>529</v>
      </c>
      <c r="U94" s="30" t="s">
        <v>530</v>
      </c>
      <c r="V94" s="33" t="s">
        <v>545</v>
      </c>
      <c r="W94" s="33" t="s">
        <v>542</v>
      </c>
      <c r="X94" s="33" t="s">
        <v>538</v>
      </c>
      <c r="Y94" s="38" t="s">
        <v>540</v>
      </c>
      <c r="Z94" s="39"/>
      <c r="AA94" s="33" t="s">
        <v>188</v>
      </c>
      <c r="AB94" s="30" t="s">
        <v>491</v>
      </c>
      <c r="AC94" s="33" t="s">
        <v>539</v>
      </c>
      <c r="AD94" s="33" t="s">
        <v>544</v>
      </c>
      <c r="AE94" s="30" t="s">
        <v>530</v>
      </c>
      <c r="AF94" s="33" t="s">
        <v>531</v>
      </c>
      <c r="AG94" s="30" t="s">
        <v>552</v>
      </c>
      <c r="AH94" s="33" t="s">
        <v>561</v>
      </c>
      <c r="AI94" s="33" t="s">
        <v>534</v>
      </c>
      <c r="AJ94" s="30" t="s">
        <v>550</v>
      </c>
      <c r="AK94" s="30" t="s">
        <v>562</v>
      </c>
      <c r="AL94" s="30" t="s">
        <v>189</v>
      </c>
      <c r="AM94" s="30" t="s">
        <v>558</v>
      </c>
      <c r="AN94" s="30" t="s">
        <v>566</v>
      </c>
      <c r="AO94" s="33" t="s">
        <v>565</v>
      </c>
      <c r="AP94" s="30" t="s">
        <v>551</v>
      </c>
      <c r="AQ94" s="33" t="s">
        <v>559</v>
      </c>
      <c r="AR94" s="30" t="s">
        <v>567</v>
      </c>
      <c r="AS94" s="33" t="s">
        <v>554</v>
      </c>
      <c r="AT94" s="34"/>
      <c r="AU94" s="30" t="s">
        <v>549</v>
      </c>
      <c r="AV94" s="33" t="s">
        <v>548</v>
      </c>
      <c r="AW94" s="30" t="s">
        <v>563</v>
      </c>
      <c r="AX94" s="34"/>
      <c r="AY94" s="33" t="s">
        <v>546</v>
      </c>
      <c r="AZ94" s="33" t="s">
        <v>178</v>
      </c>
      <c r="BA94" s="85" t="s">
        <v>182</v>
      </c>
      <c r="BB94" s="33" t="s">
        <v>173</v>
      </c>
      <c r="BC94" s="33" t="s">
        <v>184</v>
      </c>
      <c r="BD94" s="34"/>
      <c r="BE94" s="34"/>
      <c r="BF94" s="33" t="s">
        <v>190</v>
      </c>
      <c r="BG94" s="33" t="s">
        <v>573</v>
      </c>
      <c r="BH94" s="33" t="s">
        <v>175</v>
      </c>
      <c r="BI94" s="34"/>
      <c r="BJ94" s="34"/>
      <c r="BK94" s="34"/>
      <c r="BL94" s="34"/>
      <c r="BM94" s="34"/>
      <c r="BN94" s="33" t="s">
        <v>576</v>
      </c>
      <c r="BO94" s="33" t="s">
        <v>180</v>
      </c>
      <c r="BP94" s="33" t="s">
        <v>578</v>
      </c>
      <c r="BQ94" s="33" t="s">
        <v>185</v>
      </c>
      <c r="BR94" s="33" t="s">
        <v>179</v>
      </c>
      <c r="BS94" s="33" t="s">
        <v>582</v>
      </c>
      <c r="BT94" s="34"/>
      <c r="BU94" s="30" t="s">
        <v>206</v>
      </c>
      <c r="BV94" s="34"/>
      <c r="BW94" s="33" t="s">
        <v>517</v>
      </c>
      <c r="BX94" s="33" t="s">
        <v>183</v>
      </c>
      <c r="BY94" s="33" t="s">
        <v>176</v>
      </c>
      <c r="BZ94" s="34"/>
      <c r="CA94" s="33" t="s">
        <v>177</v>
      </c>
      <c r="CB94" s="34"/>
      <c r="CC94" s="34"/>
      <c r="CD94" s="34"/>
      <c r="CE94" s="34"/>
      <c r="CF94" s="34"/>
      <c r="CG94" s="34"/>
      <c r="CH94" s="33" t="s">
        <v>568</v>
      </c>
      <c r="CI94" s="33" t="s">
        <v>181</v>
      </c>
      <c r="CJ94" s="34"/>
      <c r="CK94" s="33" t="s">
        <v>537</v>
      </c>
      <c r="CL94" s="34"/>
      <c r="CM94" s="33" t="s">
        <v>187</v>
      </c>
      <c r="CN94" s="33" t="s">
        <v>583</v>
      </c>
      <c r="CO94" s="33" t="s">
        <v>571</v>
      </c>
      <c r="CP94" s="33" t="s">
        <v>580</v>
      </c>
      <c r="CQ94" s="33" t="s">
        <v>186</v>
      </c>
      <c r="CR94" s="33" t="s">
        <v>174</v>
      </c>
      <c r="CS94" s="33" t="s">
        <v>191</v>
      </c>
      <c r="CT94" s="94"/>
      <c r="CU94" s="34"/>
      <c r="CV94" s="34"/>
      <c r="CW94" s="34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0" t="s">
        <v>413</v>
      </c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8"/>
      <c r="EI94" s="37"/>
      <c r="EJ94" s="37"/>
      <c r="EK94" s="37"/>
      <c r="EL94" s="37"/>
      <c r="EM94" s="120"/>
    </row>
    <row r="95" spans="1:143" ht="12.75" hidden="1">
      <c r="A95" s="28">
        <v>45797</v>
      </c>
      <c r="B95" s="30" t="s">
        <v>408</v>
      </c>
      <c r="C95" s="30" t="s">
        <v>413</v>
      </c>
      <c r="D95" s="30" t="s">
        <v>500</v>
      </c>
      <c r="E95" s="30" t="s">
        <v>512</v>
      </c>
      <c r="F95" s="30" t="s">
        <v>509</v>
      </c>
      <c r="G95" s="30" t="s">
        <v>519</v>
      </c>
      <c r="H95" s="33" t="s">
        <v>172</v>
      </c>
      <c r="I95" s="34"/>
      <c r="J95" s="30" t="s">
        <v>516</v>
      </c>
      <c r="K95" s="30" t="s">
        <v>515</v>
      </c>
      <c r="L95" s="33" t="s">
        <v>525</v>
      </c>
      <c r="M95" s="30" t="s">
        <v>526</v>
      </c>
      <c r="N95" s="33" t="s">
        <v>505</v>
      </c>
      <c r="O95" s="33" t="s">
        <v>541</v>
      </c>
      <c r="P95" s="30" t="s">
        <v>584</v>
      </c>
      <c r="Q95" s="30" t="s">
        <v>523</v>
      </c>
      <c r="R95" s="30" t="s">
        <v>532</v>
      </c>
      <c r="S95" s="30" t="s">
        <v>520</v>
      </c>
      <c r="T95" s="30" t="s">
        <v>529</v>
      </c>
      <c r="U95" s="29"/>
      <c r="V95" s="33" t="s">
        <v>545</v>
      </c>
      <c r="W95" s="33" t="s">
        <v>542</v>
      </c>
      <c r="X95" s="33" t="s">
        <v>538</v>
      </c>
      <c r="Y95" s="38" t="s">
        <v>540</v>
      </c>
      <c r="Z95" s="39"/>
      <c r="AA95" s="33" t="s">
        <v>188</v>
      </c>
      <c r="AB95" s="30" t="s">
        <v>491</v>
      </c>
      <c r="AC95" s="33" t="s">
        <v>539</v>
      </c>
      <c r="AD95" s="33" t="s">
        <v>544</v>
      </c>
      <c r="AE95" s="30" t="s">
        <v>530</v>
      </c>
      <c r="AF95" s="33" t="s">
        <v>531</v>
      </c>
      <c r="AG95" s="30" t="s">
        <v>552</v>
      </c>
      <c r="AH95" s="33" t="s">
        <v>561</v>
      </c>
      <c r="AI95" s="33" t="s">
        <v>534</v>
      </c>
      <c r="AJ95" s="30" t="s">
        <v>550</v>
      </c>
      <c r="AK95" s="30" t="s">
        <v>562</v>
      </c>
      <c r="AL95" s="30" t="s">
        <v>189</v>
      </c>
      <c r="AM95" s="30" t="s">
        <v>558</v>
      </c>
      <c r="AN95" s="30" t="s">
        <v>566</v>
      </c>
      <c r="AO95" s="33" t="s">
        <v>565</v>
      </c>
      <c r="AP95" s="30" t="s">
        <v>551</v>
      </c>
      <c r="AQ95" s="33" t="s">
        <v>559</v>
      </c>
      <c r="AR95" s="30" t="s">
        <v>567</v>
      </c>
      <c r="AS95" s="33" t="s">
        <v>554</v>
      </c>
      <c r="AT95" s="34"/>
      <c r="AU95" s="30" t="s">
        <v>549</v>
      </c>
      <c r="AV95" s="33" t="s">
        <v>548</v>
      </c>
      <c r="AW95" s="30" t="s">
        <v>563</v>
      </c>
      <c r="AX95" s="34"/>
      <c r="AY95" s="33" t="s">
        <v>546</v>
      </c>
      <c r="AZ95" s="33" t="s">
        <v>178</v>
      </c>
      <c r="BA95" s="85" t="s">
        <v>182</v>
      </c>
      <c r="BB95" s="33" t="s">
        <v>173</v>
      </c>
      <c r="BC95" s="33" t="s">
        <v>184</v>
      </c>
      <c r="BD95" s="34"/>
      <c r="BE95" s="34"/>
      <c r="BF95" s="33" t="s">
        <v>190</v>
      </c>
      <c r="BG95" s="33" t="s">
        <v>573</v>
      </c>
      <c r="BH95" s="33" t="s">
        <v>175</v>
      </c>
      <c r="BI95" s="34"/>
      <c r="BJ95" s="34"/>
      <c r="BK95" s="34"/>
      <c r="BL95" s="33" t="s">
        <v>192</v>
      </c>
      <c r="BM95" s="34"/>
      <c r="BN95" s="33" t="s">
        <v>576</v>
      </c>
      <c r="BO95" s="33" t="s">
        <v>180</v>
      </c>
      <c r="BP95" s="33" t="s">
        <v>578</v>
      </c>
      <c r="BQ95" s="33" t="s">
        <v>185</v>
      </c>
      <c r="BR95" s="33" t="s">
        <v>179</v>
      </c>
      <c r="BS95" s="33" t="s">
        <v>582</v>
      </c>
      <c r="BT95" s="34"/>
      <c r="BU95" s="30" t="s">
        <v>206</v>
      </c>
      <c r="BV95" s="34"/>
      <c r="BW95" s="33" t="s">
        <v>517</v>
      </c>
      <c r="BX95" s="33" t="s">
        <v>183</v>
      </c>
      <c r="BY95" s="33" t="s">
        <v>176</v>
      </c>
      <c r="BZ95" s="34"/>
      <c r="CA95" s="33" t="s">
        <v>177</v>
      </c>
      <c r="CB95" s="34"/>
      <c r="CC95" s="34"/>
      <c r="CD95" s="34"/>
      <c r="CE95" s="34"/>
      <c r="CF95" s="34"/>
      <c r="CG95" s="34"/>
      <c r="CH95" s="33" t="s">
        <v>568</v>
      </c>
      <c r="CI95" s="33" t="s">
        <v>181</v>
      </c>
      <c r="CJ95" s="34"/>
      <c r="CK95" s="33" t="s">
        <v>537</v>
      </c>
      <c r="CL95" s="34"/>
      <c r="CM95" s="33" t="s">
        <v>187</v>
      </c>
      <c r="CN95" s="33" t="s">
        <v>583</v>
      </c>
      <c r="CO95" s="33" t="s">
        <v>571</v>
      </c>
      <c r="CP95" s="33" t="s">
        <v>580</v>
      </c>
      <c r="CQ95" s="33" t="s">
        <v>186</v>
      </c>
      <c r="CR95" s="33" t="s">
        <v>174</v>
      </c>
      <c r="CS95" s="33" t="s">
        <v>191</v>
      </c>
      <c r="CT95" s="94"/>
      <c r="CU95" s="34"/>
      <c r="CV95" s="34"/>
      <c r="CW95" s="34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0" t="s">
        <v>413</v>
      </c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8"/>
      <c r="EI95" s="37"/>
      <c r="EJ95" s="37"/>
      <c r="EK95" s="37"/>
      <c r="EL95" s="37"/>
      <c r="EM95" s="120"/>
    </row>
    <row r="96" spans="1:143" ht="12.75" hidden="1">
      <c r="A96" s="28">
        <v>45798</v>
      </c>
      <c r="B96" s="30" t="s">
        <v>408</v>
      </c>
      <c r="C96" s="30" t="s">
        <v>413</v>
      </c>
      <c r="D96" s="30" t="s">
        <v>500</v>
      </c>
      <c r="E96" s="30" t="s">
        <v>512</v>
      </c>
      <c r="F96" s="30" t="s">
        <v>509</v>
      </c>
      <c r="G96" s="30" t="s">
        <v>519</v>
      </c>
      <c r="H96" s="33" t="s">
        <v>172</v>
      </c>
      <c r="I96" s="34"/>
      <c r="J96" s="30" t="s">
        <v>516</v>
      </c>
      <c r="K96" s="30" t="s">
        <v>515</v>
      </c>
      <c r="L96" s="33" t="s">
        <v>525</v>
      </c>
      <c r="M96" s="30" t="s">
        <v>526</v>
      </c>
      <c r="N96" s="33" t="s">
        <v>505</v>
      </c>
      <c r="O96" s="33" t="s">
        <v>541</v>
      </c>
      <c r="P96" s="30" t="s">
        <v>584</v>
      </c>
      <c r="Q96" s="30" t="s">
        <v>523</v>
      </c>
      <c r="R96" s="30" t="s">
        <v>532</v>
      </c>
      <c r="S96" s="30" t="s">
        <v>520</v>
      </c>
      <c r="T96" s="30" t="s">
        <v>529</v>
      </c>
      <c r="U96" s="29"/>
      <c r="V96" s="33" t="s">
        <v>545</v>
      </c>
      <c r="W96" s="33" t="s">
        <v>542</v>
      </c>
      <c r="X96" s="33" t="s">
        <v>538</v>
      </c>
      <c r="Y96" s="38" t="s">
        <v>540</v>
      </c>
      <c r="Z96" s="39"/>
      <c r="AA96" s="33" t="s">
        <v>188</v>
      </c>
      <c r="AB96" s="30" t="s">
        <v>491</v>
      </c>
      <c r="AC96" s="33" t="s">
        <v>539</v>
      </c>
      <c r="AD96" s="33" t="s">
        <v>544</v>
      </c>
      <c r="AE96" s="30" t="s">
        <v>530</v>
      </c>
      <c r="AF96" s="33" t="s">
        <v>531</v>
      </c>
      <c r="AG96" s="30" t="s">
        <v>552</v>
      </c>
      <c r="AH96" s="33" t="s">
        <v>561</v>
      </c>
      <c r="AI96" s="33" t="s">
        <v>534</v>
      </c>
      <c r="AJ96" s="30" t="s">
        <v>550</v>
      </c>
      <c r="AK96" s="30" t="s">
        <v>562</v>
      </c>
      <c r="AL96" s="30" t="s">
        <v>189</v>
      </c>
      <c r="AM96" s="30" t="s">
        <v>558</v>
      </c>
      <c r="AN96" s="30" t="s">
        <v>566</v>
      </c>
      <c r="AO96" s="33" t="s">
        <v>565</v>
      </c>
      <c r="AP96" s="30" t="s">
        <v>551</v>
      </c>
      <c r="AQ96" s="33" t="s">
        <v>559</v>
      </c>
      <c r="AR96" s="30" t="s">
        <v>567</v>
      </c>
      <c r="AS96" s="33" t="s">
        <v>554</v>
      </c>
      <c r="AT96" s="30" t="s">
        <v>193</v>
      </c>
      <c r="AU96" s="30" t="s">
        <v>549</v>
      </c>
      <c r="AV96" s="33" t="s">
        <v>548</v>
      </c>
      <c r="AW96" s="30" t="s">
        <v>563</v>
      </c>
      <c r="AX96" s="34"/>
      <c r="AY96" s="33" t="s">
        <v>546</v>
      </c>
      <c r="AZ96" s="33" t="s">
        <v>178</v>
      </c>
      <c r="BA96" s="85" t="s">
        <v>182</v>
      </c>
      <c r="BB96" s="33" t="s">
        <v>173</v>
      </c>
      <c r="BC96" s="33" t="s">
        <v>184</v>
      </c>
      <c r="BD96" s="34"/>
      <c r="BE96" s="34"/>
      <c r="BF96" s="33" t="s">
        <v>190</v>
      </c>
      <c r="BG96" s="33" t="s">
        <v>573</v>
      </c>
      <c r="BH96" s="33" t="s">
        <v>175</v>
      </c>
      <c r="BI96" s="33" t="s">
        <v>195</v>
      </c>
      <c r="BJ96" s="34"/>
      <c r="BK96" s="33" t="s">
        <v>196</v>
      </c>
      <c r="BL96" s="33" t="s">
        <v>192</v>
      </c>
      <c r="BM96" s="34"/>
      <c r="BN96" s="33" t="s">
        <v>576</v>
      </c>
      <c r="BO96" s="33" t="s">
        <v>180</v>
      </c>
      <c r="BP96" s="33" t="s">
        <v>578</v>
      </c>
      <c r="BQ96" s="33" t="s">
        <v>185</v>
      </c>
      <c r="BR96" s="33" t="s">
        <v>179</v>
      </c>
      <c r="BS96" s="33" t="s">
        <v>582</v>
      </c>
      <c r="BT96" s="34"/>
      <c r="BU96" s="30" t="s">
        <v>206</v>
      </c>
      <c r="BV96" s="34"/>
      <c r="BW96" s="33" t="s">
        <v>517</v>
      </c>
      <c r="BX96" s="33" t="s">
        <v>183</v>
      </c>
      <c r="BY96" s="33" t="s">
        <v>176</v>
      </c>
      <c r="BZ96" s="34"/>
      <c r="CA96" s="33" t="s">
        <v>177</v>
      </c>
      <c r="CB96" s="34"/>
      <c r="CC96" s="34"/>
      <c r="CD96" s="34"/>
      <c r="CE96" s="33" t="s">
        <v>194</v>
      </c>
      <c r="CF96" s="34"/>
      <c r="CG96" s="34"/>
      <c r="CH96" s="33" t="s">
        <v>568</v>
      </c>
      <c r="CI96" s="33" t="s">
        <v>181</v>
      </c>
      <c r="CJ96" s="34"/>
      <c r="CK96" s="33" t="s">
        <v>537</v>
      </c>
      <c r="CL96" s="34"/>
      <c r="CM96" s="33" t="s">
        <v>187</v>
      </c>
      <c r="CN96" s="33" t="s">
        <v>583</v>
      </c>
      <c r="CO96" s="33" t="s">
        <v>571</v>
      </c>
      <c r="CP96" s="33" t="s">
        <v>580</v>
      </c>
      <c r="CQ96" s="33" t="s">
        <v>186</v>
      </c>
      <c r="CR96" s="33" t="s">
        <v>174</v>
      </c>
      <c r="CS96" s="33" t="s">
        <v>191</v>
      </c>
      <c r="CT96" s="94"/>
      <c r="CU96" s="34"/>
      <c r="CV96" s="34"/>
      <c r="CW96" s="34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0" t="s">
        <v>413</v>
      </c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8"/>
      <c r="EI96" s="37"/>
      <c r="EJ96" s="37"/>
      <c r="EK96" s="37"/>
      <c r="EL96" s="37"/>
      <c r="EM96" s="120"/>
    </row>
    <row r="97" spans="1:143" ht="12.75" hidden="1">
      <c r="A97" s="28">
        <v>45799</v>
      </c>
      <c r="B97" s="30" t="s">
        <v>408</v>
      </c>
      <c r="C97" s="30" t="s">
        <v>413</v>
      </c>
      <c r="D97" s="30" t="s">
        <v>500</v>
      </c>
      <c r="E97" s="30" t="s">
        <v>512</v>
      </c>
      <c r="F97" s="30" t="s">
        <v>509</v>
      </c>
      <c r="G97" s="30" t="s">
        <v>519</v>
      </c>
      <c r="H97" s="33" t="s">
        <v>172</v>
      </c>
      <c r="I97" s="34"/>
      <c r="J97" s="30" t="s">
        <v>516</v>
      </c>
      <c r="K97" s="30" t="s">
        <v>515</v>
      </c>
      <c r="L97" s="33" t="s">
        <v>525</v>
      </c>
      <c r="M97" s="30" t="s">
        <v>526</v>
      </c>
      <c r="N97" s="33" t="s">
        <v>505</v>
      </c>
      <c r="O97" s="33" t="s">
        <v>411</v>
      </c>
      <c r="P97" s="30" t="s">
        <v>584</v>
      </c>
      <c r="Q97" s="30" t="s">
        <v>523</v>
      </c>
      <c r="R97" s="30" t="s">
        <v>532</v>
      </c>
      <c r="S97" s="30" t="s">
        <v>520</v>
      </c>
      <c r="T97" s="30" t="s">
        <v>529</v>
      </c>
      <c r="U97" s="29"/>
      <c r="V97" s="33" t="s">
        <v>545</v>
      </c>
      <c r="W97" s="33" t="s">
        <v>542</v>
      </c>
      <c r="X97" s="33" t="s">
        <v>538</v>
      </c>
      <c r="Y97" s="38" t="s">
        <v>540</v>
      </c>
      <c r="Z97" s="39"/>
      <c r="AA97" s="33" t="s">
        <v>188</v>
      </c>
      <c r="AB97" s="30" t="s">
        <v>491</v>
      </c>
      <c r="AC97" s="33" t="s">
        <v>539</v>
      </c>
      <c r="AD97" s="33" t="s">
        <v>544</v>
      </c>
      <c r="AE97" s="30" t="s">
        <v>530</v>
      </c>
      <c r="AF97" s="33" t="s">
        <v>531</v>
      </c>
      <c r="AG97" s="30" t="s">
        <v>552</v>
      </c>
      <c r="AH97" s="33" t="s">
        <v>561</v>
      </c>
      <c r="AI97" s="33" t="s">
        <v>534</v>
      </c>
      <c r="AJ97" s="30" t="s">
        <v>550</v>
      </c>
      <c r="AK97" s="30" t="s">
        <v>562</v>
      </c>
      <c r="AL97" s="30" t="s">
        <v>189</v>
      </c>
      <c r="AM97" s="30" t="s">
        <v>558</v>
      </c>
      <c r="AN97" s="30" t="s">
        <v>566</v>
      </c>
      <c r="AO97" s="33" t="s">
        <v>565</v>
      </c>
      <c r="AP97" s="30" t="s">
        <v>551</v>
      </c>
      <c r="AQ97" s="33" t="s">
        <v>559</v>
      </c>
      <c r="AR97" s="30" t="s">
        <v>567</v>
      </c>
      <c r="AS97" s="33" t="s">
        <v>554</v>
      </c>
      <c r="AT97" s="30" t="s">
        <v>193</v>
      </c>
      <c r="AU97" s="30" t="s">
        <v>549</v>
      </c>
      <c r="AV97" s="33" t="s">
        <v>548</v>
      </c>
      <c r="AW97" s="30" t="s">
        <v>563</v>
      </c>
      <c r="AX97" s="34"/>
      <c r="AY97" s="33" t="s">
        <v>546</v>
      </c>
      <c r="AZ97" s="33" t="s">
        <v>178</v>
      </c>
      <c r="BA97" s="85" t="s">
        <v>182</v>
      </c>
      <c r="BB97" s="33" t="s">
        <v>173</v>
      </c>
      <c r="BC97" s="33" t="s">
        <v>184</v>
      </c>
      <c r="BD97" s="34"/>
      <c r="BE97" s="34"/>
      <c r="BF97" s="33" t="s">
        <v>190</v>
      </c>
      <c r="BG97" s="33" t="s">
        <v>573</v>
      </c>
      <c r="BH97" s="33" t="s">
        <v>175</v>
      </c>
      <c r="BI97" s="33" t="s">
        <v>195</v>
      </c>
      <c r="BJ97" s="34"/>
      <c r="BK97" s="33" t="s">
        <v>196</v>
      </c>
      <c r="BL97" s="33" t="s">
        <v>192</v>
      </c>
      <c r="BM97" s="34"/>
      <c r="BN97" s="33" t="s">
        <v>576</v>
      </c>
      <c r="BO97" s="33" t="s">
        <v>180</v>
      </c>
      <c r="BP97" s="33" t="s">
        <v>578</v>
      </c>
      <c r="BQ97" s="33" t="s">
        <v>185</v>
      </c>
      <c r="BR97" s="34"/>
      <c r="BS97" s="33" t="s">
        <v>582</v>
      </c>
      <c r="BT97" s="34"/>
      <c r="BU97" s="30" t="s">
        <v>206</v>
      </c>
      <c r="BV97" s="34"/>
      <c r="BW97" s="33" t="s">
        <v>517</v>
      </c>
      <c r="BX97" s="33" t="s">
        <v>183</v>
      </c>
      <c r="BY97" s="33" t="s">
        <v>176</v>
      </c>
      <c r="BZ97" s="38" t="s">
        <v>179</v>
      </c>
      <c r="CA97" s="33" t="s">
        <v>177</v>
      </c>
      <c r="CB97" s="34"/>
      <c r="CC97" s="34"/>
      <c r="CD97" s="34"/>
      <c r="CE97" s="33" t="s">
        <v>194</v>
      </c>
      <c r="CF97" s="34"/>
      <c r="CG97" s="34"/>
      <c r="CH97" s="33" t="s">
        <v>568</v>
      </c>
      <c r="CI97" s="33" t="s">
        <v>181</v>
      </c>
      <c r="CJ97" s="34"/>
      <c r="CK97" s="33" t="s">
        <v>537</v>
      </c>
      <c r="CL97" s="34"/>
      <c r="CM97" s="33" t="s">
        <v>187</v>
      </c>
      <c r="CN97" s="33" t="s">
        <v>583</v>
      </c>
      <c r="CO97" s="33" t="s">
        <v>571</v>
      </c>
      <c r="CP97" s="33" t="s">
        <v>580</v>
      </c>
      <c r="CQ97" s="33" t="s">
        <v>186</v>
      </c>
      <c r="CR97" s="33" t="s">
        <v>174</v>
      </c>
      <c r="CS97" s="33" t="s">
        <v>191</v>
      </c>
      <c r="CT97" s="94"/>
      <c r="CU97" s="34"/>
      <c r="CV97" s="34"/>
      <c r="CW97" s="34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0" t="s">
        <v>413</v>
      </c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8"/>
      <c r="EI97" s="37"/>
      <c r="EJ97" s="37"/>
      <c r="EK97" s="37"/>
      <c r="EL97" s="37"/>
      <c r="EM97" s="120"/>
    </row>
    <row r="98" spans="1:143" ht="12.75" hidden="1">
      <c r="A98" s="28">
        <v>45800</v>
      </c>
      <c r="B98" s="30" t="s">
        <v>408</v>
      </c>
      <c r="C98" s="30" t="s">
        <v>413</v>
      </c>
      <c r="D98" s="30" t="s">
        <v>500</v>
      </c>
      <c r="E98" s="30" t="s">
        <v>512</v>
      </c>
      <c r="F98" s="30" t="s">
        <v>509</v>
      </c>
      <c r="G98" s="30" t="s">
        <v>519</v>
      </c>
      <c r="H98" s="33" t="s">
        <v>172</v>
      </c>
      <c r="I98" s="34"/>
      <c r="J98" s="30" t="s">
        <v>516</v>
      </c>
      <c r="K98" s="30" t="s">
        <v>515</v>
      </c>
      <c r="L98" s="33" t="s">
        <v>525</v>
      </c>
      <c r="M98" s="30" t="s">
        <v>526</v>
      </c>
      <c r="N98" s="33" t="s">
        <v>505</v>
      </c>
      <c r="O98" s="33" t="s">
        <v>411</v>
      </c>
      <c r="P98" s="30" t="s">
        <v>584</v>
      </c>
      <c r="Q98" s="30" t="s">
        <v>523</v>
      </c>
      <c r="R98" s="30" t="s">
        <v>532</v>
      </c>
      <c r="S98" s="30" t="s">
        <v>520</v>
      </c>
      <c r="T98" s="30" t="s">
        <v>529</v>
      </c>
      <c r="U98" s="29"/>
      <c r="V98" s="33" t="s">
        <v>545</v>
      </c>
      <c r="W98" s="33" t="s">
        <v>542</v>
      </c>
      <c r="X98" s="33" t="s">
        <v>538</v>
      </c>
      <c r="Y98" s="38" t="s">
        <v>540</v>
      </c>
      <c r="Z98" s="39"/>
      <c r="AA98" s="33" t="s">
        <v>188</v>
      </c>
      <c r="AB98" s="30" t="s">
        <v>491</v>
      </c>
      <c r="AC98" s="33" t="s">
        <v>539</v>
      </c>
      <c r="AD98" s="33" t="s">
        <v>544</v>
      </c>
      <c r="AE98" s="30" t="s">
        <v>530</v>
      </c>
      <c r="AF98" s="33" t="s">
        <v>531</v>
      </c>
      <c r="AG98" s="30" t="s">
        <v>552</v>
      </c>
      <c r="AH98" s="33" t="s">
        <v>561</v>
      </c>
      <c r="AI98" s="33" t="s">
        <v>534</v>
      </c>
      <c r="AJ98" s="30" t="s">
        <v>550</v>
      </c>
      <c r="AK98" s="30" t="s">
        <v>562</v>
      </c>
      <c r="AL98" s="30" t="s">
        <v>189</v>
      </c>
      <c r="AM98" s="30" t="s">
        <v>558</v>
      </c>
      <c r="AN98" s="30" t="s">
        <v>566</v>
      </c>
      <c r="AO98" s="33" t="s">
        <v>565</v>
      </c>
      <c r="AP98" s="30" t="s">
        <v>551</v>
      </c>
      <c r="AQ98" s="33" t="s">
        <v>559</v>
      </c>
      <c r="AR98" s="30" t="s">
        <v>567</v>
      </c>
      <c r="AS98" s="33" t="s">
        <v>554</v>
      </c>
      <c r="AT98" s="30" t="s">
        <v>193</v>
      </c>
      <c r="AU98" s="30" t="s">
        <v>549</v>
      </c>
      <c r="AV98" s="33" t="s">
        <v>548</v>
      </c>
      <c r="AW98" s="30" t="s">
        <v>563</v>
      </c>
      <c r="AX98" s="34"/>
      <c r="AY98" s="33" t="s">
        <v>546</v>
      </c>
      <c r="AZ98" s="33" t="s">
        <v>178</v>
      </c>
      <c r="BA98" s="85" t="s">
        <v>182</v>
      </c>
      <c r="BB98" s="33" t="s">
        <v>173</v>
      </c>
      <c r="BC98" s="33" t="s">
        <v>184</v>
      </c>
      <c r="BD98" s="34"/>
      <c r="BE98" s="34"/>
      <c r="BF98" s="33" t="s">
        <v>190</v>
      </c>
      <c r="BG98" s="33" t="s">
        <v>573</v>
      </c>
      <c r="BH98" s="33" t="s">
        <v>175</v>
      </c>
      <c r="BI98" s="33" t="s">
        <v>195</v>
      </c>
      <c r="BJ98" s="33" t="s">
        <v>199</v>
      </c>
      <c r="BK98" s="33" t="s">
        <v>196</v>
      </c>
      <c r="BL98" s="33" t="s">
        <v>192</v>
      </c>
      <c r="BM98" s="34"/>
      <c r="BN98" s="33" t="s">
        <v>576</v>
      </c>
      <c r="BO98" s="33" t="s">
        <v>180</v>
      </c>
      <c r="BP98" s="33" t="s">
        <v>578</v>
      </c>
      <c r="BQ98" s="33" t="s">
        <v>185</v>
      </c>
      <c r="BR98" s="34"/>
      <c r="BS98" s="33" t="s">
        <v>582</v>
      </c>
      <c r="BT98" s="34"/>
      <c r="BU98" s="30" t="s">
        <v>206</v>
      </c>
      <c r="BV98" s="34"/>
      <c r="BW98" s="33" t="s">
        <v>517</v>
      </c>
      <c r="BX98" s="33" t="s">
        <v>183</v>
      </c>
      <c r="BY98" s="33" t="s">
        <v>176</v>
      </c>
      <c r="BZ98" s="38" t="s">
        <v>179</v>
      </c>
      <c r="CA98" s="33" t="s">
        <v>177</v>
      </c>
      <c r="CB98" s="34"/>
      <c r="CC98" s="34"/>
      <c r="CD98" s="34"/>
      <c r="CE98" s="33" t="s">
        <v>194</v>
      </c>
      <c r="CF98" s="34"/>
      <c r="CG98" s="30" t="s">
        <v>197</v>
      </c>
      <c r="CH98" s="33" t="s">
        <v>568</v>
      </c>
      <c r="CI98" s="33" t="s">
        <v>181</v>
      </c>
      <c r="CJ98" s="34"/>
      <c r="CK98" s="33" t="s">
        <v>537</v>
      </c>
      <c r="CL98" s="34"/>
      <c r="CM98" s="33" t="s">
        <v>187</v>
      </c>
      <c r="CN98" s="33" t="s">
        <v>583</v>
      </c>
      <c r="CO98" s="33" t="s">
        <v>571</v>
      </c>
      <c r="CP98" s="33" t="s">
        <v>580</v>
      </c>
      <c r="CQ98" s="33" t="s">
        <v>186</v>
      </c>
      <c r="CR98" s="33" t="s">
        <v>174</v>
      </c>
      <c r="CS98" s="33" t="s">
        <v>191</v>
      </c>
      <c r="CT98" s="94"/>
      <c r="CU98" s="33" t="s">
        <v>198</v>
      </c>
      <c r="CV98" s="33" t="s">
        <v>288</v>
      </c>
      <c r="CW98" s="34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0" t="s">
        <v>413</v>
      </c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8"/>
      <c r="EI98" s="37"/>
      <c r="EJ98" s="37"/>
      <c r="EK98" s="37"/>
      <c r="EL98" s="37"/>
      <c r="EM98" s="120"/>
    </row>
    <row r="99" spans="1:143" ht="12.75" hidden="1">
      <c r="A99" s="28">
        <v>45801</v>
      </c>
      <c r="B99" s="30" t="s">
        <v>408</v>
      </c>
      <c r="C99" s="30" t="s">
        <v>413</v>
      </c>
      <c r="D99" s="30" t="s">
        <v>500</v>
      </c>
      <c r="E99" s="30" t="s">
        <v>512</v>
      </c>
      <c r="F99" s="30" t="s">
        <v>509</v>
      </c>
      <c r="G99" s="30" t="s">
        <v>519</v>
      </c>
      <c r="H99" s="34"/>
      <c r="I99" s="34"/>
      <c r="J99" s="30" t="s">
        <v>516</v>
      </c>
      <c r="K99" s="30" t="s">
        <v>515</v>
      </c>
      <c r="L99" s="33" t="s">
        <v>525</v>
      </c>
      <c r="M99" s="30" t="s">
        <v>526</v>
      </c>
      <c r="N99" s="33" t="s">
        <v>505</v>
      </c>
      <c r="O99" s="33" t="s">
        <v>411</v>
      </c>
      <c r="P99" s="30" t="s">
        <v>584</v>
      </c>
      <c r="Q99" s="30" t="s">
        <v>523</v>
      </c>
      <c r="R99" s="30" t="s">
        <v>532</v>
      </c>
      <c r="S99" s="30" t="s">
        <v>520</v>
      </c>
      <c r="T99" s="30" t="s">
        <v>529</v>
      </c>
      <c r="U99" s="29"/>
      <c r="V99" s="33" t="s">
        <v>545</v>
      </c>
      <c r="W99" s="33" t="s">
        <v>542</v>
      </c>
      <c r="X99" s="33" t="s">
        <v>538</v>
      </c>
      <c r="Y99" s="38" t="s">
        <v>540</v>
      </c>
      <c r="Z99" s="39"/>
      <c r="AA99" s="33" t="s">
        <v>188</v>
      </c>
      <c r="AB99" s="30" t="s">
        <v>491</v>
      </c>
      <c r="AC99" s="33" t="s">
        <v>539</v>
      </c>
      <c r="AD99" s="33" t="s">
        <v>544</v>
      </c>
      <c r="AE99" s="30" t="s">
        <v>530</v>
      </c>
      <c r="AF99" s="33" t="s">
        <v>531</v>
      </c>
      <c r="AG99" s="30" t="s">
        <v>552</v>
      </c>
      <c r="AH99" s="33" t="s">
        <v>561</v>
      </c>
      <c r="AI99" s="33" t="s">
        <v>534</v>
      </c>
      <c r="AJ99" s="30" t="s">
        <v>550</v>
      </c>
      <c r="AK99" s="30" t="s">
        <v>562</v>
      </c>
      <c r="AL99" s="30" t="s">
        <v>189</v>
      </c>
      <c r="AM99" s="30" t="s">
        <v>558</v>
      </c>
      <c r="AN99" s="30" t="s">
        <v>566</v>
      </c>
      <c r="AO99" s="33" t="s">
        <v>565</v>
      </c>
      <c r="AP99" s="30" t="s">
        <v>551</v>
      </c>
      <c r="AQ99" s="33" t="s">
        <v>559</v>
      </c>
      <c r="AR99" s="30" t="s">
        <v>567</v>
      </c>
      <c r="AS99" s="33" t="s">
        <v>554</v>
      </c>
      <c r="AT99" s="30" t="s">
        <v>193</v>
      </c>
      <c r="AU99" s="30" t="s">
        <v>549</v>
      </c>
      <c r="AV99" s="33" t="s">
        <v>548</v>
      </c>
      <c r="AW99" s="30" t="s">
        <v>563</v>
      </c>
      <c r="AX99" s="34"/>
      <c r="AY99" s="33" t="s">
        <v>546</v>
      </c>
      <c r="AZ99" s="33" t="s">
        <v>178</v>
      </c>
      <c r="BA99" s="85" t="s">
        <v>182</v>
      </c>
      <c r="BB99" s="33" t="s">
        <v>173</v>
      </c>
      <c r="BC99" s="33" t="s">
        <v>184</v>
      </c>
      <c r="BD99" s="34"/>
      <c r="BE99" s="34"/>
      <c r="BF99" s="33" t="s">
        <v>190</v>
      </c>
      <c r="BG99" s="33" t="s">
        <v>573</v>
      </c>
      <c r="BH99" s="33" t="s">
        <v>175</v>
      </c>
      <c r="BI99" s="33" t="s">
        <v>195</v>
      </c>
      <c r="BJ99" s="33" t="s">
        <v>199</v>
      </c>
      <c r="BK99" s="33" t="s">
        <v>196</v>
      </c>
      <c r="BL99" s="33" t="s">
        <v>192</v>
      </c>
      <c r="BM99" s="34"/>
      <c r="BN99" s="33" t="s">
        <v>576</v>
      </c>
      <c r="BO99" s="33" t="s">
        <v>180</v>
      </c>
      <c r="BP99" s="33" t="s">
        <v>578</v>
      </c>
      <c r="BQ99" s="33" t="s">
        <v>185</v>
      </c>
      <c r="BR99" s="34"/>
      <c r="BS99" s="33" t="s">
        <v>582</v>
      </c>
      <c r="BT99" s="34"/>
      <c r="BU99" s="30" t="s">
        <v>206</v>
      </c>
      <c r="BV99" s="34"/>
      <c r="BW99" s="33" t="s">
        <v>517</v>
      </c>
      <c r="BX99" s="33" t="s">
        <v>183</v>
      </c>
      <c r="BY99" s="33" t="s">
        <v>176</v>
      </c>
      <c r="BZ99" s="38" t="s">
        <v>179</v>
      </c>
      <c r="CA99" s="33" t="s">
        <v>177</v>
      </c>
      <c r="CB99" s="34"/>
      <c r="CC99" s="34"/>
      <c r="CD99" s="34"/>
      <c r="CE99" s="33" t="s">
        <v>194</v>
      </c>
      <c r="CF99" s="34"/>
      <c r="CG99" s="30" t="s">
        <v>197</v>
      </c>
      <c r="CH99" s="33" t="s">
        <v>568</v>
      </c>
      <c r="CI99" s="33" t="s">
        <v>181</v>
      </c>
      <c r="CJ99" s="34"/>
      <c r="CK99" s="33" t="s">
        <v>537</v>
      </c>
      <c r="CL99" s="34"/>
      <c r="CM99" s="33" t="s">
        <v>187</v>
      </c>
      <c r="CN99" s="33" t="s">
        <v>583</v>
      </c>
      <c r="CO99" s="33" t="s">
        <v>571</v>
      </c>
      <c r="CP99" s="33" t="s">
        <v>580</v>
      </c>
      <c r="CQ99" s="33" t="s">
        <v>186</v>
      </c>
      <c r="CR99" s="33" t="s">
        <v>174</v>
      </c>
      <c r="CS99" s="33" t="s">
        <v>191</v>
      </c>
      <c r="CT99" s="94"/>
      <c r="CU99" s="33" t="s">
        <v>198</v>
      </c>
      <c r="CV99" s="33" t="s">
        <v>288</v>
      </c>
      <c r="CW99" s="34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0" t="s">
        <v>413</v>
      </c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8"/>
      <c r="EI99" s="37"/>
      <c r="EJ99" s="37"/>
      <c r="EK99" s="37"/>
      <c r="EL99" s="37"/>
      <c r="EM99" s="120"/>
    </row>
    <row r="100" spans="1:143" ht="12.75" hidden="1">
      <c r="A100" s="28">
        <v>45802</v>
      </c>
      <c r="B100" s="30" t="s">
        <v>408</v>
      </c>
      <c r="C100" s="30" t="s">
        <v>413</v>
      </c>
      <c r="D100" s="30" t="s">
        <v>500</v>
      </c>
      <c r="E100" s="30" t="s">
        <v>512</v>
      </c>
      <c r="F100" s="30" t="s">
        <v>509</v>
      </c>
      <c r="G100" s="30" t="s">
        <v>519</v>
      </c>
      <c r="H100" s="34"/>
      <c r="I100" s="34"/>
      <c r="J100" s="30" t="s">
        <v>516</v>
      </c>
      <c r="K100" s="30" t="s">
        <v>515</v>
      </c>
      <c r="L100" s="33" t="s">
        <v>525</v>
      </c>
      <c r="M100" s="30" t="s">
        <v>526</v>
      </c>
      <c r="N100" s="33" t="s">
        <v>505</v>
      </c>
      <c r="O100" s="33" t="s">
        <v>411</v>
      </c>
      <c r="P100" s="30" t="s">
        <v>584</v>
      </c>
      <c r="Q100" s="30" t="s">
        <v>523</v>
      </c>
      <c r="R100" s="30" t="s">
        <v>532</v>
      </c>
      <c r="S100" s="30" t="s">
        <v>520</v>
      </c>
      <c r="T100" s="30" t="s">
        <v>529</v>
      </c>
      <c r="U100" s="29"/>
      <c r="V100" s="33" t="s">
        <v>545</v>
      </c>
      <c r="W100" s="33" t="s">
        <v>542</v>
      </c>
      <c r="X100" s="33" t="s">
        <v>538</v>
      </c>
      <c r="Y100" s="38" t="s">
        <v>540</v>
      </c>
      <c r="Z100" s="39"/>
      <c r="AA100" s="33" t="s">
        <v>188</v>
      </c>
      <c r="AB100" s="30" t="s">
        <v>491</v>
      </c>
      <c r="AC100" s="33" t="s">
        <v>539</v>
      </c>
      <c r="AD100" s="33" t="s">
        <v>544</v>
      </c>
      <c r="AE100" s="30" t="s">
        <v>530</v>
      </c>
      <c r="AF100" s="33" t="s">
        <v>531</v>
      </c>
      <c r="AG100" s="30" t="s">
        <v>552</v>
      </c>
      <c r="AH100" s="33" t="s">
        <v>561</v>
      </c>
      <c r="AI100" s="33" t="s">
        <v>534</v>
      </c>
      <c r="AJ100" s="30" t="s">
        <v>550</v>
      </c>
      <c r="AK100" s="30" t="s">
        <v>562</v>
      </c>
      <c r="AL100" s="30" t="s">
        <v>189</v>
      </c>
      <c r="AM100" s="30" t="s">
        <v>558</v>
      </c>
      <c r="AN100" s="30" t="s">
        <v>566</v>
      </c>
      <c r="AO100" s="33" t="s">
        <v>565</v>
      </c>
      <c r="AP100" s="30" t="s">
        <v>551</v>
      </c>
      <c r="AQ100" s="33" t="s">
        <v>559</v>
      </c>
      <c r="AR100" s="30" t="s">
        <v>567</v>
      </c>
      <c r="AS100" s="33" t="s">
        <v>554</v>
      </c>
      <c r="AT100" s="30" t="s">
        <v>193</v>
      </c>
      <c r="AU100" s="30" t="s">
        <v>549</v>
      </c>
      <c r="AV100" s="33" t="s">
        <v>548</v>
      </c>
      <c r="AW100" s="30" t="s">
        <v>563</v>
      </c>
      <c r="AX100" s="34"/>
      <c r="AY100" s="33" t="s">
        <v>546</v>
      </c>
      <c r="AZ100" s="33" t="s">
        <v>178</v>
      </c>
      <c r="BA100" s="85" t="s">
        <v>182</v>
      </c>
      <c r="BB100" s="33" t="s">
        <v>173</v>
      </c>
      <c r="BC100" s="33" t="s">
        <v>184</v>
      </c>
      <c r="BD100" s="34"/>
      <c r="BE100" s="34"/>
      <c r="BF100" s="33" t="s">
        <v>190</v>
      </c>
      <c r="BG100" s="33" t="s">
        <v>573</v>
      </c>
      <c r="BH100" s="33" t="s">
        <v>175</v>
      </c>
      <c r="BI100" s="33" t="s">
        <v>195</v>
      </c>
      <c r="BJ100" s="33" t="s">
        <v>199</v>
      </c>
      <c r="BK100" s="33" t="s">
        <v>196</v>
      </c>
      <c r="BL100" s="33" t="s">
        <v>192</v>
      </c>
      <c r="BM100" s="34"/>
      <c r="BN100" s="33" t="s">
        <v>576</v>
      </c>
      <c r="BO100" s="33" t="s">
        <v>180</v>
      </c>
      <c r="BP100" s="33" t="s">
        <v>578</v>
      </c>
      <c r="BQ100" s="33" t="s">
        <v>185</v>
      </c>
      <c r="BR100" s="34"/>
      <c r="BS100" s="33" t="s">
        <v>582</v>
      </c>
      <c r="BT100" s="34"/>
      <c r="BU100" s="30" t="s">
        <v>206</v>
      </c>
      <c r="BV100" s="34"/>
      <c r="BW100" s="33" t="s">
        <v>517</v>
      </c>
      <c r="BX100" s="33" t="s">
        <v>183</v>
      </c>
      <c r="BY100" s="33" t="s">
        <v>176</v>
      </c>
      <c r="BZ100" s="38" t="s">
        <v>179</v>
      </c>
      <c r="CA100" s="33" t="s">
        <v>177</v>
      </c>
      <c r="CB100" s="34"/>
      <c r="CC100" s="34"/>
      <c r="CD100" s="34"/>
      <c r="CE100" s="33" t="s">
        <v>194</v>
      </c>
      <c r="CF100" s="34"/>
      <c r="CG100" s="30" t="s">
        <v>197</v>
      </c>
      <c r="CH100" s="33" t="s">
        <v>568</v>
      </c>
      <c r="CI100" s="33" t="s">
        <v>181</v>
      </c>
      <c r="CJ100" s="33" t="s">
        <v>172</v>
      </c>
      <c r="CK100" s="33" t="s">
        <v>537</v>
      </c>
      <c r="CL100" s="34"/>
      <c r="CM100" s="33" t="s">
        <v>187</v>
      </c>
      <c r="CN100" s="33" t="s">
        <v>583</v>
      </c>
      <c r="CO100" s="33" t="s">
        <v>571</v>
      </c>
      <c r="CP100" s="33" t="s">
        <v>580</v>
      </c>
      <c r="CQ100" s="33" t="s">
        <v>186</v>
      </c>
      <c r="CR100" s="33" t="s">
        <v>174</v>
      </c>
      <c r="CS100" s="33" t="s">
        <v>191</v>
      </c>
      <c r="CT100" s="94"/>
      <c r="CU100" s="33" t="s">
        <v>198</v>
      </c>
      <c r="CV100" s="33" t="s">
        <v>288</v>
      </c>
      <c r="CW100" s="34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0" t="s">
        <v>413</v>
      </c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8"/>
      <c r="EI100" s="37"/>
      <c r="EJ100" s="37"/>
      <c r="EK100" s="37"/>
      <c r="EL100" s="37"/>
      <c r="EM100" s="120"/>
    </row>
    <row r="101" spans="1:143" ht="12.75" hidden="1">
      <c r="A101" s="28">
        <v>45803</v>
      </c>
      <c r="B101" s="30" t="s">
        <v>408</v>
      </c>
      <c r="C101" s="30" t="s">
        <v>413</v>
      </c>
      <c r="D101" s="30" t="s">
        <v>500</v>
      </c>
      <c r="E101" s="30" t="s">
        <v>512</v>
      </c>
      <c r="F101" s="30" t="s">
        <v>509</v>
      </c>
      <c r="G101" s="30" t="s">
        <v>519</v>
      </c>
      <c r="H101" s="34"/>
      <c r="I101" s="34"/>
      <c r="J101" s="30" t="s">
        <v>516</v>
      </c>
      <c r="K101" s="30" t="s">
        <v>515</v>
      </c>
      <c r="L101" s="33" t="s">
        <v>525</v>
      </c>
      <c r="M101" s="30" t="s">
        <v>526</v>
      </c>
      <c r="N101" s="33" t="s">
        <v>505</v>
      </c>
      <c r="O101" s="33" t="s">
        <v>411</v>
      </c>
      <c r="P101" s="30" t="s">
        <v>584</v>
      </c>
      <c r="Q101" s="30" t="s">
        <v>523</v>
      </c>
      <c r="R101" s="30" t="s">
        <v>532</v>
      </c>
      <c r="S101" s="30" t="s">
        <v>520</v>
      </c>
      <c r="T101" s="30" t="s">
        <v>529</v>
      </c>
      <c r="U101" s="29"/>
      <c r="V101" s="33" t="s">
        <v>545</v>
      </c>
      <c r="W101" s="33" t="s">
        <v>542</v>
      </c>
      <c r="X101" s="33" t="s">
        <v>538</v>
      </c>
      <c r="Y101" s="38" t="s">
        <v>540</v>
      </c>
      <c r="Z101" s="39"/>
      <c r="AA101" s="33" t="s">
        <v>188</v>
      </c>
      <c r="AB101" s="30" t="s">
        <v>491</v>
      </c>
      <c r="AC101" s="33" t="s">
        <v>539</v>
      </c>
      <c r="AD101" s="33" t="s">
        <v>544</v>
      </c>
      <c r="AE101" s="30" t="s">
        <v>530</v>
      </c>
      <c r="AF101" s="33" t="s">
        <v>531</v>
      </c>
      <c r="AG101" s="30" t="s">
        <v>552</v>
      </c>
      <c r="AH101" s="33" t="s">
        <v>561</v>
      </c>
      <c r="AI101" s="33" t="s">
        <v>534</v>
      </c>
      <c r="AJ101" s="30" t="s">
        <v>550</v>
      </c>
      <c r="AK101" s="30" t="s">
        <v>562</v>
      </c>
      <c r="AL101" s="30" t="s">
        <v>189</v>
      </c>
      <c r="AM101" s="30" t="s">
        <v>558</v>
      </c>
      <c r="AN101" s="30" t="s">
        <v>566</v>
      </c>
      <c r="AO101" s="33" t="s">
        <v>565</v>
      </c>
      <c r="AP101" s="30" t="s">
        <v>551</v>
      </c>
      <c r="AQ101" s="33" t="s">
        <v>559</v>
      </c>
      <c r="AR101" s="30" t="s">
        <v>567</v>
      </c>
      <c r="AS101" s="33" t="s">
        <v>554</v>
      </c>
      <c r="AT101" s="30" t="s">
        <v>193</v>
      </c>
      <c r="AU101" s="30" t="s">
        <v>549</v>
      </c>
      <c r="AV101" s="33" t="s">
        <v>548</v>
      </c>
      <c r="AW101" s="30" t="s">
        <v>563</v>
      </c>
      <c r="AX101" s="34"/>
      <c r="AY101" s="33" t="s">
        <v>546</v>
      </c>
      <c r="AZ101" s="33" t="s">
        <v>178</v>
      </c>
      <c r="BA101" s="85" t="s">
        <v>182</v>
      </c>
      <c r="BB101" s="33" t="s">
        <v>173</v>
      </c>
      <c r="BC101" s="33" t="s">
        <v>184</v>
      </c>
      <c r="BD101" s="34"/>
      <c r="BE101" s="34"/>
      <c r="BF101" s="33" t="s">
        <v>190</v>
      </c>
      <c r="BG101" s="33" t="s">
        <v>573</v>
      </c>
      <c r="BH101" s="33" t="s">
        <v>175</v>
      </c>
      <c r="BI101" s="33" t="s">
        <v>195</v>
      </c>
      <c r="BJ101" s="33" t="s">
        <v>199</v>
      </c>
      <c r="BK101" s="33" t="s">
        <v>196</v>
      </c>
      <c r="BL101" s="33" t="s">
        <v>192</v>
      </c>
      <c r="BM101" s="34"/>
      <c r="BN101" s="33" t="s">
        <v>576</v>
      </c>
      <c r="BO101" s="33" t="s">
        <v>180</v>
      </c>
      <c r="BP101" s="33" t="s">
        <v>578</v>
      </c>
      <c r="BQ101" s="33" t="s">
        <v>185</v>
      </c>
      <c r="BR101" s="34"/>
      <c r="BS101" s="33" t="s">
        <v>582</v>
      </c>
      <c r="BT101" s="34"/>
      <c r="BU101" s="30" t="s">
        <v>206</v>
      </c>
      <c r="BV101" s="34"/>
      <c r="BW101" s="33" t="s">
        <v>517</v>
      </c>
      <c r="BX101" s="33" t="s">
        <v>183</v>
      </c>
      <c r="BY101" s="33" t="s">
        <v>176</v>
      </c>
      <c r="BZ101" s="38" t="s">
        <v>179</v>
      </c>
      <c r="CA101" s="33" t="s">
        <v>177</v>
      </c>
      <c r="CB101" s="34"/>
      <c r="CC101" s="34"/>
      <c r="CD101" s="34"/>
      <c r="CE101" s="33" t="s">
        <v>194</v>
      </c>
      <c r="CF101" s="34"/>
      <c r="CG101" s="30" t="s">
        <v>197</v>
      </c>
      <c r="CH101" s="33" t="s">
        <v>568</v>
      </c>
      <c r="CI101" s="33" t="s">
        <v>181</v>
      </c>
      <c r="CJ101" s="33" t="s">
        <v>172</v>
      </c>
      <c r="CK101" s="33" t="s">
        <v>537</v>
      </c>
      <c r="CL101" s="34"/>
      <c r="CM101" s="33" t="s">
        <v>187</v>
      </c>
      <c r="CN101" s="33" t="s">
        <v>583</v>
      </c>
      <c r="CO101" s="33" t="s">
        <v>571</v>
      </c>
      <c r="CP101" s="33" t="s">
        <v>580</v>
      </c>
      <c r="CQ101" s="33" t="s">
        <v>186</v>
      </c>
      <c r="CR101" s="33" t="s">
        <v>174</v>
      </c>
      <c r="CS101" s="33" t="s">
        <v>191</v>
      </c>
      <c r="CT101" s="33" t="s">
        <v>200</v>
      </c>
      <c r="CU101" s="33" t="s">
        <v>198</v>
      </c>
      <c r="CV101" s="33" t="s">
        <v>288</v>
      </c>
      <c r="CW101" s="34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0" t="s">
        <v>413</v>
      </c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8"/>
      <c r="EI101" s="37"/>
      <c r="EJ101" s="37"/>
      <c r="EK101" s="37"/>
      <c r="EL101" s="37"/>
      <c r="EM101" s="120"/>
    </row>
    <row r="102" spans="1:143" ht="12.75" hidden="1">
      <c r="A102" s="28">
        <v>45804</v>
      </c>
      <c r="B102" s="30" t="s">
        <v>408</v>
      </c>
      <c r="C102" s="30" t="s">
        <v>413</v>
      </c>
      <c r="D102" s="30" t="s">
        <v>500</v>
      </c>
      <c r="E102" s="30" t="s">
        <v>512</v>
      </c>
      <c r="F102" s="30" t="s">
        <v>509</v>
      </c>
      <c r="G102" s="30" t="s">
        <v>519</v>
      </c>
      <c r="H102" s="34"/>
      <c r="I102" s="34"/>
      <c r="J102" s="30" t="s">
        <v>516</v>
      </c>
      <c r="K102" s="30" t="s">
        <v>515</v>
      </c>
      <c r="L102" s="33" t="s">
        <v>525</v>
      </c>
      <c r="M102" s="30" t="s">
        <v>526</v>
      </c>
      <c r="N102" s="33" t="s">
        <v>505</v>
      </c>
      <c r="O102" s="33" t="s">
        <v>411</v>
      </c>
      <c r="P102" s="30" t="s">
        <v>584</v>
      </c>
      <c r="Q102" s="30" t="s">
        <v>523</v>
      </c>
      <c r="R102" s="30" t="s">
        <v>532</v>
      </c>
      <c r="S102" s="30" t="s">
        <v>520</v>
      </c>
      <c r="T102" s="30" t="s">
        <v>529</v>
      </c>
      <c r="U102" s="29"/>
      <c r="V102" s="33" t="s">
        <v>545</v>
      </c>
      <c r="W102" s="33" t="s">
        <v>542</v>
      </c>
      <c r="X102" s="33" t="s">
        <v>538</v>
      </c>
      <c r="Y102" s="38" t="s">
        <v>540</v>
      </c>
      <c r="Z102" s="39"/>
      <c r="AA102" s="33" t="s">
        <v>188</v>
      </c>
      <c r="AB102" s="30" t="s">
        <v>491</v>
      </c>
      <c r="AC102" s="33" t="s">
        <v>539</v>
      </c>
      <c r="AD102" s="33" t="s">
        <v>544</v>
      </c>
      <c r="AE102" s="30" t="s">
        <v>530</v>
      </c>
      <c r="AF102" s="33" t="s">
        <v>531</v>
      </c>
      <c r="AG102" s="30" t="s">
        <v>552</v>
      </c>
      <c r="AH102" s="33" t="s">
        <v>561</v>
      </c>
      <c r="AI102" s="33" t="s">
        <v>534</v>
      </c>
      <c r="AJ102" s="30" t="s">
        <v>550</v>
      </c>
      <c r="AK102" s="30" t="s">
        <v>562</v>
      </c>
      <c r="AL102" s="30" t="s">
        <v>189</v>
      </c>
      <c r="AM102" s="30" t="s">
        <v>558</v>
      </c>
      <c r="AN102" s="30" t="s">
        <v>566</v>
      </c>
      <c r="AO102" s="33" t="s">
        <v>565</v>
      </c>
      <c r="AP102" s="30" t="s">
        <v>551</v>
      </c>
      <c r="AQ102" s="33" t="s">
        <v>559</v>
      </c>
      <c r="AR102" s="30" t="s">
        <v>567</v>
      </c>
      <c r="AS102" s="33" t="s">
        <v>554</v>
      </c>
      <c r="AT102" s="30" t="s">
        <v>193</v>
      </c>
      <c r="AU102" s="30" t="s">
        <v>549</v>
      </c>
      <c r="AV102" s="33" t="s">
        <v>548</v>
      </c>
      <c r="AW102" s="30" t="s">
        <v>563</v>
      </c>
      <c r="AX102" s="34"/>
      <c r="AY102" s="33" t="s">
        <v>546</v>
      </c>
      <c r="AZ102" s="33" t="s">
        <v>178</v>
      </c>
      <c r="BA102" s="85" t="s">
        <v>182</v>
      </c>
      <c r="BB102" s="33" t="s">
        <v>173</v>
      </c>
      <c r="BC102" s="33" t="s">
        <v>184</v>
      </c>
      <c r="BD102" s="34"/>
      <c r="BE102" s="34"/>
      <c r="BF102" s="33" t="s">
        <v>190</v>
      </c>
      <c r="BG102" s="33" t="s">
        <v>573</v>
      </c>
      <c r="BH102" s="33" t="s">
        <v>201</v>
      </c>
      <c r="BI102" s="33" t="s">
        <v>195</v>
      </c>
      <c r="BJ102" s="33" t="s">
        <v>199</v>
      </c>
      <c r="BK102" s="40"/>
      <c r="BL102" s="33" t="s">
        <v>192</v>
      </c>
      <c r="BM102" s="34"/>
      <c r="BN102" s="33" t="s">
        <v>576</v>
      </c>
      <c r="BO102" s="33" t="s">
        <v>180</v>
      </c>
      <c r="BP102" s="33" t="s">
        <v>578</v>
      </c>
      <c r="BQ102" s="33" t="s">
        <v>185</v>
      </c>
      <c r="BR102" s="34"/>
      <c r="BS102" s="33" t="s">
        <v>582</v>
      </c>
      <c r="BT102" s="34"/>
      <c r="BU102" s="30" t="s">
        <v>206</v>
      </c>
      <c r="BV102" s="34"/>
      <c r="BW102" s="33" t="s">
        <v>517</v>
      </c>
      <c r="BX102" s="33" t="s">
        <v>183</v>
      </c>
      <c r="BY102" s="33" t="s">
        <v>176</v>
      </c>
      <c r="BZ102" s="38" t="s">
        <v>179</v>
      </c>
      <c r="CA102" s="33" t="s">
        <v>177</v>
      </c>
      <c r="CB102" s="34"/>
      <c r="CC102" s="34"/>
      <c r="CD102" s="34"/>
      <c r="CE102" s="33" t="s">
        <v>194</v>
      </c>
      <c r="CF102" s="34"/>
      <c r="CG102" s="30" t="s">
        <v>197</v>
      </c>
      <c r="CH102" s="33" t="s">
        <v>568</v>
      </c>
      <c r="CI102" s="33" t="s">
        <v>181</v>
      </c>
      <c r="CJ102" s="33" t="s">
        <v>172</v>
      </c>
      <c r="CK102" s="33" t="s">
        <v>537</v>
      </c>
      <c r="CL102" s="34"/>
      <c r="CM102" s="33" t="s">
        <v>187</v>
      </c>
      <c r="CN102" s="33" t="s">
        <v>583</v>
      </c>
      <c r="CO102" s="33" t="s">
        <v>571</v>
      </c>
      <c r="CP102" s="33" t="s">
        <v>580</v>
      </c>
      <c r="CQ102" s="33" t="s">
        <v>186</v>
      </c>
      <c r="CR102" s="33" t="s">
        <v>174</v>
      </c>
      <c r="CS102" s="33" t="s">
        <v>191</v>
      </c>
      <c r="CT102" s="33" t="s">
        <v>200</v>
      </c>
      <c r="CU102" s="33" t="s">
        <v>198</v>
      </c>
      <c r="CV102" s="33" t="s">
        <v>288</v>
      </c>
      <c r="CW102" s="34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0" t="s">
        <v>413</v>
      </c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8"/>
      <c r="EI102" s="37"/>
      <c r="EJ102" s="37"/>
      <c r="EK102" s="37"/>
      <c r="EL102" s="37"/>
      <c r="EM102" s="120"/>
    </row>
    <row r="103" spans="1:143" ht="12.75" hidden="1">
      <c r="A103" s="28">
        <v>45805</v>
      </c>
      <c r="B103" s="30" t="s">
        <v>408</v>
      </c>
      <c r="C103" s="30" t="s">
        <v>413</v>
      </c>
      <c r="D103" s="30" t="s">
        <v>500</v>
      </c>
      <c r="E103" s="30" t="s">
        <v>512</v>
      </c>
      <c r="F103" s="30" t="s">
        <v>509</v>
      </c>
      <c r="G103" s="30" t="s">
        <v>519</v>
      </c>
      <c r="H103" s="34"/>
      <c r="I103" s="34"/>
      <c r="J103" s="30" t="s">
        <v>516</v>
      </c>
      <c r="K103" s="30" t="s">
        <v>515</v>
      </c>
      <c r="L103" s="33" t="s">
        <v>525</v>
      </c>
      <c r="M103" s="30" t="s">
        <v>526</v>
      </c>
      <c r="N103" s="33" t="s">
        <v>505</v>
      </c>
      <c r="O103" s="33" t="s">
        <v>411</v>
      </c>
      <c r="P103" s="30" t="s">
        <v>584</v>
      </c>
      <c r="Q103" s="30" t="s">
        <v>523</v>
      </c>
      <c r="R103" s="30" t="s">
        <v>532</v>
      </c>
      <c r="S103" s="30" t="s">
        <v>520</v>
      </c>
      <c r="T103" s="30" t="s">
        <v>529</v>
      </c>
      <c r="U103" s="29"/>
      <c r="V103" s="33" t="s">
        <v>545</v>
      </c>
      <c r="W103" s="33" t="s">
        <v>542</v>
      </c>
      <c r="X103" s="33" t="s">
        <v>538</v>
      </c>
      <c r="Y103" s="38" t="s">
        <v>540</v>
      </c>
      <c r="Z103" s="39"/>
      <c r="AA103" s="33" t="s">
        <v>188</v>
      </c>
      <c r="AB103" s="30" t="s">
        <v>491</v>
      </c>
      <c r="AC103" s="33" t="s">
        <v>539</v>
      </c>
      <c r="AD103" s="33" t="s">
        <v>544</v>
      </c>
      <c r="AE103" s="30" t="s">
        <v>530</v>
      </c>
      <c r="AF103" s="33" t="s">
        <v>531</v>
      </c>
      <c r="AG103" s="30" t="s">
        <v>552</v>
      </c>
      <c r="AH103" s="33" t="s">
        <v>561</v>
      </c>
      <c r="AI103" s="33" t="s">
        <v>534</v>
      </c>
      <c r="AJ103" s="30" t="s">
        <v>550</v>
      </c>
      <c r="AK103" s="30" t="s">
        <v>562</v>
      </c>
      <c r="AL103" s="30" t="s">
        <v>189</v>
      </c>
      <c r="AM103" s="30" t="s">
        <v>558</v>
      </c>
      <c r="AN103" s="30" t="s">
        <v>202</v>
      </c>
      <c r="AO103" s="33" t="s">
        <v>565</v>
      </c>
      <c r="AP103" s="30" t="s">
        <v>551</v>
      </c>
      <c r="AQ103" s="33" t="s">
        <v>559</v>
      </c>
      <c r="AR103" s="30" t="s">
        <v>567</v>
      </c>
      <c r="AS103" s="33" t="s">
        <v>554</v>
      </c>
      <c r="AT103" s="30" t="s">
        <v>193</v>
      </c>
      <c r="AU103" s="30" t="s">
        <v>549</v>
      </c>
      <c r="AV103" s="33" t="s">
        <v>548</v>
      </c>
      <c r="AW103" s="30" t="s">
        <v>563</v>
      </c>
      <c r="AX103" s="34"/>
      <c r="AY103" s="33" t="s">
        <v>546</v>
      </c>
      <c r="AZ103" s="33" t="s">
        <v>178</v>
      </c>
      <c r="BA103" s="85" t="s">
        <v>182</v>
      </c>
      <c r="BB103" s="33" t="s">
        <v>173</v>
      </c>
      <c r="BC103" s="33" t="s">
        <v>184</v>
      </c>
      <c r="BD103" s="34"/>
      <c r="BE103" s="34"/>
      <c r="BF103" s="33" t="s">
        <v>190</v>
      </c>
      <c r="BG103" s="33" t="s">
        <v>573</v>
      </c>
      <c r="BH103" s="33" t="s">
        <v>201</v>
      </c>
      <c r="BI103" s="33" t="s">
        <v>195</v>
      </c>
      <c r="BJ103" s="33" t="s">
        <v>199</v>
      </c>
      <c r="BK103" s="34"/>
      <c r="BL103" s="33" t="s">
        <v>192</v>
      </c>
      <c r="BM103" s="34"/>
      <c r="BN103" s="33" t="s">
        <v>576</v>
      </c>
      <c r="BO103" s="33" t="s">
        <v>180</v>
      </c>
      <c r="BP103" s="33" t="s">
        <v>578</v>
      </c>
      <c r="BQ103" s="33" t="s">
        <v>185</v>
      </c>
      <c r="BR103" s="34"/>
      <c r="BS103" s="33" t="s">
        <v>582</v>
      </c>
      <c r="BT103" s="34"/>
      <c r="BU103" s="30" t="s">
        <v>206</v>
      </c>
      <c r="BV103" s="34"/>
      <c r="BW103" s="33" t="s">
        <v>517</v>
      </c>
      <c r="BX103" s="33" t="s">
        <v>183</v>
      </c>
      <c r="BY103" s="33" t="s">
        <v>176</v>
      </c>
      <c r="BZ103" s="38" t="s">
        <v>179</v>
      </c>
      <c r="CA103" s="33" t="s">
        <v>177</v>
      </c>
      <c r="CB103" s="34"/>
      <c r="CC103" s="34"/>
      <c r="CD103" s="34"/>
      <c r="CE103" s="33" t="s">
        <v>194</v>
      </c>
      <c r="CF103" s="34"/>
      <c r="CG103" s="30" t="s">
        <v>197</v>
      </c>
      <c r="CH103" s="33" t="s">
        <v>568</v>
      </c>
      <c r="CI103" s="33" t="s">
        <v>181</v>
      </c>
      <c r="CJ103" s="33" t="s">
        <v>172</v>
      </c>
      <c r="CK103" s="33" t="s">
        <v>537</v>
      </c>
      <c r="CL103" s="34"/>
      <c r="CM103" s="33" t="s">
        <v>187</v>
      </c>
      <c r="CN103" s="33" t="s">
        <v>583</v>
      </c>
      <c r="CO103" s="33" t="s">
        <v>571</v>
      </c>
      <c r="CP103" s="33" t="s">
        <v>580</v>
      </c>
      <c r="CQ103" s="33" t="s">
        <v>186</v>
      </c>
      <c r="CR103" s="33" t="s">
        <v>174</v>
      </c>
      <c r="CS103" s="33" t="s">
        <v>191</v>
      </c>
      <c r="CT103" s="33" t="s">
        <v>200</v>
      </c>
      <c r="CU103" s="33" t="s">
        <v>198</v>
      </c>
      <c r="CV103" s="33" t="s">
        <v>288</v>
      </c>
      <c r="CW103" s="34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0" t="s">
        <v>413</v>
      </c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8"/>
      <c r="EI103" s="37"/>
      <c r="EJ103" s="37"/>
      <c r="EK103" s="37"/>
      <c r="EL103" s="37"/>
      <c r="EM103" s="120"/>
    </row>
    <row r="104" spans="1:143" ht="12.75" hidden="1">
      <c r="A104" s="28">
        <v>45806</v>
      </c>
      <c r="B104" s="30" t="s">
        <v>408</v>
      </c>
      <c r="C104" s="30" t="s">
        <v>413</v>
      </c>
      <c r="D104" s="30" t="s">
        <v>500</v>
      </c>
      <c r="E104" s="30" t="s">
        <v>512</v>
      </c>
      <c r="F104" s="30" t="s">
        <v>509</v>
      </c>
      <c r="G104" s="30" t="s">
        <v>519</v>
      </c>
      <c r="H104" s="34"/>
      <c r="I104" s="34"/>
      <c r="J104" s="30" t="s">
        <v>516</v>
      </c>
      <c r="K104" s="30" t="s">
        <v>515</v>
      </c>
      <c r="L104" s="33" t="s">
        <v>525</v>
      </c>
      <c r="M104" s="30" t="s">
        <v>410</v>
      </c>
      <c r="N104" s="33" t="s">
        <v>505</v>
      </c>
      <c r="O104" s="33" t="s">
        <v>411</v>
      </c>
      <c r="P104" s="30" t="s">
        <v>584</v>
      </c>
      <c r="Q104" s="30" t="s">
        <v>523</v>
      </c>
      <c r="R104" s="30" t="s">
        <v>532</v>
      </c>
      <c r="S104" s="30" t="s">
        <v>520</v>
      </c>
      <c r="T104" s="30" t="s">
        <v>529</v>
      </c>
      <c r="U104" s="29"/>
      <c r="V104" s="33" t="s">
        <v>545</v>
      </c>
      <c r="W104" s="33" t="s">
        <v>542</v>
      </c>
      <c r="X104" s="33" t="s">
        <v>538</v>
      </c>
      <c r="Y104" s="38" t="s">
        <v>540</v>
      </c>
      <c r="Z104" s="39"/>
      <c r="AA104" s="33" t="s">
        <v>188</v>
      </c>
      <c r="AB104" s="30" t="s">
        <v>491</v>
      </c>
      <c r="AC104" s="33" t="s">
        <v>539</v>
      </c>
      <c r="AD104" s="33" t="s">
        <v>544</v>
      </c>
      <c r="AE104" s="30" t="s">
        <v>530</v>
      </c>
      <c r="AF104" s="33" t="s">
        <v>531</v>
      </c>
      <c r="AG104" s="30" t="s">
        <v>552</v>
      </c>
      <c r="AH104" s="33" t="s">
        <v>561</v>
      </c>
      <c r="AI104" s="33" t="s">
        <v>534</v>
      </c>
      <c r="AJ104" s="30" t="s">
        <v>550</v>
      </c>
      <c r="AK104" s="30" t="s">
        <v>562</v>
      </c>
      <c r="AL104" s="30" t="s">
        <v>189</v>
      </c>
      <c r="AM104" s="30" t="s">
        <v>558</v>
      </c>
      <c r="AN104" s="30" t="s">
        <v>202</v>
      </c>
      <c r="AO104" s="33" t="s">
        <v>565</v>
      </c>
      <c r="AP104" s="30" t="s">
        <v>551</v>
      </c>
      <c r="AQ104" s="33" t="s">
        <v>559</v>
      </c>
      <c r="AR104" s="30" t="s">
        <v>567</v>
      </c>
      <c r="AS104" s="33" t="s">
        <v>554</v>
      </c>
      <c r="AT104" s="30" t="s">
        <v>193</v>
      </c>
      <c r="AU104" s="30" t="s">
        <v>549</v>
      </c>
      <c r="AV104" s="33" t="s">
        <v>548</v>
      </c>
      <c r="AW104" s="30" t="s">
        <v>563</v>
      </c>
      <c r="AX104" s="34"/>
      <c r="AY104" s="33" t="s">
        <v>546</v>
      </c>
      <c r="AZ104" s="33" t="s">
        <v>178</v>
      </c>
      <c r="BA104" s="85" t="s">
        <v>182</v>
      </c>
      <c r="BB104" s="33" t="s">
        <v>173</v>
      </c>
      <c r="BC104" s="33" t="s">
        <v>184</v>
      </c>
      <c r="BD104" s="34"/>
      <c r="BE104" s="33" t="s">
        <v>203</v>
      </c>
      <c r="BF104" s="33" t="s">
        <v>190</v>
      </c>
      <c r="BG104" s="33" t="s">
        <v>573</v>
      </c>
      <c r="BH104" s="33" t="s">
        <v>201</v>
      </c>
      <c r="BI104" s="33" t="s">
        <v>195</v>
      </c>
      <c r="BJ104" s="33" t="s">
        <v>199</v>
      </c>
      <c r="BK104" s="34"/>
      <c r="BL104" s="33" t="s">
        <v>192</v>
      </c>
      <c r="BM104" s="34"/>
      <c r="BN104" s="33" t="s">
        <v>576</v>
      </c>
      <c r="BO104" s="33" t="s">
        <v>180</v>
      </c>
      <c r="BP104" s="33" t="s">
        <v>578</v>
      </c>
      <c r="BQ104" s="33" t="s">
        <v>185</v>
      </c>
      <c r="BR104" s="34"/>
      <c r="BS104" s="33" t="s">
        <v>582</v>
      </c>
      <c r="BT104" s="34"/>
      <c r="BU104" s="30" t="s">
        <v>206</v>
      </c>
      <c r="BV104" s="34"/>
      <c r="BW104" s="33" t="s">
        <v>517</v>
      </c>
      <c r="BX104" s="33" t="s">
        <v>183</v>
      </c>
      <c r="BY104" s="33" t="s">
        <v>176</v>
      </c>
      <c r="BZ104" s="38" t="s">
        <v>179</v>
      </c>
      <c r="CA104" s="33" t="s">
        <v>177</v>
      </c>
      <c r="CB104" s="34"/>
      <c r="CC104" s="34"/>
      <c r="CD104" s="34"/>
      <c r="CE104" s="33" t="s">
        <v>194</v>
      </c>
      <c r="CF104" s="34"/>
      <c r="CG104" s="30" t="s">
        <v>197</v>
      </c>
      <c r="CH104" s="33" t="s">
        <v>568</v>
      </c>
      <c r="CI104" s="33" t="s">
        <v>181</v>
      </c>
      <c r="CJ104" s="33" t="s">
        <v>172</v>
      </c>
      <c r="CK104" s="33" t="s">
        <v>537</v>
      </c>
      <c r="CL104" s="34"/>
      <c r="CM104" s="33" t="s">
        <v>187</v>
      </c>
      <c r="CN104" s="33" t="s">
        <v>583</v>
      </c>
      <c r="CO104" s="33" t="s">
        <v>571</v>
      </c>
      <c r="CP104" s="33" t="s">
        <v>580</v>
      </c>
      <c r="CQ104" s="33" t="s">
        <v>186</v>
      </c>
      <c r="CR104" s="33" t="s">
        <v>174</v>
      </c>
      <c r="CS104" s="33" t="s">
        <v>191</v>
      </c>
      <c r="CT104" s="33" t="s">
        <v>200</v>
      </c>
      <c r="CU104" s="33" t="s">
        <v>198</v>
      </c>
      <c r="CV104" s="33" t="s">
        <v>288</v>
      </c>
      <c r="CW104" s="34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0" t="s">
        <v>413</v>
      </c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8"/>
      <c r="EI104" s="37"/>
      <c r="EJ104" s="37"/>
      <c r="EK104" s="37"/>
      <c r="EL104" s="37"/>
      <c r="EM104" s="120"/>
    </row>
    <row r="105" spans="1:143" ht="12.75" hidden="1">
      <c r="A105" s="28">
        <v>45807</v>
      </c>
      <c r="B105" s="30" t="s">
        <v>408</v>
      </c>
      <c r="C105" s="30" t="s">
        <v>413</v>
      </c>
      <c r="D105" s="30" t="s">
        <v>500</v>
      </c>
      <c r="E105" s="30" t="s">
        <v>512</v>
      </c>
      <c r="F105" s="30" t="s">
        <v>509</v>
      </c>
      <c r="G105" s="30" t="s">
        <v>519</v>
      </c>
      <c r="H105" s="34"/>
      <c r="I105" s="34"/>
      <c r="J105" s="30" t="s">
        <v>516</v>
      </c>
      <c r="K105" s="30" t="s">
        <v>515</v>
      </c>
      <c r="L105" s="33" t="s">
        <v>525</v>
      </c>
      <c r="M105" s="30" t="s">
        <v>410</v>
      </c>
      <c r="N105" s="33" t="s">
        <v>505</v>
      </c>
      <c r="O105" s="33" t="s">
        <v>411</v>
      </c>
      <c r="P105" s="30" t="s">
        <v>584</v>
      </c>
      <c r="Q105" s="30" t="s">
        <v>523</v>
      </c>
      <c r="R105" s="30" t="s">
        <v>532</v>
      </c>
      <c r="S105" s="30" t="s">
        <v>520</v>
      </c>
      <c r="T105" s="30" t="s">
        <v>529</v>
      </c>
      <c r="U105" s="30" t="s">
        <v>530</v>
      </c>
      <c r="V105" s="33" t="s">
        <v>545</v>
      </c>
      <c r="W105" s="33" t="s">
        <v>542</v>
      </c>
      <c r="X105" s="33" t="s">
        <v>538</v>
      </c>
      <c r="Y105" s="38" t="s">
        <v>540</v>
      </c>
      <c r="Z105" s="39"/>
      <c r="AA105" s="33" t="s">
        <v>188</v>
      </c>
      <c r="AB105" s="30" t="s">
        <v>491</v>
      </c>
      <c r="AC105" s="33" t="s">
        <v>539</v>
      </c>
      <c r="AD105" s="33" t="s">
        <v>544</v>
      </c>
      <c r="AE105" s="30" t="s">
        <v>530</v>
      </c>
      <c r="AF105" s="33" t="s">
        <v>531</v>
      </c>
      <c r="AG105" s="30" t="s">
        <v>552</v>
      </c>
      <c r="AH105" s="33" t="s">
        <v>561</v>
      </c>
      <c r="AI105" s="33" t="s">
        <v>534</v>
      </c>
      <c r="AJ105" s="30" t="s">
        <v>550</v>
      </c>
      <c r="AK105" s="30" t="s">
        <v>562</v>
      </c>
      <c r="AL105" s="30" t="s">
        <v>189</v>
      </c>
      <c r="AM105" s="30" t="s">
        <v>558</v>
      </c>
      <c r="AN105" s="30" t="s">
        <v>202</v>
      </c>
      <c r="AO105" s="33" t="s">
        <v>565</v>
      </c>
      <c r="AP105" s="30" t="s">
        <v>551</v>
      </c>
      <c r="AQ105" s="33" t="s">
        <v>559</v>
      </c>
      <c r="AR105" s="30" t="s">
        <v>567</v>
      </c>
      <c r="AS105" s="33" t="s">
        <v>554</v>
      </c>
      <c r="AT105" s="30" t="s">
        <v>193</v>
      </c>
      <c r="AU105" s="30" t="s">
        <v>549</v>
      </c>
      <c r="AV105" s="33" t="s">
        <v>548</v>
      </c>
      <c r="AW105" s="30" t="s">
        <v>563</v>
      </c>
      <c r="AX105" s="30" t="s">
        <v>204</v>
      </c>
      <c r="AY105" s="33" t="s">
        <v>546</v>
      </c>
      <c r="AZ105" s="33" t="s">
        <v>178</v>
      </c>
      <c r="BA105" s="85" t="s">
        <v>182</v>
      </c>
      <c r="BB105" s="33" t="s">
        <v>173</v>
      </c>
      <c r="BC105" s="33" t="s">
        <v>184</v>
      </c>
      <c r="BD105" s="34"/>
      <c r="BE105" s="33" t="s">
        <v>203</v>
      </c>
      <c r="BF105" s="33" t="s">
        <v>190</v>
      </c>
      <c r="BG105" s="33" t="s">
        <v>573</v>
      </c>
      <c r="BH105" s="33" t="s">
        <v>201</v>
      </c>
      <c r="BI105" s="33" t="s">
        <v>195</v>
      </c>
      <c r="BJ105" s="33" t="s">
        <v>199</v>
      </c>
      <c r="BK105" s="34"/>
      <c r="BL105" s="33" t="s">
        <v>192</v>
      </c>
      <c r="BM105" s="34"/>
      <c r="BN105" s="33" t="s">
        <v>576</v>
      </c>
      <c r="BO105" s="33" t="s">
        <v>180</v>
      </c>
      <c r="BP105" s="33" t="s">
        <v>578</v>
      </c>
      <c r="BQ105" s="33" t="s">
        <v>185</v>
      </c>
      <c r="BR105" s="34"/>
      <c r="BS105" s="33" t="s">
        <v>582</v>
      </c>
      <c r="BT105" s="34"/>
      <c r="BU105" s="30" t="s">
        <v>206</v>
      </c>
      <c r="BV105" s="34"/>
      <c r="BW105" s="33" t="s">
        <v>517</v>
      </c>
      <c r="BX105" s="33" t="s">
        <v>183</v>
      </c>
      <c r="BY105" s="33" t="s">
        <v>176</v>
      </c>
      <c r="BZ105" s="38" t="s">
        <v>179</v>
      </c>
      <c r="CA105" s="33" t="s">
        <v>177</v>
      </c>
      <c r="CB105" s="34"/>
      <c r="CC105" s="34"/>
      <c r="CD105" s="34"/>
      <c r="CE105" s="33" t="s">
        <v>194</v>
      </c>
      <c r="CF105" s="33" t="s">
        <v>205</v>
      </c>
      <c r="CG105" s="30" t="s">
        <v>197</v>
      </c>
      <c r="CH105" s="33" t="s">
        <v>568</v>
      </c>
      <c r="CI105" s="33" t="s">
        <v>181</v>
      </c>
      <c r="CJ105" s="33" t="s">
        <v>172</v>
      </c>
      <c r="CK105" s="33" t="s">
        <v>537</v>
      </c>
      <c r="CL105" s="34"/>
      <c r="CM105" s="33" t="s">
        <v>187</v>
      </c>
      <c r="CN105" s="33" t="s">
        <v>583</v>
      </c>
      <c r="CO105" s="33" t="s">
        <v>571</v>
      </c>
      <c r="CP105" s="33" t="s">
        <v>580</v>
      </c>
      <c r="CQ105" s="33" t="s">
        <v>186</v>
      </c>
      <c r="CR105" s="33" t="s">
        <v>174</v>
      </c>
      <c r="CS105" s="33" t="s">
        <v>191</v>
      </c>
      <c r="CT105" s="33" t="s">
        <v>200</v>
      </c>
      <c r="CU105" s="33" t="s">
        <v>198</v>
      </c>
      <c r="CV105" s="33" t="s">
        <v>288</v>
      </c>
      <c r="CW105" s="34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0" t="s">
        <v>413</v>
      </c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8"/>
      <c r="EI105" s="37"/>
      <c r="EJ105" s="37"/>
      <c r="EK105" s="37"/>
      <c r="EL105" s="37"/>
      <c r="EM105" s="120"/>
    </row>
    <row r="106" spans="1:143" ht="12.75" hidden="1">
      <c r="A106" s="28">
        <v>45808</v>
      </c>
      <c r="B106" s="30" t="s">
        <v>408</v>
      </c>
      <c r="C106" s="30" t="s">
        <v>413</v>
      </c>
      <c r="D106" s="30" t="s">
        <v>500</v>
      </c>
      <c r="E106" s="30" t="s">
        <v>512</v>
      </c>
      <c r="F106" s="30" t="s">
        <v>509</v>
      </c>
      <c r="G106" s="30" t="s">
        <v>519</v>
      </c>
      <c r="H106" s="34"/>
      <c r="I106" s="34"/>
      <c r="J106" s="30" t="s">
        <v>516</v>
      </c>
      <c r="K106" s="30" t="s">
        <v>515</v>
      </c>
      <c r="L106" s="33" t="s">
        <v>525</v>
      </c>
      <c r="M106" s="30" t="s">
        <v>410</v>
      </c>
      <c r="N106" s="33" t="s">
        <v>505</v>
      </c>
      <c r="O106" s="33" t="s">
        <v>411</v>
      </c>
      <c r="P106" s="30" t="s">
        <v>584</v>
      </c>
      <c r="Q106" s="30" t="s">
        <v>523</v>
      </c>
      <c r="R106" s="30" t="s">
        <v>532</v>
      </c>
      <c r="S106" s="30" t="s">
        <v>520</v>
      </c>
      <c r="T106" s="30" t="s">
        <v>529</v>
      </c>
      <c r="U106" s="30" t="s">
        <v>530</v>
      </c>
      <c r="V106" s="33" t="s">
        <v>545</v>
      </c>
      <c r="W106" s="33" t="s">
        <v>542</v>
      </c>
      <c r="X106" s="33" t="s">
        <v>538</v>
      </c>
      <c r="Y106" s="38" t="s">
        <v>540</v>
      </c>
      <c r="Z106" s="39"/>
      <c r="AA106" s="33" t="s">
        <v>188</v>
      </c>
      <c r="AB106" s="30" t="s">
        <v>491</v>
      </c>
      <c r="AC106" s="33" t="s">
        <v>539</v>
      </c>
      <c r="AD106" s="33" t="s">
        <v>544</v>
      </c>
      <c r="AE106" s="30" t="s">
        <v>206</v>
      </c>
      <c r="AF106" s="33" t="s">
        <v>531</v>
      </c>
      <c r="AG106" s="30" t="s">
        <v>552</v>
      </c>
      <c r="AH106" s="33" t="s">
        <v>561</v>
      </c>
      <c r="AI106" s="33" t="s">
        <v>534</v>
      </c>
      <c r="AJ106" s="30" t="s">
        <v>550</v>
      </c>
      <c r="AK106" s="30" t="s">
        <v>562</v>
      </c>
      <c r="AL106" s="30" t="s">
        <v>189</v>
      </c>
      <c r="AM106" s="30" t="s">
        <v>558</v>
      </c>
      <c r="AN106" s="30" t="s">
        <v>202</v>
      </c>
      <c r="AO106" s="33" t="s">
        <v>565</v>
      </c>
      <c r="AP106" s="30" t="s">
        <v>551</v>
      </c>
      <c r="AQ106" s="33" t="s">
        <v>559</v>
      </c>
      <c r="AR106" s="30" t="s">
        <v>567</v>
      </c>
      <c r="AS106" s="33" t="s">
        <v>554</v>
      </c>
      <c r="AT106" s="30" t="s">
        <v>193</v>
      </c>
      <c r="AU106" s="30" t="s">
        <v>549</v>
      </c>
      <c r="AV106" s="33" t="s">
        <v>548</v>
      </c>
      <c r="AW106" s="30" t="s">
        <v>563</v>
      </c>
      <c r="AX106" s="30" t="s">
        <v>204</v>
      </c>
      <c r="AY106" s="33" t="s">
        <v>546</v>
      </c>
      <c r="AZ106" s="33" t="s">
        <v>178</v>
      </c>
      <c r="BA106" s="85" t="s">
        <v>182</v>
      </c>
      <c r="BB106" s="33" t="s">
        <v>173</v>
      </c>
      <c r="BC106" s="33" t="s">
        <v>184</v>
      </c>
      <c r="BD106" s="34"/>
      <c r="BE106" s="33" t="s">
        <v>203</v>
      </c>
      <c r="BF106" s="33" t="s">
        <v>190</v>
      </c>
      <c r="BG106" s="33" t="s">
        <v>573</v>
      </c>
      <c r="BH106" s="33" t="s">
        <v>201</v>
      </c>
      <c r="BI106" s="33" t="s">
        <v>195</v>
      </c>
      <c r="BJ106" s="33" t="s">
        <v>199</v>
      </c>
      <c r="BK106" s="34"/>
      <c r="BL106" s="33" t="s">
        <v>192</v>
      </c>
      <c r="BM106" s="34"/>
      <c r="BN106" s="33" t="s">
        <v>576</v>
      </c>
      <c r="BO106" s="33" t="s">
        <v>180</v>
      </c>
      <c r="BP106" s="33" t="s">
        <v>578</v>
      </c>
      <c r="BQ106" s="33" t="s">
        <v>185</v>
      </c>
      <c r="BR106" s="34"/>
      <c r="BS106" s="33" t="s">
        <v>582</v>
      </c>
      <c r="BT106" s="34"/>
      <c r="BU106" s="30" t="s">
        <v>206</v>
      </c>
      <c r="BV106" s="34"/>
      <c r="BW106" s="33" t="s">
        <v>517</v>
      </c>
      <c r="BX106" s="33" t="s">
        <v>183</v>
      </c>
      <c r="BY106" s="33" t="s">
        <v>176</v>
      </c>
      <c r="BZ106" s="38" t="s">
        <v>179</v>
      </c>
      <c r="CA106" s="33" t="s">
        <v>177</v>
      </c>
      <c r="CB106" s="34"/>
      <c r="CC106" s="34"/>
      <c r="CD106" s="34"/>
      <c r="CE106" s="33" t="s">
        <v>194</v>
      </c>
      <c r="CF106" s="33" t="s">
        <v>205</v>
      </c>
      <c r="CG106" s="30" t="s">
        <v>197</v>
      </c>
      <c r="CH106" s="33" t="s">
        <v>568</v>
      </c>
      <c r="CI106" s="33" t="s">
        <v>181</v>
      </c>
      <c r="CJ106" s="33" t="s">
        <v>172</v>
      </c>
      <c r="CK106" s="33" t="s">
        <v>537</v>
      </c>
      <c r="CL106" s="34"/>
      <c r="CM106" s="33" t="s">
        <v>187</v>
      </c>
      <c r="CN106" s="33" t="s">
        <v>583</v>
      </c>
      <c r="CO106" s="33" t="s">
        <v>571</v>
      </c>
      <c r="CP106" s="33" t="s">
        <v>580</v>
      </c>
      <c r="CQ106" s="33" t="s">
        <v>186</v>
      </c>
      <c r="CR106" s="33" t="s">
        <v>174</v>
      </c>
      <c r="CS106" s="33" t="s">
        <v>191</v>
      </c>
      <c r="CT106" s="33" t="s">
        <v>200</v>
      </c>
      <c r="CU106" s="33" t="s">
        <v>198</v>
      </c>
      <c r="CV106" s="33" t="s">
        <v>288</v>
      </c>
      <c r="CW106" s="34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0" t="s">
        <v>413</v>
      </c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8"/>
      <c r="EI106" s="37"/>
      <c r="EJ106" s="37"/>
      <c r="EK106" s="37"/>
      <c r="EL106" s="37"/>
      <c r="EM106" s="120"/>
    </row>
    <row r="107" spans="1:143" ht="12.75" hidden="1">
      <c r="A107" s="28">
        <v>45809</v>
      </c>
      <c r="B107" s="30" t="s">
        <v>408</v>
      </c>
      <c r="C107" s="30" t="s">
        <v>413</v>
      </c>
      <c r="D107" s="30" t="s">
        <v>500</v>
      </c>
      <c r="E107" s="30" t="s">
        <v>512</v>
      </c>
      <c r="F107" s="30" t="s">
        <v>509</v>
      </c>
      <c r="G107" s="30" t="s">
        <v>519</v>
      </c>
      <c r="H107" s="34"/>
      <c r="I107" s="34"/>
      <c r="J107" s="30" t="s">
        <v>516</v>
      </c>
      <c r="K107" s="30" t="s">
        <v>515</v>
      </c>
      <c r="L107" s="33" t="s">
        <v>525</v>
      </c>
      <c r="M107" s="30" t="s">
        <v>410</v>
      </c>
      <c r="N107" s="33" t="s">
        <v>505</v>
      </c>
      <c r="O107" s="33" t="s">
        <v>411</v>
      </c>
      <c r="P107" s="30" t="s">
        <v>584</v>
      </c>
      <c r="Q107" s="30" t="s">
        <v>523</v>
      </c>
      <c r="R107" s="30" t="s">
        <v>532</v>
      </c>
      <c r="S107" s="30" t="s">
        <v>520</v>
      </c>
      <c r="T107" s="30" t="s">
        <v>529</v>
      </c>
      <c r="U107" s="30" t="s">
        <v>530</v>
      </c>
      <c r="V107" s="33" t="s">
        <v>545</v>
      </c>
      <c r="W107" s="33" t="s">
        <v>542</v>
      </c>
      <c r="X107" s="33" t="s">
        <v>538</v>
      </c>
      <c r="Y107" s="38" t="s">
        <v>540</v>
      </c>
      <c r="Z107" s="39"/>
      <c r="AA107" s="33" t="s">
        <v>188</v>
      </c>
      <c r="AB107" s="30" t="s">
        <v>491</v>
      </c>
      <c r="AC107" s="33" t="s">
        <v>539</v>
      </c>
      <c r="AD107" s="33" t="s">
        <v>544</v>
      </c>
      <c r="AE107" s="30" t="s">
        <v>206</v>
      </c>
      <c r="AF107" s="33" t="s">
        <v>531</v>
      </c>
      <c r="AG107" s="30" t="s">
        <v>552</v>
      </c>
      <c r="AH107" s="33" t="s">
        <v>561</v>
      </c>
      <c r="AI107" s="33" t="s">
        <v>534</v>
      </c>
      <c r="AJ107" s="30" t="s">
        <v>550</v>
      </c>
      <c r="AK107" s="30" t="s">
        <v>562</v>
      </c>
      <c r="AL107" s="30" t="s">
        <v>189</v>
      </c>
      <c r="AM107" s="30" t="s">
        <v>207</v>
      </c>
      <c r="AN107" s="30" t="s">
        <v>202</v>
      </c>
      <c r="AO107" s="33" t="s">
        <v>565</v>
      </c>
      <c r="AP107" s="30" t="s">
        <v>551</v>
      </c>
      <c r="AQ107" s="33" t="s">
        <v>559</v>
      </c>
      <c r="AR107" s="30" t="s">
        <v>567</v>
      </c>
      <c r="AS107" s="33" t="s">
        <v>554</v>
      </c>
      <c r="AT107" s="30" t="s">
        <v>193</v>
      </c>
      <c r="AU107" s="30" t="s">
        <v>549</v>
      </c>
      <c r="AV107" s="33" t="s">
        <v>548</v>
      </c>
      <c r="AW107" s="30" t="s">
        <v>563</v>
      </c>
      <c r="AX107" s="30" t="s">
        <v>204</v>
      </c>
      <c r="AY107" s="33" t="s">
        <v>546</v>
      </c>
      <c r="AZ107" s="33" t="s">
        <v>178</v>
      </c>
      <c r="BA107" s="85" t="s">
        <v>182</v>
      </c>
      <c r="BB107" s="33" t="s">
        <v>173</v>
      </c>
      <c r="BC107" s="33" t="s">
        <v>184</v>
      </c>
      <c r="BD107" s="34"/>
      <c r="BE107" s="33" t="s">
        <v>203</v>
      </c>
      <c r="BF107" s="33" t="s">
        <v>190</v>
      </c>
      <c r="BG107" s="33" t="s">
        <v>573</v>
      </c>
      <c r="BH107" s="33" t="s">
        <v>201</v>
      </c>
      <c r="BI107" s="33" t="s">
        <v>195</v>
      </c>
      <c r="BJ107" s="33" t="s">
        <v>199</v>
      </c>
      <c r="BK107" s="34"/>
      <c r="BL107" s="33" t="s">
        <v>192</v>
      </c>
      <c r="BM107" s="34"/>
      <c r="BN107" s="33" t="s">
        <v>576</v>
      </c>
      <c r="BO107" s="33" t="s">
        <v>180</v>
      </c>
      <c r="BP107" s="33" t="s">
        <v>578</v>
      </c>
      <c r="BQ107" s="33" t="s">
        <v>185</v>
      </c>
      <c r="BR107" s="34"/>
      <c r="BS107" s="33" t="s">
        <v>582</v>
      </c>
      <c r="BT107" s="34"/>
      <c r="BU107" s="34"/>
      <c r="BV107" s="34"/>
      <c r="BW107" s="33" t="s">
        <v>517</v>
      </c>
      <c r="BX107" s="33" t="s">
        <v>183</v>
      </c>
      <c r="BY107" s="33" t="s">
        <v>176</v>
      </c>
      <c r="BZ107" s="38" t="s">
        <v>179</v>
      </c>
      <c r="CA107" s="33" t="s">
        <v>177</v>
      </c>
      <c r="CB107" s="34"/>
      <c r="CC107" s="34"/>
      <c r="CD107" s="33" t="s">
        <v>208</v>
      </c>
      <c r="CE107" s="33" t="s">
        <v>194</v>
      </c>
      <c r="CF107" s="33" t="s">
        <v>205</v>
      </c>
      <c r="CG107" s="30" t="s">
        <v>197</v>
      </c>
      <c r="CH107" s="33" t="s">
        <v>568</v>
      </c>
      <c r="CI107" s="33" t="s">
        <v>181</v>
      </c>
      <c r="CJ107" s="33" t="s">
        <v>172</v>
      </c>
      <c r="CK107" s="33" t="s">
        <v>537</v>
      </c>
      <c r="CL107" s="34"/>
      <c r="CM107" s="33" t="s">
        <v>187</v>
      </c>
      <c r="CN107" s="33" t="s">
        <v>583</v>
      </c>
      <c r="CO107" s="33" t="s">
        <v>571</v>
      </c>
      <c r="CP107" s="33" t="s">
        <v>580</v>
      </c>
      <c r="CQ107" s="33" t="s">
        <v>186</v>
      </c>
      <c r="CR107" s="33" t="s">
        <v>174</v>
      </c>
      <c r="CS107" s="33" t="s">
        <v>191</v>
      </c>
      <c r="CT107" s="33" t="s">
        <v>200</v>
      </c>
      <c r="CU107" s="33" t="s">
        <v>198</v>
      </c>
      <c r="CV107" s="33" t="s">
        <v>288</v>
      </c>
      <c r="CW107" s="34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0" t="s">
        <v>413</v>
      </c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8"/>
      <c r="EI107" s="37"/>
      <c r="EJ107" s="37"/>
      <c r="EK107" s="37"/>
      <c r="EL107" s="37"/>
      <c r="EM107" s="120"/>
    </row>
    <row r="108" spans="1:143" ht="12.75" hidden="1">
      <c r="A108" s="28">
        <v>45810</v>
      </c>
      <c r="B108" s="30" t="s">
        <v>408</v>
      </c>
      <c r="C108" s="30" t="s">
        <v>413</v>
      </c>
      <c r="D108" s="30" t="s">
        <v>500</v>
      </c>
      <c r="E108" s="30" t="s">
        <v>512</v>
      </c>
      <c r="F108" s="30" t="s">
        <v>509</v>
      </c>
      <c r="G108" s="30" t="s">
        <v>519</v>
      </c>
      <c r="H108" s="34"/>
      <c r="I108" s="34"/>
      <c r="J108" s="30" t="s">
        <v>516</v>
      </c>
      <c r="K108" s="30" t="s">
        <v>515</v>
      </c>
      <c r="L108" s="33" t="s">
        <v>525</v>
      </c>
      <c r="M108" s="30" t="s">
        <v>410</v>
      </c>
      <c r="N108" s="33" t="s">
        <v>505</v>
      </c>
      <c r="O108" s="33" t="s">
        <v>411</v>
      </c>
      <c r="P108" s="30" t="s">
        <v>584</v>
      </c>
      <c r="Q108" s="30" t="s">
        <v>523</v>
      </c>
      <c r="R108" s="30" t="s">
        <v>532</v>
      </c>
      <c r="S108" s="30" t="s">
        <v>520</v>
      </c>
      <c r="T108" s="30" t="s">
        <v>529</v>
      </c>
      <c r="U108" s="30" t="s">
        <v>530</v>
      </c>
      <c r="V108" s="33" t="s">
        <v>545</v>
      </c>
      <c r="W108" s="33" t="s">
        <v>542</v>
      </c>
      <c r="X108" s="33" t="s">
        <v>538</v>
      </c>
      <c r="Y108" s="38" t="s">
        <v>540</v>
      </c>
      <c r="Z108" s="39"/>
      <c r="AA108" s="33" t="s">
        <v>188</v>
      </c>
      <c r="AB108" s="30" t="s">
        <v>491</v>
      </c>
      <c r="AC108" s="33" t="s">
        <v>539</v>
      </c>
      <c r="AD108" s="33" t="s">
        <v>544</v>
      </c>
      <c r="AE108" s="30" t="s">
        <v>206</v>
      </c>
      <c r="AF108" s="33" t="s">
        <v>531</v>
      </c>
      <c r="AG108" s="30" t="s">
        <v>552</v>
      </c>
      <c r="AH108" s="33" t="s">
        <v>561</v>
      </c>
      <c r="AI108" s="33" t="s">
        <v>534</v>
      </c>
      <c r="AJ108" s="30" t="s">
        <v>550</v>
      </c>
      <c r="AK108" s="30" t="s">
        <v>562</v>
      </c>
      <c r="AL108" s="30" t="s">
        <v>189</v>
      </c>
      <c r="AM108" s="30" t="s">
        <v>207</v>
      </c>
      <c r="AN108" s="30" t="s">
        <v>202</v>
      </c>
      <c r="AO108" s="33" t="s">
        <v>565</v>
      </c>
      <c r="AP108" s="30" t="s">
        <v>551</v>
      </c>
      <c r="AQ108" s="33" t="s">
        <v>559</v>
      </c>
      <c r="AR108" s="30" t="s">
        <v>567</v>
      </c>
      <c r="AS108" s="33" t="s">
        <v>554</v>
      </c>
      <c r="AT108" s="30" t="s">
        <v>193</v>
      </c>
      <c r="AU108" s="30" t="s">
        <v>549</v>
      </c>
      <c r="AV108" s="33" t="s">
        <v>548</v>
      </c>
      <c r="AW108" s="30" t="s">
        <v>563</v>
      </c>
      <c r="AX108" s="30" t="s">
        <v>204</v>
      </c>
      <c r="AY108" s="33" t="s">
        <v>546</v>
      </c>
      <c r="AZ108" s="33" t="s">
        <v>178</v>
      </c>
      <c r="BA108" s="85" t="s">
        <v>182</v>
      </c>
      <c r="BB108" s="33" t="s">
        <v>173</v>
      </c>
      <c r="BC108" s="33" t="s">
        <v>184</v>
      </c>
      <c r="BD108" s="34"/>
      <c r="BE108" s="33" t="s">
        <v>203</v>
      </c>
      <c r="BF108" s="33" t="s">
        <v>190</v>
      </c>
      <c r="BG108" s="33" t="s">
        <v>573</v>
      </c>
      <c r="BH108" s="33" t="s">
        <v>201</v>
      </c>
      <c r="BI108" s="33" t="s">
        <v>195</v>
      </c>
      <c r="BJ108" s="33" t="s">
        <v>199</v>
      </c>
      <c r="BK108" s="34"/>
      <c r="BL108" s="33" t="s">
        <v>192</v>
      </c>
      <c r="BM108" s="34"/>
      <c r="BN108" s="33" t="s">
        <v>576</v>
      </c>
      <c r="BO108" s="33" t="s">
        <v>180</v>
      </c>
      <c r="BP108" s="33" t="s">
        <v>578</v>
      </c>
      <c r="BQ108" s="33" t="s">
        <v>185</v>
      </c>
      <c r="BR108" s="34"/>
      <c r="BS108" s="33" t="s">
        <v>582</v>
      </c>
      <c r="BT108" s="34"/>
      <c r="BU108" s="34"/>
      <c r="BV108" s="34"/>
      <c r="BW108" s="33" t="s">
        <v>517</v>
      </c>
      <c r="BX108" s="33" t="s">
        <v>183</v>
      </c>
      <c r="BY108" s="33" t="s">
        <v>176</v>
      </c>
      <c r="BZ108" s="38" t="s">
        <v>179</v>
      </c>
      <c r="CA108" s="33" t="s">
        <v>177</v>
      </c>
      <c r="CB108" s="34"/>
      <c r="CC108" s="34"/>
      <c r="CD108" s="33" t="s">
        <v>208</v>
      </c>
      <c r="CE108" s="33" t="s">
        <v>194</v>
      </c>
      <c r="CF108" s="33" t="s">
        <v>205</v>
      </c>
      <c r="CG108" s="30" t="s">
        <v>197</v>
      </c>
      <c r="CH108" s="33" t="s">
        <v>568</v>
      </c>
      <c r="CI108" s="33" t="s">
        <v>181</v>
      </c>
      <c r="CJ108" s="33" t="s">
        <v>172</v>
      </c>
      <c r="CK108" s="33" t="s">
        <v>537</v>
      </c>
      <c r="CL108" s="34"/>
      <c r="CM108" s="33" t="s">
        <v>187</v>
      </c>
      <c r="CN108" s="33" t="s">
        <v>583</v>
      </c>
      <c r="CO108" s="33" t="s">
        <v>571</v>
      </c>
      <c r="CP108" s="33" t="s">
        <v>580</v>
      </c>
      <c r="CQ108" s="33" t="s">
        <v>186</v>
      </c>
      <c r="CR108" s="33" t="s">
        <v>174</v>
      </c>
      <c r="CS108" s="33" t="s">
        <v>191</v>
      </c>
      <c r="CT108" s="33" t="s">
        <v>200</v>
      </c>
      <c r="CU108" s="33" t="s">
        <v>198</v>
      </c>
      <c r="CV108" s="33" t="s">
        <v>288</v>
      </c>
      <c r="CW108" s="34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0" t="s">
        <v>413</v>
      </c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8"/>
      <c r="EI108" s="37"/>
      <c r="EJ108" s="37"/>
      <c r="EK108" s="37"/>
      <c r="EL108" s="37"/>
      <c r="EM108" s="120"/>
    </row>
    <row r="109" spans="1:143" ht="12.75" hidden="1">
      <c r="A109" s="28">
        <v>45811</v>
      </c>
      <c r="B109" s="30" t="s">
        <v>408</v>
      </c>
      <c r="C109" s="30" t="s">
        <v>413</v>
      </c>
      <c r="D109" s="30" t="s">
        <v>500</v>
      </c>
      <c r="E109" s="30" t="s">
        <v>512</v>
      </c>
      <c r="F109" s="30" t="s">
        <v>509</v>
      </c>
      <c r="G109" s="30" t="s">
        <v>519</v>
      </c>
      <c r="H109" s="34"/>
      <c r="I109" s="34"/>
      <c r="J109" s="30" t="s">
        <v>516</v>
      </c>
      <c r="K109" s="30" t="s">
        <v>515</v>
      </c>
      <c r="L109" s="33" t="s">
        <v>525</v>
      </c>
      <c r="M109" s="30" t="s">
        <v>410</v>
      </c>
      <c r="N109" s="33" t="s">
        <v>505</v>
      </c>
      <c r="O109" s="33" t="s">
        <v>411</v>
      </c>
      <c r="P109" s="30" t="s">
        <v>584</v>
      </c>
      <c r="Q109" s="30" t="s">
        <v>523</v>
      </c>
      <c r="R109" s="30" t="s">
        <v>532</v>
      </c>
      <c r="S109" s="30" t="s">
        <v>520</v>
      </c>
      <c r="T109" s="30" t="s">
        <v>529</v>
      </c>
      <c r="U109" s="30" t="s">
        <v>530</v>
      </c>
      <c r="V109" s="33" t="s">
        <v>545</v>
      </c>
      <c r="W109" s="33" t="s">
        <v>542</v>
      </c>
      <c r="X109" s="33" t="s">
        <v>538</v>
      </c>
      <c r="Y109" s="38" t="s">
        <v>540</v>
      </c>
      <c r="Z109" s="39"/>
      <c r="AA109" s="33" t="s">
        <v>188</v>
      </c>
      <c r="AB109" s="30" t="s">
        <v>491</v>
      </c>
      <c r="AC109" s="33" t="s">
        <v>539</v>
      </c>
      <c r="AD109" s="33" t="s">
        <v>544</v>
      </c>
      <c r="AE109" s="30" t="s">
        <v>206</v>
      </c>
      <c r="AF109" s="33" t="s">
        <v>531</v>
      </c>
      <c r="AG109" s="30" t="s">
        <v>552</v>
      </c>
      <c r="AH109" s="33" t="s">
        <v>561</v>
      </c>
      <c r="AI109" s="33" t="s">
        <v>534</v>
      </c>
      <c r="AJ109" s="30" t="s">
        <v>550</v>
      </c>
      <c r="AK109" s="30" t="s">
        <v>562</v>
      </c>
      <c r="AL109" s="30" t="s">
        <v>189</v>
      </c>
      <c r="AM109" s="30" t="s">
        <v>207</v>
      </c>
      <c r="AN109" s="30" t="s">
        <v>202</v>
      </c>
      <c r="AO109" s="33" t="s">
        <v>565</v>
      </c>
      <c r="AP109" s="30" t="s">
        <v>551</v>
      </c>
      <c r="AQ109" s="33" t="s">
        <v>559</v>
      </c>
      <c r="AR109" s="30" t="s">
        <v>567</v>
      </c>
      <c r="AS109" s="33" t="s">
        <v>554</v>
      </c>
      <c r="AT109" s="30" t="s">
        <v>193</v>
      </c>
      <c r="AU109" s="30" t="s">
        <v>549</v>
      </c>
      <c r="AV109" s="33" t="s">
        <v>548</v>
      </c>
      <c r="AW109" s="30" t="s">
        <v>563</v>
      </c>
      <c r="AX109" s="30" t="s">
        <v>204</v>
      </c>
      <c r="AY109" s="33" t="s">
        <v>546</v>
      </c>
      <c r="AZ109" s="33" t="s">
        <v>178</v>
      </c>
      <c r="BA109" s="85" t="s">
        <v>182</v>
      </c>
      <c r="BB109" s="33" t="s">
        <v>173</v>
      </c>
      <c r="BC109" s="33" t="s">
        <v>184</v>
      </c>
      <c r="BD109" s="34"/>
      <c r="BE109" s="33" t="s">
        <v>203</v>
      </c>
      <c r="BF109" s="33" t="s">
        <v>190</v>
      </c>
      <c r="BG109" s="33" t="s">
        <v>573</v>
      </c>
      <c r="BH109" s="33" t="s">
        <v>201</v>
      </c>
      <c r="BI109" s="33" t="s">
        <v>195</v>
      </c>
      <c r="BJ109" s="33" t="s">
        <v>199</v>
      </c>
      <c r="BK109" s="34"/>
      <c r="BL109" s="33" t="s">
        <v>192</v>
      </c>
      <c r="BM109" s="34"/>
      <c r="BN109" s="33" t="s">
        <v>576</v>
      </c>
      <c r="BO109" s="33" t="s">
        <v>180</v>
      </c>
      <c r="BP109" s="33" t="s">
        <v>578</v>
      </c>
      <c r="BQ109" s="33" t="s">
        <v>185</v>
      </c>
      <c r="BR109" s="34"/>
      <c r="BS109" s="33" t="s">
        <v>582</v>
      </c>
      <c r="BT109" s="34"/>
      <c r="BU109" s="34"/>
      <c r="BV109" s="34"/>
      <c r="BW109" s="33" t="s">
        <v>517</v>
      </c>
      <c r="BX109" s="33" t="s">
        <v>183</v>
      </c>
      <c r="BY109" s="33" t="s">
        <v>176</v>
      </c>
      <c r="BZ109" s="38" t="s">
        <v>179</v>
      </c>
      <c r="CA109" s="33" t="s">
        <v>177</v>
      </c>
      <c r="CB109" s="34"/>
      <c r="CC109" s="33" t="s">
        <v>209</v>
      </c>
      <c r="CD109" s="33" t="s">
        <v>208</v>
      </c>
      <c r="CE109" s="33" t="s">
        <v>194</v>
      </c>
      <c r="CF109" s="33" t="s">
        <v>205</v>
      </c>
      <c r="CG109" s="30" t="s">
        <v>197</v>
      </c>
      <c r="CH109" s="33" t="s">
        <v>568</v>
      </c>
      <c r="CI109" s="33" t="s">
        <v>181</v>
      </c>
      <c r="CJ109" s="33" t="s">
        <v>172</v>
      </c>
      <c r="CK109" s="33" t="s">
        <v>537</v>
      </c>
      <c r="CL109" s="34"/>
      <c r="CM109" s="33" t="s">
        <v>187</v>
      </c>
      <c r="CN109" s="33" t="s">
        <v>583</v>
      </c>
      <c r="CO109" s="33" t="s">
        <v>571</v>
      </c>
      <c r="CP109" s="33" t="s">
        <v>580</v>
      </c>
      <c r="CQ109" s="33" t="s">
        <v>186</v>
      </c>
      <c r="CR109" s="33" t="s">
        <v>174</v>
      </c>
      <c r="CS109" s="33" t="s">
        <v>191</v>
      </c>
      <c r="CT109" s="33" t="s">
        <v>200</v>
      </c>
      <c r="CU109" s="33" t="s">
        <v>198</v>
      </c>
      <c r="CV109" s="33" t="s">
        <v>288</v>
      </c>
      <c r="CW109" s="34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0" t="s">
        <v>413</v>
      </c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8"/>
      <c r="EI109" s="37"/>
      <c r="EJ109" s="37"/>
      <c r="EK109" s="37"/>
      <c r="EL109" s="37"/>
      <c r="EM109" s="120"/>
    </row>
    <row r="110" spans="1:143" ht="12.75" hidden="1">
      <c r="A110" s="28">
        <v>45812</v>
      </c>
      <c r="B110" s="30" t="s">
        <v>408</v>
      </c>
      <c r="C110" s="30" t="s">
        <v>413</v>
      </c>
      <c r="D110" s="30" t="s">
        <v>500</v>
      </c>
      <c r="E110" s="30" t="s">
        <v>512</v>
      </c>
      <c r="F110" s="30" t="s">
        <v>509</v>
      </c>
      <c r="G110" s="30" t="s">
        <v>519</v>
      </c>
      <c r="H110" s="34"/>
      <c r="I110" s="34"/>
      <c r="J110" s="30" t="s">
        <v>516</v>
      </c>
      <c r="K110" s="30" t="s">
        <v>515</v>
      </c>
      <c r="L110" s="33" t="s">
        <v>525</v>
      </c>
      <c r="M110" s="30" t="s">
        <v>410</v>
      </c>
      <c r="N110" s="33" t="s">
        <v>505</v>
      </c>
      <c r="O110" s="33" t="s">
        <v>411</v>
      </c>
      <c r="P110" s="30" t="s">
        <v>584</v>
      </c>
      <c r="Q110" s="30" t="s">
        <v>523</v>
      </c>
      <c r="R110" s="30" t="s">
        <v>532</v>
      </c>
      <c r="S110" s="30" t="s">
        <v>520</v>
      </c>
      <c r="T110" s="30" t="s">
        <v>529</v>
      </c>
      <c r="U110" s="30" t="s">
        <v>530</v>
      </c>
      <c r="V110" s="33" t="s">
        <v>545</v>
      </c>
      <c r="W110" s="33" t="s">
        <v>542</v>
      </c>
      <c r="X110" s="33" t="s">
        <v>538</v>
      </c>
      <c r="Y110" s="38" t="s">
        <v>540</v>
      </c>
      <c r="Z110" s="39"/>
      <c r="AA110" s="33" t="s">
        <v>188</v>
      </c>
      <c r="AB110" s="30" t="s">
        <v>491</v>
      </c>
      <c r="AC110" s="33" t="s">
        <v>539</v>
      </c>
      <c r="AD110" s="33" t="s">
        <v>544</v>
      </c>
      <c r="AE110" s="30" t="s">
        <v>206</v>
      </c>
      <c r="AF110" s="33" t="s">
        <v>531</v>
      </c>
      <c r="AG110" s="30" t="s">
        <v>552</v>
      </c>
      <c r="AH110" s="33" t="s">
        <v>561</v>
      </c>
      <c r="AI110" s="33" t="s">
        <v>534</v>
      </c>
      <c r="AJ110" s="30" t="s">
        <v>550</v>
      </c>
      <c r="AK110" s="30" t="s">
        <v>562</v>
      </c>
      <c r="AL110" s="30" t="s">
        <v>189</v>
      </c>
      <c r="AM110" s="30" t="s">
        <v>207</v>
      </c>
      <c r="AN110" s="30" t="s">
        <v>202</v>
      </c>
      <c r="AO110" s="33" t="s">
        <v>565</v>
      </c>
      <c r="AP110" s="30" t="s">
        <v>551</v>
      </c>
      <c r="AQ110" s="33" t="s">
        <v>559</v>
      </c>
      <c r="AR110" s="30" t="s">
        <v>567</v>
      </c>
      <c r="AS110" s="33" t="s">
        <v>554</v>
      </c>
      <c r="AT110" s="30" t="s">
        <v>193</v>
      </c>
      <c r="AU110" s="30" t="s">
        <v>549</v>
      </c>
      <c r="AV110" s="33" t="s">
        <v>548</v>
      </c>
      <c r="AW110" s="30" t="s">
        <v>563</v>
      </c>
      <c r="AX110" s="30" t="s">
        <v>204</v>
      </c>
      <c r="AY110" s="33" t="s">
        <v>546</v>
      </c>
      <c r="AZ110" s="33" t="s">
        <v>178</v>
      </c>
      <c r="BA110" s="85" t="s">
        <v>182</v>
      </c>
      <c r="BB110" s="33" t="s">
        <v>173</v>
      </c>
      <c r="BC110" s="33" t="s">
        <v>184</v>
      </c>
      <c r="BD110" s="34"/>
      <c r="BE110" s="33" t="s">
        <v>203</v>
      </c>
      <c r="BF110" s="33" t="s">
        <v>190</v>
      </c>
      <c r="BG110" s="33" t="s">
        <v>573</v>
      </c>
      <c r="BH110" s="33" t="s">
        <v>201</v>
      </c>
      <c r="BI110" s="33" t="s">
        <v>195</v>
      </c>
      <c r="BJ110" s="33" t="s">
        <v>199</v>
      </c>
      <c r="BK110" s="34"/>
      <c r="BL110" s="33" t="s">
        <v>192</v>
      </c>
      <c r="BM110" s="33" t="s">
        <v>211</v>
      </c>
      <c r="BN110" s="33" t="s">
        <v>576</v>
      </c>
      <c r="BO110" s="33" t="s">
        <v>180</v>
      </c>
      <c r="BP110" s="33" t="s">
        <v>578</v>
      </c>
      <c r="BQ110" s="33" t="s">
        <v>185</v>
      </c>
      <c r="BR110" s="34"/>
      <c r="BS110" s="33" t="s">
        <v>582</v>
      </c>
      <c r="BT110" s="34"/>
      <c r="BU110" s="34"/>
      <c r="BV110" s="33" t="s">
        <v>210</v>
      </c>
      <c r="BW110" s="33" t="s">
        <v>517</v>
      </c>
      <c r="BX110" s="33" t="s">
        <v>183</v>
      </c>
      <c r="BY110" s="33" t="s">
        <v>176</v>
      </c>
      <c r="BZ110" s="38" t="s">
        <v>179</v>
      </c>
      <c r="CA110" s="33" t="s">
        <v>177</v>
      </c>
      <c r="CB110" s="34"/>
      <c r="CC110" s="33" t="s">
        <v>209</v>
      </c>
      <c r="CD110" s="33" t="s">
        <v>208</v>
      </c>
      <c r="CE110" s="33" t="s">
        <v>194</v>
      </c>
      <c r="CF110" s="33" t="s">
        <v>205</v>
      </c>
      <c r="CG110" s="30" t="s">
        <v>197</v>
      </c>
      <c r="CH110" s="33" t="s">
        <v>568</v>
      </c>
      <c r="CI110" s="33" t="s">
        <v>181</v>
      </c>
      <c r="CJ110" s="33" t="s">
        <v>172</v>
      </c>
      <c r="CK110" s="33" t="s">
        <v>537</v>
      </c>
      <c r="CL110" s="30" t="s">
        <v>413</v>
      </c>
      <c r="CM110" s="33" t="s">
        <v>187</v>
      </c>
      <c r="CN110" s="33" t="s">
        <v>583</v>
      </c>
      <c r="CO110" s="33" t="s">
        <v>571</v>
      </c>
      <c r="CP110" s="33" t="s">
        <v>580</v>
      </c>
      <c r="CQ110" s="33" t="s">
        <v>186</v>
      </c>
      <c r="CR110" s="33" t="s">
        <v>174</v>
      </c>
      <c r="CS110" s="33" t="s">
        <v>191</v>
      </c>
      <c r="CT110" s="33" t="s">
        <v>200</v>
      </c>
      <c r="CU110" s="33" t="s">
        <v>198</v>
      </c>
      <c r="CV110" s="33" t="s">
        <v>288</v>
      </c>
      <c r="CW110" s="30" t="s">
        <v>512</v>
      </c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0" t="s">
        <v>413</v>
      </c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8"/>
      <c r="EI110" s="37"/>
      <c r="EJ110" s="37"/>
      <c r="EK110" s="37"/>
      <c r="EL110" s="37"/>
      <c r="EM110" s="120"/>
    </row>
    <row r="111" spans="1:143" ht="12.75" hidden="1">
      <c r="A111" s="28">
        <v>45813</v>
      </c>
      <c r="B111" s="30" t="s">
        <v>408</v>
      </c>
      <c r="C111" s="39"/>
      <c r="D111" s="30" t="s">
        <v>500</v>
      </c>
      <c r="E111" s="41" t="s">
        <v>96</v>
      </c>
      <c r="F111" s="30" t="s">
        <v>509</v>
      </c>
      <c r="G111" s="30" t="s">
        <v>519</v>
      </c>
      <c r="H111" s="34"/>
      <c r="I111" s="34"/>
      <c r="J111" s="30" t="s">
        <v>516</v>
      </c>
      <c r="K111" s="30" t="s">
        <v>515</v>
      </c>
      <c r="L111" s="33" t="s">
        <v>525</v>
      </c>
      <c r="M111" s="30" t="s">
        <v>410</v>
      </c>
      <c r="N111" s="33" t="s">
        <v>505</v>
      </c>
      <c r="O111" s="33" t="s">
        <v>411</v>
      </c>
      <c r="P111" s="30" t="s">
        <v>584</v>
      </c>
      <c r="Q111" s="30" t="s">
        <v>523</v>
      </c>
      <c r="R111" s="30" t="s">
        <v>532</v>
      </c>
      <c r="S111" s="30" t="s">
        <v>520</v>
      </c>
      <c r="T111" s="30" t="s">
        <v>529</v>
      </c>
      <c r="U111" s="30" t="s">
        <v>530</v>
      </c>
      <c r="V111" s="33" t="s">
        <v>545</v>
      </c>
      <c r="W111" s="33" t="s">
        <v>542</v>
      </c>
      <c r="X111" s="33" t="s">
        <v>538</v>
      </c>
      <c r="Y111" s="38" t="s">
        <v>540</v>
      </c>
      <c r="Z111" s="39"/>
      <c r="AA111" s="33" t="s">
        <v>188</v>
      </c>
      <c r="AB111" s="30" t="s">
        <v>491</v>
      </c>
      <c r="AC111" s="33" t="s">
        <v>539</v>
      </c>
      <c r="AD111" s="33" t="s">
        <v>544</v>
      </c>
      <c r="AE111" s="30" t="s">
        <v>206</v>
      </c>
      <c r="AF111" s="33" t="s">
        <v>531</v>
      </c>
      <c r="AG111" s="30" t="s">
        <v>552</v>
      </c>
      <c r="AH111" s="33" t="s">
        <v>561</v>
      </c>
      <c r="AI111" s="33" t="s">
        <v>534</v>
      </c>
      <c r="AJ111" s="30" t="s">
        <v>550</v>
      </c>
      <c r="AK111" s="30" t="s">
        <v>562</v>
      </c>
      <c r="AL111" s="30" t="s">
        <v>189</v>
      </c>
      <c r="AM111" s="30" t="s">
        <v>207</v>
      </c>
      <c r="AN111" s="30" t="s">
        <v>202</v>
      </c>
      <c r="AO111" s="33" t="s">
        <v>565</v>
      </c>
      <c r="AP111" s="30" t="s">
        <v>551</v>
      </c>
      <c r="AQ111" s="33" t="s">
        <v>559</v>
      </c>
      <c r="AR111" s="30" t="s">
        <v>567</v>
      </c>
      <c r="AS111" s="33" t="s">
        <v>554</v>
      </c>
      <c r="AT111" s="30" t="s">
        <v>193</v>
      </c>
      <c r="AU111" s="30" t="s">
        <v>549</v>
      </c>
      <c r="AV111" s="33" t="s">
        <v>548</v>
      </c>
      <c r="AW111" s="30" t="s">
        <v>563</v>
      </c>
      <c r="AX111" s="30" t="s">
        <v>204</v>
      </c>
      <c r="AY111" s="33" t="s">
        <v>546</v>
      </c>
      <c r="AZ111" s="33" t="s">
        <v>178</v>
      </c>
      <c r="BA111" s="85" t="s">
        <v>182</v>
      </c>
      <c r="BB111" s="33" t="s">
        <v>173</v>
      </c>
      <c r="BC111" s="33" t="s">
        <v>184</v>
      </c>
      <c r="BD111" s="34"/>
      <c r="BE111" s="33" t="s">
        <v>203</v>
      </c>
      <c r="BF111" s="33" t="s">
        <v>190</v>
      </c>
      <c r="BG111" s="33" t="s">
        <v>573</v>
      </c>
      <c r="BH111" s="33" t="s">
        <v>201</v>
      </c>
      <c r="BI111" s="33" t="s">
        <v>195</v>
      </c>
      <c r="BJ111" s="33" t="s">
        <v>199</v>
      </c>
      <c r="BK111" s="34"/>
      <c r="BL111" s="33" t="s">
        <v>192</v>
      </c>
      <c r="BM111" s="33" t="s">
        <v>211</v>
      </c>
      <c r="BN111" s="33" t="s">
        <v>576</v>
      </c>
      <c r="BO111" s="33" t="s">
        <v>180</v>
      </c>
      <c r="BP111" s="33" t="s">
        <v>578</v>
      </c>
      <c r="BQ111" s="33" t="s">
        <v>185</v>
      </c>
      <c r="BR111" s="34"/>
      <c r="BS111" s="176" t="s">
        <v>96</v>
      </c>
      <c r="BT111" s="34"/>
      <c r="BU111" s="34"/>
      <c r="BV111" s="33" t="s">
        <v>210</v>
      </c>
      <c r="BW111" s="33" t="s">
        <v>517</v>
      </c>
      <c r="BX111" s="33" t="s">
        <v>183</v>
      </c>
      <c r="BY111" s="33" t="s">
        <v>176</v>
      </c>
      <c r="BZ111" s="38" t="s">
        <v>179</v>
      </c>
      <c r="CA111" s="33" t="s">
        <v>177</v>
      </c>
      <c r="CB111" s="34"/>
      <c r="CC111" s="33" t="s">
        <v>209</v>
      </c>
      <c r="CD111" s="33" t="s">
        <v>208</v>
      </c>
      <c r="CE111" s="33" t="s">
        <v>194</v>
      </c>
      <c r="CF111" s="33" t="s">
        <v>205</v>
      </c>
      <c r="CG111" s="30" t="s">
        <v>197</v>
      </c>
      <c r="CH111" s="33" t="s">
        <v>568</v>
      </c>
      <c r="CI111" s="33" t="s">
        <v>181</v>
      </c>
      <c r="CJ111" s="33" t="s">
        <v>172</v>
      </c>
      <c r="CK111" s="33" t="s">
        <v>537</v>
      </c>
      <c r="CL111" s="30" t="s">
        <v>413</v>
      </c>
      <c r="CM111" s="33" t="s">
        <v>187</v>
      </c>
      <c r="CN111" s="33" t="s">
        <v>583</v>
      </c>
      <c r="CO111" s="33" t="s">
        <v>571</v>
      </c>
      <c r="CP111" s="33" t="s">
        <v>580</v>
      </c>
      <c r="CQ111" s="33" t="s">
        <v>186</v>
      </c>
      <c r="CR111" s="33" t="s">
        <v>174</v>
      </c>
      <c r="CS111" s="33" t="s">
        <v>191</v>
      </c>
      <c r="CT111" s="33" t="s">
        <v>200</v>
      </c>
      <c r="CU111" s="33" t="s">
        <v>198</v>
      </c>
      <c r="CV111" s="33" t="s">
        <v>288</v>
      </c>
      <c r="CW111" s="30" t="s">
        <v>512</v>
      </c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0" t="s">
        <v>413</v>
      </c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8"/>
      <c r="EI111" s="37"/>
      <c r="EJ111" s="37"/>
      <c r="EK111" s="37"/>
      <c r="EL111" s="37"/>
      <c r="EM111" s="120"/>
    </row>
    <row r="112" spans="1:143" ht="12.75" hidden="1">
      <c r="A112" s="28">
        <v>45814</v>
      </c>
      <c r="B112" s="30" t="s">
        <v>408</v>
      </c>
      <c r="C112" s="39"/>
      <c r="D112" s="30" t="s">
        <v>500</v>
      </c>
      <c r="E112" s="39"/>
      <c r="F112" s="30" t="s">
        <v>509</v>
      </c>
      <c r="G112" s="30" t="s">
        <v>519</v>
      </c>
      <c r="H112" s="34"/>
      <c r="I112" s="34"/>
      <c r="J112" s="30" t="s">
        <v>516</v>
      </c>
      <c r="K112" s="30" t="s">
        <v>515</v>
      </c>
      <c r="L112" s="33" t="s">
        <v>525</v>
      </c>
      <c r="M112" s="30" t="s">
        <v>410</v>
      </c>
      <c r="N112" s="33" t="s">
        <v>505</v>
      </c>
      <c r="O112" s="33" t="s">
        <v>411</v>
      </c>
      <c r="P112" s="30" t="s">
        <v>584</v>
      </c>
      <c r="Q112" s="30" t="s">
        <v>523</v>
      </c>
      <c r="R112" s="30" t="s">
        <v>532</v>
      </c>
      <c r="S112" s="30" t="s">
        <v>520</v>
      </c>
      <c r="T112" s="30" t="s">
        <v>529</v>
      </c>
      <c r="U112" s="30" t="s">
        <v>530</v>
      </c>
      <c r="V112" s="33" t="s">
        <v>545</v>
      </c>
      <c r="W112" s="33" t="s">
        <v>542</v>
      </c>
      <c r="X112" s="33" t="s">
        <v>538</v>
      </c>
      <c r="Y112" s="38" t="s">
        <v>540</v>
      </c>
      <c r="Z112" s="39"/>
      <c r="AA112" s="33" t="s">
        <v>188</v>
      </c>
      <c r="AB112" s="30" t="s">
        <v>491</v>
      </c>
      <c r="AC112" s="33" t="s">
        <v>539</v>
      </c>
      <c r="AD112" s="33" t="s">
        <v>544</v>
      </c>
      <c r="AE112" s="30" t="s">
        <v>206</v>
      </c>
      <c r="AF112" s="33" t="s">
        <v>531</v>
      </c>
      <c r="AG112" s="30" t="s">
        <v>552</v>
      </c>
      <c r="AH112" s="33" t="s">
        <v>561</v>
      </c>
      <c r="AI112" s="33" t="s">
        <v>534</v>
      </c>
      <c r="AJ112" s="30" t="s">
        <v>550</v>
      </c>
      <c r="AK112" s="30" t="s">
        <v>562</v>
      </c>
      <c r="AL112" s="30" t="s">
        <v>189</v>
      </c>
      <c r="AM112" s="30" t="s">
        <v>207</v>
      </c>
      <c r="AN112" s="30" t="s">
        <v>202</v>
      </c>
      <c r="AO112" s="33" t="s">
        <v>565</v>
      </c>
      <c r="AP112" s="30" t="s">
        <v>551</v>
      </c>
      <c r="AQ112" s="33" t="s">
        <v>559</v>
      </c>
      <c r="AR112" s="30" t="s">
        <v>567</v>
      </c>
      <c r="AS112" s="33" t="s">
        <v>554</v>
      </c>
      <c r="AT112" s="30" t="s">
        <v>193</v>
      </c>
      <c r="AU112" s="30" t="s">
        <v>549</v>
      </c>
      <c r="AV112" s="33" t="s">
        <v>548</v>
      </c>
      <c r="AW112" s="30" t="s">
        <v>563</v>
      </c>
      <c r="AX112" s="30" t="s">
        <v>204</v>
      </c>
      <c r="AY112" s="33" t="s">
        <v>546</v>
      </c>
      <c r="AZ112" s="33" t="s">
        <v>178</v>
      </c>
      <c r="BA112" s="85" t="s">
        <v>182</v>
      </c>
      <c r="BB112" s="33" t="s">
        <v>173</v>
      </c>
      <c r="BC112" s="33" t="s">
        <v>184</v>
      </c>
      <c r="BD112" s="34"/>
      <c r="BE112" s="33" t="s">
        <v>203</v>
      </c>
      <c r="BF112" s="33" t="s">
        <v>190</v>
      </c>
      <c r="BG112" s="33" t="s">
        <v>573</v>
      </c>
      <c r="BH112" s="33" t="s">
        <v>201</v>
      </c>
      <c r="BI112" s="33" t="s">
        <v>195</v>
      </c>
      <c r="BJ112" s="33" t="s">
        <v>199</v>
      </c>
      <c r="BK112" s="34"/>
      <c r="BL112" s="33" t="s">
        <v>192</v>
      </c>
      <c r="BM112" s="33" t="s">
        <v>211</v>
      </c>
      <c r="BN112" s="34"/>
      <c r="BO112" s="33" t="s">
        <v>180</v>
      </c>
      <c r="BP112" s="33" t="s">
        <v>578</v>
      </c>
      <c r="BQ112" s="33" t="s">
        <v>185</v>
      </c>
      <c r="BR112" s="34"/>
      <c r="BS112" s="94"/>
      <c r="BT112" s="34"/>
      <c r="BU112" s="34"/>
      <c r="BV112" s="33" t="s">
        <v>210</v>
      </c>
      <c r="BW112" s="33" t="s">
        <v>517</v>
      </c>
      <c r="BX112" s="33" t="s">
        <v>183</v>
      </c>
      <c r="BY112" s="33" t="s">
        <v>176</v>
      </c>
      <c r="BZ112" s="38" t="s">
        <v>179</v>
      </c>
      <c r="CA112" s="33" t="s">
        <v>177</v>
      </c>
      <c r="CB112" s="34"/>
      <c r="CC112" s="33" t="s">
        <v>209</v>
      </c>
      <c r="CD112" s="33" t="s">
        <v>208</v>
      </c>
      <c r="CE112" s="33" t="s">
        <v>194</v>
      </c>
      <c r="CF112" s="33" t="s">
        <v>205</v>
      </c>
      <c r="CG112" s="30" t="s">
        <v>197</v>
      </c>
      <c r="CH112" s="33" t="s">
        <v>568</v>
      </c>
      <c r="CI112" s="33" t="s">
        <v>181</v>
      </c>
      <c r="CJ112" s="33" t="s">
        <v>172</v>
      </c>
      <c r="CK112" s="33" t="s">
        <v>537</v>
      </c>
      <c r="CL112" s="30" t="s">
        <v>413</v>
      </c>
      <c r="CM112" s="33" t="s">
        <v>187</v>
      </c>
      <c r="CN112" s="33" t="s">
        <v>583</v>
      </c>
      <c r="CO112" s="33" t="s">
        <v>571</v>
      </c>
      <c r="CP112" s="33" t="s">
        <v>580</v>
      </c>
      <c r="CQ112" s="33" t="s">
        <v>186</v>
      </c>
      <c r="CR112" s="33" t="s">
        <v>174</v>
      </c>
      <c r="CS112" s="33" t="s">
        <v>191</v>
      </c>
      <c r="CT112" s="33" t="s">
        <v>200</v>
      </c>
      <c r="CU112" s="33" t="s">
        <v>198</v>
      </c>
      <c r="CV112" s="33" t="s">
        <v>288</v>
      </c>
      <c r="CW112" s="30" t="s">
        <v>512</v>
      </c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0" t="s">
        <v>413</v>
      </c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8"/>
      <c r="EI112" s="37"/>
      <c r="EJ112" s="37"/>
      <c r="EK112" s="37"/>
      <c r="EL112" s="37"/>
      <c r="EM112" s="120"/>
    </row>
    <row r="113" spans="1:143" ht="12.75" hidden="1">
      <c r="A113" s="28">
        <v>45815</v>
      </c>
      <c r="B113" s="30" t="s">
        <v>408</v>
      </c>
      <c r="C113" s="39"/>
      <c r="D113" s="30" t="s">
        <v>500</v>
      </c>
      <c r="E113" s="39"/>
      <c r="F113" s="30" t="s">
        <v>509</v>
      </c>
      <c r="G113" s="30" t="s">
        <v>519</v>
      </c>
      <c r="H113" s="34"/>
      <c r="I113" s="34"/>
      <c r="J113" s="30" t="s">
        <v>516</v>
      </c>
      <c r="K113" s="30" t="s">
        <v>515</v>
      </c>
      <c r="L113" s="33" t="s">
        <v>525</v>
      </c>
      <c r="M113" s="30" t="s">
        <v>410</v>
      </c>
      <c r="N113" s="33" t="s">
        <v>505</v>
      </c>
      <c r="O113" s="33" t="s">
        <v>411</v>
      </c>
      <c r="P113" s="30" t="s">
        <v>584</v>
      </c>
      <c r="Q113" s="30" t="s">
        <v>523</v>
      </c>
      <c r="R113" s="30" t="s">
        <v>532</v>
      </c>
      <c r="S113" s="30" t="s">
        <v>520</v>
      </c>
      <c r="T113" s="30" t="s">
        <v>529</v>
      </c>
      <c r="U113" s="29"/>
      <c r="V113" s="33" t="s">
        <v>545</v>
      </c>
      <c r="W113" s="33" t="s">
        <v>542</v>
      </c>
      <c r="X113" s="33" t="s">
        <v>538</v>
      </c>
      <c r="Y113" s="38" t="s">
        <v>540</v>
      </c>
      <c r="Z113" s="39"/>
      <c r="AA113" s="33" t="s">
        <v>188</v>
      </c>
      <c r="AB113" s="30" t="s">
        <v>491</v>
      </c>
      <c r="AC113" s="33" t="s">
        <v>539</v>
      </c>
      <c r="AD113" s="33" t="s">
        <v>544</v>
      </c>
      <c r="AE113" s="30" t="s">
        <v>206</v>
      </c>
      <c r="AF113" s="33" t="s">
        <v>531</v>
      </c>
      <c r="AG113" s="30" t="s">
        <v>552</v>
      </c>
      <c r="AH113" s="33" t="s">
        <v>561</v>
      </c>
      <c r="AI113" s="33" t="s">
        <v>534</v>
      </c>
      <c r="AJ113" s="30" t="s">
        <v>550</v>
      </c>
      <c r="AK113" s="30" t="s">
        <v>562</v>
      </c>
      <c r="AL113" s="30" t="s">
        <v>189</v>
      </c>
      <c r="AM113" s="30" t="s">
        <v>207</v>
      </c>
      <c r="AN113" s="30" t="s">
        <v>202</v>
      </c>
      <c r="AO113" s="33" t="s">
        <v>565</v>
      </c>
      <c r="AP113" s="30" t="s">
        <v>551</v>
      </c>
      <c r="AQ113" s="39"/>
      <c r="AR113" s="30" t="s">
        <v>567</v>
      </c>
      <c r="AS113" s="33" t="s">
        <v>554</v>
      </c>
      <c r="AT113" s="30" t="s">
        <v>193</v>
      </c>
      <c r="AU113" s="30" t="s">
        <v>549</v>
      </c>
      <c r="AV113" s="33" t="s">
        <v>548</v>
      </c>
      <c r="AW113" s="30" t="s">
        <v>563</v>
      </c>
      <c r="AX113" s="30" t="s">
        <v>204</v>
      </c>
      <c r="AY113" s="33" t="s">
        <v>546</v>
      </c>
      <c r="AZ113" s="33" t="s">
        <v>178</v>
      </c>
      <c r="BA113" s="85" t="s">
        <v>182</v>
      </c>
      <c r="BB113" s="33" t="s">
        <v>173</v>
      </c>
      <c r="BC113" s="33" t="s">
        <v>184</v>
      </c>
      <c r="BD113" s="34"/>
      <c r="BE113" s="33" t="s">
        <v>203</v>
      </c>
      <c r="BF113" s="33" t="s">
        <v>190</v>
      </c>
      <c r="BG113" s="33" t="s">
        <v>573</v>
      </c>
      <c r="BH113" s="34"/>
      <c r="BI113" s="33" t="s">
        <v>195</v>
      </c>
      <c r="BJ113" s="33" t="s">
        <v>199</v>
      </c>
      <c r="BK113" s="34"/>
      <c r="BL113" s="33" t="s">
        <v>192</v>
      </c>
      <c r="BM113" s="33" t="s">
        <v>211</v>
      </c>
      <c r="BN113" s="34"/>
      <c r="BO113" s="33" t="s">
        <v>180</v>
      </c>
      <c r="BP113" s="33" t="s">
        <v>578</v>
      </c>
      <c r="BQ113" s="33" t="s">
        <v>185</v>
      </c>
      <c r="BR113" s="34"/>
      <c r="BS113" s="94"/>
      <c r="BT113" s="34"/>
      <c r="BU113" s="34"/>
      <c r="BV113" s="33" t="s">
        <v>210</v>
      </c>
      <c r="BW113" s="33" t="s">
        <v>517</v>
      </c>
      <c r="BX113" s="33" t="s">
        <v>183</v>
      </c>
      <c r="BY113" s="33" t="s">
        <v>176</v>
      </c>
      <c r="BZ113" s="38" t="s">
        <v>179</v>
      </c>
      <c r="CA113" s="33" t="s">
        <v>177</v>
      </c>
      <c r="CB113" s="34"/>
      <c r="CC113" s="33" t="s">
        <v>209</v>
      </c>
      <c r="CD113" s="33" t="s">
        <v>208</v>
      </c>
      <c r="CE113" s="33" t="s">
        <v>194</v>
      </c>
      <c r="CF113" s="33" t="s">
        <v>205</v>
      </c>
      <c r="CG113" s="30" t="s">
        <v>197</v>
      </c>
      <c r="CH113" s="33" t="s">
        <v>568</v>
      </c>
      <c r="CI113" s="33" t="s">
        <v>181</v>
      </c>
      <c r="CJ113" s="33" t="s">
        <v>172</v>
      </c>
      <c r="CK113" s="33" t="s">
        <v>537</v>
      </c>
      <c r="CL113" s="30" t="s">
        <v>413</v>
      </c>
      <c r="CM113" s="33" t="s">
        <v>187</v>
      </c>
      <c r="CN113" s="33" t="s">
        <v>583</v>
      </c>
      <c r="CO113" s="33" t="s">
        <v>571</v>
      </c>
      <c r="CP113" s="33" t="s">
        <v>580</v>
      </c>
      <c r="CQ113" s="33" t="s">
        <v>186</v>
      </c>
      <c r="CR113" s="33" t="s">
        <v>174</v>
      </c>
      <c r="CS113" s="33" t="s">
        <v>191</v>
      </c>
      <c r="CT113" s="33" t="s">
        <v>200</v>
      </c>
      <c r="CU113" s="33" t="s">
        <v>198</v>
      </c>
      <c r="CV113" s="33" t="s">
        <v>288</v>
      </c>
      <c r="CW113" s="30" t="s">
        <v>512</v>
      </c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0" t="s">
        <v>413</v>
      </c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8"/>
      <c r="EI113" s="37"/>
      <c r="EJ113" s="37"/>
      <c r="EK113" s="37"/>
      <c r="EL113" s="37"/>
      <c r="EM113" s="120"/>
    </row>
    <row r="114" spans="1:143" ht="12.75" hidden="1">
      <c r="A114" s="28">
        <v>45816</v>
      </c>
      <c r="B114" s="30" t="s">
        <v>408</v>
      </c>
      <c r="C114" s="39"/>
      <c r="D114" s="30" t="s">
        <v>500</v>
      </c>
      <c r="E114" s="39"/>
      <c r="F114" s="30" t="s">
        <v>509</v>
      </c>
      <c r="G114" s="30" t="s">
        <v>519</v>
      </c>
      <c r="H114" s="34"/>
      <c r="I114" s="34"/>
      <c r="J114" s="30" t="s">
        <v>516</v>
      </c>
      <c r="K114" s="30" t="s">
        <v>515</v>
      </c>
      <c r="L114" s="33" t="s">
        <v>525</v>
      </c>
      <c r="M114" s="30" t="s">
        <v>410</v>
      </c>
      <c r="N114" s="33" t="s">
        <v>505</v>
      </c>
      <c r="O114" s="33" t="s">
        <v>411</v>
      </c>
      <c r="P114" s="30" t="s">
        <v>584</v>
      </c>
      <c r="Q114" s="30" t="s">
        <v>523</v>
      </c>
      <c r="R114" s="30" t="s">
        <v>532</v>
      </c>
      <c r="S114" s="30" t="s">
        <v>520</v>
      </c>
      <c r="T114" s="30" t="s">
        <v>529</v>
      </c>
      <c r="U114" s="29"/>
      <c r="V114" s="33" t="s">
        <v>545</v>
      </c>
      <c r="W114" s="33" t="s">
        <v>542</v>
      </c>
      <c r="X114" s="33" t="s">
        <v>538</v>
      </c>
      <c r="Y114" s="38" t="s">
        <v>540</v>
      </c>
      <c r="Z114" s="39"/>
      <c r="AA114" s="33" t="s">
        <v>188</v>
      </c>
      <c r="AB114" s="30" t="s">
        <v>491</v>
      </c>
      <c r="AC114" s="33" t="s">
        <v>539</v>
      </c>
      <c r="AD114" s="33" t="s">
        <v>544</v>
      </c>
      <c r="AE114" s="30" t="s">
        <v>206</v>
      </c>
      <c r="AF114" s="33" t="s">
        <v>531</v>
      </c>
      <c r="AG114" s="30" t="s">
        <v>552</v>
      </c>
      <c r="AH114" s="33" t="s">
        <v>561</v>
      </c>
      <c r="AI114" s="33" t="s">
        <v>534</v>
      </c>
      <c r="AJ114" s="30" t="s">
        <v>550</v>
      </c>
      <c r="AK114" s="30" t="s">
        <v>562</v>
      </c>
      <c r="AL114" s="30" t="s">
        <v>189</v>
      </c>
      <c r="AM114" s="30" t="s">
        <v>207</v>
      </c>
      <c r="AN114" s="30" t="s">
        <v>202</v>
      </c>
      <c r="AO114" s="33" t="s">
        <v>565</v>
      </c>
      <c r="AP114" s="30" t="s">
        <v>551</v>
      </c>
      <c r="AQ114" s="39"/>
      <c r="AR114" s="30" t="s">
        <v>567</v>
      </c>
      <c r="AS114" s="33" t="s">
        <v>554</v>
      </c>
      <c r="AT114" s="30" t="s">
        <v>193</v>
      </c>
      <c r="AU114" s="30" t="s">
        <v>549</v>
      </c>
      <c r="AV114" s="33" t="s">
        <v>548</v>
      </c>
      <c r="AW114" s="30" t="s">
        <v>563</v>
      </c>
      <c r="AX114" s="30" t="s">
        <v>204</v>
      </c>
      <c r="AY114" s="33" t="s">
        <v>546</v>
      </c>
      <c r="AZ114" s="33" t="s">
        <v>178</v>
      </c>
      <c r="BA114" s="85" t="s">
        <v>182</v>
      </c>
      <c r="BB114" s="33" t="s">
        <v>173</v>
      </c>
      <c r="BC114" s="33" t="s">
        <v>184</v>
      </c>
      <c r="BD114" s="34"/>
      <c r="BE114" s="33" t="s">
        <v>203</v>
      </c>
      <c r="BF114" s="33" t="s">
        <v>190</v>
      </c>
      <c r="BG114" s="33" t="s">
        <v>573</v>
      </c>
      <c r="BH114" s="34"/>
      <c r="BI114" s="33" t="s">
        <v>195</v>
      </c>
      <c r="BJ114" s="33" t="s">
        <v>199</v>
      </c>
      <c r="BK114" s="34"/>
      <c r="BL114" s="33" t="s">
        <v>192</v>
      </c>
      <c r="BM114" s="33" t="s">
        <v>211</v>
      </c>
      <c r="BN114" s="34"/>
      <c r="BO114" s="33" t="s">
        <v>180</v>
      </c>
      <c r="BP114" s="33" t="s">
        <v>578</v>
      </c>
      <c r="BQ114" s="33" t="s">
        <v>185</v>
      </c>
      <c r="BR114" s="34"/>
      <c r="BS114" s="94"/>
      <c r="BT114" s="34"/>
      <c r="BU114" s="34"/>
      <c r="BV114" s="33" t="s">
        <v>210</v>
      </c>
      <c r="BW114" s="33" t="s">
        <v>517</v>
      </c>
      <c r="BX114" s="33" t="s">
        <v>183</v>
      </c>
      <c r="BY114" s="33" t="s">
        <v>176</v>
      </c>
      <c r="BZ114" s="38" t="s">
        <v>179</v>
      </c>
      <c r="CA114" s="33" t="s">
        <v>177</v>
      </c>
      <c r="CB114" s="34"/>
      <c r="CC114" s="33" t="s">
        <v>209</v>
      </c>
      <c r="CD114" s="33" t="s">
        <v>208</v>
      </c>
      <c r="CE114" s="33" t="s">
        <v>194</v>
      </c>
      <c r="CF114" s="33" t="s">
        <v>205</v>
      </c>
      <c r="CG114" s="30" t="s">
        <v>197</v>
      </c>
      <c r="CH114" s="33" t="s">
        <v>568</v>
      </c>
      <c r="CI114" s="33" t="s">
        <v>181</v>
      </c>
      <c r="CJ114" s="33" t="s">
        <v>172</v>
      </c>
      <c r="CK114" s="33" t="s">
        <v>537</v>
      </c>
      <c r="CL114" s="30" t="s">
        <v>413</v>
      </c>
      <c r="CM114" s="33" t="s">
        <v>187</v>
      </c>
      <c r="CN114" s="33" t="s">
        <v>583</v>
      </c>
      <c r="CO114" s="33" t="s">
        <v>571</v>
      </c>
      <c r="CP114" s="33" t="s">
        <v>580</v>
      </c>
      <c r="CQ114" s="33" t="s">
        <v>186</v>
      </c>
      <c r="CR114" s="33" t="s">
        <v>174</v>
      </c>
      <c r="CS114" s="33" t="s">
        <v>191</v>
      </c>
      <c r="CT114" s="33" t="s">
        <v>200</v>
      </c>
      <c r="CU114" s="33" t="s">
        <v>198</v>
      </c>
      <c r="CV114" s="33" t="s">
        <v>288</v>
      </c>
      <c r="CW114" s="30" t="s">
        <v>512</v>
      </c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0" t="s">
        <v>413</v>
      </c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8"/>
      <c r="EI114" s="37"/>
      <c r="EJ114" s="37"/>
      <c r="EK114" s="37"/>
      <c r="EL114" s="37"/>
      <c r="EM114" s="120"/>
    </row>
    <row r="115" spans="1:143" ht="12.75" hidden="1">
      <c r="A115" s="28">
        <v>45817</v>
      </c>
      <c r="B115" s="30" t="s">
        <v>408</v>
      </c>
      <c r="C115" s="39"/>
      <c r="D115" s="30" t="s">
        <v>500</v>
      </c>
      <c r="E115" s="39"/>
      <c r="F115" s="30" t="s">
        <v>509</v>
      </c>
      <c r="G115" s="30" t="s">
        <v>519</v>
      </c>
      <c r="H115" s="34"/>
      <c r="I115" s="34"/>
      <c r="J115" s="30" t="s">
        <v>516</v>
      </c>
      <c r="K115" s="30" t="s">
        <v>515</v>
      </c>
      <c r="L115" s="33" t="s">
        <v>525</v>
      </c>
      <c r="M115" s="30" t="s">
        <v>410</v>
      </c>
      <c r="N115" s="33" t="s">
        <v>505</v>
      </c>
      <c r="O115" s="33" t="s">
        <v>411</v>
      </c>
      <c r="P115" s="30" t="s">
        <v>584</v>
      </c>
      <c r="Q115" s="30" t="s">
        <v>523</v>
      </c>
      <c r="R115" s="30" t="s">
        <v>532</v>
      </c>
      <c r="S115" s="30" t="s">
        <v>520</v>
      </c>
      <c r="T115" s="30" t="s">
        <v>529</v>
      </c>
      <c r="U115" s="29"/>
      <c r="V115" s="33" t="s">
        <v>545</v>
      </c>
      <c r="W115" s="33" t="s">
        <v>542</v>
      </c>
      <c r="X115" s="33" t="s">
        <v>538</v>
      </c>
      <c r="Y115" s="38" t="s">
        <v>540</v>
      </c>
      <c r="Z115" s="39"/>
      <c r="AA115" s="33" t="s">
        <v>188</v>
      </c>
      <c r="AB115" s="30" t="s">
        <v>491</v>
      </c>
      <c r="AC115" s="33" t="s">
        <v>539</v>
      </c>
      <c r="AD115" s="33" t="s">
        <v>544</v>
      </c>
      <c r="AE115" s="30" t="s">
        <v>206</v>
      </c>
      <c r="AF115" s="33" t="s">
        <v>531</v>
      </c>
      <c r="AG115" s="30" t="s">
        <v>552</v>
      </c>
      <c r="AH115" s="33" t="s">
        <v>561</v>
      </c>
      <c r="AI115" s="33" t="s">
        <v>534</v>
      </c>
      <c r="AJ115" s="30" t="s">
        <v>550</v>
      </c>
      <c r="AK115" s="30" t="s">
        <v>562</v>
      </c>
      <c r="AL115" s="30" t="s">
        <v>189</v>
      </c>
      <c r="AM115" s="30" t="s">
        <v>207</v>
      </c>
      <c r="AN115" s="30" t="s">
        <v>202</v>
      </c>
      <c r="AO115" s="33" t="s">
        <v>565</v>
      </c>
      <c r="AP115" s="30" t="s">
        <v>551</v>
      </c>
      <c r="AQ115" s="39"/>
      <c r="AR115" s="30" t="s">
        <v>567</v>
      </c>
      <c r="AS115" s="33" t="s">
        <v>554</v>
      </c>
      <c r="AT115" s="30" t="s">
        <v>193</v>
      </c>
      <c r="AU115" s="30" t="s">
        <v>549</v>
      </c>
      <c r="AV115" s="33" t="s">
        <v>548</v>
      </c>
      <c r="AW115" s="30" t="s">
        <v>563</v>
      </c>
      <c r="AX115" s="30" t="s">
        <v>204</v>
      </c>
      <c r="AY115" s="33" t="s">
        <v>546</v>
      </c>
      <c r="AZ115" s="33" t="s">
        <v>178</v>
      </c>
      <c r="BA115" s="85" t="s">
        <v>182</v>
      </c>
      <c r="BB115" s="33" t="s">
        <v>173</v>
      </c>
      <c r="BC115" s="33" t="s">
        <v>184</v>
      </c>
      <c r="BD115" s="34"/>
      <c r="BE115" s="33" t="s">
        <v>203</v>
      </c>
      <c r="BF115" s="33" t="s">
        <v>190</v>
      </c>
      <c r="BG115" s="33" t="s">
        <v>573</v>
      </c>
      <c r="BH115" s="34"/>
      <c r="BI115" s="33" t="s">
        <v>195</v>
      </c>
      <c r="BJ115" s="33" t="s">
        <v>199</v>
      </c>
      <c r="BK115" s="34"/>
      <c r="BL115" s="33" t="s">
        <v>192</v>
      </c>
      <c r="BM115" s="33" t="s">
        <v>211</v>
      </c>
      <c r="BN115" s="33" t="s">
        <v>534</v>
      </c>
      <c r="BO115" s="33" t="s">
        <v>180</v>
      </c>
      <c r="BP115" s="33" t="s">
        <v>578</v>
      </c>
      <c r="BQ115" s="33" t="s">
        <v>185</v>
      </c>
      <c r="BR115" s="34"/>
      <c r="BS115" s="94"/>
      <c r="BT115" s="34"/>
      <c r="BU115" s="34"/>
      <c r="BV115" s="33" t="s">
        <v>210</v>
      </c>
      <c r="BW115" s="33" t="s">
        <v>517</v>
      </c>
      <c r="BX115" s="33" t="s">
        <v>183</v>
      </c>
      <c r="BY115" s="33" t="s">
        <v>176</v>
      </c>
      <c r="BZ115" s="38" t="s">
        <v>179</v>
      </c>
      <c r="CA115" s="33" t="s">
        <v>177</v>
      </c>
      <c r="CB115" s="34"/>
      <c r="CC115" s="33" t="s">
        <v>209</v>
      </c>
      <c r="CD115" s="33" t="s">
        <v>208</v>
      </c>
      <c r="CE115" s="33" t="s">
        <v>194</v>
      </c>
      <c r="CF115" s="33" t="s">
        <v>205</v>
      </c>
      <c r="CG115" s="30" t="s">
        <v>197</v>
      </c>
      <c r="CH115" s="33" t="s">
        <v>568</v>
      </c>
      <c r="CI115" s="33" t="s">
        <v>181</v>
      </c>
      <c r="CJ115" s="33" t="s">
        <v>172</v>
      </c>
      <c r="CK115" s="33" t="s">
        <v>537</v>
      </c>
      <c r="CL115" s="30" t="s">
        <v>413</v>
      </c>
      <c r="CM115" s="33" t="s">
        <v>187</v>
      </c>
      <c r="CN115" s="33" t="s">
        <v>583</v>
      </c>
      <c r="CO115" s="33" t="s">
        <v>571</v>
      </c>
      <c r="CP115" s="33" t="s">
        <v>580</v>
      </c>
      <c r="CQ115" s="33" t="s">
        <v>186</v>
      </c>
      <c r="CR115" s="33" t="s">
        <v>174</v>
      </c>
      <c r="CS115" s="33" t="s">
        <v>191</v>
      </c>
      <c r="CT115" s="33" t="s">
        <v>200</v>
      </c>
      <c r="CU115" s="33" t="s">
        <v>198</v>
      </c>
      <c r="CV115" s="33" t="s">
        <v>288</v>
      </c>
      <c r="CW115" s="30" t="s">
        <v>512</v>
      </c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0" t="s">
        <v>413</v>
      </c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8"/>
      <c r="EI115" s="37"/>
      <c r="EJ115" s="37"/>
      <c r="EK115" s="37"/>
      <c r="EL115" s="37"/>
      <c r="EM115" s="120"/>
    </row>
    <row r="116" spans="1:143" ht="12.75" hidden="1">
      <c r="A116" s="28">
        <v>45818</v>
      </c>
      <c r="B116" s="30" t="s">
        <v>408</v>
      </c>
      <c r="C116" s="33" t="s">
        <v>548</v>
      </c>
      <c r="D116" s="30" t="s">
        <v>500</v>
      </c>
      <c r="E116" s="41" t="s">
        <v>96</v>
      </c>
      <c r="F116" s="39"/>
      <c r="G116" s="30" t="s">
        <v>519</v>
      </c>
      <c r="H116" s="34"/>
      <c r="I116" s="34"/>
      <c r="J116" s="30" t="s">
        <v>516</v>
      </c>
      <c r="K116" s="30" t="s">
        <v>515</v>
      </c>
      <c r="L116" s="33" t="s">
        <v>525</v>
      </c>
      <c r="M116" s="30" t="s">
        <v>410</v>
      </c>
      <c r="N116" s="33" t="s">
        <v>505</v>
      </c>
      <c r="O116" s="33" t="s">
        <v>411</v>
      </c>
      <c r="P116" s="30" t="s">
        <v>584</v>
      </c>
      <c r="Q116" s="30" t="s">
        <v>523</v>
      </c>
      <c r="R116" s="30" t="s">
        <v>532</v>
      </c>
      <c r="S116" s="30" t="s">
        <v>520</v>
      </c>
      <c r="T116" s="30" t="s">
        <v>529</v>
      </c>
      <c r="U116" s="29"/>
      <c r="V116" s="33" t="s">
        <v>545</v>
      </c>
      <c r="W116" s="33" t="s">
        <v>542</v>
      </c>
      <c r="X116" s="33" t="s">
        <v>538</v>
      </c>
      <c r="Y116" s="38" t="s">
        <v>540</v>
      </c>
      <c r="Z116" s="39"/>
      <c r="AA116" s="33" t="s">
        <v>188</v>
      </c>
      <c r="AB116" s="30" t="s">
        <v>491</v>
      </c>
      <c r="AC116" s="33" t="s">
        <v>539</v>
      </c>
      <c r="AD116" s="33" t="s">
        <v>544</v>
      </c>
      <c r="AE116" s="30" t="s">
        <v>206</v>
      </c>
      <c r="AF116" s="33" t="s">
        <v>531</v>
      </c>
      <c r="AG116" s="30" t="s">
        <v>552</v>
      </c>
      <c r="AH116" s="33" t="s">
        <v>561</v>
      </c>
      <c r="AI116" s="39"/>
      <c r="AJ116" s="30" t="s">
        <v>550</v>
      </c>
      <c r="AK116" s="30" t="s">
        <v>562</v>
      </c>
      <c r="AL116" s="30" t="s">
        <v>189</v>
      </c>
      <c r="AM116" s="30" t="s">
        <v>207</v>
      </c>
      <c r="AN116" s="30" t="s">
        <v>202</v>
      </c>
      <c r="AO116" s="33" t="s">
        <v>565</v>
      </c>
      <c r="AP116" s="30" t="s">
        <v>551</v>
      </c>
      <c r="AQ116" s="39"/>
      <c r="AR116" s="30" t="s">
        <v>567</v>
      </c>
      <c r="AS116" s="33" t="s">
        <v>554</v>
      </c>
      <c r="AT116" s="30" t="s">
        <v>193</v>
      </c>
      <c r="AU116" s="30" t="s">
        <v>549</v>
      </c>
      <c r="AV116" s="33" t="s">
        <v>548</v>
      </c>
      <c r="AW116" s="30" t="s">
        <v>563</v>
      </c>
      <c r="AX116" s="30" t="s">
        <v>204</v>
      </c>
      <c r="AY116" s="33" t="s">
        <v>546</v>
      </c>
      <c r="AZ116" s="33" t="s">
        <v>178</v>
      </c>
      <c r="BA116" s="85" t="s">
        <v>182</v>
      </c>
      <c r="BB116" s="33" t="s">
        <v>173</v>
      </c>
      <c r="BC116" s="33" t="s">
        <v>184</v>
      </c>
      <c r="BD116" s="34"/>
      <c r="BE116" s="33" t="s">
        <v>203</v>
      </c>
      <c r="BF116" s="33" t="s">
        <v>190</v>
      </c>
      <c r="BG116" s="33" t="s">
        <v>573</v>
      </c>
      <c r="BH116" s="34"/>
      <c r="BI116" s="33" t="s">
        <v>195</v>
      </c>
      <c r="BJ116" s="33" t="s">
        <v>199</v>
      </c>
      <c r="BK116" s="34"/>
      <c r="BL116" s="33" t="s">
        <v>192</v>
      </c>
      <c r="BM116" s="33" t="s">
        <v>211</v>
      </c>
      <c r="BN116" s="33" t="s">
        <v>534</v>
      </c>
      <c r="BO116" s="33" t="s">
        <v>180</v>
      </c>
      <c r="BP116" s="33" t="s">
        <v>578</v>
      </c>
      <c r="BQ116" s="33" t="s">
        <v>185</v>
      </c>
      <c r="BR116" s="34"/>
      <c r="BS116" s="94"/>
      <c r="BT116" s="34"/>
      <c r="BU116" s="34"/>
      <c r="BV116" s="33" t="s">
        <v>210</v>
      </c>
      <c r="BW116" s="33" t="s">
        <v>517</v>
      </c>
      <c r="BX116" s="33" t="s">
        <v>183</v>
      </c>
      <c r="BY116" s="33" t="s">
        <v>176</v>
      </c>
      <c r="BZ116" s="38" t="s">
        <v>179</v>
      </c>
      <c r="CA116" s="33" t="s">
        <v>177</v>
      </c>
      <c r="CB116" s="34"/>
      <c r="CC116" s="33" t="s">
        <v>209</v>
      </c>
      <c r="CD116" s="33" t="s">
        <v>208</v>
      </c>
      <c r="CE116" s="33" t="s">
        <v>194</v>
      </c>
      <c r="CF116" s="33" t="s">
        <v>205</v>
      </c>
      <c r="CG116" s="30" t="s">
        <v>197</v>
      </c>
      <c r="CH116" s="39"/>
      <c r="CI116" s="33" t="s">
        <v>181</v>
      </c>
      <c r="CJ116" s="33" t="s">
        <v>172</v>
      </c>
      <c r="CK116" s="33" t="s">
        <v>537</v>
      </c>
      <c r="CL116" s="30" t="s">
        <v>413</v>
      </c>
      <c r="CM116" s="33" t="s">
        <v>187</v>
      </c>
      <c r="CN116" s="33" t="s">
        <v>583</v>
      </c>
      <c r="CO116" s="33" t="s">
        <v>571</v>
      </c>
      <c r="CP116" s="33" t="s">
        <v>580</v>
      </c>
      <c r="CQ116" s="33" t="s">
        <v>186</v>
      </c>
      <c r="CR116" s="33" t="s">
        <v>174</v>
      </c>
      <c r="CS116" s="33" t="s">
        <v>191</v>
      </c>
      <c r="CT116" s="33" t="s">
        <v>200</v>
      </c>
      <c r="CU116" s="33" t="s">
        <v>198</v>
      </c>
      <c r="CV116" s="33" t="s">
        <v>288</v>
      </c>
      <c r="CW116" s="30" t="s">
        <v>512</v>
      </c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0" t="s">
        <v>413</v>
      </c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8"/>
      <c r="EI116" s="37"/>
      <c r="EJ116" s="37"/>
      <c r="EK116" s="37"/>
      <c r="EL116" s="37"/>
      <c r="EM116" s="120"/>
    </row>
    <row r="117" spans="1:143" ht="12.75" hidden="1">
      <c r="A117" s="28">
        <v>45819</v>
      </c>
      <c r="B117" s="30" t="s">
        <v>408</v>
      </c>
      <c r="C117" s="33" t="s">
        <v>548</v>
      </c>
      <c r="D117" s="30" t="s">
        <v>500</v>
      </c>
      <c r="E117" s="39"/>
      <c r="F117" s="39"/>
      <c r="G117" s="30" t="s">
        <v>519</v>
      </c>
      <c r="H117" s="34"/>
      <c r="I117" s="34"/>
      <c r="J117" s="30" t="s">
        <v>516</v>
      </c>
      <c r="K117" s="30" t="s">
        <v>515</v>
      </c>
      <c r="L117" s="33" t="s">
        <v>525</v>
      </c>
      <c r="M117" s="30" t="s">
        <v>410</v>
      </c>
      <c r="N117" s="33" t="s">
        <v>505</v>
      </c>
      <c r="O117" s="33" t="s">
        <v>411</v>
      </c>
      <c r="P117" s="30" t="s">
        <v>584</v>
      </c>
      <c r="Q117" s="30" t="s">
        <v>523</v>
      </c>
      <c r="R117" s="30" t="s">
        <v>532</v>
      </c>
      <c r="S117" s="30" t="s">
        <v>520</v>
      </c>
      <c r="T117" s="30" t="s">
        <v>529</v>
      </c>
      <c r="U117" s="29"/>
      <c r="V117" s="33" t="s">
        <v>545</v>
      </c>
      <c r="W117" s="33" t="s">
        <v>542</v>
      </c>
      <c r="X117" s="33" t="s">
        <v>538</v>
      </c>
      <c r="Y117" s="38" t="s">
        <v>540</v>
      </c>
      <c r="Z117" s="39"/>
      <c r="AA117" s="33" t="s">
        <v>188</v>
      </c>
      <c r="AB117" s="30" t="s">
        <v>491</v>
      </c>
      <c r="AC117" s="33" t="s">
        <v>539</v>
      </c>
      <c r="AD117" s="33" t="s">
        <v>544</v>
      </c>
      <c r="AE117" s="30" t="s">
        <v>206</v>
      </c>
      <c r="AF117" s="33" t="s">
        <v>531</v>
      </c>
      <c r="AG117" s="30" t="s">
        <v>552</v>
      </c>
      <c r="AH117" s="33" t="s">
        <v>561</v>
      </c>
      <c r="AI117" s="39"/>
      <c r="AJ117" s="30" t="s">
        <v>550</v>
      </c>
      <c r="AK117" s="30" t="s">
        <v>562</v>
      </c>
      <c r="AL117" s="30" t="s">
        <v>189</v>
      </c>
      <c r="AM117" s="30" t="s">
        <v>207</v>
      </c>
      <c r="AN117" s="30" t="s">
        <v>202</v>
      </c>
      <c r="AO117" s="33" t="s">
        <v>565</v>
      </c>
      <c r="AP117" s="30" t="s">
        <v>551</v>
      </c>
      <c r="AQ117" s="39"/>
      <c r="AR117" s="30" t="s">
        <v>567</v>
      </c>
      <c r="AS117" s="33" t="s">
        <v>554</v>
      </c>
      <c r="AT117" s="30" t="s">
        <v>193</v>
      </c>
      <c r="AU117" s="30" t="s">
        <v>549</v>
      </c>
      <c r="AV117" s="34"/>
      <c r="AW117" s="30" t="s">
        <v>563</v>
      </c>
      <c r="AX117" s="30" t="s">
        <v>204</v>
      </c>
      <c r="AY117" s="33" t="s">
        <v>546</v>
      </c>
      <c r="AZ117" s="33" t="s">
        <v>178</v>
      </c>
      <c r="BA117" s="85" t="s">
        <v>182</v>
      </c>
      <c r="BB117" s="33" t="s">
        <v>173</v>
      </c>
      <c r="BC117" s="33" t="s">
        <v>184</v>
      </c>
      <c r="BD117" s="34"/>
      <c r="BE117" s="33" t="s">
        <v>203</v>
      </c>
      <c r="BF117" s="33" t="s">
        <v>190</v>
      </c>
      <c r="BG117" s="33" t="s">
        <v>573</v>
      </c>
      <c r="BH117" s="34"/>
      <c r="BI117" s="33" t="s">
        <v>195</v>
      </c>
      <c r="BJ117" s="33" t="s">
        <v>199</v>
      </c>
      <c r="BK117" s="34"/>
      <c r="BL117" s="33" t="s">
        <v>192</v>
      </c>
      <c r="BM117" s="33" t="s">
        <v>211</v>
      </c>
      <c r="BN117" s="33" t="s">
        <v>534</v>
      </c>
      <c r="BO117" s="33" t="s">
        <v>180</v>
      </c>
      <c r="BP117" s="33" t="s">
        <v>578</v>
      </c>
      <c r="BQ117" s="33" t="s">
        <v>185</v>
      </c>
      <c r="BR117" s="34"/>
      <c r="BS117" s="94"/>
      <c r="BT117" s="34"/>
      <c r="BU117" s="34"/>
      <c r="BV117" s="33" t="s">
        <v>210</v>
      </c>
      <c r="BW117" s="33" t="s">
        <v>517</v>
      </c>
      <c r="BX117" s="33" t="s">
        <v>183</v>
      </c>
      <c r="BY117" s="33" t="s">
        <v>176</v>
      </c>
      <c r="BZ117" s="38" t="s">
        <v>179</v>
      </c>
      <c r="CA117" s="33" t="s">
        <v>177</v>
      </c>
      <c r="CB117" s="34"/>
      <c r="CC117" s="33" t="s">
        <v>209</v>
      </c>
      <c r="CD117" s="33" t="s">
        <v>208</v>
      </c>
      <c r="CE117" s="33" t="s">
        <v>194</v>
      </c>
      <c r="CF117" s="33" t="s">
        <v>205</v>
      </c>
      <c r="CG117" s="30" t="s">
        <v>197</v>
      </c>
      <c r="CH117" s="33" t="s">
        <v>212</v>
      </c>
      <c r="CI117" s="33" t="s">
        <v>181</v>
      </c>
      <c r="CJ117" s="33" t="s">
        <v>172</v>
      </c>
      <c r="CK117" s="33" t="s">
        <v>537</v>
      </c>
      <c r="CL117" s="30" t="s">
        <v>413</v>
      </c>
      <c r="CM117" s="33" t="s">
        <v>187</v>
      </c>
      <c r="CN117" s="33" t="s">
        <v>583</v>
      </c>
      <c r="CO117" s="33" t="s">
        <v>571</v>
      </c>
      <c r="CP117" s="33" t="s">
        <v>580</v>
      </c>
      <c r="CQ117" s="33" t="s">
        <v>186</v>
      </c>
      <c r="CR117" s="33" t="s">
        <v>174</v>
      </c>
      <c r="CS117" s="33" t="s">
        <v>191</v>
      </c>
      <c r="CT117" s="33" t="s">
        <v>200</v>
      </c>
      <c r="CU117" s="33" t="s">
        <v>198</v>
      </c>
      <c r="CV117" s="33" t="s">
        <v>288</v>
      </c>
      <c r="CW117" s="30" t="s">
        <v>512</v>
      </c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0" t="s">
        <v>413</v>
      </c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8"/>
      <c r="EI117" s="37"/>
      <c r="EJ117" s="37"/>
      <c r="EK117" s="37"/>
      <c r="EL117" s="37"/>
      <c r="EM117" s="120"/>
    </row>
    <row r="118" spans="1:143" ht="12.75" hidden="1">
      <c r="A118" s="28">
        <v>45820</v>
      </c>
      <c r="B118" s="30" t="s">
        <v>408</v>
      </c>
      <c r="C118" s="33" t="s">
        <v>548</v>
      </c>
      <c r="D118" s="30" t="s">
        <v>500</v>
      </c>
      <c r="E118" s="39"/>
      <c r="F118" s="39"/>
      <c r="G118" s="30" t="s">
        <v>519</v>
      </c>
      <c r="H118" s="34"/>
      <c r="I118" s="34"/>
      <c r="J118" s="30" t="s">
        <v>516</v>
      </c>
      <c r="K118" s="30" t="s">
        <v>515</v>
      </c>
      <c r="L118" s="33" t="s">
        <v>525</v>
      </c>
      <c r="M118" s="30" t="s">
        <v>410</v>
      </c>
      <c r="N118" s="33" t="s">
        <v>505</v>
      </c>
      <c r="O118" s="33" t="s">
        <v>411</v>
      </c>
      <c r="P118" s="30" t="s">
        <v>584</v>
      </c>
      <c r="Q118" s="30" t="s">
        <v>523</v>
      </c>
      <c r="R118" s="29"/>
      <c r="S118" s="30" t="s">
        <v>520</v>
      </c>
      <c r="T118" s="39"/>
      <c r="U118" s="29"/>
      <c r="V118" s="33" t="s">
        <v>545</v>
      </c>
      <c r="W118" s="33" t="s">
        <v>542</v>
      </c>
      <c r="X118" s="33" t="s">
        <v>538</v>
      </c>
      <c r="Y118" s="38" t="s">
        <v>540</v>
      </c>
      <c r="Z118" s="39"/>
      <c r="AA118" s="33" t="s">
        <v>188</v>
      </c>
      <c r="AB118" s="30" t="s">
        <v>491</v>
      </c>
      <c r="AC118" s="33" t="s">
        <v>539</v>
      </c>
      <c r="AD118" s="33" t="s">
        <v>544</v>
      </c>
      <c r="AE118" s="30" t="s">
        <v>206</v>
      </c>
      <c r="AF118" s="33" t="s">
        <v>531</v>
      </c>
      <c r="AG118" s="30" t="s">
        <v>552</v>
      </c>
      <c r="AH118" s="33" t="s">
        <v>561</v>
      </c>
      <c r="AI118" s="39"/>
      <c r="AJ118" s="39"/>
      <c r="AK118" s="30" t="s">
        <v>562</v>
      </c>
      <c r="AL118" s="30" t="s">
        <v>189</v>
      </c>
      <c r="AM118" s="30" t="s">
        <v>207</v>
      </c>
      <c r="AN118" s="30" t="s">
        <v>202</v>
      </c>
      <c r="AO118" s="33" t="s">
        <v>565</v>
      </c>
      <c r="AP118" s="30" t="s">
        <v>551</v>
      </c>
      <c r="AQ118" s="39"/>
      <c r="AR118" s="30" t="s">
        <v>567</v>
      </c>
      <c r="AS118" s="33" t="s">
        <v>554</v>
      </c>
      <c r="AT118" s="30" t="s">
        <v>193</v>
      </c>
      <c r="AU118" s="30" t="s">
        <v>549</v>
      </c>
      <c r="AV118" s="34"/>
      <c r="AW118" s="30" t="s">
        <v>563</v>
      </c>
      <c r="AX118" s="30" t="s">
        <v>204</v>
      </c>
      <c r="AY118" s="33" t="s">
        <v>546</v>
      </c>
      <c r="AZ118" s="33" t="s">
        <v>178</v>
      </c>
      <c r="BA118" s="85" t="s">
        <v>182</v>
      </c>
      <c r="BB118" s="33" t="s">
        <v>173</v>
      </c>
      <c r="BC118" s="34"/>
      <c r="BD118" s="34"/>
      <c r="BE118" s="33" t="s">
        <v>203</v>
      </c>
      <c r="BF118" s="33" t="s">
        <v>190</v>
      </c>
      <c r="BG118" s="33" t="s">
        <v>573</v>
      </c>
      <c r="BH118" s="34"/>
      <c r="BI118" s="33" t="s">
        <v>195</v>
      </c>
      <c r="BJ118" s="33" t="s">
        <v>199</v>
      </c>
      <c r="BK118" s="34"/>
      <c r="BL118" s="33" t="s">
        <v>192</v>
      </c>
      <c r="BM118" s="33" t="s">
        <v>211</v>
      </c>
      <c r="BN118" s="33" t="s">
        <v>534</v>
      </c>
      <c r="BO118" s="34"/>
      <c r="BP118" s="33" t="s">
        <v>578</v>
      </c>
      <c r="BQ118" s="33" t="s">
        <v>185</v>
      </c>
      <c r="BR118" s="34"/>
      <c r="BS118" s="94"/>
      <c r="BT118" s="34"/>
      <c r="BU118" s="34"/>
      <c r="BV118" s="33" t="s">
        <v>210</v>
      </c>
      <c r="BW118" s="33" t="s">
        <v>517</v>
      </c>
      <c r="BX118" s="33" t="s">
        <v>183</v>
      </c>
      <c r="BY118" s="33" t="s">
        <v>176</v>
      </c>
      <c r="BZ118" s="38" t="s">
        <v>179</v>
      </c>
      <c r="CA118" s="33" t="s">
        <v>177</v>
      </c>
      <c r="CB118" s="34"/>
      <c r="CC118" s="33" t="s">
        <v>209</v>
      </c>
      <c r="CD118" s="33" t="s">
        <v>208</v>
      </c>
      <c r="CE118" s="33" t="s">
        <v>194</v>
      </c>
      <c r="CF118" s="33" t="s">
        <v>205</v>
      </c>
      <c r="CG118" s="30" t="s">
        <v>197</v>
      </c>
      <c r="CH118" s="33" t="s">
        <v>212</v>
      </c>
      <c r="CI118" s="33" t="s">
        <v>181</v>
      </c>
      <c r="CJ118" s="33" t="s">
        <v>172</v>
      </c>
      <c r="CK118" s="33" t="s">
        <v>537</v>
      </c>
      <c r="CL118" s="30" t="s">
        <v>413</v>
      </c>
      <c r="CM118" s="33" t="s">
        <v>187</v>
      </c>
      <c r="CN118" s="33" t="s">
        <v>583</v>
      </c>
      <c r="CO118" s="33" t="s">
        <v>571</v>
      </c>
      <c r="CP118" s="33" t="s">
        <v>580</v>
      </c>
      <c r="CQ118" s="33" t="s">
        <v>186</v>
      </c>
      <c r="CR118" s="33" t="s">
        <v>174</v>
      </c>
      <c r="CS118" s="33" t="s">
        <v>191</v>
      </c>
      <c r="CT118" s="33" t="s">
        <v>200</v>
      </c>
      <c r="CU118" s="34"/>
      <c r="CV118" s="33" t="s">
        <v>288</v>
      </c>
      <c r="CW118" s="30" t="s">
        <v>512</v>
      </c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0" t="s">
        <v>413</v>
      </c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8"/>
      <c r="EI118" s="37"/>
      <c r="EJ118" s="37"/>
      <c r="EK118" s="37"/>
      <c r="EL118" s="37"/>
      <c r="EM118" s="120"/>
    </row>
    <row r="119" spans="1:143" ht="12.75" hidden="1">
      <c r="A119" s="28">
        <v>45821</v>
      </c>
      <c r="B119" s="30" t="s">
        <v>408</v>
      </c>
      <c r="C119" s="33" t="s">
        <v>548</v>
      </c>
      <c r="D119" s="30" t="s">
        <v>500</v>
      </c>
      <c r="E119" s="39"/>
      <c r="F119" s="39"/>
      <c r="G119" s="30" t="s">
        <v>519</v>
      </c>
      <c r="H119" s="34"/>
      <c r="I119" s="34"/>
      <c r="J119" s="30" t="s">
        <v>516</v>
      </c>
      <c r="K119" s="30" t="s">
        <v>515</v>
      </c>
      <c r="L119" s="39"/>
      <c r="M119" s="30" t="s">
        <v>410</v>
      </c>
      <c r="N119" s="33" t="s">
        <v>505</v>
      </c>
      <c r="O119" s="33" t="s">
        <v>411</v>
      </c>
      <c r="P119" s="30" t="s">
        <v>584</v>
      </c>
      <c r="Q119" s="30" t="s">
        <v>523</v>
      </c>
      <c r="R119" s="29"/>
      <c r="S119" s="30" t="s">
        <v>520</v>
      </c>
      <c r="T119" s="39"/>
      <c r="U119" s="29"/>
      <c r="V119" s="33" t="s">
        <v>545</v>
      </c>
      <c r="W119" s="33" t="s">
        <v>542</v>
      </c>
      <c r="X119" s="33" t="s">
        <v>538</v>
      </c>
      <c r="Y119" s="38" t="s">
        <v>540</v>
      </c>
      <c r="Z119" s="39"/>
      <c r="AA119" s="33" t="s">
        <v>188</v>
      </c>
      <c r="AB119" s="30" t="s">
        <v>491</v>
      </c>
      <c r="AC119" s="33" t="s">
        <v>539</v>
      </c>
      <c r="AD119" s="33" t="s">
        <v>544</v>
      </c>
      <c r="AE119" s="30" t="s">
        <v>206</v>
      </c>
      <c r="AF119" s="33" t="s">
        <v>531</v>
      </c>
      <c r="AG119" s="30" t="s">
        <v>552</v>
      </c>
      <c r="AH119" s="33" t="s">
        <v>561</v>
      </c>
      <c r="AI119" s="39"/>
      <c r="AJ119" s="39"/>
      <c r="AK119" s="30" t="s">
        <v>562</v>
      </c>
      <c r="AL119" s="30" t="s">
        <v>189</v>
      </c>
      <c r="AM119" s="30" t="s">
        <v>207</v>
      </c>
      <c r="AN119" s="30" t="s">
        <v>202</v>
      </c>
      <c r="AO119" s="33" t="s">
        <v>565</v>
      </c>
      <c r="AP119" s="30" t="s">
        <v>551</v>
      </c>
      <c r="AQ119" s="39"/>
      <c r="AR119" s="30" t="s">
        <v>567</v>
      </c>
      <c r="AS119" s="33" t="s">
        <v>554</v>
      </c>
      <c r="AT119" s="30" t="s">
        <v>193</v>
      </c>
      <c r="AU119" s="30" t="s">
        <v>549</v>
      </c>
      <c r="AV119" s="33" t="s">
        <v>548</v>
      </c>
      <c r="AW119" s="30" t="s">
        <v>563</v>
      </c>
      <c r="AX119" s="30" t="s">
        <v>204</v>
      </c>
      <c r="AY119" s="33" t="s">
        <v>546</v>
      </c>
      <c r="AZ119" s="33" t="s">
        <v>178</v>
      </c>
      <c r="BA119" s="85" t="s">
        <v>182</v>
      </c>
      <c r="BB119" s="33" t="s">
        <v>173</v>
      </c>
      <c r="BC119" s="34"/>
      <c r="BD119" s="34"/>
      <c r="BE119" s="33" t="s">
        <v>203</v>
      </c>
      <c r="BF119" s="33" t="s">
        <v>190</v>
      </c>
      <c r="BG119" s="33" t="s">
        <v>573</v>
      </c>
      <c r="BH119" s="34"/>
      <c r="BI119" s="33" t="s">
        <v>195</v>
      </c>
      <c r="BJ119" s="33" t="s">
        <v>199</v>
      </c>
      <c r="BK119" s="34"/>
      <c r="BL119" s="33" t="s">
        <v>192</v>
      </c>
      <c r="BM119" s="33" t="s">
        <v>211</v>
      </c>
      <c r="BN119" s="33" t="s">
        <v>534</v>
      </c>
      <c r="BO119" s="34"/>
      <c r="BP119" s="33" t="s">
        <v>578</v>
      </c>
      <c r="BQ119" s="33" t="s">
        <v>185</v>
      </c>
      <c r="BR119" s="34"/>
      <c r="BS119" s="94"/>
      <c r="BT119" s="34"/>
      <c r="BU119" s="34"/>
      <c r="BV119" s="33" t="s">
        <v>210</v>
      </c>
      <c r="BW119" s="33" t="s">
        <v>517</v>
      </c>
      <c r="BX119" s="33" t="s">
        <v>183</v>
      </c>
      <c r="BY119" s="33" t="s">
        <v>176</v>
      </c>
      <c r="BZ119" s="38" t="s">
        <v>179</v>
      </c>
      <c r="CA119" s="33" t="s">
        <v>177</v>
      </c>
      <c r="CB119" s="34"/>
      <c r="CC119" s="33" t="s">
        <v>209</v>
      </c>
      <c r="CD119" s="33" t="s">
        <v>208</v>
      </c>
      <c r="CE119" s="33" t="s">
        <v>194</v>
      </c>
      <c r="CF119" s="33" t="s">
        <v>205</v>
      </c>
      <c r="CG119" s="30" t="s">
        <v>197</v>
      </c>
      <c r="CH119" s="33" t="s">
        <v>212</v>
      </c>
      <c r="CI119" s="33" t="s">
        <v>181</v>
      </c>
      <c r="CJ119" s="33" t="s">
        <v>172</v>
      </c>
      <c r="CK119" s="33" t="s">
        <v>537</v>
      </c>
      <c r="CL119" s="30" t="s">
        <v>413</v>
      </c>
      <c r="CM119" s="33" t="s">
        <v>187</v>
      </c>
      <c r="CN119" s="33" t="s">
        <v>583</v>
      </c>
      <c r="CO119" s="33" t="s">
        <v>571</v>
      </c>
      <c r="CP119" s="33" t="s">
        <v>580</v>
      </c>
      <c r="CQ119" s="33" t="s">
        <v>186</v>
      </c>
      <c r="CR119" s="33" t="s">
        <v>174</v>
      </c>
      <c r="CS119" s="33" t="s">
        <v>191</v>
      </c>
      <c r="CT119" s="33" t="s">
        <v>200</v>
      </c>
      <c r="CU119" s="34"/>
      <c r="CV119" s="33" t="s">
        <v>288</v>
      </c>
      <c r="CW119" s="30" t="s">
        <v>512</v>
      </c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0" t="s">
        <v>413</v>
      </c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8"/>
      <c r="EI119" s="37"/>
      <c r="EJ119" s="37"/>
      <c r="EK119" s="37"/>
      <c r="EL119" s="37"/>
      <c r="EM119" s="120"/>
    </row>
    <row r="120" spans="1:143" ht="12.75" hidden="1">
      <c r="A120" s="28">
        <v>45822</v>
      </c>
      <c r="B120" s="30" t="s">
        <v>408</v>
      </c>
      <c r="C120" s="39"/>
      <c r="D120" s="30" t="s">
        <v>500</v>
      </c>
      <c r="E120" s="39"/>
      <c r="F120" s="39"/>
      <c r="G120" s="30" t="s">
        <v>519</v>
      </c>
      <c r="H120" s="34"/>
      <c r="I120" s="34"/>
      <c r="J120" s="30" t="s">
        <v>516</v>
      </c>
      <c r="K120" s="30" t="s">
        <v>515</v>
      </c>
      <c r="L120" s="39"/>
      <c r="M120" s="30" t="s">
        <v>410</v>
      </c>
      <c r="N120" s="33" t="s">
        <v>505</v>
      </c>
      <c r="O120" s="33" t="s">
        <v>411</v>
      </c>
      <c r="P120" s="30" t="s">
        <v>584</v>
      </c>
      <c r="Q120" s="30" t="s">
        <v>523</v>
      </c>
      <c r="R120" s="29"/>
      <c r="S120" s="30" t="s">
        <v>520</v>
      </c>
      <c r="T120" s="39"/>
      <c r="U120" s="29"/>
      <c r="V120" s="33" t="s">
        <v>545</v>
      </c>
      <c r="W120" s="33" t="s">
        <v>542</v>
      </c>
      <c r="X120" s="33" t="s">
        <v>538</v>
      </c>
      <c r="Y120" s="38" t="s">
        <v>540</v>
      </c>
      <c r="Z120" s="39"/>
      <c r="AA120" s="33" t="s">
        <v>188</v>
      </c>
      <c r="AB120" s="30" t="s">
        <v>491</v>
      </c>
      <c r="AC120" s="33" t="s">
        <v>539</v>
      </c>
      <c r="AD120" s="33" t="s">
        <v>544</v>
      </c>
      <c r="AE120" s="30" t="s">
        <v>206</v>
      </c>
      <c r="AF120" s="33" t="s">
        <v>531</v>
      </c>
      <c r="AG120" s="30" t="s">
        <v>552</v>
      </c>
      <c r="AH120" s="33" t="s">
        <v>561</v>
      </c>
      <c r="AI120" s="39"/>
      <c r="AJ120" s="39"/>
      <c r="AK120" s="30" t="s">
        <v>562</v>
      </c>
      <c r="AL120" s="30" t="s">
        <v>189</v>
      </c>
      <c r="AM120" s="30" t="s">
        <v>207</v>
      </c>
      <c r="AN120" s="30" t="s">
        <v>202</v>
      </c>
      <c r="AO120" s="33" t="s">
        <v>565</v>
      </c>
      <c r="AP120" s="30" t="s">
        <v>551</v>
      </c>
      <c r="AQ120" s="39"/>
      <c r="AR120" s="30" t="s">
        <v>567</v>
      </c>
      <c r="AS120" s="33" t="s">
        <v>554</v>
      </c>
      <c r="AT120" s="30" t="s">
        <v>193</v>
      </c>
      <c r="AU120" s="30" t="s">
        <v>549</v>
      </c>
      <c r="AV120" s="33" t="s">
        <v>548</v>
      </c>
      <c r="AW120" s="30" t="s">
        <v>563</v>
      </c>
      <c r="AX120" s="30" t="s">
        <v>204</v>
      </c>
      <c r="AY120" s="33" t="s">
        <v>546</v>
      </c>
      <c r="AZ120" s="33" t="s">
        <v>178</v>
      </c>
      <c r="BA120" s="152"/>
      <c r="BB120" s="33" t="s">
        <v>173</v>
      </c>
      <c r="BC120" s="34"/>
      <c r="BD120" s="34"/>
      <c r="BE120" s="33" t="s">
        <v>203</v>
      </c>
      <c r="BF120" s="33" t="s">
        <v>190</v>
      </c>
      <c r="BG120" s="33" t="s">
        <v>573</v>
      </c>
      <c r="BH120" s="34"/>
      <c r="BI120" s="33" t="s">
        <v>195</v>
      </c>
      <c r="BJ120" s="33" t="s">
        <v>199</v>
      </c>
      <c r="BK120" s="34"/>
      <c r="BL120" s="33" t="s">
        <v>192</v>
      </c>
      <c r="BM120" s="33" t="s">
        <v>211</v>
      </c>
      <c r="BN120" s="33" t="s">
        <v>534</v>
      </c>
      <c r="BO120" s="34"/>
      <c r="BP120" s="33" t="s">
        <v>578</v>
      </c>
      <c r="BQ120" s="33" t="s">
        <v>185</v>
      </c>
      <c r="BR120" s="34"/>
      <c r="BS120" s="94"/>
      <c r="BT120" s="34"/>
      <c r="BU120" s="34"/>
      <c r="BV120" s="33" t="s">
        <v>210</v>
      </c>
      <c r="BW120" s="33" t="s">
        <v>517</v>
      </c>
      <c r="BX120" s="33" t="s">
        <v>183</v>
      </c>
      <c r="BY120" s="33" t="s">
        <v>176</v>
      </c>
      <c r="BZ120" s="38" t="s">
        <v>179</v>
      </c>
      <c r="CA120" s="33" t="s">
        <v>177</v>
      </c>
      <c r="CB120" s="34"/>
      <c r="CC120" s="33" t="s">
        <v>209</v>
      </c>
      <c r="CD120" s="33" t="s">
        <v>208</v>
      </c>
      <c r="CE120" s="33" t="s">
        <v>194</v>
      </c>
      <c r="CF120" s="33" t="s">
        <v>205</v>
      </c>
      <c r="CG120" s="30" t="s">
        <v>197</v>
      </c>
      <c r="CH120" s="33" t="s">
        <v>212</v>
      </c>
      <c r="CI120" s="33" t="s">
        <v>181</v>
      </c>
      <c r="CJ120" s="33" t="s">
        <v>172</v>
      </c>
      <c r="CK120" s="33" t="s">
        <v>537</v>
      </c>
      <c r="CL120" s="30" t="s">
        <v>413</v>
      </c>
      <c r="CM120" s="33" t="s">
        <v>187</v>
      </c>
      <c r="CN120" s="33" t="s">
        <v>583</v>
      </c>
      <c r="CO120" s="33" t="s">
        <v>571</v>
      </c>
      <c r="CP120" s="33" t="s">
        <v>580</v>
      </c>
      <c r="CQ120" s="33" t="s">
        <v>186</v>
      </c>
      <c r="CR120" s="33" t="s">
        <v>174</v>
      </c>
      <c r="CS120" s="33" t="s">
        <v>191</v>
      </c>
      <c r="CT120" s="33" t="s">
        <v>200</v>
      </c>
      <c r="CU120" s="33" t="s">
        <v>213</v>
      </c>
      <c r="CV120" s="33" t="s">
        <v>288</v>
      </c>
      <c r="CW120" s="30" t="s">
        <v>512</v>
      </c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0" t="s">
        <v>413</v>
      </c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8"/>
      <c r="EI120" s="37"/>
      <c r="EJ120" s="37"/>
      <c r="EK120" s="37"/>
      <c r="EL120" s="37"/>
      <c r="EM120" s="120"/>
    </row>
    <row r="121" spans="1:143" ht="12.75" hidden="1">
      <c r="A121" s="28">
        <v>45823</v>
      </c>
      <c r="B121" s="30" t="s">
        <v>408</v>
      </c>
      <c r="C121" s="39"/>
      <c r="D121" s="30" t="s">
        <v>500</v>
      </c>
      <c r="E121" s="39"/>
      <c r="F121" s="39"/>
      <c r="G121" s="30" t="s">
        <v>519</v>
      </c>
      <c r="H121" s="34"/>
      <c r="I121" s="34"/>
      <c r="J121" s="30" t="s">
        <v>516</v>
      </c>
      <c r="K121" s="30" t="s">
        <v>515</v>
      </c>
      <c r="L121" s="39"/>
      <c r="M121" s="30" t="s">
        <v>410</v>
      </c>
      <c r="N121" s="33" t="s">
        <v>505</v>
      </c>
      <c r="O121" s="33" t="s">
        <v>411</v>
      </c>
      <c r="P121" s="30" t="s">
        <v>584</v>
      </c>
      <c r="Q121" s="30" t="s">
        <v>523</v>
      </c>
      <c r="R121" s="29"/>
      <c r="S121" s="30" t="s">
        <v>520</v>
      </c>
      <c r="T121" s="39"/>
      <c r="U121" s="29"/>
      <c r="V121" s="33" t="s">
        <v>545</v>
      </c>
      <c r="W121" s="33" t="s">
        <v>542</v>
      </c>
      <c r="X121" s="33" t="s">
        <v>538</v>
      </c>
      <c r="Y121" s="38" t="s">
        <v>540</v>
      </c>
      <c r="Z121" s="39"/>
      <c r="AA121" s="33" t="s">
        <v>188</v>
      </c>
      <c r="AB121" s="30" t="s">
        <v>491</v>
      </c>
      <c r="AC121" s="33" t="s">
        <v>539</v>
      </c>
      <c r="AD121" s="33" t="s">
        <v>544</v>
      </c>
      <c r="AE121" s="30" t="s">
        <v>206</v>
      </c>
      <c r="AF121" s="33" t="s">
        <v>531</v>
      </c>
      <c r="AG121" s="30" t="s">
        <v>552</v>
      </c>
      <c r="AH121" s="33" t="s">
        <v>561</v>
      </c>
      <c r="AI121" s="39"/>
      <c r="AJ121" s="39"/>
      <c r="AK121" s="30" t="s">
        <v>562</v>
      </c>
      <c r="AL121" s="30" t="s">
        <v>189</v>
      </c>
      <c r="AM121" s="30" t="s">
        <v>207</v>
      </c>
      <c r="AN121" s="30" t="s">
        <v>202</v>
      </c>
      <c r="AO121" s="33" t="s">
        <v>565</v>
      </c>
      <c r="AP121" s="30" t="s">
        <v>551</v>
      </c>
      <c r="AQ121" s="39"/>
      <c r="AR121" s="30" t="s">
        <v>567</v>
      </c>
      <c r="AS121" s="33" t="s">
        <v>554</v>
      </c>
      <c r="AT121" s="30" t="s">
        <v>193</v>
      </c>
      <c r="AU121" s="30" t="s">
        <v>549</v>
      </c>
      <c r="AV121" s="33" t="s">
        <v>548</v>
      </c>
      <c r="AW121" s="30" t="s">
        <v>563</v>
      </c>
      <c r="AX121" s="30" t="s">
        <v>204</v>
      </c>
      <c r="AY121" s="33" t="s">
        <v>546</v>
      </c>
      <c r="AZ121" s="33" t="s">
        <v>178</v>
      </c>
      <c r="BA121" s="152"/>
      <c r="BB121" s="33" t="s">
        <v>173</v>
      </c>
      <c r="BC121" s="34"/>
      <c r="BD121" s="34"/>
      <c r="BE121" s="33" t="s">
        <v>203</v>
      </c>
      <c r="BF121" s="33" t="s">
        <v>190</v>
      </c>
      <c r="BG121" s="33" t="s">
        <v>573</v>
      </c>
      <c r="BH121" s="34"/>
      <c r="BI121" s="33" t="s">
        <v>195</v>
      </c>
      <c r="BJ121" s="33" t="s">
        <v>199</v>
      </c>
      <c r="BK121" s="34"/>
      <c r="BL121" s="33" t="s">
        <v>192</v>
      </c>
      <c r="BM121" s="33" t="s">
        <v>211</v>
      </c>
      <c r="BN121" s="33" t="s">
        <v>534</v>
      </c>
      <c r="BO121" s="34"/>
      <c r="BP121" s="33" t="s">
        <v>578</v>
      </c>
      <c r="BQ121" s="33" t="s">
        <v>185</v>
      </c>
      <c r="BR121" s="34"/>
      <c r="BS121" s="94"/>
      <c r="BT121" s="34"/>
      <c r="BU121" s="34"/>
      <c r="BV121" s="33" t="s">
        <v>210</v>
      </c>
      <c r="BW121" s="33" t="s">
        <v>517</v>
      </c>
      <c r="BX121" s="33" t="s">
        <v>183</v>
      </c>
      <c r="BY121" s="33" t="s">
        <v>176</v>
      </c>
      <c r="BZ121" s="38" t="s">
        <v>179</v>
      </c>
      <c r="CA121" s="33" t="s">
        <v>177</v>
      </c>
      <c r="CB121" s="34"/>
      <c r="CC121" s="33" t="s">
        <v>209</v>
      </c>
      <c r="CD121" s="33" t="s">
        <v>208</v>
      </c>
      <c r="CE121" s="33" t="s">
        <v>194</v>
      </c>
      <c r="CF121" s="33" t="s">
        <v>205</v>
      </c>
      <c r="CG121" s="30" t="s">
        <v>197</v>
      </c>
      <c r="CH121" s="33" t="s">
        <v>212</v>
      </c>
      <c r="CI121" s="33" t="s">
        <v>181</v>
      </c>
      <c r="CJ121" s="33" t="s">
        <v>172</v>
      </c>
      <c r="CK121" s="33" t="s">
        <v>537</v>
      </c>
      <c r="CL121" s="30" t="s">
        <v>413</v>
      </c>
      <c r="CM121" s="33" t="s">
        <v>187</v>
      </c>
      <c r="CN121" s="33" t="s">
        <v>583</v>
      </c>
      <c r="CO121" s="33" t="s">
        <v>571</v>
      </c>
      <c r="CP121" s="33" t="s">
        <v>580</v>
      </c>
      <c r="CQ121" s="33" t="s">
        <v>186</v>
      </c>
      <c r="CR121" s="33" t="s">
        <v>174</v>
      </c>
      <c r="CS121" s="33" t="s">
        <v>191</v>
      </c>
      <c r="CT121" s="33" t="s">
        <v>200</v>
      </c>
      <c r="CU121" s="33" t="s">
        <v>213</v>
      </c>
      <c r="CV121" s="33" t="s">
        <v>288</v>
      </c>
      <c r="CW121" s="30" t="s">
        <v>512</v>
      </c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0" t="s">
        <v>413</v>
      </c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8"/>
      <c r="EI121" s="37"/>
      <c r="EJ121" s="37"/>
      <c r="EK121" s="37"/>
      <c r="EL121" s="37"/>
      <c r="EM121" s="120"/>
    </row>
    <row r="122" spans="1:143" ht="12.75" hidden="1">
      <c r="A122" s="28">
        <v>45824</v>
      </c>
      <c r="B122" s="30" t="s">
        <v>408</v>
      </c>
      <c r="C122" s="39"/>
      <c r="D122" s="30" t="s">
        <v>500</v>
      </c>
      <c r="E122" s="39"/>
      <c r="F122" s="39"/>
      <c r="G122" s="30" t="s">
        <v>519</v>
      </c>
      <c r="H122" s="34"/>
      <c r="I122" s="34"/>
      <c r="J122" s="30" t="s">
        <v>516</v>
      </c>
      <c r="K122" s="30" t="s">
        <v>515</v>
      </c>
      <c r="L122" s="39"/>
      <c r="M122" s="30" t="s">
        <v>410</v>
      </c>
      <c r="N122" s="33" t="s">
        <v>505</v>
      </c>
      <c r="O122" s="33" t="s">
        <v>411</v>
      </c>
      <c r="P122" s="30" t="s">
        <v>584</v>
      </c>
      <c r="Q122" s="30" t="s">
        <v>523</v>
      </c>
      <c r="R122" s="29"/>
      <c r="S122" s="30" t="s">
        <v>520</v>
      </c>
      <c r="T122" s="39"/>
      <c r="U122" s="29"/>
      <c r="V122" s="33" t="s">
        <v>545</v>
      </c>
      <c r="W122" s="33" t="s">
        <v>542</v>
      </c>
      <c r="X122" s="33" t="s">
        <v>538</v>
      </c>
      <c r="Y122" s="38" t="s">
        <v>540</v>
      </c>
      <c r="Z122" s="39"/>
      <c r="AA122" s="33" t="s">
        <v>188</v>
      </c>
      <c r="AB122" s="30" t="s">
        <v>491</v>
      </c>
      <c r="AC122" s="33" t="s">
        <v>539</v>
      </c>
      <c r="AD122" s="33" t="s">
        <v>544</v>
      </c>
      <c r="AE122" s="30" t="s">
        <v>206</v>
      </c>
      <c r="AF122" s="33" t="s">
        <v>531</v>
      </c>
      <c r="AG122" s="30" t="s">
        <v>552</v>
      </c>
      <c r="AH122" s="33" t="s">
        <v>561</v>
      </c>
      <c r="AI122" s="39"/>
      <c r="AJ122" s="39"/>
      <c r="AK122" s="30" t="s">
        <v>562</v>
      </c>
      <c r="AL122" s="30" t="s">
        <v>189</v>
      </c>
      <c r="AM122" s="30" t="s">
        <v>207</v>
      </c>
      <c r="AN122" s="30" t="s">
        <v>202</v>
      </c>
      <c r="AO122" s="33" t="s">
        <v>565</v>
      </c>
      <c r="AP122" s="30" t="s">
        <v>551</v>
      </c>
      <c r="AQ122" s="39"/>
      <c r="AR122" s="30" t="s">
        <v>567</v>
      </c>
      <c r="AS122" s="33" t="s">
        <v>554</v>
      </c>
      <c r="AT122" s="30" t="s">
        <v>193</v>
      </c>
      <c r="AU122" s="30" t="s">
        <v>549</v>
      </c>
      <c r="AV122" s="33" t="s">
        <v>548</v>
      </c>
      <c r="AW122" s="30" t="s">
        <v>563</v>
      </c>
      <c r="AX122" s="30" t="s">
        <v>204</v>
      </c>
      <c r="AY122" s="33" t="s">
        <v>546</v>
      </c>
      <c r="AZ122" s="33" t="s">
        <v>178</v>
      </c>
      <c r="BA122" s="152"/>
      <c r="BB122" s="33" t="s">
        <v>173</v>
      </c>
      <c r="BC122" s="34"/>
      <c r="BD122" s="34"/>
      <c r="BE122" s="33" t="s">
        <v>203</v>
      </c>
      <c r="BF122" s="33" t="s">
        <v>190</v>
      </c>
      <c r="BG122" s="33" t="s">
        <v>573</v>
      </c>
      <c r="BH122" s="34"/>
      <c r="BI122" s="33" t="s">
        <v>195</v>
      </c>
      <c r="BJ122" s="33" t="s">
        <v>199</v>
      </c>
      <c r="BK122" s="34"/>
      <c r="BL122" s="33" t="s">
        <v>192</v>
      </c>
      <c r="BM122" s="33" t="s">
        <v>211</v>
      </c>
      <c r="BN122" s="33" t="s">
        <v>534</v>
      </c>
      <c r="BO122" s="34"/>
      <c r="BP122" s="33" t="s">
        <v>578</v>
      </c>
      <c r="BQ122" s="33" t="s">
        <v>185</v>
      </c>
      <c r="BR122" s="34"/>
      <c r="BS122" s="94"/>
      <c r="BT122" s="34"/>
      <c r="BU122" s="34"/>
      <c r="BV122" s="33" t="s">
        <v>210</v>
      </c>
      <c r="BW122" s="33" t="s">
        <v>517</v>
      </c>
      <c r="BX122" s="33" t="s">
        <v>183</v>
      </c>
      <c r="BY122" s="33" t="s">
        <v>176</v>
      </c>
      <c r="BZ122" s="38" t="s">
        <v>179</v>
      </c>
      <c r="CA122" s="33" t="s">
        <v>177</v>
      </c>
      <c r="CB122" s="34"/>
      <c r="CC122" s="33" t="s">
        <v>209</v>
      </c>
      <c r="CD122" s="33" t="s">
        <v>208</v>
      </c>
      <c r="CE122" s="33" t="s">
        <v>194</v>
      </c>
      <c r="CF122" s="33" t="s">
        <v>205</v>
      </c>
      <c r="CG122" s="30" t="s">
        <v>197</v>
      </c>
      <c r="CH122" s="33" t="s">
        <v>212</v>
      </c>
      <c r="CI122" s="33" t="s">
        <v>181</v>
      </c>
      <c r="CJ122" s="33" t="s">
        <v>172</v>
      </c>
      <c r="CK122" s="33" t="s">
        <v>537</v>
      </c>
      <c r="CL122" s="30" t="s">
        <v>413</v>
      </c>
      <c r="CM122" s="33" t="s">
        <v>187</v>
      </c>
      <c r="CN122" s="33" t="s">
        <v>583</v>
      </c>
      <c r="CO122" s="33" t="s">
        <v>571</v>
      </c>
      <c r="CP122" s="33" t="s">
        <v>580</v>
      </c>
      <c r="CQ122" s="33" t="s">
        <v>186</v>
      </c>
      <c r="CR122" s="33" t="s">
        <v>174</v>
      </c>
      <c r="CS122" s="33" t="s">
        <v>191</v>
      </c>
      <c r="CT122" s="33" t="s">
        <v>200</v>
      </c>
      <c r="CU122" s="33" t="s">
        <v>213</v>
      </c>
      <c r="CV122" s="33" t="s">
        <v>288</v>
      </c>
      <c r="CW122" s="30" t="s">
        <v>512</v>
      </c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0" t="s">
        <v>413</v>
      </c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8"/>
      <c r="EI122" s="37"/>
      <c r="EJ122" s="37"/>
      <c r="EK122" s="37"/>
      <c r="EL122" s="37"/>
      <c r="EM122" s="120"/>
    </row>
    <row r="123" spans="1:143" ht="12.75" hidden="1">
      <c r="A123" s="28">
        <v>45825</v>
      </c>
      <c r="B123" s="30" t="s">
        <v>408</v>
      </c>
      <c r="C123" s="39"/>
      <c r="D123" s="30" t="s">
        <v>500</v>
      </c>
      <c r="E123" s="39"/>
      <c r="F123" s="39"/>
      <c r="G123" s="30" t="s">
        <v>519</v>
      </c>
      <c r="H123" s="34"/>
      <c r="I123" s="34"/>
      <c r="J123" s="30" t="s">
        <v>516</v>
      </c>
      <c r="K123" s="30" t="s">
        <v>515</v>
      </c>
      <c r="L123" s="39"/>
      <c r="M123" s="30" t="s">
        <v>410</v>
      </c>
      <c r="N123" s="33" t="s">
        <v>505</v>
      </c>
      <c r="O123" s="33" t="s">
        <v>411</v>
      </c>
      <c r="P123" s="30" t="s">
        <v>584</v>
      </c>
      <c r="Q123" s="30" t="s">
        <v>523</v>
      </c>
      <c r="R123" s="29"/>
      <c r="S123" s="30" t="s">
        <v>520</v>
      </c>
      <c r="T123" s="39"/>
      <c r="U123" s="29"/>
      <c r="V123" s="33" t="s">
        <v>545</v>
      </c>
      <c r="W123" s="33" t="s">
        <v>542</v>
      </c>
      <c r="X123" s="33" t="s">
        <v>538</v>
      </c>
      <c r="Y123" s="38" t="s">
        <v>540</v>
      </c>
      <c r="Z123" s="39"/>
      <c r="AA123" s="33" t="s">
        <v>188</v>
      </c>
      <c r="AB123" s="30" t="s">
        <v>491</v>
      </c>
      <c r="AC123" s="33" t="s">
        <v>539</v>
      </c>
      <c r="AD123" s="33" t="s">
        <v>544</v>
      </c>
      <c r="AE123" s="30" t="s">
        <v>206</v>
      </c>
      <c r="AF123" s="33" t="s">
        <v>531</v>
      </c>
      <c r="AG123" s="30" t="s">
        <v>552</v>
      </c>
      <c r="AH123" s="33" t="s">
        <v>561</v>
      </c>
      <c r="AI123" s="39"/>
      <c r="AJ123" s="39"/>
      <c r="AK123" s="30" t="s">
        <v>562</v>
      </c>
      <c r="AL123" s="30" t="s">
        <v>189</v>
      </c>
      <c r="AM123" s="30" t="s">
        <v>207</v>
      </c>
      <c r="AN123" s="30" t="s">
        <v>202</v>
      </c>
      <c r="AO123" s="33" t="s">
        <v>565</v>
      </c>
      <c r="AP123" s="30" t="s">
        <v>551</v>
      </c>
      <c r="AQ123" s="39"/>
      <c r="AR123" s="30" t="s">
        <v>567</v>
      </c>
      <c r="AS123" s="33" t="s">
        <v>554</v>
      </c>
      <c r="AT123" s="30" t="s">
        <v>193</v>
      </c>
      <c r="AU123" s="30" t="s">
        <v>549</v>
      </c>
      <c r="AV123" s="33" t="s">
        <v>548</v>
      </c>
      <c r="AW123" s="30" t="s">
        <v>563</v>
      </c>
      <c r="AX123" s="30" t="s">
        <v>204</v>
      </c>
      <c r="AY123" s="33" t="s">
        <v>546</v>
      </c>
      <c r="AZ123" s="33" t="s">
        <v>178</v>
      </c>
      <c r="BA123" s="152"/>
      <c r="BB123" s="33" t="s">
        <v>173</v>
      </c>
      <c r="BC123" s="34"/>
      <c r="BD123" s="34"/>
      <c r="BE123" s="33" t="s">
        <v>203</v>
      </c>
      <c r="BF123" s="33" t="s">
        <v>190</v>
      </c>
      <c r="BG123" s="33" t="s">
        <v>573</v>
      </c>
      <c r="BH123" s="34"/>
      <c r="BI123" s="33" t="s">
        <v>195</v>
      </c>
      <c r="BJ123" s="33" t="s">
        <v>199</v>
      </c>
      <c r="BK123" s="34"/>
      <c r="BL123" s="33" t="s">
        <v>192</v>
      </c>
      <c r="BM123" s="33" t="s">
        <v>211</v>
      </c>
      <c r="BN123" s="33" t="s">
        <v>534</v>
      </c>
      <c r="BO123" s="34"/>
      <c r="BP123" s="33" t="s">
        <v>578</v>
      </c>
      <c r="BQ123" s="33" t="s">
        <v>185</v>
      </c>
      <c r="BR123" s="34"/>
      <c r="BS123" s="94"/>
      <c r="BT123" s="34"/>
      <c r="BU123" s="34"/>
      <c r="BV123" s="33" t="s">
        <v>210</v>
      </c>
      <c r="BW123" s="33" t="s">
        <v>517</v>
      </c>
      <c r="BX123" s="33" t="s">
        <v>183</v>
      </c>
      <c r="BY123" s="33" t="s">
        <v>176</v>
      </c>
      <c r="BZ123" s="38" t="s">
        <v>179</v>
      </c>
      <c r="CA123" s="33" t="s">
        <v>177</v>
      </c>
      <c r="CB123" s="34"/>
      <c r="CC123" s="33" t="s">
        <v>209</v>
      </c>
      <c r="CD123" s="33" t="s">
        <v>208</v>
      </c>
      <c r="CE123" s="33" t="s">
        <v>194</v>
      </c>
      <c r="CF123" s="33" t="s">
        <v>205</v>
      </c>
      <c r="CG123" s="30" t="s">
        <v>197</v>
      </c>
      <c r="CH123" s="33" t="s">
        <v>212</v>
      </c>
      <c r="CI123" s="33" t="s">
        <v>181</v>
      </c>
      <c r="CJ123" s="33" t="s">
        <v>172</v>
      </c>
      <c r="CK123" s="33" t="s">
        <v>537</v>
      </c>
      <c r="CL123" s="30" t="s">
        <v>413</v>
      </c>
      <c r="CM123" s="33" t="s">
        <v>187</v>
      </c>
      <c r="CN123" s="33" t="s">
        <v>583</v>
      </c>
      <c r="CO123" s="33" t="s">
        <v>571</v>
      </c>
      <c r="CP123" s="33" t="s">
        <v>580</v>
      </c>
      <c r="CQ123" s="33" t="s">
        <v>186</v>
      </c>
      <c r="CR123" s="33" t="s">
        <v>174</v>
      </c>
      <c r="CS123" s="33" t="s">
        <v>191</v>
      </c>
      <c r="CT123" s="33" t="s">
        <v>200</v>
      </c>
      <c r="CU123" s="33" t="s">
        <v>213</v>
      </c>
      <c r="CV123" s="33" t="s">
        <v>288</v>
      </c>
      <c r="CW123" s="30" t="s">
        <v>512</v>
      </c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0" t="s">
        <v>413</v>
      </c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8"/>
      <c r="EI123" s="37"/>
      <c r="EJ123" s="37"/>
      <c r="EK123" s="37"/>
      <c r="EL123" s="37"/>
      <c r="EM123" s="120"/>
    </row>
    <row r="124" spans="1:143" ht="12.75" hidden="1">
      <c r="A124" s="28">
        <v>45826</v>
      </c>
      <c r="B124" s="30" t="s">
        <v>408</v>
      </c>
      <c r="C124" s="39"/>
      <c r="D124" s="30" t="s">
        <v>500</v>
      </c>
      <c r="E124" s="39"/>
      <c r="F124" s="39"/>
      <c r="G124" s="30" t="s">
        <v>519</v>
      </c>
      <c r="H124" s="34"/>
      <c r="I124" s="34"/>
      <c r="J124" s="30" t="s">
        <v>516</v>
      </c>
      <c r="K124" s="30" t="s">
        <v>515</v>
      </c>
      <c r="L124" s="39"/>
      <c r="M124" s="30" t="s">
        <v>410</v>
      </c>
      <c r="N124" s="33" t="s">
        <v>505</v>
      </c>
      <c r="O124" s="33" t="s">
        <v>411</v>
      </c>
      <c r="P124" s="30" t="s">
        <v>584</v>
      </c>
      <c r="Q124" s="30" t="s">
        <v>523</v>
      </c>
      <c r="R124" s="29"/>
      <c r="S124" s="30" t="s">
        <v>520</v>
      </c>
      <c r="T124" s="39"/>
      <c r="U124" s="29"/>
      <c r="V124" s="33" t="s">
        <v>545</v>
      </c>
      <c r="W124" s="33" t="s">
        <v>542</v>
      </c>
      <c r="X124" s="33" t="s">
        <v>538</v>
      </c>
      <c r="Y124" s="38" t="s">
        <v>540</v>
      </c>
      <c r="Z124" s="39"/>
      <c r="AA124" s="33" t="s">
        <v>188</v>
      </c>
      <c r="AB124" s="30" t="s">
        <v>491</v>
      </c>
      <c r="AC124" s="33" t="s">
        <v>539</v>
      </c>
      <c r="AD124" s="33" t="s">
        <v>544</v>
      </c>
      <c r="AE124" s="30" t="s">
        <v>206</v>
      </c>
      <c r="AF124" s="33" t="s">
        <v>531</v>
      </c>
      <c r="AG124" s="30" t="s">
        <v>552</v>
      </c>
      <c r="AH124" s="33" t="s">
        <v>561</v>
      </c>
      <c r="AI124" s="39"/>
      <c r="AJ124" s="39"/>
      <c r="AK124" s="30" t="s">
        <v>562</v>
      </c>
      <c r="AL124" s="30" t="s">
        <v>189</v>
      </c>
      <c r="AM124" s="30" t="s">
        <v>207</v>
      </c>
      <c r="AN124" s="30" t="s">
        <v>202</v>
      </c>
      <c r="AO124" s="33" t="s">
        <v>565</v>
      </c>
      <c r="AP124" s="30" t="s">
        <v>551</v>
      </c>
      <c r="AQ124" s="39"/>
      <c r="AR124" s="30" t="s">
        <v>567</v>
      </c>
      <c r="AS124" s="33" t="s">
        <v>554</v>
      </c>
      <c r="AT124" s="30" t="s">
        <v>193</v>
      </c>
      <c r="AU124" s="30" t="s">
        <v>549</v>
      </c>
      <c r="AV124" s="33" t="s">
        <v>548</v>
      </c>
      <c r="AW124" s="30" t="s">
        <v>563</v>
      </c>
      <c r="AX124" s="30" t="s">
        <v>204</v>
      </c>
      <c r="AY124" s="33" t="s">
        <v>546</v>
      </c>
      <c r="AZ124" s="33" t="s">
        <v>178</v>
      </c>
      <c r="BA124" s="152"/>
      <c r="BB124" s="33" t="s">
        <v>173</v>
      </c>
      <c r="BC124" s="34"/>
      <c r="BD124" s="34"/>
      <c r="BE124" s="33" t="s">
        <v>203</v>
      </c>
      <c r="BF124" s="33" t="s">
        <v>190</v>
      </c>
      <c r="BG124" s="33" t="s">
        <v>573</v>
      </c>
      <c r="BH124" s="34"/>
      <c r="BI124" s="33" t="s">
        <v>195</v>
      </c>
      <c r="BJ124" s="33" t="s">
        <v>199</v>
      </c>
      <c r="BK124" s="34"/>
      <c r="BL124" s="33" t="s">
        <v>192</v>
      </c>
      <c r="BM124" s="33" t="s">
        <v>211</v>
      </c>
      <c r="BN124" s="33" t="s">
        <v>534</v>
      </c>
      <c r="BO124" s="34"/>
      <c r="BP124" s="33" t="s">
        <v>578</v>
      </c>
      <c r="BQ124" s="33" t="s">
        <v>185</v>
      </c>
      <c r="BR124" s="34"/>
      <c r="BS124" s="94"/>
      <c r="BT124" s="34"/>
      <c r="BU124" s="34"/>
      <c r="BV124" s="33" t="s">
        <v>210</v>
      </c>
      <c r="BW124" s="33" t="s">
        <v>517</v>
      </c>
      <c r="BX124" s="33" t="s">
        <v>183</v>
      </c>
      <c r="BY124" s="33" t="s">
        <v>176</v>
      </c>
      <c r="BZ124" s="38" t="s">
        <v>179</v>
      </c>
      <c r="CA124" s="33" t="s">
        <v>177</v>
      </c>
      <c r="CB124" s="34"/>
      <c r="CC124" s="33" t="s">
        <v>209</v>
      </c>
      <c r="CD124" s="33" t="s">
        <v>208</v>
      </c>
      <c r="CE124" s="33" t="s">
        <v>194</v>
      </c>
      <c r="CF124" s="33" t="s">
        <v>205</v>
      </c>
      <c r="CG124" s="30" t="s">
        <v>197</v>
      </c>
      <c r="CH124" s="33" t="s">
        <v>212</v>
      </c>
      <c r="CI124" s="33" t="s">
        <v>181</v>
      </c>
      <c r="CJ124" s="33" t="s">
        <v>172</v>
      </c>
      <c r="CK124" s="33" t="s">
        <v>537</v>
      </c>
      <c r="CL124" s="30" t="s">
        <v>413</v>
      </c>
      <c r="CM124" s="33" t="s">
        <v>187</v>
      </c>
      <c r="CN124" s="33" t="s">
        <v>583</v>
      </c>
      <c r="CO124" s="33" t="s">
        <v>571</v>
      </c>
      <c r="CP124" s="33" t="s">
        <v>580</v>
      </c>
      <c r="CQ124" s="33" t="s">
        <v>186</v>
      </c>
      <c r="CR124" s="33" t="s">
        <v>174</v>
      </c>
      <c r="CS124" s="33" t="s">
        <v>191</v>
      </c>
      <c r="CT124" s="33" t="s">
        <v>200</v>
      </c>
      <c r="CU124" s="33" t="s">
        <v>213</v>
      </c>
      <c r="CV124" s="33" t="s">
        <v>288</v>
      </c>
      <c r="CW124" s="30" t="s">
        <v>512</v>
      </c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0" t="s">
        <v>413</v>
      </c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8"/>
      <c r="EI124" s="37"/>
      <c r="EJ124" s="37"/>
      <c r="EK124" s="37"/>
      <c r="EL124" s="37"/>
      <c r="EM124" s="120"/>
    </row>
    <row r="125" spans="1:143" ht="12.75" hidden="1">
      <c r="A125" s="28">
        <v>45827</v>
      </c>
      <c r="B125" s="30" t="s">
        <v>408</v>
      </c>
      <c r="C125" s="39"/>
      <c r="D125" s="30" t="s">
        <v>500</v>
      </c>
      <c r="E125" s="39"/>
      <c r="F125" s="39"/>
      <c r="G125" s="30" t="s">
        <v>519</v>
      </c>
      <c r="H125" s="34"/>
      <c r="I125" s="34"/>
      <c r="J125" s="30" t="s">
        <v>516</v>
      </c>
      <c r="K125" s="30" t="s">
        <v>515</v>
      </c>
      <c r="L125" s="39"/>
      <c r="M125" s="30" t="s">
        <v>410</v>
      </c>
      <c r="N125" s="33" t="s">
        <v>505</v>
      </c>
      <c r="O125" s="33" t="s">
        <v>411</v>
      </c>
      <c r="P125" s="30" t="s">
        <v>584</v>
      </c>
      <c r="Q125" s="30" t="s">
        <v>523</v>
      </c>
      <c r="R125" s="29"/>
      <c r="S125" s="30" t="s">
        <v>520</v>
      </c>
      <c r="T125" s="39"/>
      <c r="U125" s="29"/>
      <c r="V125" s="33" t="s">
        <v>545</v>
      </c>
      <c r="W125" s="33" t="s">
        <v>542</v>
      </c>
      <c r="X125" s="33" t="s">
        <v>538</v>
      </c>
      <c r="Y125" s="38" t="s">
        <v>540</v>
      </c>
      <c r="Z125" s="39"/>
      <c r="AA125" s="33" t="s">
        <v>188</v>
      </c>
      <c r="AB125" s="30" t="s">
        <v>491</v>
      </c>
      <c r="AC125" s="33" t="s">
        <v>539</v>
      </c>
      <c r="AD125" s="33" t="s">
        <v>544</v>
      </c>
      <c r="AE125" s="34" t="s">
        <v>96</v>
      </c>
      <c r="AF125" s="33" t="s">
        <v>531</v>
      </c>
      <c r="AG125" s="30" t="s">
        <v>552</v>
      </c>
      <c r="AH125" s="33" t="s">
        <v>561</v>
      </c>
      <c r="AI125" s="39"/>
      <c r="AJ125" s="30" t="s">
        <v>499</v>
      </c>
      <c r="AK125" s="30" t="s">
        <v>562</v>
      </c>
      <c r="AL125" s="30" t="s">
        <v>189</v>
      </c>
      <c r="AM125" s="30" t="s">
        <v>207</v>
      </c>
      <c r="AN125" s="30" t="s">
        <v>202</v>
      </c>
      <c r="AO125" s="33" t="s">
        <v>565</v>
      </c>
      <c r="AP125" s="30" t="s">
        <v>551</v>
      </c>
      <c r="AQ125" s="39"/>
      <c r="AR125" s="30" t="s">
        <v>567</v>
      </c>
      <c r="AS125" s="33" t="s">
        <v>554</v>
      </c>
      <c r="AT125" s="30" t="s">
        <v>193</v>
      </c>
      <c r="AU125" s="30" t="s">
        <v>549</v>
      </c>
      <c r="AV125" s="33" t="s">
        <v>548</v>
      </c>
      <c r="AW125" s="30" t="s">
        <v>563</v>
      </c>
      <c r="AX125" s="30" t="s">
        <v>204</v>
      </c>
      <c r="AY125" s="33" t="s">
        <v>546</v>
      </c>
      <c r="AZ125" s="33" t="s">
        <v>178</v>
      </c>
      <c r="BA125" s="152"/>
      <c r="BB125" s="33" t="s">
        <v>173</v>
      </c>
      <c r="BC125" s="33" t="s">
        <v>214</v>
      </c>
      <c r="BD125" s="34"/>
      <c r="BE125" s="33" t="s">
        <v>203</v>
      </c>
      <c r="BF125" s="33" t="s">
        <v>190</v>
      </c>
      <c r="BG125" s="33" t="s">
        <v>573</v>
      </c>
      <c r="BH125" s="34"/>
      <c r="BI125" s="33" t="s">
        <v>195</v>
      </c>
      <c r="BJ125" s="33" t="s">
        <v>199</v>
      </c>
      <c r="BK125" s="34"/>
      <c r="BL125" s="33" t="s">
        <v>192</v>
      </c>
      <c r="BM125" s="33" t="s">
        <v>211</v>
      </c>
      <c r="BN125" s="33" t="s">
        <v>534</v>
      </c>
      <c r="BO125" s="34"/>
      <c r="BP125" s="33" t="s">
        <v>578</v>
      </c>
      <c r="BQ125" s="33" t="s">
        <v>185</v>
      </c>
      <c r="BR125" s="34"/>
      <c r="BS125" s="94"/>
      <c r="BT125" s="34"/>
      <c r="BU125" s="34"/>
      <c r="BV125" s="33" t="s">
        <v>210</v>
      </c>
      <c r="BW125" s="33" t="s">
        <v>517</v>
      </c>
      <c r="BX125" s="33" t="s">
        <v>183</v>
      </c>
      <c r="BY125" s="34"/>
      <c r="BZ125" s="34"/>
      <c r="CA125" s="33" t="s">
        <v>177</v>
      </c>
      <c r="CB125" s="34"/>
      <c r="CC125" s="33" t="s">
        <v>209</v>
      </c>
      <c r="CD125" s="33" t="s">
        <v>208</v>
      </c>
      <c r="CE125" s="33" t="s">
        <v>194</v>
      </c>
      <c r="CF125" s="33" t="s">
        <v>205</v>
      </c>
      <c r="CG125" s="30" t="s">
        <v>197</v>
      </c>
      <c r="CH125" s="33" t="s">
        <v>212</v>
      </c>
      <c r="CI125" s="33" t="s">
        <v>181</v>
      </c>
      <c r="CJ125" s="33" t="s">
        <v>172</v>
      </c>
      <c r="CK125" s="33" t="s">
        <v>537</v>
      </c>
      <c r="CL125" s="30" t="s">
        <v>413</v>
      </c>
      <c r="CM125" s="33" t="s">
        <v>187</v>
      </c>
      <c r="CN125" s="33" t="s">
        <v>583</v>
      </c>
      <c r="CO125" s="33" t="s">
        <v>571</v>
      </c>
      <c r="CP125" s="33" t="s">
        <v>580</v>
      </c>
      <c r="CQ125" s="34"/>
      <c r="CR125" s="33" t="s">
        <v>174</v>
      </c>
      <c r="CS125" s="33" t="s">
        <v>191</v>
      </c>
      <c r="CT125" s="33" t="s">
        <v>200</v>
      </c>
      <c r="CU125" s="33" t="s">
        <v>213</v>
      </c>
      <c r="CV125" s="33" t="s">
        <v>288</v>
      </c>
      <c r="CW125" s="30" t="s">
        <v>512</v>
      </c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0" t="s">
        <v>413</v>
      </c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8"/>
      <c r="EI125" s="37"/>
      <c r="EJ125" s="37"/>
      <c r="EK125" s="37"/>
      <c r="EL125" s="37"/>
      <c r="EM125" s="120"/>
    </row>
    <row r="126" spans="1:143" ht="12.75" hidden="1">
      <c r="A126" s="28">
        <v>45828</v>
      </c>
      <c r="B126" s="30" t="s">
        <v>408</v>
      </c>
      <c r="C126" s="39"/>
      <c r="D126" s="30" t="s">
        <v>500</v>
      </c>
      <c r="E126" s="39"/>
      <c r="F126" s="39"/>
      <c r="G126" s="30" t="s">
        <v>519</v>
      </c>
      <c r="H126" s="34"/>
      <c r="I126" s="34"/>
      <c r="J126" s="30" t="s">
        <v>516</v>
      </c>
      <c r="K126" s="30" t="s">
        <v>515</v>
      </c>
      <c r="L126" s="39"/>
      <c r="M126" s="30" t="s">
        <v>410</v>
      </c>
      <c r="N126" s="33" t="s">
        <v>505</v>
      </c>
      <c r="O126" s="33" t="s">
        <v>411</v>
      </c>
      <c r="P126" s="30" t="s">
        <v>584</v>
      </c>
      <c r="Q126" s="30" t="s">
        <v>523</v>
      </c>
      <c r="R126" s="33" t="s">
        <v>215</v>
      </c>
      <c r="S126" s="30" t="s">
        <v>520</v>
      </c>
      <c r="T126" s="39"/>
      <c r="U126" s="29"/>
      <c r="V126" s="33" t="s">
        <v>545</v>
      </c>
      <c r="W126" s="33" t="s">
        <v>542</v>
      </c>
      <c r="X126" s="33" t="s">
        <v>538</v>
      </c>
      <c r="Y126" s="38" t="s">
        <v>540</v>
      </c>
      <c r="Z126" s="39"/>
      <c r="AA126" s="33" t="s">
        <v>188</v>
      </c>
      <c r="AB126" s="30" t="s">
        <v>491</v>
      </c>
      <c r="AC126" s="33" t="s">
        <v>539</v>
      </c>
      <c r="AD126" s="33" t="s">
        <v>544</v>
      </c>
      <c r="AE126" s="39"/>
      <c r="AF126" s="33" t="s">
        <v>531</v>
      </c>
      <c r="AG126" s="30" t="s">
        <v>552</v>
      </c>
      <c r="AH126" s="33" t="s">
        <v>561</v>
      </c>
      <c r="AI126" s="39"/>
      <c r="AJ126" s="30" t="s">
        <v>499</v>
      </c>
      <c r="AK126" s="30" t="s">
        <v>562</v>
      </c>
      <c r="AL126" s="30" t="s">
        <v>189</v>
      </c>
      <c r="AM126" s="30" t="s">
        <v>207</v>
      </c>
      <c r="AN126" s="30" t="s">
        <v>202</v>
      </c>
      <c r="AO126" s="33" t="s">
        <v>565</v>
      </c>
      <c r="AP126" s="30" t="s">
        <v>551</v>
      </c>
      <c r="AQ126" s="39"/>
      <c r="AR126" s="30" t="s">
        <v>567</v>
      </c>
      <c r="AS126" s="33" t="s">
        <v>554</v>
      </c>
      <c r="AT126" s="30" t="s">
        <v>193</v>
      </c>
      <c r="AU126" s="30" t="s">
        <v>549</v>
      </c>
      <c r="AV126" s="33" t="s">
        <v>548</v>
      </c>
      <c r="AW126" s="30" t="s">
        <v>563</v>
      </c>
      <c r="AX126" s="30" t="s">
        <v>204</v>
      </c>
      <c r="AY126" s="33" t="s">
        <v>546</v>
      </c>
      <c r="AZ126" s="33" t="s">
        <v>178</v>
      </c>
      <c r="BA126" s="152"/>
      <c r="BB126" s="33" t="s">
        <v>173</v>
      </c>
      <c r="BC126" s="33" t="s">
        <v>214</v>
      </c>
      <c r="BD126" s="34"/>
      <c r="BE126" s="33" t="s">
        <v>203</v>
      </c>
      <c r="BF126" s="33" t="s">
        <v>190</v>
      </c>
      <c r="BG126" s="33" t="s">
        <v>573</v>
      </c>
      <c r="BH126" s="34"/>
      <c r="BI126" s="33" t="s">
        <v>195</v>
      </c>
      <c r="BJ126" s="33" t="s">
        <v>199</v>
      </c>
      <c r="BK126" s="34"/>
      <c r="BL126" s="33" t="s">
        <v>192</v>
      </c>
      <c r="BM126" s="33" t="s">
        <v>211</v>
      </c>
      <c r="BN126" s="33" t="s">
        <v>534</v>
      </c>
      <c r="BO126" s="42" t="s">
        <v>96</v>
      </c>
      <c r="BP126" s="33" t="s">
        <v>578</v>
      </c>
      <c r="BQ126" s="33" t="s">
        <v>185</v>
      </c>
      <c r="BR126" s="34"/>
      <c r="BS126" s="94"/>
      <c r="BT126" s="34"/>
      <c r="BU126" s="34"/>
      <c r="BV126" s="33" t="s">
        <v>210</v>
      </c>
      <c r="BW126" s="33" t="s">
        <v>517</v>
      </c>
      <c r="BX126" s="33" t="s">
        <v>183</v>
      </c>
      <c r="BY126" s="34"/>
      <c r="BZ126" s="34"/>
      <c r="CA126" s="33" t="s">
        <v>177</v>
      </c>
      <c r="CB126" s="34"/>
      <c r="CC126" s="33" t="s">
        <v>209</v>
      </c>
      <c r="CD126" s="33" t="s">
        <v>208</v>
      </c>
      <c r="CE126" s="33" t="s">
        <v>194</v>
      </c>
      <c r="CF126" s="33" t="s">
        <v>205</v>
      </c>
      <c r="CG126" s="30" t="s">
        <v>197</v>
      </c>
      <c r="CH126" s="33" t="s">
        <v>212</v>
      </c>
      <c r="CI126" s="33" t="s">
        <v>181</v>
      </c>
      <c r="CJ126" s="33" t="s">
        <v>172</v>
      </c>
      <c r="CK126" s="33" t="s">
        <v>537</v>
      </c>
      <c r="CL126" s="30" t="s">
        <v>413</v>
      </c>
      <c r="CM126" s="33" t="s">
        <v>187</v>
      </c>
      <c r="CN126" s="33" t="s">
        <v>583</v>
      </c>
      <c r="CO126" s="33" t="s">
        <v>571</v>
      </c>
      <c r="CP126" s="33" t="s">
        <v>580</v>
      </c>
      <c r="CQ126" s="34"/>
      <c r="CR126" s="33" t="s">
        <v>174</v>
      </c>
      <c r="CS126" s="33" t="s">
        <v>191</v>
      </c>
      <c r="CT126" s="33" t="s">
        <v>200</v>
      </c>
      <c r="CU126" s="33" t="s">
        <v>213</v>
      </c>
      <c r="CV126" s="33" t="s">
        <v>288</v>
      </c>
      <c r="CW126" s="30" t="s">
        <v>512</v>
      </c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0" t="s">
        <v>413</v>
      </c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8"/>
      <c r="EI126" s="37"/>
      <c r="EJ126" s="37"/>
      <c r="EK126" s="37"/>
      <c r="EL126" s="37"/>
      <c r="EM126" s="120"/>
    </row>
    <row r="127" spans="1:143" ht="12.75" hidden="1">
      <c r="A127" s="28">
        <v>45829</v>
      </c>
      <c r="B127" s="30" t="s">
        <v>408</v>
      </c>
      <c r="C127" s="39"/>
      <c r="D127" s="30" t="s">
        <v>500</v>
      </c>
      <c r="E127" s="39"/>
      <c r="F127" s="39"/>
      <c r="G127" s="30" t="s">
        <v>519</v>
      </c>
      <c r="H127" s="34"/>
      <c r="I127" s="34"/>
      <c r="J127" s="30" t="s">
        <v>516</v>
      </c>
      <c r="K127" s="30" t="s">
        <v>515</v>
      </c>
      <c r="L127" s="39"/>
      <c r="M127" s="30" t="s">
        <v>410</v>
      </c>
      <c r="N127" s="33" t="s">
        <v>505</v>
      </c>
      <c r="O127" s="33" t="s">
        <v>411</v>
      </c>
      <c r="P127" s="30" t="s">
        <v>584</v>
      </c>
      <c r="Q127" s="30" t="s">
        <v>523</v>
      </c>
      <c r="R127" s="33" t="s">
        <v>215</v>
      </c>
      <c r="S127" s="30" t="s">
        <v>520</v>
      </c>
      <c r="T127" s="39"/>
      <c r="U127" s="29"/>
      <c r="V127" s="33" t="s">
        <v>545</v>
      </c>
      <c r="W127" s="33" t="s">
        <v>542</v>
      </c>
      <c r="X127" s="33" t="s">
        <v>538</v>
      </c>
      <c r="Y127" s="38" t="s">
        <v>540</v>
      </c>
      <c r="Z127" s="39"/>
      <c r="AA127" s="33" t="s">
        <v>188</v>
      </c>
      <c r="AB127" s="30" t="s">
        <v>491</v>
      </c>
      <c r="AC127" s="33" t="s">
        <v>539</v>
      </c>
      <c r="AD127" s="33" t="s">
        <v>544</v>
      </c>
      <c r="AE127" s="39"/>
      <c r="AF127" s="33" t="s">
        <v>531</v>
      </c>
      <c r="AG127" s="30" t="s">
        <v>552</v>
      </c>
      <c r="AH127" s="33" t="s">
        <v>561</v>
      </c>
      <c r="AI127" s="39"/>
      <c r="AJ127" s="30" t="s">
        <v>499</v>
      </c>
      <c r="AK127" s="30" t="s">
        <v>562</v>
      </c>
      <c r="AL127" s="30" t="s">
        <v>189</v>
      </c>
      <c r="AM127" s="30" t="s">
        <v>207</v>
      </c>
      <c r="AN127" s="30" t="s">
        <v>202</v>
      </c>
      <c r="AO127" s="33" t="s">
        <v>565</v>
      </c>
      <c r="AP127" s="30" t="s">
        <v>551</v>
      </c>
      <c r="AQ127" s="39"/>
      <c r="AR127" s="30" t="s">
        <v>567</v>
      </c>
      <c r="AS127" s="33" t="s">
        <v>554</v>
      </c>
      <c r="AT127" s="30" t="s">
        <v>193</v>
      </c>
      <c r="AU127" s="30" t="s">
        <v>549</v>
      </c>
      <c r="AV127" s="33" t="s">
        <v>548</v>
      </c>
      <c r="AW127" s="30" t="s">
        <v>563</v>
      </c>
      <c r="AX127" s="30" t="s">
        <v>204</v>
      </c>
      <c r="AY127" s="33" t="s">
        <v>546</v>
      </c>
      <c r="AZ127" s="33" t="s">
        <v>178</v>
      </c>
      <c r="BA127" s="152"/>
      <c r="BB127" s="33" t="s">
        <v>173</v>
      </c>
      <c r="BC127" s="33" t="s">
        <v>214</v>
      </c>
      <c r="BD127" s="34"/>
      <c r="BE127" s="33" t="s">
        <v>203</v>
      </c>
      <c r="BF127" s="33" t="s">
        <v>190</v>
      </c>
      <c r="BG127" s="33" t="s">
        <v>573</v>
      </c>
      <c r="BH127" s="34"/>
      <c r="BI127" s="33" t="s">
        <v>195</v>
      </c>
      <c r="BJ127" s="33" t="s">
        <v>199</v>
      </c>
      <c r="BK127" s="34"/>
      <c r="BL127" s="33" t="s">
        <v>192</v>
      </c>
      <c r="BM127" s="33" t="s">
        <v>211</v>
      </c>
      <c r="BN127" s="33" t="s">
        <v>534</v>
      </c>
      <c r="BO127" s="34"/>
      <c r="BP127" s="33" t="s">
        <v>578</v>
      </c>
      <c r="BQ127" s="33" t="s">
        <v>185</v>
      </c>
      <c r="BR127" s="34"/>
      <c r="BS127" s="94"/>
      <c r="BT127" s="34"/>
      <c r="BU127" s="34"/>
      <c r="BV127" s="33" t="s">
        <v>210</v>
      </c>
      <c r="BW127" s="33" t="s">
        <v>517</v>
      </c>
      <c r="BX127" s="33" t="s">
        <v>183</v>
      </c>
      <c r="BY127" s="34"/>
      <c r="BZ127" s="34"/>
      <c r="CA127" s="33" t="s">
        <v>177</v>
      </c>
      <c r="CB127" s="34"/>
      <c r="CC127" s="33" t="s">
        <v>209</v>
      </c>
      <c r="CD127" s="33" t="s">
        <v>208</v>
      </c>
      <c r="CE127" s="33" t="s">
        <v>194</v>
      </c>
      <c r="CF127" s="33" t="s">
        <v>205</v>
      </c>
      <c r="CG127" s="30" t="s">
        <v>197</v>
      </c>
      <c r="CH127" s="33" t="s">
        <v>212</v>
      </c>
      <c r="CI127" s="33" t="s">
        <v>181</v>
      </c>
      <c r="CJ127" s="33" t="s">
        <v>172</v>
      </c>
      <c r="CK127" s="33" t="s">
        <v>537</v>
      </c>
      <c r="CL127" s="30" t="s">
        <v>413</v>
      </c>
      <c r="CM127" s="33" t="s">
        <v>187</v>
      </c>
      <c r="CN127" s="33" t="s">
        <v>583</v>
      </c>
      <c r="CO127" s="33" t="s">
        <v>571</v>
      </c>
      <c r="CP127" s="33" t="s">
        <v>580</v>
      </c>
      <c r="CQ127" s="34"/>
      <c r="CR127" s="33" t="s">
        <v>174</v>
      </c>
      <c r="CS127" s="33" t="s">
        <v>191</v>
      </c>
      <c r="CT127" s="33" t="s">
        <v>200</v>
      </c>
      <c r="CU127" s="33" t="s">
        <v>213</v>
      </c>
      <c r="CV127" s="33" t="s">
        <v>288</v>
      </c>
      <c r="CW127" s="30" t="s">
        <v>512</v>
      </c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0" t="s">
        <v>413</v>
      </c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8"/>
      <c r="EI127" s="37"/>
      <c r="EJ127" s="37"/>
      <c r="EK127" s="37"/>
      <c r="EL127" s="37"/>
      <c r="EM127" s="120"/>
    </row>
    <row r="128" spans="1:143" ht="12.75" hidden="1">
      <c r="A128" s="28">
        <v>45830</v>
      </c>
      <c r="B128" s="30" t="s">
        <v>408</v>
      </c>
      <c r="C128" s="39"/>
      <c r="D128" s="30" t="s">
        <v>500</v>
      </c>
      <c r="E128" s="39"/>
      <c r="F128" s="39"/>
      <c r="G128" s="30" t="s">
        <v>519</v>
      </c>
      <c r="H128" s="34"/>
      <c r="I128" s="34"/>
      <c r="J128" s="30" t="s">
        <v>516</v>
      </c>
      <c r="K128" s="30" t="s">
        <v>515</v>
      </c>
      <c r="L128" s="39"/>
      <c r="M128" s="30" t="s">
        <v>410</v>
      </c>
      <c r="N128" s="33" t="s">
        <v>505</v>
      </c>
      <c r="O128" s="33" t="s">
        <v>411</v>
      </c>
      <c r="P128" s="30" t="s">
        <v>584</v>
      </c>
      <c r="Q128" s="30" t="s">
        <v>523</v>
      </c>
      <c r="R128" s="33" t="s">
        <v>215</v>
      </c>
      <c r="S128" s="30" t="s">
        <v>520</v>
      </c>
      <c r="T128" s="39"/>
      <c r="U128" s="29"/>
      <c r="V128" s="33" t="s">
        <v>545</v>
      </c>
      <c r="W128" s="33" t="s">
        <v>542</v>
      </c>
      <c r="X128" s="33" t="s">
        <v>538</v>
      </c>
      <c r="Y128" s="38" t="s">
        <v>540</v>
      </c>
      <c r="Z128" s="39"/>
      <c r="AA128" s="33" t="s">
        <v>188</v>
      </c>
      <c r="AB128" s="30" t="s">
        <v>491</v>
      </c>
      <c r="AC128" s="33" t="s">
        <v>539</v>
      </c>
      <c r="AD128" s="33" t="s">
        <v>544</v>
      </c>
      <c r="AE128" s="39"/>
      <c r="AF128" s="33" t="s">
        <v>531</v>
      </c>
      <c r="AG128" s="30" t="s">
        <v>552</v>
      </c>
      <c r="AH128" s="33" t="s">
        <v>561</v>
      </c>
      <c r="AI128" s="39"/>
      <c r="AJ128" s="30" t="s">
        <v>499</v>
      </c>
      <c r="AK128" s="30" t="s">
        <v>562</v>
      </c>
      <c r="AL128" s="30" t="s">
        <v>189</v>
      </c>
      <c r="AM128" s="30" t="s">
        <v>207</v>
      </c>
      <c r="AN128" s="30" t="s">
        <v>202</v>
      </c>
      <c r="AO128" s="33" t="s">
        <v>565</v>
      </c>
      <c r="AP128" s="30" t="s">
        <v>551</v>
      </c>
      <c r="AQ128" s="39"/>
      <c r="AR128" s="30" t="s">
        <v>567</v>
      </c>
      <c r="AS128" s="33" t="s">
        <v>554</v>
      </c>
      <c r="AT128" s="30" t="s">
        <v>193</v>
      </c>
      <c r="AU128" s="30" t="s">
        <v>549</v>
      </c>
      <c r="AV128" s="33" t="s">
        <v>548</v>
      </c>
      <c r="AW128" s="30" t="s">
        <v>563</v>
      </c>
      <c r="AX128" s="30" t="s">
        <v>204</v>
      </c>
      <c r="AY128" s="33" t="s">
        <v>546</v>
      </c>
      <c r="AZ128" s="33" t="s">
        <v>178</v>
      </c>
      <c r="BA128" s="152"/>
      <c r="BB128" s="33" t="s">
        <v>173</v>
      </c>
      <c r="BC128" s="33" t="s">
        <v>214</v>
      </c>
      <c r="BD128" s="34"/>
      <c r="BE128" s="33" t="s">
        <v>203</v>
      </c>
      <c r="BF128" s="33" t="s">
        <v>190</v>
      </c>
      <c r="BG128" s="33" t="s">
        <v>573</v>
      </c>
      <c r="BH128" s="34"/>
      <c r="BI128" s="33" t="s">
        <v>195</v>
      </c>
      <c r="BJ128" s="33" t="s">
        <v>199</v>
      </c>
      <c r="BK128" s="34"/>
      <c r="BL128" s="33" t="s">
        <v>192</v>
      </c>
      <c r="BM128" s="33" t="s">
        <v>211</v>
      </c>
      <c r="BN128" s="33" t="s">
        <v>534</v>
      </c>
      <c r="BO128" s="34"/>
      <c r="BP128" s="33" t="s">
        <v>578</v>
      </c>
      <c r="BQ128" s="33" t="s">
        <v>185</v>
      </c>
      <c r="BR128" s="34"/>
      <c r="BS128" s="94"/>
      <c r="BT128" s="34"/>
      <c r="BU128" s="34"/>
      <c r="BV128" s="33" t="s">
        <v>210</v>
      </c>
      <c r="BW128" s="33" t="s">
        <v>517</v>
      </c>
      <c r="BX128" s="33" t="s">
        <v>183</v>
      </c>
      <c r="BY128" s="34"/>
      <c r="BZ128" s="34"/>
      <c r="CA128" s="33" t="s">
        <v>177</v>
      </c>
      <c r="CB128" s="34"/>
      <c r="CC128" s="33" t="s">
        <v>209</v>
      </c>
      <c r="CD128" s="33" t="s">
        <v>208</v>
      </c>
      <c r="CE128" s="33" t="s">
        <v>194</v>
      </c>
      <c r="CF128" s="33" t="s">
        <v>205</v>
      </c>
      <c r="CG128" s="30" t="s">
        <v>197</v>
      </c>
      <c r="CH128" s="33" t="s">
        <v>212</v>
      </c>
      <c r="CI128" s="33" t="s">
        <v>181</v>
      </c>
      <c r="CJ128" s="33" t="s">
        <v>172</v>
      </c>
      <c r="CK128" s="33" t="s">
        <v>537</v>
      </c>
      <c r="CL128" s="30" t="s">
        <v>413</v>
      </c>
      <c r="CM128" s="33" t="s">
        <v>187</v>
      </c>
      <c r="CN128" s="33" t="s">
        <v>583</v>
      </c>
      <c r="CO128" s="33" t="s">
        <v>571</v>
      </c>
      <c r="CP128" s="33" t="s">
        <v>580</v>
      </c>
      <c r="CQ128" s="34"/>
      <c r="CR128" s="33" t="s">
        <v>174</v>
      </c>
      <c r="CS128" s="33" t="s">
        <v>191</v>
      </c>
      <c r="CT128" s="33" t="s">
        <v>200</v>
      </c>
      <c r="CU128" s="33" t="s">
        <v>213</v>
      </c>
      <c r="CV128" s="33" t="s">
        <v>288</v>
      </c>
      <c r="CW128" s="30" t="s">
        <v>512</v>
      </c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0" t="s">
        <v>413</v>
      </c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8"/>
      <c r="EI128" s="37"/>
      <c r="EJ128" s="37"/>
      <c r="EK128" s="37"/>
      <c r="EL128" s="37"/>
      <c r="EM128" s="120"/>
    </row>
    <row r="129" spans="1:143" ht="12.75" hidden="1">
      <c r="A129" s="28">
        <v>45831</v>
      </c>
      <c r="B129" s="30" t="s">
        <v>408</v>
      </c>
      <c r="C129" s="39"/>
      <c r="D129" s="30" t="s">
        <v>500</v>
      </c>
      <c r="E129" s="39"/>
      <c r="F129" s="39"/>
      <c r="G129" s="30" t="s">
        <v>519</v>
      </c>
      <c r="H129" s="34"/>
      <c r="I129" s="34"/>
      <c r="J129" s="30" t="s">
        <v>516</v>
      </c>
      <c r="K129" s="30" t="s">
        <v>515</v>
      </c>
      <c r="L129" s="39"/>
      <c r="M129" s="30" t="s">
        <v>410</v>
      </c>
      <c r="N129" s="33" t="s">
        <v>505</v>
      </c>
      <c r="O129" s="33" t="s">
        <v>411</v>
      </c>
      <c r="P129" s="30" t="s">
        <v>584</v>
      </c>
      <c r="Q129" s="30" t="s">
        <v>523</v>
      </c>
      <c r="R129" s="33" t="s">
        <v>215</v>
      </c>
      <c r="S129" s="30" t="s">
        <v>520</v>
      </c>
      <c r="T129" s="39"/>
      <c r="U129" s="29"/>
      <c r="V129" s="33" t="s">
        <v>545</v>
      </c>
      <c r="W129" s="33" t="s">
        <v>542</v>
      </c>
      <c r="X129" s="33" t="s">
        <v>538</v>
      </c>
      <c r="Y129" s="38" t="s">
        <v>540</v>
      </c>
      <c r="Z129" s="39"/>
      <c r="AA129" s="33" t="s">
        <v>188</v>
      </c>
      <c r="AB129" s="30" t="s">
        <v>491</v>
      </c>
      <c r="AC129" s="33" t="s">
        <v>539</v>
      </c>
      <c r="AD129" s="33" t="s">
        <v>544</v>
      </c>
      <c r="AE129" s="39"/>
      <c r="AF129" s="33" t="s">
        <v>531</v>
      </c>
      <c r="AG129" s="30" t="s">
        <v>552</v>
      </c>
      <c r="AH129" s="33" t="s">
        <v>561</v>
      </c>
      <c r="AI129" s="39"/>
      <c r="AJ129" s="30" t="s">
        <v>499</v>
      </c>
      <c r="AK129" s="30" t="s">
        <v>562</v>
      </c>
      <c r="AL129" s="30" t="s">
        <v>189</v>
      </c>
      <c r="AM129" s="30" t="s">
        <v>207</v>
      </c>
      <c r="AN129" s="30" t="s">
        <v>202</v>
      </c>
      <c r="AO129" s="33" t="s">
        <v>565</v>
      </c>
      <c r="AP129" s="30" t="s">
        <v>551</v>
      </c>
      <c r="AQ129" s="39"/>
      <c r="AR129" s="30" t="s">
        <v>567</v>
      </c>
      <c r="AS129" s="33" t="s">
        <v>554</v>
      </c>
      <c r="AT129" s="30" t="s">
        <v>193</v>
      </c>
      <c r="AU129" s="30" t="s">
        <v>549</v>
      </c>
      <c r="AV129" s="33" t="s">
        <v>548</v>
      </c>
      <c r="AW129" s="30" t="s">
        <v>563</v>
      </c>
      <c r="AX129" s="30" t="s">
        <v>204</v>
      </c>
      <c r="AY129" s="33" t="s">
        <v>546</v>
      </c>
      <c r="AZ129" s="33" t="s">
        <v>178</v>
      </c>
      <c r="BA129" s="152"/>
      <c r="BB129" s="33" t="s">
        <v>173</v>
      </c>
      <c r="BC129" s="33" t="s">
        <v>214</v>
      </c>
      <c r="BD129" s="34"/>
      <c r="BE129" s="33" t="s">
        <v>203</v>
      </c>
      <c r="BF129" s="33" t="s">
        <v>190</v>
      </c>
      <c r="BG129" s="33" t="s">
        <v>573</v>
      </c>
      <c r="BH129" s="34"/>
      <c r="BI129" s="33" t="s">
        <v>195</v>
      </c>
      <c r="BJ129" s="33" t="s">
        <v>199</v>
      </c>
      <c r="BK129" s="34"/>
      <c r="BL129" s="33" t="s">
        <v>192</v>
      </c>
      <c r="BM129" s="33" t="s">
        <v>211</v>
      </c>
      <c r="BN129" s="33" t="s">
        <v>534</v>
      </c>
      <c r="BO129" s="34"/>
      <c r="BP129" s="33" t="s">
        <v>578</v>
      </c>
      <c r="BQ129" s="33" t="s">
        <v>185</v>
      </c>
      <c r="BR129" s="34"/>
      <c r="BS129" s="94"/>
      <c r="BT129" s="34"/>
      <c r="BU129" s="34"/>
      <c r="BV129" s="33" t="s">
        <v>210</v>
      </c>
      <c r="BW129" s="33" t="s">
        <v>517</v>
      </c>
      <c r="BX129" s="33" t="s">
        <v>183</v>
      </c>
      <c r="BY129" s="34"/>
      <c r="BZ129" s="34"/>
      <c r="CA129" s="33" t="s">
        <v>177</v>
      </c>
      <c r="CB129" s="34"/>
      <c r="CC129" s="33" t="s">
        <v>209</v>
      </c>
      <c r="CD129" s="33" t="s">
        <v>208</v>
      </c>
      <c r="CE129" s="33" t="s">
        <v>194</v>
      </c>
      <c r="CF129" s="33" t="s">
        <v>205</v>
      </c>
      <c r="CG129" s="30" t="s">
        <v>197</v>
      </c>
      <c r="CH129" s="33" t="s">
        <v>212</v>
      </c>
      <c r="CI129" s="33" t="s">
        <v>181</v>
      </c>
      <c r="CJ129" s="33" t="s">
        <v>172</v>
      </c>
      <c r="CK129" s="33" t="s">
        <v>537</v>
      </c>
      <c r="CL129" s="30" t="s">
        <v>413</v>
      </c>
      <c r="CM129" s="33" t="s">
        <v>187</v>
      </c>
      <c r="CN129" s="33" t="s">
        <v>583</v>
      </c>
      <c r="CO129" s="33" t="s">
        <v>571</v>
      </c>
      <c r="CP129" s="33" t="s">
        <v>580</v>
      </c>
      <c r="CQ129" s="34"/>
      <c r="CR129" s="33" t="s">
        <v>174</v>
      </c>
      <c r="CS129" s="33" t="s">
        <v>191</v>
      </c>
      <c r="CT129" s="33" t="s">
        <v>200</v>
      </c>
      <c r="CU129" s="33" t="s">
        <v>213</v>
      </c>
      <c r="CV129" s="33" t="s">
        <v>288</v>
      </c>
      <c r="CW129" s="30" t="s">
        <v>512</v>
      </c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0" t="s">
        <v>413</v>
      </c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8"/>
      <c r="EI129" s="37"/>
      <c r="EJ129" s="37"/>
      <c r="EK129" s="37"/>
      <c r="EL129" s="37"/>
      <c r="EM129" s="120"/>
    </row>
    <row r="130" spans="1:143" ht="12.75" hidden="1">
      <c r="A130" s="28">
        <v>45832</v>
      </c>
      <c r="B130" s="30" t="s">
        <v>408</v>
      </c>
      <c r="C130" s="39"/>
      <c r="D130" s="30" t="s">
        <v>500</v>
      </c>
      <c r="E130" s="39"/>
      <c r="F130" s="39"/>
      <c r="G130" s="30" t="s">
        <v>519</v>
      </c>
      <c r="H130" s="34"/>
      <c r="I130" s="34"/>
      <c r="J130" s="30" t="s">
        <v>516</v>
      </c>
      <c r="K130" s="30" t="s">
        <v>515</v>
      </c>
      <c r="L130" s="39"/>
      <c r="M130" s="30" t="s">
        <v>410</v>
      </c>
      <c r="N130" s="33" t="s">
        <v>505</v>
      </c>
      <c r="O130" s="33" t="s">
        <v>411</v>
      </c>
      <c r="P130" s="30" t="s">
        <v>584</v>
      </c>
      <c r="Q130" s="30" t="s">
        <v>523</v>
      </c>
      <c r="R130" s="33" t="s">
        <v>215</v>
      </c>
      <c r="S130" s="30" t="s">
        <v>520</v>
      </c>
      <c r="T130" s="39"/>
      <c r="U130" s="29"/>
      <c r="V130" s="33" t="s">
        <v>545</v>
      </c>
      <c r="W130" s="33" t="s">
        <v>542</v>
      </c>
      <c r="X130" s="33" t="s">
        <v>538</v>
      </c>
      <c r="Y130" s="38" t="s">
        <v>540</v>
      </c>
      <c r="Z130" s="39"/>
      <c r="AA130" s="33" t="s">
        <v>188</v>
      </c>
      <c r="AB130" s="30" t="s">
        <v>491</v>
      </c>
      <c r="AC130" s="33" t="s">
        <v>539</v>
      </c>
      <c r="AD130" s="33" t="s">
        <v>544</v>
      </c>
      <c r="AE130" s="39"/>
      <c r="AF130" s="33" t="s">
        <v>531</v>
      </c>
      <c r="AG130" s="30" t="s">
        <v>552</v>
      </c>
      <c r="AH130" s="33" t="s">
        <v>561</v>
      </c>
      <c r="AI130" s="39"/>
      <c r="AJ130" s="30" t="s">
        <v>499</v>
      </c>
      <c r="AK130" s="30" t="s">
        <v>562</v>
      </c>
      <c r="AL130" s="30" t="s">
        <v>189</v>
      </c>
      <c r="AM130" s="30" t="s">
        <v>207</v>
      </c>
      <c r="AN130" s="30" t="s">
        <v>202</v>
      </c>
      <c r="AO130" s="33" t="s">
        <v>565</v>
      </c>
      <c r="AP130" s="30" t="s">
        <v>551</v>
      </c>
      <c r="AQ130" s="39"/>
      <c r="AR130" s="30" t="s">
        <v>567</v>
      </c>
      <c r="AS130" s="33" t="s">
        <v>554</v>
      </c>
      <c r="AT130" s="30" t="s">
        <v>193</v>
      </c>
      <c r="AU130" s="30" t="s">
        <v>549</v>
      </c>
      <c r="AV130" s="33" t="s">
        <v>548</v>
      </c>
      <c r="AW130" s="30" t="s">
        <v>563</v>
      </c>
      <c r="AX130" s="30" t="s">
        <v>204</v>
      </c>
      <c r="AY130" s="33" t="s">
        <v>546</v>
      </c>
      <c r="AZ130" s="33" t="s">
        <v>178</v>
      </c>
      <c r="BA130" s="152"/>
      <c r="BB130" s="33" t="s">
        <v>173</v>
      </c>
      <c r="BC130" s="33" t="s">
        <v>214</v>
      </c>
      <c r="BD130" s="34"/>
      <c r="BE130" s="33" t="s">
        <v>203</v>
      </c>
      <c r="BF130" s="33" t="s">
        <v>190</v>
      </c>
      <c r="BG130" s="33" t="s">
        <v>573</v>
      </c>
      <c r="BH130" s="34"/>
      <c r="BI130" s="33" t="s">
        <v>195</v>
      </c>
      <c r="BJ130" s="33" t="s">
        <v>199</v>
      </c>
      <c r="BK130" s="34"/>
      <c r="BL130" s="33" t="s">
        <v>192</v>
      </c>
      <c r="BM130" s="33" t="s">
        <v>211</v>
      </c>
      <c r="BN130" s="33" t="s">
        <v>534</v>
      </c>
      <c r="BO130" s="34"/>
      <c r="BP130" s="34"/>
      <c r="BQ130" s="33" t="s">
        <v>185</v>
      </c>
      <c r="BR130" s="34"/>
      <c r="BS130" s="94"/>
      <c r="BT130" s="34"/>
      <c r="BU130" s="34"/>
      <c r="BV130" s="33" t="s">
        <v>210</v>
      </c>
      <c r="BW130" s="33" t="s">
        <v>517</v>
      </c>
      <c r="BX130" s="33" t="s">
        <v>183</v>
      </c>
      <c r="BY130" s="34"/>
      <c r="BZ130" s="34"/>
      <c r="CA130" s="33" t="s">
        <v>177</v>
      </c>
      <c r="CB130" s="34"/>
      <c r="CC130" s="33" t="s">
        <v>209</v>
      </c>
      <c r="CD130" s="33" t="s">
        <v>208</v>
      </c>
      <c r="CE130" s="33" t="s">
        <v>194</v>
      </c>
      <c r="CF130" s="33" t="s">
        <v>205</v>
      </c>
      <c r="CG130" s="30" t="s">
        <v>197</v>
      </c>
      <c r="CH130" s="33" t="s">
        <v>212</v>
      </c>
      <c r="CI130" s="33" t="s">
        <v>181</v>
      </c>
      <c r="CJ130" s="33" t="s">
        <v>172</v>
      </c>
      <c r="CK130" s="33" t="s">
        <v>537</v>
      </c>
      <c r="CL130" s="30" t="s">
        <v>413</v>
      </c>
      <c r="CM130" s="33" t="s">
        <v>187</v>
      </c>
      <c r="CN130" s="33" t="s">
        <v>583</v>
      </c>
      <c r="CO130" s="33" t="s">
        <v>571</v>
      </c>
      <c r="CP130" s="33" t="s">
        <v>580</v>
      </c>
      <c r="CQ130" s="34"/>
      <c r="CR130" s="33" t="s">
        <v>174</v>
      </c>
      <c r="CS130" s="33" t="s">
        <v>191</v>
      </c>
      <c r="CT130" s="33" t="s">
        <v>200</v>
      </c>
      <c r="CU130" s="33" t="s">
        <v>213</v>
      </c>
      <c r="CV130" s="33" t="s">
        <v>288</v>
      </c>
      <c r="CW130" s="30" t="s">
        <v>512</v>
      </c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0" t="s">
        <v>413</v>
      </c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8"/>
      <c r="EI130" s="37"/>
      <c r="EJ130" s="37"/>
      <c r="EK130" s="37"/>
      <c r="EL130" s="37"/>
      <c r="EM130" s="120"/>
    </row>
    <row r="131" spans="1:143" ht="12.75" hidden="1">
      <c r="A131" s="28">
        <v>45833</v>
      </c>
      <c r="B131" s="30" t="s">
        <v>408</v>
      </c>
      <c r="C131" s="39"/>
      <c r="D131" s="30" t="s">
        <v>500</v>
      </c>
      <c r="E131" s="39"/>
      <c r="F131" s="39"/>
      <c r="G131" s="30" t="s">
        <v>519</v>
      </c>
      <c r="H131" s="34"/>
      <c r="I131" s="34"/>
      <c r="J131" s="30" t="s">
        <v>516</v>
      </c>
      <c r="K131" s="30" t="s">
        <v>515</v>
      </c>
      <c r="L131" s="39"/>
      <c r="M131" s="30" t="s">
        <v>410</v>
      </c>
      <c r="N131" s="33" t="s">
        <v>505</v>
      </c>
      <c r="O131" s="33" t="s">
        <v>411</v>
      </c>
      <c r="P131" s="30" t="s">
        <v>584</v>
      </c>
      <c r="Q131" s="30" t="s">
        <v>523</v>
      </c>
      <c r="R131" s="33" t="s">
        <v>215</v>
      </c>
      <c r="S131" s="30" t="s">
        <v>520</v>
      </c>
      <c r="T131" s="39"/>
      <c r="U131" s="29"/>
      <c r="V131" s="33" t="s">
        <v>545</v>
      </c>
      <c r="W131" s="33" t="s">
        <v>542</v>
      </c>
      <c r="X131" s="33" t="s">
        <v>538</v>
      </c>
      <c r="Y131" s="38" t="s">
        <v>540</v>
      </c>
      <c r="Z131" s="39"/>
      <c r="AA131" s="33" t="s">
        <v>188</v>
      </c>
      <c r="AB131" s="30" t="s">
        <v>491</v>
      </c>
      <c r="AC131" s="33" t="s">
        <v>539</v>
      </c>
      <c r="AD131" s="33" t="s">
        <v>544</v>
      </c>
      <c r="AE131" s="39"/>
      <c r="AF131" s="33" t="s">
        <v>531</v>
      </c>
      <c r="AG131" s="39"/>
      <c r="AH131" s="33" t="s">
        <v>561</v>
      </c>
      <c r="AI131" s="39"/>
      <c r="AJ131" s="30" t="s">
        <v>499</v>
      </c>
      <c r="AK131" s="30" t="s">
        <v>562</v>
      </c>
      <c r="AL131" s="30" t="s">
        <v>189</v>
      </c>
      <c r="AM131" s="30" t="s">
        <v>207</v>
      </c>
      <c r="AN131" s="30" t="s">
        <v>202</v>
      </c>
      <c r="AO131" s="33" t="s">
        <v>565</v>
      </c>
      <c r="AP131" s="30" t="s">
        <v>551</v>
      </c>
      <c r="AQ131" s="39"/>
      <c r="AR131" s="30" t="s">
        <v>567</v>
      </c>
      <c r="AS131" s="33" t="s">
        <v>554</v>
      </c>
      <c r="AT131" s="30" t="s">
        <v>193</v>
      </c>
      <c r="AU131" s="30" t="s">
        <v>549</v>
      </c>
      <c r="AV131" s="33" t="s">
        <v>548</v>
      </c>
      <c r="AW131" s="30" t="s">
        <v>563</v>
      </c>
      <c r="AX131" s="30" t="s">
        <v>204</v>
      </c>
      <c r="AY131" s="33" t="s">
        <v>546</v>
      </c>
      <c r="AZ131" s="33" t="s">
        <v>178</v>
      </c>
      <c r="BA131" s="152"/>
      <c r="BB131" s="33" t="s">
        <v>173</v>
      </c>
      <c r="BC131" s="33" t="s">
        <v>214</v>
      </c>
      <c r="BD131" s="34"/>
      <c r="BE131" s="33" t="s">
        <v>203</v>
      </c>
      <c r="BF131" s="33" t="s">
        <v>190</v>
      </c>
      <c r="BG131" s="33" t="s">
        <v>573</v>
      </c>
      <c r="BH131" s="34"/>
      <c r="BI131" s="33" t="s">
        <v>195</v>
      </c>
      <c r="BJ131" s="33" t="s">
        <v>199</v>
      </c>
      <c r="BK131" s="34"/>
      <c r="BL131" s="33" t="s">
        <v>192</v>
      </c>
      <c r="BM131" s="33" t="s">
        <v>211</v>
      </c>
      <c r="BN131" s="33" t="s">
        <v>534</v>
      </c>
      <c r="BO131" s="34"/>
      <c r="BP131" s="34"/>
      <c r="BQ131" s="33" t="s">
        <v>185</v>
      </c>
      <c r="BR131" s="34"/>
      <c r="BS131" s="94"/>
      <c r="BT131" s="34"/>
      <c r="BU131" s="34"/>
      <c r="BV131" s="33" t="s">
        <v>210</v>
      </c>
      <c r="BW131" s="33" t="s">
        <v>517</v>
      </c>
      <c r="BX131" s="33" t="s">
        <v>183</v>
      </c>
      <c r="BY131" s="34"/>
      <c r="BZ131" s="34"/>
      <c r="CA131" s="33" t="s">
        <v>177</v>
      </c>
      <c r="CB131" s="34"/>
      <c r="CC131" s="33" t="s">
        <v>209</v>
      </c>
      <c r="CD131" s="33" t="s">
        <v>208</v>
      </c>
      <c r="CE131" s="33" t="s">
        <v>194</v>
      </c>
      <c r="CF131" s="33" t="s">
        <v>205</v>
      </c>
      <c r="CG131" s="30" t="s">
        <v>197</v>
      </c>
      <c r="CH131" s="33" t="s">
        <v>212</v>
      </c>
      <c r="CI131" s="33" t="s">
        <v>181</v>
      </c>
      <c r="CJ131" s="33" t="s">
        <v>172</v>
      </c>
      <c r="CK131" s="33" t="s">
        <v>537</v>
      </c>
      <c r="CL131" s="30" t="s">
        <v>413</v>
      </c>
      <c r="CM131" s="33" t="s">
        <v>187</v>
      </c>
      <c r="CN131" s="33" t="s">
        <v>583</v>
      </c>
      <c r="CO131" s="33" t="s">
        <v>571</v>
      </c>
      <c r="CP131" s="33" t="s">
        <v>580</v>
      </c>
      <c r="CQ131" s="34"/>
      <c r="CR131" s="33" t="s">
        <v>174</v>
      </c>
      <c r="CS131" s="33" t="s">
        <v>191</v>
      </c>
      <c r="CT131" s="33" t="s">
        <v>200</v>
      </c>
      <c r="CU131" s="33" t="s">
        <v>213</v>
      </c>
      <c r="CV131" s="33" t="s">
        <v>288</v>
      </c>
      <c r="CW131" s="30" t="s">
        <v>512</v>
      </c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0" t="s">
        <v>413</v>
      </c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8"/>
      <c r="EI131" s="37"/>
      <c r="EJ131" s="37"/>
      <c r="EK131" s="37"/>
      <c r="EL131" s="37"/>
      <c r="EM131" s="120"/>
    </row>
    <row r="132" spans="1:143" ht="12.75" hidden="1">
      <c r="A132" s="28">
        <v>45834</v>
      </c>
      <c r="B132" s="30" t="s">
        <v>408</v>
      </c>
      <c r="C132" s="39"/>
      <c r="D132" s="30" t="s">
        <v>500</v>
      </c>
      <c r="E132" s="39"/>
      <c r="F132" s="39"/>
      <c r="G132" s="30" t="s">
        <v>519</v>
      </c>
      <c r="H132" s="34"/>
      <c r="I132" s="34"/>
      <c r="J132" s="30" t="s">
        <v>516</v>
      </c>
      <c r="K132" s="30" t="s">
        <v>515</v>
      </c>
      <c r="L132" s="39"/>
      <c r="M132" s="30" t="s">
        <v>410</v>
      </c>
      <c r="N132" s="33" t="s">
        <v>505</v>
      </c>
      <c r="O132" s="33" t="s">
        <v>411</v>
      </c>
      <c r="P132" s="30" t="s">
        <v>584</v>
      </c>
      <c r="Q132" s="30" t="s">
        <v>523</v>
      </c>
      <c r="R132" s="33" t="s">
        <v>215</v>
      </c>
      <c r="S132" s="30" t="s">
        <v>520</v>
      </c>
      <c r="T132" s="39"/>
      <c r="U132" s="29"/>
      <c r="V132" s="33" t="s">
        <v>545</v>
      </c>
      <c r="W132" s="33" t="s">
        <v>542</v>
      </c>
      <c r="X132" s="33" t="s">
        <v>538</v>
      </c>
      <c r="Y132" s="38" t="s">
        <v>540</v>
      </c>
      <c r="Z132" s="39"/>
      <c r="AA132" s="33" t="s">
        <v>188</v>
      </c>
      <c r="AB132" s="30" t="s">
        <v>491</v>
      </c>
      <c r="AC132" s="33" t="s">
        <v>539</v>
      </c>
      <c r="AD132" s="33" t="s">
        <v>544</v>
      </c>
      <c r="AE132" s="39"/>
      <c r="AF132" s="33" t="s">
        <v>531</v>
      </c>
      <c r="AG132" s="39"/>
      <c r="AH132" s="33" t="s">
        <v>561</v>
      </c>
      <c r="AI132" s="39"/>
      <c r="AJ132" s="30" t="s">
        <v>499</v>
      </c>
      <c r="AK132" s="30" t="s">
        <v>562</v>
      </c>
      <c r="AL132" s="30" t="s">
        <v>189</v>
      </c>
      <c r="AM132" s="30" t="s">
        <v>207</v>
      </c>
      <c r="AN132" s="30" t="s">
        <v>202</v>
      </c>
      <c r="AO132" s="33" t="s">
        <v>565</v>
      </c>
      <c r="AP132" s="30" t="s">
        <v>551</v>
      </c>
      <c r="AQ132" s="39"/>
      <c r="AR132" s="30" t="s">
        <v>567</v>
      </c>
      <c r="AS132" s="33" t="s">
        <v>554</v>
      </c>
      <c r="AT132" s="30" t="s">
        <v>193</v>
      </c>
      <c r="AU132" s="30" t="s">
        <v>549</v>
      </c>
      <c r="AV132" s="33" t="s">
        <v>548</v>
      </c>
      <c r="AW132" s="30" t="s">
        <v>563</v>
      </c>
      <c r="AX132" s="30" t="s">
        <v>204</v>
      </c>
      <c r="AY132" s="33" t="s">
        <v>546</v>
      </c>
      <c r="AZ132" s="33" t="s">
        <v>178</v>
      </c>
      <c r="BA132" s="152"/>
      <c r="BB132" s="33" t="s">
        <v>173</v>
      </c>
      <c r="BC132" s="33" t="s">
        <v>214</v>
      </c>
      <c r="BD132" s="34"/>
      <c r="BE132" s="33" t="s">
        <v>203</v>
      </c>
      <c r="BF132" s="33" t="s">
        <v>190</v>
      </c>
      <c r="BG132" s="33" t="s">
        <v>573</v>
      </c>
      <c r="BH132" s="34"/>
      <c r="BI132" s="33" t="s">
        <v>195</v>
      </c>
      <c r="BJ132" s="33" t="s">
        <v>199</v>
      </c>
      <c r="BK132" s="34"/>
      <c r="BL132" s="33" t="s">
        <v>192</v>
      </c>
      <c r="BM132" s="33" t="s">
        <v>211</v>
      </c>
      <c r="BN132" s="33" t="s">
        <v>534</v>
      </c>
      <c r="BO132" s="34"/>
      <c r="BP132" s="34"/>
      <c r="BQ132" s="33" t="s">
        <v>185</v>
      </c>
      <c r="BR132" s="34"/>
      <c r="BS132" s="94"/>
      <c r="BT132" s="34"/>
      <c r="BU132" s="34"/>
      <c r="BV132" s="33" t="s">
        <v>210</v>
      </c>
      <c r="BW132" s="33" t="s">
        <v>517</v>
      </c>
      <c r="BX132" s="33" t="s">
        <v>183</v>
      </c>
      <c r="BY132" s="34"/>
      <c r="BZ132" s="34"/>
      <c r="CA132" s="33" t="s">
        <v>177</v>
      </c>
      <c r="CB132" s="34"/>
      <c r="CC132" s="34"/>
      <c r="CD132" s="33" t="s">
        <v>208</v>
      </c>
      <c r="CE132" s="33" t="s">
        <v>194</v>
      </c>
      <c r="CF132" s="33" t="s">
        <v>205</v>
      </c>
      <c r="CG132" s="30" t="s">
        <v>197</v>
      </c>
      <c r="CH132" s="33" t="s">
        <v>212</v>
      </c>
      <c r="CI132" s="33" t="s">
        <v>181</v>
      </c>
      <c r="CJ132" s="33" t="s">
        <v>172</v>
      </c>
      <c r="CK132" s="33" t="s">
        <v>537</v>
      </c>
      <c r="CL132" s="30" t="s">
        <v>413</v>
      </c>
      <c r="CM132" s="33" t="s">
        <v>187</v>
      </c>
      <c r="CN132" s="33" t="s">
        <v>583</v>
      </c>
      <c r="CO132" s="33" t="s">
        <v>571</v>
      </c>
      <c r="CP132" s="33" t="s">
        <v>580</v>
      </c>
      <c r="CQ132" s="34"/>
      <c r="CR132" s="33" t="s">
        <v>174</v>
      </c>
      <c r="CS132" s="33" t="s">
        <v>191</v>
      </c>
      <c r="CT132" s="33" t="s">
        <v>200</v>
      </c>
      <c r="CU132" s="33" t="s">
        <v>213</v>
      </c>
      <c r="CV132" s="33" t="s">
        <v>288</v>
      </c>
      <c r="CW132" s="30" t="s">
        <v>512</v>
      </c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0" t="s">
        <v>413</v>
      </c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8"/>
      <c r="EI132" s="37"/>
      <c r="EJ132" s="37"/>
      <c r="EK132" s="37"/>
      <c r="EL132" s="37"/>
      <c r="EM132" s="120"/>
    </row>
    <row r="133" spans="1:143" ht="12.75" hidden="1">
      <c r="A133" s="28">
        <v>45835</v>
      </c>
      <c r="B133" s="30" t="s">
        <v>408</v>
      </c>
      <c r="C133" s="39"/>
      <c r="D133" s="30" t="s">
        <v>500</v>
      </c>
      <c r="E133" s="39"/>
      <c r="F133" s="39"/>
      <c r="G133" s="30" t="s">
        <v>519</v>
      </c>
      <c r="H133" s="34"/>
      <c r="I133" s="34"/>
      <c r="J133" s="30" t="s">
        <v>516</v>
      </c>
      <c r="K133" s="30" t="s">
        <v>515</v>
      </c>
      <c r="L133" s="39"/>
      <c r="M133" s="30" t="s">
        <v>410</v>
      </c>
      <c r="N133" s="33" t="s">
        <v>505</v>
      </c>
      <c r="O133" s="33" t="s">
        <v>411</v>
      </c>
      <c r="P133" s="30" t="s">
        <v>584</v>
      </c>
      <c r="Q133" s="30" t="s">
        <v>523</v>
      </c>
      <c r="R133" s="33" t="s">
        <v>215</v>
      </c>
      <c r="S133" s="30" t="s">
        <v>520</v>
      </c>
      <c r="T133" s="39"/>
      <c r="U133" s="29"/>
      <c r="V133" s="33" t="s">
        <v>545</v>
      </c>
      <c r="W133" s="33" t="s">
        <v>542</v>
      </c>
      <c r="X133" s="33" t="s">
        <v>538</v>
      </c>
      <c r="Y133" s="38" t="s">
        <v>540</v>
      </c>
      <c r="Z133" s="39"/>
      <c r="AA133" s="33" t="s">
        <v>188</v>
      </c>
      <c r="AB133" s="30" t="s">
        <v>491</v>
      </c>
      <c r="AC133" s="33" t="s">
        <v>539</v>
      </c>
      <c r="AD133" s="33" t="s">
        <v>544</v>
      </c>
      <c r="AE133" s="39"/>
      <c r="AF133" s="33" t="s">
        <v>531</v>
      </c>
      <c r="AG133" s="39"/>
      <c r="AH133" s="33" t="s">
        <v>561</v>
      </c>
      <c r="AI133" s="39"/>
      <c r="AJ133" s="30" t="s">
        <v>499</v>
      </c>
      <c r="AK133" s="30" t="s">
        <v>562</v>
      </c>
      <c r="AL133" s="30" t="s">
        <v>189</v>
      </c>
      <c r="AM133" s="30" t="s">
        <v>207</v>
      </c>
      <c r="AN133" s="30" t="s">
        <v>202</v>
      </c>
      <c r="AO133" s="33" t="s">
        <v>565</v>
      </c>
      <c r="AP133" s="30" t="s">
        <v>551</v>
      </c>
      <c r="AQ133" s="39"/>
      <c r="AR133" s="30" t="s">
        <v>567</v>
      </c>
      <c r="AS133" s="33" t="s">
        <v>554</v>
      </c>
      <c r="AT133" s="30" t="s">
        <v>193</v>
      </c>
      <c r="AU133" s="30" t="s">
        <v>549</v>
      </c>
      <c r="AV133" s="33" t="s">
        <v>548</v>
      </c>
      <c r="AW133" s="30" t="s">
        <v>563</v>
      </c>
      <c r="AX133" s="30" t="s">
        <v>204</v>
      </c>
      <c r="AY133" s="33" t="s">
        <v>546</v>
      </c>
      <c r="AZ133" s="33" t="s">
        <v>178</v>
      </c>
      <c r="BA133" s="152"/>
      <c r="BB133" s="33" t="s">
        <v>173</v>
      </c>
      <c r="BC133" s="33" t="s">
        <v>214</v>
      </c>
      <c r="BD133" s="34"/>
      <c r="BE133" s="33" t="s">
        <v>203</v>
      </c>
      <c r="BF133" s="33" t="s">
        <v>190</v>
      </c>
      <c r="BG133" s="33" t="s">
        <v>573</v>
      </c>
      <c r="BH133" s="34"/>
      <c r="BI133" s="33" t="s">
        <v>195</v>
      </c>
      <c r="BJ133" s="33" t="s">
        <v>199</v>
      </c>
      <c r="BK133" s="34"/>
      <c r="BL133" s="33" t="s">
        <v>192</v>
      </c>
      <c r="BM133" s="33" t="s">
        <v>211</v>
      </c>
      <c r="BN133" s="33" t="s">
        <v>534</v>
      </c>
      <c r="BO133" s="34"/>
      <c r="BP133" s="30" t="s">
        <v>563</v>
      </c>
      <c r="BQ133" s="33" t="s">
        <v>185</v>
      </c>
      <c r="BR133" s="34"/>
      <c r="BS133" s="94"/>
      <c r="BT133" s="34"/>
      <c r="BU133" s="34"/>
      <c r="BV133" s="33" t="s">
        <v>210</v>
      </c>
      <c r="BW133" s="33" t="s">
        <v>517</v>
      </c>
      <c r="BX133" s="33" t="s">
        <v>183</v>
      </c>
      <c r="BY133" s="34"/>
      <c r="BZ133" s="34"/>
      <c r="CA133" s="33" t="s">
        <v>177</v>
      </c>
      <c r="CB133" s="34"/>
      <c r="CC133" s="34"/>
      <c r="CD133" s="33" t="s">
        <v>208</v>
      </c>
      <c r="CE133" s="33" t="s">
        <v>194</v>
      </c>
      <c r="CF133" s="33" t="s">
        <v>205</v>
      </c>
      <c r="CG133" s="30" t="s">
        <v>197</v>
      </c>
      <c r="CH133" s="33" t="s">
        <v>212</v>
      </c>
      <c r="CI133" s="33" t="s">
        <v>181</v>
      </c>
      <c r="CJ133" s="33" t="s">
        <v>172</v>
      </c>
      <c r="CK133" s="33" t="s">
        <v>537</v>
      </c>
      <c r="CL133" s="30" t="s">
        <v>413</v>
      </c>
      <c r="CM133" s="33" t="s">
        <v>187</v>
      </c>
      <c r="CN133" s="33" t="s">
        <v>583</v>
      </c>
      <c r="CO133" s="33" t="s">
        <v>571</v>
      </c>
      <c r="CP133" s="33" t="s">
        <v>580</v>
      </c>
      <c r="CQ133" s="34"/>
      <c r="CR133" s="33" t="s">
        <v>174</v>
      </c>
      <c r="CS133" s="33" t="s">
        <v>191</v>
      </c>
      <c r="CT133" s="33" t="s">
        <v>200</v>
      </c>
      <c r="CU133" s="33" t="s">
        <v>213</v>
      </c>
      <c r="CV133" s="33" t="s">
        <v>288</v>
      </c>
      <c r="CW133" s="30" t="s">
        <v>512</v>
      </c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0" t="s">
        <v>413</v>
      </c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8"/>
      <c r="EI133" s="37"/>
      <c r="EJ133" s="37"/>
      <c r="EK133" s="37"/>
      <c r="EL133" s="37"/>
      <c r="EM133" s="120"/>
    </row>
    <row r="134" spans="1:143" ht="12.75" hidden="1">
      <c r="A134" s="28">
        <v>45836</v>
      </c>
      <c r="B134" s="30" t="s">
        <v>408</v>
      </c>
      <c r="C134" s="39"/>
      <c r="D134" s="30" t="s">
        <v>500</v>
      </c>
      <c r="E134" s="39"/>
      <c r="F134" s="39"/>
      <c r="G134" s="30" t="s">
        <v>519</v>
      </c>
      <c r="H134" s="34"/>
      <c r="I134" s="34"/>
      <c r="J134" s="30" t="s">
        <v>516</v>
      </c>
      <c r="K134" s="30" t="s">
        <v>515</v>
      </c>
      <c r="L134" s="39"/>
      <c r="M134" s="30" t="s">
        <v>410</v>
      </c>
      <c r="N134" s="33" t="s">
        <v>505</v>
      </c>
      <c r="O134" s="33" t="s">
        <v>411</v>
      </c>
      <c r="P134" s="30" t="s">
        <v>584</v>
      </c>
      <c r="Q134" s="30" t="s">
        <v>523</v>
      </c>
      <c r="R134" s="33" t="s">
        <v>215</v>
      </c>
      <c r="S134" s="30" t="s">
        <v>520</v>
      </c>
      <c r="T134" s="39"/>
      <c r="U134" s="33" t="s">
        <v>531</v>
      </c>
      <c r="V134" s="33" t="s">
        <v>545</v>
      </c>
      <c r="W134" s="33" t="s">
        <v>542</v>
      </c>
      <c r="X134" s="33" t="s">
        <v>538</v>
      </c>
      <c r="Y134" s="38" t="s">
        <v>540</v>
      </c>
      <c r="Z134" s="39"/>
      <c r="AA134" s="33" t="s">
        <v>188</v>
      </c>
      <c r="AB134" s="30" t="s">
        <v>491</v>
      </c>
      <c r="AC134" s="33" t="s">
        <v>539</v>
      </c>
      <c r="AD134" s="33" t="s">
        <v>544</v>
      </c>
      <c r="AE134" s="39"/>
      <c r="AF134" s="33" t="s">
        <v>531</v>
      </c>
      <c r="AG134" s="39"/>
      <c r="AH134" s="33" t="s">
        <v>561</v>
      </c>
      <c r="AI134" s="39"/>
      <c r="AJ134" s="30" t="s">
        <v>499</v>
      </c>
      <c r="AK134" s="30" t="s">
        <v>562</v>
      </c>
      <c r="AL134" s="30" t="s">
        <v>189</v>
      </c>
      <c r="AM134" s="30" t="s">
        <v>207</v>
      </c>
      <c r="AN134" s="30" t="s">
        <v>202</v>
      </c>
      <c r="AO134" s="33" t="s">
        <v>565</v>
      </c>
      <c r="AP134" s="30" t="s">
        <v>551</v>
      </c>
      <c r="AQ134" s="39"/>
      <c r="AR134" s="34"/>
      <c r="AS134" s="33" t="s">
        <v>554</v>
      </c>
      <c r="AT134" s="30" t="s">
        <v>193</v>
      </c>
      <c r="AU134" s="30" t="s">
        <v>549</v>
      </c>
      <c r="AV134" s="33" t="s">
        <v>548</v>
      </c>
      <c r="AW134" s="34"/>
      <c r="AX134" s="30" t="s">
        <v>204</v>
      </c>
      <c r="AY134" s="33" t="s">
        <v>546</v>
      </c>
      <c r="AZ134" s="33" t="s">
        <v>178</v>
      </c>
      <c r="BA134" s="152"/>
      <c r="BB134" s="33" t="s">
        <v>173</v>
      </c>
      <c r="BC134" s="33" t="s">
        <v>214</v>
      </c>
      <c r="BD134" s="34"/>
      <c r="BE134" s="33" t="s">
        <v>203</v>
      </c>
      <c r="BF134" s="33" t="s">
        <v>190</v>
      </c>
      <c r="BG134" s="33" t="s">
        <v>573</v>
      </c>
      <c r="BH134" s="34"/>
      <c r="BI134" s="33" t="s">
        <v>195</v>
      </c>
      <c r="BJ134" s="33" t="s">
        <v>199</v>
      </c>
      <c r="BK134" s="34"/>
      <c r="BL134" s="33" t="s">
        <v>192</v>
      </c>
      <c r="BM134" s="33" t="s">
        <v>211</v>
      </c>
      <c r="BN134" s="33" t="s">
        <v>534</v>
      </c>
      <c r="BO134" s="34"/>
      <c r="BP134" s="30" t="s">
        <v>563</v>
      </c>
      <c r="BQ134" s="33" t="s">
        <v>185</v>
      </c>
      <c r="BR134" s="34"/>
      <c r="BS134" s="94"/>
      <c r="BT134" s="34"/>
      <c r="BU134" s="34"/>
      <c r="BV134" s="33" t="s">
        <v>210</v>
      </c>
      <c r="BW134" s="33" t="s">
        <v>517</v>
      </c>
      <c r="BX134" s="33" t="s">
        <v>183</v>
      </c>
      <c r="BY134" s="34"/>
      <c r="BZ134" s="34"/>
      <c r="CA134" s="33" t="s">
        <v>177</v>
      </c>
      <c r="CB134" s="34"/>
      <c r="CC134" s="34"/>
      <c r="CD134" s="33" t="s">
        <v>208</v>
      </c>
      <c r="CE134" s="33" t="s">
        <v>194</v>
      </c>
      <c r="CF134" s="33" t="s">
        <v>205</v>
      </c>
      <c r="CG134" s="30" t="s">
        <v>197</v>
      </c>
      <c r="CH134" s="33" t="s">
        <v>212</v>
      </c>
      <c r="CI134" s="33" t="s">
        <v>181</v>
      </c>
      <c r="CJ134" s="33" t="s">
        <v>172</v>
      </c>
      <c r="CK134" s="33" t="s">
        <v>537</v>
      </c>
      <c r="CL134" s="30" t="s">
        <v>413</v>
      </c>
      <c r="CM134" s="33" t="s">
        <v>187</v>
      </c>
      <c r="CN134" s="33" t="s">
        <v>583</v>
      </c>
      <c r="CO134" s="33" t="s">
        <v>571</v>
      </c>
      <c r="CP134" s="33" t="s">
        <v>580</v>
      </c>
      <c r="CQ134" s="33" t="s">
        <v>216</v>
      </c>
      <c r="CR134" s="33" t="s">
        <v>174</v>
      </c>
      <c r="CS134" s="33" t="s">
        <v>191</v>
      </c>
      <c r="CT134" s="33" t="s">
        <v>200</v>
      </c>
      <c r="CU134" s="33" t="s">
        <v>213</v>
      </c>
      <c r="CV134" s="33" t="s">
        <v>288</v>
      </c>
      <c r="CW134" s="30" t="s">
        <v>512</v>
      </c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0" t="s">
        <v>413</v>
      </c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8"/>
      <c r="EI134" s="37"/>
      <c r="EJ134" s="37"/>
      <c r="EK134" s="37"/>
      <c r="EL134" s="37"/>
      <c r="EM134" s="120"/>
    </row>
    <row r="135" spans="1:143" ht="12.75" hidden="1">
      <c r="A135" s="28">
        <v>45837</v>
      </c>
      <c r="B135" s="30" t="s">
        <v>408</v>
      </c>
      <c r="C135" s="39"/>
      <c r="D135" s="30" t="s">
        <v>500</v>
      </c>
      <c r="E135" s="39"/>
      <c r="F135" s="39"/>
      <c r="G135" s="30" t="s">
        <v>519</v>
      </c>
      <c r="H135" s="34"/>
      <c r="I135" s="34"/>
      <c r="J135" s="30" t="s">
        <v>516</v>
      </c>
      <c r="K135" s="30" t="s">
        <v>515</v>
      </c>
      <c r="L135" s="39"/>
      <c r="M135" s="30" t="s">
        <v>410</v>
      </c>
      <c r="N135" s="33" t="s">
        <v>505</v>
      </c>
      <c r="O135" s="33" t="s">
        <v>411</v>
      </c>
      <c r="P135" s="30" t="s">
        <v>584</v>
      </c>
      <c r="Q135" s="30" t="s">
        <v>523</v>
      </c>
      <c r="R135" s="33" t="s">
        <v>215</v>
      </c>
      <c r="S135" s="30" t="s">
        <v>520</v>
      </c>
      <c r="T135" s="39"/>
      <c r="U135" s="33" t="s">
        <v>531</v>
      </c>
      <c r="V135" s="33" t="s">
        <v>545</v>
      </c>
      <c r="W135" s="33" t="s">
        <v>542</v>
      </c>
      <c r="X135" s="33" t="s">
        <v>538</v>
      </c>
      <c r="Y135" s="38" t="s">
        <v>540</v>
      </c>
      <c r="Z135" s="39"/>
      <c r="AA135" s="33" t="s">
        <v>188</v>
      </c>
      <c r="AB135" s="30" t="s">
        <v>491</v>
      </c>
      <c r="AC135" s="33" t="s">
        <v>539</v>
      </c>
      <c r="AD135" s="33" t="s">
        <v>544</v>
      </c>
      <c r="AE135" s="39"/>
      <c r="AF135" s="33" t="s">
        <v>531</v>
      </c>
      <c r="AG135" s="39"/>
      <c r="AH135" s="33" t="s">
        <v>561</v>
      </c>
      <c r="AI135" s="39"/>
      <c r="AJ135" s="30" t="s">
        <v>499</v>
      </c>
      <c r="AK135" s="30" t="s">
        <v>562</v>
      </c>
      <c r="AL135" s="30" t="s">
        <v>189</v>
      </c>
      <c r="AM135" s="30" t="s">
        <v>207</v>
      </c>
      <c r="AN135" s="30" t="s">
        <v>202</v>
      </c>
      <c r="AO135" s="33" t="s">
        <v>565</v>
      </c>
      <c r="AP135" s="30" t="s">
        <v>551</v>
      </c>
      <c r="AQ135" s="39"/>
      <c r="AR135" s="34"/>
      <c r="AS135" s="33" t="s">
        <v>554</v>
      </c>
      <c r="AT135" s="30" t="s">
        <v>193</v>
      </c>
      <c r="AU135" s="30" t="s">
        <v>549</v>
      </c>
      <c r="AV135" s="33" t="s">
        <v>548</v>
      </c>
      <c r="AW135" s="34"/>
      <c r="AX135" s="30" t="s">
        <v>204</v>
      </c>
      <c r="AY135" s="33" t="s">
        <v>546</v>
      </c>
      <c r="AZ135" s="33" t="s">
        <v>178</v>
      </c>
      <c r="BA135" s="152"/>
      <c r="BB135" s="33" t="s">
        <v>173</v>
      </c>
      <c r="BC135" s="33" t="s">
        <v>214</v>
      </c>
      <c r="BD135" s="34"/>
      <c r="BE135" s="33" t="s">
        <v>203</v>
      </c>
      <c r="BF135" s="33" t="s">
        <v>190</v>
      </c>
      <c r="BG135" s="33" t="s">
        <v>573</v>
      </c>
      <c r="BH135" s="34"/>
      <c r="BI135" s="33" t="s">
        <v>195</v>
      </c>
      <c r="BJ135" s="33" t="s">
        <v>199</v>
      </c>
      <c r="BK135" s="34"/>
      <c r="BL135" s="33" t="s">
        <v>192</v>
      </c>
      <c r="BM135" s="33" t="s">
        <v>211</v>
      </c>
      <c r="BN135" s="33" t="s">
        <v>534</v>
      </c>
      <c r="BO135" s="34"/>
      <c r="BP135" s="30" t="s">
        <v>563</v>
      </c>
      <c r="BQ135" s="33" t="s">
        <v>185</v>
      </c>
      <c r="BR135" s="34"/>
      <c r="BS135" s="94"/>
      <c r="BT135" s="34"/>
      <c r="BU135" s="34"/>
      <c r="BV135" s="33" t="s">
        <v>210</v>
      </c>
      <c r="BW135" s="33" t="s">
        <v>517</v>
      </c>
      <c r="BX135" s="33" t="s">
        <v>183</v>
      </c>
      <c r="BY135" s="34"/>
      <c r="BZ135" s="34"/>
      <c r="CA135" s="33" t="s">
        <v>177</v>
      </c>
      <c r="CB135" s="34"/>
      <c r="CC135" s="34"/>
      <c r="CD135" s="33" t="s">
        <v>208</v>
      </c>
      <c r="CE135" s="33" t="s">
        <v>194</v>
      </c>
      <c r="CF135" s="33" t="s">
        <v>205</v>
      </c>
      <c r="CG135" s="30" t="s">
        <v>197</v>
      </c>
      <c r="CH135" s="33" t="s">
        <v>212</v>
      </c>
      <c r="CI135" s="33" t="s">
        <v>181</v>
      </c>
      <c r="CJ135" s="33" t="s">
        <v>172</v>
      </c>
      <c r="CK135" s="33" t="s">
        <v>537</v>
      </c>
      <c r="CL135" s="30" t="s">
        <v>413</v>
      </c>
      <c r="CM135" s="33" t="s">
        <v>187</v>
      </c>
      <c r="CN135" s="33" t="s">
        <v>583</v>
      </c>
      <c r="CO135" s="33" t="s">
        <v>571</v>
      </c>
      <c r="CP135" s="33" t="s">
        <v>580</v>
      </c>
      <c r="CQ135" s="33" t="s">
        <v>216</v>
      </c>
      <c r="CR135" s="33" t="s">
        <v>174</v>
      </c>
      <c r="CS135" s="33" t="s">
        <v>191</v>
      </c>
      <c r="CT135" s="33" t="s">
        <v>200</v>
      </c>
      <c r="CU135" s="33" t="s">
        <v>213</v>
      </c>
      <c r="CV135" s="33" t="s">
        <v>288</v>
      </c>
      <c r="CW135" s="30" t="s">
        <v>512</v>
      </c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0" t="s">
        <v>413</v>
      </c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8"/>
      <c r="EI135" s="37"/>
      <c r="EJ135" s="37"/>
      <c r="EK135" s="37"/>
      <c r="EL135" s="37"/>
      <c r="EM135" s="120"/>
    </row>
    <row r="136" spans="1:143" ht="12.75" hidden="1">
      <c r="A136" s="28">
        <v>45838</v>
      </c>
      <c r="B136" s="30" t="s">
        <v>408</v>
      </c>
      <c r="C136" s="39"/>
      <c r="D136" s="30" t="s">
        <v>500</v>
      </c>
      <c r="E136" s="39"/>
      <c r="F136" s="39"/>
      <c r="G136" s="30" t="s">
        <v>519</v>
      </c>
      <c r="H136" s="34"/>
      <c r="I136" s="34"/>
      <c r="J136" s="30" t="s">
        <v>516</v>
      </c>
      <c r="K136" s="30" t="s">
        <v>515</v>
      </c>
      <c r="L136" s="39"/>
      <c r="M136" s="30" t="s">
        <v>410</v>
      </c>
      <c r="N136" s="33" t="s">
        <v>505</v>
      </c>
      <c r="O136" s="33" t="s">
        <v>411</v>
      </c>
      <c r="P136" s="30" t="s">
        <v>584</v>
      </c>
      <c r="Q136" s="30" t="s">
        <v>523</v>
      </c>
      <c r="R136" s="33" t="s">
        <v>215</v>
      </c>
      <c r="S136" s="30" t="s">
        <v>520</v>
      </c>
      <c r="T136" s="39"/>
      <c r="U136" s="33" t="s">
        <v>531</v>
      </c>
      <c r="V136" s="33" t="s">
        <v>545</v>
      </c>
      <c r="W136" s="33" t="s">
        <v>542</v>
      </c>
      <c r="X136" s="33" t="s">
        <v>538</v>
      </c>
      <c r="Y136" s="38" t="s">
        <v>540</v>
      </c>
      <c r="Z136" s="39"/>
      <c r="AA136" s="33" t="s">
        <v>188</v>
      </c>
      <c r="AB136" s="30" t="s">
        <v>491</v>
      </c>
      <c r="AC136" s="33" t="s">
        <v>539</v>
      </c>
      <c r="AD136" s="33" t="s">
        <v>544</v>
      </c>
      <c r="AE136" s="39"/>
      <c r="AF136" s="39"/>
      <c r="AG136" s="39"/>
      <c r="AH136" s="33" t="s">
        <v>561</v>
      </c>
      <c r="AI136" s="39"/>
      <c r="AJ136" s="30" t="s">
        <v>499</v>
      </c>
      <c r="AK136" s="30" t="s">
        <v>562</v>
      </c>
      <c r="AL136" s="30" t="s">
        <v>189</v>
      </c>
      <c r="AM136" s="30" t="s">
        <v>207</v>
      </c>
      <c r="AN136" s="30" t="s">
        <v>202</v>
      </c>
      <c r="AO136" s="33" t="s">
        <v>565</v>
      </c>
      <c r="AP136" s="30" t="s">
        <v>551</v>
      </c>
      <c r="AQ136" s="39"/>
      <c r="AR136" s="34"/>
      <c r="AS136" s="33" t="s">
        <v>554</v>
      </c>
      <c r="AT136" s="30" t="s">
        <v>193</v>
      </c>
      <c r="AU136" s="30" t="s">
        <v>549</v>
      </c>
      <c r="AV136" s="33" t="s">
        <v>548</v>
      </c>
      <c r="AW136" s="34"/>
      <c r="AX136" s="30" t="s">
        <v>204</v>
      </c>
      <c r="AY136" s="33" t="s">
        <v>546</v>
      </c>
      <c r="AZ136" s="33" t="s">
        <v>178</v>
      </c>
      <c r="BA136" s="152"/>
      <c r="BB136" s="33" t="s">
        <v>173</v>
      </c>
      <c r="BC136" s="33" t="s">
        <v>214</v>
      </c>
      <c r="BD136" s="34"/>
      <c r="BE136" s="33" t="s">
        <v>203</v>
      </c>
      <c r="BF136" s="33" t="s">
        <v>190</v>
      </c>
      <c r="BG136" s="33" t="s">
        <v>573</v>
      </c>
      <c r="BH136" s="34"/>
      <c r="BI136" s="33" t="s">
        <v>195</v>
      </c>
      <c r="BJ136" s="33" t="s">
        <v>199</v>
      </c>
      <c r="BK136" s="34"/>
      <c r="BL136" s="33" t="s">
        <v>192</v>
      </c>
      <c r="BM136" s="33" t="s">
        <v>211</v>
      </c>
      <c r="BN136" s="33" t="s">
        <v>534</v>
      </c>
      <c r="BO136" s="34"/>
      <c r="BP136" s="30" t="s">
        <v>563</v>
      </c>
      <c r="BQ136" s="33" t="s">
        <v>185</v>
      </c>
      <c r="BR136" s="34"/>
      <c r="BS136" s="94"/>
      <c r="BT136" s="34"/>
      <c r="BU136" s="34"/>
      <c r="BV136" s="33" t="s">
        <v>210</v>
      </c>
      <c r="BW136" s="33" t="s">
        <v>517</v>
      </c>
      <c r="BX136" s="33" t="s">
        <v>183</v>
      </c>
      <c r="BY136" s="34"/>
      <c r="BZ136" s="34"/>
      <c r="CA136" s="33" t="s">
        <v>177</v>
      </c>
      <c r="CB136" s="34"/>
      <c r="CC136" s="34"/>
      <c r="CD136" s="33" t="s">
        <v>208</v>
      </c>
      <c r="CE136" s="33" t="s">
        <v>194</v>
      </c>
      <c r="CF136" s="33" t="s">
        <v>205</v>
      </c>
      <c r="CG136" s="30" t="s">
        <v>197</v>
      </c>
      <c r="CH136" s="33" t="s">
        <v>212</v>
      </c>
      <c r="CI136" s="33" t="s">
        <v>181</v>
      </c>
      <c r="CJ136" s="33" t="s">
        <v>172</v>
      </c>
      <c r="CK136" s="33" t="s">
        <v>537</v>
      </c>
      <c r="CL136" s="30" t="s">
        <v>413</v>
      </c>
      <c r="CM136" s="33" t="s">
        <v>187</v>
      </c>
      <c r="CN136" s="33" t="s">
        <v>583</v>
      </c>
      <c r="CO136" s="33" t="s">
        <v>571</v>
      </c>
      <c r="CP136" s="33" t="s">
        <v>580</v>
      </c>
      <c r="CQ136" s="33" t="s">
        <v>216</v>
      </c>
      <c r="CR136" s="33" t="s">
        <v>174</v>
      </c>
      <c r="CS136" s="33" t="s">
        <v>191</v>
      </c>
      <c r="CT136" s="33" t="s">
        <v>200</v>
      </c>
      <c r="CU136" s="33" t="s">
        <v>213</v>
      </c>
      <c r="CV136" s="33" t="s">
        <v>288</v>
      </c>
      <c r="CW136" s="30" t="s">
        <v>512</v>
      </c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0" t="s">
        <v>413</v>
      </c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8"/>
      <c r="EI136" s="37"/>
      <c r="EJ136" s="37"/>
      <c r="EK136" s="37"/>
      <c r="EL136" s="37"/>
      <c r="EM136" s="120"/>
    </row>
    <row r="137" spans="1:143" ht="12.75" hidden="1">
      <c r="A137" s="28">
        <v>45839</v>
      </c>
      <c r="B137" s="30" t="s">
        <v>408</v>
      </c>
      <c r="C137" s="39"/>
      <c r="D137" s="30" t="s">
        <v>500</v>
      </c>
      <c r="E137" s="39"/>
      <c r="F137" s="39"/>
      <c r="G137" s="30" t="s">
        <v>519</v>
      </c>
      <c r="H137" s="34"/>
      <c r="I137" s="34"/>
      <c r="J137" s="30" t="s">
        <v>516</v>
      </c>
      <c r="K137" s="30" t="s">
        <v>515</v>
      </c>
      <c r="L137" s="39"/>
      <c r="M137" s="30" t="s">
        <v>410</v>
      </c>
      <c r="N137" s="33" t="s">
        <v>505</v>
      </c>
      <c r="O137" s="33" t="s">
        <v>411</v>
      </c>
      <c r="P137" s="30" t="s">
        <v>584</v>
      </c>
      <c r="Q137" s="30" t="s">
        <v>523</v>
      </c>
      <c r="R137" s="33" t="s">
        <v>215</v>
      </c>
      <c r="S137" s="30" t="s">
        <v>520</v>
      </c>
      <c r="T137" s="39"/>
      <c r="U137" s="33" t="s">
        <v>531</v>
      </c>
      <c r="V137" s="33" t="s">
        <v>545</v>
      </c>
      <c r="W137" s="33" t="s">
        <v>542</v>
      </c>
      <c r="X137" s="33" t="s">
        <v>538</v>
      </c>
      <c r="Y137" s="38" t="s">
        <v>540</v>
      </c>
      <c r="Z137" s="39"/>
      <c r="AA137" s="33" t="s">
        <v>188</v>
      </c>
      <c r="AB137" s="30" t="s">
        <v>491</v>
      </c>
      <c r="AC137" s="33" t="s">
        <v>539</v>
      </c>
      <c r="AD137" s="33" t="s">
        <v>544</v>
      </c>
      <c r="AE137" s="39"/>
      <c r="AF137" s="39"/>
      <c r="AG137" s="33" t="s">
        <v>217</v>
      </c>
      <c r="AH137" s="33" t="s">
        <v>561</v>
      </c>
      <c r="AI137" s="39"/>
      <c r="AJ137" s="30" t="s">
        <v>499</v>
      </c>
      <c r="AK137" s="30" t="s">
        <v>562</v>
      </c>
      <c r="AL137" s="30" t="s">
        <v>189</v>
      </c>
      <c r="AM137" s="30" t="s">
        <v>207</v>
      </c>
      <c r="AN137" s="30" t="s">
        <v>202</v>
      </c>
      <c r="AO137" s="33" t="s">
        <v>565</v>
      </c>
      <c r="AP137" s="30" t="s">
        <v>551</v>
      </c>
      <c r="AQ137" s="39"/>
      <c r="AR137" s="30" t="s">
        <v>218</v>
      </c>
      <c r="AS137" s="33" t="s">
        <v>554</v>
      </c>
      <c r="AT137" s="30" t="s">
        <v>193</v>
      </c>
      <c r="AU137" s="30" t="s">
        <v>549</v>
      </c>
      <c r="AV137" s="33" t="s">
        <v>548</v>
      </c>
      <c r="AW137" s="34"/>
      <c r="AX137" s="30" t="s">
        <v>204</v>
      </c>
      <c r="AY137" s="33" t="s">
        <v>546</v>
      </c>
      <c r="AZ137" s="33" t="s">
        <v>178</v>
      </c>
      <c r="BA137" s="152"/>
      <c r="BB137" s="33" t="s">
        <v>173</v>
      </c>
      <c r="BC137" s="33" t="s">
        <v>214</v>
      </c>
      <c r="BD137" s="34"/>
      <c r="BE137" s="33" t="s">
        <v>203</v>
      </c>
      <c r="BF137" s="33" t="s">
        <v>190</v>
      </c>
      <c r="BG137" s="33" t="s">
        <v>573</v>
      </c>
      <c r="BH137" s="34"/>
      <c r="BI137" s="33" t="s">
        <v>195</v>
      </c>
      <c r="BJ137" s="33" t="s">
        <v>199</v>
      </c>
      <c r="BK137" s="34"/>
      <c r="BL137" s="33" t="s">
        <v>192</v>
      </c>
      <c r="BM137" s="33" t="s">
        <v>211</v>
      </c>
      <c r="BN137" s="33" t="s">
        <v>534</v>
      </c>
      <c r="BO137" s="34"/>
      <c r="BP137" s="30" t="s">
        <v>563</v>
      </c>
      <c r="BQ137" s="33" t="s">
        <v>185</v>
      </c>
      <c r="BR137" s="34"/>
      <c r="BS137" s="94"/>
      <c r="BT137" s="34"/>
      <c r="BU137" s="34"/>
      <c r="BV137" s="33" t="s">
        <v>210</v>
      </c>
      <c r="BW137" s="33" t="s">
        <v>517</v>
      </c>
      <c r="BX137" s="33" t="s">
        <v>183</v>
      </c>
      <c r="BY137" s="34"/>
      <c r="BZ137" s="34"/>
      <c r="CA137" s="33" t="s">
        <v>177</v>
      </c>
      <c r="CB137" s="34"/>
      <c r="CC137" s="34"/>
      <c r="CD137" s="33" t="s">
        <v>208</v>
      </c>
      <c r="CE137" s="33" t="s">
        <v>194</v>
      </c>
      <c r="CF137" s="33" t="s">
        <v>205</v>
      </c>
      <c r="CG137" s="30" t="s">
        <v>197</v>
      </c>
      <c r="CH137" s="33" t="s">
        <v>212</v>
      </c>
      <c r="CI137" s="33" t="s">
        <v>181</v>
      </c>
      <c r="CJ137" s="33" t="s">
        <v>172</v>
      </c>
      <c r="CK137" s="33" t="s">
        <v>537</v>
      </c>
      <c r="CL137" s="30" t="s">
        <v>413</v>
      </c>
      <c r="CM137" s="33" t="s">
        <v>187</v>
      </c>
      <c r="CN137" s="33" t="s">
        <v>583</v>
      </c>
      <c r="CO137" s="33" t="s">
        <v>571</v>
      </c>
      <c r="CP137" s="33" t="s">
        <v>580</v>
      </c>
      <c r="CQ137" s="33" t="s">
        <v>216</v>
      </c>
      <c r="CR137" s="33" t="s">
        <v>174</v>
      </c>
      <c r="CS137" s="33" t="s">
        <v>191</v>
      </c>
      <c r="CT137" s="33" t="s">
        <v>200</v>
      </c>
      <c r="CU137" s="33" t="s">
        <v>213</v>
      </c>
      <c r="CV137" s="33" t="s">
        <v>288</v>
      </c>
      <c r="CW137" s="30" t="s">
        <v>512</v>
      </c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0" t="s">
        <v>413</v>
      </c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8"/>
      <c r="EI137" s="37"/>
      <c r="EJ137" s="37"/>
      <c r="EK137" s="37"/>
      <c r="EL137" s="37"/>
      <c r="EM137" s="120"/>
    </row>
    <row r="138" spans="1:143" ht="12.75" hidden="1">
      <c r="A138" s="28">
        <v>45840</v>
      </c>
      <c r="B138" s="30" t="s">
        <v>408</v>
      </c>
      <c r="C138" s="39"/>
      <c r="D138" s="30" t="s">
        <v>500</v>
      </c>
      <c r="E138" s="39"/>
      <c r="F138" s="39"/>
      <c r="G138" s="30" t="s">
        <v>519</v>
      </c>
      <c r="H138" s="34"/>
      <c r="I138" s="34"/>
      <c r="J138" s="30" t="s">
        <v>516</v>
      </c>
      <c r="K138" s="30" t="s">
        <v>515</v>
      </c>
      <c r="L138" s="39"/>
      <c r="M138" s="30" t="s">
        <v>410</v>
      </c>
      <c r="N138" s="33" t="s">
        <v>505</v>
      </c>
      <c r="O138" s="33" t="s">
        <v>411</v>
      </c>
      <c r="P138" s="30" t="s">
        <v>584</v>
      </c>
      <c r="Q138" s="30" t="s">
        <v>523</v>
      </c>
      <c r="R138" s="33" t="s">
        <v>215</v>
      </c>
      <c r="S138" s="30" t="s">
        <v>520</v>
      </c>
      <c r="T138" s="39"/>
      <c r="U138" s="33" t="s">
        <v>531</v>
      </c>
      <c r="V138" s="33" t="s">
        <v>545</v>
      </c>
      <c r="W138" s="33" t="s">
        <v>542</v>
      </c>
      <c r="X138" s="33" t="s">
        <v>538</v>
      </c>
      <c r="Y138" s="38" t="s">
        <v>540</v>
      </c>
      <c r="Z138" s="39"/>
      <c r="AA138" s="33" t="s">
        <v>188</v>
      </c>
      <c r="AB138" s="30" t="s">
        <v>491</v>
      </c>
      <c r="AC138" s="33" t="s">
        <v>539</v>
      </c>
      <c r="AD138" s="33" t="s">
        <v>544</v>
      </c>
      <c r="AE138" s="39"/>
      <c r="AF138" s="39"/>
      <c r="AG138" s="33" t="s">
        <v>217</v>
      </c>
      <c r="AH138" s="33" t="s">
        <v>561</v>
      </c>
      <c r="AI138" s="39"/>
      <c r="AJ138" s="30" t="s">
        <v>499</v>
      </c>
      <c r="AK138" s="30" t="s">
        <v>562</v>
      </c>
      <c r="AL138" s="30" t="s">
        <v>189</v>
      </c>
      <c r="AM138" s="30" t="s">
        <v>207</v>
      </c>
      <c r="AN138" s="30" t="s">
        <v>202</v>
      </c>
      <c r="AO138" s="33" t="s">
        <v>565</v>
      </c>
      <c r="AP138" s="30" t="s">
        <v>551</v>
      </c>
      <c r="AQ138" s="39"/>
      <c r="AR138" s="30" t="s">
        <v>218</v>
      </c>
      <c r="AS138" s="33" t="s">
        <v>554</v>
      </c>
      <c r="AT138" s="30" t="s">
        <v>193</v>
      </c>
      <c r="AU138" s="30" t="s">
        <v>219</v>
      </c>
      <c r="AV138" s="33" t="s">
        <v>548</v>
      </c>
      <c r="AW138" s="34"/>
      <c r="AX138" s="30" t="s">
        <v>204</v>
      </c>
      <c r="AY138" s="33" t="s">
        <v>546</v>
      </c>
      <c r="AZ138" s="33" t="s">
        <v>178</v>
      </c>
      <c r="BA138" s="152"/>
      <c r="BB138" s="33" t="s">
        <v>173</v>
      </c>
      <c r="BC138" s="33" t="s">
        <v>214</v>
      </c>
      <c r="BD138" s="34"/>
      <c r="BE138" s="33" t="s">
        <v>203</v>
      </c>
      <c r="BF138" s="33" t="s">
        <v>190</v>
      </c>
      <c r="BG138" s="33" t="s">
        <v>573</v>
      </c>
      <c r="BH138" s="34"/>
      <c r="BI138" s="33" t="s">
        <v>195</v>
      </c>
      <c r="BJ138" s="33" t="s">
        <v>199</v>
      </c>
      <c r="BK138" s="33" t="s">
        <v>221</v>
      </c>
      <c r="BL138" s="33" t="s">
        <v>192</v>
      </c>
      <c r="BM138" s="33" t="s">
        <v>211</v>
      </c>
      <c r="BN138" s="33" t="s">
        <v>534</v>
      </c>
      <c r="BO138" s="30" t="s">
        <v>222</v>
      </c>
      <c r="BP138" s="30" t="s">
        <v>563</v>
      </c>
      <c r="BQ138" s="33" t="s">
        <v>185</v>
      </c>
      <c r="BR138" s="33" t="s">
        <v>581</v>
      </c>
      <c r="BS138" s="94"/>
      <c r="BT138" s="34"/>
      <c r="BU138" s="34"/>
      <c r="BV138" s="33" t="s">
        <v>210</v>
      </c>
      <c r="BW138" s="33" t="s">
        <v>517</v>
      </c>
      <c r="BX138" s="33" t="s">
        <v>183</v>
      </c>
      <c r="BY138" s="34"/>
      <c r="BZ138" s="34"/>
      <c r="CA138" s="33" t="s">
        <v>177</v>
      </c>
      <c r="CB138" s="34"/>
      <c r="CC138" s="33" t="s">
        <v>220</v>
      </c>
      <c r="CD138" s="33" t="s">
        <v>208</v>
      </c>
      <c r="CE138" s="33" t="s">
        <v>194</v>
      </c>
      <c r="CF138" s="33" t="s">
        <v>205</v>
      </c>
      <c r="CG138" s="30" t="s">
        <v>197</v>
      </c>
      <c r="CH138" s="33" t="s">
        <v>212</v>
      </c>
      <c r="CI138" s="33" t="s">
        <v>181</v>
      </c>
      <c r="CJ138" s="33" t="s">
        <v>172</v>
      </c>
      <c r="CK138" s="33" t="s">
        <v>537</v>
      </c>
      <c r="CL138" s="30" t="s">
        <v>413</v>
      </c>
      <c r="CM138" s="33" t="s">
        <v>187</v>
      </c>
      <c r="CN138" s="33" t="s">
        <v>583</v>
      </c>
      <c r="CO138" s="33" t="s">
        <v>571</v>
      </c>
      <c r="CP138" s="33" t="s">
        <v>580</v>
      </c>
      <c r="CQ138" s="33" t="s">
        <v>216</v>
      </c>
      <c r="CR138" s="33" t="s">
        <v>174</v>
      </c>
      <c r="CS138" s="33" t="s">
        <v>191</v>
      </c>
      <c r="CT138" s="33" t="s">
        <v>200</v>
      </c>
      <c r="CU138" s="33" t="s">
        <v>213</v>
      </c>
      <c r="CV138" s="33" t="s">
        <v>288</v>
      </c>
      <c r="CW138" s="30" t="s">
        <v>512</v>
      </c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0" t="s">
        <v>413</v>
      </c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8"/>
      <c r="EI138" s="37"/>
      <c r="EJ138" s="37"/>
      <c r="EK138" s="37"/>
      <c r="EL138" s="37"/>
      <c r="EM138" s="120"/>
    </row>
    <row r="139" spans="1:143" ht="12.75" hidden="1">
      <c r="A139" s="28">
        <v>45841</v>
      </c>
      <c r="B139" s="30" t="s">
        <v>408</v>
      </c>
      <c r="C139" s="39"/>
      <c r="D139" s="30" t="s">
        <v>500</v>
      </c>
      <c r="E139" s="39"/>
      <c r="F139" s="39"/>
      <c r="G139" s="30" t="s">
        <v>519</v>
      </c>
      <c r="H139" s="34"/>
      <c r="I139" s="34"/>
      <c r="J139" s="30" t="s">
        <v>516</v>
      </c>
      <c r="K139" s="30" t="s">
        <v>515</v>
      </c>
      <c r="L139" s="39"/>
      <c r="M139" s="30" t="s">
        <v>410</v>
      </c>
      <c r="N139" s="33" t="s">
        <v>505</v>
      </c>
      <c r="O139" s="33" t="s">
        <v>411</v>
      </c>
      <c r="P139" s="30" t="s">
        <v>584</v>
      </c>
      <c r="Q139" s="30" t="s">
        <v>523</v>
      </c>
      <c r="R139" s="33" t="s">
        <v>215</v>
      </c>
      <c r="S139" s="30" t="s">
        <v>520</v>
      </c>
      <c r="T139" s="39"/>
      <c r="U139" s="33" t="s">
        <v>531</v>
      </c>
      <c r="V139" s="33" t="s">
        <v>545</v>
      </c>
      <c r="W139" s="33" t="s">
        <v>542</v>
      </c>
      <c r="X139" s="33" t="s">
        <v>538</v>
      </c>
      <c r="Y139" s="38" t="s">
        <v>540</v>
      </c>
      <c r="Z139" s="39"/>
      <c r="AA139" s="33" t="s">
        <v>188</v>
      </c>
      <c r="AB139" s="30" t="s">
        <v>491</v>
      </c>
      <c r="AC139" s="33" t="s">
        <v>539</v>
      </c>
      <c r="AD139" s="33" t="s">
        <v>544</v>
      </c>
      <c r="AE139" s="39"/>
      <c r="AF139" s="39"/>
      <c r="AG139" s="33" t="s">
        <v>217</v>
      </c>
      <c r="AH139" s="33" t="s">
        <v>561</v>
      </c>
      <c r="AI139" s="39"/>
      <c r="AJ139" s="30" t="s">
        <v>499</v>
      </c>
      <c r="AK139" s="30" t="s">
        <v>562</v>
      </c>
      <c r="AL139" s="30" t="s">
        <v>189</v>
      </c>
      <c r="AM139" s="30" t="s">
        <v>207</v>
      </c>
      <c r="AN139" s="30" t="s">
        <v>202</v>
      </c>
      <c r="AO139" s="33" t="s">
        <v>565</v>
      </c>
      <c r="AP139" s="30" t="s">
        <v>551</v>
      </c>
      <c r="AQ139" s="39"/>
      <c r="AR139" s="30" t="s">
        <v>218</v>
      </c>
      <c r="AS139" s="33" t="s">
        <v>554</v>
      </c>
      <c r="AT139" s="30" t="s">
        <v>193</v>
      </c>
      <c r="AU139" s="30" t="s">
        <v>219</v>
      </c>
      <c r="AV139" s="33" t="s">
        <v>548</v>
      </c>
      <c r="AW139" s="34"/>
      <c r="AX139" s="30" t="s">
        <v>204</v>
      </c>
      <c r="AY139" s="33" t="s">
        <v>546</v>
      </c>
      <c r="AZ139" s="33" t="s">
        <v>178</v>
      </c>
      <c r="BA139" s="152"/>
      <c r="BB139" s="33" t="s">
        <v>173</v>
      </c>
      <c r="BC139" s="33" t="s">
        <v>214</v>
      </c>
      <c r="BD139" s="34"/>
      <c r="BE139" s="33" t="s">
        <v>203</v>
      </c>
      <c r="BF139" s="33" t="s">
        <v>190</v>
      </c>
      <c r="BG139" s="33" t="s">
        <v>573</v>
      </c>
      <c r="BH139" s="34"/>
      <c r="BI139" s="33" t="s">
        <v>195</v>
      </c>
      <c r="BJ139" s="33" t="s">
        <v>199</v>
      </c>
      <c r="BK139" s="33" t="s">
        <v>221</v>
      </c>
      <c r="BL139" s="33" t="s">
        <v>192</v>
      </c>
      <c r="BM139" s="33" t="s">
        <v>211</v>
      </c>
      <c r="BN139" s="33" t="s">
        <v>534</v>
      </c>
      <c r="BO139" s="30" t="s">
        <v>222</v>
      </c>
      <c r="BP139" s="30" t="s">
        <v>563</v>
      </c>
      <c r="BQ139" s="33" t="s">
        <v>185</v>
      </c>
      <c r="BR139" s="33" t="s">
        <v>581</v>
      </c>
      <c r="BS139" s="94"/>
      <c r="BT139" s="34"/>
      <c r="BU139" s="34"/>
      <c r="BV139" s="33" t="s">
        <v>210</v>
      </c>
      <c r="BW139" s="33" t="s">
        <v>517</v>
      </c>
      <c r="BX139" s="33" t="s">
        <v>183</v>
      </c>
      <c r="BY139" s="30" t="s">
        <v>223</v>
      </c>
      <c r="BZ139" s="34"/>
      <c r="CA139" s="33" t="s">
        <v>177</v>
      </c>
      <c r="CB139" s="34"/>
      <c r="CC139" s="33" t="s">
        <v>220</v>
      </c>
      <c r="CD139" s="33" t="s">
        <v>208</v>
      </c>
      <c r="CE139" s="33" t="s">
        <v>194</v>
      </c>
      <c r="CF139" s="33" t="s">
        <v>205</v>
      </c>
      <c r="CG139" s="30" t="s">
        <v>197</v>
      </c>
      <c r="CH139" s="33" t="s">
        <v>212</v>
      </c>
      <c r="CI139" s="33" t="s">
        <v>181</v>
      </c>
      <c r="CJ139" s="33" t="s">
        <v>172</v>
      </c>
      <c r="CK139" s="33" t="s">
        <v>537</v>
      </c>
      <c r="CL139" s="30" t="s">
        <v>413</v>
      </c>
      <c r="CM139" s="33" t="s">
        <v>187</v>
      </c>
      <c r="CN139" s="33" t="s">
        <v>583</v>
      </c>
      <c r="CO139" s="33" t="s">
        <v>571</v>
      </c>
      <c r="CP139" s="33" t="s">
        <v>580</v>
      </c>
      <c r="CQ139" s="33" t="s">
        <v>216</v>
      </c>
      <c r="CR139" s="33" t="s">
        <v>174</v>
      </c>
      <c r="CS139" s="33" t="s">
        <v>191</v>
      </c>
      <c r="CT139" s="33" t="s">
        <v>200</v>
      </c>
      <c r="CU139" s="33" t="s">
        <v>213</v>
      </c>
      <c r="CV139" s="33" t="s">
        <v>288</v>
      </c>
      <c r="CW139" s="30" t="s">
        <v>512</v>
      </c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0" t="s">
        <v>413</v>
      </c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8"/>
      <c r="EI139" s="37"/>
      <c r="EJ139" s="37"/>
      <c r="EK139" s="37"/>
      <c r="EL139" s="37"/>
      <c r="EM139" s="120"/>
    </row>
    <row r="140" spans="1:143" ht="12.75" hidden="1">
      <c r="A140" s="28">
        <v>45842</v>
      </c>
      <c r="B140" s="30" t="s">
        <v>408</v>
      </c>
      <c r="C140" s="30" t="s">
        <v>219</v>
      </c>
      <c r="D140" s="30" t="s">
        <v>500</v>
      </c>
      <c r="E140" s="39"/>
      <c r="F140" s="39"/>
      <c r="G140" s="30" t="s">
        <v>519</v>
      </c>
      <c r="H140" s="34"/>
      <c r="I140" s="34"/>
      <c r="J140" s="30" t="s">
        <v>516</v>
      </c>
      <c r="K140" s="30" t="s">
        <v>515</v>
      </c>
      <c r="L140" s="39"/>
      <c r="M140" s="30" t="s">
        <v>410</v>
      </c>
      <c r="N140" s="33" t="s">
        <v>505</v>
      </c>
      <c r="O140" s="33" t="s">
        <v>411</v>
      </c>
      <c r="P140" s="30" t="s">
        <v>584</v>
      </c>
      <c r="Q140" s="30" t="s">
        <v>523</v>
      </c>
      <c r="R140" s="33" t="s">
        <v>215</v>
      </c>
      <c r="S140" s="30" t="s">
        <v>520</v>
      </c>
      <c r="T140" s="39"/>
      <c r="U140" s="33" t="s">
        <v>531</v>
      </c>
      <c r="V140" s="33" t="s">
        <v>545</v>
      </c>
      <c r="W140" s="33" t="s">
        <v>542</v>
      </c>
      <c r="X140" s="33" t="s">
        <v>538</v>
      </c>
      <c r="Y140" s="38" t="s">
        <v>540</v>
      </c>
      <c r="Z140" s="39"/>
      <c r="AA140" s="33" t="s">
        <v>188</v>
      </c>
      <c r="AB140" s="30" t="s">
        <v>491</v>
      </c>
      <c r="AC140" s="33" t="s">
        <v>539</v>
      </c>
      <c r="AD140" s="33" t="s">
        <v>544</v>
      </c>
      <c r="AE140" s="39"/>
      <c r="AF140" s="39"/>
      <c r="AG140" s="33" t="s">
        <v>217</v>
      </c>
      <c r="AH140" s="33" t="s">
        <v>561</v>
      </c>
      <c r="AI140" s="39"/>
      <c r="AJ140" s="30" t="s">
        <v>499</v>
      </c>
      <c r="AK140" s="30" t="s">
        <v>562</v>
      </c>
      <c r="AL140" s="30" t="s">
        <v>189</v>
      </c>
      <c r="AM140" s="30" t="s">
        <v>207</v>
      </c>
      <c r="AN140" s="30" t="s">
        <v>202</v>
      </c>
      <c r="AO140" s="30" t="s">
        <v>224</v>
      </c>
      <c r="AP140" s="30" t="s">
        <v>551</v>
      </c>
      <c r="AQ140" s="39"/>
      <c r="AR140" s="30" t="s">
        <v>218</v>
      </c>
      <c r="AS140" s="33" t="s">
        <v>554</v>
      </c>
      <c r="AT140" s="30" t="s">
        <v>193</v>
      </c>
      <c r="AU140" s="30" t="s">
        <v>219</v>
      </c>
      <c r="AV140" s="33" t="s">
        <v>548</v>
      </c>
      <c r="AW140" s="34"/>
      <c r="AX140" s="30" t="s">
        <v>204</v>
      </c>
      <c r="AY140" s="33" t="s">
        <v>546</v>
      </c>
      <c r="AZ140" s="33" t="s">
        <v>178</v>
      </c>
      <c r="BA140" s="152"/>
      <c r="BB140" s="33" t="s">
        <v>173</v>
      </c>
      <c r="BC140" s="33" t="s">
        <v>214</v>
      </c>
      <c r="BD140" s="34"/>
      <c r="BE140" s="33" t="s">
        <v>203</v>
      </c>
      <c r="BF140" s="33" t="s">
        <v>190</v>
      </c>
      <c r="BG140" s="33" t="s">
        <v>573</v>
      </c>
      <c r="BH140" s="34"/>
      <c r="BI140" s="33" t="s">
        <v>195</v>
      </c>
      <c r="BJ140" s="33" t="s">
        <v>199</v>
      </c>
      <c r="BK140" s="33" t="s">
        <v>221</v>
      </c>
      <c r="BL140" s="33" t="s">
        <v>192</v>
      </c>
      <c r="BM140" s="33" t="s">
        <v>211</v>
      </c>
      <c r="BN140" s="33" t="s">
        <v>534</v>
      </c>
      <c r="BO140" s="30" t="s">
        <v>222</v>
      </c>
      <c r="BP140" s="30" t="s">
        <v>563</v>
      </c>
      <c r="BQ140" s="33" t="s">
        <v>185</v>
      </c>
      <c r="BR140" s="33" t="s">
        <v>581</v>
      </c>
      <c r="BS140" s="94"/>
      <c r="BT140" s="34"/>
      <c r="BU140" s="34"/>
      <c r="BV140" s="33" t="s">
        <v>210</v>
      </c>
      <c r="BW140" s="33" t="s">
        <v>517</v>
      </c>
      <c r="BX140" s="33" t="s">
        <v>183</v>
      </c>
      <c r="BY140" s="30" t="s">
        <v>223</v>
      </c>
      <c r="BZ140" s="34"/>
      <c r="CA140" s="33" t="s">
        <v>177</v>
      </c>
      <c r="CB140" s="34"/>
      <c r="CC140" s="33" t="s">
        <v>220</v>
      </c>
      <c r="CD140" s="33" t="s">
        <v>208</v>
      </c>
      <c r="CE140" s="33" t="s">
        <v>194</v>
      </c>
      <c r="CF140" s="33" t="s">
        <v>205</v>
      </c>
      <c r="CG140" s="30" t="s">
        <v>197</v>
      </c>
      <c r="CH140" s="33" t="s">
        <v>212</v>
      </c>
      <c r="CI140" s="33" t="s">
        <v>181</v>
      </c>
      <c r="CJ140" s="33" t="s">
        <v>172</v>
      </c>
      <c r="CK140" s="33" t="s">
        <v>537</v>
      </c>
      <c r="CL140" s="30" t="s">
        <v>413</v>
      </c>
      <c r="CM140" s="33" t="s">
        <v>187</v>
      </c>
      <c r="CN140" s="33" t="s">
        <v>583</v>
      </c>
      <c r="CO140" s="33" t="s">
        <v>571</v>
      </c>
      <c r="CP140" s="33" t="s">
        <v>580</v>
      </c>
      <c r="CQ140" s="33" t="s">
        <v>216</v>
      </c>
      <c r="CR140" s="33" t="s">
        <v>174</v>
      </c>
      <c r="CS140" s="33" t="s">
        <v>191</v>
      </c>
      <c r="CT140" s="33" t="s">
        <v>200</v>
      </c>
      <c r="CU140" s="33" t="s">
        <v>213</v>
      </c>
      <c r="CV140" s="33" t="s">
        <v>288</v>
      </c>
      <c r="CW140" s="30" t="s">
        <v>512</v>
      </c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0" t="s">
        <v>413</v>
      </c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8"/>
      <c r="EI140" s="37"/>
      <c r="EJ140" s="37"/>
      <c r="EK140" s="37"/>
      <c r="EL140" s="37"/>
      <c r="EM140" s="120"/>
    </row>
    <row r="141" spans="1:143" ht="12.75" hidden="1">
      <c r="A141" s="28">
        <v>45843</v>
      </c>
      <c r="B141" s="30" t="s">
        <v>408</v>
      </c>
      <c r="C141" s="30" t="s">
        <v>219</v>
      </c>
      <c r="D141" s="30" t="s">
        <v>500</v>
      </c>
      <c r="E141" s="30" t="s">
        <v>513</v>
      </c>
      <c r="F141" s="30" t="s">
        <v>225</v>
      </c>
      <c r="G141" s="30" t="s">
        <v>519</v>
      </c>
      <c r="H141" s="34"/>
      <c r="I141" s="34"/>
      <c r="J141" s="30" t="s">
        <v>516</v>
      </c>
      <c r="K141" s="30" t="s">
        <v>515</v>
      </c>
      <c r="L141" s="39"/>
      <c r="M141" s="30" t="s">
        <v>410</v>
      </c>
      <c r="N141" s="33" t="s">
        <v>505</v>
      </c>
      <c r="O141" s="33" t="s">
        <v>411</v>
      </c>
      <c r="P141" s="30" t="s">
        <v>584</v>
      </c>
      <c r="Q141" s="30" t="s">
        <v>523</v>
      </c>
      <c r="R141" s="33" t="s">
        <v>215</v>
      </c>
      <c r="S141" s="30" t="s">
        <v>520</v>
      </c>
      <c r="T141" s="39"/>
      <c r="U141" s="33" t="s">
        <v>531</v>
      </c>
      <c r="V141" s="33" t="s">
        <v>545</v>
      </c>
      <c r="W141" s="33" t="s">
        <v>542</v>
      </c>
      <c r="X141" s="33" t="s">
        <v>538</v>
      </c>
      <c r="Y141" s="38" t="s">
        <v>540</v>
      </c>
      <c r="Z141" s="39"/>
      <c r="AA141" s="33" t="s">
        <v>188</v>
      </c>
      <c r="AB141" s="30" t="s">
        <v>491</v>
      </c>
      <c r="AC141" s="33" t="s">
        <v>539</v>
      </c>
      <c r="AD141" s="33" t="s">
        <v>544</v>
      </c>
      <c r="AE141" s="39"/>
      <c r="AF141" s="39"/>
      <c r="AG141" s="33" t="s">
        <v>217</v>
      </c>
      <c r="AH141" s="33" t="s">
        <v>561</v>
      </c>
      <c r="AI141" s="39"/>
      <c r="AJ141" s="30" t="s">
        <v>499</v>
      </c>
      <c r="AK141" s="30" t="s">
        <v>562</v>
      </c>
      <c r="AL141" s="30" t="s">
        <v>189</v>
      </c>
      <c r="AM141" s="30" t="s">
        <v>207</v>
      </c>
      <c r="AN141" s="30" t="s">
        <v>202</v>
      </c>
      <c r="AO141" s="30" t="s">
        <v>224</v>
      </c>
      <c r="AP141" s="30" t="s">
        <v>551</v>
      </c>
      <c r="AQ141" s="39"/>
      <c r="AR141" s="30" t="s">
        <v>218</v>
      </c>
      <c r="AS141" s="33" t="s">
        <v>554</v>
      </c>
      <c r="AT141" s="30" t="s">
        <v>193</v>
      </c>
      <c r="AU141" s="34"/>
      <c r="AV141" s="33" t="s">
        <v>548</v>
      </c>
      <c r="AW141" s="34"/>
      <c r="AX141" s="30" t="s">
        <v>204</v>
      </c>
      <c r="AY141" s="33" t="s">
        <v>546</v>
      </c>
      <c r="AZ141" s="33" t="s">
        <v>178</v>
      </c>
      <c r="BA141" s="152"/>
      <c r="BB141" s="33" t="s">
        <v>173</v>
      </c>
      <c r="BC141" s="33" t="s">
        <v>214</v>
      </c>
      <c r="BD141" s="34"/>
      <c r="BE141" s="33" t="s">
        <v>203</v>
      </c>
      <c r="BF141" s="33" t="s">
        <v>190</v>
      </c>
      <c r="BG141" s="33" t="s">
        <v>573</v>
      </c>
      <c r="BH141" s="34"/>
      <c r="BI141" s="33" t="s">
        <v>195</v>
      </c>
      <c r="BJ141" s="33" t="s">
        <v>199</v>
      </c>
      <c r="BK141" s="33" t="s">
        <v>221</v>
      </c>
      <c r="BL141" s="33" t="s">
        <v>192</v>
      </c>
      <c r="BM141" s="33" t="s">
        <v>211</v>
      </c>
      <c r="BN141" s="33" t="s">
        <v>534</v>
      </c>
      <c r="BO141" s="30" t="s">
        <v>222</v>
      </c>
      <c r="BP141" s="30" t="s">
        <v>563</v>
      </c>
      <c r="BQ141" s="33" t="s">
        <v>185</v>
      </c>
      <c r="BR141" s="33" t="s">
        <v>581</v>
      </c>
      <c r="BS141" s="94"/>
      <c r="BT141" s="34"/>
      <c r="BU141" s="34"/>
      <c r="BV141" s="33" t="s">
        <v>210</v>
      </c>
      <c r="BW141" s="33" t="s">
        <v>517</v>
      </c>
      <c r="BX141" s="33" t="s">
        <v>183</v>
      </c>
      <c r="BY141" s="30" t="s">
        <v>223</v>
      </c>
      <c r="BZ141" s="34"/>
      <c r="CA141" s="33" t="s">
        <v>177</v>
      </c>
      <c r="CB141" s="34"/>
      <c r="CC141" s="33" t="s">
        <v>220</v>
      </c>
      <c r="CD141" s="33" t="s">
        <v>208</v>
      </c>
      <c r="CE141" s="33" t="s">
        <v>194</v>
      </c>
      <c r="CF141" s="33" t="s">
        <v>205</v>
      </c>
      <c r="CG141" s="30" t="s">
        <v>197</v>
      </c>
      <c r="CH141" s="33" t="s">
        <v>212</v>
      </c>
      <c r="CI141" s="33" t="s">
        <v>181</v>
      </c>
      <c r="CJ141" s="33" t="s">
        <v>172</v>
      </c>
      <c r="CK141" s="33" t="s">
        <v>537</v>
      </c>
      <c r="CL141" s="30" t="s">
        <v>413</v>
      </c>
      <c r="CM141" s="33" t="s">
        <v>187</v>
      </c>
      <c r="CN141" s="33" t="s">
        <v>583</v>
      </c>
      <c r="CO141" s="33" t="s">
        <v>571</v>
      </c>
      <c r="CP141" s="33" t="s">
        <v>580</v>
      </c>
      <c r="CQ141" s="33" t="s">
        <v>216</v>
      </c>
      <c r="CR141" s="33" t="s">
        <v>174</v>
      </c>
      <c r="CS141" s="33" t="s">
        <v>191</v>
      </c>
      <c r="CT141" s="33" t="s">
        <v>200</v>
      </c>
      <c r="CU141" s="33" t="s">
        <v>213</v>
      </c>
      <c r="CV141" s="33" t="s">
        <v>288</v>
      </c>
      <c r="CW141" s="30" t="s">
        <v>512</v>
      </c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0" t="s">
        <v>413</v>
      </c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8"/>
      <c r="EI141" s="37"/>
      <c r="EJ141" s="37"/>
      <c r="EK141" s="37"/>
      <c r="EL141" s="37"/>
      <c r="EM141" s="120"/>
    </row>
    <row r="142" spans="1:143" ht="12.75" hidden="1">
      <c r="A142" s="28">
        <v>45844</v>
      </c>
      <c r="B142" s="30" t="s">
        <v>408</v>
      </c>
      <c r="C142" s="30" t="s">
        <v>219</v>
      </c>
      <c r="D142" s="30" t="s">
        <v>500</v>
      </c>
      <c r="E142" s="30" t="s">
        <v>513</v>
      </c>
      <c r="F142" s="30" t="s">
        <v>225</v>
      </c>
      <c r="G142" s="30" t="s">
        <v>519</v>
      </c>
      <c r="H142" s="34"/>
      <c r="I142" s="34"/>
      <c r="J142" s="30" t="s">
        <v>516</v>
      </c>
      <c r="K142" s="30" t="s">
        <v>515</v>
      </c>
      <c r="L142" s="39"/>
      <c r="M142" s="30" t="s">
        <v>410</v>
      </c>
      <c r="N142" s="33" t="s">
        <v>505</v>
      </c>
      <c r="O142" s="33" t="s">
        <v>411</v>
      </c>
      <c r="P142" s="30" t="s">
        <v>584</v>
      </c>
      <c r="Q142" s="30" t="s">
        <v>523</v>
      </c>
      <c r="R142" s="29"/>
      <c r="S142" s="30" t="s">
        <v>520</v>
      </c>
      <c r="T142" s="39"/>
      <c r="U142" s="33" t="s">
        <v>531</v>
      </c>
      <c r="V142" s="33" t="s">
        <v>545</v>
      </c>
      <c r="W142" s="33" t="s">
        <v>542</v>
      </c>
      <c r="X142" s="33" t="s">
        <v>538</v>
      </c>
      <c r="Y142" s="38" t="s">
        <v>540</v>
      </c>
      <c r="Z142" s="39"/>
      <c r="AA142" s="33" t="s">
        <v>188</v>
      </c>
      <c r="AB142" s="30" t="s">
        <v>491</v>
      </c>
      <c r="AC142" s="33" t="s">
        <v>539</v>
      </c>
      <c r="AD142" s="33" t="s">
        <v>544</v>
      </c>
      <c r="AE142" s="39"/>
      <c r="AF142" s="39"/>
      <c r="AG142" s="33" t="s">
        <v>217</v>
      </c>
      <c r="AH142" s="33" t="s">
        <v>561</v>
      </c>
      <c r="AI142" s="39"/>
      <c r="AJ142" s="30" t="s">
        <v>499</v>
      </c>
      <c r="AK142" s="30" t="s">
        <v>562</v>
      </c>
      <c r="AL142" s="30" t="s">
        <v>189</v>
      </c>
      <c r="AM142" s="30" t="s">
        <v>207</v>
      </c>
      <c r="AN142" s="30" t="s">
        <v>202</v>
      </c>
      <c r="AO142" s="30" t="s">
        <v>224</v>
      </c>
      <c r="AP142" s="30" t="s">
        <v>551</v>
      </c>
      <c r="AQ142" s="39"/>
      <c r="AR142" s="30" t="s">
        <v>218</v>
      </c>
      <c r="AS142" s="33" t="s">
        <v>554</v>
      </c>
      <c r="AT142" s="30" t="s">
        <v>193</v>
      </c>
      <c r="AU142" s="34"/>
      <c r="AV142" s="33" t="s">
        <v>548</v>
      </c>
      <c r="AW142" s="34"/>
      <c r="AX142" s="30" t="s">
        <v>204</v>
      </c>
      <c r="AY142" s="33" t="s">
        <v>546</v>
      </c>
      <c r="AZ142" s="33" t="s">
        <v>178</v>
      </c>
      <c r="BA142" s="152"/>
      <c r="BB142" s="33" t="s">
        <v>173</v>
      </c>
      <c r="BC142" s="33" t="s">
        <v>214</v>
      </c>
      <c r="BD142" s="34"/>
      <c r="BE142" s="33" t="s">
        <v>203</v>
      </c>
      <c r="BF142" s="33" t="s">
        <v>190</v>
      </c>
      <c r="BG142" s="33" t="s">
        <v>573</v>
      </c>
      <c r="BH142" s="34"/>
      <c r="BI142" s="33" t="s">
        <v>195</v>
      </c>
      <c r="BJ142" s="33" t="s">
        <v>199</v>
      </c>
      <c r="BK142" s="33" t="s">
        <v>221</v>
      </c>
      <c r="BL142" s="33" t="s">
        <v>192</v>
      </c>
      <c r="BM142" s="33" t="s">
        <v>211</v>
      </c>
      <c r="BN142" s="33" t="s">
        <v>534</v>
      </c>
      <c r="BO142" s="30" t="s">
        <v>222</v>
      </c>
      <c r="BP142" s="30" t="s">
        <v>563</v>
      </c>
      <c r="BQ142" s="33" t="s">
        <v>185</v>
      </c>
      <c r="BR142" s="33" t="s">
        <v>581</v>
      </c>
      <c r="BS142" s="94"/>
      <c r="BT142" s="34"/>
      <c r="BU142" s="34"/>
      <c r="BV142" s="33" t="s">
        <v>210</v>
      </c>
      <c r="BW142" s="33" t="s">
        <v>517</v>
      </c>
      <c r="BX142" s="33" t="s">
        <v>183</v>
      </c>
      <c r="BY142" s="30" t="s">
        <v>223</v>
      </c>
      <c r="BZ142" s="34"/>
      <c r="CA142" s="33" t="s">
        <v>177</v>
      </c>
      <c r="CB142" s="34"/>
      <c r="CC142" s="33" t="s">
        <v>220</v>
      </c>
      <c r="CD142" s="33" t="s">
        <v>208</v>
      </c>
      <c r="CE142" s="33" t="s">
        <v>194</v>
      </c>
      <c r="CF142" s="33" t="s">
        <v>205</v>
      </c>
      <c r="CG142" s="30" t="s">
        <v>197</v>
      </c>
      <c r="CH142" s="33" t="s">
        <v>212</v>
      </c>
      <c r="CI142" s="33" t="s">
        <v>181</v>
      </c>
      <c r="CJ142" s="33" t="s">
        <v>172</v>
      </c>
      <c r="CK142" s="33" t="s">
        <v>537</v>
      </c>
      <c r="CL142" s="30" t="s">
        <v>413</v>
      </c>
      <c r="CM142" s="33" t="s">
        <v>187</v>
      </c>
      <c r="CN142" s="33" t="s">
        <v>583</v>
      </c>
      <c r="CO142" s="33" t="s">
        <v>571</v>
      </c>
      <c r="CP142" s="33" t="s">
        <v>580</v>
      </c>
      <c r="CQ142" s="33" t="s">
        <v>216</v>
      </c>
      <c r="CR142" s="33" t="s">
        <v>174</v>
      </c>
      <c r="CS142" s="33" t="s">
        <v>191</v>
      </c>
      <c r="CT142" s="33" t="s">
        <v>200</v>
      </c>
      <c r="CU142" s="33" t="s">
        <v>213</v>
      </c>
      <c r="CV142" s="33" t="s">
        <v>288</v>
      </c>
      <c r="CW142" s="30" t="s">
        <v>512</v>
      </c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0" t="s">
        <v>413</v>
      </c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8"/>
      <c r="EI142" s="37"/>
      <c r="EJ142" s="37"/>
      <c r="EK142" s="37"/>
      <c r="EL142" s="37"/>
      <c r="EM142" s="120"/>
    </row>
    <row r="143" spans="1:143" ht="12.75" hidden="1">
      <c r="A143" s="28">
        <v>45845</v>
      </c>
      <c r="B143" s="30" t="s">
        <v>408</v>
      </c>
      <c r="C143" s="30" t="s">
        <v>219</v>
      </c>
      <c r="D143" s="30" t="s">
        <v>500</v>
      </c>
      <c r="E143" s="30" t="s">
        <v>513</v>
      </c>
      <c r="F143" s="30" t="s">
        <v>225</v>
      </c>
      <c r="G143" s="30" t="s">
        <v>519</v>
      </c>
      <c r="H143" s="34"/>
      <c r="I143" s="34"/>
      <c r="J143" s="30" t="s">
        <v>516</v>
      </c>
      <c r="K143" s="30" t="s">
        <v>515</v>
      </c>
      <c r="L143" s="39"/>
      <c r="M143" s="30" t="s">
        <v>410</v>
      </c>
      <c r="N143" s="33" t="s">
        <v>505</v>
      </c>
      <c r="O143" s="33" t="s">
        <v>411</v>
      </c>
      <c r="P143" s="30" t="s">
        <v>584</v>
      </c>
      <c r="Q143" s="30" t="s">
        <v>523</v>
      </c>
      <c r="R143" s="29"/>
      <c r="S143" s="30" t="s">
        <v>520</v>
      </c>
      <c r="T143" s="39"/>
      <c r="U143" s="33" t="s">
        <v>531</v>
      </c>
      <c r="V143" s="33" t="s">
        <v>545</v>
      </c>
      <c r="W143" s="33" t="s">
        <v>542</v>
      </c>
      <c r="X143" s="33" t="s">
        <v>538</v>
      </c>
      <c r="Y143" s="38" t="s">
        <v>540</v>
      </c>
      <c r="Z143" s="39"/>
      <c r="AA143" s="33" t="s">
        <v>188</v>
      </c>
      <c r="AB143" s="30" t="s">
        <v>491</v>
      </c>
      <c r="AC143" s="33" t="s">
        <v>539</v>
      </c>
      <c r="AD143" s="33" t="s">
        <v>544</v>
      </c>
      <c r="AE143" s="39"/>
      <c r="AF143" s="39"/>
      <c r="AG143" s="33" t="s">
        <v>217</v>
      </c>
      <c r="AH143" s="33" t="s">
        <v>561</v>
      </c>
      <c r="AI143" s="39"/>
      <c r="AJ143" s="30" t="s">
        <v>499</v>
      </c>
      <c r="AK143" s="30" t="s">
        <v>562</v>
      </c>
      <c r="AL143" s="30" t="s">
        <v>189</v>
      </c>
      <c r="AM143" s="30" t="s">
        <v>207</v>
      </c>
      <c r="AN143" s="30" t="s">
        <v>202</v>
      </c>
      <c r="AO143" s="30" t="s">
        <v>224</v>
      </c>
      <c r="AP143" s="30" t="s">
        <v>551</v>
      </c>
      <c r="AQ143" s="39"/>
      <c r="AR143" s="30" t="s">
        <v>218</v>
      </c>
      <c r="AS143" s="33" t="s">
        <v>554</v>
      </c>
      <c r="AT143" s="30" t="s">
        <v>193</v>
      </c>
      <c r="AU143" s="34"/>
      <c r="AV143" s="33" t="s">
        <v>548</v>
      </c>
      <c r="AW143" s="34"/>
      <c r="AX143" s="30" t="s">
        <v>204</v>
      </c>
      <c r="AY143" s="33" t="s">
        <v>546</v>
      </c>
      <c r="AZ143" s="33" t="s">
        <v>178</v>
      </c>
      <c r="BA143" s="152"/>
      <c r="BB143" s="33" t="s">
        <v>173</v>
      </c>
      <c r="BC143" s="33" t="s">
        <v>214</v>
      </c>
      <c r="BD143" s="34"/>
      <c r="BE143" s="33" t="s">
        <v>203</v>
      </c>
      <c r="BF143" s="33" t="s">
        <v>190</v>
      </c>
      <c r="BG143" s="33" t="s">
        <v>573</v>
      </c>
      <c r="BH143" s="34"/>
      <c r="BI143" s="33" t="s">
        <v>195</v>
      </c>
      <c r="BJ143" s="33" t="s">
        <v>199</v>
      </c>
      <c r="BK143" s="33" t="s">
        <v>221</v>
      </c>
      <c r="BL143" s="33" t="s">
        <v>192</v>
      </c>
      <c r="BM143" s="33" t="s">
        <v>211</v>
      </c>
      <c r="BN143" s="33" t="s">
        <v>534</v>
      </c>
      <c r="BO143" s="30" t="s">
        <v>222</v>
      </c>
      <c r="BP143" s="30" t="s">
        <v>563</v>
      </c>
      <c r="BQ143" s="33" t="s">
        <v>185</v>
      </c>
      <c r="BR143" s="33" t="s">
        <v>581</v>
      </c>
      <c r="BS143" s="94"/>
      <c r="BT143" s="34"/>
      <c r="BU143" s="34"/>
      <c r="BV143" s="33" t="s">
        <v>210</v>
      </c>
      <c r="BW143" s="33" t="s">
        <v>517</v>
      </c>
      <c r="BX143" s="33" t="s">
        <v>183</v>
      </c>
      <c r="BY143" s="30" t="s">
        <v>223</v>
      </c>
      <c r="BZ143" s="34"/>
      <c r="CA143" s="33" t="s">
        <v>177</v>
      </c>
      <c r="CB143" s="34"/>
      <c r="CC143" s="33" t="s">
        <v>220</v>
      </c>
      <c r="CD143" s="33" t="s">
        <v>208</v>
      </c>
      <c r="CE143" s="33" t="s">
        <v>194</v>
      </c>
      <c r="CF143" s="33" t="s">
        <v>205</v>
      </c>
      <c r="CG143" s="30" t="s">
        <v>197</v>
      </c>
      <c r="CH143" s="33" t="s">
        <v>212</v>
      </c>
      <c r="CI143" s="33" t="s">
        <v>181</v>
      </c>
      <c r="CJ143" s="33" t="s">
        <v>172</v>
      </c>
      <c r="CK143" s="33" t="s">
        <v>537</v>
      </c>
      <c r="CL143" s="30" t="s">
        <v>413</v>
      </c>
      <c r="CM143" s="33" t="s">
        <v>187</v>
      </c>
      <c r="CN143" s="33" t="s">
        <v>583</v>
      </c>
      <c r="CO143" s="33" t="s">
        <v>571</v>
      </c>
      <c r="CP143" s="33" t="s">
        <v>580</v>
      </c>
      <c r="CQ143" s="33" t="s">
        <v>216</v>
      </c>
      <c r="CR143" s="33" t="s">
        <v>174</v>
      </c>
      <c r="CS143" s="33" t="s">
        <v>191</v>
      </c>
      <c r="CT143" s="33" t="s">
        <v>200</v>
      </c>
      <c r="CU143" s="33" t="s">
        <v>213</v>
      </c>
      <c r="CV143" s="33" t="s">
        <v>288</v>
      </c>
      <c r="CW143" s="30" t="s">
        <v>512</v>
      </c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0" t="s">
        <v>413</v>
      </c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8"/>
      <c r="EI143" s="37"/>
      <c r="EJ143" s="37"/>
      <c r="EK143" s="37"/>
      <c r="EL143" s="37"/>
      <c r="EM143" s="120"/>
    </row>
    <row r="144" spans="1:143" ht="12.75" hidden="1">
      <c r="A144" s="28">
        <v>45846</v>
      </c>
      <c r="B144" s="30" t="s">
        <v>408</v>
      </c>
      <c r="C144" s="30" t="s">
        <v>219</v>
      </c>
      <c r="D144" s="30" t="s">
        <v>500</v>
      </c>
      <c r="E144" s="30" t="s">
        <v>513</v>
      </c>
      <c r="F144" s="30" t="s">
        <v>225</v>
      </c>
      <c r="G144" s="30" t="s">
        <v>519</v>
      </c>
      <c r="H144" s="34"/>
      <c r="I144" s="34"/>
      <c r="J144" s="30" t="s">
        <v>516</v>
      </c>
      <c r="K144" s="30" t="s">
        <v>515</v>
      </c>
      <c r="L144" s="39"/>
      <c r="M144" s="30" t="s">
        <v>410</v>
      </c>
      <c r="N144" s="33" t="s">
        <v>505</v>
      </c>
      <c r="O144" s="33" t="s">
        <v>411</v>
      </c>
      <c r="P144" s="30" t="s">
        <v>584</v>
      </c>
      <c r="Q144" s="30" t="s">
        <v>523</v>
      </c>
      <c r="R144" s="29"/>
      <c r="S144" s="30" t="s">
        <v>520</v>
      </c>
      <c r="T144" s="39"/>
      <c r="U144" s="33" t="s">
        <v>531</v>
      </c>
      <c r="V144" s="33" t="s">
        <v>545</v>
      </c>
      <c r="W144" s="33" t="s">
        <v>542</v>
      </c>
      <c r="X144" s="33" t="s">
        <v>538</v>
      </c>
      <c r="Y144" s="38" t="s">
        <v>540</v>
      </c>
      <c r="Z144" s="39"/>
      <c r="AA144" s="33" t="s">
        <v>188</v>
      </c>
      <c r="AB144" s="30" t="s">
        <v>491</v>
      </c>
      <c r="AC144" s="33" t="s">
        <v>539</v>
      </c>
      <c r="AD144" s="33" t="s">
        <v>544</v>
      </c>
      <c r="AE144" s="39"/>
      <c r="AF144" s="39"/>
      <c r="AG144" s="33" t="s">
        <v>217</v>
      </c>
      <c r="AH144" s="33" t="s">
        <v>561</v>
      </c>
      <c r="AI144" s="39"/>
      <c r="AJ144" s="30" t="s">
        <v>499</v>
      </c>
      <c r="AK144" s="30" t="s">
        <v>562</v>
      </c>
      <c r="AL144" s="30" t="s">
        <v>189</v>
      </c>
      <c r="AM144" s="30" t="s">
        <v>207</v>
      </c>
      <c r="AN144" s="30" t="s">
        <v>202</v>
      </c>
      <c r="AO144" s="30" t="s">
        <v>224</v>
      </c>
      <c r="AP144" s="30" t="s">
        <v>551</v>
      </c>
      <c r="AQ144" s="39"/>
      <c r="AR144" s="30" t="s">
        <v>218</v>
      </c>
      <c r="AS144" s="33" t="s">
        <v>554</v>
      </c>
      <c r="AT144" s="30" t="s">
        <v>193</v>
      </c>
      <c r="AU144" s="34"/>
      <c r="AV144" s="33" t="s">
        <v>548</v>
      </c>
      <c r="AW144" s="34"/>
      <c r="AX144" s="30" t="s">
        <v>204</v>
      </c>
      <c r="AY144" s="33" t="s">
        <v>546</v>
      </c>
      <c r="AZ144" s="33" t="s">
        <v>178</v>
      </c>
      <c r="BA144" s="152"/>
      <c r="BB144" s="33" t="s">
        <v>173</v>
      </c>
      <c r="BC144" s="33" t="s">
        <v>214</v>
      </c>
      <c r="BD144" s="34"/>
      <c r="BE144" s="33" t="s">
        <v>203</v>
      </c>
      <c r="BF144" s="33" t="s">
        <v>190</v>
      </c>
      <c r="BG144" s="33" t="s">
        <v>573</v>
      </c>
      <c r="BH144" s="34"/>
      <c r="BI144" s="33" t="s">
        <v>195</v>
      </c>
      <c r="BJ144" s="33" t="s">
        <v>199</v>
      </c>
      <c r="BK144" s="33" t="s">
        <v>221</v>
      </c>
      <c r="BL144" s="33" t="s">
        <v>192</v>
      </c>
      <c r="BM144" s="33" t="s">
        <v>211</v>
      </c>
      <c r="BN144" s="33" t="s">
        <v>534</v>
      </c>
      <c r="BO144" s="30" t="s">
        <v>222</v>
      </c>
      <c r="BP144" s="30" t="s">
        <v>563</v>
      </c>
      <c r="BQ144" s="33" t="s">
        <v>185</v>
      </c>
      <c r="BR144" s="33" t="s">
        <v>581</v>
      </c>
      <c r="BS144" s="94"/>
      <c r="BT144" s="34"/>
      <c r="BU144" s="34"/>
      <c r="BV144" s="33" t="s">
        <v>210</v>
      </c>
      <c r="BW144" s="33" t="s">
        <v>517</v>
      </c>
      <c r="BX144" s="33" t="s">
        <v>183</v>
      </c>
      <c r="BY144" s="30" t="s">
        <v>223</v>
      </c>
      <c r="BZ144" s="34"/>
      <c r="CA144" s="33" t="s">
        <v>177</v>
      </c>
      <c r="CB144" s="34"/>
      <c r="CC144" s="33" t="s">
        <v>220</v>
      </c>
      <c r="CD144" s="33" t="s">
        <v>208</v>
      </c>
      <c r="CE144" s="33" t="s">
        <v>194</v>
      </c>
      <c r="CF144" s="33" t="s">
        <v>205</v>
      </c>
      <c r="CG144" s="30" t="s">
        <v>197</v>
      </c>
      <c r="CH144" s="33" t="s">
        <v>212</v>
      </c>
      <c r="CI144" s="33" t="s">
        <v>181</v>
      </c>
      <c r="CJ144" s="33" t="s">
        <v>172</v>
      </c>
      <c r="CK144" s="33" t="s">
        <v>537</v>
      </c>
      <c r="CL144" s="30" t="s">
        <v>413</v>
      </c>
      <c r="CM144" s="33" t="s">
        <v>187</v>
      </c>
      <c r="CN144" s="33" t="s">
        <v>583</v>
      </c>
      <c r="CO144" s="33" t="s">
        <v>571</v>
      </c>
      <c r="CP144" s="33" t="s">
        <v>580</v>
      </c>
      <c r="CQ144" s="33" t="s">
        <v>216</v>
      </c>
      <c r="CR144" s="33" t="s">
        <v>174</v>
      </c>
      <c r="CS144" s="33" t="s">
        <v>191</v>
      </c>
      <c r="CT144" s="33" t="s">
        <v>200</v>
      </c>
      <c r="CU144" s="33" t="s">
        <v>213</v>
      </c>
      <c r="CV144" s="33" t="s">
        <v>288</v>
      </c>
      <c r="CW144" s="30" t="s">
        <v>512</v>
      </c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0" t="s">
        <v>413</v>
      </c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8"/>
      <c r="EI144" s="37"/>
      <c r="EJ144" s="37"/>
      <c r="EK144" s="37"/>
      <c r="EL144" s="37"/>
      <c r="EM144" s="120"/>
    </row>
    <row r="145" spans="1:143" ht="12.75" hidden="1">
      <c r="A145" s="28">
        <v>45847</v>
      </c>
      <c r="B145" s="30" t="s">
        <v>408</v>
      </c>
      <c r="C145" s="30" t="s">
        <v>219</v>
      </c>
      <c r="D145" s="30" t="s">
        <v>500</v>
      </c>
      <c r="E145" s="30" t="s">
        <v>513</v>
      </c>
      <c r="F145" s="30" t="s">
        <v>225</v>
      </c>
      <c r="G145" s="30" t="s">
        <v>519</v>
      </c>
      <c r="H145" s="34"/>
      <c r="I145" s="34"/>
      <c r="J145" s="30" t="s">
        <v>516</v>
      </c>
      <c r="K145" s="30" t="s">
        <v>515</v>
      </c>
      <c r="L145" s="39"/>
      <c r="M145" s="30" t="s">
        <v>410</v>
      </c>
      <c r="N145" s="33" t="s">
        <v>505</v>
      </c>
      <c r="O145" s="33" t="s">
        <v>411</v>
      </c>
      <c r="P145" s="30" t="s">
        <v>584</v>
      </c>
      <c r="Q145" s="30" t="s">
        <v>523</v>
      </c>
      <c r="R145" s="29"/>
      <c r="S145" s="30" t="s">
        <v>520</v>
      </c>
      <c r="T145" s="39"/>
      <c r="U145" s="33" t="s">
        <v>531</v>
      </c>
      <c r="V145" s="33" t="s">
        <v>545</v>
      </c>
      <c r="W145" s="33" t="s">
        <v>542</v>
      </c>
      <c r="X145" s="29"/>
      <c r="Y145" s="38" t="s">
        <v>540</v>
      </c>
      <c r="Z145" s="39"/>
      <c r="AA145" s="33" t="s">
        <v>188</v>
      </c>
      <c r="AB145" s="30" t="s">
        <v>491</v>
      </c>
      <c r="AC145" s="29"/>
      <c r="AD145" s="33" t="s">
        <v>544</v>
      </c>
      <c r="AE145" s="39"/>
      <c r="AF145" s="39"/>
      <c r="AG145" s="33" t="s">
        <v>217</v>
      </c>
      <c r="AH145" s="33" t="s">
        <v>561</v>
      </c>
      <c r="AI145" s="39"/>
      <c r="AJ145" s="30" t="s">
        <v>499</v>
      </c>
      <c r="AK145" s="30" t="s">
        <v>562</v>
      </c>
      <c r="AL145" s="30" t="s">
        <v>189</v>
      </c>
      <c r="AM145" s="30" t="s">
        <v>207</v>
      </c>
      <c r="AN145" s="30" t="s">
        <v>202</v>
      </c>
      <c r="AO145" s="30" t="s">
        <v>224</v>
      </c>
      <c r="AP145" s="30" t="s">
        <v>551</v>
      </c>
      <c r="AQ145" s="39"/>
      <c r="AR145" s="30" t="s">
        <v>218</v>
      </c>
      <c r="AS145" s="33" t="s">
        <v>554</v>
      </c>
      <c r="AT145" s="30" t="s">
        <v>193</v>
      </c>
      <c r="AU145" s="34"/>
      <c r="AV145" s="33" t="s">
        <v>548</v>
      </c>
      <c r="AW145" s="34"/>
      <c r="AX145" s="30" t="s">
        <v>204</v>
      </c>
      <c r="AY145" s="33" t="s">
        <v>546</v>
      </c>
      <c r="AZ145" s="33" t="s">
        <v>178</v>
      </c>
      <c r="BA145" s="152"/>
      <c r="BB145" s="33" t="s">
        <v>173</v>
      </c>
      <c r="BC145" s="33" t="s">
        <v>214</v>
      </c>
      <c r="BD145" s="34"/>
      <c r="BE145" s="33" t="s">
        <v>203</v>
      </c>
      <c r="BF145" s="33" t="s">
        <v>190</v>
      </c>
      <c r="BG145" s="33" t="s">
        <v>573</v>
      </c>
      <c r="BH145" s="34"/>
      <c r="BI145" s="33" t="s">
        <v>195</v>
      </c>
      <c r="BJ145" s="33" t="s">
        <v>199</v>
      </c>
      <c r="BK145" s="33" t="s">
        <v>221</v>
      </c>
      <c r="BL145" s="33" t="s">
        <v>192</v>
      </c>
      <c r="BM145" s="33" t="s">
        <v>211</v>
      </c>
      <c r="BN145" s="33" t="s">
        <v>534</v>
      </c>
      <c r="BO145" s="30" t="s">
        <v>222</v>
      </c>
      <c r="BP145" s="30" t="s">
        <v>563</v>
      </c>
      <c r="BQ145" s="33" t="s">
        <v>185</v>
      </c>
      <c r="BR145" s="33" t="s">
        <v>581</v>
      </c>
      <c r="BS145" s="94"/>
      <c r="BT145" s="34"/>
      <c r="BU145" s="34"/>
      <c r="BV145" s="33" t="s">
        <v>210</v>
      </c>
      <c r="BW145" s="33" t="s">
        <v>517</v>
      </c>
      <c r="BX145" s="33" t="s">
        <v>183</v>
      </c>
      <c r="BY145" s="30" t="s">
        <v>223</v>
      </c>
      <c r="BZ145" s="34"/>
      <c r="CA145" s="33" t="s">
        <v>177</v>
      </c>
      <c r="CB145" s="34"/>
      <c r="CC145" s="33" t="s">
        <v>220</v>
      </c>
      <c r="CD145" s="33" t="s">
        <v>208</v>
      </c>
      <c r="CE145" s="33" t="s">
        <v>194</v>
      </c>
      <c r="CF145" s="33" t="s">
        <v>205</v>
      </c>
      <c r="CG145" s="30" t="s">
        <v>197</v>
      </c>
      <c r="CH145" s="33" t="s">
        <v>212</v>
      </c>
      <c r="CI145" s="33" t="s">
        <v>181</v>
      </c>
      <c r="CJ145" s="33" t="s">
        <v>172</v>
      </c>
      <c r="CK145" s="33" t="s">
        <v>537</v>
      </c>
      <c r="CL145" s="30" t="s">
        <v>413</v>
      </c>
      <c r="CM145" s="33" t="s">
        <v>187</v>
      </c>
      <c r="CN145" s="33" t="s">
        <v>583</v>
      </c>
      <c r="CO145" s="33" t="s">
        <v>571</v>
      </c>
      <c r="CP145" s="33" t="s">
        <v>580</v>
      </c>
      <c r="CQ145" s="33" t="s">
        <v>216</v>
      </c>
      <c r="CR145" s="33" t="s">
        <v>174</v>
      </c>
      <c r="CS145" s="33" t="s">
        <v>191</v>
      </c>
      <c r="CT145" s="33" t="s">
        <v>200</v>
      </c>
      <c r="CU145" s="33" t="s">
        <v>213</v>
      </c>
      <c r="CV145" s="33" t="s">
        <v>288</v>
      </c>
      <c r="CW145" s="30" t="s">
        <v>512</v>
      </c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0" t="s">
        <v>413</v>
      </c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8"/>
      <c r="EI145" s="37"/>
      <c r="EJ145" s="37"/>
      <c r="EK145" s="37"/>
      <c r="EL145" s="37"/>
      <c r="EM145" s="120"/>
    </row>
    <row r="146" spans="1:143" ht="12.75" hidden="1">
      <c r="A146" s="28">
        <v>45848</v>
      </c>
      <c r="B146" s="30" t="s">
        <v>408</v>
      </c>
      <c r="C146" s="30" t="s">
        <v>219</v>
      </c>
      <c r="D146" s="30" t="s">
        <v>500</v>
      </c>
      <c r="E146" s="30" t="s">
        <v>513</v>
      </c>
      <c r="F146" s="30" t="s">
        <v>225</v>
      </c>
      <c r="G146" s="30" t="s">
        <v>519</v>
      </c>
      <c r="H146" s="34"/>
      <c r="I146" s="34"/>
      <c r="J146" s="30" t="s">
        <v>516</v>
      </c>
      <c r="K146" s="30" t="s">
        <v>515</v>
      </c>
      <c r="L146" s="33" t="s">
        <v>226</v>
      </c>
      <c r="M146" s="30" t="s">
        <v>410</v>
      </c>
      <c r="N146" s="33" t="s">
        <v>505</v>
      </c>
      <c r="O146" s="33" t="s">
        <v>411</v>
      </c>
      <c r="P146" s="30" t="s">
        <v>584</v>
      </c>
      <c r="Q146" s="30" t="s">
        <v>523</v>
      </c>
      <c r="R146" s="29"/>
      <c r="S146" s="30" t="s">
        <v>520</v>
      </c>
      <c r="T146" s="39"/>
      <c r="U146" s="33" t="s">
        <v>531</v>
      </c>
      <c r="V146" s="33" t="s">
        <v>545</v>
      </c>
      <c r="W146" s="33" t="s">
        <v>542</v>
      </c>
      <c r="X146" s="29"/>
      <c r="Y146" s="38" t="s">
        <v>540</v>
      </c>
      <c r="Z146" s="39"/>
      <c r="AA146" s="33" t="s">
        <v>188</v>
      </c>
      <c r="AB146" s="30" t="s">
        <v>491</v>
      </c>
      <c r="AC146" s="29"/>
      <c r="AD146" s="33" t="s">
        <v>544</v>
      </c>
      <c r="AE146" s="39"/>
      <c r="AF146" s="39"/>
      <c r="AG146" s="33" t="s">
        <v>217</v>
      </c>
      <c r="AH146" s="33" t="s">
        <v>561</v>
      </c>
      <c r="AI146" s="39"/>
      <c r="AJ146" s="30" t="s">
        <v>499</v>
      </c>
      <c r="AK146" s="30" t="s">
        <v>562</v>
      </c>
      <c r="AL146" s="30" t="s">
        <v>189</v>
      </c>
      <c r="AM146" s="30" t="s">
        <v>207</v>
      </c>
      <c r="AN146" s="30" t="s">
        <v>202</v>
      </c>
      <c r="AO146" s="30" t="s">
        <v>224</v>
      </c>
      <c r="AP146" s="30" t="s">
        <v>551</v>
      </c>
      <c r="AQ146" s="39"/>
      <c r="AR146" s="30" t="s">
        <v>218</v>
      </c>
      <c r="AS146" s="33" t="s">
        <v>554</v>
      </c>
      <c r="AT146" s="30" t="s">
        <v>193</v>
      </c>
      <c r="AU146" s="36" t="s">
        <v>96</v>
      </c>
      <c r="AV146" s="33" t="s">
        <v>548</v>
      </c>
      <c r="AW146" s="34"/>
      <c r="AX146" s="30" t="s">
        <v>204</v>
      </c>
      <c r="AY146" s="33" t="s">
        <v>546</v>
      </c>
      <c r="AZ146" s="33" t="s">
        <v>178</v>
      </c>
      <c r="BA146" s="152"/>
      <c r="BB146" s="33" t="s">
        <v>173</v>
      </c>
      <c r="BC146" s="33" t="s">
        <v>214</v>
      </c>
      <c r="BD146" s="34"/>
      <c r="BE146" s="33" t="s">
        <v>203</v>
      </c>
      <c r="BF146" s="33" t="s">
        <v>190</v>
      </c>
      <c r="BG146" s="33" t="s">
        <v>573</v>
      </c>
      <c r="BH146" s="34"/>
      <c r="BI146" s="33" t="s">
        <v>195</v>
      </c>
      <c r="BJ146" s="33" t="s">
        <v>199</v>
      </c>
      <c r="BK146" s="33" t="s">
        <v>221</v>
      </c>
      <c r="BL146" s="33" t="s">
        <v>192</v>
      </c>
      <c r="BM146" s="33" t="s">
        <v>211</v>
      </c>
      <c r="BN146" s="33" t="s">
        <v>534</v>
      </c>
      <c r="BO146" s="30" t="s">
        <v>222</v>
      </c>
      <c r="BP146" s="30" t="s">
        <v>563</v>
      </c>
      <c r="BQ146" s="33" t="s">
        <v>185</v>
      </c>
      <c r="BR146" s="33" t="s">
        <v>581</v>
      </c>
      <c r="BS146" s="94"/>
      <c r="BT146" s="34"/>
      <c r="BU146" s="34"/>
      <c r="BV146" s="33" t="s">
        <v>210</v>
      </c>
      <c r="BW146" s="33" t="s">
        <v>517</v>
      </c>
      <c r="BX146" s="33" t="s">
        <v>183</v>
      </c>
      <c r="BY146" s="30" t="s">
        <v>223</v>
      </c>
      <c r="BZ146" s="34"/>
      <c r="CA146" s="33" t="s">
        <v>177</v>
      </c>
      <c r="CB146" s="34"/>
      <c r="CC146" s="33" t="s">
        <v>220</v>
      </c>
      <c r="CD146" s="33" t="s">
        <v>208</v>
      </c>
      <c r="CE146" s="33" t="s">
        <v>194</v>
      </c>
      <c r="CF146" s="33" t="s">
        <v>205</v>
      </c>
      <c r="CG146" s="30" t="s">
        <v>197</v>
      </c>
      <c r="CH146" s="33" t="s">
        <v>212</v>
      </c>
      <c r="CI146" s="33" t="s">
        <v>181</v>
      </c>
      <c r="CJ146" s="33" t="s">
        <v>172</v>
      </c>
      <c r="CK146" s="33" t="s">
        <v>537</v>
      </c>
      <c r="CL146" s="30" t="s">
        <v>413</v>
      </c>
      <c r="CM146" s="33" t="s">
        <v>187</v>
      </c>
      <c r="CN146" s="33" t="s">
        <v>583</v>
      </c>
      <c r="CO146" s="33" t="s">
        <v>571</v>
      </c>
      <c r="CP146" s="33" t="s">
        <v>580</v>
      </c>
      <c r="CQ146" s="33" t="s">
        <v>216</v>
      </c>
      <c r="CR146" s="33" t="s">
        <v>174</v>
      </c>
      <c r="CS146" s="33" t="s">
        <v>191</v>
      </c>
      <c r="CT146" s="33" t="s">
        <v>200</v>
      </c>
      <c r="CU146" s="33" t="s">
        <v>213</v>
      </c>
      <c r="CV146" s="33" t="s">
        <v>288</v>
      </c>
      <c r="CW146" s="30" t="s">
        <v>512</v>
      </c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0" t="s">
        <v>413</v>
      </c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8"/>
      <c r="EI146" s="37"/>
      <c r="EJ146" s="37"/>
      <c r="EK146" s="37"/>
      <c r="EL146" s="37"/>
      <c r="EM146" s="120"/>
    </row>
    <row r="147" spans="1:143" ht="12.75" hidden="1">
      <c r="A147" s="28">
        <v>45849</v>
      </c>
      <c r="B147" s="30" t="s">
        <v>408</v>
      </c>
      <c r="C147" s="39"/>
      <c r="D147" s="30" t="s">
        <v>500</v>
      </c>
      <c r="E147" s="30" t="s">
        <v>513</v>
      </c>
      <c r="F147" s="30" t="s">
        <v>225</v>
      </c>
      <c r="G147" s="30" t="s">
        <v>519</v>
      </c>
      <c r="H147" s="34"/>
      <c r="I147" s="34"/>
      <c r="J147" s="30" t="s">
        <v>516</v>
      </c>
      <c r="K147" s="30" t="s">
        <v>515</v>
      </c>
      <c r="L147" s="33" t="s">
        <v>226</v>
      </c>
      <c r="M147" s="30" t="s">
        <v>410</v>
      </c>
      <c r="N147" s="33" t="s">
        <v>505</v>
      </c>
      <c r="O147" s="33" t="s">
        <v>411</v>
      </c>
      <c r="P147" s="30" t="s">
        <v>584</v>
      </c>
      <c r="Q147" s="30" t="s">
        <v>523</v>
      </c>
      <c r="R147" s="29"/>
      <c r="S147" s="30" t="s">
        <v>520</v>
      </c>
      <c r="T147" s="39"/>
      <c r="U147" s="33" t="s">
        <v>531</v>
      </c>
      <c r="V147" s="33" t="s">
        <v>545</v>
      </c>
      <c r="W147" s="33" t="s">
        <v>542</v>
      </c>
      <c r="X147" s="29"/>
      <c r="Y147" s="38" t="s">
        <v>540</v>
      </c>
      <c r="Z147" s="39"/>
      <c r="AA147" s="33" t="s">
        <v>188</v>
      </c>
      <c r="AB147" s="30" t="s">
        <v>491</v>
      </c>
      <c r="AC147" s="29"/>
      <c r="AD147" s="33" t="s">
        <v>544</v>
      </c>
      <c r="AE147" s="39"/>
      <c r="AF147" s="39"/>
      <c r="AG147" s="33" t="s">
        <v>217</v>
      </c>
      <c r="AH147" s="33" t="s">
        <v>561</v>
      </c>
      <c r="AI147" s="39"/>
      <c r="AJ147" s="30" t="s">
        <v>499</v>
      </c>
      <c r="AK147" s="30" t="s">
        <v>562</v>
      </c>
      <c r="AL147" s="30" t="s">
        <v>189</v>
      </c>
      <c r="AM147" s="30" t="s">
        <v>207</v>
      </c>
      <c r="AN147" s="30" t="s">
        <v>202</v>
      </c>
      <c r="AO147" s="30" t="s">
        <v>224</v>
      </c>
      <c r="AP147" s="30" t="s">
        <v>551</v>
      </c>
      <c r="AQ147" s="39"/>
      <c r="AR147" s="30" t="s">
        <v>218</v>
      </c>
      <c r="AS147" s="33" t="s">
        <v>554</v>
      </c>
      <c r="AT147" s="30" t="s">
        <v>193</v>
      </c>
      <c r="AU147" s="30" t="s">
        <v>219</v>
      </c>
      <c r="AV147" s="33" t="s">
        <v>548</v>
      </c>
      <c r="AW147" s="34"/>
      <c r="AX147" s="30" t="s">
        <v>204</v>
      </c>
      <c r="AY147" s="33" t="s">
        <v>546</v>
      </c>
      <c r="AZ147" s="33" t="s">
        <v>178</v>
      </c>
      <c r="BA147" s="152"/>
      <c r="BB147" s="33" t="s">
        <v>173</v>
      </c>
      <c r="BC147" s="33" t="s">
        <v>214</v>
      </c>
      <c r="BD147" s="34"/>
      <c r="BE147" s="33" t="s">
        <v>203</v>
      </c>
      <c r="BF147" s="33" t="s">
        <v>190</v>
      </c>
      <c r="BG147" s="33" t="s">
        <v>573</v>
      </c>
      <c r="BH147" s="34"/>
      <c r="BI147" s="33" t="s">
        <v>195</v>
      </c>
      <c r="BJ147" s="33" t="s">
        <v>199</v>
      </c>
      <c r="BK147" s="33" t="s">
        <v>221</v>
      </c>
      <c r="BL147" s="33" t="s">
        <v>192</v>
      </c>
      <c r="BM147" s="33" t="s">
        <v>211</v>
      </c>
      <c r="BN147" s="33" t="s">
        <v>534</v>
      </c>
      <c r="BO147" s="30" t="s">
        <v>222</v>
      </c>
      <c r="BP147" s="30" t="s">
        <v>563</v>
      </c>
      <c r="BQ147" s="33" t="s">
        <v>185</v>
      </c>
      <c r="BR147" s="33" t="s">
        <v>581</v>
      </c>
      <c r="BS147" s="94"/>
      <c r="BT147" s="34"/>
      <c r="BU147" s="34"/>
      <c r="BV147" s="33" t="s">
        <v>210</v>
      </c>
      <c r="BW147" s="33" t="s">
        <v>517</v>
      </c>
      <c r="BX147" s="33" t="s">
        <v>183</v>
      </c>
      <c r="BY147" s="30" t="s">
        <v>223</v>
      </c>
      <c r="BZ147" s="33" t="s">
        <v>227</v>
      </c>
      <c r="CA147" s="33" t="s">
        <v>177</v>
      </c>
      <c r="CB147" s="34"/>
      <c r="CC147" s="33" t="s">
        <v>220</v>
      </c>
      <c r="CD147" s="33" t="s">
        <v>208</v>
      </c>
      <c r="CE147" s="33" t="s">
        <v>194</v>
      </c>
      <c r="CF147" s="33" t="s">
        <v>205</v>
      </c>
      <c r="CG147" s="30" t="s">
        <v>197</v>
      </c>
      <c r="CH147" s="33" t="s">
        <v>212</v>
      </c>
      <c r="CI147" s="33" t="s">
        <v>181</v>
      </c>
      <c r="CJ147" s="33" t="s">
        <v>172</v>
      </c>
      <c r="CK147" s="33" t="s">
        <v>537</v>
      </c>
      <c r="CL147" s="30" t="s">
        <v>413</v>
      </c>
      <c r="CM147" s="33" t="s">
        <v>187</v>
      </c>
      <c r="CN147" s="33" t="s">
        <v>583</v>
      </c>
      <c r="CO147" s="33" t="s">
        <v>571</v>
      </c>
      <c r="CP147" s="33" t="s">
        <v>580</v>
      </c>
      <c r="CQ147" s="33" t="s">
        <v>216</v>
      </c>
      <c r="CR147" s="33" t="s">
        <v>174</v>
      </c>
      <c r="CS147" s="33" t="s">
        <v>191</v>
      </c>
      <c r="CT147" s="33" t="s">
        <v>200</v>
      </c>
      <c r="CU147" s="33" t="s">
        <v>213</v>
      </c>
      <c r="CV147" s="33" t="s">
        <v>288</v>
      </c>
      <c r="CW147" s="30" t="s">
        <v>512</v>
      </c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0" t="s">
        <v>413</v>
      </c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8"/>
      <c r="EI147" s="37"/>
      <c r="EJ147" s="37"/>
      <c r="EK147" s="37"/>
      <c r="EL147" s="37"/>
      <c r="EM147" s="120"/>
    </row>
    <row r="148" spans="1:143" ht="12.75" hidden="1">
      <c r="A148" s="28">
        <v>45850</v>
      </c>
      <c r="B148" s="30" t="s">
        <v>408</v>
      </c>
      <c r="C148" s="39"/>
      <c r="D148" s="30" t="s">
        <v>500</v>
      </c>
      <c r="E148" s="30" t="s">
        <v>513</v>
      </c>
      <c r="F148" s="30" t="s">
        <v>225</v>
      </c>
      <c r="G148" s="30" t="s">
        <v>519</v>
      </c>
      <c r="H148" s="34"/>
      <c r="I148" s="34"/>
      <c r="J148" s="30" t="s">
        <v>516</v>
      </c>
      <c r="K148" s="30" t="s">
        <v>515</v>
      </c>
      <c r="L148" s="33" t="s">
        <v>226</v>
      </c>
      <c r="M148" s="30" t="s">
        <v>410</v>
      </c>
      <c r="N148" s="33" t="s">
        <v>505</v>
      </c>
      <c r="O148" s="33" t="s">
        <v>411</v>
      </c>
      <c r="P148" s="30" t="s">
        <v>584</v>
      </c>
      <c r="Q148" s="30" t="s">
        <v>523</v>
      </c>
      <c r="R148" s="29"/>
      <c r="S148" s="30" t="s">
        <v>520</v>
      </c>
      <c r="T148" s="39"/>
      <c r="U148" s="33" t="s">
        <v>531</v>
      </c>
      <c r="V148" s="33" t="s">
        <v>545</v>
      </c>
      <c r="W148" s="33" t="s">
        <v>542</v>
      </c>
      <c r="X148" s="29"/>
      <c r="Y148" s="38" t="s">
        <v>540</v>
      </c>
      <c r="Z148" s="39"/>
      <c r="AA148" s="33" t="s">
        <v>188</v>
      </c>
      <c r="AB148" s="30" t="s">
        <v>491</v>
      </c>
      <c r="AC148" s="29"/>
      <c r="AD148" s="33" t="s">
        <v>544</v>
      </c>
      <c r="AE148" s="39"/>
      <c r="AF148" s="39"/>
      <c r="AG148" s="33" t="s">
        <v>217</v>
      </c>
      <c r="AH148" s="33" t="s">
        <v>561</v>
      </c>
      <c r="AI148" s="39"/>
      <c r="AJ148" s="30" t="s">
        <v>499</v>
      </c>
      <c r="AK148" s="30" t="s">
        <v>562</v>
      </c>
      <c r="AL148" s="30" t="s">
        <v>189</v>
      </c>
      <c r="AM148" s="30" t="s">
        <v>207</v>
      </c>
      <c r="AN148" s="30" t="s">
        <v>202</v>
      </c>
      <c r="AO148" s="30" t="s">
        <v>224</v>
      </c>
      <c r="AP148" s="30" t="s">
        <v>551</v>
      </c>
      <c r="AQ148" s="39"/>
      <c r="AR148" s="30" t="s">
        <v>218</v>
      </c>
      <c r="AS148" s="33" t="s">
        <v>554</v>
      </c>
      <c r="AT148" s="30" t="s">
        <v>193</v>
      </c>
      <c r="AU148" s="30" t="s">
        <v>219</v>
      </c>
      <c r="AV148" s="33" t="s">
        <v>548</v>
      </c>
      <c r="AW148" s="34"/>
      <c r="AX148" s="30" t="s">
        <v>204</v>
      </c>
      <c r="AY148" s="33" t="s">
        <v>546</v>
      </c>
      <c r="AZ148" s="33" t="s">
        <v>178</v>
      </c>
      <c r="BA148" s="152"/>
      <c r="BB148" s="33" t="s">
        <v>173</v>
      </c>
      <c r="BC148" s="33" t="s">
        <v>214</v>
      </c>
      <c r="BD148" s="34"/>
      <c r="BE148" s="33" t="s">
        <v>203</v>
      </c>
      <c r="BF148" s="33" t="s">
        <v>190</v>
      </c>
      <c r="BG148" s="33" t="s">
        <v>573</v>
      </c>
      <c r="BH148" s="34"/>
      <c r="BI148" s="33" t="s">
        <v>195</v>
      </c>
      <c r="BJ148" s="33" t="s">
        <v>199</v>
      </c>
      <c r="BK148" s="33" t="s">
        <v>221</v>
      </c>
      <c r="BL148" s="33" t="s">
        <v>192</v>
      </c>
      <c r="BM148" s="33" t="s">
        <v>211</v>
      </c>
      <c r="BN148" s="33" t="s">
        <v>534</v>
      </c>
      <c r="BO148" s="30" t="s">
        <v>222</v>
      </c>
      <c r="BP148" s="30" t="s">
        <v>563</v>
      </c>
      <c r="BQ148" s="33" t="s">
        <v>185</v>
      </c>
      <c r="BR148" s="33" t="s">
        <v>581</v>
      </c>
      <c r="BS148" s="94"/>
      <c r="BT148" s="34"/>
      <c r="BU148" s="34"/>
      <c r="BV148" s="33" t="s">
        <v>210</v>
      </c>
      <c r="BW148" s="33" t="s">
        <v>517</v>
      </c>
      <c r="BX148" s="33" t="s">
        <v>183</v>
      </c>
      <c r="BY148" s="30" t="s">
        <v>223</v>
      </c>
      <c r="BZ148" s="33" t="s">
        <v>227</v>
      </c>
      <c r="CA148" s="33" t="s">
        <v>177</v>
      </c>
      <c r="CB148" s="34"/>
      <c r="CC148" s="33" t="s">
        <v>220</v>
      </c>
      <c r="CD148" s="33" t="s">
        <v>208</v>
      </c>
      <c r="CE148" s="33" t="s">
        <v>194</v>
      </c>
      <c r="CF148" s="33" t="s">
        <v>205</v>
      </c>
      <c r="CG148" s="30" t="s">
        <v>197</v>
      </c>
      <c r="CH148" s="33" t="s">
        <v>212</v>
      </c>
      <c r="CI148" s="33" t="s">
        <v>181</v>
      </c>
      <c r="CJ148" s="33" t="s">
        <v>172</v>
      </c>
      <c r="CK148" s="33" t="s">
        <v>537</v>
      </c>
      <c r="CL148" s="30" t="s">
        <v>413</v>
      </c>
      <c r="CM148" s="33" t="s">
        <v>187</v>
      </c>
      <c r="CN148" s="33" t="s">
        <v>583</v>
      </c>
      <c r="CO148" s="33" t="s">
        <v>571</v>
      </c>
      <c r="CP148" s="33" t="s">
        <v>580</v>
      </c>
      <c r="CQ148" s="33" t="s">
        <v>216</v>
      </c>
      <c r="CR148" s="33" t="s">
        <v>174</v>
      </c>
      <c r="CS148" s="33" t="s">
        <v>191</v>
      </c>
      <c r="CT148" s="33" t="s">
        <v>200</v>
      </c>
      <c r="CU148" s="33" t="s">
        <v>213</v>
      </c>
      <c r="CV148" s="33" t="s">
        <v>288</v>
      </c>
      <c r="CW148" s="30" t="s">
        <v>512</v>
      </c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0" t="s">
        <v>413</v>
      </c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8"/>
      <c r="EI148" s="37"/>
      <c r="EJ148" s="37"/>
      <c r="EK148" s="37"/>
      <c r="EL148" s="37"/>
      <c r="EM148" s="120"/>
    </row>
    <row r="149" spans="1:143" ht="12.75" hidden="1">
      <c r="A149" s="28">
        <v>45851</v>
      </c>
      <c r="B149" s="30" t="s">
        <v>408</v>
      </c>
      <c r="C149" s="33" t="s">
        <v>517</v>
      </c>
      <c r="D149" s="30" t="s">
        <v>500</v>
      </c>
      <c r="E149" s="30" t="s">
        <v>513</v>
      </c>
      <c r="F149" s="30" t="s">
        <v>225</v>
      </c>
      <c r="G149" s="30" t="s">
        <v>519</v>
      </c>
      <c r="H149" s="34"/>
      <c r="I149" s="34"/>
      <c r="J149" s="30" t="s">
        <v>516</v>
      </c>
      <c r="K149" s="30" t="s">
        <v>515</v>
      </c>
      <c r="L149" s="33" t="s">
        <v>226</v>
      </c>
      <c r="M149" s="30" t="s">
        <v>410</v>
      </c>
      <c r="N149" s="33" t="s">
        <v>505</v>
      </c>
      <c r="O149" s="33" t="s">
        <v>411</v>
      </c>
      <c r="P149" s="30" t="s">
        <v>584</v>
      </c>
      <c r="Q149" s="30" t="s">
        <v>523</v>
      </c>
      <c r="R149" s="29"/>
      <c r="S149" s="30" t="s">
        <v>520</v>
      </c>
      <c r="T149" s="39"/>
      <c r="U149" s="33" t="s">
        <v>531</v>
      </c>
      <c r="V149" s="33" t="s">
        <v>545</v>
      </c>
      <c r="W149" s="33" t="s">
        <v>542</v>
      </c>
      <c r="X149" s="29"/>
      <c r="Y149" s="38" t="s">
        <v>540</v>
      </c>
      <c r="Z149" s="39"/>
      <c r="AA149" s="33" t="s">
        <v>188</v>
      </c>
      <c r="AB149" s="30" t="s">
        <v>491</v>
      </c>
      <c r="AC149" s="29"/>
      <c r="AD149" s="33" t="s">
        <v>544</v>
      </c>
      <c r="AE149" s="39"/>
      <c r="AF149" s="39"/>
      <c r="AG149" s="33" t="s">
        <v>217</v>
      </c>
      <c r="AH149" s="33" t="s">
        <v>561</v>
      </c>
      <c r="AI149" s="39"/>
      <c r="AJ149" s="30" t="s">
        <v>499</v>
      </c>
      <c r="AK149" s="30" t="s">
        <v>562</v>
      </c>
      <c r="AL149" s="30" t="s">
        <v>189</v>
      </c>
      <c r="AM149" s="30" t="s">
        <v>207</v>
      </c>
      <c r="AN149" s="30" t="s">
        <v>202</v>
      </c>
      <c r="AO149" s="30" t="s">
        <v>224</v>
      </c>
      <c r="AP149" s="30" t="s">
        <v>551</v>
      </c>
      <c r="AQ149" s="39"/>
      <c r="AR149" s="30" t="s">
        <v>218</v>
      </c>
      <c r="AS149" s="33" t="s">
        <v>554</v>
      </c>
      <c r="AT149" s="30" t="s">
        <v>193</v>
      </c>
      <c r="AU149" s="30" t="s">
        <v>219</v>
      </c>
      <c r="AV149" s="33" t="s">
        <v>548</v>
      </c>
      <c r="AW149" s="34"/>
      <c r="AX149" s="30" t="s">
        <v>204</v>
      </c>
      <c r="AY149" s="33" t="s">
        <v>546</v>
      </c>
      <c r="AZ149" s="33" t="s">
        <v>178</v>
      </c>
      <c r="BA149" s="152"/>
      <c r="BB149" s="33" t="s">
        <v>173</v>
      </c>
      <c r="BC149" s="33" t="s">
        <v>214</v>
      </c>
      <c r="BD149" s="34"/>
      <c r="BE149" s="33" t="s">
        <v>203</v>
      </c>
      <c r="BF149" s="33" t="s">
        <v>190</v>
      </c>
      <c r="BG149" s="33" t="s">
        <v>573</v>
      </c>
      <c r="BH149" s="34"/>
      <c r="BI149" s="33" t="s">
        <v>195</v>
      </c>
      <c r="BJ149" s="33" t="s">
        <v>199</v>
      </c>
      <c r="BK149" s="33" t="s">
        <v>221</v>
      </c>
      <c r="BL149" s="33" t="s">
        <v>192</v>
      </c>
      <c r="BM149" s="33" t="s">
        <v>211</v>
      </c>
      <c r="BN149" s="33" t="s">
        <v>534</v>
      </c>
      <c r="BO149" s="30" t="s">
        <v>222</v>
      </c>
      <c r="BP149" s="30" t="s">
        <v>563</v>
      </c>
      <c r="BQ149" s="33" t="s">
        <v>185</v>
      </c>
      <c r="BR149" s="33" t="s">
        <v>581</v>
      </c>
      <c r="BS149" s="94"/>
      <c r="BT149" s="34"/>
      <c r="BU149" s="34"/>
      <c r="BV149" s="33" t="s">
        <v>210</v>
      </c>
      <c r="BW149" s="34"/>
      <c r="BX149" s="33" t="s">
        <v>183</v>
      </c>
      <c r="BY149" s="30" t="s">
        <v>223</v>
      </c>
      <c r="BZ149" s="33" t="s">
        <v>227</v>
      </c>
      <c r="CA149" s="33" t="s">
        <v>177</v>
      </c>
      <c r="CB149" s="34"/>
      <c r="CC149" s="33" t="s">
        <v>220</v>
      </c>
      <c r="CD149" s="33" t="s">
        <v>208</v>
      </c>
      <c r="CE149" s="33" t="s">
        <v>194</v>
      </c>
      <c r="CF149" s="33" t="s">
        <v>205</v>
      </c>
      <c r="CG149" s="30" t="s">
        <v>197</v>
      </c>
      <c r="CH149" s="33" t="s">
        <v>212</v>
      </c>
      <c r="CI149" s="33" t="s">
        <v>181</v>
      </c>
      <c r="CJ149" s="33" t="s">
        <v>172</v>
      </c>
      <c r="CK149" s="33" t="s">
        <v>537</v>
      </c>
      <c r="CL149" s="30" t="s">
        <v>413</v>
      </c>
      <c r="CM149" s="33" t="s">
        <v>187</v>
      </c>
      <c r="CN149" s="33" t="s">
        <v>583</v>
      </c>
      <c r="CO149" s="33" t="s">
        <v>571</v>
      </c>
      <c r="CP149" s="33" t="s">
        <v>580</v>
      </c>
      <c r="CQ149" s="33" t="s">
        <v>216</v>
      </c>
      <c r="CR149" s="33" t="s">
        <v>174</v>
      </c>
      <c r="CS149" s="33" t="s">
        <v>191</v>
      </c>
      <c r="CT149" s="33" t="s">
        <v>200</v>
      </c>
      <c r="CU149" s="33" t="s">
        <v>213</v>
      </c>
      <c r="CV149" s="33" t="s">
        <v>288</v>
      </c>
      <c r="CW149" s="30" t="s">
        <v>512</v>
      </c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0" t="s">
        <v>413</v>
      </c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8"/>
      <c r="EI149" s="37"/>
      <c r="EJ149" s="37"/>
      <c r="EK149" s="37"/>
      <c r="EL149" s="37"/>
      <c r="EM149" s="120"/>
    </row>
    <row r="150" spans="1:143" ht="12.75" hidden="1">
      <c r="A150" s="28">
        <v>45852</v>
      </c>
      <c r="B150" s="30" t="s">
        <v>408</v>
      </c>
      <c r="C150" s="33" t="s">
        <v>517</v>
      </c>
      <c r="D150" s="30" t="s">
        <v>500</v>
      </c>
      <c r="E150" s="30" t="s">
        <v>513</v>
      </c>
      <c r="F150" s="30" t="s">
        <v>225</v>
      </c>
      <c r="G150" s="30" t="s">
        <v>519</v>
      </c>
      <c r="H150" s="34"/>
      <c r="I150" s="34"/>
      <c r="J150" s="30" t="s">
        <v>516</v>
      </c>
      <c r="K150" s="30" t="s">
        <v>515</v>
      </c>
      <c r="L150" s="33" t="s">
        <v>226</v>
      </c>
      <c r="M150" s="30" t="s">
        <v>410</v>
      </c>
      <c r="N150" s="33" t="s">
        <v>505</v>
      </c>
      <c r="O150" s="33" t="s">
        <v>411</v>
      </c>
      <c r="P150" s="30" t="s">
        <v>584</v>
      </c>
      <c r="Q150" s="30" t="s">
        <v>523</v>
      </c>
      <c r="R150" s="29"/>
      <c r="S150" s="30" t="s">
        <v>520</v>
      </c>
      <c r="T150" s="33" t="s">
        <v>228</v>
      </c>
      <c r="U150" s="33" t="s">
        <v>531</v>
      </c>
      <c r="V150" s="33" t="s">
        <v>545</v>
      </c>
      <c r="W150" s="33" t="s">
        <v>542</v>
      </c>
      <c r="X150" s="29"/>
      <c r="Y150" s="38" t="s">
        <v>540</v>
      </c>
      <c r="Z150" s="39"/>
      <c r="AA150" s="33" t="s">
        <v>188</v>
      </c>
      <c r="AB150" s="30" t="s">
        <v>491</v>
      </c>
      <c r="AC150" s="29"/>
      <c r="AD150" s="33" t="s">
        <v>544</v>
      </c>
      <c r="AE150" s="39"/>
      <c r="AF150" s="39"/>
      <c r="AG150" s="33" t="s">
        <v>217</v>
      </c>
      <c r="AH150" s="33" t="s">
        <v>561</v>
      </c>
      <c r="AI150" s="39"/>
      <c r="AJ150" s="30" t="s">
        <v>499</v>
      </c>
      <c r="AK150" s="30" t="s">
        <v>562</v>
      </c>
      <c r="AL150" s="30" t="s">
        <v>189</v>
      </c>
      <c r="AM150" s="30" t="s">
        <v>207</v>
      </c>
      <c r="AN150" s="30" t="s">
        <v>202</v>
      </c>
      <c r="AO150" s="30" t="s">
        <v>224</v>
      </c>
      <c r="AP150" s="30" t="s">
        <v>551</v>
      </c>
      <c r="AQ150" s="30" t="s">
        <v>229</v>
      </c>
      <c r="AR150" s="30" t="s">
        <v>218</v>
      </c>
      <c r="AS150" s="33" t="s">
        <v>554</v>
      </c>
      <c r="AT150" s="30" t="s">
        <v>193</v>
      </c>
      <c r="AU150" s="30" t="s">
        <v>219</v>
      </c>
      <c r="AV150" s="33" t="s">
        <v>548</v>
      </c>
      <c r="AW150" s="34"/>
      <c r="AX150" s="30" t="s">
        <v>204</v>
      </c>
      <c r="AY150" s="33" t="s">
        <v>546</v>
      </c>
      <c r="AZ150" s="33" t="s">
        <v>178</v>
      </c>
      <c r="BA150" s="152"/>
      <c r="BB150" s="33" t="s">
        <v>173</v>
      </c>
      <c r="BC150" s="33" t="s">
        <v>214</v>
      </c>
      <c r="BD150" s="34"/>
      <c r="BE150" s="33" t="s">
        <v>203</v>
      </c>
      <c r="BF150" s="33" t="s">
        <v>190</v>
      </c>
      <c r="BG150" s="33" t="s">
        <v>573</v>
      </c>
      <c r="BH150" s="34"/>
      <c r="BI150" s="33" t="s">
        <v>195</v>
      </c>
      <c r="BJ150" s="33" t="s">
        <v>199</v>
      </c>
      <c r="BK150" s="33" t="s">
        <v>221</v>
      </c>
      <c r="BL150" s="33" t="s">
        <v>192</v>
      </c>
      <c r="BM150" s="33" t="s">
        <v>211</v>
      </c>
      <c r="BN150" s="33" t="s">
        <v>534</v>
      </c>
      <c r="BO150" s="30" t="s">
        <v>222</v>
      </c>
      <c r="BP150" s="30" t="s">
        <v>563</v>
      </c>
      <c r="BQ150" s="33" t="s">
        <v>185</v>
      </c>
      <c r="BR150" s="33" t="s">
        <v>581</v>
      </c>
      <c r="BS150" s="94"/>
      <c r="BT150" s="34"/>
      <c r="BU150" s="34"/>
      <c r="BV150" s="33" t="s">
        <v>210</v>
      </c>
      <c r="BW150" s="34"/>
      <c r="BX150" s="33" t="s">
        <v>183</v>
      </c>
      <c r="BY150" s="30" t="s">
        <v>223</v>
      </c>
      <c r="BZ150" s="33" t="s">
        <v>227</v>
      </c>
      <c r="CA150" s="33" t="s">
        <v>177</v>
      </c>
      <c r="CB150" s="34"/>
      <c r="CC150" s="33" t="s">
        <v>220</v>
      </c>
      <c r="CD150" s="33" t="s">
        <v>208</v>
      </c>
      <c r="CE150" s="33" t="s">
        <v>194</v>
      </c>
      <c r="CF150" s="33" t="s">
        <v>205</v>
      </c>
      <c r="CG150" s="30" t="s">
        <v>197</v>
      </c>
      <c r="CH150" s="33" t="s">
        <v>212</v>
      </c>
      <c r="CI150" s="33" t="s">
        <v>181</v>
      </c>
      <c r="CJ150" s="33" t="s">
        <v>172</v>
      </c>
      <c r="CK150" s="33" t="s">
        <v>537</v>
      </c>
      <c r="CL150" s="30" t="s">
        <v>413</v>
      </c>
      <c r="CM150" s="33" t="s">
        <v>187</v>
      </c>
      <c r="CN150" s="33" t="s">
        <v>583</v>
      </c>
      <c r="CO150" s="33" t="s">
        <v>571</v>
      </c>
      <c r="CP150" s="33" t="s">
        <v>580</v>
      </c>
      <c r="CQ150" s="33" t="s">
        <v>216</v>
      </c>
      <c r="CR150" s="33" t="s">
        <v>174</v>
      </c>
      <c r="CS150" s="33" t="s">
        <v>191</v>
      </c>
      <c r="CT150" s="33" t="s">
        <v>200</v>
      </c>
      <c r="CU150" s="33" t="s">
        <v>213</v>
      </c>
      <c r="CV150" s="33" t="s">
        <v>288</v>
      </c>
      <c r="CW150" s="30" t="s">
        <v>512</v>
      </c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0" t="s">
        <v>413</v>
      </c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8"/>
      <c r="EI150" s="37"/>
      <c r="EJ150" s="37"/>
      <c r="EK150" s="37"/>
      <c r="EL150" s="37"/>
      <c r="EM150" s="120"/>
    </row>
    <row r="151" spans="1:143" ht="12.75" hidden="1">
      <c r="A151" s="28">
        <v>45853</v>
      </c>
      <c r="B151" s="30" t="s">
        <v>408</v>
      </c>
      <c r="C151" s="33" t="s">
        <v>517</v>
      </c>
      <c r="D151" s="30" t="s">
        <v>500</v>
      </c>
      <c r="E151" s="30" t="s">
        <v>513</v>
      </c>
      <c r="F151" s="30" t="s">
        <v>225</v>
      </c>
      <c r="G151" s="30" t="s">
        <v>519</v>
      </c>
      <c r="H151" s="34"/>
      <c r="I151" s="34"/>
      <c r="J151" s="30" t="s">
        <v>516</v>
      </c>
      <c r="K151" s="30" t="s">
        <v>515</v>
      </c>
      <c r="L151" s="33" t="s">
        <v>226</v>
      </c>
      <c r="M151" s="30" t="s">
        <v>410</v>
      </c>
      <c r="N151" s="33" t="s">
        <v>505</v>
      </c>
      <c r="O151" s="33" t="s">
        <v>411</v>
      </c>
      <c r="P151" s="30" t="s">
        <v>584</v>
      </c>
      <c r="Q151" s="30" t="s">
        <v>523</v>
      </c>
      <c r="R151" s="43" t="s">
        <v>96</v>
      </c>
      <c r="S151" s="30" t="s">
        <v>520</v>
      </c>
      <c r="T151" s="33" t="s">
        <v>228</v>
      </c>
      <c r="U151" s="33" t="s">
        <v>531</v>
      </c>
      <c r="V151" s="33" t="s">
        <v>545</v>
      </c>
      <c r="W151" s="33" t="s">
        <v>542</v>
      </c>
      <c r="X151" s="29"/>
      <c r="Y151" s="38" t="s">
        <v>540</v>
      </c>
      <c r="Z151" s="39"/>
      <c r="AA151" s="33" t="s">
        <v>188</v>
      </c>
      <c r="AB151" s="30" t="s">
        <v>491</v>
      </c>
      <c r="AC151" s="29"/>
      <c r="AD151" s="33" t="s">
        <v>544</v>
      </c>
      <c r="AE151" s="39"/>
      <c r="AF151" s="39"/>
      <c r="AG151" s="33" t="s">
        <v>217</v>
      </c>
      <c r="AH151" s="33" t="s">
        <v>561</v>
      </c>
      <c r="AI151" s="39"/>
      <c r="AJ151" s="30" t="s">
        <v>499</v>
      </c>
      <c r="AK151" s="30" t="s">
        <v>562</v>
      </c>
      <c r="AL151" s="30" t="s">
        <v>189</v>
      </c>
      <c r="AM151" s="30" t="s">
        <v>207</v>
      </c>
      <c r="AN151" s="30" t="s">
        <v>202</v>
      </c>
      <c r="AO151" s="30" t="s">
        <v>224</v>
      </c>
      <c r="AP151" s="34"/>
      <c r="AQ151" s="30" t="s">
        <v>229</v>
      </c>
      <c r="AR151" s="30" t="s">
        <v>218</v>
      </c>
      <c r="AS151" s="33" t="s">
        <v>554</v>
      </c>
      <c r="AT151" s="30" t="s">
        <v>193</v>
      </c>
      <c r="AU151" s="30" t="s">
        <v>219</v>
      </c>
      <c r="AV151" s="33" t="s">
        <v>548</v>
      </c>
      <c r="AW151" s="34"/>
      <c r="AX151" s="30" t="s">
        <v>204</v>
      </c>
      <c r="AY151" s="33" t="s">
        <v>546</v>
      </c>
      <c r="AZ151" s="33" t="s">
        <v>178</v>
      </c>
      <c r="BA151" s="152"/>
      <c r="BB151" s="33" t="s">
        <v>173</v>
      </c>
      <c r="BC151" s="33" t="s">
        <v>214</v>
      </c>
      <c r="BD151" s="34"/>
      <c r="BE151" s="33" t="s">
        <v>203</v>
      </c>
      <c r="BF151" s="33" t="s">
        <v>190</v>
      </c>
      <c r="BG151" s="33" t="s">
        <v>573</v>
      </c>
      <c r="BH151" s="34"/>
      <c r="BI151" s="33" t="s">
        <v>195</v>
      </c>
      <c r="BJ151" s="33" t="s">
        <v>199</v>
      </c>
      <c r="BK151" s="33" t="s">
        <v>221</v>
      </c>
      <c r="BL151" s="33" t="s">
        <v>192</v>
      </c>
      <c r="BM151" s="33" t="s">
        <v>211</v>
      </c>
      <c r="BN151" s="33" t="s">
        <v>534</v>
      </c>
      <c r="BO151" s="30" t="s">
        <v>222</v>
      </c>
      <c r="BP151" s="30" t="s">
        <v>563</v>
      </c>
      <c r="BQ151" s="33" t="s">
        <v>185</v>
      </c>
      <c r="BR151" s="33" t="s">
        <v>581</v>
      </c>
      <c r="BS151" s="94"/>
      <c r="BT151" s="34"/>
      <c r="BU151" s="34"/>
      <c r="BV151" s="33" t="s">
        <v>210</v>
      </c>
      <c r="BW151" s="34"/>
      <c r="BX151" s="33" t="s">
        <v>183</v>
      </c>
      <c r="BY151" s="30" t="s">
        <v>223</v>
      </c>
      <c r="BZ151" s="33" t="s">
        <v>227</v>
      </c>
      <c r="CA151" s="33" t="s">
        <v>177</v>
      </c>
      <c r="CB151" s="34"/>
      <c r="CC151" s="33" t="s">
        <v>220</v>
      </c>
      <c r="CD151" s="33" t="s">
        <v>208</v>
      </c>
      <c r="CE151" s="33" t="s">
        <v>194</v>
      </c>
      <c r="CF151" s="33" t="s">
        <v>205</v>
      </c>
      <c r="CG151" s="30" t="s">
        <v>197</v>
      </c>
      <c r="CH151" s="33" t="s">
        <v>212</v>
      </c>
      <c r="CI151" s="33" t="s">
        <v>181</v>
      </c>
      <c r="CJ151" s="33" t="s">
        <v>172</v>
      </c>
      <c r="CK151" s="33" t="s">
        <v>537</v>
      </c>
      <c r="CL151" s="30" t="s">
        <v>413</v>
      </c>
      <c r="CM151" s="33" t="s">
        <v>187</v>
      </c>
      <c r="CN151" s="33" t="s">
        <v>583</v>
      </c>
      <c r="CO151" s="33" t="s">
        <v>571</v>
      </c>
      <c r="CP151" s="33" t="s">
        <v>580</v>
      </c>
      <c r="CQ151" s="33" t="s">
        <v>216</v>
      </c>
      <c r="CR151" s="33" t="s">
        <v>174</v>
      </c>
      <c r="CS151" s="33" t="s">
        <v>191</v>
      </c>
      <c r="CT151" s="33" t="s">
        <v>200</v>
      </c>
      <c r="CU151" s="33" t="s">
        <v>213</v>
      </c>
      <c r="CV151" s="33" t="s">
        <v>288</v>
      </c>
      <c r="CW151" s="30" t="s">
        <v>512</v>
      </c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0" t="s">
        <v>413</v>
      </c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8"/>
      <c r="EI151" s="37"/>
      <c r="EJ151" s="37"/>
      <c r="EK151" s="37"/>
      <c r="EL151" s="37"/>
      <c r="EM151" s="120"/>
    </row>
    <row r="152" spans="1:143" ht="12.75" hidden="1">
      <c r="A152" s="28">
        <v>45854</v>
      </c>
      <c r="B152" s="30" t="s">
        <v>408</v>
      </c>
      <c r="C152" s="30" t="s">
        <v>410</v>
      </c>
      <c r="D152" s="30" t="s">
        <v>500</v>
      </c>
      <c r="E152" s="30" t="s">
        <v>513</v>
      </c>
      <c r="F152" s="30" t="s">
        <v>225</v>
      </c>
      <c r="G152" s="30" t="s">
        <v>519</v>
      </c>
      <c r="H152" s="34"/>
      <c r="I152" s="34"/>
      <c r="J152" s="30" t="s">
        <v>516</v>
      </c>
      <c r="K152" s="30" t="s">
        <v>515</v>
      </c>
      <c r="L152" s="33" t="s">
        <v>226</v>
      </c>
      <c r="M152" s="30" t="s">
        <v>410</v>
      </c>
      <c r="N152" s="33" t="s">
        <v>505</v>
      </c>
      <c r="O152" s="33" t="s">
        <v>411</v>
      </c>
      <c r="P152" s="30" t="s">
        <v>584</v>
      </c>
      <c r="Q152" s="30" t="s">
        <v>523</v>
      </c>
      <c r="R152" s="29"/>
      <c r="S152" s="30" t="s">
        <v>520</v>
      </c>
      <c r="T152" s="33" t="s">
        <v>228</v>
      </c>
      <c r="U152" s="39"/>
      <c r="V152" s="33" t="s">
        <v>545</v>
      </c>
      <c r="W152" s="33" t="s">
        <v>542</v>
      </c>
      <c r="X152" s="29"/>
      <c r="Y152" s="38" t="s">
        <v>540</v>
      </c>
      <c r="Z152" s="39"/>
      <c r="AA152" s="33" t="s">
        <v>188</v>
      </c>
      <c r="AB152" s="30" t="s">
        <v>491</v>
      </c>
      <c r="AC152" s="29"/>
      <c r="AD152" s="33" t="s">
        <v>544</v>
      </c>
      <c r="AE152" s="39"/>
      <c r="AF152" s="39"/>
      <c r="AG152" s="33" t="s">
        <v>217</v>
      </c>
      <c r="AH152" s="33" t="s">
        <v>561</v>
      </c>
      <c r="AI152" s="39"/>
      <c r="AJ152" s="30" t="s">
        <v>499</v>
      </c>
      <c r="AK152" s="30" t="s">
        <v>562</v>
      </c>
      <c r="AL152" s="30" t="s">
        <v>189</v>
      </c>
      <c r="AM152" s="30" t="s">
        <v>207</v>
      </c>
      <c r="AN152" s="30" t="s">
        <v>202</v>
      </c>
      <c r="AO152" s="30" t="s">
        <v>224</v>
      </c>
      <c r="AP152" s="30" t="s">
        <v>230</v>
      </c>
      <c r="AQ152" s="30" t="s">
        <v>229</v>
      </c>
      <c r="AR152" s="30" t="s">
        <v>218</v>
      </c>
      <c r="AS152" s="33" t="s">
        <v>554</v>
      </c>
      <c r="AT152" s="34"/>
      <c r="AU152" s="30" t="s">
        <v>219</v>
      </c>
      <c r="AV152" s="33" t="s">
        <v>548</v>
      </c>
      <c r="AW152" s="34"/>
      <c r="AX152" s="30" t="s">
        <v>204</v>
      </c>
      <c r="AY152" s="33" t="s">
        <v>546</v>
      </c>
      <c r="AZ152" s="33" t="s">
        <v>178</v>
      </c>
      <c r="BA152" s="85" t="s">
        <v>232</v>
      </c>
      <c r="BB152" s="33" t="s">
        <v>173</v>
      </c>
      <c r="BC152" s="33" t="s">
        <v>214</v>
      </c>
      <c r="BD152" s="34"/>
      <c r="BE152" s="33" t="s">
        <v>203</v>
      </c>
      <c r="BF152" s="33" t="s">
        <v>190</v>
      </c>
      <c r="BG152" s="33" t="s">
        <v>573</v>
      </c>
      <c r="BH152" s="34"/>
      <c r="BI152" s="33" t="s">
        <v>195</v>
      </c>
      <c r="BJ152" s="33" t="s">
        <v>199</v>
      </c>
      <c r="BK152" s="33" t="s">
        <v>221</v>
      </c>
      <c r="BL152" s="33" t="s">
        <v>192</v>
      </c>
      <c r="BM152" s="33" t="s">
        <v>211</v>
      </c>
      <c r="BN152" s="33" t="s">
        <v>534</v>
      </c>
      <c r="BO152" s="30" t="s">
        <v>222</v>
      </c>
      <c r="BP152" s="30" t="s">
        <v>563</v>
      </c>
      <c r="BQ152" s="33" t="s">
        <v>185</v>
      </c>
      <c r="BR152" s="33" t="s">
        <v>581</v>
      </c>
      <c r="BS152" s="94"/>
      <c r="BT152" s="33" t="s">
        <v>231</v>
      </c>
      <c r="BU152" s="34"/>
      <c r="BV152" s="33" t="s">
        <v>210</v>
      </c>
      <c r="BW152" s="33" t="s">
        <v>517</v>
      </c>
      <c r="BX152" s="33" t="s">
        <v>183</v>
      </c>
      <c r="BY152" s="30" t="s">
        <v>223</v>
      </c>
      <c r="BZ152" s="33" t="s">
        <v>227</v>
      </c>
      <c r="CA152" s="33" t="s">
        <v>177</v>
      </c>
      <c r="CB152" s="34"/>
      <c r="CC152" s="33" t="s">
        <v>220</v>
      </c>
      <c r="CD152" s="33" t="s">
        <v>208</v>
      </c>
      <c r="CE152" s="33" t="s">
        <v>194</v>
      </c>
      <c r="CF152" s="33" t="s">
        <v>205</v>
      </c>
      <c r="CG152" s="30" t="s">
        <v>197</v>
      </c>
      <c r="CH152" s="33" t="s">
        <v>212</v>
      </c>
      <c r="CI152" s="33" t="s">
        <v>181</v>
      </c>
      <c r="CJ152" s="33" t="s">
        <v>172</v>
      </c>
      <c r="CK152" s="33" t="s">
        <v>537</v>
      </c>
      <c r="CL152" s="30" t="s">
        <v>413</v>
      </c>
      <c r="CM152" s="34"/>
      <c r="CN152" s="33" t="s">
        <v>583</v>
      </c>
      <c r="CO152" s="33" t="s">
        <v>571</v>
      </c>
      <c r="CP152" s="33" t="s">
        <v>580</v>
      </c>
      <c r="CQ152" s="33" t="s">
        <v>216</v>
      </c>
      <c r="CR152" s="33" t="s">
        <v>174</v>
      </c>
      <c r="CS152" s="33" t="s">
        <v>191</v>
      </c>
      <c r="CT152" s="33" t="s">
        <v>200</v>
      </c>
      <c r="CU152" s="33" t="s">
        <v>213</v>
      </c>
      <c r="CV152" s="33" t="s">
        <v>288</v>
      </c>
      <c r="CW152" s="30" t="s">
        <v>512</v>
      </c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0" t="s">
        <v>413</v>
      </c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8"/>
      <c r="EI152" s="37"/>
      <c r="EJ152" s="37"/>
      <c r="EK152" s="37"/>
      <c r="EL152" s="37"/>
      <c r="EM152" s="120"/>
    </row>
    <row r="153" spans="1:143" ht="12.75" hidden="1">
      <c r="A153" s="28">
        <v>45855</v>
      </c>
      <c r="B153" s="30" t="s">
        <v>408</v>
      </c>
      <c r="C153" s="30" t="s">
        <v>410</v>
      </c>
      <c r="D153" s="30" t="s">
        <v>500</v>
      </c>
      <c r="E153" s="30" t="s">
        <v>513</v>
      </c>
      <c r="F153" s="30" t="s">
        <v>225</v>
      </c>
      <c r="G153" s="30" t="s">
        <v>519</v>
      </c>
      <c r="H153" s="36" t="s">
        <v>96</v>
      </c>
      <c r="I153" s="44" t="s">
        <v>96</v>
      </c>
      <c r="J153" s="30" t="s">
        <v>516</v>
      </c>
      <c r="K153" s="30" t="s">
        <v>515</v>
      </c>
      <c r="L153" s="33" t="s">
        <v>226</v>
      </c>
      <c r="M153" s="39"/>
      <c r="N153" s="33" t="s">
        <v>505</v>
      </c>
      <c r="O153" s="33" t="s">
        <v>411</v>
      </c>
      <c r="P153" s="30" t="s">
        <v>584</v>
      </c>
      <c r="Q153" s="30" t="s">
        <v>523</v>
      </c>
      <c r="R153" s="29"/>
      <c r="S153" s="30" t="s">
        <v>520</v>
      </c>
      <c r="T153" s="33" t="s">
        <v>228</v>
      </c>
      <c r="U153" s="39"/>
      <c r="V153" s="33" t="s">
        <v>545</v>
      </c>
      <c r="W153" s="33" t="s">
        <v>542</v>
      </c>
      <c r="X153" s="29"/>
      <c r="Y153" s="38" t="s">
        <v>540</v>
      </c>
      <c r="Z153" s="39"/>
      <c r="AA153" s="33" t="s">
        <v>188</v>
      </c>
      <c r="AB153" s="39" t="s">
        <v>233</v>
      </c>
      <c r="AC153" s="29"/>
      <c r="AD153" s="33" t="s">
        <v>544</v>
      </c>
      <c r="AE153" s="39"/>
      <c r="AF153" s="39"/>
      <c r="AG153" s="33" t="s">
        <v>217</v>
      </c>
      <c r="AH153" s="33" t="s">
        <v>561</v>
      </c>
      <c r="AI153" s="39"/>
      <c r="AJ153" s="30" t="s">
        <v>499</v>
      </c>
      <c r="AK153" s="30" t="s">
        <v>562</v>
      </c>
      <c r="AL153" s="30" t="s">
        <v>189</v>
      </c>
      <c r="AM153" s="30" t="s">
        <v>207</v>
      </c>
      <c r="AN153" s="30" t="s">
        <v>202</v>
      </c>
      <c r="AO153" s="30" t="s">
        <v>224</v>
      </c>
      <c r="AP153" s="30" t="s">
        <v>230</v>
      </c>
      <c r="AQ153" s="30" t="s">
        <v>229</v>
      </c>
      <c r="AR153" s="30" t="s">
        <v>218</v>
      </c>
      <c r="AS153" s="33" t="s">
        <v>554</v>
      </c>
      <c r="AT153" s="34"/>
      <c r="AU153" s="30" t="s">
        <v>219</v>
      </c>
      <c r="AV153" s="33" t="s">
        <v>548</v>
      </c>
      <c r="AW153" s="30" t="s">
        <v>563</v>
      </c>
      <c r="AX153" s="30" t="s">
        <v>204</v>
      </c>
      <c r="AY153" s="33" t="s">
        <v>546</v>
      </c>
      <c r="AZ153" s="33" t="s">
        <v>178</v>
      </c>
      <c r="BA153" s="85" t="s">
        <v>232</v>
      </c>
      <c r="BB153" s="33" t="s">
        <v>173</v>
      </c>
      <c r="BC153" s="33" t="s">
        <v>214</v>
      </c>
      <c r="BD153" s="34"/>
      <c r="BE153" s="33" t="s">
        <v>203</v>
      </c>
      <c r="BF153" s="33" t="s">
        <v>190</v>
      </c>
      <c r="BG153" s="33" t="s">
        <v>573</v>
      </c>
      <c r="BH153" s="34"/>
      <c r="BI153" s="33" t="s">
        <v>195</v>
      </c>
      <c r="BJ153" s="33" t="s">
        <v>199</v>
      </c>
      <c r="BK153" s="33" t="s">
        <v>221</v>
      </c>
      <c r="BL153" s="33" t="s">
        <v>192</v>
      </c>
      <c r="BM153" s="33" t="s">
        <v>211</v>
      </c>
      <c r="BN153" s="33" t="s">
        <v>534</v>
      </c>
      <c r="BO153" s="30" t="s">
        <v>222</v>
      </c>
      <c r="BP153" s="30" t="s">
        <v>563</v>
      </c>
      <c r="BQ153" s="33" t="s">
        <v>185</v>
      </c>
      <c r="BR153" s="33" t="s">
        <v>581</v>
      </c>
      <c r="BS153" s="94"/>
      <c r="BT153" s="33" t="s">
        <v>231</v>
      </c>
      <c r="BU153" s="34"/>
      <c r="BV153" s="33" t="s">
        <v>210</v>
      </c>
      <c r="BW153" s="33" t="s">
        <v>517</v>
      </c>
      <c r="BX153" s="33" t="s">
        <v>183</v>
      </c>
      <c r="BY153" s="30" t="s">
        <v>223</v>
      </c>
      <c r="BZ153" s="33" t="s">
        <v>227</v>
      </c>
      <c r="CA153" s="33" t="s">
        <v>177</v>
      </c>
      <c r="CB153" s="34"/>
      <c r="CC153" s="33" t="s">
        <v>220</v>
      </c>
      <c r="CD153" s="33" t="s">
        <v>208</v>
      </c>
      <c r="CE153" s="33" t="s">
        <v>194</v>
      </c>
      <c r="CF153" s="33" t="s">
        <v>205</v>
      </c>
      <c r="CG153" s="30" t="s">
        <v>197</v>
      </c>
      <c r="CH153" s="33" t="s">
        <v>212</v>
      </c>
      <c r="CI153" s="33" t="s">
        <v>181</v>
      </c>
      <c r="CJ153" s="33" t="s">
        <v>172</v>
      </c>
      <c r="CK153" s="33" t="s">
        <v>537</v>
      </c>
      <c r="CL153" s="30" t="s">
        <v>413</v>
      </c>
      <c r="CM153" s="30" t="s">
        <v>491</v>
      </c>
      <c r="CN153" s="33" t="s">
        <v>583</v>
      </c>
      <c r="CO153" s="33" t="s">
        <v>571</v>
      </c>
      <c r="CP153" s="33" t="s">
        <v>580</v>
      </c>
      <c r="CQ153" s="33" t="s">
        <v>216</v>
      </c>
      <c r="CR153" s="33" t="s">
        <v>174</v>
      </c>
      <c r="CS153" s="33" t="s">
        <v>191</v>
      </c>
      <c r="CT153" s="33" t="s">
        <v>200</v>
      </c>
      <c r="CU153" s="33" t="s">
        <v>213</v>
      </c>
      <c r="CV153" s="33" t="s">
        <v>288</v>
      </c>
      <c r="CW153" s="30" t="s">
        <v>512</v>
      </c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0" t="s">
        <v>413</v>
      </c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8"/>
      <c r="EI153" s="37"/>
      <c r="EJ153" s="37"/>
      <c r="EK153" s="37"/>
      <c r="EL153" s="37"/>
      <c r="EM153" s="120"/>
    </row>
    <row r="154" spans="1:143" ht="12.75" hidden="1">
      <c r="A154" s="28">
        <v>45856</v>
      </c>
      <c r="B154" s="30" t="s">
        <v>408</v>
      </c>
      <c r="C154" s="30" t="s">
        <v>410</v>
      </c>
      <c r="D154" s="30" t="s">
        <v>500</v>
      </c>
      <c r="E154" s="30" t="s">
        <v>513</v>
      </c>
      <c r="F154" s="30" t="s">
        <v>225</v>
      </c>
      <c r="G154" s="30" t="s">
        <v>519</v>
      </c>
      <c r="H154" s="34"/>
      <c r="I154" s="34"/>
      <c r="J154" s="30" t="s">
        <v>516</v>
      </c>
      <c r="K154" s="30" t="s">
        <v>234</v>
      </c>
      <c r="L154" s="33" t="s">
        <v>226</v>
      </c>
      <c r="M154" s="39"/>
      <c r="N154" s="33" t="s">
        <v>505</v>
      </c>
      <c r="O154" s="33" t="s">
        <v>411</v>
      </c>
      <c r="P154" s="30" t="s">
        <v>584</v>
      </c>
      <c r="Q154" s="30" t="s">
        <v>523</v>
      </c>
      <c r="R154" s="29"/>
      <c r="S154" s="30" t="s">
        <v>520</v>
      </c>
      <c r="T154" s="33" t="s">
        <v>228</v>
      </c>
      <c r="U154" s="39"/>
      <c r="V154" s="33" t="s">
        <v>545</v>
      </c>
      <c r="W154" s="33" t="s">
        <v>542</v>
      </c>
      <c r="X154" s="29"/>
      <c r="Y154" s="38" t="s">
        <v>540</v>
      </c>
      <c r="Z154" s="39"/>
      <c r="AA154" s="33" t="s">
        <v>188</v>
      </c>
      <c r="AB154" s="39" t="s">
        <v>233</v>
      </c>
      <c r="AC154" s="29"/>
      <c r="AD154" s="33" t="s">
        <v>544</v>
      </c>
      <c r="AE154" s="39"/>
      <c r="AF154" s="39"/>
      <c r="AG154" s="33" t="s">
        <v>217</v>
      </c>
      <c r="AH154" s="33" t="s">
        <v>561</v>
      </c>
      <c r="AI154" s="39"/>
      <c r="AJ154" s="30" t="s">
        <v>499</v>
      </c>
      <c r="AK154" s="30" t="s">
        <v>562</v>
      </c>
      <c r="AL154" s="30" t="s">
        <v>189</v>
      </c>
      <c r="AM154" s="30" t="s">
        <v>207</v>
      </c>
      <c r="AN154" s="30" t="s">
        <v>202</v>
      </c>
      <c r="AO154" s="30" t="s">
        <v>224</v>
      </c>
      <c r="AP154" s="30" t="s">
        <v>230</v>
      </c>
      <c r="AQ154" s="30" t="s">
        <v>229</v>
      </c>
      <c r="AR154" s="30" t="s">
        <v>218</v>
      </c>
      <c r="AS154" s="33" t="s">
        <v>554</v>
      </c>
      <c r="AT154" s="30" t="s">
        <v>235</v>
      </c>
      <c r="AU154" s="30" t="s">
        <v>219</v>
      </c>
      <c r="AV154" s="33" t="s">
        <v>548</v>
      </c>
      <c r="AW154" s="30" t="s">
        <v>563</v>
      </c>
      <c r="AX154" s="30" t="s">
        <v>204</v>
      </c>
      <c r="AY154" s="33" t="s">
        <v>546</v>
      </c>
      <c r="AZ154" s="33" t="s">
        <v>178</v>
      </c>
      <c r="BA154" s="85" t="s">
        <v>232</v>
      </c>
      <c r="BB154" s="33" t="s">
        <v>173</v>
      </c>
      <c r="BC154" s="33" t="s">
        <v>214</v>
      </c>
      <c r="BD154" s="33" t="s">
        <v>236</v>
      </c>
      <c r="BE154" s="33" t="s">
        <v>203</v>
      </c>
      <c r="BF154" s="33" t="s">
        <v>190</v>
      </c>
      <c r="BG154" s="33" t="s">
        <v>573</v>
      </c>
      <c r="BH154" s="34"/>
      <c r="BI154" s="33" t="s">
        <v>195</v>
      </c>
      <c r="BJ154" s="33" t="s">
        <v>199</v>
      </c>
      <c r="BK154" s="33" t="s">
        <v>221</v>
      </c>
      <c r="BL154" s="33" t="s">
        <v>192</v>
      </c>
      <c r="BM154" s="33" t="s">
        <v>211</v>
      </c>
      <c r="BN154" s="33" t="s">
        <v>534</v>
      </c>
      <c r="BO154" s="30" t="s">
        <v>222</v>
      </c>
      <c r="BP154" s="30" t="s">
        <v>237</v>
      </c>
      <c r="BQ154" s="33" t="s">
        <v>185</v>
      </c>
      <c r="BR154" s="33" t="s">
        <v>581</v>
      </c>
      <c r="BS154" s="94"/>
      <c r="BT154" s="33" t="s">
        <v>231</v>
      </c>
      <c r="BU154" s="34"/>
      <c r="BV154" s="33" t="s">
        <v>210</v>
      </c>
      <c r="BW154" s="33" t="s">
        <v>517</v>
      </c>
      <c r="BX154" s="33" t="s">
        <v>183</v>
      </c>
      <c r="BY154" s="30" t="s">
        <v>223</v>
      </c>
      <c r="BZ154" s="33" t="s">
        <v>227</v>
      </c>
      <c r="CA154" s="33" t="s">
        <v>177</v>
      </c>
      <c r="CB154" s="34"/>
      <c r="CC154" s="33" t="s">
        <v>220</v>
      </c>
      <c r="CD154" s="33" t="s">
        <v>208</v>
      </c>
      <c r="CE154" s="33" t="s">
        <v>194</v>
      </c>
      <c r="CF154" s="33" t="s">
        <v>205</v>
      </c>
      <c r="CG154" s="30" t="s">
        <v>197</v>
      </c>
      <c r="CH154" s="33" t="s">
        <v>212</v>
      </c>
      <c r="CI154" s="33" t="s">
        <v>181</v>
      </c>
      <c r="CJ154" s="33" t="s">
        <v>172</v>
      </c>
      <c r="CK154" s="33" t="s">
        <v>537</v>
      </c>
      <c r="CL154" s="30" t="s">
        <v>413</v>
      </c>
      <c r="CM154" s="30" t="s">
        <v>491</v>
      </c>
      <c r="CN154" s="33" t="s">
        <v>583</v>
      </c>
      <c r="CO154" s="33" t="s">
        <v>571</v>
      </c>
      <c r="CP154" s="33" t="s">
        <v>580</v>
      </c>
      <c r="CQ154" s="33" t="s">
        <v>216</v>
      </c>
      <c r="CR154" s="33" t="s">
        <v>174</v>
      </c>
      <c r="CS154" s="33" t="s">
        <v>191</v>
      </c>
      <c r="CT154" s="33" t="s">
        <v>200</v>
      </c>
      <c r="CU154" s="33" t="s">
        <v>213</v>
      </c>
      <c r="CV154" s="33" t="s">
        <v>288</v>
      </c>
      <c r="CW154" s="30" t="s">
        <v>512</v>
      </c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0" t="s">
        <v>413</v>
      </c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8"/>
      <c r="EI154" s="37"/>
      <c r="EJ154" s="37"/>
      <c r="EK154" s="37"/>
      <c r="EL154" s="37"/>
      <c r="EM154" s="120"/>
    </row>
    <row r="155" spans="1:143" ht="12.75" hidden="1">
      <c r="A155" s="28">
        <v>45857</v>
      </c>
      <c r="B155" s="30" t="s">
        <v>408</v>
      </c>
      <c r="C155" s="30" t="s">
        <v>410</v>
      </c>
      <c r="D155" s="30" t="s">
        <v>500</v>
      </c>
      <c r="E155" s="30" t="s">
        <v>513</v>
      </c>
      <c r="F155" s="30" t="s">
        <v>225</v>
      </c>
      <c r="G155" s="30" t="s">
        <v>519</v>
      </c>
      <c r="H155" s="34"/>
      <c r="I155" s="34"/>
      <c r="J155" s="30" t="s">
        <v>516</v>
      </c>
      <c r="K155" s="30" t="s">
        <v>234</v>
      </c>
      <c r="L155" s="33" t="s">
        <v>226</v>
      </c>
      <c r="M155" s="39"/>
      <c r="N155" s="33" t="s">
        <v>505</v>
      </c>
      <c r="O155" s="33" t="s">
        <v>411</v>
      </c>
      <c r="P155" s="30" t="s">
        <v>584</v>
      </c>
      <c r="Q155" s="30" t="s">
        <v>523</v>
      </c>
      <c r="R155" s="29"/>
      <c r="S155" s="39"/>
      <c r="T155" s="33" t="s">
        <v>228</v>
      </c>
      <c r="U155" s="39"/>
      <c r="V155" s="33" t="s">
        <v>545</v>
      </c>
      <c r="W155" s="33" t="s">
        <v>542</v>
      </c>
      <c r="X155" s="29"/>
      <c r="Y155" s="38" t="s">
        <v>540</v>
      </c>
      <c r="Z155" s="39"/>
      <c r="AA155" s="33" t="s">
        <v>188</v>
      </c>
      <c r="AB155" s="39" t="s">
        <v>233</v>
      </c>
      <c r="AC155" s="29"/>
      <c r="AD155" s="39"/>
      <c r="AE155" s="39"/>
      <c r="AF155" s="39"/>
      <c r="AG155" s="33" t="s">
        <v>217</v>
      </c>
      <c r="AH155" s="33" t="s">
        <v>561</v>
      </c>
      <c r="AI155" s="39"/>
      <c r="AJ155" s="30" t="s">
        <v>499</v>
      </c>
      <c r="AK155" s="30" t="s">
        <v>562</v>
      </c>
      <c r="AL155" s="30" t="s">
        <v>189</v>
      </c>
      <c r="AM155" s="30" t="s">
        <v>207</v>
      </c>
      <c r="AN155" s="30" t="s">
        <v>202</v>
      </c>
      <c r="AO155" s="30" t="s">
        <v>224</v>
      </c>
      <c r="AP155" s="30" t="s">
        <v>230</v>
      </c>
      <c r="AQ155" s="30" t="s">
        <v>229</v>
      </c>
      <c r="AR155" s="30" t="s">
        <v>218</v>
      </c>
      <c r="AS155" s="33" t="s">
        <v>554</v>
      </c>
      <c r="AT155" s="30" t="s">
        <v>235</v>
      </c>
      <c r="AU155" s="30" t="s">
        <v>219</v>
      </c>
      <c r="AV155" s="33" t="s">
        <v>548</v>
      </c>
      <c r="AW155" s="30" t="s">
        <v>563</v>
      </c>
      <c r="AX155" s="30" t="s">
        <v>204</v>
      </c>
      <c r="AY155" s="33" t="s">
        <v>546</v>
      </c>
      <c r="AZ155" s="33" t="s">
        <v>178</v>
      </c>
      <c r="BA155" s="85" t="s">
        <v>232</v>
      </c>
      <c r="BB155" s="33" t="s">
        <v>173</v>
      </c>
      <c r="BC155" s="33" t="s">
        <v>214</v>
      </c>
      <c r="BD155" s="33" t="s">
        <v>236</v>
      </c>
      <c r="BE155" s="33" t="s">
        <v>203</v>
      </c>
      <c r="BF155" s="33" t="s">
        <v>190</v>
      </c>
      <c r="BG155" s="34"/>
      <c r="BH155" s="34"/>
      <c r="BI155" s="33" t="s">
        <v>195</v>
      </c>
      <c r="BJ155" s="33" t="s">
        <v>199</v>
      </c>
      <c r="BK155" s="33" t="s">
        <v>221</v>
      </c>
      <c r="BL155" s="33" t="s">
        <v>192</v>
      </c>
      <c r="BM155" s="33" t="s">
        <v>211</v>
      </c>
      <c r="BN155" s="33" t="s">
        <v>534</v>
      </c>
      <c r="BO155" s="30" t="s">
        <v>222</v>
      </c>
      <c r="BP155" s="30" t="s">
        <v>237</v>
      </c>
      <c r="BQ155" s="33" t="s">
        <v>185</v>
      </c>
      <c r="BR155" s="33" t="s">
        <v>581</v>
      </c>
      <c r="BS155" s="94"/>
      <c r="BT155" s="33" t="s">
        <v>231</v>
      </c>
      <c r="BU155" s="34"/>
      <c r="BV155" s="33" t="s">
        <v>210</v>
      </c>
      <c r="BW155" s="33" t="s">
        <v>517</v>
      </c>
      <c r="BX155" s="33" t="s">
        <v>183</v>
      </c>
      <c r="BY155" s="30" t="s">
        <v>223</v>
      </c>
      <c r="BZ155" s="33" t="s">
        <v>227</v>
      </c>
      <c r="CA155" s="33" t="s">
        <v>177</v>
      </c>
      <c r="CB155" s="34"/>
      <c r="CC155" s="33" t="s">
        <v>220</v>
      </c>
      <c r="CD155" s="33" t="s">
        <v>208</v>
      </c>
      <c r="CE155" s="33" t="s">
        <v>194</v>
      </c>
      <c r="CF155" s="33" t="s">
        <v>205</v>
      </c>
      <c r="CG155" s="30" t="s">
        <v>197</v>
      </c>
      <c r="CH155" s="33" t="s">
        <v>212</v>
      </c>
      <c r="CI155" s="33" t="s">
        <v>181</v>
      </c>
      <c r="CJ155" s="33" t="s">
        <v>172</v>
      </c>
      <c r="CK155" s="33" t="s">
        <v>537</v>
      </c>
      <c r="CL155" s="30" t="s">
        <v>413</v>
      </c>
      <c r="CM155" s="30" t="s">
        <v>491</v>
      </c>
      <c r="CN155" s="33" t="s">
        <v>583</v>
      </c>
      <c r="CO155" s="33" t="s">
        <v>571</v>
      </c>
      <c r="CP155" s="33" t="s">
        <v>580</v>
      </c>
      <c r="CQ155" s="33" t="s">
        <v>216</v>
      </c>
      <c r="CR155" s="33" t="s">
        <v>174</v>
      </c>
      <c r="CS155" s="33" t="s">
        <v>191</v>
      </c>
      <c r="CT155" s="33" t="s">
        <v>200</v>
      </c>
      <c r="CU155" s="33" t="s">
        <v>213</v>
      </c>
      <c r="CV155" s="33" t="s">
        <v>288</v>
      </c>
      <c r="CW155" s="30" t="s">
        <v>512</v>
      </c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0" t="s">
        <v>413</v>
      </c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8"/>
      <c r="EI155" s="37"/>
      <c r="EJ155" s="37"/>
      <c r="EK155" s="37"/>
      <c r="EL155" s="37"/>
      <c r="EM155" s="120"/>
    </row>
    <row r="156" spans="1:143" ht="12.75" hidden="1">
      <c r="A156" s="28">
        <v>45858</v>
      </c>
      <c r="B156" s="30" t="s">
        <v>408</v>
      </c>
      <c r="C156" s="30" t="s">
        <v>410</v>
      </c>
      <c r="D156" s="30" t="s">
        <v>500</v>
      </c>
      <c r="E156" s="30" t="s">
        <v>513</v>
      </c>
      <c r="F156" s="30" t="s">
        <v>225</v>
      </c>
      <c r="G156" s="30" t="s">
        <v>519</v>
      </c>
      <c r="H156" s="34"/>
      <c r="I156" s="34"/>
      <c r="J156" s="30" t="s">
        <v>516</v>
      </c>
      <c r="K156" s="30" t="s">
        <v>234</v>
      </c>
      <c r="L156" s="33" t="s">
        <v>226</v>
      </c>
      <c r="M156" s="39"/>
      <c r="N156" s="33" t="s">
        <v>505</v>
      </c>
      <c r="O156" s="33" t="s">
        <v>411</v>
      </c>
      <c r="P156" s="30" t="s">
        <v>584</v>
      </c>
      <c r="Q156" s="30" t="s">
        <v>523</v>
      </c>
      <c r="R156" s="29"/>
      <c r="S156" s="39"/>
      <c r="T156" s="33" t="s">
        <v>228</v>
      </c>
      <c r="U156" s="39"/>
      <c r="V156" s="33" t="s">
        <v>545</v>
      </c>
      <c r="W156" s="33" t="s">
        <v>542</v>
      </c>
      <c r="X156" s="29"/>
      <c r="Y156" s="38" t="s">
        <v>540</v>
      </c>
      <c r="Z156" s="39"/>
      <c r="AA156" s="33" t="s">
        <v>188</v>
      </c>
      <c r="AB156" s="39" t="s">
        <v>233</v>
      </c>
      <c r="AC156" s="29"/>
      <c r="AD156" s="39"/>
      <c r="AE156" s="39"/>
      <c r="AF156" s="39"/>
      <c r="AG156" s="33" t="s">
        <v>217</v>
      </c>
      <c r="AH156" s="33" t="s">
        <v>561</v>
      </c>
      <c r="AI156" s="39"/>
      <c r="AJ156" s="30" t="s">
        <v>499</v>
      </c>
      <c r="AK156" s="30" t="s">
        <v>562</v>
      </c>
      <c r="AL156" s="30" t="s">
        <v>189</v>
      </c>
      <c r="AM156" s="30" t="s">
        <v>207</v>
      </c>
      <c r="AN156" s="30" t="s">
        <v>202</v>
      </c>
      <c r="AO156" s="30" t="s">
        <v>224</v>
      </c>
      <c r="AP156" s="30" t="s">
        <v>230</v>
      </c>
      <c r="AQ156" s="30" t="s">
        <v>229</v>
      </c>
      <c r="AR156" s="30" t="s">
        <v>218</v>
      </c>
      <c r="AS156" s="33" t="s">
        <v>554</v>
      </c>
      <c r="AT156" s="30" t="s">
        <v>235</v>
      </c>
      <c r="AU156" s="30" t="s">
        <v>219</v>
      </c>
      <c r="AV156" s="33" t="s">
        <v>548</v>
      </c>
      <c r="AW156" s="30" t="s">
        <v>563</v>
      </c>
      <c r="AX156" s="30" t="s">
        <v>204</v>
      </c>
      <c r="AY156" s="33" t="s">
        <v>546</v>
      </c>
      <c r="AZ156" s="33" t="s">
        <v>178</v>
      </c>
      <c r="BA156" s="85" t="s">
        <v>232</v>
      </c>
      <c r="BB156" s="33" t="s">
        <v>173</v>
      </c>
      <c r="BC156" s="33" t="s">
        <v>214</v>
      </c>
      <c r="BD156" s="33" t="s">
        <v>236</v>
      </c>
      <c r="BE156" s="33" t="s">
        <v>203</v>
      </c>
      <c r="BF156" s="33" t="s">
        <v>190</v>
      </c>
      <c r="BG156" s="34"/>
      <c r="BH156" s="34"/>
      <c r="BI156" s="33" t="s">
        <v>195</v>
      </c>
      <c r="BJ156" s="33" t="s">
        <v>199</v>
      </c>
      <c r="BK156" s="33" t="s">
        <v>221</v>
      </c>
      <c r="BL156" s="33" t="s">
        <v>192</v>
      </c>
      <c r="BM156" s="33" t="s">
        <v>211</v>
      </c>
      <c r="BN156" s="33" t="s">
        <v>534</v>
      </c>
      <c r="BO156" s="30" t="s">
        <v>222</v>
      </c>
      <c r="BP156" s="30" t="s">
        <v>237</v>
      </c>
      <c r="BQ156" s="33" t="s">
        <v>185</v>
      </c>
      <c r="BR156" s="33" t="s">
        <v>581</v>
      </c>
      <c r="BS156" s="94"/>
      <c r="BT156" s="33" t="s">
        <v>231</v>
      </c>
      <c r="BU156" s="34"/>
      <c r="BV156" s="33" t="s">
        <v>210</v>
      </c>
      <c r="BW156" s="33" t="s">
        <v>517</v>
      </c>
      <c r="BX156" s="33" t="s">
        <v>183</v>
      </c>
      <c r="BY156" s="30" t="s">
        <v>223</v>
      </c>
      <c r="BZ156" s="33" t="s">
        <v>227</v>
      </c>
      <c r="CA156" s="33" t="s">
        <v>177</v>
      </c>
      <c r="CB156" s="34"/>
      <c r="CC156" s="33" t="s">
        <v>220</v>
      </c>
      <c r="CD156" s="33" t="s">
        <v>208</v>
      </c>
      <c r="CE156" s="33" t="s">
        <v>194</v>
      </c>
      <c r="CF156" s="33" t="s">
        <v>205</v>
      </c>
      <c r="CG156" s="30" t="s">
        <v>197</v>
      </c>
      <c r="CH156" s="33" t="s">
        <v>212</v>
      </c>
      <c r="CI156" s="33" t="s">
        <v>181</v>
      </c>
      <c r="CJ156" s="33" t="s">
        <v>172</v>
      </c>
      <c r="CK156" s="33" t="s">
        <v>537</v>
      </c>
      <c r="CL156" s="30" t="s">
        <v>413</v>
      </c>
      <c r="CM156" s="30" t="s">
        <v>491</v>
      </c>
      <c r="CN156" s="33" t="s">
        <v>583</v>
      </c>
      <c r="CO156" s="33" t="s">
        <v>571</v>
      </c>
      <c r="CP156" s="33" t="s">
        <v>580</v>
      </c>
      <c r="CQ156" s="33" t="s">
        <v>216</v>
      </c>
      <c r="CR156" s="33" t="s">
        <v>174</v>
      </c>
      <c r="CS156" s="33" t="s">
        <v>191</v>
      </c>
      <c r="CT156" s="33" t="s">
        <v>200</v>
      </c>
      <c r="CU156" s="33" t="s">
        <v>213</v>
      </c>
      <c r="CV156" s="33" t="s">
        <v>288</v>
      </c>
      <c r="CW156" s="30" t="s">
        <v>512</v>
      </c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0" t="s">
        <v>413</v>
      </c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8"/>
      <c r="EI156" s="37"/>
      <c r="EJ156" s="37"/>
      <c r="EK156" s="37"/>
      <c r="EL156" s="37"/>
      <c r="EM156" s="120"/>
    </row>
    <row r="157" spans="1:143" ht="12.75" hidden="1">
      <c r="A157" s="28">
        <v>45859</v>
      </c>
      <c r="B157" s="30" t="s">
        <v>408</v>
      </c>
      <c r="C157" s="30" t="s">
        <v>410</v>
      </c>
      <c r="D157" s="30" t="s">
        <v>500</v>
      </c>
      <c r="E157" s="30" t="s">
        <v>513</v>
      </c>
      <c r="F157" s="30" t="s">
        <v>225</v>
      </c>
      <c r="G157" s="30" t="s">
        <v>519</v>
      </c>
      <c r="H157" s="30" t="s">
        <v>413</v>
      </c>
      <c r="I157" s="34"/>
      <c r="J157" s="30" t="s">
        <v>516</v>
      </c>
      <c r="K157" s="30" t="s">
        <v>234</v>
      </c>
      <c r="L157" s="33" t="s">
        <v>226</v>
      </c>
      <c r="M157" s="39"/>
      <c r="N157" s="33" t="s">
        <v>505</v>
      </c>
      <c r="O157" s="33" t="s">
        <v>411</v>
      </c>
      <c r="P157" s="30" t="s">
        <v>584</v>
      </c>
      <c r="Q157" s="30" t="s">
        <v>523</v>
      </c>
      <c r="R157" s="29"/>
      <c r="S157" s="30" t="s">
        <v>521</v>
      </c>
      <c r="T157" s="33" t="s">
        <v>228</v>
      </c>
      <c r="U157" s="39"/>
      <c r="V157" s="33" t="s">
        <v>545</v>
      </c>
      <c r="W157" s="33" t="s">
        <v>542</v>
      </c>
      <c r="X157" s="29"/>
      <c r="Y157" s="38" t="s">
        <v>540</v>
      </c>
      <c r="Z157" s="39"/>
      <c r="AA157" s="33" t="s">
        <v>188</v>
      </c>
      <c r="AB157" s="39" t="s">
        <v>233</v>
      </c>
      <c r="AC157" s="29"/>
      <c r="AD157" s="39"/>
      <c r="AE157" s="39"/>
      <c r="AF157" s="39"/>
      <c r="AG157" s="33" t="s">
        <v>217</v>
      </c>
      <c r="AH157" s="33" t="s">
        <v>561</v>
      </c>
      <c r="AI157" s="39"/>
      <c r="AJ157" s="30" t="s">
        <v>499</v>
      </c>
      <c r="AK157" s="30" t="s">
        <v>562</v>
      </c>
      <c r="AL157" s="30" t="s">
        <v>189</v>
      </c>
      <c r="AM157" s="30" t="s">
        <v>207</v>
      </c>
      <c r="AN157" s="30" t="s">
        <v>202</v>
      </c>
      <c r="AO157" s="30" t="s">
        <v>224</v>
      </c>
      <c r="AP157" s="30" t="s">
        <v>230</v>
      </c>
      <c r="AQ157" s="30" t="s">
        <v>229</v>
      </c>
      <c r="AR157" s="30" t="s">
        <v>218</v>
      </c>
      <c r="AS157" s="33" t="s">
        <v>554</v>
      </c>
      <c r="AT157" s="30" t="s">
        <v>235</v>
      </c>
      <c r="AU157" s="30" t="s">
        <v>219</v>
      </c>
      <c r="AV157" s="33" t="s">
        <v>548</v>
      </c>
      <c r="AW157" s="30" t="s">
        <v>563</v>
      </c>
      <c r="AX157" s="30" t="s">
        <v>204</v>
      </c>
      <c r="AY157" s="33" t="s">
        <v>546</v>
      </c>
      <c r="AZ157" s="33" t="s">
        <v>178</v>
      </c>
      <c r="BA157" s="85" t="s">
        <v>232</v>
      </c>
      <c r="BB157" s="33" t="s">
        <v>173</v>
      </c>
      <c r="BC157" s="33" t="s">
        <v>214</v>
      </c>
      <c r="BD157" s="33" t="s">
        <v>236</v>
      </c>
      <c r="BE157" s="33" t="s">
        <v>203</v>
      </c>
      <c r="BF157" s="33" t="s">
        <v>190</v>
      </c>
      <c r="BG157" s="34"/>
      <c r="BH157" s="34"/>
      <c r="BI157" s="33" t="s">
        <v>195</v>
      </c>
      <c r="BJ157" s="33" t="s">
        <v>199</v>
      </c>
      <c r="BK157" s="33" t="s">
        <v>221</v>
      </c>
      <c r="BL157" s="33" t="s">
        <v>192</v>
      </c>
      <c r="BM157" s="33" t="s">
        <v>211</v>
      </c>
      <c r="BN157" s="33" t="s">
        <v>534</v>
      </c>
      <c r="BO157" s="30" t="s">
        <v>222</v>
      </c>
      <c r="BP157" s="30" t="s">
        <v>237</v>
      </c>
      <c r="BQ157" s="33" t="s">
        <v>185</v>
      </c>
      <c r="BR157" s="33" t="s">
        <v>581</v>
      </c>
      <c r="BS157" s="94"/>
      <c r="BT157" s="33" t="s">
        <v>231</v>
      </c>
      <c r="BU157" s="34"/>
      <c r="BV157" s="33" t="s">
        <v>210</v>
      </c>
      <c r="BW157" s="33" t="s">
        <v>517</v>
      </c>
      <c r="BX157" s="33" t="s">
        <v>183</v>
      </c>
      <c r="BY157" s="30" t="s">
        <v>223</v>
      </c>
      <c r="BZ157" s="33" t="s">
        <v>227</v>
      </c>
      <c r="CA157" s="33" t="s">
        <v>177</v>
      </c>
      <c r="CB157" s="34"/>
      <c r="CC157" s="33" t="s">
        <v>220</v>
      </c>
      <c r="CD157" s="33" t="s">
        <v>208</v>
      </c>
      <c r="CE157" s="33" t="s">
        <v>194</v>
      </c>
      <c r="CF157" s="33" t="s">
        <v>205</v>
      </c>
      <c r="CG157" s="30" t="s">
        <v>197</v>
      </c>
      <c r="CH157" s="33" t="s">
        <v>212</v>
      </c>
      <c r="CI157" s="33" t="s">
        <v>181</v>
      </c>
      <c r="CJ157" s="33" t="s">
        <v>172</v>
      </c>
      <c r="CK157" s="33" t="s">
        <v>537</v>
      </c>
      <c r="CL157" s="30" t="s">
        <v>413</v>
      </c>
      <c r="CM157" s="30" t="s">
        <v>491</v>
      </c>
      <c r="CN157" s="33" t="s">
        <v>583</v>
      </c>
      <c r="CO157" s="33" t="s">
        <v>571</v>
      </c>
      <c r="CP157" s="33" t="s">
        <v>580</v>
      </c>
      <c r="CQ157" s="33" t="s">
        <v>216</v>
      </c>
      <c r="CR157" s="33" t="s">
        <v>174</v>
      </c>
      <c r="CS157" s="33" t="s">
        <v>191</v>
      </c>
      <c r="CT157" s="33" t="s">
        <v>200</v>
      </c>
      <c r="CU157" s="33" t="s">
        <v>213</v>
      </c>
      <c r="CV157" s="33" t="s">
        <v>288</v>
      </c>
      <c r="CW157" s="30" t="s">
        <v>512</v>
      </c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0" t="s">
        <v>413</v>
      </c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8"/>
      <c r="EI157" s="37"/>
      <c r="EJ157" s="37"/>
      <c r="EK157" s="37"/>
      <c r="EL157" s="37"/>
      <c r="EM157" s="120"/>
    </row>
    <row r="158" spans="1:143" ht="12.75" hidden="1">
      <c r="A158" s="28">
        <v>45860</v>
      </c>
      <c r="B158" s="30" t="s">
        <v>408</v>
      </c>
      <c r="C158" s="30" t="s">
        <v>410</v>
      </c>
      <c r="D158" s="30" t="s">
        <v>500</v>
      </c>
      <c r="E158" s="30" t="s">
        <v>513</v>
      </c>
      <c r="F158" s="30" t="s">
        <v>225</v>
      </c>
      <c r="G158" s="30" t="s">
        <v>519</v>
      </c>
      <c r="H158" s="30" t="s">
        <v>413</v>
      </c>
      <c r="I158" s="34"/>
      <c r="J158" s="30" t="s">
        <v>516</v>
      </c>
      <c r="K158" s="30" t="s">
        <v>234</v>
      </c>
      <c r="L158" s="33" t="s">
        <v>226</v>
      </c>
      <c r="M158" s="39"/>
      <c r="N158" s="33" t="s">
        <v>505</v>
      </c>
      <c r="O158" s="33" t="s">
        <v>411</v>
      </c>
      <c r="P158" s="30" t="s">
        <v>584</v>
      </c>
      <c r="Q158" s="30" t="s">
        <v>523</v>
      </c>
      <c r="R158" s="29"/>
      <c r="S158" s="30" t="s">
        <v>521</v>
      </c>
      <c r="T158" s="33" t="s">
        <v>228</v>
      </c>
      <c r="U158" s="33" t="s">
        <v>238</v>
      </c>
      <c r="V158" s="33" t="s">
        <v>545</v>
      </c>
      <c r="W158" s="33" t="s">
        <v>542</v>
      </c>
      <c r="X158" s="38" t="s">
        <v>240</v>
      </c>
      <c r="Y158" s="38" t="s">
        <v>540</v>
      </c>
      <c r="Z158" s="38" t="s">
        <v>239</v>
      </c>
      <c r="AA158" s="33" t="s">
        <v>188</v>
      </c>
      <c r="AB158" s="39"/>
      <c r="AC158" s="29"/>
      <c r="AD158" s="39"/>
      <c r="AE158" s="39"/>
      <c r="AF158" s="39"/>
      <c r="AG158" s="33" t="s">
        <v>217</v>
      </c>
      <c r="AH158" s="33" t="s">
        <v>561</v>
      </c>
      <c r="AI158" s="39"/>
      <c r="AJ158" s="30" t="s">
        <v>499</v>
      </c>
      <c r="AK158" s="30" t="s">
        <v>562</v>
      </c>
      <c r="AL158" s="30" t="s">
        <v>189</v>
      </c>
      <c r="AM158" s="30" t="s">
        <v>207</v>
      </c>
      <c r="AN158" s="30" t="s">
        <v>202</v>
      </c>
      <c r="AO158" s="30" t="s">
        <v>224</v>
      </c>
      <c r="AP158" s="30" t="s">
        <v>230</v>
      </c>
      <c r="AQ158" s="30" t="s">
        <v>229</v>
      </c>
      <c r="AR158" s="30" t="s">
        <v>218</v>
      </c>
      <c r="AS158" s="33" t="s">
        <v>554</v>
      </c>
      <c r="AT158" s="30" t="s">
        <v>235</v>
      </c>
      <c r="AU158" s="30" t="s">
        <v>219</v>
      </c>
      <c r="AV158" s="33" t="s">
        <v>548</v>
      </c>
      <c r="AW158" s="30" t="s">
        <v>563</v>
      </c>
      <c r="AX158" s="30" t="s">
        <v>204</v>
      </c>
      <c r="AY158" s="33" t="s">
        <v>546</v>
      </c>
      <c r="AZ158" s="33" t="s">
        <v>178</v>
      </c>
      <c r="BA158" s="85" t="s">
        <v>232</v>
      </c>
      <c r="BB158" s="33" t="s">
        <v>173</v>
      </c>
      <c r="BC158" s="33" t="s">
        <v>214</v>
      </c>
      <c r="BD158" s="33" t="s">
        <v>236</v>
      </c>
      <c r="BE158" s="33" t="s">
        <v>203</v>
      </c>
      <c r="BF158" s="33" t="s">
        <v>190</v>
      </c>
      <c r="BG158" s="34"/>
      <c r="BH158" s="34"/>
      <c r="BI158" s="33" t="s">
        <v>195</v>
      </c>
      <c r="BJ158" s="33" t="s">
        <v>199</v>
      </c>
      <c r="BK158" s="33" t="s">
        <v>221</v>
      </c>
      <c r="BL158" s="33" t="s">
        <v>192</v>
      </c>
      <c r="BM158" s="33" t="s">
        <v>211</v>
      </c>
      <c r="BN158" s="33" t="s">
        <v>534</v>
      </c>
      <c r="BO158" s="30" t="s">
        <v>222</v>
      </c>
      <c r="BP158" s="30" t="s">
        <v>237</v>
      </c>
      <c r="BQ158" s="33" t="s">
        <v>185</v>
      </c>
      <c r="BR158" s="33" t="s">
        <v>581</v>
      </c>
      <c r="BS158" s="94"/>
      <c r="BT158" s="33" t="s">
        <v>231</v>
      </c>
      <c r="BU158" s="34"/>
      <c r="BV158" s="33" t="s">
        <v>210</v>
      </c>
      <c r="BW158" s="33" t="s">
        <v>517</v>
      </c>
      <c r="BX158" s="33" t="s">
        <v>183</v>
      </c>
      <c r="BY158" s="30" t="s">
        <v>223</v>
      </c>
      <c r="BZ158" s="33" t="s">
        <v>227</v>
      </c>
      <c r="CA158" s="33" t="s">
        <v>177</v>
      </c>
      <c r="CB158" s="33" t="s">
        <v>241</v>
      </c>
      <c r="CC158" s="33" t="s">
        <v>220</v>
      </c>
      <c r="CD158" s="33" t="s">
        <v>208</v>
      </c>
      <c r="CE158" s="33" t="s">
        <v>194</v>
      </c>
      <c r="CF158" s="33" t="s">
        <v>205</v>
      </c>
      <c r="CG158" s="30" t="s">
        <v>197</v>
      </c>
      <c r="CH158" s="33" t="s">
        <v>212</v>
      </c>
      <c r="CI158" s="33" t="s">
        <v>181</v>
      </c>
      <c r="CJ158" s="33" t="s">
        <v>172</v>
      </c>
      <c r="CK158" s="33" t="s">
        <v>537</v>
      </c>
      <c r="CL158" s="30" t="s">
        <v>413</v>
      </c>
      <c r="CM158" s="30" t="s">
        <v>491</v>
      </c>
      <c r="CN158" s="33" t="s">
        <v>583</v>
      </c>
      <c r="CO158" s="33" t="s">
        <v>571</v>
      </c>
      <c r="CP158" s="33" t="s">
        <v>580</v>
      </c>
      <c r="CQ158" s="33" t="s">
        <v>216</v>
      </c>
      <c r="CR158" s="33" t="s">
        <v>174</v>
      </c>
      <c r="CS158" s="33" t="s">
        <v>191</v>
      </c>
      <c r="CT158" s="33" t="s">
        <v>200</v>
      </c>
      <c r="CU158" s="33" t="s">
        <v>213</v>
      </c>
      <c r="CV158" s="33" t="s">
        <v>288</v>
      </c>
      <c r="CW158" s="30" t="s">
        <v>512</v>
      </c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0" t="s">
        <v>413</v>
      </c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8"/>
      <c r="EI158" s="37"/>
      <c r="EJ158" s="37"/>
      <c r="EK158" s="37"/>
      <c r="EL158" s="37"/>
      <c r="EM158" s="120"/>
    </row>
    <row r="159" spans="1:143" ht="12.75" hidden="1">
      <c r="A159" s="28">
        <v>45861</v>
      </c>
      <c r="B159" s="30" t="s">
        <v>408</v>
      </c>
      <c r="C159" s="30" t="s">
        <v>410</v>
      </c>
      <c r="D159" s="30" t="s">
        <v>500</v>
      </c>
      <c r="E159" s="30" t="s">
        <v>513</v>
      </c>
      <c r="F159" s="30" t="s">
        <v>225</v>
      </c>
      <c r="G159" s="39"/>
      <c r="H159" s="34"/>
      <c r="I159" s="34"/>
      <c r="J159" s="30" t="s">
        <v>516</v>
      </c>
      <c r="K159" s="30" t="s">
        <v>234</v>
      </c>
      <c r="L159" s="33" t="s">
        <v>226</v>
      </c>
      <c r="M159" s="39"/>
      <c r="N159" s="33" t="s">
        <v>505</v>
      </c>
      <c r="O159" s="33" t="s">
        <v>411</v>
      </c>
      <c r="P159" s="30" t="s">
        <v>584</v>
      </c>
      <c r="Q159" s="30" t="s">
        <v>523</v>
      </c>
      <c r="R159" s="29"/>
      <c r="S159" s="30" t="s">
        <v>521</v>
      </c>
      <c r="T159" s="33" t="s">
        <v>228</v>
      </c>
      <c r="U159" s="33" t="s">
        <v>238</v>
      </c>
      <c r="V159" s="33" t="s">
        <v>545</v>
      </c>
      <c r="W159" s="33" t="s">
        <v>542</v>
      </c>
      <c r="X159" s="38" t="s">
        <v>240</v>
      </c>
      <c r="Y159" s="38" t="s">
        <v>540</v>
      </c>
      <c r="Z159" s="38" t="s">
        <v>239</v>
      </c>
      <c r="AA159" s="33" t="s">
        <v>188</v>
      </c>
      <c r="AB159" s="45" t="s">
        <v>96</v>
      </c>
      <c r="AC159" s="29"/>
      <c r="AD159" s="39"/>
      <c r="AE159" s="39"/>
      <c r="AF159" s="39"/>
      <c r="AG159" s="33" t="s">
        <v>217</v>
      </c>
      <c r="AH159" s="33" t="s">
        <v>561</v>
      </c>
      <c r="AI159" s="39"/>
      <c r="AJ159" s="30" t="s">
        <v>499</v>
      </c>
      <c r="AK159" s="30" t="s">
        <v>562</v>
      </c>
      <c r="AL159" s="30" t="s">
        <v>189</v>
      </c>
      <c r="AM159" s="30" t="s">
        <v>207</v>
      </c>
      <c r="AN159" s="30" t="s">
        <v>202</v>
      </c>
      <c r="AO159" s="30" t="s">
        <v>224</v>
      </c>
      <c r="AP159" s="30" t="s">
        <v>230</v>
      </c>
      <c r="AQ159" s="30" t="s">
        <v>229</v>
      </c>
      <c r="AR159" s="30" t="s">
        <v>218</v>
      </c>
      <c r="AS159" s="33" t="s">
        <v>554</v>
      </c>
      <c r="AT159" s="30" t="s">
        <v>235</v>
      </c>
      <c r="AU159" s="30" t="s">
        <v>219</v>
      </c>
      <c r="AV159" s="33" t="s">
        <v>548</v>
      </c>
      <c r="AW159" s="30" t="s">
        <v>563</v>
      </c>
      <c r="AX159" s="30" t="s">
        <v>204</v>
      </c>
      <c r="AY159" s="33" t="s">
        <v>546</v>
      </c>
      <c r="AZ159" s="33" t="s">
        <v>178</v>
      </c>
      <c r="BA159" s="85" t="s">
        <v>232</v>
      </c>
      <c r="BB159" s="33" t="s">
        <v>173</v>
      </c>
      <c r="BC159" s="33" t="s">
        <v>214</v>
      </c>
      <c r="BD159" s="33" t="s">
        <v>236</v>
      </c>
      <c r="BE159" s="33" t="s">
        <v>203</v>
      </c>
      <c r="BF159" s="33" t="s">
        <v>190</v>
      </c>
      <c r="BG159" s="34"/>
      <c r="BH159" s="34"/>
      <c r="BI159" s="33" t="s">
        <v>195</v>
      </c>
      <c r="BJ159" s="33" t="s">
        <v>199</v>
      </c>
      <c r="BK159" s="33" t="s">
        <v>221</v>
      </c>
      <c r="BL159" s="33" t="s">
        <v>192</v>
      </c>
      <c r="BM159" s="33" t="s">
        <v>211</v>
      </c>
      <c r="BN159" s="33" t="s">
        <v>534</v>
      </c>
      <c r="BO159" s="30" t="s">
        <v>222</v>
      </c>
      <c r="BP159" s="30" t="s">
        <v>237</v>
      </c>
      <c r="BQ159" s="33" t="s">
        <v>185</v>
      </c>
      <c r="BR159" s="33" t="s">
        <v>581</v>
      </c>
      <c r="BS159" s="94"/>
      <c r="BT159" s="33" t="s">
        <v>231</v>
      </c>
      <c r="BU159" s="34"/>
      <c r="BV159" s="33" t="s">
        <v>210</v>
      </c>
      <c r="BW159" s="33" t="s">
        <v>517</v>
      </c>
      <c r="BX159" s="33" t="s">
        <v>183</v>
      </c>
      <c r="BY159" s="30" t="s">
        <v>223</v>
      </c>
      <c r="BZ159" s="33" t="s">
        <v>227</v>
      </c>
      <c r="CA159" s="33" t="s">
        <v>177</v>
      </c>
      <c r="CB159" s="33" t="s">
        <v>241</v>
      </c>
      <c r="CC159" s="33" t="s">
        <v>220</v>
      </c>
      <c r="CD159" s="33" t="s">
        <v>208</v>
      </c>
      <c r="CE159" s="33" t="s">
        <v>194</v>
      </c>
      <c r="CF159" s="33" t="s">
        <v>205</v>
      </c>
      <c r="CG159" s="30" t="s">
        <v>197</v>
      </c>
      <c r="CH159" s="33" t="s">
        <v>212</v>
      </c>
      <c r="CI159" s="33" t="s">
        <v>181</v>
      </c>
      <c r="CJ159" s="33" t="s">
        <v>172</v>
      </c>
      <c r="CK159" s="33" t="s">
        <v>537</v>
      </c>
      <c r="CL159" s="30" t="s">
        <v>413</v>
      </c>
      <c r="CM159" s="30" t="s">
        <v>491</v>
      </c>
      <c r="CN159" s="33" t="s">
        <v>583</v>
      </c>
      <c r="CO159" s="33" t="s">
        <v>571</v>
      </c>
      <c r="CP159" s="33" t="s">
        <v>580</v>
      </c>
      <c r="CQ159" s="33" t="s">
        <v>216</v>
      </c>
      <c r="CR159" s="33" t="s">
        <v>174</v>
      </c>
      <c r="CS159" s="33" t="s">
        <v>191</v>
      </c>
      <c r="CT159" s="33" t="s">
        <v>200</v>
      </c>
      <c r="CU159" s="33" t="s">
        <v>213</v>
      </c>
      <c r="CV159" s="33" t="s">
        <v>288</v>
      </c>
      <c r="CW159" s="30" t="s">
        <v>512</v>
      </c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0" t="s">
        <v>413</v>
      </c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8"/>
      <c r="EI159" s="37"/>
      <c r="EJ159" s="37"/>
      <c r="EK159" s="37"/>
      <c r="EL159" s="37"/>
      <c r="EM159" s="120"/>
    </row>
    <row r="160" spans="1:143" ht="12.75" hidden="1">
      <c r="A160" s="28">
        <v>45862</v>
      </c>
      <c r="B160" s="30" t="s">
        <v>408</v>
      </c>
      <c r="C160" s="30" t="s">
        <v>410</v>
      </c>
      <c r="D160" s="30" t="s">
        <v>500</v>
      </c>
      <c r="E160" s="30" t="s">
        <v>513</v>
      </c>
      <c r="F160" s="30" t="s">
        <v>225</v>
      </c>
      <c r="G160" s="39"/>
      <c r="H160" s="34"/>
      <c r="I160" s="34"/>
      <c r="J160" s="30" t="s">
        <v>516</v>
      </c>
      <c r="K160" s="30" t="s">
        <v>234</v>
      </c>
      <c r="L160" s="33" t="s">
        <v>226</v>
      </c>
      <c r="M160" s="39"/>
      <c r="N160" s="33" t="s">
        <v>505</v>
      </c>
      <c r="O160" s="33" t="s">
        <v>411</v>
      </c>
      <c r="P160" s="30" t="s">
        <v>584</v>
      </c>
      <c r="Q160" s="30" t="s">
        <v>523</v>
      </c>
      <c r="R160" s="29"/>
      <c r="S160" s="30" t="s">
        <v>521</v>
      </c>
      <c r="T160" s="33" t="s">
        <v>228</v>
      </c>
      <c r="U160" s="33" t="s">
        <v>238</v>
      </c>
      <c r="V160" s="33" t="s">
        <v>545</v>
      </c>
      <c r="W160" s="33" t="s">
        <v>542</v>
      </c>
      <c r="X160" s="38" t="s">
        <v>240</v>
      </c>
      <c r="Y160" s="38" t="s">
        <v>540</v>
      </c>
      <c r="Z160" s="38" t="s">
        <v>239</v>
      </c>
      <c r="AA160" s="33" t="s">
        <v>188</v>
      </c>
      <c r="AB160" s="39"/>
      <c r="AC160" s="29"/>
      <c r="AD160" s="39"/>
      <c r="AE160" s="39"/>
      <c r="AF160" s="39"/>
      <c r="AG160" s="33" t="s">
        <v>217</v>
      </c>
      <c r="AH160" s="33" t="s">
        <v>561</v>
      </c>
      <c r="AI160" s="39"/>
      <c r="AJ160" s="30" t="s">
        <v>499</v>
      </c>
      <c r="AK160" s="30" t="s">
        <v>562</v>
      </c>
      <c r="AL160" s="30" t="s">
        <v>189</v>
      </c>
      <c r="AM160" s="30" t="s">
        <v>207</v>
      </c>
      <c r="AN160" s="30" t="s">
        <v>202</v>
      </c>
      <c r="AO160" s="30" t="s">
        <v>224</v>
      </c>
      <c r="AP160" s="30" t="s">
        <v>230</v>
      </c>
      <c r="AQ160" s="30" t="s">
        <v>229</v>
      </c>
      <c r="AR160" s="30" t="s">
        <v>218</v>
      </c>
      <c r="AS160" s="33" t="s">
        <v>554</v>
      </c>
      <c r="AT160" s="30" t="s">
        <v>235</v>
      </c>
      <c r="AU160" s="30" t="s">
        <v>219</v>
      </c>
      <c r="AV160" s="33" t="s">
        <v>548</v>
      </c>
      <c r="AW160" s="30" t="s">
        <v>563</v>
      </c>
      <c r="AX160" s="30" t="s">
        <v>204</v>
      </c>
      <c r="AY160" s="33" t="s">
        <v>546</v>
      </c>
      <c r="AZ160" s="33" t="s">
        <v>178</v>
      </c>
      <c r="BA160" s="85" t="s">
        <v>232</v>
      </c>
      <c r="BB160" s="33" t="s">
        <v>173</v>
      </c>
      <c r="BC160" s="33" t="s">
        <v>214</v>
      </c>
      <c r="BD160" s="33" t="s">
        <v>236</v>
      </c>
      <c r="BE160" s="33" t="s">
        <v>203</v>
      </c>
      <c r="BF160" s="33" t="s">
        <v>190</v>
      </c>
      <c r="BG160" s="33" t="s">
        <v>456</v>
      </c>
      <c r="BH160" s="34"/>
      <c r="BI160" s="33" t="s">
        <v>195</v>
      </c>
      <c r="BJ160" s="33" t="s">
        <v>199</v>
      </c>
      <c r="BK160" s="33" t="s">
        <v>221</v>
      </c>
      <c r="BL160" s="33" t="s">
        <v>192</v>
      </c>
      <c r="BM160" s="33" t="s">
        <v>211</v>
      </c>
      <c r="BN160" s="33" t="s">
        <v>534</v>
      </c>
      <c r="BO160" s="30" t="s">
        <v>222</v>
      </c>
      <c r="BP160" s="30" t="s">
        <v>237</v>
      </c>
      <c r="BQ160" s="33" t="s">
        <v>185</v>
      </c>
      <c r="BR160" s="33" t="s">
        <v>581</v>
      </c>
      <c r="BS160" s="33" t="s">
        <v>242</v>
      </c>
      <c r="BT160" s="33" t="s">
        <v>231</v>
      </c>
      <c r="BU160" s="34"/>
      <c r="BV160" s="33" t="s">
        <v>210</v>
      </c>
      <c r="BW160" s="33" t="s">
        <v>517</v>
      </c>
      <c r="BX160" s="33" t="s">
        <v>183</v>
      </c>
      <c r="BY160" s="30" t="s">
        <v>223</v>
      </c>
      <c r="BZ160" s="33" t="s">
        <v>227</v>
      </c>
      <c r="CA160" s="33" t="s">
        <v>177</v>
      </c>
      <c r="CB160" s="33" t="s">
        <v>241</v>
      </c>
      <c r="CC160" s="33" t="s">
        <v>220</v>
      </c>
      <c r="CD160" s="33" t="s">
        <v>208</v>
      </c>
      <c r="CE160" s="34"/>
      <c r="CF160" s="33" t="s">
        <v>205</v>
      </c>
      <c r="CG160" s="30" t="s">
        <v>197</v>
      </c>
      <c r="CH160" s="33" t="s">
        <v>212</v>
      </c>
      <c r="CI160" s="33" t="s">
        <v>181</v>
      </c>
      <c r="CJ160" s="33" t="s">
        <v>172</v>
      </c>
      <c r="CK160" s="33" t="s">
        <v>537</v>
      </c>
      <c r="CL160" s="30" t="s">
        <v>413</v>
      </c>
      <c r="CM160" s="30" t="s">
        <v>491</v>
      </c>
      <c r="CN160" s="33" t="s">
        <v>583</v>
      </c>
      <c r="CO160" s="34"/>
      <c r="CP160" s="33" t="s">
        <v>580</v>
      </c>
      <c r="CQ160" s="33" t="s">
        <v>216</v>
      </c>
      <c r="CR160" s="33" t="s">
        <v>174</v>
      </c>
      <c r="CS160" s="33" t="s">
        <v>191</v>
      </c>
      <c r="CT160" s="33" t="s">
        <v>200</v>
      </c>
      <c r="CU160" s="33" t="s">
        <v>213</v>
      </c>
      <c r="CV160" s="33" t="s">
        <v>288</v>
      </c>
      <c r="CW160" s="30" t="s">
        <v>512</v>
      </c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0" t="s">
        <v>413</v>
      </c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8"/>
      <c r="EI160" s="37"/>
      <c r="EJ160" s="37"/>
      <c r="EK160" s="37"/>
      <c r="EL160" s="37"/>
      <c r="EM160" s="120"/>
    </row>
    <row r="161" spans="1:143" ht="12.75" hidden="1">
      <c r="A161" s="28">
        <v>45863</v>
      </c>
      <c r="B161" s="30" t="s">
        <v>408</v>
      </c>
      <c r="C161" s="30" t="s">
        <v>410</v>
      </c>
      <c r="D161" s="30" t="s">
        <v>500</v>
      </c>
      <c r="E161" s="30" t="s">
        <v>513</v>
      </c>
      <c r="F161" s="30" t="s">
        <v>225</v>
      </c>
      <c r="G161" s="39"/>
      <c r="H161" s="30" t="s">
        <v>244</v>
      </c>
      <c r="I161" s="30" t="s">
        <v>243</v>
      </c>
      <c r="J161" s="30" t="s">
        <v>516</v>
      </c>
      <c r="K161" s="30" t="s">
        <v>234</v>
      </c>
      <c r="L161" s="33" t="s">
        <v>226</v>
      </c>
      <c r="M161" s="39"/>
      <c r="N161" s="33" t="s">
        <v>505</v>
      </c>
      <c r="O161" s="33" t="s">
        <v>411</v>
      </c>
      <c r="P161" s="30" t="s">
        <v>584</v>
      </c>
      <c r="Q161" s="30" t="s">
        <v>523</v>
      </c>
      <c r="R161" s="29"/>
      <c r="S161" s="30" t="s">
        <v>521</v>
      </c>
      <c r="T161" s="33" t="s">
        <v>228</v>
      </c>
      <c r="U161" s="33" t="s">
        <v>238</v>
      </c>
      <c r="V161" s="33" t="s">
        <v>545</v>
      </c>
      <c r="W161" s="33" t="s">
        <v>542</v>
      </c>
      <c r="X161" s="38" t="s">
        <v>240</v>
      </c>
      <c r="Y161" s="38" t="s">
        <v>540</v>
      </c>
      <c r="Z161" s="38" t="s">
        <v>239</v>
      </c>
      <c r="AA161" s="33" t="s">
        <v>188</v>
      </c>
      <c r="AB161" s="39"/>
      <c r="AC161" s="29"/>
      <c r="AD161" s="39"/>
      <c r="AE161" s="39"/>
      <c r="AF161" s="39"/>
      <c r="AG161" s="33" t="s">
        <v>217</v>
      </c>
      <c r="AH161" s="33" t="s">
        <v>561</v>
      </c>
      <c r="AI161" s="39"/>
      <c r="AJ161" s="30" t="s">
        <v>499</v>
      </c>
      <c r="AK161" s="30" t="s">
        <v>562</v>
      </c>
      <c r="AL161" s="30" t="s">
        <v>189</v>
      </c>
      <c r="AM161" s="30" t="s">
        <v>207</v>
      </c>
      <c r="AN161" s="30" t="s">
        <v>202</v>
      </c>
      <c r="AO161" s="30" t="s">
        <v>224</v>
      </c>
      <c r="AP161" s="30" t="s">
        <v>230</v>
      </c>
      <c r="AQ161" s="30" t="s">
        <v>229</v>
      </c>
      <c r="AR161" s="30" t="s">
        <v>218</v>
      </c>
      <c r="AS161" s="33" t="s">
        <v>554</v>
      </c>
      <c r="AT161" s="30" t="s">
        <v>235</v>
      </c>
      <c r="AU161" s="30" t="s">
        <v>219</v>
      </c>
      <c r="AV161" s="33" t="s">
        <v>548</v>
      </c>
      <c r="AW161" s="30" t="s">
        <v>563</v>
      </c>
      <c r="AX161" s="30" t="s">
        <v>204</v>
      </c>
      <c r="AY161" s="33" t="s">
        <v>546</v>
      </c>
      <c r="AZ161" s="33" t="s">
        <v>178</v>
      </c>
      <c r="BA161" s="85" t="s">
        <v>232</v>
      </c>
      <c r="BB161" s="33" t="s">
        <v>173</v>
      </c>
      <c r="BC161" s="33" t="s">
        <v>214</v>
      </c>
      <c r="BD161" s="33" t="s">
        <v>236</v>
      </c>
      <c r="BE161" s="33" t="s">
        <v>203</v>
      </c>
      <c r="BF161" s="33" t="s">
        <v>190</v>
      </c>
      <c r="BG161" s="33" t="s">
        <v>456</v>
      </c>
      <c r="BH161" s="33" t="s">
        <v>245</v>
      </c>
      <c r="BI161" s="33" t="s">
        <v>195</v>
      </c>
      <c r="BJ161" s="33" t="s">
        <v>199</v>
      </c>
      <c r="BK161" s="33" t="s">
        <v>221</v>
      </c>
      <c r="BL161" s="33" t="s">
        <v>192</v>
      </c>
      <c r="BM161" s="33" t="s">
        <v>211</v>
      </c>
      <c r="BN161" s="33" t="s">
        <v>534</v>
      </c>
      <c r="BO161" s="30" t="s">
        <v>222</v>
      </c>
      <c r="BP161" s="30" t="s">
        <v>237</v>
      </c>
      <c r="BQ161" s="33" t="s">
        <v>185</v>
      </c>
      <c r="BR161" s="33" t="s">
        <v>581</v>
      </c>
      <c r="BS161" s="33" t="s">
        <v>242</v>
      </c>
      <c r="BT161" s="33" t="s">
        <v>231</v>
      </c>
      <c r="BU161" s="34"/>
      <c r="BV161" s="33" t="s">
        <v>210</v>
      </c>
      <c r="BW161" s="33" t="s">
        <v>517</v>
      </c>
      <c r="BX161" s="33" t="s">
        <v>183</v>
      </c>
      <c r="BY161" s="30" t="s">
        <v>223</v>
      </c>
      <c r="BZ161" s="33" t="s">
        <v>227</v>
      </c>
      <c r="CA161" s="33" t="s">
        <v>177</v>
      </c>
      <c r="CB161" s="33" t="s">
        <v>241</v>
      </c>
      <c r="CC161" s="33" t="s">
        <v>220</v>
      </c>
      <c r="CD161" s="34"/>
      <c r="CE161" s="34"/>
      <c r="CF161" s="33" t="s">
        <v>205</v>
      </c>
      <c r="CG161" s="30" t="s">
        <v>197</v>
      </c>
      <c r="CH161" s="33" t="s">
        <v>212</v>
      </c>
      <c r="CI161" s="33" t="s">
        <v>181</v>
      </c>
      <c r="CJ161" s="33" t="s">
        <v>172</v>
      </c>
      <c r="CK161" s="33" t="s">
        <v>537</v>
      </c>
      <c r="CL161" s="30" t="s">
        <v>413</v>
      </c>
      <c r="CM161" s="30" t="s">
        <v>491</v>
      </c>
      <c r="CN161" s="33" t="s">
        <v>583</v>
      </c>
      <c r="CO161" s="34"/>
      <c r="CP161" s="33" t="s">
        <v>580</v>
      </c>
      <c r="CQ161" s="33" t="s">
        <v>216</v>
      </c>
      <c r="CR161" s="33" t="s">
        <v>174</v>
      </c>
      <c r="CS161" s="33" t="s">
        <v>191</v>
      </c>
      <c r="CT161" s="33" t="s">
        <v>200</v>
      </c>
      <c r="CU161" s="33" t="s">
        <v>213</v>
      </c>
      <c r="CV161" s="33" t="s">
        <v>288</v>
      </c>
      <c r="CW161" s="30" t="s">
        <v>512</v>
      </c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0" t="s">
        <v>413</v>
      </c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8"/>
      <c r="EI161" s="37"/>
      <c r="EJ161" s="37"/>
      <c r="EK161" s="37"/>
      <c r="EL161" s="37"/>
      <c r="EM161" s="120"/>
    </row>
    <row r="162" spans="1:143" ht="12.75" hidden="1">
      <c r="A162" s="28">
        <v>45864</v>
      </c>
      <c r="B162" s="30" t="s">
        <v>408</v>
      </c>
      <c r="C162" s="30" t="s">
        <v>410</v>
      </c>
      <c r="D162" s="30" t="s">
        <v>500</v>
      </c>
      <c r="E162" s="30" t="s">
        <v>513</v>
      </c>
      <c r="F162" s="30" t="s">
        <v>225</v>
      </c>
      <c r="G162" s="39"/>
      <c r="H162" s="30" t="s">
        <v>244</v>
      </c>
      <c r="I162" s="30" t="s">
        <v>243</v>
      </c>
      <c r="J162" s="30" t="s">
        <v>516</v>
      </c>
      <c r="K162" s="30" t="s">
        <v>234</v>
      </c>
      <c r="L162" s="33" t="s">
        <v>226</v>
      </c>
      <c r="M162" s="39"/>
      <c r="N162" s="33" t="s">
        <v>505</v>
      </c>
      <c r="O162" s="33" t="s">
        <v>411</v>
      </c>
      <c r="P162" s="30" t="s">
        <v>584</v>
      </c>
      <c r="Q162" s="30" t="s">
        <v>523</v>
      </c>
      <c r="R162" s="29"/>
      <c r="S162" s="30" t="s">
        <v>521</v>
      </c>
      <c r="T162" s="33" t="s">
        <v>228</v>
      </c>
      <c r="U162" s="33" t="s">
        <v>238</v>
      </c>
      <c r="V162" s="33" t="s">
        <v>545</v>
      </c>
      <c r="W162" s="33" t="s">
        <v>542</v>
      </c>
      <c r="X162" s="38" t="s">
        <v>240</v>
      </c>
      <c r="Y162" s="38" t="s">
        <v>540</v>
      </c>
      <c r="Z162" s="38" t="s">
        <v>239</v>
      </c>
      <c r="AA162" s="33" t="s">
        <v>188</v>
      </c>
      <c r="AB162" s="39"/>
      <c r="AC162" s="29"/>
      <c r="AD162" s="39"/>
      <c r="AE162" s="39"/>
      <c r="AF162" s="39"/>
      <c r="AG162" s="33" t="s">
        <v>217</v>
      </c>
      <c r="AH162" s="33" t="s">
        <v>561</v>
      </c>
      <c r="AI162" s="39"/>
      <c r="AJ162" s="30" t="s">
        <v>499</v>
      </c>
      <c r="AK162" s="30" t="s">
        <v>562</v>
      </c>
      <c r="AL162" s="30" t="s">
        <v>189</v>
      </c>
      <c r="AM162" s="30" t="s">
        <v>207</v>
      </c>
      <c r="AN162" s="30" t="s">
        <v>202</v>
      </c>
      <c r="AO162" s="30" t="s">
        <v>224</v>
      </c>
      <c r="AP162" s="30" t="s">
        <v>230</v>
      </c>
      <c r="AQ162" s="30" t="s">
        <v>229</v>
      </c>
      <c r="AR162" s="30" t="s">
        <v>218</v>
      </c>
      <c r="AS162" s="33" t="s">
        <v>554</v>
      </c>
      <c r="AT162" s="30" t="s">
        <v>235</v>
      </c>
      <c r="AU162" s="30" t="s">
        <v>219</v>
      </c>
      <c r="AV162" s="33" t="s">
        <v>548</v>
      </c>
      <c r="AW162" s="30" t="s">
        <v>563</v>
      </c>
      <c r="AX162" s="30" t="s">
        <v>204</v>
      </c>
      <c r="AY162" s="33" t="s">
        <v>546</v>
      </c>
      <c r="AZ162" s="33" t="s">
        <v>178</v>
      </c>
      <c r="BA162" s="85" t="s">
        <v>232</v>
      </c>
      <c r="BB162" s="33" t="s">
        <v>173</v>
      </c>
      <c r="BC162" s="33" t="s">
        <v>214</v>
      </c>
      <c r="BD162" s="33" t="s">
        <v>236</v>
      </c>
      <c r="BE162" s="33" t="s">
        <v>203</v>
      </c>
      <c r="BF162" s="33" t="s">
        <v>190</v>
      </c>
      <c r="BG162" s="33" t="s">
        <v>456</v>
      </c>
      <c r="BH162" s="33" t="s">
        <v>245</v>
      </c>
      <c r="BI162" s="33" t="s">
        <v>195</v>
      </c>
      <c r="BJ162" s="33" t="s">
        <v>199</v>
      </c>
      <c r="BK162" s="33" t="s">
        <v>221</v>
      </c>
      <c r="BL162" s="33" t="s">
        <v>192</v>
      </c>
      <c r="BM162" s="33" t="s">
        <v>211</v>
      </c>
      <c r="BN162" s="33" t="s">
        <v>534</v>
      </c>
      <c r="BO162" s="30" t="s">
        <v>222</v>
      </c>
      <c r="BP162" s="30" t="s">
        <v>237</v>
      </c>
      <c r="BQ162" s="33" t="s">
        <v>185</v>
      </c>
      <c r="BR162" s="33" t="s">
        <v>581</v>
      </c>
      <c r="BS162" s="33" t="s">
        <v>242</v>
      </c>
      <c r="BT162" s="33" t="s">
        <v>231</v>
      </c>
      <c r="BU162" s="34"/>
      <c r="BV162" s="33" t="s">
        <v>210</v>
      </c>
      <c r="BW162" s="33" t="s">
        <v>517</v>
      </c>
      <c r="BX162" s="33" t="s">
        <v>183</v>
      </c>
      <c r="BY162" s="30" t="s">
        <v>223</v>
      </c>
      <c r="BZ162" s="33" t="s">
        <v>227</v>
      </c>
      <c r="CA162" s="33" t="s">
        <v>177</v>
      </c>
      <c r="CB162" s="33" t="s">
        <v>241</v>
      </c>
      <c r="CC162" s="33" t="s">
        <v>220</v>
      </c>
      <c r="CD162" s="34"/>
      <c r="CE162" s="34"/>
      <c r="CF162" s="33" t="s">
        <v>205</v>
      </c>
      <c r="CG162" s="30" t="s">
        <v>197</v>
      </c>
      <c r="CH162" s="33" t="s">
        <v>212</v>
      </c>
      <c r="CI162" s="33" t="s">
        <v>181</v>
      </c>
      <c r="CJ162" s="33" t="s">
        <v>172</v>
      </c>
      <c r="CK162" s="33" t="s">
        <v>537</v>
      </c>
      <c r="CL162" s="30" t="s">
        <v>413</v>
      </c>
      <c r="CM162" s="30" t="s">
        <v>491</v>
      </c>
      <c r="CN162" s="33" t="s">
        <v>583</v>
      </c>
      <c r="CO162" s="34"/>
      <c r="CP162" s="33" t="s">
        <v>580</v>
      </c>
      <c r="CQ162" s="33" t="s">
        <v>216</v>
      </c>
      <c r="CR162" s="33" t="s">
        <v>174</v>
      </c>
      <c r="CS162" s="33" t="s">
        <v>191</v>
      </c>
      <c r="CT162" s="33" t="s">
        <v>200</v>
      </c>
      <c r="CU162" s="33" t="s">
        <v>213</v>
      </c>
      <c r="CV162" s="33" t="s">
        <v>288</v>
      </c>
      <c r="CW162" s="30" t="s">
        <v>512</v>
      </c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0" t="s">
        <v>413</v>
      </c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8"/>
      <c r="EI162" s="37"/>
      <c r="EJ162" s="37"/>
      <c r="EK162" s="37"/>
      <c r="EL162" s="37"/>
      <c r="EM162" s="120"/>
    </row>
    <row r="163" spans="1:143" ht="12.75" hidden="1">
      <c r="A163" s="28">
        <v>45865</v>
      </c>
      <c r="B163" s="30" t="s">
        <v>408</v>
      </c>
      <c r="C163" s="30" t="s">
        <v>410</v>
      </c>
      <c r="D163" s="30" t="s">
        <v>500</v>
      </c>
      <c r="E163" s="30" t="s">
        <v>513</v>
      </c>
      <c r="F163" s="30" t="s">
        <v>225</v>
      </c>
      <c r="G163" s="39"/>
      <c r="H163" s="30" t="s">
        <v>244</v>
      </c>
      <c r="I163" s="30" t="s">
        <v>243</v>
      </c>
      <c r="J163" s="30" t="s">
        <v>516</v>
      </c>
      <c r="K163" s="30" t="s">
        <v>234</v>
      </c>
      <c r="L163" s="33" t="s">
        <v>226</v>
      </c>
      <c r="M163" s="39"/>
      <c r="N163" s="33" t="s">
        <v>505</v>
      </c>
      <c r="O163" s="33" t="s">
        <v>411</v>
      </c>
      <c r="P163" s="30" t="s">
        <v>584</v>
      </c>
      <c r="Q163" s="30" t="s">
        <v>523</v>
      </c>
      <c r="R163" s="29"/>
      <c r="S163" s="30" t="s">
        <v>521</v>
      </c>
      <c r="T163" s="33" t="s">
        <v>228</v>
      </c>
      <c r="U163" s="33" t="s">
        <v>238</v>
      </c>
      <c r="V163" s="33" t="s">
        <v>545</v>
      </c>
      <c r="W163" s="33" t="s">
        <v>542</v>
      </c>
      <c r="X163" s="38" t="s">
        <v>240</v>
      </c>
      <c r="Y163" s="38" t="s">
        <v>540</v>
      </c>
      <c r="Z163" s="38" t="s">
        <v>239</v>
      </c>
      <c r="AA163" s="33" t="s">
        <v>188</v>
      </c>
      <c r="AB163" s="39"/>
      <c r="AC163" s="29"/>
      <c r="AD163" s="39"/>
      <c r="AE163" s="39"/>
      <c r="AF163" s="39"/>
      <c r="AG163" s="33" t="s">
        <v>217</v>
      </c>
      <c r="AH163" s="33" t="s">
        <v>561</v>
      </c>
      <c r="AI163" s="39"/>
      <c r="AJ163" s="30" t="s">
        <v>499</v>
      </c>
      <c r="AK163" s="30" t="s">
        <v>562</v>
      </c>
      <c r="AL163" s="30" t="s">
        <v>189</v>
      </c>
      <c r="AM163" s="30" t="s">
        <v>207</v>
      </c>
      <c r="AN163" s="30" t="s">
        <v>202</v>
      </c>
      <c r="AO163" s="30" t="s">
        <v>224</v>
      </c>
      <c r="AP163" s="30" t="s">
        <v>230</v>
      </c>
      <c r="AQ163" s="30" t="s">
        <v>229</v>
      </c>
      <c r="AR163" s="30" t="s">
        <v>218</v>
      </c>
      <c r="AS163" s="33" t="s">
        <v>554</v>
      </c>
      <c r="AT163" s="30" t="s">
        <v>235</v>
      </c>
      <c r="AU163" s="30" t="s">
        <v>219</v>
      </c>
      <c r="AV163" s="33" t="s">
        <v>548</v>
      </c>
      <c r="AW163" s="30" t="s">
        <v>563</v>
      </c>
      <c r="AX163" s="30" t="s">
        <v>204</v>
      </c>
      <c r="AY163" s="33" t="s">
        <v>546</v>
      </c>
      <c r="AZ163" s="33" t="s">
        <v>178</v>
      </c>
      <c r="BA163" s="85" t="s">
        <v>232</v>
      </c>
      <c r="BB163" s="33" t="s">
        <v>173</v>
      </c>
      <c r="BC163" s="33" t="s">
        <v>214</v>
      </c>
      <c r="BD163" s="33" t="s">
        <v>236</v>
      </c>
      <c r="BE163" s="33" t="s">
        <v>203</v>
      </c>
      <c r="BF163" s="33" t="s">
        <v>190</v>
      </c>
      <c r="BG163" s="33" t="s">
        <v>456</v>
      </c>
      <c r="BH163" s="33" t="s">
        <v>245</v>
      </c>
      <c r="BI163" s="33" t="s">
        <v>195</v>
      </c>
      <c r="BJ163" s="33" t="s">
        <v>199</v>
      </c>
      <c r="BK163" s="33" t="s">
        <v>221</v>
      </c>
      <c r="BL163" s="33" t="s">
        <v>192</v>
      </c>
      <c r="BM163" s="33" t="s">
        <v>211</v>
      </c>
      <c r="BN163" s="33" t="s">
        <v>534</v>
      </c>
      <c r="BO163" s="30" t="s">
        <v>222</v>
      </c>
      <c r="BP163" s="30" t="s">
        <v>237</v>
      </c>
      <c r="BQ163" s="33" t="s">
        <v>185</v>
      </c>
      <c r="BR163" s="33" t="s">
        <v>581</v>
      </c>
      <c r="BS163" s="33" t="s">
        <v>242</v>
      </c>
      <c r="BT163" s="33" t="s">
        <v>231</v>
      </c>
      <c r="BU163" s="34"/>
      <c r="BV163" s="33" t="s">
        <v>210</v>
      </c>
      <c r="BW163" s="33" t="s">
        <v>517</v>
      </c>
      <c r="BX163" s="33" t="s">
        <v>183</v>
      </c>
      <c r="BY163" s="30" t="s">
        <v>223</v>
      </c>
      <c r="BZ163" s="33" t="s">
        <v>227</v>
      </c>
      <c r="CA163" s="33" t="s">
        <v>177</v>
      </c>
      <c r="CB163" s="33" t="s">
        <v>241</v>
      </c>
      <c r="CC163" s="33" t="s">
        <v>220</v>
      </c>
      <c r="CD163" s="34"/>
      <c r="CE163" s="34"/>
      <c r="CF163" s="33" t="s">
        <v>205</v>
      </c>
      <c r="CG163" s="30" t="s">
        <v>197</v>
      </c>
      <c r="CH163" s="33" t="s">
        <v>212</v>
      </c>
      <c r="CI163" s="33" t="s">
        <v>181</v>
      </c>
      <c r="CJ163" s="33" t="s">
        <v>172</v>
      </c>
      <c r="CK163" s="33" t="s">
        <v>537</v>
      </c>
      <c r="CL163" s="30" t="s">
        <v>413</v>
      </c>
      <c r="CM163" s="30" t="s">
        <v>491</v>
      </c>
      <c r="CN163" s="33" t="s">
        <v>583</v>
      </c>
      <c r="CO163" s="34"/>
      <c r="CP163" s="33" t="s">
        <v>580</v>
      </c>
      <c r="CQ163" s="33" t="s">
        <v>216</v>
      </c>
      <c r="CR163" s="33" t="s">
        <v>174</v>
      </c>
      <c r="CS163" s="33" t="s">
        <v>191</v>
      </c>
      <c r="CT163" s="33" t="s">
        <v>200</v>
      </c>
      <c r="CU163" s="33" t="s">
        <v>213</v>
      </c>
      <c r="CV163" s="33" t="s">
        <v>288</v>
      </c>
      <c r="CW163" s="30" t="s">
        <v>512</v>
      </c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0" t="s">
        <v>413</v>
      </c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8"/>
      <c r="EI163" s="37"/>
      <c r="EJ163" s="37"/>
      <c r="EK163" s="37"/>
      <c r="EL163" s="37"/>
      <c r="EM163" s="120"/>
    </row>
    <row r="164" spans="1:143" ht="12.75" hidden="1">
      <c r="A164" s="28">
        <v>45866</v>
      </c>
      <c r="B164" s="30" t="s">
        <v>408</v>
      </c>
      <c r="C164" s="30" t="s">
        <v>410</v>
      </c>
      <c r="D164" s="34"/>
      <c r="E164" s="30" t="s">
        <v>513</v>
      </c>
      <c r="F164" s="30" t="s">
        <v>225</v>
      </c>
      <c r="G164" s="39"/>
      <c r="H164" s="30" t="s">
        <v>244</v>
      </c>
      <c r="I164" s="30" t="s">
        <v>243</v>
      </c>
      <c r="J164" s="30" t="s">
        <v>516</v>
      </c>
      <c r="K164" s="30" t="s">
        <v>234</v>
      </c>
      <c r="L164" s="33" t="s">
        <v>226</v>
      </c>
      <c r="M164" s="39"/>
      <c r="N164" s="33" t="s">
        <v>505</v>
      </c>
      <c r="O164" s="33" t="s">
        <v>411</v>
      </c>
      <c r="P164" s="30" t="s">
        <v>584</v>
      </c>
      <c r="Q164" s="30" t="s">
        <v>523</v>
      </c>
      <c r="R164" s="29"/>
      <c r="S164" s="30" t="s">
        <v>521</v>
      </c>
      <c r="T164" s="33" t="s">
        <v>228</v>
      </c>
      <c r="U164" s="33" t="s">
        <v>238</v>
      </c>
      <c r="V164" s="33" t="s">
        <v>545</v>
      </c>
      <c r="W164" s="33" t="s">
        <v>542</v>
      </c>
      <c r="X164" s="38" t="s">
        <v>240</v>
      </c>
      <c r="Y164" s="38" t="s">
        <v>540</v>
      </c>
      <c r="Z164" s="38" t="s">
        <v>239</v>
      </c>
      <c r="AA164" s="33" t="s">
        <v>188</v>
      </c>
      <c r="AB164" s="39"/>
      <c r="AC164" s="29"/>
      <c r="AD164" s="33" t="s">
        <v>246</v>
      </c>
      <c r="AE164" s="39"/>
      <c r="AF164" s="39"/>
      <c r="AG164" s="33" t="s">
        <v>217</v>
      </c>
      <c r="AH164" s="33" t="s">
        <v>561</v>
      </c>
      <c r="AI164" s="39"/>
      <c r="AJ164" s="30" t="s">
        <v>499</v>
      </c>
      <c r="AK164" s="30" t="s">
        <v>562</v>
      </c>
      <c r="AL164" s="30" t="s">
        <v>189</v>
      </c>
      <c r="AM164" s="30" t="s">
        <v>207</v>
      </c>
      <c r="AN164" s="30" t="s">
        <v>202</v>
      </c>
      <c r="AO164" s="30" t="s">
        <v>224</v>
      </c>
      <c r="AP164" s="30" t="s">
        <v>230</v>
      </c>
      <c r="AQ164" s="30" t="s">
        <v>229</v>
      </c>
      <c r="AR164" s="30" t="s">
        <v>218</v>
      </c>
      <c r="AS164" s="33" t="s">
        <v>554</v>
      </c>
      <c r="AT164" s="30" t="s">
        <v>235</v>
      </c>
      <c r="AU164" s="30" t="s">
        <v>219</v>
      </c>
      <c r="AV164" s="33" t="s">
        <v>548</v>
      </c>
      <c r="AW164" s="30" t="s">
        <v>563</v>
      </c>
      <c r="AX164" s="30" t="s">
        <v>204</v>
      </c>
      <c r="AY164" s="33" t="s">
        <v>546</v>
      </c>
      <c r="AZ164" s="33" t="s">
        <v>178</v>
      </c>
      <c r="BA164" s="85" t="s">
        <v>232</v>
      </c>
      <c r="BB164" s="33" t="s">
        <v>173</v>
      </c>
      <c r="BC164" s="33" t="s">
        <v>214</v>
      </c>
      <c r="BD164" s="33" t="s">
        <v>236</v>
      </c>
      <c r="BE164" s="33" t="s">
        <v>203</v>
      </c>
      <c r="BF164" s="33" t="s">
        <v>190</v>
      </c>
      <c r="BG164" s="33" t="s">
        <v>456</v>
      </c>
      <c r="BH164" s="33" t="s">
        <v>245</v>
      </c>
      <c r="BI164" s="33" t="s">
        <v>195</v>
      </c>
      <c r="BJ164" s="33" t="s">
        <v>199</v>
      </c>
      <c r="BK164" s="33" t="s">
        <v>221</v>
      </c>
      <c r="BL164" s="33" t="s">
        <v>192</v>
      </c>
      <c r="BM164" s="33" t="s">
        <v>211</v>
      </c>
      <c r="BN164" s="33" t="s">
        <v>534</v>
      </c>
      <c r="BO164" s="30" t="s">
        <v>222</v>
      </c>
      <c r="BP164" s="30" t="s">
        <v>237</v>
      </c>
      <c r="BQ164" s="33" t="s">
        <v>185</v>
      </c>
      <c r="BR164" s="33" t="s">
        <v>581</v>
      </c>
      <c r="BS164" s="33" t="s">
        <v>242</v>
      </c>
      <c r="BT164" s="33" t="s">
        <v>231</v>
      </c>
      <c r="BU164" s="34"/>
      <c r="BV164" s="33" t="s">
        <v>210</v>
      </c>
      <c r="BW164" s="33" t="s">
        <v>517</v>
      </c>
      <c r="BX164" s="33" t="s">
        <v>183</v>
      </c>
      <c r="BY164" s="30" t="s">
        <v>223</v>
      </c>
      <c r="BZ164" s="33" t="s">
        <v>227</v>
      </c>
      <c r="CA164" s="33" t="s">
        <v>177</v>
      </c>
      <c r="CB164" s="33" t="s">
        <v>241</v>
      </c>
      <c r="CC164" s="33" t="s">
        <v>220</v>
      </c>
      <c r="CD164" s="34"/>
      <c r="CE164" s="34"/>
      <c r="CF164" s="33" t="s">
        <v>205</v>
      </c>
      <c r="CG164" s="30" t="s">
        <v>197</v>
      </c>
      <c r="CH164" s="33" t="s">
        <v>212</v>
      </c>
      <c r="CI164" s="33" t="s">
        <v>181</v>
      </c>
      <c r="CJ164" s="33" t="s">
        <v>172</v>
      </c>
      <c r="CK164" s="33" t="s">
        <v>537</v>
      </c>
      <c r="CL164" s="30" t="s">
        <v>413</v>
      </c>
      <c r="CM164" s="30" t="s">
        <v>491</v>
      </c>
      <c r="CN164" s="33" t="s">
        <v>583</v>
      </c>
      <c r="CO164" s="34"/>
      <c r="CP164" s="33" t="s">
        <v>580</v>
      </c>
      <c r="CQ164" s="33" t="s">
        <v>216</v>
      </c>
      <c r="CR164" s="33" t="s">
        <v>174</v>
      </c>
      <c r="CS164" s="33" t="s">
        <v>191</v>
      </c>
      <c r="CT164" s="33" t="s">
        <v>200</v>
      </c>
      <c r="CU164" s="33" t="s">
        <v>213</v>
      </c>
      <c r="CV164" s="33" t="s">
        <v>288</v>
      </c>
      <c r="CW164" s="30" t="s">
        <v>512</v>
      </c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0" t="s">
        <v>413</v>
      </c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8"/>
      <c r="EI164" s="37"/>
      <c r="EJ164" s="37"/>
      <c r="EK164" s="37"/>
      <c r="EL164" s="37"/>
      <c r="EM164" s="120"/>
    </row>
    <row r="165" spans="1:143" ht="12.75" hidden="1">
      <c r="A165" s="28">
        <v>45867</v>
      </c>
      <c r="B165" s="30" t="s">
        <v>408</v>
      </c>
      <c r="C165" s="30" t="s">
        <v>410</v>
      </c>
      <c r="D165" s="34"/>
      <c r="E165" s="30" t="s">
        <v>513</v>
      </c>
      <c r="F165" s="30" t="s">
        <v>225</v>
      </c>
      <c r="G165" s="39"/>
      <c r="H165" s="30" t="s">
        <v>244</v>
      </c>
      <c r="I165" s="30" t="s">
        <v>243</v>
      </c>
      <c r="J165" s="30" t="s">
        <v>516</v>
      </c>
      <c r="K165" s="30" t="s">
        <v>234</v>
      </c>
      <c r="L165" s="33" t="s">
        <v>226</v>
      </c>
      <c r="M165" s="30" t="s">
        <v>410</v>
      </c>
      <c r="N165" s="33" t="s">
        <v>505</v>
      </c>
      <c r="O165" s="33" t="s">
        <v>411</v>
      </c>
      <c r="P165" s="30" t="s">
        <v>584</v>
      </c>
      <c r="Q165" s="30" t="s">
        <v>523</v>
      </c>
      <c r="R165" s="29"/>
      <c r="S165" s="30" t="s">
        <v>521</v>
      </c>
      <c r="T165" s="33" t="s">
        <v>228</v>
      </c>
      <c r="U165" s="33" t="s">
        <v>238</v>
      </c>
      <c r="V165" s="33" t="s">
        <v>545</v>
      </c>
      <c r="W165" s="33" t="s">
        <v>542</v>
      </c>
      <c r="X165" s="38" t="s">
        <v>240</v>
      </c>
      <c r="Y165" s="38" t="s">
        <v>540</v>
      </c>
      <c r="Z165" s="38" t="s">
        <v>239</v>
      </c>
      <c r="AA165" s="33" t="s">
        <v>188</v>
      </c>
      <c r="AB165" s="39"/>
      <c r="AC165" s="29"/>
      <c r="AD165" s="33" t="s">
        <v>246</v>
      </c>
      <c r="AE165" s="33" t="s">
        <v>247</v>
      </c>
      <c r="AF165" s="39"/>
      <c r="AG165" s="33" t="s">
        <v>217</v>
      </c>
      <c r="AH165" s="33" t="s">
        <v>561</v>
      </c>
      <c r="AI165" s="39"/>
      <c r="AJ165" s="30" t="s">
        <v>499</v>
      </c>
      <c r="AK165" s="30" t="s">
        <v>562</v>
      </c>
      <c r="AL165" s="30" t="s">
        <v>189</v>
      </c>
      <c r="AM165" s="30" t="s">
        <v>207</v>
      </c>
      <c r="AN165" s="30" t="s">
        <v>202</v>
      </c>
      <c r="AO165" s="30" t="s">
        <v>224</v>
      </c>
      <c r="AP165" s="30" t="s">
        <v>230</v>
      </c>
      <c r="AQ165" s="30" t="s">
        <v>229</v>
      </c>
      <c r="AR165" s="30" t="s">
        <v>218</v>
      </c>
      <c r="AS165" s="33" t="s">
        <v>554</v>
      </c>
      <c r="AT165" s="30" t="s">
        <v>235</v>
      </c>
      <c r="AU165" s="30" t="s">
        <v>219</v>
      </c>
      <c r="AV165" s="33" t="s">
        <v>548</v>
      </c>
      <c r="AW165" s="30" t="s">
        <v>563</v>
      </c>
      <c r="AX165" s="30" t="s">
        <v>204</v>
      </c>
      <c r="AY165" s="33" t="s">
        <v>546</v>
      </c>
      <c r="AZ165" s="33" t="s">
        <v>178</v>
      </c>
      <c r="BA165" s="85" t="s">
        <v>232</v>
      </c>
      <c r="BB165" s="33" t="s">
        <v>173</v>
      </c>
      <c r="BC165" s="33" t="s">
        <v>214</v>
      </c>
      <c r="BD165" s="33" t="s">
        <v>236</v>
      </c>
      <c r="BE165" s="33" t="s">
        <v>203</v>
      </c>
      <c r="BF165" s="33" t="s">
        <v>190</v>
      </c>
      <c r="BG165" s="33" t="s">
        <v>456</v>
      </c>
      <c r="BH165" s="33" t="s">
        <v>245</v>
      </c>
      <c r="BI165" s="33" t="s">
        <v>195</v>
      </c>
      <c r="BJ165" s="33" t="s">
        <v>199</v>
      </c>
      <c r="BK165" s="33" t="s">
        <v>221</v>
      </c>
      <c r="BL165" s="33" t="s">
        <v>192</v>
      </c>
      <c r="BM165" s="33" t="s">
        <v>211</v>
      </c>
      <c r="BN165" s="33" t="s">
        <v>534</v>
      </c>
      <c r="BO165" s="30" t="s">
        <v>222</v>
      </c>
      <c r="BP165" s="30" t="s">
        <v>237</v>
      </c>
      <c r="BQ165" s="33" t="s">
        <v>185</v>
      </c>
      <c r="BR165" s="33" t="s">
        <v>581</v>
      </c>
      <c r="BS165" s="33" t="s">
        <v>242</v>
      </c>
      <c r="BT165" s="33" t="s">
        <v>231</v>
      </c>
      <c r="BU165" s="34"/>
      <c r="BV165" s="33" t="s">
        <v>210</v>
      </c>
      <c r="BW165" s="33" t="s">
        <v>517</v>
      </c>
      <c r="BX165" s="33" t="s">
        <v>183</v>
      </c>
      <c r="BY165" s="30" t="s">
        <v>223</v>
      </c>
      <c r="BZ165" s="33" t="s">
        <v>227</v>
      </c>
      <c r="CA165" s="33" t="s">
        <v>177</v>
      </c>
      <c r="CB165" s="33" t="s">
        <v>241</v>
      </c>
      <c r="CC165" s="33" t="s">
        <v>220</v>
      </c>
      <c r="CD165" s="34"/>
      <c r="CE165" s="34"/>
      <c r="CF165" s="33" t="s">
        <v>205</v>
      </c>
      <c r="CG165" s="30" t="s">
        <v>197</v>
      </c>
      <c r="CH165" s="33" t="s">
        <v>212</v>
      </c>
      <c r="CI165" s="33" t="s">
        <v>181</v>
      </c>
      <c r="CJ165" s="33" t="s">
        <v>172</v>
      </c>
      <c r="CK165" s="33" t="s">
        <v>537</v>
      </c>
      <c r="CL165" s="30" t="s">
        <v>413</v>
      </c>
      <c r="CM165" s="30" t="s">
        <v>491</v>
      </c>
      <c r="CN165" s="33" t="s">
        <v>583</v>
      </c>
      <c r="CO165" s="34"/>
      <c r="CP165" s="33" t="s">
        <v>580</v>
      </c>
      <c r="CQ165" s="33" t="s">
        <v>216</v>
      </c>
      <c r="CR165" s="33" t="s">
        <v>174</v>
      </c>
      <c r="CS165" s="33" t="s">
        <v>191</v>
      </c>
      <c r="CT165" s="33" t="s">
        <v>200</v>
      </c>
      <c r="CU165" s="33" t="s">
        <v>213</v>
      </c>
      <c r="CV165" s="33" t="s">
        <v>288</v>
      </c>
      <c r="CW165" s="30" t="s">
        <v>512</v>
      </c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0" t="s">
        <v>413</v>
      </c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8"/>
      <c r="EI165" s="37"/>
      <c r="EJ165" s="37"/>
      <c r="EK165" s="37"/>
      <c r="EL165" s="37"/>
      <c r="EM165" s="120"/>
    </row>
    <row r="166" spans="1:143" ht="12.75" hidden="1">
      <c r="A166" s="28">
        <v>45868</v>
      </c>
      <c r="B166" s="30" t="s">
        <v>408</v>
      </c>
      <c r="C166" s="38" t="s">
        <v>412</v>
      </c>
      <c r="D166" s="30" t="s">
        <v>248</v>
      </c>
      <c r="E166" s="30" t="s">
        <v>513</v>
      </c>
      <c r="F166" s="30" t="s">
        <v>225</v>
      </c>
      <c r="G166" s="39"/>
      <c r="H166" s="30" t="s">
        <v>244</v>
      </c>
      <c r="I166" s="30" t="s">
        <v>243</v>
      </c>
      <c r="J166" s="30" t="s">
        <v>516</v>
      </c>
      <c r="K166" s="30" t="s">
        <v>234</v>
      </c>
      <c r="L166" s="33" t="s">
        <v>226</v>
      </c>
      <c r="M166" s="30" t="s">
        <v>410</v>
      </c>
      <c r="N166" s="33" t="s">
        <v>505</v>
      </c>
      <c r="O166" s="33" t="s">
        <v>411</v>
      </c>
      <c r="P166" s="30" t="s">
        <v>584</v>
      </c>
      <c r="Q166" s="30" t="s">
        <v>523</v>
      </c>
      <c r="R166" s="29"/>
      <c r="S166" s="30" t="s">
        <v>521</v>
      </c>
      <c r="T166" s="33" t="s">
        <v>228</v>
      </c>
      <c r="U166" s="33" t="s">
        <v>238</v>
      </c>
      <c r="V166" s="33" t="s">
        <v>545</v>
      </c>
      <c r="W166" s="33" t="s">
        <v>542</v>
      </c>
      <c r="X166" s="38" t="s">
        <v>240</v>
      </c>
      <c r="Y166" s="38" t="s">
        <v>540</v>
      </c>
      <c r="Z166" s="38" t="s">
        <v>239</v>
      </c>
      <c r="AA166" s="33" t="s">
        <v>188</v>
      </c>
      <c r="AB166" s="39"/>
      <c r="AC166" s="29"/>
      <c r="AD166" s="33" t="s">
        <v>246</v>
      </c>
      <c r="AE166" s="33" t="s">
        <v>247</v>
      </c>
      <c r="AF166" s="39"/>
      <c r="AG166" s="33" t="s">
        <v>217</v>
      </c>
      <c r="AH166" s="33" t="s">
        <v>561</v>
      </c>
      <c r="AI166" s="33" t="s">
        <v>534</v>
      </c>
      <c r="AJ166" s="30" t="s">
        <v>499</v>
      </c>
      <c r="AK166" s="30" t="s">
        <v>562</v>
      </c>
      <c r="AL166" s="30" t="s">
        <v>189</v>
      </c>
      <c r="AM166" s="30" t="s">
        <v>207</v>
      </c>
      <c r="AN166" s="30" t="s">
        <v>202</v>
      </c>
      <c r="AO166" s="30" t="s">
        <v>224</v>
      </c>
      <c r="AP166" s="30" t="s">
        <v>230</v>
      </c>
      <c r="AQ166" s="30" t="s">
        <v>229</v>
      </c>
      <c r="AR166" s="30" t="s">
        <v>218</v>
      </c>
      <c r="AS166" s="33" t="s">
        <v>554</v>
      </c>
      <c r="AT166" s="30" t="s">
        <v>235</v>
      </c>
      <c r="AU166" s="30" t="s">
        <v>219</v>
      </c>
      <c r="AV166" s="33" t="s">
        <v>548</v>
      </c>
      <c r="AW166" s="30" t="s">
        <v>563</v>
      </c>
      <c r="AX166" s="30" t="s">
        <v>204</v>
      </c>
      <c r="AY166" s="33" t="s">
        <v>546</v>
      </c>
      <c r="AZ166" s="33" t="s">
        <v>178</v>
      </c>
      <c r="BA166" s="85" t="s">
        <v>232</v>
      </c>
      <c r="BB166" s="33" t="s">
        <v>173</v>
      </c>
      <c r="BC166" s="33" t="s">
        <v>214</v>
      </c>
      <c r="BD166" s="33" t="s">
        <v>236</v>
      </c>
      <c r="BE166" s="33" t="s">
        <v>203</v>
      </c>
      <c r="BF166" s="33" t="s">
        <v>190</v>
      </c>
      <c r="BG166" s="33" t="s">
        <v>456</v>
      </c>
      <c r="BH166" s="33" t="s">
        <v>245</v>
      </c>
      <c r="BI166" s="33" t="s">
        <v>195</v>
      </c>
      <c r="BJ166" s="33" t="s">
        <v>199</v>
      </c>
      <c r="BK166" s="33" t="s">
        <v>221</v>
      </c>
      <c r="BL166" s="33" t="s">
        <v>192</v>
      </c>
      <c r="BM166" s="33" t="s">
        <v>211</v>
      </c>
      <c r="BN166" s="33" t="s">
        <v>250</v>
      </c>
      <c r="BO166" s="30" t="s">
        <v>222</v>
      </c>
      <c r="BP166" s="30" t="s">
        <v>237</v>
      </c>
      <c r="BQ166" s="33" t="s">
        <v>185</v>
      </c>
      <c r="BR166" s="33" t="s">
        <v>581</v>
      </c>
      <c r="BS166" s="33" t="s">
        <v>242</v>
      </c>
      <c r="BT166" s="33" t="s">
        <v>231</v>
      </c>
      <c r="BU166" s="34"/>
      <c r="BV166" s="33" t="s">
        <v>210</v>
      </c>
      <c r="BW166" s="33" t="s">
        <v>517</v>
      </c>
      <c r="BX166" s="33" t="s">
        <v>183</v>
      </c>
      <c r="BY166" s="30" t="s">
        <v>223</v>
      </c>
      <c r="BZ166" s="33" t="s">
        <v>227</v>
      </c>
      <c r="CA166" s="33" t="s">
        <v>177</v>
      </c>
      <c r="CB166" s="33" t="s">
        <v>241</v>
      </c>
      <c r="CC166" s="33" t="s">
        <v>220</v>
      </c>
      <c r="CD166" s="33" t="s">
        <v>249</v>
      </c>
      <c r="CE166" s="34"/>
      <c r="CF166" s="33" t="s">
        <v>205</v>
      </c>
      <c r="CG166" s="30" t="s">
        <v>197</v>
      </c>
      <c r="CH166" s="33" t="s">
        <v>212</v>
      </c>
      <c r="CI166" s="33" t="s">
        <v>181</v>
      </c>
      <c r="CJ166" s="33" t="s">
        <v>172</v>
      </c>
      <c r="CK166" s="33" t="s">
        <v>537</v>
      </c>
      <c r="CL166" s="30" t="s">
        <v>413</v>
      </c>
      <c r="CM166" s="30" t="s">
        <v>491</v>
      </c>
      <c r="CN166" s="33" t="s">
        <v>583</v>
      </c>
      <c r="CO166" s="34"/>
      <c r="CP166" s="33" t="s">
        <v>580</v>
      </c>
      <c r="CQ166" s="33" t="s">
        <v>216</v>
      </c>
      <c r="CR166" s="33" t="s">
        <v>174</v>
      </c>
      <c r="CS166" s="33" t="s">
        <v>191</v>
      </c>
      <c r="CT166" s="33" t="s">
        <v>200</v>
      </c>
      <c r="CU166" s="33" t="s">
        <v>213</v>
      </c>
      <c r="CV166" s="33" t="s">
        <v>288</v>
      </c>
      <c r="CW166" s="30" t="s">
        <v>512</v>
      </c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0" t="s">
        <v>413</v>
      </c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8"/>
      <c r="EI166" s="37"/>
      <c r="EJ166" s="37"/>
      <c r="EK166" s="37"/>
      <c r="EL166" s="37"/>
      <c r="EM166" s="120"/>
    </row>
    <row r="167" spans="1:143" ht="12.75" hidden="1">
      <c r="A167" s="28">
        <v>45869</v>
      </c>
      <c r="B167" s="30" t="s">
        <v>408</v>
      </c>
      <c r="C167" s="38" t="s">
        <v>412</v>
      </c>
      <c r="D167" s="30" t="s">
        <v>248</v>
      </c>
      <c r="E167" s="30" t="s">
        <v>513</v>
      </c>
      <c r="F167" s="30" t="s">
        <v>225</v>
      </c>
      <c r="G167" s="39"/>
      <c r="H167" s="30" t="s">
        <v>244</v>
      </c>
      <c r="I167" s="30" t="s">
        <v>243</v>
      </c>
      <c r="J167" s="30" t="s">
        <v>516</v>
      </c>
      <c r="K167" s="30" t="s">
        <v>234</v>
      </c>
      <c r="L167" s="33" t="s">
        <v>226</v>
      </c>
      <c r="M167" s="30" t="s">
        <v>410</v>
      </c>
      <c r="N167" s="33" t="s">
        <v>505</v>
      </c>
      <c r="O167" s="33" t="s">
        <v>411</v>
      </c>
      <c r="P167" s="30" t="s">
        <v>584</v>
      </c>
      <c r="Q167" s="30" t="s">
        <v>523</v>
      </c>
      <c r="R167" s="29"/>
      <c r="S167" s="30" t="s">
        <v>521</v>
      </c>
      <c r="T167" s="33" t="s">
        <v>228</v>
      </c>
      <c r="U167" s="33" t="s">
        <v>238</v>
      </c>
      <c r="V167" s="33" t="s">
        <v>545</v>
      </c>
      <c r="W167" s="33" t="s">
        <v>542</v>
      </c>
      <c r="X167" s="38" t="s">
        <v>240</v>
      </c>
      <c r="Y167" s="38" t="s">
        <v>540</v>
      </c>
      <c r="Z167" s="38" t="s">
        <v>239</v>
      </c>
      <c r="AA167" s="33" t="s">
        <v>188</v>
      </c>
      <c r="AB167" s="39"/>
      <c r="AC167" s="29"/>
      <c r="AD167" s="33" t="s">
        <v>246</v>
      </c>
      <c r="AE167" s="33" t="s">
        <v>247</v>
      </c>
      <c r="AF167" s="39"/>
      <c r="AG167" s="33" t="s">
        <v>217</v>
      </c>
      <c r="AH167" s="33" t="s">
        <v>561</v>
      </c>
      <c r="AI167" s="33" t="s">
        <v>534</v>
      </c>
      <c r="AJ167" s="30" t="s">
        <v>499</v>
      </c>
      <c r="AK167" s="30" t="s">
        <v>562</v>
      </c>
      <c r="AL167" s="30" t="s">
        <v>189</v>
      </c>
      <c r="AM167" s="30" t="s">
        <v>207</v>
      </c>
      <c r="AN167" s="30" t="s">
        <v>202</v>
      </c>
      <c r="AO167" s="30" t="s">
        <v>224</v>
      </c>
      <c r="AP167" s="30" t="s">
        <v>230</v>
      </c>
      <c r="AQ167" s="30" t="s">
        <v>229</v>
      </c>
      <c r="AR167" s="30" t="s">
        <v>218</v>
      </c>
      <c r="AS167" s="33" t="s">
        <v>554</v>
      </c>
      <c r="AT167" s="30" t="s">
        <v>235</v>
      </c>
      <c r="AU167" s="30" t="s">
        <v>219</v>
      </c>
      <c r="AV167" s="33" t="s">
        <v>548</v>
      </c>
      <c r="AW167" s="30" t="s">
        <v>563</v>
      </c>
      <c r="AX167" s="30" t="s">
        <v>204</v>
      </c>
      <c r="AY167" s="33" t="s">
        <v>546</v>
      </c>
      <c r="AZ167" s="33" t="s">
        <v>178</v>
      </c>
      <c r="BA167" s="85" t="s">
        <v>232</v>
      </c>
      <c r="BB167" s="33" t="s">
        <v>173</v>
      </c>
      <c r="BC167" s="33" t="s">
        <v>214</v>
      </c>
      <c r="BD167" s="33" t="s">
        <v>236</v>
      </c>
      <c r="BE167" s="33" t="s">
        <v>203</v>
      </c>
      <c r="BF167" s="33" t="s">
        <v>190</v>
      </c>
      <c r="BG167" s="33" t="s">
        <v>456</v>
      </c>
      <c r="BH167" s="33" t="s">
        <v>245</v>
      </c>
      <c r="BI167" s="33" t="s">
        <v>195</v>
      </c>
      <c r="BJ167" s="33" t="s">
        <v>199</v>
      </c>
      <c r="BK167" s="33" t="s">
        <v>221</v>
      </c>
      <c r="BL167" s="33" t="s">
        <v>192</v>
      </c>
      <c r="BM167" s="33" t="s">
        <v>211</v>
      </c>
      <c r="BN167" s="33" t="s">
        <v>250</v>
      </c>
      <c r="BO167" s="30" t="s">
        <v>222</v>
      </c>
      <c r="BP167" s="30" t="s">
        <v>237</v>
      </c>
      <c r="BQ167" s="33" t="s">
        <v>185</v>
      </c>
      <c r="BR167" s="33" t="s">
        <v>581</v>
      </c>
      <c r="BS167" s="33" t="s">
        <v>242</v>
      </c>
      <c r="BT167" s="33" t="s">
        <v>231</v>
      </c>
      <c r="BU167" s="34"/>
      <c r="BV167" s="33" t="s">
        <v>210</v>
      </c>
      <c r="BW167" s="33" t="s">
        <v>517</v>
      </c>
      <c r="BX167" s="33" t="s">
        <v>183</v>
      </c>
      <c r="BY167" s="30" t="s">
        <v>223</v>
      </c>
      <c r="BZ167" s="33" t="s">
        <v>227</v>
      </c>
      <c r="CA167" s="33" t="s">
        <v>177</v>
      </c>
      <c r="CB167" s="33" t="s">
        <v>241</v>
      </c>
      <c r="CC167" s="33" t="s">
        <v>220</v>
      </c>
      <c r="CD167" s="33" t="s">
        <v>249</v>
      </c>
      <c r="CE167" s="34"/>
      <c r="CF167" s="33" t="s">
        <v>205</v>
      </c>
      <c r="CG167" s="30" t="s">
        <v>197</v>
      </c>
      <c r="CH167" s="33" t="s">
        <v>212</v>
      </c>
      <c r="CI167" s="33" t="s">
        <v>181</v>
      </c>
      <c r="CJ167" s="33" t="s">
        <v>172</v>
      </c>
      <c r="CK167" s="33" t="s">
        <v>537</v>
      </c>
      <c r="CL167" s="30" t="s">
        <v>413</v>
      </c>
      <c r="CM167" s="30" t="s">
        <v>491</v>
      </c>
      <c r="CN167" s="33" t="s">
        <v>583</v>
      </c>
      <c r="CO167" s="34"/>
      <c r="CP167" s="33" t="s">
        <v>580</v>
      </c>
      <c r="CQ167" s="33" t="s">
        <v>216</v>
      </c>
      <c r="CR167" s="33" t="s">
        <v>174</v>
      </c>
      <c r="CS167" s="33" t="s">
        <v>191</v>
      </c>
      <c r="CT167" s="33" t="s">
        <v>200</v>
      </c>
      <c r="CU167" s="33" t="s">
        <v>213</v>
      </c>
      <c r="CV167" s="33" t="s">
        <v>288</v>
      </c>
      <c r="CW167" s="30" t="s">
        <v>512</v>
      </c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0" t="s">
        <v>413</v>
      </c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8"/>
      <c r="EI167" s="37"/>
      <c r="EJ167" s="37"/>
      <c r="EK167" s="37"/>
      <c r="EL167" s="37"/>
      <c r="EM167" s="120"/>
    </row>
    <row r="168" spans="1:143" ht="12.75" hidden="1">
      <c r="A168" s="28">
        <v>45870</v>
      </c>
      <c r="B168" s="30" t="s">
        <v>408</v>
      </c>
      <c r="C168" s="38" t="s">
        <v>412</v>
      </c>
      <c r="D168" s="30" t="s">
        <v>248</v>
      </c>
      <c r="E168" s="30" t="s">
        <v>513</v>
      </c>
      <c r="F168" s="30" t="s">
        <v>225</v>
      </c>
      <c r="G168" s="38" t="s">
        <v>240</v>
      </c>
      <c r="H168" s="30" t="s">
        <v>244</v>
      </c>
      <c r="I168" s="34"/>
      <c r="J168" s="30" t="s">
        <v>516</v>
      </c>
      <c r="K168" s="30" t="s">
        <v>234</v>
      </c>
      <c r="L168" s="33" t="s">
        <v>226</v>
      </c>
      <c r="M168" s="30" t="s">
        <v>410</v>
      </c>
      <c r="N168" s="33" t="s">
        <v>505</v>
      </c>
      <c r="O168" s="33" t="s">
        <v>411</v>
      </c>
      <c r="P168" s="30" t="s">
        <v>584</v>
      </c>
      <c r="Q168" s="30" t="s">
        <v>523</v>
      </c>
      <c r="R168" s="29"/>
      <c r="S168" s="30" t="s">
        <v>521</v>
      </c>
      <c r="T168" s="33" t="s">
        <v>228</v>
      </c>
      <c r="U168" s="33" t="s">
        <v>238</v>
      </c>
      <c r="V168" s="33" t="s">
        <v>545</v>
      </c>
      <c r="W168" s="33" t="s">
        <v>542</v>
      </c>
      <c r="X168" s="29"/>
      <c r="Y168" s="38" t="s">
        <v>540</v>
      </c>
      <c r="Z168" s="38" t="s">
        <v>239</v>
      </c>
      <c r="AA168" s="33" t="s">
        <v>188</v>
      </c>
      <c r="AB168" s="39"/>
      <c r="AC168" s="29"/>
      <c r="AD168" s="33" t="s">
        <v>246</v>
      </c>
      <c r="AE168" s="33" t="s">
        <v>247</v>
      </c>
      <c r="AF168" s="39"/>
      <c r="AG168" s="33" t="s">
        <v>217</v>
      </c>
      <c r="AH168" s="33" t="s">
        <v>251</v>
      </c>
      <c r="AI168" s="33" t="s">
        <v>534</v>
      </c>
      <c r="AJ168" s="30" t="s">
        <v>499</v>
      </c>
      <c r="AK168" s="30" t="s">
        <v>562</v>
      </c>
      <c r="AL168" s="30" t="s">
        <v>189</v>
      </c>
      <c r="AM168" s="30" t="s">
        <v>207</v>
      </c>
      <c r="AN168" s="30" t="s">
        <v>252</v>
      </c>
      <c r="AO168" s="30" t="s">
        <v>224</v>
      </c>
      <c r="AP168" s="30" t="s">
        <v>230</v>
      </c>
      <c r="AQ168" s="30" t="s">
        <v>229</v>
      </c>
      <c r="AR168" s="30" t="s">
        <v>218</v>
      </c>
      <c r="AS168" s="33" t="s">
        <v>554</v>
      </c>
      <c r="AT168" s="30" t="s">
        <v>235</v>
      </c>
      <c r="AU168" s="30" t="s">
        <v>219</v>
      </c>
      <c r="AV168" s="33" t="s">
        <v>548</v>
      </c>
      <c r="AW168" s="30" t="s">
        <v>563</v>
      </c>
      <c r="AX168" s="30" t="s">
        <v>204</v>
      </c>
      <c r="AY168" s="33" t="s">
        <v>546</v>
      </c>
      <c r="AZ168" s="33" t="s">
        <v>178</v>
      </c>
      <c r="BA168" s="85" t="s">
        <v>232</v>
      </c>
      <c r="BB168" s="33" t="s">
        <v>173</v>
      </c>
      <c r="BC168" s="33" t="s">
        <v>214</v>
      </c>
      <c r="BD168" s="33" t="s">
        <v>236</v>
      </c>
      <c r="BE168" s="33" t="s">
        <v>203</v>
      </c>
      <c r="BF168" s="33" t="s">
        <v>190</v>
      </c>
      <c r="BG168" s="33" t="s">
        <v>456</v>
      </c>
      <c r="BH168" s="33" t="s">
        <v>245</v>
      </c>
      <c r="BI168" s="33" t="s">
        <v>195</v>
      </c>
      <c r="BJ168" s="33" t="s">
        <v>199</v>
      </c>
      <c r="BK168" s="33" t="s">
        <v>221</v>
      </c>
      <c r="BL168" s="33" t="s">
        <v>192</v>
      </c>
      <c r="BM168" s="33" t="s">
        <v>211</v>
      </c>
      <c r="BN168" s="33" t="s">
        <v>250</v>
      </c>
      <c r="BO168" s="30" t="s">
        <v>222</v>
      </c>
      <c r="BP168" s="30" t="s">
        <v>237</v>
      </c>
      <c r="BQ168" s="33" t="s">
        <v>185</v>
      </c>
      <c r="BR168" s="33" t="s">
        <v>581</v>
      </c>
      <c r="BS168" s="33" t="s">
        <v>242</v>
      </c>
      <c r="BT168" s="33" t="s">
        <v>231</v>
      </c>
      <c r="BU168" s="34"/>
      <c r="BV168" s="33" t="s">
        <v>210</v>
      </c>
      <c r="BW168" s="33" t="s">
        <v>517</v>
      </c>
      <c r="BX168" s="33" t="s">
        <v>183</v>
      </c>
      <c r="BY168" s="30" t="s">
        <v>223</v>
      </c>
      <c r="BZ168" s="33" t="s">
        <v>227</v>
      </c>
      <c r="CA168" s="33" t="s">
        <v>177</v>
      </c>
      <c r="CB168" s="33" t="s">
        <v>241</v>
      </c>
      <c r="CC168" s="33" t="s">
        <v>220</v>
      </c>
      <c r="CD168" s="33" t="s">
        <v>249</v>
      </c>
      <c r="CE168" s="34"/>
      <c r="CF168" s="33" t="s">
        <v>205</v>
      </c>
      <c r="CG168" s="30" t="s">
        <v>197</v>
      </c>
      <c r="CH168" s="33" t="s">
        <v>212</v>
      </c>
      <c r="CI168" s="33" t="s">
        <v>181</v>
      </c>
      <c r="CJ168" s="33" t="s">
        <v>172</v>
      </c>
      <c r="CK168" s="33" t="s">
        <v>253</v>
      </c>
      <c r="CL168" s="30" t="s">
        <v>413</v>
      </c>
      <c r="CM168" s="30" t="s">
        <v>491</v>
      </c>
      <c r="CN168" s="33" t="s">
        <v>583</v>
      </c>
      <c r="CO168" s="34"/>
      <c r="CP168" s="33" t="s">
        <v>580</v>
      </c>
      <c r="CQ168" s="33" t="s">
        <v>216</v>
      </c>
      <c r="CR168" s="33" t="s">
        <v>174</v>
      </c>
      <c r="CS168" s="33" t="s">
        <v>191</v>
      </c>
      <c r="CT168" s="33" t="s">
        <v>200</v>
      </c>
      <c r="CU168" s="33" t="s">
        <v>213</v>
      </c>
      <c r="CV168" s="33" t="s">
        <v>288</v>
      </c>
      <c r="CW168" s="30" t="s">
        <v>512</v>
      </c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0" t="s">
        <v>413</v>
      </c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8"/>
      <c r="EI168" s="37"/>
      <c r="EJ168" s="37"/>
      <c r="EK168" s="37"/>
      <c r="EL168" s="37"/>
      <c r="EM168" s="120"/>
    </row>
    <row r="169" spans="1:143" ht="12.75" hidden="1">
      <c r="A169" s="28">
        <v>45871</v>
      </c>
      <c r="B169" s="30" t="s">
        <v>408</v>
      </c>
      <c r="C169" s="38" t="s">
        <v>412</v>
      </c>
      <c r="D169" s="30" t="s">
        <v>248</v>
      </c>
      <c r="E169" s="30" t="s">
        <v>513</v>
      </c>
      <c r="F169" s="30" t="s">
        <v>225</v>
      </c>
      <c r="G169" s="38" t="s">
        <v>240</v>
      </c>
      <c r="H169" s="30" t="s">
        <v>244</v>
      </c>
      <c r="I169" s="34"/>
      <c r="J169" s="30" t="s">
        <v>516</v>
      </c>
      <c r="K169" s="30" t="s">
        <v>234</v>
      </c>
      <c r="L169" s="33" t="s">
        <v>226</v>
      </c>
      <c r="M169" s="30" t="s">
        <v>410</v>
      </c>
      <c r="N169" s="33" t="s">
        <v>505</v>
      </c>
      <c r="O169" s="33" t="s">
        <v>411</v>
      </c>
      <c r="P169" s="30" t="s">
        <v>584</v>
      </c>
      <c r="Q169" s="30" t="s">
        <v>523</v>
      </c>
      <c r="R169" s="29"/>
      <c r="S169" s="30" t="s">
        <v>521</v>
      </c>
      <c r="T169" s="33" t="s">
        <v>228</v>
      </c>
      <c r="U169" s="33" t="s">
        <v>238</v>
      </c>
      <c r="V169" s="33" t="s">
        <v>545</v>
      </c>
      <c r="W169" s="33" t="s">
        <v>542</v>
      </c>
      <c r="X169" s="29"/>
      <c r="Y169" s="38" t="s">
        <v>540</v>
      </c>
      <c r="Z169" s="38" t="s">
        <v>239</v>
      </c>
      <c r="AA169" s="33" t="s">
        <v>188</v>
      </c>
      <c r="AB169" s="39"/>
      <c r="AC169" s="29"/>
      <c r="AD169" s="33" t="s">
        <v>246</v>
      </c>
      <c r="AE169" s="33" t="s">
        <v>247</v>
      </c>
      <c r="AF169" s="39"/>
      <c r="AG169" s="33" t="s">
        <v>217</v>
      </c>
      <c r="AH169" s="33" t="s">
        <v>251</v>
      </c>
      <c r="AI169" s="33" t="s">
        <v>534</v>
      </c>
      <c r="AJ169" s="30" t="s">
        <v>499</v>
      </c>
      <c r="AK169" s="30" t="s">
        <v>562</v>
      </c>
      <c r="AL169" s="30" t="s">
        <v>189</v>
      </c>
      <c r="AM169" s="30" t="s">
        <v>207</v>
      </c>
      <c r="AN169" s="30" t="s">
        <v>252</v>
      </c>
      <c r="AO169" s="30" t="s">
        <v>224</v>
      </c>
      <c r="AP169" s="30" t="s">
        <v>230</v>
      </c>
      <c r="AQ169" s="30" t="s">
        <v>229</v>
      </c>
      <c r="AR169" s="30" t="s">
        <v>218</v>
      </c>
      <c r="AS169" s="33" t="s">
        <v>554</v>
      </c>
      <c r="AT169" s="30" t="s">
        <v>235</v>
      </c>
      <c r="AU169" s="30" t="s">
        <v>219</v>
      </c>
      <c r="AV169" s="33" t="s">
        <v>548</v>
      </c>
      <c r="AW169" s="30" t="s">
        <v>563</v>
      </c>
      <c r="AX169" s="30" t="s">
        <v>204</v>
      </c>
      <c r="AY169" s="33" t="s">
        <v>546</v>
      </c>
      <c r="AZ169" s="33" t="s">
        <v>178</v>
      </c>
      <c r="BA169" s="85" t="s">
        <v>232</v>
      </c>
      <c r="BB169" s="33" t="s">
        <v>173</v>
      </c>
      <c r="BC169" s="33" t="s">
        <v>214</v>
      </c>
      <c r="BD169" s="33" t="s">
        <v>236</v>
      </c>
      <c r="BE169" s="33" t="s">
        <v>203</v>
      </c>
      <c r="BF169" s="33" t="s">
        <v>190</v>
      </c>
      <c r="BG169" s="33" t="s">
        <v>456</v>
      </c>
      <c r="BH169" s="33" t="s">
        <v>245</v>
      </c>
      <c r="BI169" s="33" t="s">
        <v>195</v>
      </c>
      <c r="BJ169" s="33" t="s">
        <v>199</v>
      </c>
      <c r="BK169" s="33" t="s">
        <v>221</v>
      </c>
      <c r="BL169" s="33" t="s">
        <v>192</v>
      </c>
      <c r="BM169" s="33" t="s">
        <v>211</v>
      </c>
      <c r="BN169" s="33" t="s">
        <v>250</v>
      </c>
      <c r="BO169" s="30" t="s">
        <v>222</v>
      </c>
      <c r="BP169" s="30" t="s">
        <v>237</v>
      </c>
      <c r="BQ169" s="33" t="s">
        <v>185</v>
      </c>
      <c r="BR169" s="33" t="s">
        <v>581</v>
      </c>
      <c r="BS169" s="33" t="s">
        <v>242</v>
      </c>
      <c r="BT169" s="33" t="s">
        <v>231</v>
      </c>
      <c r="BU169" s="34"/>
      <c r="BV169" s="33" t="s">
        <v>210</v>
      </c>
      <c r="BW169" s="33" t="s">
        <v>517</v>
      </c>
      <c r="BX169" s="33" t="s">
        <v>183</v>
      </c>
      <c r="BY169" s="30" t="s">
        <v>223</v>
      </c>
      <c r="BZ169" s="33" t="s">
        <v>227</v>
      </c>
      <c r="CA169" s="33" t="s">
        <v>177</v>
      </c>
      <c r="CB169" s="33" t="s">
        <v>241</v>
      </c>
      <c r="CC169" s="33" t="s">
        <v>220</v>
      </c>
      <c r="CD169" s="33" t="s">
        <v>249</v>
      </c>
      <c r="CE169" s="34"/>
      <c r="CF169" s="33" t="s">
        <v>205</v>
      </c>
      <c r="CG169" s="30" t="s">
        <v>197</v>
      </c>
      <c r="CH169" s="33" t="s">
        <v>212</v>
      </c>
      <c r="CI169" s="33" t="s">
        <v>181</v>
      </c>
      <c r="CJ169" s="33" t="s">
        <v>172</v>
      </c>
      <c r="CK169" s="33" t="s">
        <v>253</v>
      </c>
      <c r="CL169" s="30" t="s">
        <v>413</v>
      </c>
      <c r="CM169" s="30" t="s">
        <v>491</v>
      </c>
      <c r="CN169" s="33" t="s">
        <v>583</v>
      </c>
      <c r="CO169" s="34"/>
      <c r="CP169" s="33" t="s">
        <v>580</v>
      </c>
      <c r="CQ169" s="33" t="s">
        <v>216</v>
      </c>
      <c r="CR169" s="33" t="s">
        <v>174</v>
      </c>
      <c r="CS169" s="33" t="s">
        <v>191</v>
      </c>
      <c r="CT169" s="33" t="s">
        <v>200</v>
      </c>
      <c r="CU169" s="33" t="s">
        <v>213</v>
      </c>
      <c r="CV169" s="33" t="s">
        <v>288</v>
      </c>
      <c r="CW169" s="30" t="s">
        <v>512</v>
      </c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0" t="s">
        <v>413</v>
      </c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8"/>
      <c r="EI169" s="37"/>
      <c r="EJ169" s="37"/>
      <c r="EK169" s="37"/>
      <c r="EL169" s="37"/>
      <c r="EM169" s="120"/>
    </row>
    <row r="170" spans="1:143" ht="12.75" hidden="1">
      <c r="A170" s="28">
        <v>45872</v>
      </c>
      <c r="B170" s="30" t="s">
        <v>408</v>
      </c>
      <c r="C170" s="38" t="s">
        <v>412</v>
      </c>
      <c r="D170" s="30" t="s">
        <v>248</v>
      </c>
      <c r="E170" s="30" t="s">
        <v>513</v>
      </c>
      <c r="F170" s="30" t="s">
        <v>225</v>
      </c>
      <c r="G170" s="38" t="s">
        <v>240</v>
      </c>
      <c r="H170" s="30" t="s">
        <v>244</v>
      </c>
      <c r="I170" s="34"/>
      <c r="J170" s="30" t="s">
        <v>516</v>
      </c>
      <c r="K170" s="30" t="s">
        <v>234</v>
      </c>
      <c r="L170" s="33" t="s">
        <v>226</v>
      </c>
      <c r="M170" s="30" t="s">
        <v>410</v>
      </c>
      <c r="N170" s="33" t="s">
        <v>505</v>
      </c>
      <c r="O170" s="33" t="s">
        <v>411</v>
      </c>
      <c r="P170" s="30" t="s">
        <v>584</v>
      </c>
      <c r="Q170" s="30" t="s">
        <v>523</v>
      </c>
      <c r="R170" s="29"/>
      <c r="S170" s="30" t="s">
        <v>521</v>
      </c>
      <c r="T170" s="33" t="s">
        <v>228</v>
      </c>
      <c r="U170" s="33" t="s">
        <v>238</v>
      </c>
      <c r="V170" s="33" t="s">
        <v>545</v>
      </c>
      <c r="W170" s="33" t="s">
        <v>542</v>
      </c>
      <c r="X170" s="29"/>
      <c r="Y170" s="38" t="s">
        <v>540</v>
      </c>
      <c r="Z170" s="38" t="s">
        <v>239</v>
      </c>
      <c r="AA170" s="33" t="s">
        <v>188</v>
      </c>
      <c r="AB170" s="39"/>
      <c r="AC170" s="29"/>
      <c r="AD170" s="33" t="s">
        <v>246</v>
      </c>
      <c r="AE170" s="33" t="s">
        <v>247</v>
      </c>
      <c r="AF170" s="39"/>
      <c r="AG170" s="33" t="s">
        <v>217</v>
      </c>
      <c r="AH170" s="33" t="s">
        <v>251</v>
      </c>
      <c r="AI170" s="33" t="s">
        <v>534</v>
      </c>
      <c r="AJ170" s="30" t="s">
        <v>499</v>
      </c>
      <c r="AK170" s="30" t="s">
        <v>562</v>
      </c>
      <c r="AL170" s="30" t="s">
        <v>189</v>
      </c>
      <c r="AM170" s="30" t="s">
        <v>207</v>
      </c>
      <c r="AN170" s="30" t="s">
        <v>252</v>
      </c>
      <c r="AO170" s="30" t="s">
        <v>224</v>
      </c>
      <c r="AP170" s="30" t="s">
        <v>230</v>
      </c>
      <c r="AQ170" s="30" t="s">
        <v>229</v>
      </c>
      <c r="AR170" s="30" t="s">
        <v>218</v>
      </c>
      <c r="AS170" s="33" t="s">
        <v>554</v>
      </c>
      <c r="AT170" s="30" t="s">
        <v>235</v>
      </c>
      <c r="AU170" s="30" t="s">
        <v>219</v>
      </c>
      <c r="AV170" s="33" t="s">
        <v>548</v>
      </c>
      <c r="AW170" s="30" t="s">
        <v>563</v>
      </c>
      <c r="AX170" s="30" t="s">
        <v>204</v>
      </c>
      <c r="AY170" s="33" t="s">
        <v>546</v>
      </c>
      <c r="AZ170" s="33" t="s">
        <v>178</v>
      </c>
      <c r="BA170" s="85" t="s">
        <v>232</v>
      </c>
      <c r="BB170" s="33" t="s">
        <v>173</v>
      </c>
      <c r="BC170" s="33" t="s">
        <v>214</v>
      </c>
      <c r="BD170" s="33" t="s">
        <v>236</v>
      </c>
      <c r="BE170" s="33" t="s">
        <v>203</v>
      </c>
      <c r="BF170" s="33" t="s">
        <v>190</v>
      </c>
      <c r="BG170" s="33" t="s">
        <v>456</v>
      </c>
      <c r="BH170" s="33" t="s">
        <v>245</v>
      </c>
      <c r="BI170" s="33" t="s">
        <v>195</v>
      </c>
      <c r="BJ170" s="33" t="s">
        <v>199</v>
      </c>
      <c r="BK170" s="33" t="s">
        <v>221</v>
      </c>
      <c r="BL170" s="33" t="s">
        <v>192</v>
      </c>
      <c r="BM170" s="33" t="s">
        <v>211</v>
      </c>
      <c r="BN170" s="33" t="s">
        <v>250</v>
      </c>
      <c r="BO170" s="30" t="s">
        <v>222</v>
      </c>
      <c r="BP170" s="30" t="s">
        <v>237</v>
      </c>
      <c r="BQ170" s="33" t="s">
        <v>185</v>
      </c>
      <c r="BR170" s="33" t="s">
        <v>581</v>
      </c>
      <c r="BS170" s="33" t="s">
        <v>242</v>
      </c>
      <c r="BT170" s="33" t="s">
        <v>231</v>
      </c>
      <c r="BU170" s="34"/>
      <c r="BV170" s="33" t="s">
        <v>210</v>
      </c>
      <c r="BW170" s="33" t="s">
        <v>517</v>
      </c>
      <c r="BX170" s="33" t="s">
        <v>183</v>
      </c>
      <c r="BY170" s="30" t="s">
        <v>223</v>
      </c>
      <c r="BZ170" s="33" t="s">
        <v>227</v>
      </c>
      <c r="CA170" s="33" t="s">
        <v>177</v>
      </c>
      <c r="CB170" s="33" t="s">
        <v>241</v>
      </c>
      <c r="CC170" s="33" t="s">
        <v>220</v>
      </c>
      <c r="CD170" s="33" t="s">
        <v>249</v>
      </c>
      <c r="CE170" s="34"/>
      <c r="CF170" s="33" t="s">
        <v>205</v>
      </c>
      <c r="CG170" s="30" t="s">
        <v>197</v>
      </c>
      <c r="CH170" s="33" t="s">
        <v>212</v>
      </c>
      <c r="CI170" s="33" t="s">
        <v>181</v>
      </c>
      <c r="CJ170" s="33" t="s">
        <v>172</v>
      </c>
      <c r="CK170" s="33" t="s">
        <v>253</v>
      </c>
      <c r="CL170" s="30" t="s">
        <v>413</v>
      </c>
      <c r="CM170" s="30" t="s">
        <v>491</v>
      </c>
      <c r="CN170" s="33" t="s">
        <v>583</v>
      </c>
      <c r="CO170" s="34"/>
      <c r="CP170" s="33" t="s">
        <v>580</v>
      </c>
      <c r="CQ170" s="33" t="s">
        <v>216</v>
      </c>
      <c r="CR170" s="33" t="s">
        <v>174</v>
      </c>
      <c r="CS170" s="33" t="s">
        <v>191</v>
      </c>
      <c r="CT170" s="33" t="s">
        <v>200</v>
      </c>
      <c r="CU170" s="33" t="s">
        <v>213</v>
      </c>
      <c r="CV170" s="33" t="s">
        <v>288</v>
      </c>
      <c r="CW170" s="30" t="s">
        <v>512</v>
      </c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0" t="s">
        <v>413</v>
      </c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8"/>
      <c r="EI170" s="37"/>
      <c r="EJ170" s="37"/>
      <c r="EK170" s="37"/>
      <c r="EL170" s="37"/>
      <c r="EM170" s="120"/>
    </row>
    <row r="171" spans="1:143" ht="12.75" hidden="1">
      <c r="A171" s="28">
        <v>45873</v>
      </c>
      <c r="B171" s="30" t="s">
        <v>408</v>
      </c>
      <c r="C171" s="38" t="s">
        <v>412</v>
      </c>
      <c r="D171" s="30" t="s">
        <v>248</v>
      </c>
      <c r="E171" s="30" t="s">
        <v>513</v>
      </c>
      <c r="F171" s="30" t="s">
        <v>225</v>
      </c>
      <c r="G171" s="38" t="s">
        <v>240</v>
      </c>
      <c r="H171" s="30" t="s">
        <v>244</v>
      </c>
      <c r="I171" s="30" t="s">
        <v>254</v>
      </c>
      <c r="J171" s="30" t="s">
        <v>516</v>
      </c>
      <c r="K171" s="30" t="s">
        <v>234</v>
      </c>
      <c r="L171" s="33" t="s">
        <v>226</v>
      </c>
      <c r="M171" s="30" t="s">
        <v>410</v>
      </c>
      <c r="N171" s="33" t="s">
        <v>505</v>
      </c>
      <c r="O171" s="33" t="s">
        <v>411</v>
      </c>
      <c r="P171" s="30" t="s">
        <v>584</v>
      </c>
      <c r="Q171" s="30" t="s">
        <v>523</v>
      </c>
      <c r="R171" s="29"/>
      <c r="S171" s="30" t="s">
        <v>521</v>
      </c>
      <c r="T171" s="33" t="s">
        <v>228</v>
      </c>
      <c r="U171" s="33" t="s">
        <v>238</v>
      </c>
      <c r="V171" s="33" t="s">
        <v>545</v>
      </c>
      <c r="W171" s="33" t="s">
        <v>542</v>
      </c>
      <c r="X171" s="29"/>
      <c r="Y171" s="38" t="s">
        <v>540</v>
      </c>
      <c r="Z171" s="38" t="s">
        <v>239</v>
      </c>
      <c r="AA171" s="33" t="s">
        <v>188</v>
      </c>
      <c r="AB171" s="39"/>
      <c r="AC171" s="29"/>
      <c r="AD171" s="33" t="s">
        <v>246</v>
      </c>
      <c r="AE171" s="33" t="s">
        <v>247</v>
      </c>
      <c r="AF171" s="39"/>
      <c r="AG171" s="33" t="s">
        <v>217</v>
      </c>
      <c r="AH171" s="33" t="s">
        <v>251</v>
      </c>
      <c r="AI171" s="33" t="s">
        <v>534</v>
      </c>
      <c r="AJ171" s="30" t="s">
        <v>499</v>
      </c>
      <c r="AK171" s="30" t="s">
        <v>562</v>
      </c>
      <c r="AL171" s="30" t="s">
        <v>189</v>
      </c>
      <c r="AM171" s="30" t="s">
        <v>207</v>
      </c>
      <c r="AN171" s="30" t="s">
        <v>252</v>
      </c>
      <c r="AO171" s="30" t="s">
        <v>224</v>
      </c>
      <c r="AP171" s="30" t="s">
        <v>230</v>
      </c>
      <c r="AQ171" s="30" t="s">
        <v>229</v>
      </c>
      <c r="AR171" s="30" t="s">
        <v>218</v>
      </c>
      <c r="AS171" s="33" t="s">
        <v>554</v>
      </c>
      <c r="AT171" s="30" t="s">
        <v>235</v>
      </c>
      <c r="AU171" s="30" t="s">
        <v>219</v>
      </c>
      <c r="AV171" s="33" t="s">
        <v>548</v>
      </c>
      <c r="AW171" s="30" t="s">
        <v>563</v>
      </c>
      <c r="AX171" s="30" t="s">
        <v>204</v>
      </c>
      <c r="AY171" s="33" t="s">
        <v>546</v>
      </c>
      <c r="AZ171" s="33" t="s">
        <v>178</v>
      </c>
      <c r="BA171" s="85" t="s">
        <v>232</v>
      </c>
      <c r="BB171" s="33" t="s">
        <v>173</v>
      </c>
      <c r="BC171" s="33" t="s">
        <v>214</v>
      </c>
      <c r="BD171" s="33" t="s">
        <v>236</v>
      </c>
      <c r="BE171" s="33" t="s">
        <v>203</v>
      </c>
      <c r="BF171" s="33" t="s">
        <v>190</v>
      </c>
      <c r="BG171" s="33" t="s">
        <v>456</v>
      </c>
      <c r="BH171" s="33" t="s">
        <v>245</v>
      </c>
      <c r="BI171" s="33" t="s">
        <v>195</v>
      </c>
      <c r="BJ171" s="33" t="s">
        <v>199</v>
      </c>
      <c r="BK171" s="33" t="s">
        <v>221</v>
      </c>
      <c r="BL171" s="33" t="s">
        <v>192</v>
      </c>
      <c r="BM171" s="33" t="s">
        <v>211</v>
      </c>
      <c r="BN171" s="33" t="s">
        <v>250</v>
      </c>
      <c r="BO171" s="30" t="s">
        <v>222</v>
      </c>
      <c r="BP171" s="30" t="s">
        <v>237</v>
      </c>
      <c r="BQ171" s="33" t="s">
        <v>185</v>
      </c>
      <c r="BR171" s="33" t="s">
        <v>581</v>
      </c>
      <c r="BS171" s="33" t="s">
        <v>242</v>
      </c>
      <c r="BT171" s="33" t="s">
        <v>231</v>
      </c>
      <c r="BU171" s="34"/>
      <c r="BV171" s="33" t="s">
        <v>210</v>
      </c>
      <c r="BW171" s="33" t="s">
        <v>517</v>
      </c>
      <c r="BX171" s="33" t="s">
        <v>183</v>
      </c>
      <c r="BY171" s="30" t="s">
        <v>223</v>
      </c>
      <c r="BZ171" s="33" t="s">
        <v>227</v>
      </c>
      <c r="CA171" s="33" t="s">
        <v>177</v>
      </c>
      <c r="CB171" s="33" t="s">
        <v>241</v>
      </c>
      <c r="CC171" s="33" t="s">
        <v>220</v>
      </c>
      <c r="CD171" s="33" t="s">
        <v>249</v>
      </c>
      <c r="CE171" s="34"/>
      <c r="CF171" s="33" t="s">
        <v>205</v>
      </c>
      <c r="CG171" s="30" t="s">
        <v>197</v>
      </c>
      <c r="CH171" s="33" t="s">
        <v>212</v>
      </c>
      <c r="CI171" s="33" t="s">
        <v>181</v>
      </c>
      <c r="CJ171" s="33" t="s">
        <v>172</v>
      </c>
      <c r="CK171" s="33" t="s">
        <v>253</v>
      </c>
      <c r="CL171" s="30" t="s">
        <v>413</v>
      </c>
      <c r="CM171" s="30" t="s">
        <v>491</v>
      </c>
      <c r="CN171" s="33" t="s">
        <v>583</v>
      </c>
      <c r="CO171" s="34"/>
      <c r="CP171" s="33" t="s">
        <v>580</v>
      </c>
      <c r="CQ171" s="33" t="s">
        <v>216</v>
      </c>
      <c r="CR171" s="33" t="s">
        <v>174</v>
      </c>
      <c r="CS171" s="33" t="s">
        <v>191</v>
      </c>
      <c r="CT171" s="33" t="s">
        <v>200</v>
      </c>
      <c r="CU171" s="33" t="s">
        <v>213</v>
      </c>
      <c r="CV171" s="33" t="s">
        <v>288</v>
      </c>
      <c r="CW171" s="30" t="s">
        <v>512</v>
      </c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0" t="s">
        <v>413</v>
      </c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8"/>
      <c r="EI171" s="37"/>
      <c r="EJ171" s="37"/>
      <c r="EK171" s="37"/>
      <c r="EL171" s="37"/>
      <c r="EM171" s="120"/>
    </row>
    <row r="172" spans="1:143" ht="12.75" hidden="1">
      <c r="A172" s="28">
        <v>45874</v>
      </c>
      <c r="B172" s="30" t="s">
        <v>408</v>
      </c>
      <c r="C172" s="38" t="s">
        <v>412</v>
      </c>
      <c r="D172" s="30" t="s">
        <v>248</v>
      </c>
      <c r="E172" s="30" t="s">
        <v>513</v>
      </c>
      <c r="F172" s="30" t="s">
        <v>225</v>
      </c>
      <c r="G172" s="38" t="s">
        <v>240</v>
      </c>
      <c r="H172" s="30" t="s">
        <v>244</v>
      </c>
      <c r="I172" s="30" t="s">
        <v>254</v>
      </c>
      <c r="J172" s="30" t="s">
        <v>516</v>
      </c>
      <c r="K172" s="30" t="s">
        <v>234</v>
      </c>
      <c r="L172" s="33" t="s">
        <v>226</v>
      </c>
      <c r="M172" s="30" t="s">
        <v>410</v>
      </c>
      <c r="N172" s="33" t="s">
        <v>505</v>
      </c>
      <c r="O172" s="33" t="s">
        <v>411</v>
      </c>
      <c r="P172" s="30" t="s">
        <v>584</v>
      </c>
      <c r="Q172" s="30" t="s">
        <v>523</v>
      </c>
      <c r="R172" s="29"/>
      <c r="S172" s="30" t="s">
        <v>521</v>
      </c>
      <c r="T172" s="33" t="s">
        <v>228</v>
      </c>
      <c r="U172" s="33" t="s">
        <v>238</v>
      </c>
      <c r="V172" s="33" t="s">
        <v>545</v>
      </c>
      <c r="W172" s="33" t="s">
        <v>542</v>
      </c>
      <c r="X172" s="29"/>
      <c r="Y172" s="38" t="s">
        <v>540</v>
      </c>
      <c r="Z172" s="38" t="s">
        <v>239</v>
      </c>
      <c r="AA172" s="33" t="s">
        <v>188</v>
      </c>
      <c r="AB172" s="39"/>
      <c r="AC172" s="29"/>
      <c r="AD172" s="33" t="s">
        <v>246</v>
      </c>
      <c r="AE172" s="33" t="s">
        <v>247</v>
      </c>
      <c r="AF172" s="39"/>
      <c r="AG172" s="33" t="s">
        <v>217</v>
      </c>
      <c r="AH172" s="33" t="s">
        <v>251</v>
      </c>
      <c r="AI172" s="33" t="s">
        <v>534</v>
      </c>
      <c r="AJ172" s="30" t="s">
        <v>499</v>
      </c>
      <c r="AK172" s="30" t="s">
        <v>562</v>
      </c>
      <c r="AL172" s="30" t="s">
        <v>189</v>
      </c>
      <c r="AM172" s="30" t="s">
        <v>207</v>
      </c>
      <c r="AN172" s="30" t="s">
        <v>252</v>
      </c>
      <c r="AO172" s="30" t="s">
        <v>224</v>
      </c>
      <c r="AP172" s="30" t="s">
        <v>230</v>
      </c>
      <c r="AQ172" s="30" t="s">
        <v>229</v>
      </c>
      <c r="AR172" s="30" t="s">
        <v>218</v>
      </c>
      <c r="AS172" s="33" t="s">
        <v>554</v>
      </c>
      <c r="AT172" s="30" t="s">
        <v>235</v>
      </c>
      <c r="AU172" s="30" t="s">
        <v>219</v>
      </c>
      <c r="AV172" s="33" t="s">
        <v>548</v>
      </c>
      <c r="AW172" s="30" t="s">
        <v>563</v>
      </c>
      <c r="AX172" s="30" t="s">
        <v>204</v>
      </c>
      <c r="AY172" s="33" t="s">
        <v>546</v>
      </c>
      <c r="AZ172" s="33" t="s">
        <v>178</v>
      </c>
      <c r="BA172" s="85" t="s">
        <v>232</v>
      </c>
      <c r="BB172" s="33" t="s">
        <v>173</v>
      </c>
      <c r="BC172" s="33" t="s">
        <v>214</v>
      </c>
      <c r="BD172" s="33" t="s">
        <v>236</v>
      </c>
      <c r="BE172" s="33" t="s">
        <v>203</v>
      </c>
      <c r="BF172" s="33" t="s">
        <v>190</v>
      </c>
      <c r="BG172" s="33" t="s">
        <v>456</v>
      </c>
      <c r="BH172" s="33" t="s">
        <v>245</v>
      </c>
      <c r="BI172" s="33" t="s">
        <v>195</v>
      </c>
      <c r="BJ172" s="33" t="s">
        <v>199</v>
      </c>
      <c r="BK172" s="33" t="s">
        <v>221</v>
      </c>
      <c r="BL172" s="33" t="s">
        <v>192</v>
      </c>
      <c r="BM172" s="33" t="s">
        <v>211</v>
      </c>
      <c r="BN172" s="33" t="s">
        <v>250</v>
      </c>
      <c r="BO172" s="30" t="s">
        <v>222</v>
      </c>
      <c r="BP172" s="30" t="s">
        <v>237</v>
      </c>
      <c r="BQ172" s="33" t="s">
        <v>185</v>
      </c>
      <c r="BR172" s="33" t="s">
        <v>581</v>
      </c>
      <c r="BS172" s="33" t="s">
        <v>242</v>
      </c>
      <c r="BT172" s="33" t="s">
        <v>231</v>
      </c>
      <c r="BU172" s="34"/>
      <c r="BV172" s="33" t="s">
        <v>210</v>
      </c>
      <c r="BW172" s="33" t="s">
        <v>517</v>
      </c>
      <c r="BX172" s="33" t="s">
        <v>183</v>
      </c>
      <c r="BY172" s="30" t="s">
        <v>223</v>
      </c>
      <c r="BZ172" s="33" t="s">
        <v>227</v>
      </c>
      <c r="CA172" s="33" t="s">
        <v>177</v>
      </c>
      <c r="CB172" s="33" t="s">
        <v>241</v>
      </c>
      <c r="CC172" s="33" t="s">
        <v>220</v>
      </c>
      <c r="CD172" s="33" t="s">
        <v>249</v>
      </c>
      <c r="CE172" s="34"/>
      <c r="CF172" s="33" t="s">
        <v>205</v>
      </c>
      <c r="CG172" s="30" t="s">
        <v>197</v>
      </c>
      <c r="CH172" s="33" t="s">
        <v>212</v>
      </c>
      <c r="CI172" s="33" t="s">
        <v>181</v>
      </c>
      <c r="CJ172" s="33" t="s">
        <v>172</v>
      </c>
      <c r="CK172" s="33" t="s">
        <v>253</v>
      </c>
      <c r="CL172" s="30" t="s">
        <v>413</v>
      </c>
      <c r="CM172" s="30" t="s">
        <v>491</v>
      </c>
      <c r="CN172" s="33" t="s">
        <v>583</v>
      </c>
      <c r="CO172" s="34"/>
      <c r="CP172" s="33" t="s">
        <v>580</v>
      </c>
      <c r="CQ172" s="33" t="s">
        <v>216</v>
      </c>
      <c r="CR172" s="33" t="s">
        <v>174</v>
      </c>
      <c r="CS172" s="33" t="s">
        <v>191</v>
      </c>
      <c r="CT172" s="33" t="s">
        <v>200</v>
      </c>
      <c r="CU172" s="33" t="s">
        <v>213</v>
      </c>
      <c r="CV172" s="33" t="s">
        <v>288</v>
      </c>
      <c r="CW172" s="30" t="s">
        <v>512</v>
      </c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0" t="s">
        <v>413</v>
      </c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8"/>
      <c r="EI172" s="37"/>
      <c r="EJ172" s="37"/>
      <c r="EK172" s="37"/>
      <c r="EL172" s="37"/>
      <c r="EM172" s="120"/>
    </row>
    <row r="173" spans="1:143" ht="12.75" hidden="1">
      <c r="A173" s="28">
        <v>45875</v>
      </c>
      <c r="B173" s="30" t="s">
        <v>408</v>
      </c>
      <c r="C173" s="38" t="s">
        <v>412</v>
      </c>
      <c r="D173" s="30" t="s">
        <v>248</v>
      </c>
      <c r="E173" s="30" t="s">
        <v>513</v>
      </c>
      <c r="F173" s="30" t="s">
        <v>225</v>
      </c>
      <c r="G173" s="38" t="s">
        <v>240</v>
      </c>
      <c r="H173" s="30" t="s">
        <v>244</v>
      </c>
      <c r="I173" s="30" t="s">
        <v>254</v>
      </c>
      <c r="J173" s="30" t="s">
        <v>516</v>
      </c>
      <c r="K173" s="30" t="s">
        <v>234</v>
      </c>
      <c r="L173" s="33" t="s">
        <v>226</v>
      </c>
      <c r="M173" s="30" t="s">
        <v>410</v>
      </c>
      <c r="N173" s="33" t="s">
        <v>505</v>
      </c>
      <c r="O173" s="33" t="s">
        <v>411</v>
      </c>
      <c r="P173" s="30" t="s">
        <v>584</v>
      </c>
      <c r="Q173" s="30" t="s">
        <v>523</v>
      </c>
      <c r="R173" s="29"/>
      <c r="S173" s="30" t="s">
        <v>521</v>
      </c>
      <c r="T173" s="33" t="s">
        <v>228</v>
      </c>
      <c r="U173" s="33" t="s">
        <v>238</v>
      </c>
      <c r="V173" s="33" t="s">
        <v>545</v>
      </c>
      <c r="W173" s="33" t="s">
        <v>542</v>
      </c>
      <c r="X173" s="29"/>
      <c r="Y173" s="38" t="s">
        <v>540</v>
      </c>
      <c r="Z173" s="38" t="s">
        <v>239</v>
      </c>
      <c r="AA173" s="33" t="s">
        <v>188</v>
      </c>
      <c r="AB173" s="39"/>
      <c r="AC173" s="29"/>
      <c r="AD173" s="33" t="s">
        <v>246</v>
      </c>
      <c r="AE173" s="33" t="s">
        <v>247</v>
      </c>
      <c r="AF173" s="39"/>
      <c r="AG173" s="33" t="s">
        <v>217</v>
      </c>
      <c r="AH173" s="33" t="s">
        <v>251</v>
      </c>
      <c r="AI173" s="33" t="s">
        <v>534</v>
      </c>
      <c r="AJ173" s="30" t="s">
        <v>499</v>
      </c>
      <c r="AK173" s="30" t="s">
        <v>562</v>
      </c>
      <c r="AL173" s="30" t="s">
        <v>189</v>
      </c>
      <c r="AM173" s="30" t="s">
        <v>207</v>
      </c>
      <c r="AN173" s="30" t="s">
        <v>252</v>
      </c>
      <c r="AO173" s="30" t="s">
        <v>224</v>
      </c>
      <c r="AP173" s="30" t="s">
        <v>230</v>
      </c>
      <c r="AQ173" s="30" t="s">
        <v>229</v>
      </c>
      <c r="AR173" s="30" t="s">
        <v>218</v>
      </c>
      <c r="AS173" s="33" t="s">
        <v>554</v>
      </c>
      <c r="AT173" s="30" t="s">
        <v>235</v>
      </c>
      <c r="AU173" s="30" t="s">
        <v>219</v>
      </c>
      <c r="AV173" s="33" t="s">
        <v>143</v>
      </c>
      <c r="AW173" s="30" t="s">
        <v>563</v>
      </c>
      <c r="AX173" s="30" t="s">
        <v>204</v>
      </c>
      <c r="AY173" s="33" t="s">
        <v>546</v>
      </c>
      <c r="AZ173" s="33" t="s">
        <v>178</v>
      </c>
      <c r="BA173" s="85" t="s">
        <v>232</v>
      </c>
      <c r="BB173" s="33" t="s">
        <v>173</v>
      </c>
      <c r="BC173" s="33" t="s">
        <v>214</v>
      </c>
      <c r="BD173" s="33" t="s">
        <v>236</v>
      </c>
      <c r="BE173" s="33" t="s">
        <v>203</v>
      </c>
      <c r="BF173" s="33" t="s">
        <v>190</v>
      </c>
      <c r="BG173" s="33" t="s">
        <v>456</v>
      </c>
      <c r="BH173" s="33" t="s">
        <v>245</v>
      </c>
      <c r="BI173" s="33" t="s">
        <v>195</v>
      </c>
      <c r="BJ173" s="33" t="s">
        <v>199</v>
      </c>
      <c r="BK173" s="33" t="s">
        <v>221</v>
      </c>
      <c r="BL173" s="33" t="s">
        <v>192</v>
      </c>
      <c r="BM173" s="33" t="s">
        <v>211</v>
      </c>
      <c r="BN173" s="33" t="s">
        <v>250</v>
      </c>
      <c r="BO173" s="30" t="s">
        <v>222</v>
      </c>
      <c r="BP173" s="30" t="s">
        <v>237</v>
      </c>
      <c r="BQ173" s="33" t="s">
        <v>185</v>
      </c>
      <c r="BR173" s="33" t="s">
        <v>581</v>
      </c>
      <c r="BS173" s="33" t="s">
        <v>242</v>
      </c>
      <c r="BT173" s="33" t="s">
        <v>231</v>
      </c>
      <c r="BU173" s="33" t="s">
        <v>255</v>
      </c>
      <c r="BV173" s="33" t="s">
        <v>210</v>
      </c>
      <c r="BW173" s="33" t="s">
        <v>517</v>
      </c>
      <c r="BX173" s="33" t="s">
        <v>183</v>
      </c>
      <c r="BY173" s="30" t="s">
        <v>223</v>
      </c>
      <c r="BZ173" s="33" t="s">
        <v>227</v>
      </c>
      <c r="CA173" s="33" t="s">
        <v>177</v>
      </c>
      <c r="CB173" s="33" t="s">
        <v>241</v>
      </c>
      <c r="CC173" s="33" t="s">
        <v>220</v>
      </c>
      <c r="CD173" s="33" t="s">
        <v>249</v>
      </c>
      <c r="CE173" s="34"/>
      <c r="CF173" s="33" t="s">
        <v>205</v>
      </c>
      <c r="CG173" s="30" t="s">
        <v>197</v>
      </c>
      <c r="CH173" s="33" t="s">
        <v>212</v>
      </c>
      <c r="CI173" s="33" t="s">
        <v>181</v>
      </c>
      <c r="CJ173" s="33" t="s">
        <v>172</v>
      </c>
      <c r="CK173" s="33" t="s">
        <v>253</v>
      </c>
      <c r="CL173" s="30" t="s">
        <v>413</v>
      </c>
      <c r="CM173" s="30" t="s">
        <v>491</v>
      </c>
      <c r="CN173" s="94"/>
      <c r="CO173" s="33" t="s">
        <v>256</v>
      </c>
      <c r="CP173" s="33" t="s">
        <v>580</v>
      </c>
      <c r="CQ173" s="33" t="s">
        <v>216</v>
      </c>
      <c r="CR173" s="33" t="s">
        <v>174</v>
      </c>
      <c r="CS173" s="33" t="s">
        <v>191</v>
      </c>
      <c r="CT173" s="33" t="s">
        <v>200</v>
      </c>
      <c r="CU173" s="33" t="s">
        <v>213</v>
      </c>
      <c r="CV173" s="33" t="s">
        <v>288</v>
      </c>
      <c r="CW173" s="30" t="s">
        <v>512</v>
      </c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0" t="s">
        <v>413</v>
      </c>
      <c r="DJ173" s="34"/>
      <c r="DK173" s="34"/>
      <c r="DL173" s="34"/>
      <c r="DM173" s="34"/>
      <c r="DN173" s="9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5"/>
      <c r="EI173" s="34"/>
      <c r="EJ173" s="34"/>
      <c r="EK173" s="34"/>
      <c r="EL173" s="34"/>
      <c r="EM173" s="120"/>
    </row>
    <row r="174" spans="1:143" ht="12.75" hidden="1">
      <c r="A174" s="28">
        <v>45876</v>
      </c>
      <c r="B174" s="30" t="s">
        <v>408</v>
      </c>
      <c r="C174" s="38" t="s">
        <v>412</v>
      </c>
      <c r="D174" s="30" t="s">
        <v>248</v>
      </c>
      <c r="E174" s="30" t="s">
        <v>513</v>
      </c>
      <c r="F174" s="30" t="s">
        <v>225</v>
      </c>
      <c r="G174" s="38" t="s">
        <v>240</v>
      </c>
      <c r="H174" s="30" t="s">
        <v>244</v>
      </c>
      <c r="I174" s="30" t="s">
        <v>254</v>
      </c>
      <c r="J174" s="30" t="s">
        <v>516</v>
      </c>
      <c r="K174" s="30" t="s">
        <v>234</v>
      </c>
      <c r="L174" s="33" t="s">
        <v>226</v>
      </c>
      <c r="M174" s="30" t="s">
        <v>410</v>
      </c>
      <c r="N174" s="33" t="s">
        <v>505</v>
      </c>
      <c r="O174" s="33" t="s">
        <v>411</v>
      </c>
      <c r="P174" s="30" t="s">
        <v>584</v>
      </c>
      <c r="Q174" s="30" t="s">
        <v>523</v>
      </c>
      <c r="R174" s="29"/>
      <c r="S174" s="30" t="s">
        <v>521</v>
      </c>
      <c r="T174" s="33" t="s">
        <v>228</v>
      </c>
      <c r="U174" s="33" t="s">
        <v>238</v>
      </c>
      <c r="V174" s="33" t="s">
        <v>545</v>
      </c>
      <c r="W174" s="33" t="s">
        <v>542</v>
      </c>
      <c r="X174" s="29"/>
      <c r="Y174" s="38" t="s">
        <v>540</v>
      </c>
      <c r="Z174" s="38" t="s">
        <v>239</v>
      </c>
      <c r="AA174" s="33" t="s">
        <v>188</v>
      </c>
      <c r="AB174" s="39"/>
      <c r="AC174" s="29"/>
      <c r="AD174" s="33" t="s">
        <v>246</v>
      </c>
      <c r="AE174" s="33" t="s">
        <v>247</v>
      </c>
      <c r="AF174" s="39"/>
      <c r="AG174" s="33" t="s">
        <v>217</v>
      </c>
      <c r="AH174" s="33" t="s">
        <v>251</v>
      </c>
      <c r="AI174" s="33" t="s">
        <v>534</v>
      </c>
      <c r="AJ174" s="30" t="s">
        <v>499</v>
      </c>
      <c r="AK174" s="30" t="s">
        <v>562</v>
      </c>
      <c r="AL174" s="30" t="s">
        <v>189</v>
      </c>
      <c r="AM174" s="30" t="s">
        <v>207</v>
      </c>
      <c r="AN174" s="30" t="s">
        <v>252</v>
      </c>
      <c r="AO174" s="30" t="s">
        <v>224</v>
      </c>
      <c r="AP174" s="30" t="s">
        <v>230</v>
      </c>
      <c r="AQ174" s="30" t="s">
        <v>229</v>
      </c>
      <c r="AR174" s="30" t="s">
        <v>218</v>
      </c>
      <c r="AS174" s="33" t="s">
        <v>554</v>
      </c>
      <c r="AT174" s="30" t="s">
        <v>235</v>
      </c>
      <c r="AU174" s="30" t="s">
        <v>219</v>
      </c>
      <c r="AV174" s="33" t="s">
        <v>143</v>
      </c>
      <c r="AW174" s="30" t="s">
        <v>563</v>
      </c>
      <c r="AX174" s="30" t="s">
        <v>204</v>
      </c>
      <c r="AY174" s="33" t="s">
        <v>546</v>
      </c>
      <c r="AZ174" s="34"/>
      <c r="BA174" s="85" t="s">
        <v>232</v>
      </c>
      <c r="BB174" s="33" t="s">
        <v>173</v>
      </c>
      <c r="BC174" s="33" t="s">
        <v>214</v>
      </c>
      <c r="BD174" s="33" t="s">
        <v>236</v>
      </c>
      <c r="BE174" s="33" t="s">
        <v>203</v>
      </c>
      <c r="BF174" s="33" t="s">
        <v>190</v>
      </c>
      <c r="BG174" s="33" t="s">
        <v>456</v>
      </c>
      <c r="BH174" s="33" t="s">
        <v>245</v>
      </c>
      <c r="BI174" s="33" t="s">
        <v>195</v>
      </c>
      <c r="BJ174" s="33" t="s">
        <v>199</v>
      </c>
      <c r="BK174" s="33" t="s">
        <v>221</v>
      </c>
      <c r="BL174" s="33" t="s">
        <v>192</v>
      </c>
      <c r="BM174" s="33" t="s">
        <v>211</v>
      </c>
      <c r="BN174" s="33" t="s">
        <v>250</v>
      </c>
      <c r="BO174" s="30" t="s">
        <v>222</v>
      </c>
      <c r="BP174" s="30" t="s">
        <v>237</v>
      </c>
      <c r="BQ174" s="33" t="s">
        <v>185</v>
      </c>
      <c r="BR174" s="33" t="s">
        <v>581</v>
      </c>
      <c r="BS174" s="33" t="s">
        <v>242</v>
      </c>
      <c r="BT174" s="33" t="s">
        <v>231</v>
      </c>
      <c r="BU174" s="33" t="s">
        <v>255</v>
      </c>
      <c r="BV174" s="33" t="s">
        <v>210</v>
      </c>
      <c r="BW174" s="33" t="s">
        <v>517</v>
      </c>
      <c r="BX174" s="33" t="s">
        <v>183</v>
      </c>
      <c r="BY174" s="30" t="s">
        <v>223</v>
      </c>
      <c r="BZ174" s="33" t="s">
        <v>227</v>
      </c>
      <c r="CA174" s="33" t="s">
        <v>177</v>
      </c>
      <c r="CB174" s="33" t="s">
        <v>241</v>
      </c>
      <c r="CC174" s="33" t="s">
        <v>220</v>
      </c>
      <c r="CD174" s="33" t="s">
        <v>249</v>
      </c>
      <c r="CE174" s="34"/>
      <c r="CF174" s="33" t="s">
        <v>205</v>
      </c>
      <c r="CG174" s="30" t="s">
        <v>197</v>
      </c>
      <c r="CH174" s="33" t="s">
        <v>212</v>
      </c>
      <c r="CI174" s="33" t="s">
        <v>181</v>
      </c>
      <c r="CJ174" s="33" t="s">
        <v>172</v>
      </c>
      <c r="CK174" s="33" t="s">
        <v>253</v>
      </c>
      <c r="CL174" s="30" t="s">
        <v>413</v>
      </c>
      <c r="CM174" s="30" t="s">
        <v>491</v>
      </c>
      <c r="CN174" s="94"/>
      <c r="CO174" s="33" t="s">
        <v>256</v>
      </c>
      <c r="CP174" s="33" t="s">
        <v>580</v>
      </c>
      <c r="CQ174" s="33" t="s">
        <v>216</v>
      </c>
      <c r="CR174" s="33" t="s">
        <v>174</v>
      </c>
      <c r="CS174" s="33" t="s">
        <v>191</v>
      </c>
      <c r="CT174" s="33" t="s">
        <v>200</v>
      </c>
      <c r="CU174" s="33" t="s">
        <v>213</v>
      </c>
      <c r="CV174" s="33" t="s">
        <v>288</v>
      </c>
      <c r="CW174" s="30" t="s">
        <v>512</v>
      </c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0" t="s">
        <v>413</v>
      </c>
      <c r="DJ174" s="34"/>
      <c r="DK174" s="34"/>
      <c r="DL174" s="34"/>
      <c r="DM174" s="34"/>
      <c r="DN174" s="9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5"/>
      <c r="EI174" s="34"/>
      <c r="EJ174" s="34"/>
      <c r="EK174" s="34"/>
      <c r="EL174" s="34"/>
      <c r="EM174" s="120"/>
    </row>
    <row r="175" spans="1:143" ht="12.75" hidden="1">
      <c r="A175" s="28">
        <v>45877</v>
      </c>
      <c r="B175" s="30" t="s">
        <v>408</v>
      </c>
      <c r="C175" s="38" t="s">
        <v>412</v>
      </c>
      <c r="D175" s="30" t="s">
        <v>248</v>
      </c>
      <c r="E175" s="30" t="s">
        <v>513</v>
      </c>
      <c r="F175" s="30" t="s">
        <v>225</v>
      </c>
      <c r="G175" s="38" t="s">
        <v>240</v>
      </c>
      <c r="H175" s="30" t="s">
        <v>244</v>
      </c>
      <c r="I175" s="30" t="s">
        <v>254</v>
      </c>
      <c r="J175" s="30" t="s">
        <v>516</v>
      </c>
      <c r="K175" s="30" t="s">
        <v>234</v>
      </c>
      <c r="L175" s="33" t="s">
        <v>226</v>
      </c>
      <c r="M175" s="30" t="s">
        <v>410</v>
      </c>
      <c r="N175" s="33" t="s">
        <v>505</v>
      </c>
      <c r="O175" s="33" t="s">
        <v>411</v>
      </c>
      <c r="P175" s="30" t="s">
        <v>584</v>
      </c>
      <c r="Q175" s="30" t="s">
        <v>523</v>
      </c>
      <c r="R175" s="29"/>
      <c r="S175" s="30" t="s">
        <v>521</v>
      </c>
      <c r="T175" s="33" t="s">
        <v>228</v>
      </c>
      <c r="U175" s="33" t="s">
        <v>238</v>
      </c>
      <c r="V175" s="33" t="s">
        <v>545</v>
      </c>
      <c r="W175" s="33" t="s">
        <v>542</v>
      </c>
      <c r="X175" s="29"/>
      <c r="Y175" s="38" t="s">
        <v>540</v>
      </c>
      <c r="Z175" s="38" t="s">
        <v>239</v>
      </c>
      <c r="AA175" s="33" t="s">
        <v>188</v>
      </c>
      <c r="AB175" s="39"/>
      <c r="AC175" s="38" t="s">
        <v>257</v>
      </c>
      <c r="AD175" s="33" t="s">
        <v>246</v>
      </c>
      <c r="AE175" s="33" t="s">
        <v>247</v>
      </c>
      <c r="AF175" s="39"/>
      <c r="AG175" s="33" t="s">
        <v>217</v>
      </c>
      <c r="AH175" s="33" t="s">
        <v>251</v>
      </c>
      <c r="AI175" s="33" t="s">
        <v>534</v>
      </c>
      <c r="AJ175" s="30" t="s">
        <v>499</v>
      </c>
      <c r="AK175" s="30" t="s">
        <v>562</v>
      </c>
      <c r="AL175" s="30" t="s">
        <v>189</v>
      </c>
      <c r="AM175" s="30" t="s">
        <v>207</v>
      </c>
      <c r="AN175" s="30" t="s">
        <v>252</v>
      </c>
      <c r="AO175" s="30" t="s">
        <v>224</v>
      </c>
      <c r="AP175" s="30" t="s">
        <v>230</v>
      </c>
      <c r="AQ175" s="30" t="s">
        <v>229</v>
      </c>
      <c r="AR175" s="30" t="s">
        <v>218</v>
      </c>
      <c r="AS175" s="33" t="s">
        <v>554</v>
      </c>
      <c r="AT175" s="30" t="s">
        <v>235</v>
      </c>
      <c r="AU175" s="30" t="s">
        <v>219</v>
      </c>
      <c r="AV175" s="33" t="s">
        <v>143</v>
      </c>
      <c r="AW175" s="30" t="s">
        <v>563</v>
      </c>
      <c r="AX175" s="30" t="s">
        <v>204</v>
      </c>
      <c r="AY175" s="33" t="s">
        <v>546</v>
      </c>
      <c r="AZ175" s="33" t="s">
        <v>258</v>
      </c>
      <c r="BA175" s="85" t="s">
        <v>232</v>
      </c>
      <c r="BB175" s="33" t="s">
        <v>173</v>
      </c>
      <c r="BC175" s="33" t="s">
        <v>214</v>
      </c>
      <c r="BD175" s="33" t="s">
        <v>236</v>
      </c>
      <c r="BE175" s="33" t="s">
        <v>203</v>
      </c>
      <c r="BF175" s="33" t="s">
        <v>190</v>
      </c>
      <c r="BG175" s="33" t="s">
        <v>456</v>
      </c>
      <c r="BH175" s="33" t="s">
        <v>245</v>
      </c>
      <c r="BI175" s="33" t="s">
        <v>195</v>
      </c>
      <c r="BJ175" s="33" t="s">
        <v>199</v>
      </c>
      <c r="BK175" s="33" t="s">
        <v>221</v>
      </c>
      <c r="BL175" s="33" t="s">
        <v>192</v>
      </c>
      <c r="BM175" s="33" t="s">
        <v>211</v>
      </c>
      <c r="BN175" s="33" t="s">
        <v>250</v>
      </c>
      <c r="BO175" s="30" t="s">
        <v>222</v>
      </c>
      <c r="BP175" s="30" t="s">
        <v>237</v>
      </c>
      <c r="BQ175" s="33" t="s">
        <v>185</v>
      </c>
      <c r="BR175" s="33" t="s">
        <v>581</v>
      </c>
      <c r="BS175" s="33" t="s">
        <v>242</v>
      </c>
      <c r="BT175" s="33" t="s">
        <v>231</v>
      </c>
      <c r="BU175" s="33" t="s">
        <v>255</v>
      </c>
      <c r="BV175" s="33" t="s">
        <v>210</v>
      </c>
      <c r="BW175" s="33" t="s">
        <v>517</v>
      </c>
      <c r="BX175" s="33" t="s">
        <v>183</v>
      </c>
      <c r="BY175" s="30" t="s">
        <v>223</v>
      </c>
      <c r="BZ175" s="33" t="s">
        <v>227</v>
      </c>
      <c r="CA175" s="33" t="s">
        <v>177</v>
      </c>
      <c r="CB175" s="33" t="s">
        <v>241</v>
      </c>
      <c r="CC175" s="33" t="s">
        <v>220</v>
      </c>
      <c r="CD175" s="33" t="s">
        <v>249</v>
      </c>
      <c r="CE175" s="34"/>
      <c r="CF175" s="33" t="s">
        <v>205</v>
      </c>
      <c r="CG175" s="30" t="s">
        <v>197</v>
      </c>
      <c r="CH175" s="33" t="s">
        <v>212</v>
      </c>
      <c r="CI175" s="33" t="s">
        <v>181</v>
      </c>
      <c r="CJ175" s="33" t="s">
        <v>172</v>
      </c>
      <c r="CK175" s="33" t="s">
        <v>253</v>
      </c>
      <c r="CL175" s="30" t="s">
        <v>413</v>
      </c>
      <c r="CM175" s="30" t="s">
        <v>491</v>
      </c>
      <c r="CN175" s="94"/>
      <c r="CO175" s="33" t="s">
        <v>256</v>
      </c>
      <c r="CP175" s="33" t="s">
        <v>580</v>
      </c>
      <c r="CQ175" s="33" t="s">
        <v>216</v>
      </c>
      <c r="CR175" s="33" t="s">
        <v>174</v>
      </c>
      <c r="CS175" s="33" t="s">
        <v>191</v>
      </c>
      <c r="CT175" s="33" t="s">
        <v>200</v>
      </c>
      <c r="CU175" s="33" t="s">
        <v>213</v>
      </c>
      <c r="CV175" s="33" t="s">
        <v>288</v>
      </c>
      <c r="CW175" s="30" t="s">
        <v>512</v>
      </c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0" t="s">
        <v>413</v>
      </c>
      <c r="DJ175" s="30" t="s">
        <v>408</v>
      </c>
      <c r="DK175" s="30" t="s">
        <v>516</v>
      </c>
      <c r="DL175" s="34"/>
      <c r="DM175" s="34"/>
      <c r="DN175" s="94"/>
      <c r="DO175" s="34"/>
      <c r="DP175" s="34"/>
      <c r="DQ175" s="34"/>
      <c r="DR175" s="34"/>
      <c r="DS175" s="33" t="s">
        <v>260</v>
      </c>
      <c r="DT175" s="34"/>
      <c r="DU175" s="34"/>
      <c r="DV175" s="34"/>
      <c r="DW175" s="33" t="s">
        <v>259</v>
      </c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5"/>
      <c r="EI175" s="34"/>
      <c r="EJ175" s="34"/>
      <c r="EK175" s="34"/>
      <c r="EL175" s="34"/>
      <c r="EM175" s="120"/>
    </row>
    <row r="176" spans="1:143" ht="12.75" hidden="1">
      <c r="A176" s="28">
        <v>45878</v>
      </c>
      <c r="B176" s="34"/>
      <c r="C176" s="38" t="s">
        <v>412</v>
      </c>
      <c r="D176" s="30" t="s">
        <v>248</v>
      </c>
      <c r="E176" s="30" t="s">
        <v>513</v>
      </c>
      <c r="F176" s="30" t="s">
        <v>225</v>
      </c>
      <c r="G176" s="38" t="s">
        <v>240</v>
      </c>
      <c r="H176" s="30" t="s">
        <v>244</v>
      </c>
      <c r="I176" s="30" t="s">
        <v>254</v>
      </c>
      <c r="J176" s="39"/>
      <c r="K176" s="30" t="s">
        <v>234</v>
      </c>
      <c r="L176" s="33" t="s">
        <v>226</v>
      </c>
      <c r="M176" s="30" t="s">
        <v>410</v>
      </c>
      <c r="N176" s="33" t="s">
        <v>505</v>
      </c>
      <c r="O176" s="33" t="s">
        <v>411</v>
      </c>
      <c r="P176" s="30" t="s">
        <v>584</v>
      </c>
      <c r="Q176" s="30" t="s">
        <v>523</v>
      </c>
      <c r="R176" s="29"/>
      <c r="S176" s="30" t="s">
        <v>521</v>
      </c>
      <c r="T176" s="33" t="s">
        <v>228</v>
      </c>
      <c r="U176" s="33" t="s">
        <v>238</v>
      </c>
      <c r="V176" s="33" t="s">
        <v>545</v>
      </c>
      <c r="W176" s="33" t="s">
        <v>542</v>
      </c>
      <c r="X176" s="29"/>
      <c r="Y176" s="38" t="s">
        <v>540</v>
      </c>
      <c r="Z176" s="38" t="s">
        <v>239</v>
      </c>
      <c r="AA176" s="33" t="s">
        <v>188</v>
      </c>
      <c r="AB176" s="39"/>
      <c r="AC176" s="38" t="s">
        <v>257</v>
      </c>
      <c r="AD176" s="33" t="s">
        <v>246</v>
      </c>
      <c r="AE176" s="33" t="s">
        <v>247</v>
      </c>
      <c r="AF176" s="39"/>
      <c r="AG176" s="33" t="s">
        <v>217</v>
      </c>
      <c r="AH176" s="33" t="s">
        <v>251</v>
      </c>
      <c r="AI176" s="33" t="s">
        <v>534</v>
      </c>
      <c r="AJ176" s="30" t="s">
        <v>499</v>
      </c>
      <c r="AK176" s="30" t="s">
        <v>562</v>
      </c>
      <c r="AL176" s="30" t="s">
        <v>189</v>
      </c>
      <c r="AM176" s="30" t="s">
        <v>207</v>
      </c>
      <c r="AN176" s="30" t="s">
        <v>252</v>
      </c>
      <c r="AO176" s="30" t="s">
        <v>224</v>
      </c>
      <c r="AP176" s="30" t="s">
        <v>230</v>
      </c>
      <c r="AQ176" s="30" t="s">
        <v>229</v>
      </c>
      <c r="AR176" s="30" t="s">
        <v>218</v>
      </c>
      <c r="AS176" s="33" t="s">
        <v>554</v>
      </c>
      <c r="AT176" s="30" t="s">
        <v>235</v>
      </c>
      <c r="AU176" s="30" t="s">
        <v>219</v>
      </c>
      <c r="AV176" s="33" t="s">
        <v>143</v>
      </c>
      <c r="AW176" s="30" t="s">
        <v>563</v>
      </c>
      <c r="AX176" s="30" t="s">
        <v>204</v>
      </c>
      <c r="AY176" s="33" t="s">
        <v>546</v>
      </c>
      <c r="AZ176" s="33" t="s">
        <v>258</v>
      </c>
      <c r="BA176" s="85" t="s">
        <v>232</v>
      </c>
      <c r="BB176" s="33" t="s">
        <v>173</v>
      </c>
      <c r="BC176" s="33" t="s">
        <v>214</v>
      </c>
      <c r="BD176" s="33" t="s">
        <v>236</v>
      </c>
      <c r="BE176" s="33" t="s">
        <v>203</v>
      </c>
      <c r="BF176" s="33" t="s">
        <v>190</v>
      </c>
      <c r="BG176" s="33" t="s">
        <v>456</v>
      </c>
      <c r="BH176" s="33" t="s">
        <v>245</v>
      </c>
      <c r="BI176" s="33" t="s">
        <v>195</v>
      </c>
      <c r="BJ176" s="33" t="s">
        <v>199</v>
      </c>
      <c r="BK176" s="33" t="s">
        <v>221</v>
      </c>
      <c r="BL176" s="33" t="s">
        <v>192</v>
      </c>
      <c r="BM176" s="33" t="s">
        <v>211</v>
      </c>
      <c r="BN176" s="33" t="s">
        <v>250</v>
      </c>
      <c r="BO176" s="30" t="s">
        <v>222</v>
      </c>
      <c r="BP176" s="30" t="s">
        <v>237</v>
      </c>
      <c r="BQ176" s="33" t="s">
        <v>185</v>
      </c>
      <c r="BR176" s="33" t="s">
        <v>581</v>
      </c>
      <c r="BS176" s="33" t="s">
        <v>242</v>
      </c>
      <c r="BT176" s="33" t="s">
        <v>231</v>
      </c>
      <c r="BU176" s="33" t="s">
        <v>255</v>
      </c>
      <c r="BV176" s="33" t="s">
        <v>210</v>
      </c>
      <c r="BW176" s="33" t="s">
        <v>517</v>
      </c>
      <c r="BX176" s="33" t="s">
        <v>183</v>
      </c>
      <c r="BY176" s="30" t="s">
        <v>223</v>
      </c>
      <c r="BZ176" s="33" t="s">
        <v>227</v>
      </c>
      <c r="CA176" s="33" t="s">
        <v>177</v>
      </c>
      <c r="CB176" s="33" t="s">
        <v>241</v>
      </c>
      <c r="CC176" s="33" t="s">
        <v>220</v>
      </c>
      <c r="CD176" s="33" t="s">
        <v>249</v>
      </c>
      <c r="CE176" s="33" t="s">
        <v>261</v>
      </c>
      <c r="CF176" s="33" t="s">
        <v>205</v>
      </c>
      <c r="CG176" s="30" t="s">
        <v>197</v>
      </c>
      <c r="CH176" s="33" t="s">
        <v>212</v>
      </c>
      <c r="CI176" s="33" t="s">
        <v>181</v>
      </c>
      <c r="CJ176" s="33" t="s">
        <v>172</v>
      </c>
      <c r="CK176" s="33" t="s">
        <v>253</v>
      </c>
      <c r="CL176" s="30" t="s">
        <v>413</v>
      </c>
      <c r="CM176" s="30" t="s">
        <v>491</v>
      </c>
      <c r="CN176" s="94"/>
      <c r="CO176" s="33" t="s">
        <v>256</v>
      </c>
      <c r="CP176" s="33" t="s">
        <v>580</v>
      </c>
      <c r="CQ176" s="33" t="s">
        <v>216</v>
      </c>
      <c r="CR176" s="33" t="s">
        <v>174</v>
      </c>
      <c r="CS176" s="33" t="s">
        <v>191</v>
      </c>
      <c r="CT176" s="33" t="s">
        <v>200</v>
      </c>
      <c r="CU176" s="33" t="s">
        <v>213</v>
      </c>
      <c r="CV176" s="33" t="s">
        <v>288</v>
      </c>
      <c r="CW176" s="30" t="s">
        <v>512</v>
      </c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0" t="s">
        <v>413</v>
      </c>
      <c r="DJ176" s="30" t="s">
        <v>408</v>
      </c>
      <c r="DK176" s="30" t="s">
        <v>516</v>
      </c>
      <c r="DL176" s="34"/>
      <c r="DM176" s="34"/>
      <c r="DN176" s="94"/>
      <c r="DO176" s="34"/>
      <c r="DP176" s="34"/>
      <c r="DQ176" s="34"/>
      <c r="DR176" s="34"/>
      <c r="DS176" s="33" t="s">
        <v>260</v>
      </c>
      <c r="DT176" s="34"/>
      <c r="DU176" s="34"/>
      <c r="DV176" s="34"/>
      <c r="DW176" s="33" t="s">
        <v>259</v>
      </c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5"/>
      <c r="EI176" s="34"/>
      <c r="EJ176" s="34"/>
      <c r="EK176" s="34"/>
      <c r="EL176" s="34"/>
      <c r="EM176" s="120"/>
    </row>
    <row r="177" spans="1:143" ht="12.75" hidden="1">
      <c r="A177" s="28">
        <v>45879</v>
      </c>
      <c r="B177" s="34"/>
      <c r="C177" s="38" t="s">
        <v>412</v>
      </c>
      <c r="D177" s="30" t="s">
        <v>248</v>
      </c>
      <c r="E177" s="30" t="s">
        <v>513</v>
      </c>
      <c r="F177" s="30" t="s">
        <v>225</v>
      </c>
      <c r="G177" s="38" t="s">
        <v>240</v>
      </c>
      <c r="H177" s="30" t="s">
        <v>244</v>
      </c>
      <c r="I177" s="30" t="s">
        <v>254</v>
      </c>
      <c r="J177" s="39"/>
      <c r="K177" s="30" t="s">
        <v>234</v>
      </c>
      <c r="L177" s="33" t="s">
        <v>226</v>
      </c>
      <c r="M177" s="30" t="s">
        <v>410</v>
      </c>
      <c r="N177" s="33" t="s">
        <v>505</v>
      </c>
      <c r="O177" s="33" t="s">
        <v>411</v>
      </c>
      <c r="P177" s="30" t="s">
        <v>584</v>
      </c>
      <c r="Q177" s="30" t="s">
        <v>523</v>
      </c>
      <c r="R177" s="29"/>
      <c r="S177" s="30" t="s">
        <v>521</v>
      </c>
      <c r="T177" s="33" t="s">
        <v>228</v>
      </c>
      <c r="U177" s="33" t="s">
        <v>238</v>
      </c>
      <c r="V177" s="33" t="s">
        <v>545</v>
      </c>
      <c r="W177" s="33" t="s">
        <v>542</v>
      </c>
      <c r="X177" s="29"/>
      <c r="Y177" s="38" t="s">
        <v>540</v>
      </c>
      <c r="Z177" s="38" t="s">
        <v>239</v>
      </c>
      <c r="AA177" s="33" t="s">
        <v>188</v>
      </c>
      <c r="AB177" s="39"/>
      <c r="AC177" s="38" t="s">
        <v>257</v>
      </c>
      <c r="AD177" s="33" t="s">
        <v>246</v>
      </c>
      <c r="AE177" s="33" t="s">
        <v>247</v>
      </c>
      <c r="AF177" s="39"/>
      <c r="AG177" s="33" t="s">
        <v>217</v>
      </c>
      <c r="AH177" s="33" t="s">
        <v>251</v>
      </c>
      <c r="AI177" s="33" t="s">
        <v>534</v>
      </c>
      <c r="AJ177" s="30" t="s">
        <v>499</v>
      </c>
      <c r="AK177" s="30" t="s">
        <v>562</v>
      </c>
      <c r="AL177" s="30" t="s">
        <v>189</v>
      </c>
      <c r="AM177" s="30" t="s">
        <v>207</v>
      </c>
      <c r="AN177" s="30" t="s">
        <v>252</v>
      </c>
      <c r="AO177" s="30" t="s">
        <v>224</v>
      </c>
      <c r="AP177" s="30" t="s">
        <v>230</v>
      </c>
      <c r="AQ177" s="30" t="s">
        <v>229</v>
      </c>
      <c r="AR177" s="30" t="s">
        <v>218</v>
      </c>
      <c r="AS177" s="33" t="s">
        <v>554</v>
      </c>
      <c r="AT177" s="30" t="s">
        <v>235</v>
      </c>
      <c r="AU177" s="30" t="s">
        <v>219</v>
      </c>
      <c r="AV177" s="33" t="s">
        <v>143</v>
      </c>
      <c r="AW177" s="30" t="s">
        <v>563</v>
      </c>
      <c r="AX177" s="30" t="s">
        <v>204</v>
      </c>
      <c r="AY177" s="33" t="s">
        <v>546</v>
      </c>
      <c r="AZ177" s="33" t="s">
        <v>258</v>
      </c>
      <c r="BA177" s="85" t="s">
        <v>232</v>
      </c>
      <c r="BB177" s="33" t="s">
        <v>173</v>
      </c>
      <c r="BC177" s="33" t="s">
        <v>214</v>
      </c>
      <c r="BD177" s="33" t="s">
        <v>236</v>
      </c>
      <c r="BE177" s="33" t="s">
        <v>203</v>
      </c>
      <c r="BF177" s="33" t="s">
        <v>190</v>
      </c>
      <c r="BG177" s="33" t="s">
        <v>456</v>
      </c>
      <c r="BH177" s="33" t="s">
        <v>245</v>
      </c>
      <c r="BI177" s="33" t="s">
        <v>195</v>
      </c>
      <c r="BJ177" s="33" t="s">
        <v>199</v>
      </c>
      <c r="BK177" s="33" t="s">
        <v>221</v>
      </c>
      <c r="BL177" s="33" t="s">
        <v>192</v>
      </c>
      <c r="BM177" s="33" t="s">
        <v>211</v>
      </c>
      <c r="BN177" s="33" t="s">
        <v>250</v>
      </c>
      <c r="BO177" s="30" t="s">
        <v>222</v>
      </c>
      <c r="BP177" s="30" t="s">
        <v>237</v>
      </c>
      <c r="BQ177" s="33" t="s">
        <v>185</v>
      </c>
      <c r="BR177" s="33" t="s">
        <v>581</v>
      </c>
      <c r="BS177" s="33" t="s">
        <v>242</v>
      </c>
      <c r="BT177" s="33" t="s">
        <v>231</v>
      </c>
      <c r="BU177" s="33" t="s">
        <v>255</v>
      </c>
      <c r="BV177" s="33" t="s">
        <v>210</v>
      </c>
      <c r="BW177" s="33" t="s">
        <v>517</v>
      </c>
      <c r="BX177" s="33" t="s">
        <v>183</v>
      </c>
      <c r="BY177" s="30" t="s">
        <v>223</v>
      </c>
      <c r="BZ177" s="33" t="s">
        <v>227</v>
      </c>
      <c r="CA177" s="33" t="s">
        <v>177</v>
      </c>
      <c r="CB177" s="33" t="s">
        <v>241</v>
      </c>
      <c r="CC177" s="33" t="s">
        <v>220</v>
      </c>
      <c r="CD177" s="33" t="s">
        <v>249</v>
      </c>
      <c r="CE177" s="33" t="s">
        <v>261</v>
      </c>
      <c r="CF177" s="33" t="s">
        <v>205</v>
      </c>
      <c r="CG177" s="30" t="s">
        <v>197</v>
      </c>
      <c r="CH177" s="33" t="s">
        <v>212</v>
      </c>
      <c r="CI177" s="33" t="s">
        <v>181</v>
      </c>
      <c r="CJ177" s="33" t="s">
        <v>172</v>
      </c>
      <c r="CK177" s="33" t="s">
        <v>253</v>
      </c>
      <c r="CL177" s="30" t="s">
        <v>413</v>
      </c>
      <c r="CM177" s="30" t="s">
        <v>491</v>
      </c>
      <c r="CN177" s="94"/>
      <c r="CO177" s="33" t="s">
        <v>256</v>
      </c>
      <c r="CP177" s="33" t="s">
        <v>580</v>
      </c>
      <c r="CQ177" s="33" t="s">
        <v>216</v>
      </c>
      <c r="CR177" s="33" t="s">
        <v>174</v>
      </c>
      <c r="CS177" s="33" t="s">
        <v>191</v>
      </c>
      <c r="CT177" s="33" t="s">
        <v>200</v>
      </c>
      <c r="CU177" s="33" t="s">
        <v>213</v>
      </c>
      <c r="CV177" s="33" t="s">
        <v>288</v>
      </c>
      <c r="CW177" s="30" t="s">
        <v>512</v>
      </c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0" t="s">
        <v>413</v>
      </c>
      <c r="DJ177" s="30" t="s">
        <v>408</v>
      </c>
      <c r="DK177" s="30" t="s">
        <v>516</v>
      </c>
      <c r="DL177" s="34"/>
      <c r="DM177" s="34"/>
      <c r="DN177" s="94"/>
      <c r="DO177" s="34"/>
      <c r="DP177" s="34"/>
      <c r="DQ177" s="34"/>
      <c r="DR177" s="34"/>
      <c r="DS177" s="33" t="s">
        <v>260</v>
      </c>
      <c r="DT177" s="34"/>
      <c r="DU177" s="34"/>
      <c r="DV177" s="34"/>
      <c r="DW177" s="33" t="s">
        <v>259</v>
      </c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5"/>
      <c r="EI177" s="34"/>
      <c r="EJ177" s="34"/>
      <c r="EK177" s="34"/>
      <c r="EL177" s="34"/>
      <c r="EM177" s="120"/>
    </row>
    <row r="178" spans="1:143" ht="12.75" hidden="1">
      <c r="A178" s="28">
        <v>45880</v>
      </c>
      <c r="B178" s="34"/>
      <c r="C178" s="38" t="s">
        <v>412</v>
      </c>
      <c r="D178" s="30" t="s">
        <v>248</v>
      </c>
      <c r="E178" s="30" t="s">
        <v>513</v>
      </c>
      <c r="F178" s="30" t="s">
        <v>225</v>
      </c>
      <c r="G178" s="38" t="s">
        <v>240</v>
      </c>
      <c r="H178" s="30" t="s">
        <v>244</v>
      </c>
      <c r="I178" s="30" t="s">
        <v>254</v>
      </c>
      <c r="J178" s="39"/>
      <c r="K178" s="30" t="s">
        <v>234</v>
      </c>
      <c r="L178" s="33" t="s">
        <v>226</v>
      </c>
      <c r="M178" s="30" t="s">
        <v>410</v>
      </c>
      <c r="N178" s="33" t="s">
        <v>505</v>
      </c>
      <c r="O178" s="33" t="s">
        <v>411</v>
      </c>
      <c r="P178" s="30" t="s">
        <v>584</v>
      </c>
      <c r="Q178" s="30" t="s">
        <v>523</v>
      </c>
      <c r="R178" s="29"/>
      <c r="S178" s="30" t="s">
        <v>521</v>
      </c>
      <c r="T178" s="33" t="s">
        <v>228</v>
      </c>
      <c r="U178" s="33" t="s">
        <v>238</v>
      </c>
      <c r="V178" s="33" t="s">
        <v>545</v>
      </c>
      <c r="W178" s="33" t="s">
        <v>542</v>
      </c>
      <c r="X178" s="29"/>
      <c r="Y178" s="38" t="s">
        <v>540</v>
      </c>
      <c r="Z178" s="38" t="s">
        <v>239</v>
      </c>
      <c r="AA178" s="33" t="s">
        <v>188</v>
      </c>
      <c r="AB178" s="39"/>
      <c r="AC178" s="38" t="s">
        <v>257</v>
      </c>
      <c r="AD178" s="33" t="s">
        <v>246</v>
      </c>
      <c r="AE178" s="33" t="s">
        <v>247</v>
      </c>
      <c r="AF178" s="39"/>
      <c r="AG178" s="33" t="s">
        <v>217</v>
      </c>
      <c r="AH178" s="33" t="s">
        <v>251</v>
      </c>
      <c r="AI178" s="33" t="s">
        <v>534</v>
      </c>
      <c r="AJ178" s="30" t="s">
        <v>499</v>
      </c>
      <c r="AK178" s="30" t="s">
        <v>562</v>
      </c>
      <c r="AL178" s="30" t="s">
        <v>189</v>
      </c>
      <c r="AM178" s="30" t="s">
        <v>207</v>
      </c>
      <c r="AN178" s="30" t="s">
        <v>252</v>
      </c>
      <c r="AO178" s="30" t="s">
        <v>224</v>
      </c>
      <c r="AP178" s="30" t="s">
        <v>230</v>
      </c>
      <c r="AQ178" s="30" t="s">
        <v>229</v>
      </c>
      <c r="AR178" s="30" t="s">
        <v>218</v>
      </c>
      <c r="AS178" s="33" t="s">
        <v>554</v>
      </c>
      <c r="AT178" s="30" t="s">
        <v>235</v>
      </c>
      <c r="AU178" s="30" t="s">
        <v>219</v>
      </c>
      <c r="AV178" s="33" t="s">
        <v>143</v>
      </c>
      <c r="AW178" s="30" t="s">
        <v>563</v>
      </c>
      <c r="AX178" s="30" t="s">
        <v>204</v>
      </c>
      <c r="AY178" s="33" t="s">
        <v>546</v>
      </c>
      <c r="AZ178" s="33" t="s">
        <v>258</v>
      </c>
      <c r="BA178" s="85" t="s">
        <v>232</v>
      </c>
      <c r="BB178" s="33" t="s">
        <v>173</v>
      </c>
      <c r="BC178" s="33" t="s">
        <v>214</v>
      </c>
      <c r="BD178" s="33" t="s">
        <v>236</v>
      </c>
      <c r="BE178" s="33" t="s">
        <v>203</v>
      </c>
      <c r="BF178" s="33" t="s">
        <v>190</v>
      </c>
      <c r="BG178" s="33" t="s">
        <v>456</v>
      </c>
      <c r="BH178" s="33" t="s">
        <v>245</v>
      </c>
      <c r="BI178" s="33" t="s">
        <v>195</v>
      </c>
      <c r="BJ178" s="33" t="s">
        <v>199</v>
      </c>
      <c r="BK178" s="33" t="s">
        <v>221</v>
      </c>
      <c r="BL178" s="33" t="s">
        <v>192</v>
      </c>
      <c r="BM178" s="33" t="s">
        <v>211</v>
      </c>
      <c r="BN178" s="33" t="s">
        <v>250</v>
      </c>
      <c r="BO178" s="30" t="s">
        <v>222</v>
      </c>
      <c r="BP178" s="30" t="s">
        <v>237</v>
      </c>
      <c r="BQ178" s="33" t="s">
        <v>185</v>
      </c>
      <c r="BR178" s="33" t="s">
        <v>581</v>
      </c>
      <c r="BS178" s="33" t="s">
        <v>242</v>
      </c>
      <c r="BT178" s="33" t="s">
        <v>231</v>
      </c>
      <c r="BU178" s="33" t="s">
        <v>255</v>
      </c>
      <c r="BV178" s="33" t="s">
        <v>210</v>
      </c>
      <c r="BW178" s="33" t="s">
        <v>517</v>
      </c>
      <c r="BX178" s="33" t="s">
        <v>183</v>
      </c>
      <c r="BY178" s="30" t="s">
        <v>223</v>
      </c>
      <c r="BZ178" s="33" t="s">
        <v>227</v>
      </c>
      <c r="CA178" s="33" t="s">
        <v>177</v>
      </c>
      <c r="CB178" s="33" t="s">
        <v>241</v>
      </c>
      <c r="CC178" s="33" t="s">
        <v>220</v>
      </c>
      <c r="CD178" s="33" t="s">
        <v>249</v>
      </c>
      <c r="CE178" s="33" t="s">
        <v>261</v>
      </c>
      <c r="CF178" s="33" t="s">
        <v>205</v>
      </c>
      <c r="CG178" s="30" t="s">
        <v>197</v>
      </c>
      <c r="CH178" s="33" t="s">
        <v>212</v>
      </c>
      <c r="CI178" s="33" t="s">
        <v>181</v>
      </c>
      <c r="CJ178" s="33" t="s">
        <v>172</v>
      </c>
      <c r="CK178" s="33" t="s">
        <v>253</v>
      </c>
      <c r="CL178" s="30" t="s">
        <v>413</v>
      </c>
      <c r="CM178" s="30" t="s">
        <v>491</v>
      </c>
      <c r="CN178" s="94"/>
      <c r="CO178" s="33" t="s">
        <v>256</v>
      </c>
      <c r="CP178" s="33" t="s">
        <v>580</v>
      </c>
      <c r="CQ178" s="33" t="s">
        <v>216</v>
      </c>
      <c r="CR178" s="33" t="s">
        <v>174</v>
      </c>
      <c r="CS178" s="33" t="s">
        <v>191</v>
      </c>
      <c r="CT178" s="33" t="s">
        <v>200</v>
      </c>
      <c r="CU178" s="33" t="s">
        <v>213</v>
      </c>
      <c r="CV178" s="33" t="s">
        <v>288</v>
      </c>
      <c r="CW178" s="30" t="s">
        <v>512</v>
      </c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0" t="s">
        <v>413</v>
      </c>
      <c r="DJ178" s="30" t="s">
        <v>408</v>
      </c>
      <c r="DK178" s="30" t="s">
        <v>516</v>
      </c>
      <c r="DL178" s="34"/>
      <c r="DM178" s="34"/>
      <c r="DN178" s="94"/>
      <c r="DO178" s="34"/>
      <c r="DP178" s="34"/>
      <c r="DQ178" s="34"/>
      <c r="DR178" s="34"/>
      <c r="DS178" s="33" t="s">
        <v>260</v>
      </c>
      <c r="DT178" s="34"/>
      <c r="DU178" s="34"/>
      <c r="DV178" s="34"/>
      <c r="DW178" s="33" t="s">
        <v>259</v>
      </c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5"/>
      <c r="EI178" s="34"/>
      <c r="EJ178" s="34"/>
      <c r="EK178" s="34"/>
      <c r="EL178" s="34"/>
      <c r="EM178" s="120"/>
    </row>
    <row r="179" spans="1:143" ht="12.75" hidden="1">
      <c r="A179" s="28">
        <v>45881</v>
      </c>
      <c r="B179" s="34"/>
      <c r="C179" s="38" t="s">
        <v>412</v>
      </c>
      <c r="D179" s="30" t="s">
        <v>248</v>
      </c>
      <c r="E179" s="30" t="s">
        <v>513</v>
      </c>
      <c r="F179" s="30" t="s">
        <v>225</v>
      </c>
      <c r="G179" s="38" t="s">
        <v>240</v>
      </c>
      <c r="H179" s="30" t="s">
        <v>244</v>
      </c>
      <c r="I179" s="30" t="s">
        <v>254</v>
      </c>
      <c r="J179" s="39"/>
      <c r="K179" s="30" t="s">
        <v>234</v>
      </c>
      <c r="L179" s="33" t="s">
        <v>226</v>
      </c>
      <c r="M179" s="30" t="s">
        <v>410</v>
      </c>
      <c r="N179" s="33" t="s">
        <v>505</v>
      </c>
      <c r="O179" s="33" t="s">
        <v>411</v>
      </c>
      <c r="P179" s="30" t="s">
        <v>584</v>
      </c>
      <c r="Q179" s="30" t="s">
        <v>523</v>
      </c>
      <c r="R179" s="29"/>
      <c r="S179" s="30" t="s">
        <v>521</v>
      </c>
      <c r="T179" s="33" t="s">
        <v>228</v>
      </c>
      <c r="U179" s="33" t="s">
        <v>238</v>
      </c>
      <c r="V179" s="33" t="s">
        <v>545</v>
      </c>
      <c r="W179" s="33" t="s">
        <v>542</v>
      </c>
      <c r="X179" s="29"/>
      <c r="Y179" s="38" t="s">
        <v>540</v>
      </c>
      <c r="Z179" s="38" t="s">
        <v>239</v>
      </c>
      <c r="AA179" s="33" t="s">
        <v>188</v>
      </c>
      <c r="AB179" s="39"/>
      <c r="AC179" s="38" t="s">
        <v>257</v>
      </c>
      <c r="AD179" s="33" t="s">
        <v>246</v>
      </c>
      <c r="AE179" s="33" t="s">
        <v>247</v>
      </c>
      <c r="AF179" s="39"/>
      <c r="AG179" s="33" t="s">
        <v>217</v>
      </c>
      <c r="AH179" s="33" t="s">
        <v>251</v>
      </c>
      <c r="AI179" s="33" t="s">
        <v>534</v>
      </c>
      <c r="AJ179" s="30" t="s">
        <v>499</v>
      </c>
      <c r="AK179" s="30" t="s">
        <v>562</v>
      </c>
      <c r="AL179" s="30" t="s">
        <v>189</v>
      </c>
      <c r="AM179" s="30" t="s">
        <v>207</v>
      </c>
      <c r="AN179" s="30" t="s">
        <v>252</v>
      </c>
      <c r="AO179" s="30" t="s">
        <v>224</v>
      </c>
      <c r="AP179" s="30" t="s">
        <v>230</v>
      </c>
      <c r="AQ179" s="30" t="s">
        <v>229</v>
      </c>
      <c r="AR179" s="30" t="s">
        <v>218</v>
      </c>
      <c r="AS179" s="33" t="s">
        <v>554</v>
      </c>
      <c r="AT179" s="30" t="s">
        <v>235</v>
      </c>
      <c r="AU179" s="30" t="s">
        <v>219</v>
      </c>
      <c r="AV179" s="33" t="s">
        <v>143</v>
      </c>
      <c r="AW179" s="30" t="s">
        <v>563</v>
      </c>
      <c r="AX179" s="30" t="s">
        <v>204</v>
      </c>
      <c r="AY179" s="33" t="s">
        <v>546</v>
      </c>
      <c r="AZ179" s="33" t="s">
        <v>258</v>
      </c>
      <c r="BA179" s="85" t="s">
        <v>232</v>
      </c>
      <c r="BB179" s="33" t="s">
        <v>173</v>
      </c>
      <c r="BC179" s="33" t="s">
        <v>214</v>
      </c>
      <c r="BD179" s="33" t="s">
        <v>236</v>
      </c>
      <c r="BE179" s="33" t="s">
        <v>203</v>
      </c>
      <c r="BF179" s="33" t="s">
        <v>190</v>
      </c>
      <c r="BG179" s="33" t="s">
        <v>456</v>
      </c>
      <c r="BH179" s="33" t="s">
        <v>245</v>
      </c>
      <c r="BI179" s="33" t="s">
        <v>195</v>
      </c>
      <c r="BJ179" s="33" t="s">
        <v>199</v>
      </c>
      <c r="BK179" s="33" t="s">
        <v>221</v>
      </c>
      <c r="BL179" s="33" t="s">
        <v>192</v>
      </c>
      <c r="BM179" s="33" t="s">
        <v>211</v>
      </c>
      <c r="BN179" s="33" t="s">
        <v>250</v>
      </c>
      <c r="BO179" s="30" t="s">
        <v>222</v>
      </c>
      <c r="BP179" s="30" t="s">
        <v>237</v>
      </c>
      <c r="BQ179" s="33" t="s">
        <v>185</v>
      </c>
      <c r="BR179" s="33" t="s">
        <v>581</v>
      </c>
      <c r="BS179" s="33" t="s">
        <v>242</v>
      </c>
      <c r="BT179" s="33" t="s">
        <v>231</v>
      </c>
      <c r="BU179" s="33" t="s">
        <v>255</v>
      </c>
      <c r="BV179" s="33" t="s">
        <v>210</v>
      </c>
      <c r="BW179" s="33" t="s">
        <v>517</v>
      </c>
      <c r="BX179" s="33" t="s">
        <v>183</v>
      </c>
      <c r="BY179" s="30" t="s">
        <v>223</v>
      </c>
      <c r="BZ179" s="33" t="s">
        <v>227</v>
      </c>
      <c r="CA179" s="33" t="s">
        <v>177</v>
      </c>
      <c r="CB179" s="33" t="s">
        <v>241</v>
      </c>
      <c r="CC179" s="33" t="s">
        <v>220</v>
      </c>
      <c r="CD179" s="33" t="s">
        <v>249</v>
      </c>
      <c r="CE179" s="33" t="s">
        <v>261</v>
      </c>
      <c r="CF179" s="33" t="s">
        <v>205</v>
      </c>
      <c r="CG179" s="30" t="s">
        <v>197</v>
      </c>
      <c r="CH179" s="33" t="s">
        <v>212</v>
      </c>
      <c r="CI179" s="33" t="s">
        <v>181</v>
      </c>
      <c r="CJ179" s="33" t="s">
        <v>172</v>
      </c>
      <c r="CK179" s="33" t="s">
        <v>253</v>
      </c>
      <c r="CL179" s="30" t="s">
        <v>413</v>
      </c>
      <c r="CM179" s="30" t="s">
        <v>491</v>
      </c>
      <c r="CN179" s="94"/>
      <c r="CO179" s="33" t="s">
        <v>256</v>
      </c>
      <c r="CP179" s="33" t="s">
        <v>580</v>
      </c>
      <c r="CQ179" s="33" t="s">
        <v>216</v>
      </c>
      <c r="CR179" s="33" t="s">
        <v>174</v>
      </c>
      <c r="CS179" s="33" t="s">
        <v>191</v>
      </c>
      <c r="CT179" s="33" t="s">
        <v>200</v>
      </c>
      <c r="CU179" s="33" t="s">
        <v>213</v>
      </c>
      <c r="CV179" s="33" t="s">
        <v>288</v>
      </c>
      <c r="CW179" s="30" t="s">
        <v>512</v>
      </c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0" t="s">
        <v>413</v>
      </c>
      <c r="DJ179" s="30" t="s">
        <v>408</v>
      </c>
      <c r="DK179" s="30" t="s">
        <v>516</v>
      </c>
      <c r="DL179" s="34"/>
      <c r="DM179" s="34"/>
      <c r="DN179" s="94"/>
      <c r="DO179" s="34"/>
      <c r="DP179" s="34"/>
      <c r="DQ179" s="34"/>
      <c r="DR179" s="34"/>
      <c r="DS179" s="33" t="s">
        <v>260</v>
      </c>
      <c r="DT179" s="34"/>
      <c r="DU179" s="34"/>
      <c r="DV179" s="34"/>
      <c r="DW179" s="33" t="s">
        <v>259</v>
      </c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5"/>
      <c r="EI179" s="34"/>
      <c r="EJ179" s="34"/>
      <c r="EK179" s="34"/>
      <c r="EL179" s="34"/>
      <c r="EM179" s="120"/>
    </row>
    <row r="180" spans="1:143" ht="12.75" hidden="1">
      <c r="A180" s="28">
        <v>45882</v>
      </c>
      <c r="B180" s="34"/>
      <c r="C180" s="38" t="s">
        <v>412</v>
      </c>
      <c r="D180" s="30" t="s">
        <v>248</v>
      </c>
      <c r="E180" s="30" t="s">
        <v>513</v>
      </c>
      <c r="F180" s="30" t="s">
        <v>225</v>
      </c>
      <c r="G180" s="38" t="s">
        <v>240</v>
      </c>
      <c r="H180" s="30" t="s">
        <v>244</v>
      </c>
      <c r="I180" s="30" t="s">
        <v>254</v>
      </c>
      <c r="J180" s="39"/>
      <c r="K180" s="30" t="s">
        <v>234</v>
      </c>
      <c r="L180" s="33" t="s">
        <v>226</v>
      </c>
      <c r="M180" s="30" t="s">
        <v>410</v>
      </c>
      <c r="N180" s="39" t="s">
        <v>262</v>
      </c>
      <c r="O180" s="33" t="s">
        <v>411</v>
      </c>
      <c r="P180" s="30" t="s">
        <v>584</v>
      </c>
      <c r="Q180" s="30" t="s">
        <v>523</v>
      </c>
      <c r="R180" s="29"/>
      <c r="S180" s="30" t="s">
        <v>522</v>
      </c>
      <c r="T180" s="33" t="s">
        <v>228</v>
      </c>
      <c r="U180" s="33" t="s">
        <v>238</v>
      </c>
      <c r="V180" s="33" t="s">
        <v>545</v>
      </c>
      <c r="W180" s="33" t="s">
        <v>542</v>
      </c>
      <c r="X180" s="29"/>
      <c r="Y180" s="38" t="s">
        <v>540</v>
      </c>
      <c r="Z180" s="38" t="s">
        <v>239</v>
      </c>
      <c r="AA180" s="33" t="s">
        <v>188</v>
      </c>
      <c r="AB180" s="39"/>
      <c r="AC180" s="38" t="s">
        <v>257</v>
      </c>
      <c r="AD180" s="33" t="s">
        <v>246</v>
      </c>
      <c r="AE180" s="33" t="s">
        <v>247</v>
      </c>
      <c r="AF180" s="39"/>
      <c r="AG180" s="33" t="s">
        <v>217</v>
      </c>
      <c r="AH180" s="33" t="s">
        <v>251</v>
      </c>
      <c r="AI180" s="33" t="s">
        <v>534</v>
      </c>
      <c r="AJ180" s="30" t="s">
        <v>499</v>
      </c>
      <c r="AK180" s="30" t="s">
        <v>562</v>
      </c>
      <c r="AL180" s="30" t="s">
        <v>189</v>
      </c>
      <c r="AM180" s="30" t="s">
        <v>207</v>
      </c>
      <c r="AN180" s="30" t="s">
        <v>252</v>
      </c>
      <c r="AO180" s="30" t="s">
        <v>224</v>
      </c>
      <c r="AP180" s="30" t="s">
        <v>230</v>
      </c>
      <c r="AQ180" s="30" t="s">
        <v>229</v>
      </c>
      <c r="AR180" s="30" t="s">
        <v>218</v>
      </c>
      <c r="AS180" s="33" t="s">
        <v>554</v>
      </c>
      <c r="AT180" s="30" t="s">
        <v>235</v>
      </c>
      <c r="AU180" s="30" t="s">
        <v>219</v>
      </c>
      <c r="AV180" s="33" t="s">
        <v>143</v>
      </c>
      <c r="AW180" s="30" t="s">
        <v>263</v>
      </c>
      <c r="AX180" s="30" t="s">
        <v>204</v>
      </c>
      <c r="AY180" s="33" t="s">
        <v>546</v>
      </c>
      <c r="AZ180" s="33" t="s">
        <v>258</v>
      </c>
      <c r="BA180" s="85" t="s">
        <v>232</v>
      </c>
      <c r="BB180" s="33" t="s">
        <v>173</v>
      </c>
      <c r="BC180" s="33" t="s">
        <v>214</v>
      </c>
      <c r="BD180" s="33" t="s">
        <v>236</v>
      </c>
      <c r="BE180" s="33" t="s">
        <v>203</v>
      </c>
      <c r="BF180" s="33" t="s">
        <v>190</v>
      </c>
      <c r="BG180" s="33" t="s">
        <v>456</v>
      </c>
      <c r="BH180" s="33" t="s">
        <v>245</v>
      </c>
      <c r="BI180" s="33" t="s">
        <v>195</v>
      </c>
      <c r="BJ180" s="33" t="s">
        <v>199</v>
      </c>
      <c r="BK180" s="33" t="s">
        <v>221</v>
      </c>
      <c r="BL180" s="33" t="s">
        <v>192</v>
      </c>
      <c r="BM180" s="33" t="s">
        <v>211</v>
      </c>
      <c r="BN180" s="33" t="s">
        <v>250</v>
      </c>
      <c r="BO180" s="30" t="s">
        <v>222</v>
      </c>
      <c r="BP180" s="30" t="s">
        <v>237</v>
      </c>
      <c r="BQ180" s="33" t="s">
        <v>185</v>
      </c>
      <c r="BR180" s="33" t="s">
        <v>581</v>
      </c>
      <c r="BS180" s="33" t="s">
        <v>242</v>
      </c>
      <c r="BT180" s="33" t="s">
        <v>231</v>
      </c>
      <c r="BU180" s="33" t="s">
        <v>255</v>
      </c>
      <c r="BV180" s="33" t="s">
        <v>210</v>
      </c>
      <c r="BW180" s="33" t="s">
        <v>517</v>
      </c>
      <c r="BX180" s="33" t="s">
        <v>183</v>
      </c>
      <c r="BY180" s="30" t="s">
        <v>223</v>
      </c>
      <c r="BZ180" s="33" t="s">
        <v>227</v>
      </c>
      <c r="CA180" s="33" t="s">
        <v>177</v>
      </c>
      <c r="CB180" s="33" t="s">
        <v>241</v>
      </c>
      <c r="CC180" s="33" t="s">
        <v>220</v>
      </c>
      <c r="CD180" s="33" t="s">
        <v>249</v>
      </c>
      <c r="CE180" s="33" t="s">
        <v>261</v>
      </c>
      <c r="CF180" s="33" t="s">
        <v>205</v>
      </c>
      <c r="CG180" s="30" t="s">
        <v>197</v>
      </c>
      <c r="CH180" s="33" t="s">
        <v>264</v>
      </c>
      <c r="CI180" s="33" t="s">
        <v>181</v>
      </c>
      <c r="CJ180" s="33" t="s">
        <v>172</v>
      </c>
      <c r="CK180" s="33" t="s">
        <v>253</v>
      </c>
      <c r="CL180" s="30" t="s">
        <v>413</v>
      </c>
      <c r="CM180" s="30" t="s">
        <v>491</v>
      </c>
      <c r="CN180" s="94"/>
      <c r="CO180" s="33" t="s">
        <v>256</v>
      </c>
      <c r="CP180" s="33" t="s">
        <v>580</v>
      </c>
      <c r="CQ180" s="33" t="s">
        <v>216</v>
      </c>
      <c r="CR180" s="33" t="s">
        <v>174</v>
      </c>
      <c r="CS180" s="33" t="s">
        <v>191</v>
      </c>
      <c r="CT180" s="33" t="s">
        <v>200</v>
      </c>
      <c r="CU180" s="33" t="s">
        <v>213</v>
      </c>
      <c r="CV180" s="33" t="s">
        <v>288</v>
      </c>
      <c r="CW180" s="30" t="s">
        <v>512</v>
      </c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0" t="s">
        <v>413</v>
      </c>
      <c r="DJ180" s="30" t="s">
        <v>408</v>
      </c>
      <c r="DK180" s="30" t="s">
        <v>516</v>
      </c>
      <c r="DL180" s="34"/>
      <c r="DM180" s="34"/>
      <c r="DN180" s="94"/>
      <c r="DO180" s="34"/>
      <c r="DP180" s="34"/>
      <c r="DQ180" s="34"/>
      <c r="DR180" s="34"/>
      <c r="DS180" s="33" t="s">
        <v>260</v>
      </c>
      <c r="DT180" s="34"/>
      <c r="DU180" s="34"/>
      <c r="DV180" s="34"/>
      <c r="DW180" s="33" t="s">
        <v>259</v>
      </c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5"/>
      <c r="EI180" s="34"/>
      <c r="EJ180" s="34"/>
      <c r="EK180" s="34"/>
      <c r="EL180" s="34"/>
      <c r="EM180" s="120"/>
    </row>
    <row r="181" spans="1:143" ht="12.75" hidden="1">
      <c r="A181" s="28">
        <v>45883</v>
      </c>
      <c r="B181" s="34"/>
      <c r="C181" s="38" t="s">
        <v>412</v>
      </c>
      <c r="D181" s="30" t="s">
        <v>248</v>
      </c>
      <c r="E181" s="30" t="s">
        <v>513</v>
      </c>
      <c r="F181" s="30" t="s">
        <v>225</v>
      </c>
      <c r="G181" s="38" t="s">
        <v>240</v>
      </c>
      <c r="H181" s="30" t="s">
        <v>244</v>
      </c>
      <c r="I181" s="30" t="s">
        <v>254</v>
      </c>
      <c r="J181" s="39"/>
      <c r="K181" s="30" t="s">
        <v>234</v>
      </c>
      <c r="L181" s="33" t="s">
        <v>226</v>
      </c>
      <c r="M181" s="30" t="s">
        <v>410</v>
      </c>
      <c r="N181" s="39" t="s">
        <v>262</v>
      </c>
      <c r="O181" s="33" t="s">
        <v>411</v>
      </c>
      <c r="P181" s="30" t="s">
        <v>584</v>
      </c>
      <c r="Q181" s="30" t="s">
        <v>523</v>
      </c>
      <c r="R181" s="29"/>
      <c r="S181" s="30" t="s">
        <v>522</v>
      </c>
      <c r="T181" s="33" t="s">
        <v>228</v>
      </c>
      <c r="U181" s="33" t="s">
        <v>238</v>
      </c>
      <c r="V181" s="33" t="s">
        <v>545</v>
      </c>
      <c r="W181" s="33" t="s">
        <v>542</v>
      </c>
      <c r="X181" s="29"/>
      <c r="Y181" s="38" t="s">
        <v>265</v>
      </c>
      <c r="Z181" s="38" t="s">
        <v>239</v>
      </c>
      <c r="AA181" s="33" t="s">
        <v>188</v>
      </c>
      <c r="AB181" s="39"/>
      <c r="AC181" s="38" t="s">
        <v>257</v>
      </c>
      <c r="AD181" s="33" t="s">
        <v>246</v>
      </c>
      <c r="AE181" s="33" t="s">
        <v>247</v>
      </c>
      <c r="AF181" s="39"/>
      <c r="AG181" s="33" t="s">
        <v>217</v>
      </c>
      <c r="AH181" s="33" t="s">
        <v>251</v>
      </c>
      <c r="AI181" s="33" t="s">
        <v>534</v>
      </c>
      <c r="AJ181" s="30" t="s">
        <v>499</v>
      </c>
      <c r="AK181" s="30" t="s">
        <v>562</v>
      </c>
      <c r="AL181" s="30" t="s">
        <v>189</v>
      </c>
      <c r="AM181" s="30" t="s">
        <v>207</v>
      </c>
      <c r="AN181" s="30" t="s">
        <v>252</v>
      </c>
      <c r="AO181" s="30" t="s">
        <v>224</v>
      </c>
      <c r="AP181" s="30" t="s">
        <v>230</v>
      </c>
      <c r="AQ181" s="30" t="s">
        <v>229</v>
      </c>
      <c r="AR181" s="30" t="s">
        <v>218</v>
      </c>
      <c r="AS181" s="33" t="s">
        <v>554</v>
      </c>
      <c r="AT181" s="30" t="s">
        <v>235</v>
      </c>
      <c r="AU181" s="30" t="s">
        <v>219</v>
      </c>
      <c r="AV181" s="33" t="s">
        <v>143</v>
      </c>
      <c r="AW181" s="30" t="s">
        <v>263</v>
      </c>
      <c r="AX181" s="30" t="s">
        <v>204</v>
      </c>
      <c r="AY181" s="33" t="s">
        <v>546</v>
      </c>
      <c r="AZ181" s="33" t="s">
        <v>258</v>
      </c>
      <c r="BA181" s="85" t="s">
        <v>232</v>
      </c>
      <c r="BB181" s="33" t="s">
        <v>173</v>
      </c>
      <c r="BC181" s="33" t="s">
        <v>214</v>
      </c>
      <c r="BD181" s="33" t="s">
        <v>236</v>
      </c>
      <c r="BE181" s="33" t="s">
        <v>203</v>
      </c>
      <c r="BF181" s="33" t="s">
        <v>190</v>
      </c>
      <c r="BG181" s="33" t="s">
        <v>456</v>
      </c>
      <c r="BH181" s="33" t="s">
        <v>245</v>
      </c>
      <c r="BI181" s="33" t="s">
        <v>195</v>
      </c>
      <c r="BJ181" s="33" t="s">
        <v>199</v>
      </c>
      <c r="BK181" s="33" t="s">
        <v>221</v>
      </c>
      <c r="BL181" s="33" t="s">
        <v>192</v>
      </c>
      <c r="BM181" s="33" t="s">
        <v>211</v>
      </c>
      <c r="BN181" s="33" t="s">
        <v>250</v>
      </c>
      <c r="BO181" s="30" t="s">
        <v>222</v>
      </c>
      <c r="BP181" s="30" t="s">
        <v>237</v>
      </c>
      <c r="BQ181" s="33" t="s">
        <v>185</v>
      </c>
      <c r="BR181" s="33" t="s">
        <v>581</v>
      </c>
      <c r="BS181" s="33" t="s">
        <v>242</v>
      </c>
      <c r="BT181" s="33" t="s">
        <v>231</v>
      </c>
      <c r="BU181" s="33" t="s">
        <v>255</v>
      </c>
      <c r="BV181" s="33" t="s">
        <v>210</v>
      </c>
      <c r="BW181" s="33" t="s">
        <v>517</v>
      </c>
      <c r="BX181" s="33" t="s">
        <v>183</v>
      </c>
      <c r="BY181" s="30" t="s">
        <v>223</v>
      </c>
      <c r="BZ181" s="33" t="s">
        <v>227</v>
      </c>
      <c r="CA181" s="33" t="s">
        <v>177</v>
      </c>
      <c r="CB181" s="34"/>
      <c r="CC181" s="33" t="s">
        <v>220</v>
      </c>
      <c r="CD181" s="33" t="s">
        <v>249</v>
      </c>
      <c r="CE181" s="33" t="s">
        <v>261</v>
      </c>
      <c r="CF181" s="33" t="s">
        <v>205</v>
      </c>
      <c r="CG181" s="30" t="s">
        <v>197</v>
      </c>
      <c r="CH181" s="33" t="s">
        <v>264</v>
      </c>
      <c r="CI181" s="33" t="s">
        <v>181</v>
      </c>
      <c r="CJ181" s="33" t="s">
        <v>172</v>
      </c>
      <c r="CK181" s="33" t="s">
        <v>253</v>
      </c>
      <c r="CL181" s="30" t="s">
        <v>413</v>
      </c>
      <c r="CM181" s="30" t="s">
        <v>491</v>
      </c>
      <c r="CN181" s="94"/>
      <c r="CO181" s="33" t="s">
        <v>256</v>
      </c>
      <c r="CP181" s="33" t="s">
        <v>580</v>
      </c>
      <c r="CQ181" s="33" t="s">
        <v>216</v>
      </c>
      <c r="CR181" s="33" t="s">
        <v>174</v>
      </c>
      <c r="CS181" s="33" t="s">
        <v>191</v>
      </c>
      <c r="CT181" s="33" t="s">
        <v>200</v>
      </c>
      <c r="CU181" s="33" t="s">
        <v>213</v>
      </c>
      <c r="CV181" s="33" t="s">
        <v>288</v>
      </c>
      <c r="CW181" s="30" t="s">
        <v>512</v>
      </c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0" t="s">
        <v>413</v>
      </c>
      <c r="DJ181" s="30" t="s">
        <v>408</v>
      </c>
      <c r="DK181" s="30" t="s">
        <v>516</v>
      </c>
      <c r="DL181" s="34"/>
      <c r="DM181" s="34"/>
      <c r="DN181" s="94"/>
      <c r="DO181" s="34"/>
      <c r="DP181" s="34"/>
      <c r="DQ181" s="34"/>
      <c r="DR181" s="34"/>
      <c r="DS181" s="33" t="s">
        <v>260</v>
      </c>
      <c r="DT181" s="34"/>
      <c r="DU181" s="34"/>
      <c r="DV181" s="34"/>
      <c r="DW181" s="33" t="s">
        <v>259</v>
      </c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5"/>
      <c r="EI181" s="34"/>
      <c r="EJ181" s="34"/>
      <c r="EK181" s="34"/>
      <c r="EL181" s="34"/>
      <c r="EM181" s="120"/>
    </row>
    <row r="182" spans="1:143" ht="12.75" hidden="1">
      <c r="A182" s="28">
        <v>45884</v>
      </c>
      <c r="B182" s="34"/>
      <c r="C182" s="38" t="s">
        <v>412</v>
      </c>
      <c r="D182" s="30" t="s">
        <v>248</v>
      </c>
      <c r="E182" s="30" t="s">
        <v>513</v>
      </c>
      <c r="F182" s="30" t="s">
        <v>225</v>
      </c>
      <c r="G182" s="38" t="s">
        <v>240</v>
      </c>
      <c r="H182" s="30" t="s">
        <v>244</v>
      </c>
      <c r="I182" s="30" t="s">
        <v>254</v>
      </c>
      <c r="J182" s="39"/>
      <c r="K182" s="30" t="s">
        <v>234</v>
      </c>
      <c r="L182" s="33" t="s">
        <v>226</v>
      </c>
      <c r="M182" s="30" t="s">
        <v>410</v>
      </c>
      <c r="N182" s="39" t="s">
        <v>262</v>
      </c>
      <c r="O182" s="33" t="s">
        <v>411</v>
      </c>
      <c r="P182" s="30" t="s">
        <v>584</v>
      </c>
      <c r="Q182" s="30" t="s">
        <v>523</v>
      </c>
      <c r="R182" s="29"/>
      <c r="S182" s="30" t="s">
        <v>522</v>
      </c>
      <c r="T182" s="33" t="s">
        <v>228</v>
      </c>
      <c r="U182" s="33" t="s">
        <v>238</v>
      </c>
      <c r="V182" s="33" t="s">
        <v>545</v>
      </c>
      <c r="W182" s="33" t="s">
        <v>542</v>
      </c>
      <c r="X182" s="29"/>
      <c r="Y182" s="38" t="s">
        <v>265</v>
      </c>
      <c r="Z182" s="38" t="s">
        <v>239</v>
      </c>
      <c r="AA182" s="33" t="s">
        <v>188</v>
      </c>
      <c r="AB182" s="39"/>
      <c r="AC182" s="38" t="s">
        <v>257</v>
      </c>
      <c r="AD182" s="33" t="s">
        <v>246</v>
      </c>
      <c r="AE182" s="33" t="s">
        <v>247</v>
      </c>
      <c r="AF182" s="39"/>
      <c r="AG182" s="33" t="s">
        <v>217</v>
      </c>
      <c r="AH182" s="33" t="s">
        <v>251</v>
      </c>
      <c r="AI182" s="33" t="s">
        <v>534</v>
      </c>
      <c r="AJ182" s="30" t="s">
        <v>499</v>
      </c>
      <c r="AK182" s="30" t="s">
        <v>562</v>
      </c>
      <c r="AL182" s="30" t="s">
        <v>189</v>
      </c>
      <c r="AM182" s="30" t="s">
        <v>207</v>
      </c>
      <c r="AN182" s="30" t="s">
        <v>252</v>
      </c>
      <c r="AO182" s="30" t="s">
        <v>224</v>
      </c>
      <c r="AP182" s="30" t="s">
        <v>230</v>
      </c>
      <c r="AQ182" s="30" t="s">
        <v>229</v>
      </c>
      <c r="AR182" s="30" t="s">
        <v>218</v>
      </c>
      <c r="AS182" s="33" t="s">
        <v>554</v>
      </c>
      <c r="AT182" s="30" t="s">
        <v>235</v>
      </c>
      <c r="AU182" s="30" t="s">
        <v>219</v>
      </c>
      <c r="AV182" s="33" t="s">
        <v>143</v>
      </c>
      <c r="AW182" s="30" t="s">
        <v>263</v>
      </c>
      <c r="AX182" s="30" t="s">
        <v>204</v>
      </c>
      <c r="AY182" s="33" t="s">
        <v>546</v>
      </c>
      <c r="AZ182" s="33" t="s">
        <v>258</v>
      </c>
      <c r="BA182" s="85" t="s">
        <v>232</v>
      </c>
      <c r="BB182" s="33" t="s">
        <v>173</v>
      </c>
      <c r="BC182" s="33" t="s">
        <v>214</v>
      </c>
      <c r="BD182" s="33" t="s">
        <v>236</v>
      </c>
      <c r="BE182" s="33" t="s">
        <v>203</v>
      </c>
      <c r="BF182" s="33" t="s">
        <v>190</v>
      </c>
      <c r="BG182" s="33" t="s">
        <v>456</v>
      </c>
      <c r="BH182" s="33" t="s">
        <v>245</v>
      </c>
      <c r="BI182" s="33" t="s">
        <v>195</v>
      </c>
      <c r="BJ182" s="33" t="s">
        <v>199</v>
      </c>
      <c r="BK182" s="33" t="s">
        <v>221</v>
      </c>
      <c r="BL182" s="33" t="s">
        <v>192</v>
      </c>
      <c r="BM182" s="33" t="s">
        <v>211</v>
      </c>
      <c r="BN182" s="33" t="s">
        <v>250</v>
      </c>
      <c r="BO182" s="30" t="s">
        <v>222</v>
      </c>
      <c r="BP182" s="30" t="s">
        <v>237</v>
      </c>
      <c r="BQ182" s="33" t="s">
        <v>185</v>
      </c>
      <c r="BR182" s="33" t="s">
        <v>581</v>
      </c>
      <c r="BS182" s="33" t="s">
        <v>242</v>
      </c>
      <c r="BT182" s="33" t="s">
        <v>231</v>
      </c>
      <c r="BU182" s="33" t="s">
        <v>255</v>
      </c>
      <c r="BV182" s="33" t="s">
        <v>210</v>
      </c>
      <c r="BW182" s="33" t="s">
        <v>517</v>
      </c>
      <c r="BX182" s="33" t="s">
        <v>183</v>
      </c>
      <c r="BY182" s="30" t="s">
        <v>223</v>
      </c>
      <c r="BZ182" s="33" t="s">
        <v>227</v>
      </c>
      <c r="CA182" s="33" t="s">
        <v>177</v>
      </c>
      <c r="CB182" s="34"/>
      <c r="CC182" s="33" t="s">
        <v>220</v>
      </c>
      <c r="CD182" s="33" t="s">
        <v>249</v>
      </c>
      <c r="CE182" s="33" t="s">
        <v>261</v>
      </c>
      <c r="CF182" s="33" t="s">
        <v>205</v>
      </c>
      <c r="CG182" s="30" t="s">
        <v>197</v>
      </c>
      <c r="CH182" s="33" t="s">
        <v>264</v>
      </c>
      <c r="CI182" s="33" t="s">
        <v>181</v>
      </c>
      <c r="CJ182" s="33" t="s">
        <v>172</v>
      </c>
      <c r="CK182" s="33" t="s">
        <v>253</v>
      </c>
      <c r="CL182" s="30" t="s">
        <v>413</v>
      </c>
      <c r="CM182" s="30" t="s">
        <v>491</v>
      </c>
      <c r="CN182" s="94"/>
      <c r="CO182" s="33" t="s">
        <v>256</v>
      </c>
      <c r="CP182" s="33" t="s">
        <v>580</v>
      </c>
      <c r="CQ182" s="33" t="s">
        <v>216</v>
      </c>
      <c r="CR182" s="33" t="s">
        <v>174</v>
      </c>
      <c r="CS182" s="33" t="s">
        <v>191</v>
      </c>
      <c r="CT182" s="33" t="s">
        <v>200</v>
      </c>
      <c r="CU182" s="33" t="s">
        <v>213</v>
      </c>
      <c r="CV182" s="33" t="s">
        <v>288</v>
      </c>
      <c r="CW182" s="30" t="s">
        <v>512</v>
      </c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0" t="s">
        <v>413</v>
      </c>
      <c r="DJ182" s="30" t="s">
        <v>408</v>
      </c>
      <c r="DK182" s="30" t="s">
        <v>516</v>
      </c>
      <c r="DL182" s="34"/>
      <c r="DM182" s="34"/>
      <c r="DN182" s="94"/>
      <c r="DO182" s="34"/>
      <c r="DP182" s="34"/>
      <c r="DQ182" s="34"/>
      <c r="DR182" s="34"/>
      <c r="DS182" s="33" t="s">
        <v>260</v>
      </c>
      <c r="DT182" s="34"/>
      <c r="DU182" s="34"/>
      <c r="DV182" s="34"/>
      <c r="DW182" s="33" t="s">
        <v>259</v>
      </c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5"/>
      <c r="EI182" s="34"/>
      <c r="EJ182" s="34"/>
      <c r="EK182" s="34"/>
      <c r="EL182" s="34"/>
      <c r="EM182" s="120"/>
    </row>
    <row r="183" spans="1:143" ht="12.75" hidden="1">
      <c r="A183" s="28">
        <v>45885</v>
      </c>
      <c r="B183" s="34"/>
      <c r="C183" s="38" t="s">
        <v>412</v>
      </c>
      <c r="D183" s="30" t="s">
        <v>248</v>
      </c>
      <c r="E183" s="30" t="s">
        <v>513</v>
      </c>
      <c r="F183" s="30" t="s">
        <v>225</v>
      </c>
      <c r="G183" s="38" t="s">
        <v>240</v>
      </c>
      <c r="H183" s="30" t="s">
        <v>244</v>
      </c>
      <c r="I183" s="30" t="s">
        <v>254</v>
      </c>
      <c r="J183" s="39"/>
      <c r="K183" s="30" t="s">
        <v>234</v>
      </c>
      <c r="L183" s="33" t="s">
        <v>226</v>
      </c>
      <c r="M183" s="30" t="s">
        <v>410</v>
      </c>
      <c r="N183" s="39" t="s">
        <v>262</v>
      </c>
      <c r="O183" s="33" t="s">
        <v>411</v>
      </c>
      <c r="P183" s="30" t="s">
        <v>584</v>
      </c>
      <c r="Q183" s="30" t="s">
        <v>523</v>
      </c>
      <c r="R183" s="29"/>
      <c r="S183" s="30" t="s">
        <v>522</v>
      </c>
      <c r="T183" s="33" t="s">
        <v>228</v>
      </c>
      <c r="U183" s="33" t="s">
        <v>238</v>
      </c>
      <c r="V183" s="33" t="s">
        <v>545</v>
      </c>
      <c r="W183" s="33" t="s">
        <v>542</v>
      </c>
      <c r="X183" s="29"/>
      <c r="Y183" s="38" t="s">
        <v>265</v>
      </c>
      <c r="Z183" s="38" t="s">
        <v>239</v>
      </c>
      <c r="AA183" s="33" t="s">
        <v>188</v>
      </c>
      <c r="AB183" s="39"/>
      <c r="AC183" s="38" t="s">
        <v>257</v>
      </c>
      <c r="AD183" s="33" t="s">
        <v>246</v>
      </c>
      <c r="AE183" s="33" t="s">
        <v>247</v>
      </c>
      <c r="AF183" s="39"/>
      <c r="AG183" s="33" t="s">
        <v>217</v>
      </c>
      <c r="AH183" s="33" t="s">
        <v>251</v>
      </c>
      <c r="AI183" s="33" t="s">
        <v>534</v>
      </c>
      <c r="AJ183" s="30" t="s">
        <v>499</v>
      </c>
      <c r="AK183" s="30" t="s">
        <v>562</v>
      </c>
      <c r="AL183" s="30" t="s">
        <v>189</v>
      </c>
      <c r="AM183" s="30" t="s">
        <v>207</v>
      </c>
      <c r="AN183" s="30" t="s">
        <v>252</v>
      </c>
      <c r="AO183" s="30" t="s">
        <v>224</v>
      </c>
      <c r="AP183" s="30" t="s">
        <v>230</v>
      </c>
      <c r="AQ183" s="30" t="s">
        <v>229</v>
      </c>
      <c r="AR183" s="30" t="s">
        <v>218</v>
      </c>
      <c r="AS183" s="33" t="s">
        <v>555</v>
      </c>
      <c r="AT183" s="30" t="s">
        <v>235</v>
      </c>
      <c r="AU183" s="30" t="s">
        <v>219</v>
      </c>
      <c r="AV183" s="33" t="s">
        <v>143</v>
      </c>
      <c r="AW183" s="30" t="s">
        <v>263</v>
      </c>
      <c r="AX183" s="30" t="s">
        <v>204</v>
      </c>
      <c r="AY183" s="33" t="s">
        <v>546</v>
      </c>
      <c r="AZ183" s="33" t="s">
        <v>258</v>
      </c>
      <c r="BA183" s="85" t="s">
        <v>232</v>
      </c>
      <c r="BB183" s="33" t="s">
        <v>173</v>
      </c>
      <c r="BC183" s="33" t="s">
        <v>214</v>
      </c>
      <c r="BD183" s="33" t="s">
        <v>236</v>
      </c>
      <c r="BE183" s="33" t="s">
        <v>203</v>
      </c>
      <c r="BF183" s="33" t="s">
        <v>190</v>
      </c>
      <c r="BG183" s="33" t="s">
        <v>456</v>
      </c>
      <c r="BH183" s="33" t="s">
        <v>245</v>
      </c>
      <c r="BI183" s="34"/>
      <c r="BJ183" s="33" t="s">
        <v>199</v>
      </c>
      <c r="BK183" s="33" t="s">
        <v>221</v>
      </c>
      <c r="BL183" s="33" t="s">
        <v>192</v>
      </c>
      <c r="BM183" s="33" t="s">
        <v>211</v>
      </c>
      <c r="BN183" s="33" t="s">
        <v>250</v>
      </c>
      <c r="BO183" s="30" t="s">
        <v>222</v>
      </c>
      <c r="BP183" s="30" t="s">
        <v>237</v>
      </c>
      <c r="BQ183" s="33" t="s">
        <v>185</v>
      </c>
      <c r="BR183" s="33" t="s">
        <v>581</v>
      </c>
      <c r="BS183" s="33" t="s">
        <v>242</v>
      </c>
      <c r="BT183" s="33" t="s">
        <v>231</v>
      </c>
      <c r="BU183" s="33" t="s">
        <v>255</v>
      </c>
      <c r="BV183" s="33" t="s">
        <v>210</v>
      </c>
      <c r="BW183" s="33" t="s">
        <v>517</v>
      </c>
      <c r="BX183" s="33" t="s">
        <v>183</v>
      </c>
      <c r="BY183" s="30" t="s">
        <v>223</v>
      </c>
      <c r="BZ183" s="34"/>
      <c r="CA183" s="33" t="s">
        <v>177</v>
      </c>
      <c r="CB183" s="34"/>
      <c r="CC183" s="33" t="s">
        <v>220</v>
      </c>
      <c r="CD183" s="33" t="s">
        <v>249</v>
      </c>
      <c r="CE183" s="33" t="s">
        <v>261</v>
      </c>
      <c r="CF183" s="33" t="s">
        <v>205</v>
      </c>
      <c r="CG183" s="30" t="s">
        <v>197</v>
      </c>
      <c r="CH183" s="33" t="s">
        <v>264</v>
      </c>
      <c r="CI183" s="33" t="s">
        <v>181</v>
      </c>
      <c r="CJ183" s="33" t="s">
        <v>172</v>
      </c>
      <c r="CK183" s="33" t="s">
        <v>253</v>
      </c>
      <c r="CL183" s="30" t="s">
        <v>413</v>
      </c>
      <c r="CM183" s="30" t="s">
        <v>491</v>
      </c>
      <c r="CN183" s="94"/>
      <c r="CO183" s="33" t="s">
        <v>256</v>
      </c>
      <c r="CP183" s="33" t="s">
        <v>580</v>
      </c>
      <c r="CQ183" s="33" t="s">
        <v>216</v>
      </c>
      <c r="CR183" s="33" t="s">
        <v>174</v>
      </c>
      <c r="CS183" s="33" t="s">
        <v>191</v>
      </c>
      <c r="CT183" s="33" t="s">
        <v>200</v>
      </c>
      <c r="CU183" s="33" t="s">
        <v>213</v>
      </c>
      <c r="CV183" s="33" t="s">
        <v>288</v>
      </c>
      <c r="CW183" s="30" t="s">
        <v>512</v>
      </c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0" t="s">
        <v>413</v>
      </c>
      <c r="DJ183" s="30" t="s">
        <v>408</v>
      </c>
      <c r="DK183" s="30" t="s">
        <v>516</v>
      </c>
      <c r="DL183" s="34"/>
      <c r="DM183" s="34"/>
      <c r="DN183" s="94"/>
      <c r="DO183" s="34"/>
      <c r="DP183" s="34"/>
      <c r="DQ183" s="34"/>
      <c r="DR183" s="34"/>
      <c r="DS183" s="33" t="s">
        <v>260</v>
      </c>
      <c r="DT183" s="34"/>
      <c r="DU183" s="34"/>
      <c r="DV183" s="34"/>
      <c r="DW183" s="33" t="s">
        <v>259</v>
      </c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5"/>
      <c r="EI183" s="34"/>
      <c r="EJ183" s="34"/>
      <c r="EK183" s="34"/>
      <c r="EL183" s="34"/>
      <c r="EM183" s="120"/>
    </row>
    <row r="184" spans="1:143" ht="12.75" hidden="1">
      <c r="A184" s="28">
        <v>45886</v>
      </c>
      <c r="B184" s="34"/>
      <c r="C184" s="38" t="s">
        <v>412</v>
      </c>
      <c r="D184" s="30" t="s">
        <v>248</v>
      </c>
      <c r="E184" s="30" t="s">
        <v>513</v>
      </c>
      <c r="F184" s="30" t="s">
        <v>225</v>
      </c>
      <c r="G184" s="38" t="s">
        <v>240</v>
      </c>
      <c r="H184" s="30" t="s">
        <v>244</v>
      </c>
      <c r="I184" s="30" t="s">
        <v>254</v>
      </c>
      <c r="J184" s="39"/>
      <c r="K184" s="30" t="s">
        <v>234</v>
      </c>
      <c r="L184" s="33" t="s">
        <v>226</v>
      </c>
      <c r="M184" s="30" t="s">
        <v>410</v>
      </c>
      <c r="N184" s="39" t="s">
        <v>262</v>
      </c>
      <c r="O184" s="33" t="s">
        <v>411</v>
      </c>
      <c r="P184" s="30" t="s">
        <v>584</v>
      </c>
      <c r="Q184" s="30" t="s">
        <v>523</v>
      </c>
      <c r="R184" s="29"/>
      <c r="S184" s="30" t="s">
        <v>522</v>
      </c>
      <c r="T184" s="33" t="s">
        <v>228</v>
      </c>
      <c r="U184" s="33" t="s">
        <v>238</v>
      </c>
      <c r="V184" s="33" t="s">
        <v>545</v>
      </c>
      <c r="W184" s="33" t="s">
        <v>542</v>
      </c>
      <c r="X184" s="29"/>
      <c r="Y184" s="38" t="s">
        <v>265</v>
      </c>
      <c r="Z184" s="38" t="s">
        <v>239</v>
      </c>
      <c r="AA184" s="33" t="s">
        <v>188</v>
      </c>
      <c r="AB184" s="39"/>
      <c r="AC184" s="38" t="s">
        <v>257</v>
      </c>
      <c r="AD184" s="33" t="s">
        <v>246</v>
      </c>
      <c r="AE184" s="33" t="s">
        <v>247</v>
      </c>
      <c r="AF184" s="39"/>
      <c r="AG184" s="33" t="s">
        <v>217</v>
      </c>
      <c r="AH184" s="33" t="s">
        <v>251</v>
      </c>
      <c r="AI184" s="33" t="s">
        <v>534</v>
      </c>
      <c r="AJ184" s="30" t="s">
        <v>499</v>
      </c>
      <c r="AK184" s="30" t="s">
        <v>562</v>
      </c>
      <c r="AL184" s="30" t="s">
        <v>189</v>
      </c>
      <c r="AM184" s="30" t="s">
        <v>207</v>
      </c>
      <c r="AN184" s="30" t="s">
        <v>252</v>
      </c>
      <c r="AO184" s="30" t="s">
        <v>224</v>
      </c>
      <c r="AP184" s="30" t="s">
        <v>230</v>
      </c>
      <c r="AQ184" s="30" t="s">
        <v>229</v>
      </c>
      <c r="AR184" s="30" t="s">
        <v>218</v>
      </c>
      <c r="AS184" s="33" t="s">
        <v>555</v>
      </c>
      <c r="AT184" s="30" t="s">
        <v>235</v>
      </c>
      <c r="AU184" s="30" t="s">
        <v>219</v>
      </c>
      <c r="AV184" s="33" t="s">
        <v>143</v>
      </c>
      <c r="AW184" s="30" t="s">
        <v>263</v>
      </c>
      <c r="AX184" s="30" t="s">
        <v>204</v>
      </c>
      <c r="AY184" s="33" t="s">
        <v>546</v>
      </c>
      <c r="AZ184" s="33" t="s">
        <v>258</v>
      </c>
      <c r="BA184" s="85" t="s">
        <v>232</v>
      </c>
      <c r="BB184" s="33" t="s">
        <v>173</v>
      </c>
      <c r="BC184" s="34"/>
      <c r="BD184" s="33" t="s">
        <v>236</v>
      </c>
      <c r="BE184" s="33" t="s">
        <v>203</v>
      </c>
      <c r="BF184" s="33" t="s">
        <v>190</v>
      </c>
      <c r="BG184" s="33" t="s">
        <v>456</v>
      </c>
      <c r="BH184" s="33" t="s">
        <v>245</v>
      </c>
      <c r="BI184" s="34"/>
      <c r="BJ184" s="33" t="s">
        <v>199</v>
      </c>
      <c r="BK184" s="33" t="s">
        <v>221</v>
      </c>
      <c r="BL184" s="33" t="s">
        <v>192</v>
      </c>
      <c r="BM184" s="33" t="s">
        <v>211</v>
      </c>
      <c r="BN184" s="33" t="s">
        <v>250</v>
      </c>
      <c r="BO184" s="30" t="s">
        <v>222</v>
      </c>
      <c r="BP184" s="30" t="s">
        <v>237</v>
      </c>
      <c r="BQ184" s="33" t="s">
        <v>185</v>
      </c>
      <c r="BR184" s="33" t="s">
        <v>581</v>
      </c>
      <c r="BS184" s="33" t="s">
        <v>242</v>
      </c>
      <c r="BT184" s="33" t="s">
        <v>231</v>
      </c>
      <c r="BU184" s="33" t="s">
        <v>255</v>
      </c>
      <c r="BV184" s="33" t="s">
        <v>210</v>
      </c>
      <c r="BW184" s="33" t="s">
        <v>517</v>
      </c>
      <c r="BX184" s="33" t="s">
        <v>183</v>
      </c>
      <c r="BY184" s="30" t="s">
        <v>223</v>
      </c>
      <c r="BZ184" s="34"/>
      <c r="CA184" s="33" t="s">
        <v>177</v>
      </c>
      <c r="CB184" s="34"/>
      <c r="CC184" s="33" t="s">
        <v>220</v>
      </c>
      <c r="CD184" s="33" t="s">
        <v>249</v>
      </c>
      <c r="CE184" s="33" t="s">
        <v>261</v>
      </c>
      <c r="CF184" s="33" t="s">
        <v>205</v>
      </c>
      <c r="CG184" s="30" t="s">
        <v>197</v>
      </c>
      <c r="CH184" s="33" t="s">
        <v>264</v>
      </c>
      <c r="CI184" s="33" t="s">
        <v>181</v>
      </c>
      <c r="CJ184" s="33" t="s">
        <v>172</v>
      </c>
      <c r="CK184" s="33" t="s">
        <v>253</v>
      </c>
      <c r="CL184" s="30" t="s">
        <v>413</v>
      </c>
      <c r="CM184" s="30" t="s">
        <v>491</v>
      </c>
      <c r="CN184" s="94"/>
      <c r="CO184" s="33" t="s">
        <v>256</v>
      </c>
      <c r="CP184" s="33" t="s">
        <v>580</v>
      </c>
      <c r="CQ184" s="33" t="s">
        <v>216</v>
      </c>
      <c r="CR184" s="33" t="s">
        <v>174</v>
      </c>
      <c r="CS184" s="33" t="s">
        <v>191</v>
      </c>
      <c r="CT184" s="33" t="s">
        <v>200</v>
      </c>
      <c r="CU184" s="33" t="s">
        <v>213</v>
      </c>
      <c r="CV184" s="33" t="s">
        <v>288</v>
      </c>
      <c r="CW184" s="30" t="s">
        <v>512</v>
      </c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0" t="s">
        <v>413</v>
      </c>
      <c r="DJ184" s="30" t="s">
        <v>408</v>
      </c>
      <c r="DK184" s="30" t="s">
        <v>516</v>
      </c>
      <c r="DL184" s="34"/>
      <c r="DM184" s="34"/>
      <c r="DN184" s="94"/>
      <c r="DO184" s="34"/>
      <c r="DP184" s="34"/>
      <c r="DQ184" s="34"/>
      <c r="DR184" s="34"/>
      <c r="DS184" s="33" t="s">
        <v>260</v>
      </c>
      <c r="DT184" s="34"/>
      <c r="DU184" s="34"/>
      <c r="DV184" s="34"/>
      <c r="DW184" s="33" t="s">
        <v>259</v>
      </c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5"/>
      <c r="EI184" s="34"/>
      <c r="EJ184" s="34"/>
      <c r="EK184" s="34"/>
      <c r="EL184" s="34"/>
      <c r="EM184" s="120"/>
    </row>
    <row r="185" spans="1:143" ht="12.75" hidden="1">
      <c r="A185" s="28">
        <v>45887</v>
      </c>
      <c r="B185" s="33" t="s">
        <v>177</v>
      </c>
      <c r="C185" s="38" t="s">
        <v>412</v>
      </c>
      <c r="D185" s="30" t="s">
        <v>248</v>
      </c>
      <c r="E185" s="30" t="s">
        <v>513</v>
      </c>
      <c r="F185" s="30" t="s">
        <v>225</v>
      </c>
      <c r="G185" s="38" t="s">
        <v>240</v>
      </c>
      <c r="H185" s="30" t="s">
        <v>244</v>
      </c>
      <c r="I185" s="30" t="s">
        <v>254</v>
      </c>
      <c r="J185" s="39"/>
      <c r="K185" s="30" t="s">
        <v>234</v>
      </c>
      <c r="L185" s="33" t="s">
        <v>226</v>
      </c>
      <c r="M185" s="30" t="s">
        <v>410</v>
      </c>
      <c r="N185" s="39" t="s">
        <v>262</v>
      </c>
      <c r="O185" s="33" t="s">
        <v>411</v>
      </c>
      <c r="P185" s="30" t="s">
        <v>584</v>
      </c>
      <c r="Q185" s="30" t="s">
        <v>523</v>
      </c>
      <c r="R185" s="29"/>
      <c r="S185" s="30" t="s">
        <v>522</v>
      </c>
      <c r="T185" s="33" t="s">
        <v>228</v>
      </c>
      <c r="U185" s="33" t="s">
        <v>238</v>
      </c>
      <c r="V185" s="33" t="s">
        <v>545</v>
      </c>
      <c r="W185" s="33" t="s">
        <v>542</v>
      </c>
      <c r="X185" s="29"/>
      <c r="Y185" s="38" t="s">
        <v>265</v>
      </c>
      <c r="Z185" s="38" t="s">
        <v>239</v>
      </c>
      <c r="AA185" s="33" t="s">
        <v>188</v>
      </c>
      <c r="AB185" s="39"/>
      <c r="AC185" s="38" t="s">
        <v>257</v>
      </c>
      <c r="AD185" s="33" t="s">
        <v>246</v>
      </c>
      <c r="AE185" s="33" t="s">
        <v>247</v>
      </c>
      <c r="AF185" s="39"/>
      <c r="AG185" s="33" t="s">
        <v>217</v>
      </c>
      <c r="AH185" s="33" t="s">
        <v>251</v>
      </c>
      <c r="AI185" s="33" t="s">
        <v>534</v>
      </c>
      <c r="AJ185" s="30" t="s">
        <v>499</v>
      </c>
      <c r="AK185" s="30" t="s">
        <v>562</v>
      </c>
      <c r="AL185" s="30" t="s">
        <v>189</v>
      </c>
      <c r="AM185" s="30" t="s">
        <v>207</v>
      </c>
      <c r="AN185" s="30" t="s">
        <v>252</v>
      </c>
      <c r="AO185" s="30" t="s">
        <v>224</v>
      </c>
      <c r="AP185" s="30" t="s">
        <v>230</v>
      </c>
      <c r="AQ185" s="30" t="s">
        <v>229</v>
      </c>
      <c r="AR185" s="30" t="s">
        <v>218</v>
      </c>
      <c r="AS185" s="33" t="s">
        <v>555</v>
      </c>
      <c r="AT185" s="30" t="s">
        <v>235</v>
      </c>
      <c r="AU185" s="30" t="s">
        <v>219</v>
      </c>
      <c r="AV185" s="33" t="s">
        <v>143</v>
      </c>
      <c r="AW185" s="30" t="s">
        <v>263</v>
      </c>
      <c r="AX185" s="30" t="s">
        <v>204</v>
      </c>
      <c r="AY185" s="33" t="s">
        <v>546</v>
      </c>
      <c r="AZ185" s="33" t="s">
        <v>258</v>
      </c>
      <c r="BA185" s="85" t="s">
        <v>232</v>
      </c>
      <c r="BB185" s="33" t="s">
        <v>173</v>
      </c>
      <c r="BC185" s="30" t="s">
        <v>413</v>
      </c>
      <c r="BD185" s="33" t="s">
        <v>236</v>
      </c>
      <c r="BE185" s="33" t="s">
        <v>203</v>
      </c>
      <c r="BF185" s="33" t="s">
        <v>190</v>
      </c>
      <c r="BG185" s="33" t="s">
        <v>456</v>
      </c>
      <c r="BH185" s="33" t="s">
        <v>245</v>
      </c>
      <c r="BI185" s="34"/>
      <c r="BJ185" s="33" t="s">
        <v>199</v>
      </c>
      <c r="BK185" s="33" t="s">
        <v>221</v>
      </c>
      <c r="BL185" s="33" t="s">
        <v>192</v>
      </c>
      <c r="BM185" s="33" t="s">
        <v>211</v>
      </c>
      <c r="BN185" s="33" t="s">
        <v>250</v>
      </c>
      <c r="BO185" s="30" t="s">
        <v>222</v>
      </c>
      <c r="BP185" s="30" t="s">
        <v>237</v>
      </c>
      <c r="BQ185" s="33" t="s">
        <v>185</v>
      </c>
      <c r="BR185" s="33" t="s">
        <v>581</v>
      </c>
      <c r="BS185" s="33" t="s">
        <v>242</v>
      </c>
      <c r="BT185" s="33" t="s">
        <v>231</v>
      </c>
      <c r="BU185" s="33" t="s">
        <v>255</v>
      </c>
      <c r="BV185" s="33" t="s">
        <v>210</v>
      </c>
      <c r="BW185" s="33" t="s">
        <v>517</v>
      </c>
      <c r="BX185" s="33" t="s">
        <v>183</v>
      </c>
      <c r="BY185" s="30" t="s">
        <v>223</v>
      </c>
      <c r="BZ185" s="34"/>
      <c r="CA185" s="33" t="s">
        <v>177</v>
      </c>
      <c r="CB185" s="33" t="s">
        <v>266</v>
      </c>
      <c r="CC185" s="33" t="s">
        <v>220</v>
      </c>
      <c r="CD185" s="33" t="s">
        <v>249</v>
      </c>
      <c r="CE185" s="33" t="s">
        <v>261</v>
      </c>
      <c r="CF185" s="33" t="s">
        <v>205</v>
      </c>
      <c r="CG185" s="30" t="s">
        <v>197</v>
      </c>
      <c r="CH185" s="33" t="s">
        <v>264</v>
      </c>
      <c r="CI185" s="33" t="s">
        <v>181</v>
      </c>
      <c r="CJ185" s="33" t="s">
        <v>172</v>
      </c>
      <c r="CK185" s="33" t="s">
        <v>253</v>
      </c>
      <c r="CL185" s="30" t="s">
        <v>413</v>
      </c>
      <c r="CM185" s="30" t="s">
        <v>491</v>
      </c>
      <c r="CN185" s="94"/>
      <c r="CO185" s="33" t="s">
        <v>256</v>
      </c>
      <c r="CP185" s="33" t="s">
        <v>580</v>
      </c>
      <c r="CQ185" s="33" t="s">
        <v>216</v>
      </c>
      <c r="CR185" s="33" t="s">
        <v>174</v>
      </c>
      <c r="CS185" s="33" t="s">
        <v>191</v>
      </c>
      <c r="CT185" s="33" t="s">
        <v>200</v>
      </c>
      <c r="CU185" s="33" t="s">
        <v>213</v>
      </c>
      <c r="CV185" s="33" t="s">
        <v>288</v>
      </c>
      <c r="CW185" s="30" t="s">
        <v>512</v>
      </c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0" t="s">
        <v>413</v>
      </c>
      <c r="DJ185" s="30" t="s">
        <v>408</v>
      </c>
      <c r="DK185" s="30" t="s">
        <v>516</v>
      </c>
      <c r="DL185" s="34"/>
      <c r="DM185" s="34"/>
      <c r="DN185" s="94"/>
      <c r="DO185" s="34"/>
      <c r="DP185" s="30" t="s">
        <v>267</v>
      </c>
      <c r="DQ185" s="34"/>
      <c r="DR185" s="34"/>
      <c r="DS185" s="33" t="s">
        <v>260</v>
      </c>
      <c r="DT185" s="34"/>
      <c r="DU185" s="34"/>
      <c r="DV185" s="34"/>
      <c r="DW185" s="33" t="s">
        <v>259</v>
      </c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5"/>
      <c r="EI185" s="34"/>
      <c r="EJ185" s="34"/>
      <c r="EK185" s="34"/>
      <c r="EL185" s="34"/>
      <c r="EM185" s="120"/>
    </row>
    <row r="186" spans="1:143" ht="12.75" hidden="1">
      <c r="A186" s="28">
        <v>45888</v>
      </c>
      <c r="B186" s="33" t="s">
        <v>177</v>
      </c>
      <c r="C186" s="38" t="s">
        <v>412</v>
      </c>
      <c r="D186" s="30" t="s">
        <v>248</v>
      </c>
      <c r="E186" s="30" t="s">
        <v>513</v>
      </c>
      <c r="F186" s="30" t="s">
        <v>225</v>
      </c>
      <c r="G186" s="38" t="s">
        <v>240</v>
      </c>
      <c r="H186" s="30" t="s">
        <v>244</v>
      </c>
      <c r="I186" s="30" t="s">
        <v>254</v>
      </c>
      <c r="J186" s="39"/>
      <c r="K186" s="30" t="s">
        <v>234</v>
      </c>
      <c r="L186" s="33" t="s">
        <v>226</v>
      </c>
      <c r="M186" s="30" t="s">
        <v>410</v>
      </c>
      <c r="N186" s="39" t="s">
        <v>262</v>
      </c>
      <c r="O186" s="33" t="s">
        <v>411</v>
      </c>
      <c r="P186" s="30" t="s">
        <v>584</v>
      </c>
      <c r="Q186" s="30" t="s">
        <v>523</v>
      </c>
      <c r="R186" s="29"/>
      <c r="S186" s="30" t="s">
        <v>522</v>
      </c>
      <c r="T186" s="33" t="s">
        <v>228</v>
      </c>
      <c r="U186" s="33" t="s">
        <v>238</v>
      </c>
      <c r="V186" s="33" t="s">
        <v>545</v>
      </c>
      <c r="W186" s="33" t="s">
        <v>542</v>
      </c>
      <c r="X186" s="29"/>
      <c r="Y186" s="38" t="s">
        <v>265</v>
      </c>
      <c r="Z186" s="38" t="s">
        <v>239</v>
      </c>
      <c r="AA186" s="33" t="s">
        <v>188</v>
      </c>
      <c r="AB186" s="39"/>
      <c r="AC186" s="38" t="s">
        <v>257</v>
      </c>
      <c r="AD186" s="33" t="s">
        <v>246</v>
      </c>
      <c r="AE186" s="33" t="s">
        <v>247</v>
      </c>
      <c r="AF186" s="39"/>
      <c r="AG186" s="33" t="s">
        <v>217</v>
      </c>
      <c r="AH186" s="33" t="s">
        <v>251</v>
      </c>
      <c r="AI186" s="33" t="s">
        <v>534</v>
      </c>
      <c r="AJ186" s="30" t="s">
        <v>499</v>
      </c>
      <c r="AK186" s="30" t="s">
        <v>562</v>
      </c>
      <c r="AL186" s="30" t="s">
        <v>189</v>
      </c>
      <c r="AM186" s="30" t="s">
        <v>207</v>
      </c>
      <c r="AN186" s="30" t="s">
        <v>252</v>
      </c>
      <c r="AO186" s="30" t="s">
        <v>224</v>
      </c>
      <c r="AP186" s="30" t="s">
        <v>230</v>
      </c>
      <c r="AQ186" s="30" t="s">
        <v>229</v>
      </c>
      <c r="AR186" s="30" t="s">
        <v>218</v>
      </c>
      <c r="AS186" s="33" t="s">
        <v>555</v>
      </c>
      <c r="AT186" s="30" t="s">
        <v>235</v>
      </c>
      <c r="AU186" s="30" t="s">
        <v>219</v>
      </c>
      <c r="AV186" s="33" t="s">
        <v>143</v>
      </c>
      <c r="AW186" s="30" t="s">
        <v>263</v>
      </c>
      <c r="AX186" s="30" t="s">
        <v>204</v>
      </c>
      <c r="AY186" s="33" t="s">
        <v>546</v>
      </c>
      <c r="AZ186" s="33" t="s">
        <v>258</v>
      </c>
      <c r="BA186" s="85" t="s">
        <v>232</v>
      </c>
      <c r="BB186" s="33" t="s">
        <v>173</v>
      </c>
      <c r="BC186" s="30" t="s">
        <v>413</v>
      </c>
      <c r="BD186" s="33" t="s">
        <v>236</v>
      </c>
      <c r="BE186" s="33" t="s">
        <v>203</v>
      </c>
      <c r="BF186" s="33" t="s">
        <v>190</v>
      </c>
      <c r="BG186" s="33" t="s">
        <v>456</v>
      </c>
      <c r="BH186" s="33" t="s">
        <v>245</v>
      </c>
      <c r="BI186" s="33" t="s">
        <v>268</v>
      </c>
      <c r="BJ186" s="33" t="s">
        <v>199</v>
      </c>
      <c r="BK186" s="33" t="s">
        <v>221</v>
      </c>
      <c r="BL186" s="33" t="s">
        <v>192</v>
      </c>
      <c r="BM186" s="33" t="s">
        <v>211</v>
      </c>
      <c r="BN186" s="33" t="s">
        <v>250</v>
      </c>
      <c r="BO186" s="30" t="s">
        <v>222</v>
      </c>
      <c r="BP186" s="30" t="s">
        <v>237</v>
      </c>
      <c r="BQ186" s="33" t="s">
        <v>185</v>
      </c>
      <c r="BR186" s="33" t="s">
        <v>581</v>
      </c>
      <c r="BS186" s="33" t="s">
        <v>242</v>
      </c>
      <c r="BT186" s="33" t="s">
        <v>231</v>
      </c>
      <c r="BU186" s="33" t="s">
        <v>255</v>
      </c>
      <c r="BV186" s="33" t="s">
        <v>210</v>
      </c>
      <c r="BW186" s="33" t="s">
        <v>517</v>
      </c>
      <c r="BX186" s="33" t="s">
        <v>183</v>
      </c>
      <c r="BY186" s="30" t="s">
        <v>223</v>
      </c>
      <c r="BZ186" s="34"/>
      <c r="CA186" s="34"/>
      <c r="CB186" s="34"/>
      <c r="CC186" s="33" t="s">
        <v>220</v>
      </c>
      <c r="CD186" s="33" t="s">
        <v>249</v>
      </c>
      <c r="CE186" s="33" t="s">
        <v>261</v>
      </c>
      <c r="CF186" s="33" t="s">
        <v>205</v>
      </c>
      <c r="CG186" s="30" t="s">
        <v>197</v>
      </c>
      <c r="CH186" s="33" t="s">
        <v>264</v>
      </c>
      <c r="CI186" s="33" t="s">
        <v>181</v>
      </c>
      <c r="CJ186" s="33" t="s">
        <v>172</v>
      </c>
      <c r="CK186" s="33" t="s">
        <v>253</v>
      </c>
      <c r="CL186" s="34"/>
      <c r="CM186" s="30" t="s">
        <v>491</v>
      </c>
      <c r="CN186" s="94"/>
      <c r="CO186" s="33" t="s">
        <v>256</v>
      </c>
      <c r="CP186" s="33" t="s">
        <v>580</v>
      </c>
      <c r="CQ186" s="33" t="s">
        <v>216</v>
      </c>
      <c r="CR186" s="33" t="s">
        <v>174</v>
      </c>
      <c r="CS186" s="33" t="s">
        <v>191</v>
      </c>
      <c r="CT186" s="33" t="s">
        <v>200</v>
      </c>
      <c r="CU186" s="33" t="s">
        <v>213</v>
      </c>
      <c r="CV186" s="33" t="s">
        <v>288</v>
      </c>
      <c r="CW186" s="30" t="s">
        <v>512</v>
      </c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0" t="s">
        <v>413</v>
      </c>
      <c r="DJ186" s="30" t="s">
        <v>408</v>
      </c>
      <c r="DK186" s="30" t="s">
        <v>516</v>
      </c>
      <c r="DL186" s="34"/>
      <c r="DM186" s="34"/>
      <c r="DN186" s="94"/>
      <c r="DO186" s="34"/>
      <c r="DP186" s="30" t="s">
        <v>267</v>
      </c>
      <c r="DQ186" s="34"/>
      <c r="DR186" s="34"/>
      <c r="DS186" s="33" t="s">
        <v>260</v>
      </c>
      <c r="DT186" s="34"/>
      <c r="DU186" s="34"/>
      <c r="DV186" s="34"/>
      <c r="DW186" s="33" t="s">
        <v>259</v>
      </c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5"/>
      <c r="EI186" s="34"/>
      <c r="EJ186" s="34"/>
      <c r="EK186" s="34"/>
      <c r="EL186" s="34"/>
      <c r="EM186" s="120"/>
    </row>
    <row r="187" spans="1:143" ht="12.75" hidden="1">
      <c r="A187" s="28">
        <v>45889</v>
      </c>
      <c r="B187" s="33" t="s">
        <v>177</v>
      </c>
      <c r="C187" s="38" t="s">
        <v>412</v>
      </c>
      <c r="D187" s="30" t="s">
        <v>248</v>
      </c>
      <c r="E187" s="30" t="s">
        <v>513</v>
      </c>
      <c r="F187" s="30" t="s">
        <v>225</v>
      </c>
      <c r="G187" s="38" t="s">
        <v>240</v>
      </c>
      <c r="H187" s="30" t="s">
        <v>244</v>
      </c>
      <c r="I187" s="30" t="s">
        <v>254</v>
      </c>
      <c r="J187" s="30" t="s">
        <v>269</v>
      </c>
      <c r="K187" s="30" t="s">
        <v>234</v>
      </c>
      <c r="L187" s="33" t="s">
        <v>226</v>
      </c>
      <c r="M187" s="30" t="s">
        <v>410</v>
      </c>
      <c r="N187" s="39"/>
      <c r="O187" s="33" t="s">
        <v>411</v>
      </c>
      <c r="P187" s="30" t="s">
        <v>584</v>
      </c>
      <c r="Q187" s="30" t="s">
        <v>523</v>
      </c>
      <c r="R187" s="33" t="s">
        <v>270</v>
      </c>
      <c r="S187" s="30" t="s">
        <v>522</v>
      </c>
      <c r="T187" s="33" t="s">
        <v>228</v>
      </c>
      <c r="U187" s="33" t="s">
        <v>238</v>
      </c>
      <c r="V187" s="33" t="s">
        <v>545</v>
      </c>
      <c r="W187" s="33" t="s">
        <v>542</v>
      </c>
      <c r="X187" s="29"/>
      <c r="Y187" s="38" t="s">
        <v>265</v>
      </c>
      <c r="Z187" s="38" t="s">
        <v>239</v>
      </c>
      <c r="AA187" s="33" t="s">
        <v>188</v>
      </c>
      <c r="AB187" s="39"/>
      <c r="AC187" s="38" t="s">
        <v>257</v>
      </c>
      <c r="AD187" s="33" t="s">
        <v>246</v>
      </c>
      <c r="AE187" s="33" t="s">
        <v>247</v>
      </c>
      <c r="AF187" s="39"/>
      <c r="AG187" s="33" t="s">
        <v>217</v>
      </c>
      <c r="AH187" s="33" t="s">
        <v>251</v>
      </c>
      <c r="AI187" s="33" t="s">
        <v>534</v>
      </c>
      <c r="AJ187" s="30" t="s">
        <v>499</v>
      </c>
      <c r="AK187" s="30" t="s">
        <v>562</v>
      </c>
      <c r="AL187" s="30" t="s">
        <v>189</v>
      </c>
      <c r="AM187" s="30" t="s">
        <v>207</v>
      </c>
      <c r="AN187" s="30" t="s">
        <v>252</v>
      </c>
      <c r="AO187" s="30" t="s">
        <v>224</v>
      </c>
      <c r="AP187" s="30" t="s">
        <v>230</v>
      </c>
      <c r="AQ187" s="30" t="s">
        <v>229</v>
      </c>
      <c r="AR187" s="30" t="s">
        <v>218</v>
      </c>
      <c r="AS187" s="33" t="s">
        <v>555</v>
      </c>
      <c r="AT187" s="30" t="s">
        <v>235</v>
      </c>
      <c r="AU187" s="30" t="s">
        <v>219</v>
      </c>
      <c r="AV187" s="33" t="s">
        <v>143</v>
      </c>
      <c r="AW187" s="30" t="s">
        <v>263</v>
      </c>
      <c r="AX187" s="30" t="s">
        <v>204</v>
      </c>
      <c r="AY187" s="33" t="s">
        <v>546</v>
      </c>
      <c r="AZ187" s="33" t="s">
        <v>258</v>
      </c>
      <c r="BA187" s="85" t="s">
        <v>232</v>
      </c>
      <c r="BB187" s="33" t="s">
        <v>173</v>
      </c>
      <c r="BC187" s="30" t="s">
        <v>413</v>
      </c>
      <c r="BD187" s="33" t="s">
        <v>236</v>
      </c>
      <c r="BE187" s="33" t="s">
        <v>203</v>
      </c>
      <c r="BF187" s="33" t="s">
        <v>190</v>
      </c>
      <c r="BG187" s="33" t="s">
        <v>456</v>
      </c>
      <c r="BH187" s="33" t="s">
        <v>245</v>
      </c>
      <c r="BI187" s="33" t="s">
        <v>268</v>
      </c>
      <c r="BJ187" s="33" t="s">
        <v>199</v>
      </c>
      <c r="BK187" s="33" t="s">
        <v>221</v>
      </c>
      <c r="BL187" s="33" t="s">
        <v>192</v>
      </c>
      <c r="BM187" s="33" t="s">
        <v>211</v>
      </c>
      <c r="BN187" s="33" t="s">
        <v>250</v>
      </c>
      <c r="BO187" s="30" t="s">
        <v>222</v>
      </c>
      <c r="BP187" s="30" t="s">
        <v>237</v>
      </c>
      <c r="BQ187" s="33" t="s">
        <v>185</v>
      </c>
      <c r="BR187" s="33" t="s">
        <v>581</v>
      </c>
      <c r="BS187" s="33" t="s">
        <v>242</v>
      </c>
      <c r="BT187" s="33" t="s">
        <v>231</v>
      </c>
      <c r="BU187" s="33" t="s">
        <v>255</v>
      </c>
      <c r="BV187" s="33" t="s">
        <v>210</v>
      </c>
      <c r="BW187" s="33" t="s">
        <v>517</v>
      </c>
      <c r="BX187" s="33" t="s">
        <v>183</v>
      </c>
      <c r="BY187" s="30" t="s">
        <v>223</v>
      </c>
      <c r="BZ187" s="34"/>
      <c r="CA187" s="34"/>
      <c r="CB187" s="34"/>
      <c r="CC187" s="33" t="s">
        <v>220</v>
      </c>
      <c r="CD187" s="33" t="s">
        <v>249</v>
      </c>
      <c r="CE187" s="33" t="s">
        <v>261</v>
      </c>
      <c r="CF187" s="33" t="s">
        <v>205</v>
      </c>
      <c r="CG187" s="30" t="s">
        <v>197</v>
      </c>
      <c r="CH187" s="33" t="s">
        <v>264</v>
      </c>
      <c r="CI187" s="33" t="s">
        <v>181</v>
      </c>
      <c r="CJ187" s="33" t="s">
        <v>172</v>
      </c>
      <c r="CK187" s="33" t="s">
        <v>253</v>
      </c>
      <c r="CL187" s="34"/>
      <c r="CM187" s="30" t="s">
        <v>491</v>
      </c>
      <c r="CN187" s="94"/>
      <c r="CO187" s="33" t="s">
        <v>256</v>
      </c>
      <c r="CP187" s="33" t="s">
        <v>580</v>
      </c>
      <c r="CQ187" s="34"/>
      <c r="CR187" s="33" t="s">
        <v>174</v>
      </c>
      <c r="CS187" s="33" t="s">
        <v>191</v>
      </c>
      <c r="CT187" s="33" t="s">
        <v>200</v>
      </c>
      <c r="CU187" s="33" t="s">
        <v>213</v>
      </c>
      <c r="CV187" s="33" t="s">
        <v>288</v>
      </c>
      <c r="CW187" s="30" t="s">
        <v>512</v>
      </c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0" t="s">
        <v>413</v>
      </c>
      <c r="DJ187" s="30" t="s">
        <v>408</v>
      </c>
      <c r="DK187" s="30" t="s">
        <v>516</v>
      </c>
      <c r="DL187" s="34"/>
      <c r="DM187" s="34"/>
      <c r="DN187" s="94"/>
      <c r="DO187" s="34"/>
      <c r="DP187" s="30" t="s">
        <v>267</v>
      </c>
      <c r="DQ187" s="34"/>
      <c r="DR187" s="34"/>
      <c r="DS187" s="33" t="s">
        <v>260</v>
      </c>
      <c r="DT187" s="34"/>
      <c r="DU187" s="34"/>
      <c r="DV187" s="34"/>
      <c r="DW187" s="33" t="s">
        <v>259</v>
      </c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5"/>
      <c r="EI187" s="34"/>
      <c r="EJ187" s="34"/>
      <c r="EK187" s="34"/>
      <c r="EL187" s="34"/>
      <c r="EM187" s="120"/>
    </row>
    <row r="188" spans="1:143" ht="12.75" hidden="1">
      <c r="A188" s="28">
        <v>45890</v>
      </c>
      <c r="B188" s="33" t="s">
        <v>177</v>
      </c>
      <c r="C188" s="38" t="s">
        <v>412</v>
      </c>
      <c r="D188" s="30" t="s">
        <v>248</v>
      </c>
      <c r="E188" s="30" t="s">
        <v>513</v>
      </c>
      <c r="F188" s="30" t="s">
        <v>225</v>
      </c>
      <c r="G188" s="38" t="s">
        <v>240</v>
      </c>
      <c r="H188" s="34"/>
      <c r="I188" s="30" t="s">
        <v>254</v>
      </c>
      <c r="J188" s="30" t="s">
        <v>269</v>
      </c>
      <c r="K188" s="30" t="s">
        <v>234</v>
      </c>
      <c r="L188" s="33" t="s">
        <v>226</v>
      </c>
      <c r="M188" s="30" t="s">
        <v>410</v>
      </c>
      <c r="N188" s="33" t="s">
        <v>271</v>
      </c>
      <c r="O188" s="33" t="s">
        <v>411</v>
      </c>
      <c r="P188" s="30" t="s">
        <v>584</v>
      </c>
      <c r="Q188" s="30" t="s">
        <v>523</v>
      </c>
      <c r="R188" s="33" t="s">
        <v>270</v>
      </c>
      <c r="S188" s="30" t="s">
        <v>522</v>
      </c>
      <c r="T188" s="33" t="s">
        <v>228</v>
      </c>
      <c r="U188" s="33" t="s">
        <v>238</v>
      </c>
      <c r="V188" s="33" t="s">
        <v>545</v>
      </c>
      <c r="W188" s="33" t="s">
        <v>542</v>
      </c>
      <c r="X188" s="29"/>
      <c r="Y188" s="38" t="s">
        <v>265</v>
      </c>
      <c r="Z188" s="38" t="s">
        <v>239</v>
      </c>
      <c r="AA188" s="33" t="s">
        <v>188</v>
      </c>
      <c r="AB188" s="39"/>
      <c r="AC188" s="38" t="s">
        <v>257</v>
      </c>
      <c r="AD188" s="33" t="s">
        <v>246</v>
      </c>
      <c r="AE188" s="33" t="s">
        <v>247</v>
      </c>
      <c r="AF188" s="39"/>
      <c r="AG188" s="33" t="s">
        <v>217</v>
      </c>
      <c r="AH188" s="33" t="s">
        <v>251</v>
      </c>
      <c r="AI188" s="33" t="s">
        <v>534</v>
      </c>
      <c r="AJ188" s="30" t="s">
        <v>499</v>
      </c>
      <c r="AK188" s="30" t="s">
        <v>562</v>
      </c>
      <c r="AL188" s="30" t="s">
        <v>189</v>
      </c>
      <c r="AM188" s="30" t="s">
        <v>207</v>
      </c>
      <c r="AN188" s="30" t="s">
        <v>252</v>
      </c>
      <c r="AO188" s="30" t="s">
        <v>224</v>
      </c>
      <c r="AP188" s="30" t="s">
        <v>230</v>
      </c>
      <c r="AQ188" s="30" t="s">
        <v>229</v>
      </c>
      <c r="AR188" s="30" t="s">
        <v>218</v>
      </c>
      <c r="AS188" s="33" t="s">
        <v>555</v>
      </c>
      <c r="AT188" s="30" t="s">
        <v>235</v>
      </c>
      <c r="AU188" s="30" t="s">
        <v>219</v>
      </c>
      <c r="AV188" s="33" t="s">
        <v>143</v>
      </c>
      <c r="AW188" s="30" t="s">
        <v>263</v>
      </c>
      <c r="AX188" s="30" t="s">
        <v>204</v>
      </c>
      <c r="AY188" s="33" t="s">
        <v>546</v>
      </c>
      <c r="AZ188" s="33" t="s">
        <v>258</v>
      </c>
      <c r="BA188" s="85" t="s">
        <v>232</v>
      </c>
      <c r="BB188" s="33" t="s">
        <v>173</v>
      </c>
      <c r="BC188" s="30" t="s">
        <v>413</v>
      </c>
      <c r="BD188" s="33" t="s">
        <v>236</v>
      </c>
      <c r="BE188" s="33" t="s">
        <v>203</v>
      </c>
      <c r="BF188" s="33" t="s">
        <v>190</v>
      </c>
      <c r="BG188" s="33" t="s">
        <v>456</v>
      </c>
      <c r="BH188" s="33" t="s">
        <v>245</v>
      </c>
      <c r="BI188" s="33" t="s">
        <v>268</v>
      </c>
      <c r="BJ188" s="33" t="s">
        <v>199</v>
      </c>
      <c r="BK188" s="33" t="s">
        <v>221</v>
      </c>
      <c r="BL188" s="33" t="s">
        <v>192</v>
      </c>
      <c r="BM188" s="33" t="s">
        <v>211</v>
      </c>
      <c r="BN188" s="33" t="s">
        <v>250</v>
      </c>
      <c r="BO188" s="30" t="s">
        <v>222</v>
      </c>
      <c r="BP188" s="30" t="s">
        <v>237</v>
      </c>
      <c r="BQ188" s="33" t="s">
        <v>185</v>
      </c>
      <c r="BR188" s="33" t="s">
        <v>581</v>
      </c>
      <c r="BS188" s="33" t="s">
        <v>242</v>
      </c>
      <c r="BT188" s="33" t="s">
        <v>231</v>
      </c>
      <c r="BU188" s="33" t="s">
        <v>255</v>
      </c>
      <c r="BV188" s="33" t="s">
        <v>210</v>
      </c>
      <c r="BW188" s="33" t="s">
        <v>517</v>
      </c>
      <c r="BX188" s="33" t="s">
        <v>183</v>
      </c>
      <c r="BY188" s="30" t="s">
        <v>223</v>
      </c>
      <c r="BZ188" s="34"/>
      <c r="CA188" s="34"/>
      <c r="CB188" s="34"/>
      <c r="CC188" s="33" t="s">
        <v>220</v>
      </c>
      <c r="CD188" s="33" t="s">
        <v>249</v>
      </c>
      <c r="CE188" s="33" t="s">
        <v>261</v>
      </c>
      <c r="CF188" s="33" t="s">
        <v>205</v>
      </c>
      <c r="CG188" s="30" t="s">
        <v>197</v>
      </c>
      <c r="CH188" s="33" t="s">
        <v>264</v>
      </c>
      <c r="CI188" s="33" t="s">
        <v>181</v>
      </c>
      <c r="CJ188" s="33" t="s">
        <v>172</v>
      </c>
      <c r="CK188" s="33" t="s">
        <v>253</v>
      </c>
      <c r="CL188" s="34"/>
      <c r="CM188" s="30" t="s">
        <v>491</v>
      </c>
      <c r="CN188" s="94"/>
      <c r="CO188" s="33" t="s">
        <v>256</v>
      </c>
      <c r="CP188" s="33" t="s">
        <v>580</v>
      </c>
      <c r="CQ188" s="34"/>
      <c r="CR188" s="33" t="s">
        <v>174</v>
      </c>
      <c r="CS188" s="33" t="s">
        <v>191</v>
      </c>
      <c r="CT188" s="33" t="s">
        <v>200</v>
      </c>
      <c r="CU188" s="33" t="s">
        <v>213</v>
      </c>
      <c r="CV188" s="33" t="s">
        <v>288</v>
      </c>
      <c r="CW188" s="30" t="s">
        <v>512</v>
      </c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0" t="s">
        <v>413</v>
      </c>
      <c r="DJ188" s="30" t="s">
        <v>408</v>
      </c>
      <c r="DK188" s="30" t="s">
        <v>516</v>
      </c>
      <c r="DL188" s="34"/>
      <c r="DM188" s="34"/>
      <c r="DN188" s="94"/>
      <c r="DO188" s="34"/>
      <c r="DP188" s="30" t="s">
        <v>267</v>
      </c>
      <c r="DQ188" s="34"/>
      <c r="DR188" s="34"/>
      <c r="DS188" s="33" t="s">
        <v>260</v>
      </c>
      <c r="DT188" s="34"/>
      <c r="DU188" s="34"/>
      <c r="DV188" s="34"/>
      <c r="DW188" s="33" t="s">
        <v>259</v>
      </c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5"/>
      <c r="EI188" s="34"/>
      <c r="EJ188" s="34"/>
      <c r="EK188" s="34"/>
      <c r="EL188" s="34"/>
      <c r="EM188" s="120"/>
    </row>
    <row r="189" spans="1:143" ht="12.75" hidden="1">
      <c r="A189" s="28">
        <v>45891</v>
      </c>
      <c r="B189" s="33" t="s">
        <v>177</v>
      </c>
      <c r="C189" s="38" t="s">
        <v>412</v>
      </c>
      <c r="D189" s="30" t="s">
        <v>248</v>
      </c>
      <c r="E189" s="34"/>
      <c r="F189" s="30" t="s">
        <v>225</v>
      </c>
      <c r="G189" s="38" t="s">
        <v>240</v>
      </c>
      <c r="H189" s="34"/>
      <c r="I189" s="30" t="s">
        <v>254</v>
      </c>
      <c r="J189" s="30" t="s">
        <v>269</v>
      </c>
      <c r="K189" s="30" t="s">
        <v>234</v>
      </c>
      <c r="L189" s="33" t="s">
        <v>226</v>
      </c>
      <c r="M189" s="30" t="s">
        <v>410</v>
      </c>
      <c r="N189" s="33" t="s">
        <v>271</v>
      </c>
      <c r="O189" s="33" t="s">
        <v>411</v>
      </c>
      <c r="P189" s="30" t="s">
        <v>584</v>
      </c>
      <c r="Q189" s="30" t="s">
        <v>523</v>
      </c>
      <c r="R189" s="33" t="s">
        <v>270</v>
      </c>
      <c r="S189" s="30" t="s">
        <v>522</v>
      </c>
      <c r="T189" s="33" t="s">
        <v>228</v>
      </c>
      <c r="U189" s="33" t="s">
        <v>238</v>
      </c>
      <c r="V189" s="33" t="s">
        <v>545</v>
      </c>
      <c r="W189" s="33" t="s">
        <v>542</v>
      </c>
      <c r="X189" s="29"/>
      <c r="Y189" s="38" t="s">
        <v>265</v>
      </c>
      <c r="Z189" s="38" t="s">
        <v>239</v>
      </c>
      <c r="AA189" s="33" t="s">
        <v>188</v>
      </c>
      <c r="AB189" s="39"/>
      <c r="AC189" s="38" t="s">
        <v>257</v>
      </c>
      <c r="AD189" s="33" t="s">
        <v>246</v>
      </c>
      <c r="AE189" s="33" t="s">
        <v>247</v>
      </c>
      <c r="AF189" s="39"/>
      <c r="AG189" s="33" t="s">
        <v>217</v>
      </c>
      <c r="AH189" s="33" t="s">
        <v>251</v>
      </c>
      <c r="AI189" s="33" t="s">
        <v>534</v>
      </c>
      <c r="AJ189" s="30" t="s">
        <v>499</v>
      </c>
      <c r="AK189" s="30" t="s">
        <v>562</v>
      </c>
      <c r="AL189" s="30" t="s">
        <v>189</v>
      </c>
      <c r="AM189" s="30" t="s">
        <v>207</v>
      </c>
      <c r="AN189" s="30" t="s">
        <v>252</v>
      </c>
      <c r="AO189" s="30" t="s">
        <v>224</v>
      </c>
      <c r="AP189" s="30" t="s">
        <v>230</v>
      </c>
      <c r="AQ189" s="30" t="s">
        <v>229</v>
      </c>
      <c r="AR189" s="30" t="s">
        <v>218</v>
      </c>
      <c r="AS189" s="33" t="s">
        <v>555</v>
      </c>
      <c r="AT189" s="30" t="s">
        <v>235</v>
      </c>
      <c r="AU189" s="30" t="s">
        <v>219</v>
      </c>
      <c r="AV189" s="33" t="s">
        <v>143</v>
      </c>
      <c r="AW189" s="30" t="s">
        <v>263</v>
      </c>
      <c r="AX189" s="30" t="s">
        <v>204</v>
      </c>
      <c r="AY189" s="33" t="s">
        <v>546</v>
      </c>
      <c r="AZ189" s="33" t="s">
        <v>258</v>
      </c>
      <c r="BA189" s="85" t="s">
        <v>232</v>
      </c>
      <c r="BB189" s="33" t="s">
        <v>173</v>
      </c>
      <c r="BC189" s="30" t="s">
        <v>413</v>
      </c>
      <c r="BD189" s="33" t="s">
        <v>236</v>
      </c>
      <c r="BE189" s="33" t="s">
        <v>203</v>
      </c>
      <c r="BF189" s="33" t="s">
        <v>190</v>
      </c>
      <c r="BG189" s="33" t="s">
        <v>456</v>
      </c>
      <c r="BH189" s="33" t="s">
        <v>245</v>
      </c>
      <c r="BI189" s="33" t="s">
        <v>268</v>
      </c>
      <c r="BJ189" s="33" t="s">
        <v>199</v>
      </c>
      <c r="BK189" s="33" t="s">
        <v>221</v>
      </c>
      <c r="BL189" s="33" t="s">
        <v>192</v>
      </c>
      <c r="BM189" s="33" t="s">
        <v>211</v>
      </c>
      <c r="BN189" s="34"/>
      <c r="BO189" s="30" t="s">
        <v>222</v>
      </c>
      <c r="BP189" s="30" t="s">
        <v>237</v>
      </c>
      <c r="BQ189" s="33" t="s">
        <v>185</v>
      </c>
      <c r="BR189" s="33" t="s">
        <v>581</v>
      </c>
      <c r="BS189" s="33" t="s">
        <v>242</v>
      </c>
      <c r="BT189" s="33" t="s">
        <v>231</v>
      </c>
      <c r="BU189" s="33" t="s">
        <v>255</v>
      </c>
      <c r="BV189" s="33" t="s">
        <v>210</v>
      </c>
      <c r="BW189" s="33" t="s">
        <v>517</v>
      </c>
      <c r="BX189" s="33" t="s">
        <v>183</v>
      </c>
      <c r="BY189" s="30" t="s">
        <v>223</v>
      </c>
      <c r="BZ189" s="34"/>
      <c r="CA189" s="34"/>
      <c r="CB189" s="34"/>
      <c r="CC189" s="33" t="s">
        <v>220</v>
      </c>
      <c r="CD189" s="33" t="s">
        <v>249</v>
      </c>
      <c r="CE189" s="33" t="s">
        <v>261</v>
      </c>
      <c r="CF189" s="33" t="s">
        <v>205</v>
      </c>
      <c r="CG189" s="30" t="s">
        <v>197</v>
      </c>
      <c r="CH189" s="33" t="s">
        <v>264</v>
      </c>
      <c r="CI189" s="33" t="s">
        <v>181</v>
      </c>
      <c r="CJ189" s="33" t="s">
        <v>172</v>
      </c>
      <c r="CK189" s="33" t="s">
        <v>253</v>
      </c>
      <c r="CL189" s="34"/>
      <c r="CM189" s="30" t="s">
        <v>491</v>
      </c>
      <c r="CN189" s="94"/>
      <c r="CO189" s="33" t="s">
        <v>256</v>
      </c>
      <c r="CP189" s="33" t="s">
        <v>580</v>
      </c>
      <c r="CQ189" s="34"/>
      <c r="CR189" s="33" t="s">
        <v>174</v>
      </c>
      <c r="CS189" s="33" t="s">
        <v>191</v>
      </c>
      <c r="CT189" s="33" t="s">
        <v>200</v>
      </c>
      <c r="CU189" s="33" t="s">
        <v>213</v>
      </c>
      <c r="CV189" s="33" t="s">
        <v>288</v>
      </c>
      <c r="CW189" s="30" t="s">
        <v>512</v>
      </c>
      <c r="CX189" s="34"/>
      <c r="CY189" s="34"/>
      <c r="CZ189" s="34"/>
      <c r="DA189" s="34"/>
      <c r="DB189" s="34"/>
      <c r="DC189" s="34"/>
      <c r="DD189" s="34"/>
      <c r="DE189" s="34"/>
      <c r="DF189" s="30" t="s">
        <v>272</v>
      </c>
      <c r="DG189" s="34"/>
      <c r="DH189" s="34"/>
      <c r="DI189" s="30" t="s">
        <v>413</v>
      </c>
      <c r="DJ189" s="30" t="s">
        <v>408</v>
      </c>
      <c r="DK189" s="30" t="s">
        <v>516</v>
      </c>
      <c r="DL189" s="34"/>
      <c r="DM189" s="34"/>
      <c r="DN189" s="94"/>
      <c r="DO189" s="34"/>
      <c r="DP189" s="30" t="s">
        <v>267</v>
      </c>
      <c r="DQ189" s="34"/>
      <c r="DR189" s="34"/>
      <c r="DS189" s="33" t="s">
        <v>260</v>
      </c>
      <c r="DT189" s="34"/>
      <c r="DU189" s="34"/>
      <c r="DV189" s="34"/>
      <c r="DW189" s="33" t="s">
        <v>259</v>
      </c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5"/>
      <c r="EI189" s="34"/>
      <c r="EJ189" s="34"/>
      <c r="EK189" s="34"/>
      <c r="EL189" s="34"/>
      <c r="EM189" s="120"/>
    </row>
    <row r="190" spans="1:143" ht="12.75" hidden="1">
      <c r="A190" s="28">
        <v>45892</v>
      </c>
      <c r="B190" s="33" t="s">
        <v>177</v>
      </c>
      <c r="C190" s="38" t="s">
        <v>412</v>
      </c>
      <c r="D190" s="30" t="s">
        <v>248</v>
      </c>
      <c r="E190" s="30" t="s">
        <v>273</v>
      </c>
      <c r="F190" s="30" t="s">
        <v>225</v>
      </c>
      <c r="G190" s="38" t="s">
        <v>240</v>
      </c>
      <c r="H190" s="34"/>
      <c r="I190" s="30" t="s">
        <v>254</v>
      </c>
      <c r="J190" s="30" t="s">
        <v>269</v>
      </c>
      <c r="K190" s="30" t="s">
        <v>234</v>
      </c>
      <c r="L190" s="33" t="s">
        <v>226</v>
      </c>
      <c r="M190" s="30" t="s">
        <v>410</v>
      </c>
      <c r="N190" s="33" t="s">
        <v>271</v>
      </c>
      <c r="O190" s="33" t="s">
        <v>411</v>
      </c>
      <c r="P190" s="30" t="s">
        <v>584</v>
      </c>
      <c r="Q190" s="30" t="s">
        <v>523</v>
      </c>
      <c r="R190" s="33" t="s">
        <v>270</v>
      </c>
      <c r="S190" s="30" t="s">
        <v>522</v>
      </c>
      <c r="T190" s="33" t="s">
        <v>228</v>
      </c>
      <c r="U190" s="33" t="s">
        <v>238</v>
      </c>
      <c r="V190" s="33" t="s">
        <v>545</v>
      </c>
      <c r="W190" s="33" t="s">
        <v>542</v>
      </c>
      <c r="X190" s="29"/>
      <c r="Y190" s="38" t="s">
        <v>265</v>
      </c>
      <c r="Z190" s="38" t="s">
        <v>239</v>
      </c>
      <c r="AA190" s="33" t="s">
        <v>188</v>
      </c>
      <c r="AB190" s="39"/>
      <c r="AC190" s="38" t="s">
        <v>257</v>
      </c>
      <c r="AD190" s="33" t="s">
        <v>246</v>
      </c>
      <c r="AE190" s="33" t="s">
        <v>247</v>
      </c>
      <c r="AF190" s="39"/>
      <c r="AG190" s="33" t="s">
        <v>217</v>
      </c>
      <c r="AH190" s="33" t="s">
        <v>251</v>
      </c>
      <c r="AI190" s="33" t="s">
        <v>534</v>
      </c>
      <c r="AJ190" s="30" t="s">
        <v>499</v>
      </c>
      <c r="AK190" s="30" t="s">
        <v>562</v>
      </c>
      <c r="AL190" s="30" t="s">
        <v>189</v>
      </c>
      <c r="AM190" s="30" t="s">
        <v>207</v>
      </c>
      <c r="AN190" s="30" t="s">
        <v>252</v>
      </c>
      <c r="AO190" s="30" t="s">
        <v>224</v>
      </c>
      <c r="AP190" s="30" t="s">
        <v>230</v>
      </c>
      <c r="AQ190" s="30" t="s">
        <v>229</v>
      </c>
      <c r="AR190" s="30" t="s">
        <v>218</v>
      </c>
      <c r="AS190" s="33" t="s">
        <v>555</v>
      </c>
      <c r="AT190" s="30" t="s">
        <v>235</v>
      </c>
      <c r="AU190" s="30" t="s">
        <v>219</v>
      </c>
      <c r="AV190" s="33" t="s">
        <v>143</v>
      </c>
      <c r="AW190" s="30" t="s">
        <v>263</v>
      </c>
      <c r="AX190" s="30" t="s">
        <v>204</v>
      </c>
      <c r="AY190" s="33" t="s">
        <v>546</v>
      </c>
      <c r="AZ190" s="33" t="s">
        <v>258</v>
      </c>
      <c r="BA190" s="85" t="s">
        <v>232</v>
      </c>
      <c r="BB190" s="33" t="s">
        <v>173</v>
      </c>
      <c r="BC190" s="30" t="s">
        <v>413</v>
      </c>
      <c r="BD190" s="33" t="s">
        <v>236</v>
      </c>
      <c r="BE190" s="33" t="s">
        <v>203</v>
      </c>
      <c r="BF190" s="33" t="s">
        <v>190</v>
      </c>
      <c r="BG190" s="33" t="s">
        <v>456</v>
      </c>
      <c r="BH190" s="33" t="s">
        <v>245</v>
      </c>
      <c r="BI190" s="33" t="s">
        <v>268</v>
      </c>
      <c r="BJ190" s="33" t="s">
        <v>199</v>
      </c>
      <c r="BK190" s="33" t="s">
        <v>221</v>
      </c>
      <c r="BL190" s="33" t="s">
        <v>192</v>
      </c>
      <c r="BM190" s="33" t="s">
        <v>211</v>
      </c>
      <c r="BN190" s="34"/>
      <c r="BO190" s="30" t="s">
        <v>222</v>
      </c>
      <c r="BP190" s="30" t="s">
        <v>237</v>
      </c>
      <c r="BQ190" s="33" t="s">
        <v>185</v>
      </c>
      <c r="BR190" s="33" t="s">
        <v>581</v>
      </c>
      <c r="BS190" s="33" t="s">
        <v>242</v>
      </c>
      <c r="BT190" s="33" t="s">
        <v>231</v>
      </c>
      <c r="BU190" s="33" t="s">
        <v>255</v>
      </c>
      <c r="BV190" s="33" t="s">
        <v>210</v>
      </c>
      <c r="BW190" s="33" t="s">
        <v>517</v>
      </c>
      <c r="BX190" s="33" t="s">
        <v>183</v>
      </c>
      <c r="BY190" s="30" t="s">
        <v>223</v>
      </c>
      <c r="BZ190" s="34"/>
      <c r="CA190" s="34"/>
      <c r="CB190" s="34"/>
      <c r="CC190" s="33" t="s">
        <v>220</v>
      </c>
      <c r="CD190" s="33" t="s">
        <v>249</v>
      </c>
      <c r="CE190" s="33" t="s">
        <v>261</v>
      </c>
      <c r="CF190" s="33" t="s">
        <v>205</v>
      </c>
      <c r="CG190" s="30" t="s">
        <v>197</v>
      </c>
      <c r="CH190" s="33" t="s">
        <v>264</v>
      </c>
      <c r="CI190" s="33" t="s">
        <v>181</v>
      </c>
      <c r="CJ190" s="33" t="s">
        <v>172</v>
      </c>
      <c r="CK190" s="33" t="s">
        <v>253</v>
      </c>
      <c r="CL190" s="34"/>
      <c r="CM190" s="30" t="s">
        <v>491</v>
      </c>
      <c r="CN190" s="94"/>
      <c r="CO190" s="33" t="s">
        <v>256</v>
      </c>
      <c r="CP190" s="33" t="s">
        <v>580</v>
      </c>
      <c r="CQ190" s="34"/>
      <c r="CR190" s="33" t="s">
        <v>174</v>
      </c>
      <c r="CS190" s="33" t="s">
        <v>191</v>
      </c>
      <c r="CT190" s="33" t="s">
        <v>200</v>
      </c>
      <c r="CU190" s="33" t="s">
        <v>213</v>
      </c>
      <c r="CV190" s="33" t="s">
        <v>288</v>
      </c>
      <c r="CW190" s="30" t="s">
        <v>512</v>
      </c>
      <c r="CX190" s="34"/>
      <c r="CY190" s="34"/>
      <c r="CZ190" s="34"/>
      <c r="DA190" s="34"/>
      <c r="DB190" s="34"/>
      <c r="DC190" s="34"/>
      <c r="DD190" s="34"/>
      <c r="DE190" s="34"/>
      <c r="DF190" s="30" t="s">
        <v>272</v>
      </c>
      <c r="DG190" s="34"/>
      <c r="DH190" s="34"/>
      <c r="DI190" s="30" t="s">
        <v>413</v>
      </c>
      <c r="DJ190" s="30" t="s">
        <v>408</v>
      </c>
      <c r="DK190" s="30" t="s">
        <v>516</v>
      </c>
      <c r="DL190" s="34"/>
      <c r="DM190" s="34"/>
      <c r="DN190" s="94"/>
      <c r="DO190" s="34"/>
      <c r="DP190" s="30" t="s">
        <v>267</v>
      </c>
      <c r="DQ190" s="34"/>
      <c r="DR190" s="34"/>
      <c r="DS190" s="33" t="s">
        <v>260</v>
      </c>
      <c r="DT190" s="34"/>
      <c r="DU190" s="34"/>
      <c r="DV190" s="34"/>
      <c r="DW190" s="33" t="s">
        <v>259</v>
      </c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5"/>
      <c r="EI190" s="34"/>
      <c r="EJ190" s="34"/>
      <c r="EK190" s="34"/>
      <c r="EL190" s="34"/>
      <c r="EM190" s="120"/>
    </row>
    <row r="191" spans="1:143" ht="12.75" hidden="1">
      <c r="A191" s="28">
        <v>45893</v>
      </c>
      <c r="B191" s="33" t="s">
        <v>177</v>
      </c>
      <c r="C191" s="38" t="s">
        <v>412</v>
      </c>
      <c r="D191" s="30" t="s">
        <v>248</v>
      </c>
      <c r="E191" s="30" t="s">
        <v>273</v>
      </c>
      <c r="F191" s="30" t="s">
        <v>225</v>
      </c>
      <c r="G191" s="38" t="s">
        <v>240</v>
      </c>
      <c r="H191" s="34"/>
      <c r="I191" s="30" t="s">
        <v>254</v>
      </c>
      <c r="J191" s="30" t="s">
        <v>269</v>
      </c>
      <c r="K191" s="30" t="s">
        <v>234</v>
      </c>
      <c r="L191" s="33" t="s">
        <v>226</v>
      </c>
      <c r="M191" s="30" t="s">
        <v>410</v>
      </c>
      <c r="N191" s="33" t="s">
        <v>271</v>
      </c>
      <c r="O191" s="33" t="s">
        <v>411</v>
      </c>
      <c r="P191" s="30" t="s">
        <v>584</v>
      </c>
      <c r="Q191" s="30" t="s">
        <v>523</v>
      </c>
      <c r="R191" s="33" t="s">
        <v>270</v>
      </c>
      <c r="S191" s="30" t="s">
        <v>522</v>
      </c>
      <c r="T191" s="33" t="s">
        <v>228</v>
      </c>
      <c r="U191" s="33" t="s">
        <v>238</v>
      </c>
      <c r="V191" s="33" t="s">
        <v>545</v>
      </c>
      <c r="W191" s="33" t="s">
        <v>542</v>
      </c>
      <c r="X191" s="29"/>
      <c r="Y191" s="38" t="s">
        <v>265</v>
      </c>
      <c r="Z191" s="38" t="s">
        <v>239</v>
      </c>
      <c r="AA191" s="33" t="s">
        <v>188</v>
      </c>
      <c r="AB191" s="39"/>
      <c r="AC191" s="38" t="s">
        <v>257</v>
      </c>
      <c r="AD191" s="33" t="s">
        <v>246</v>
      </c>
      <c r="AE191" s="33" t="s">
        <v>247</v>
      </c>
      <c r="AF191" s="39"/>
      <c r="AG191" s="33" t="s">
        <v>217</v>
      </c>
      <c r="AH191" s="33" t="s">
        <v>251</v>
      </c>
      <c r="AI191" s="33" t="s">
        <v>534</v>
      </c>
      <c r="AJ191" s="30" t="s">
        <v>499</v>
      </c>
      <c r="AK191" s="30" t="s">
        <v>562</v>
      </c>
      <c r="AL191" s="30" t="s">
        <v>189</v>
      </c>
      <c r="AM191" s="30" t="s">
        <v>207</v>
      </c>
      <c r="AN191" s="30" t="s">
        <v>252</v>
      </c>
      <c r="AO191" s="30" t="s">
        <v>224</v>
      </c>
      <c r="AP191" s="30" t="s">
        <v>230</v>
      </c>
      <c r="AQ191" s="30" t="s">
        <v>229</v>
      </c>
      <c r="AR191" s="30" t="s">
        <v>218</v>
      </c>
      <c r="AS191" s="33" t="s">
        <v>555</v>
      </c>
      <c r="AT191" s="30" t="s">
        <v>235</v>
      </c>
      <c r="AU191" s="30" t="s">
        <v>219</v>
      </c>
      <c r="AV191" s="33" t="s">
        <v>143</v>
      </c>
      <c r="AW191" s="30" t="s">
        <v>263</v>
      </c>
      <c r="AX191" s="30" t="s">
        <v>204</v>
      </c>
      <c r="AY191" s="33" t="s">
        <v>546</v>
      </c>
      <c r="AZ191" s="33" t="s">
        <v>258</v>
      </c>
      <c r="BA191" s="85" t="s">
        <v>232</v>
      </c>
      <c r="BB191" s="33" t="s">
        <v>173</v>
      </c>
      <c r="BC191" s="30" t="s">
        <v>413</v>
      </c>
      <c r="BD191" s="33" t="s">
        <v>236</v>
      </c>
      <c r="BE191" s="33" t="s">
        <v>203</v>
      </c>
      <c r="BF191" s="33" t="s">
        <v>190</v>
      </c>
      <c r="BG191" s="33" t="s">
        <v>456</v>
      </c>
      <c r="BH191" s="33" t="s">
        <v>245</v>
      </c>
      <c r="BI191" s="33" t="s">
        <v>268</v>
      </c>
      <c r="BJ191" s="33" t="s">
        <v>199</v>
      </c>
      <c r="BK191" s="33" t="s">
        <v>221</v>
      </c>
      <c r="BL191" s="33" t="s">
        <v>192</v>
      </c>
      <c r="BM191" s="33" t="s">
        <v>211</v>
      </c>
      <c r="BN191" s="34"/>
      <c r="BO191" s="30" t="s">
        <v>222</v>
      </c>
      <c r="BP191" s="30" t="s">
        <v>237</v>
      </c>
      <c r="BQ191" s="33" t="s">
        <v>185</v>
      </c>
      <c r="BR191" s="33" t="s">
        <v>581</v>
      </c>
      <c r="BS191" s="33" t="s">
        <v>242</v>
      </c>
      <c r="BT191" s="33" t="s">
        <v>231</v>
      </c>
      <c r="BU191" s="33" t="s">
        <v>255</v>
      </c>
      <c r="BV191" s="33" t="s">
        <v>210</v>
      </c>
      <c r="BW191" s="33" t="s">
        <v>517</v>
      </c>
      <c r="BX191" s="33" t="s">
        <v>183</v>
      </c>
      <c r="BY191" s="30" t="s">
        <v>223</v>
      </c>
      <c r="BZ191" s="34"/>
      <c r="CA191" s="34"/>
      <c r="CB191" s="34"/>
      <c r="CC191" s="33" t="s">
        <v>220</v>
      </c>
      <c r="CD191" s="33" t="s">
        <v>249</v>
      </c>
      <c r="CE191" s="33" t="s">
        <v>261</v>
      </c>
      <c r="CF191" s="33" t="s">
        <v>205</v>
      </c>
      <c r="CG191" s="30" t="s">
        <v>197</v>
      </c>
      <c r="CH191" s="33" t="s">
        <v>264</v>
      </c>
      <c r="CI191" s="33" t="s">
        <v>181</v>
      </c>
      <c r="CJ191" s="33" t="s">
        <v>172</v>
      </c>
      <c r="CK191" s="34"/>
      <c r="CL191" s="34"/>
      <c r="CM191" s="30" t="s">
        <v>491</v>
      </c>
      <c r="CN191" s="88"/>
      <c r="CO191" s="33" t="s">
        <v>256</v>
      </c>
      <c r="CP191" s="33" t="s">
        <v>580</v>
      </c>
      <c r="CQ191" s="34"/>
      <c r="CR191" s="33" t="s">
        <v>174</v>
      </c>
      <c r="CS191" s="33" t="s">
        <v>191</v>
      </c>
      <c r="CT191" s="33" t="s">
        <v>200</v>
      </c>
      <c r="CU191" s="33" t="s">
        <v>213</v>
      </c>
      <c r="CV191" s="33" t="s">
        <v>288</v>
      </c>
      <c r="CW191" s="30" t="s">
        <v>512</v>
      </c>
      <c r="CX191" s="34"/>
      <c r="CY191" s="34"/>
      <c r="CZ191" s="34"/>
      <c r="DA191" s="34"/>
      <c r="DB191" s="34"/>
      <c r="DC191" s="34"/>
      <c r="DD191" s="34"/>
      <c r="DE191" s="34"/>
      <c r="DF191" s="30" t="s">
        <v>272</v>
      </c>
      <c r="DG191" s="34"/>
      <c r="DH191" s="34"/>
      <c r="DI191" s="30" t="s">
        <v>413</v>
      </c>
      <c r="DJ191" s="30" t="s">
        <v>408</v>
      </c>
      <c r="DK191" s="30" t="s">
        <v>516</v>
      </c>
      <c r="DL191" s="34"/>
      <c r="DM191" s="34"/>
      <c r="DN191" s="94"/>
      <c r="DO191" s="34"/>
      <c r="DP191" s="30" t="s">
        <v>267</v>
      </c>
      <c r="DQ191" s="34"/>
      <c r="DR191" s="34"/>
      <c r="DS191" s="33" t="s">
        <v>260</v>
      </c>
      <c r="DT191" s="34"/>
      <c r="DU191" s="34"/>
      <c r="DV191" s="34"/>
      <c r="DW191" s="33" t="s">
        <v>259</v>
      </c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5"/>
      <c r="EI191" s="34"/>
      <c r="EJ191" s="34"/>
      <c r="EK191" s="34"/>
      <c r="EL191" s="34"/>
      <c r="EM191" s="120"/>
    </row>
    <row r="192" spans="1:143" ht="12.75" hidden="1">
      <c r="A192" s="28">
        <v>45894</v>
      </c>
      <c r="B192" s="33" t="s">
        <v>177</v>
      </c>
      <c r="C192" s="38" t="s">
        <v>412</v>
      </c>
      <c r="D192" s="30" t="s">
        <v>248</v>
      </c>
      <c r="E192" s="30" t="s">
        <v>273</v>
      </c>
      <c r="F192" s="30" t="s">
        <v>225</v>
      </c>
      <c r="G192" s="38" t="s">
        <v>240</v>
      </c>
      <c r="H192" s="30" t="s">
        <v>274</v>
      </c>
      <c r="I192" s="30" t="s">
        <v>254</v>
      </c>
      <c r="J192" s="30" t="s">
        <v>269</v>
      </c>
      <c r="K192" s="30" t="s">
        <v>234</v>
      </c>
      <c r="L192" s="33" t="s">
        <v>226</v>
      </c>
      <c r="M192" s="30" t="s">
        <v>410</v>
      </c>
      <c r="N192" s="33" t="s">
        <v>271</v>
      </c>
      <c r="O192" s="33" t="s">
        <v>411</v>
      </c>
      <c r="P192" s="30" t="s">
        <v>584</v>
      </c>
      <c r="Q192" s="30" t="s">
        <v>523</v>
      </c>
      <c r="R192" s="33" t="s">
        <v>270</v>
      </c>
      <c r="S192" s="30" t="s">
        <v>522</v>
      </c>
      <c r="T192" s="33" t="s">
        <v>228</v>
      </c>
      <c r="U192" s="33" t="s">
        <v>238</v>
      </c>
      <c r="V192" s="33" t="s">
        <v>545</v>
      </c>
      <c r="W192" s="33" t="s">
        <v>542</v>
      </c>
      <c r="X192" s="29"/>
      <c r="Y192" s="38" t="s">
        <v>265</v>
      </c>
      <c r="Z192" s="38" t="s">
        <v>239</v>
      </c>
      <c r="AA192" s="33" t="s">
        <v>188</v>
      </c>
      <c r="AB192" s="39"/>
      <c r="AC192" s="38" t="s">
        <v>257</v>
      </c>
      <c r="AD192" s="33" t="s">
        <v>246</v>
      </c>
      <c r="AE192" s="33" t="s">
        <v>247</v>
      </c>
      <c r="AF192" s="39"/>
      <c r="AG192" s="33" t="s">
        <v>217</v>
      </c>
      <c r="AH192" s="33" t="s">
        <v>251</v>
      </c>
      <c r="AI192" s="33" t="s">
        <v>534</v>
      </c>
      <c r="AJ192" s="30" t="s">
        <v>499</v>
      </c>
      <c r="AK192" s="30" t="s">
        <v>562</v>
      </c>
      <c r="AL192" s="30" t="s">
        <v>189</v>
      </c>
      <c r="AM192" s="30" t="s">
        <v>207</v>
      </c>
      <c r="AN192" s="30" t="s">
        <v>252</v>
      </c>
      <c r="AO192" s="30" t="s">
        <v>224</v>
      </c>
      <c r="AP192" s="30" t="s">
        <v>230</v>
      </c>
      <c r="AQ192" s="30" t="s">
        <v>229</v>
      </c>
      <c r="AR192" s="30" t="s">
        <v>218</v>
      </c>
      <c r="AS192" s="33" t="s">
        <v>555</v>
      </c>
      <c r="AT192" s="30" t="s">
        <v>235</v>
      </c>
      <c r="AU192" s="30" t="s">
        <v>219</v>
      </c>
      <c r="AV192" s="33" t="s">
        <v>143</v>
      </c>
      <c r="AW192" s="30" t="s">
        <v>263</v>
      </c>
      <c r="AX192" s="30" t="s">
        <v>204</v>
      </c>
      <c r="AY192" s="33" t="s">
        <v>546</v>
      </c>
      <c r="AZ192" s="33" t="s">
        <v>258</v>
      </c>
      <c r="BA192" s="85" t="s">
        <v>232</v>
      </c>
      <c r="BB192" s="33" t="s">
        <v>173</v>
      </c>
      <c r="BC192" s="30" t="s">
        <v>413</v>
      </c>
      <c r="BD192" s="33" t="s">
        <v>236</v>
      </c>
      <c r="BE192" s="33" t="s">
        <v>203</v>
      </c>
      <c r="BF192" s="33" t="s">
        <v>190</v>
      </c>
      <c r="BG192" s="33" t="s">
        <v>456</v>
      </c>
      <c r="BH192" s="33" t="s">
        <v>245</v>
      </c>
      <c r="BI192" s="33" t="s">
        <v>268</v>
      </c>
      <c r="BJ192" s="33" t="s">
        <v>199</v>
      </c>
      <c r="BK192" s="33" t="s">
        <v>221</v>
      </c>
      <c r="BL192" s="33" t="s">
        <v>192</v>
      </c>
      <c r="BM192" s="33" t="s">
        <v>211</v>
      </c>
      <c r="BN192" s="34"/>
      <c r="BO192" s="30" t="s">
        <v>222</v>
      </c>
      <c r="BP192" s="30" t="s">
        <v>237</v>
      </c>
      <c r="BQ192" s="33" t="s">
        <v>185</v>
      </c>
      <c r="BR192" s="33" t="s">
        <v>581</v>
      </c>
      <c r="BS192" s="33" t="s">
        <v>242</v>
      </c>
      <c r="BT192" s="33" t="s">
        <v>231</v>
      </c>
      <c r="BU192" s="33" t="s">
        <v>255</v>
      </c>
      <c r="BV192" s="33" t="s">
        <v>210</v>
      </c>
      <c r="BW192" s="33" t="s">
        <v>517</v>
      </c>
      <c r="BX192" s="33" t="s">
        <v>183</v>
      </c>
      <c r="BY192" s="30" t="s">
        <v>223</v>
      </c>
      <c r="BZ192" s="34"/>
      <c r="CA192" s="33" t="s">
        <v>177</v>
      </c>
      <c r="CB192" s="34"/>
      <c r="CC192" s="33" t="s">
        <v>220</v>
      </c>
      <c r="CD192" s="33" t="s">
        <v>249</v>
      </c>
      <c r="CE192" s="33" t="s">
        <v>261</v>
      </c>
      <c r="CF192" s="33" t="s">
        <v>205</v>
      </c>
      <c r="CG192" s="30" t="s">
        <v>197</v>
      </c>
      <c r="CH192" s="33" t="s">
        <v>264</v>
      </c>
      <c r="CI192" s="33" t="s">
        <v>181</v>
      </c>
      <c r="CJ192" s="33" t="s">
        <v>172</v>
      </c>
      <c r="CK192" s="33" t="s">
        <v>275</v>
      </c>
      <c r="CL192" s="30" t="s">
        <v>413</v>
      </c>
      <c r="CM192" s="30" t="s">
        <v>491</v>
      </c>
      <c r="CN192" s="33" t="s">
        <v>276</v>
      </c>
      <c r="CO192" s="33" t="s">
        <v>256</v>
      </c>
      <c r="CP192" s="33" t="s">
        <v>580</v>
      </c>
      <c r="CQ192" s="34"/>
      <c r="CR192" s="33" t="s">
        <v>174</v>
      </c>
      <c r="CS192" s="33" t="s">
        <v>191</v>
      </c>
      <c r="CT192" s="33" t="s">
        <v>200</v>
      </c>
      <c r="CU192" s="33" t="s">
        <v>213</v>
      </c>
      <c r="CV192" s="33" t="s">
        <v>288</v>
      </c>
      <c r="CW192" s="30" t="s">
        <v>512</v>
      </c>
      <c r="CX192" s="34"/>
      <c r="CY192" s="34"/>
      <c r="CZ192" s="34"/>
      <c r="DA192" s="34"/>
      <c r="DB192" s="34"/>
      <c r="DC192" s="34"/>
      <c r="DD192" s="34"/>
      <c r="DE192" s="34"/>
      <c r="DF192" s="30" t="s">
        <v>272</v>
      </c>
      <c r="DG192" s="34"/>
      <c r="DH192" s="34"/>
      <c r="DI192" s="30" t="s">
        <v>413</v>
      </c>
      <c r="DJ192" s="30" t="s">
        <v>408</v>
      </c>
      <c r="DK192" s="30" t="s">
        <v>516</v>
      </c>
      <c r="DL192" s="34"/>
      <c r="DM192" s="34"/>
      <c r="DN192" s="94"/>
      <c r="DO192" s="34"/>
      <c r="DP192" s="30" t="s">
        <v>267</v>
      </c>
      <c r="DQ192" s="34"/>
      <c r="DR192" s="34"/>
      <c r="DS192" s="33" t="s">
        <v>260</v>
      </c>
      <c r="DT192" s="34"/>
      <c r="DU192" s="34"/>
      <c r="DV192" s="34"/>
      <c r="DW192" s="33" t="s">
        <v>259</v>
      </c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5"/>
      <c r="EI192" s="34"/>
      <c r="EJ192" s="34"/>
      <c r="EK192" s="34"/>
      <c r="EL192" s="34"/>
      <c r="EM192" s="120"/>
    </row>
    <row r="193" spans="1:143" ht="12.75" hidden="1">
      <c r="A193" s="28">
        <v>45895</v>
      </c>
      <c r="B193" s="30" t="s">
        <v>277</v>
      </c>
      <c r="C193" s="38" t="s">
        <v>412</v>
      </c>
      <c r="D193" s="30" t="s">
        <v>248</v>
      </c>
      <c r="E193" s="30" t="s">
        <v>273</v>
      </c>
      <c r="F193" s="30" t="s">
        <v>225</v>
      </c>
      <c r="G193" s="38" t="s">
        <v>240</v>
      </c>
      <c r="H193" s="30" t="s">
        <v>274</v>
      </c>
      <c r="I193" s="30" t="s">
        <v>254</v>
      </c>
      <c r="J193" s="30" t="s">
        <v>269</v>
      </c>
      <c r="K193" s="30" t="s">
        <v>234</v>
      </c>
      <c r="L193" s="33" t="s">
        <v>226</v>
      </c>
      <c r="M193" s="30" t="s">
        <v>410</v>
      </c>
      <c r="N193" s="33" t="s">
        <v>271</v>
      </c>
      <c r="O193" s="33" t="s">
        <v>411</v>
      </c>
      <c r="P193" s="30" t="s">
        <v>584</v>
      </c>
      <c r="Q193" s="30" t="s">
        <v>523</v>
      </c>
      <c r="R193" s="33" t="s">
        <v>270</v>
      </c>
      <c r="S193" s="30" t="s">
        <v>522</v>
      </c>
      <c r="T193" s="33" t="s">
        <v>228</v>
      </c>
      <c r="U193" s="33" t="s">
        <v>238</v>
      </c>
      <c r="V193" s="33" t="s">
        <v>545</v>
      </c>
      <c r="W193" s="33" t="s">
        <v>542</v>
      </c>
      <c r="X193" s="29"/>
      <c r="Y193" s="38" t="s">
        <v>265</v>
      </c>
      <c r="Z193" s="38" t="s">
        <v>239</v>
      </c>
      <c r="AA193" s="33" t="s">
        <v>188</v>
      </c>
      <c r="AB193" s="39"/>
      <c r="AC193" s="38" t="s">
        <v>257</v>
      </c>
      <c r="AD193" s="33" t="s">
        <v>246</v>
      </c>
      <c r="AE193" s="33" t="s">
        <v>247</v>
      </c>
      <c r="AF193" s="39"/>
      <c r="AG193" s="33" t="s">
        <v>217</v>
      </c>
      <c r="AH193" s="33" t="s">
        <v>251</v>
      </c>
      <c r="AI193" s="33" t="s">
        <v>534</v>
      </c>
      <c r="AJ193" s="30" t="s">
        <v>499</v>
      </c>
      <c r="AK193" s="30" t="s">
        <v>562</v>
      </c>
      <c r="AL193" s="30" t="s">
        <v>189</v>
      </c>
      <c r="AM193" s="30" t="s">
        <v>207</v>
      </c>
      <c r="AN193" s="30" t="s">
        <v>252</v>
      </c>
      <c r="AO193" s="30" t="s">
        <v>224</v>
      </c>
      <c r="AP193" s="30" t="s">
        <v>230</v>
      </c>
      <c r="AQ193" s="30" t="s">
        <v>229</v>
      </c>
      <c r="AR193" s="30" t="s">
        <v>218</v>
      </c>
      <c r="AS193" s="33" t="s">
        <v>555</v>
      </c>
      <c r="AT193" s="30" t="s">
        <v>235</v>
      </c>
      <c r="AU193" s="30" t="s">
        <v>219</v>
      </c>
      <c r="AV193" s="33" t="s">
        <v>143</v>
      </c>
      <c r="AW193" s="30" t="s">
        <v>263</v>
      </c>
      <c r="AX193" s="30" t="s">
        <v>204</v>
      </c>
      <c r="AY193" s="33" t="s">
        <v>546</v>
      </c>
      <c r="AZ193" s="33" t="s">
        <v>258</v>
      </c>
      <c r="BA193" s="85" t="s">
        <v>232</v>
      </c>
      <c r="BB193" s="33" t="s">
        <v>173</v>
      </c>
      <c r="BC193" s="30" t="s">
        <v>413</v>
      </c>
      <c r="BD193" s="33" t="s">
        <v>236</v>
      </c>
      <c r="BE193" s="33" t="s">
        <v>203</v>
      </c>
      <c r="BF193" s="33" t="s">
        <v>190</v>
      </c>
      <c r="BG193" s="33" t="s">
        <v>456</v>
      </c>
      <c r="BH193" s="33" t="s">
        <v>245</v>
      </c>
      <c r="BI193" s="33" t="s">
        <v>268</v>
      </c>
      <c r="BJ193" s="33" t="s">
        <v>199</v>
      </c>
      <c r="BK193" s="33" t="s">
        <v>221</v>
      </c>
      <c r="BL193" s="33" t="s">
        <v>192</v>
      </c>
      <c r="BM193" s="33" t="s">
        <v>211</v>
      </c>
      <c r="BN193" s="33" t="s">
        <v>278</v>
      </c>
      <c r="BO193" s="30" t="s">
        <v>222</v>
      </c>
      <c r="BP193" s="30" t="s">
        <v>237</v>
      </c>
      <c r="BQ193" s="33" t="s">
        <v>185</v>
      </c>
      <c r="BR193" s="33" t="s">
        <v>581</v>
      </c>
      <c r="BS193" s="33" t="s">
        <v>242</v>
      </c>
      <c r="BT193" s="33" t="s">
        <v>231</v>
      </c>
      <c r="BU193" s="33" t="s">
        <v>255</v>
      </c>
      <c r="BV193" s="33" t="s">
        <v>210</v>
      </c>
      <c r="BW193" s="33" t="s">
        <v>517</v>
      </c>
      <c r="BX193" s="33" t="s">
        <v>183</v>
      </c>
      <c r="BY193" s="30" t="s">
        <v>223</v>
      </c>
      <c r="BZ193" s="34"/>
      <c r="CA193" s="33" t="s">
        <v>177</v>
      </c>
      <c r="CB193" s="34"/>
      <c r="CC193" s="33" t="s">
        <v>220</v>
      </c>
      <c r="CD193" s="33" t="s">
        <v>249</v>
      </c>
      <c r="CE193" s="33" t="s">
        <v>261</v>
      </c>
      <c r="CF193" s="33" t="s">
        <v>205</v>
      </c>
      <c r="CG193" s="30" t="s">
        <v>197</v>
      </c>
      <c r="CH193" s="33" t="s">
        <v>264</v>
      </c>
      <c r="CI193" s="33" t="s">
        <v>181</v>
      </c>
      <c r="CJ193" s="33" t="s">
        <v>172</v>
      </c>
      <c r="CK193" s="33" t="s">
        <v>275</v>
      </c>
      <c r="CL193" s="30" t="s">
        <v>413</v>
      </c>
      <c r="CM193" s="30" t="s">
        <v>491</v>
      </c>
      <c r="CN193" s="33" t="s">
        <v>276</v>
      </c>
      <c r="CO193" s="33" t="s">
        <v>256</v>
      </c>
      <c r="CP193" s="33" t="s">
        <v>580</v>
      </c>
      <c r="CQ193" s="34"/>
      <c r="CR193" s="33" t="s">
        <v>174</v>
      </c>
      <c r="CS193" s="33" t="s">
        <v>191</v>
      </c>
      <c r="CT193" s="33" t="s">
        <v>200</v>
      </c>
      <c r="CU193" s="33" t="s">
        <v>213</v>
      </c>
      <c r="CV193" s="33" t="s">
        <v>288</v>
      </c>
      <c r="CW193" s="30" t="s">
        <v>512</v>
      </c>
      <c r="CX193" s="33" t="s">
        <v>279</v>
      </c>
      <c r="CY193" s="34"/>
      <c r="CZ193" s="34"/>
      <c r="DA193" s="34"/>
      <c r="DB193" s="34"/>
      <c r="DC193" s="34"/>
      <c r="DD193" s="34"/>
      <c r="DE193" s="34"/>
      <c r="DF193" s="30" t="s">
        <v>272</v>
      </c>
      <c r="DG193" s="34"/>
      <c r="DH193" s="34"/>
      <c r="DI193" s="30" t="s">
        <v>413</v>
      </c>
      <c r="DJ193" s="30" t="s">
        <v>408</v>
      </c>
      <c r="DK193" s="30" t="s">
        <v>516</v>
      </c>
      <c r="DL193" s="34"/>
      <c r="DM193" s="34"/>
      <c r="DN193" s="94"/>
      <c r="DO193" s="34"/>
      <c r="DP193" s="30" t="s">
        <v>267</v>
      </c>
      <c r="DQ193" s="34"/>
      <c r="DR193" s="34"/>
      <c r="DS193" s="33" t="s">
        <v>260</v>
      </c>
      <c r="DT193" s="34"/>
      <c r="DU193" s="34"/>
      <c r="DV193" s="34"/>
      <c r="DW193" s="33" t="s">
        <v>259</v>
      </c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5"/>
      <c r="EI193" s="34"/>
      <c r="EJ193" s="34"/>
      <c r="EK193" s="34"/>
      <c r="EL193" s="34"/>
      <c r="EM193" s="120"/>
    </row>
    <row r="194" spans="1:143" ht="12.75" hidden="1">
      <c r="A194" s="28">
        <v>45896</v>
      </c>
      <c r="B194" s="30" t="s">
        <v>277</v>
      </c>
      <c r="C194" s="38" t="s">
        <v>412</v>
      </c>
      <c r="D194" s="30" t="s">
        <v>248</v>
      </c>
      <c r="E194" s="30" t="s">
        <v>273</v>
      </c>
      <c r="F194" s="30" t="s">
        <v>225</v>
      </c>
      <c r="G194" s="38" t="s">
        <v>240</v>
      </c>
      <c r="H194" s="30" t="s">
        <v>274</v>
      </c>
      <c r="I194" s="30" t="s">
        <v>254</v>
      </c>
      <c r="J194" s="30" t="s">
        <v>269</v>
      </c>
      <c r="K194" s="30" t="s">
        <v>234</v>
      </c>
      <c r="L194" s="33" t="s">
        <v>226</v>
      </c>
      <c r="M194" s="30" t="s">
        <v>410</v>
      </c>
      <c r="N194" s="33" t="s">
        <v>271</v>
      </c>
      <c r="O194" s="33" t="s">
        <v>411</v>
      </c>
      <c r="P194" s="30" t="s">
        <v>584</v>
      </c>
      <c r="Q194" s="30" t="s">
        <v>523</v>
      </c>
      <c r="R194" s="33" t="s">
        <v>270</v>
      </c>
      <c r="S194" s="30" t="s">
        <v>522</v>
      </c>
      <c r="T194" s="33" t="s">
        <v>228</v>
      </c>
      <c r="U194" s="33" t="s">
        <v>238</v>
      </c>
      <c r="V194" s="33" t="s">
        <v>545</v>
      </c>
      <c r="W194" s="33" t="s">
        <v>542</v>
      </c>
      <c r="X194" s="29"/>
      <c r="Y194" s="38" t="s">
        <v>265</v>
      </c>
      <c r="Z194" s="38" t="s">
        <v>239</v>
      </c>
      <c r="AA194" s="33" t="s">
        <v>188</v>
      </c>
      <c r="AB194" s="39"/>
      <c r="AC194" s="38" t="s">
        <v>257</v>
      </c>
      <c r="AD194" s="33" t="s">
        <v>246</v>
      </c>
      <c r="AE194" s="33" t="s">
        <v>247</v>
      </c>
      <c r="AF194" s="39"/>
      <c r="AG194" s="33" t="s">
        <v>217</v>
      </c>
      <c r="AH194" s="33" t="s">
        <v>251</v>
      </c>
      <c r="AI194" s="33" t="s">
        <v>534</v>
      </c>
      <c r="AJ194" s="30" t="s">
        <v>499</v>
      </c>
      <c r="AK194" s="30" t="s">
        <v>562</v>
      </c>
      <c r="AL194" s="30" t="s">
        <v>189</v>
      </c>
      <c r="AM194" s="30" t="s">
        <v>207</v>
      </c>
      <c r="AN194" s="30" t="s">
        <v>252</v>
      </c>
      <c r="AO194" s="30" t="s">
        <v>224</v>
      </c>
      <c r="AP194" s="30" t="s">
        <v>230</v>
      </c>
      <c r="AQ194" s="30" t="s">
        <v>229</v>
      </c>
      <c r="AR194" s="30" t="s">
        <v>218</v>
      </c>
      <c r="AS194" s="33" t="s">
        <v>555</v>
      </c>
      <c r="AT194" s="30" t="s">
        <v>235</v>
      </c>
      <c r="AU194" s="30" t="s">
        <v>219</v>
      </c>
      <c r="AV194" s="33" t="s">
        <v>143</v>
      </c>
      <c r="AW194" s="30" t="s">
        <v>263</v>
      </c>
      <c r="AX194" s="30" t="s">
        <v>204</v>
      </c>
      <c r="AY194" s="33" t="s">
        <v>546</v>
      </c>
      <c r="AZ194" s="33" t="s">
        <v>258</v>
      </c>
      <c r="BA194" s="85" t="s">
        <v>232</v>
      </c>
      <c r="BB194" s="33" t="s">
        <v>173</v>
      </c>
      <c r="BC194" s="33" t="s">
        <v>280</v>
      </c>
      <c r="BD194" s="33" t="s">
        <v>236</v>
      </c>
      <c r="BE194" s="33" t="s">
        <v>203</v>
      </c>
      <c r="BF194" s="33" t="s">
        <v>190</v>
      </c>
      <c r="BG194" s="33" t="s">
        <v>456</v>
      </c>
      <c r="BH194" s="33" t="s">
        <v>245</v>
      </c>
      <c r="BI194" s="33" t="s">
        <v>268</v>
      </c>
      <c r="BJ194" s="33" t="s">
        <v>199</v>
      </c>
      <c r="BK194" s="33" t="s">
        <v>221</v>
      </c>
      <c r="BL194" s="33" t="s">
        <v>192</v>
      </c>
      <c r="BM194" s="33" t="s">
        <v>211</v>
      </c>
      <c r="BN194" s="33" t="s">
        <v>278</v>
      </c>
      <c r="BO194" s="30" t="s">
        <v>222</v>
      </c>
      <c r="BP194" s="30" t="s">
        <v>237</v>
      </c>
      <c r="BQ194" s="33" t="s">
        <v>185</v>
      </c>
      <c r="BR194" s="33" t="s">
        <v>581</v>
      </c>
      <c r="BS194" s="33" t="s">
        <v>242</v>
      </c>
      <c r="BT194" s="33" t="s">
        <v>231</v>
      </c>
      <c r="BU194" s="33" t="s">
        <v>255</v>
      </c>
      <c r="BV194" s="33" t="s">
        <v>210</v>
      </c>
      <c r="BW194" s="33" t="s">
        <v>517</v>
      </c>
      <c r="BX194" s="33" t="s">
        <v>183</v>
      </c>
      <c r="BY194" s="30" t="s">
        <v>223</v>
      </c>
      <c r="BZ194" s="34"/>
      <c r="CA194" s="33" t="s">
        <v>177</v>
      </c>
      <c r="CB194" s="34"/>
      <c r="CC194" s="33" t="s">
        <v>220</v>
      </c>
      <c r="CD194" s="33" t="s">
        <v>249</v>
      </c>
      <c r="CE194" s="33" t="s">
        <v>261</v>
      </c>
      <c r="CF194" s="33" t="s">
        <v>205</v>
      </c>
      <c r="CG194" s="30" t="s">
        <v>197</v>
      </c>
      <c r="CH194" s="33" t="s">
        <v>264</v>
      </c>
      <c r="CI194" s="33" t="s">
        <v>181</v>
      </c>
      <c r="CJ194" s="33" t="s">
        <v>172</v>
      </c>
      <c r="CK194" s="33" t="s">
        <v>275</v>
      </c>
      <c r="CL194" s="30" t="s">
        <v>413</v>
      </c>
      <c r="CM194" s="30" t="s">
        <v>491</v>
      </c>
      <c r="CN194" s="33" t="s">
        <v>276</v>
      </c>
      <c r="CO194" s="33" t="s">
        <v>256</v>
      </c>
      <c r="CP194" s="33" t="s">
        <v>580</v>
      </c>
      <c r="CQ194" s="34"/>
      <c r="CR194" s="33" t="s">
        <v>174</v>
      </c>
      <c r="CS194" s="33" t="s">
        <v>191</v>
      </c>
      <c r="CT194" s="33" t="s">
        <v>200</v>
      </c>
      <c r="CU194" s="33" t="s">
        <v>213</v>
      </c>
      <c r="CV194" s="33" t="s">
        <v>288</v>
      </c>
      <c r="CW194" s="30" t="s">
        <v>512</v>
      </c>
      <c r="CX194" s="33" t="s">
        <v>279</v>
      </c>
      <c r="CY194" s="34"/>
      <c r="CZ194" s="34"/>
      <c r="DA194" s="33" t="s">
        <v>281</v>
      </c>
      <c r="DB194" s="34"/>
      <c r="DC194" s="34"/>
      <c r="DD194" s="34"/>
      <c r="DE194" s="34"/>
      <c r="DF194" s="30" t="s">
        <v>272</v>
      </c>
      <c r="DG194" s="34"/>
      <c r="DH194" s="34"/>
      <c r="DI194" s="30" t="s">
        <v>413</v>
      </c>
      <c r="DJ194" s="30" t="s">
        <v>408</v>
      </c>
      <c r="DK194" s="30" t="s">
        <v>516</v>
      </c>
      <c r="DL194" s="34"/>
      <c r="DM194" s="34"/>
      <c r="DN194" s="94"/>
      <c r="DO194" s="34"/>
      <c r="DP194" s="30" t="s">
        <v>267</v>
      </c>
      <c r="DQ194" s="34"/>
      <c r="DR194" s="34"/>
      <c r="DS194" s="33" t="s">
        <v>260</v>
      </c>
      <c r="DT194" s="34"/>
      <c r="DU194" s="34"/>
      <c r="DV194" s="34"/>
      <c r="DW194" s="33" t="s">
        <v>259</v>
      </c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5"/>
      <c r="EI194" s="34"/>
      <c r="EJ194" s="34"/>
      <c r="EK194" s="34"/>
      <c r="EL194" s="34"/>
      <c r="EM194" s="120"/>
    </row>
    <row r="195" spans="1:143" ht="12.75" hidden="1">
      <c r="A195" s="28">
        <v>45897</v>
      </c>
      <c r="B195" s="30" t="s">
        <v>277</v>
      </c>
      <c r="C195" s="38" t="s">
        <v>412</v>
      </c>
      <c r="D195" s="30" t="s">
        <v>248</v>
      </c>
      <c r="E195" s="30" t="s">
        <v>273</v>
      </c>
      <c r="F195" s="30" t="s">
        <v>225</v>
      </c>
      <c r="G195" s="38" t="s">
        <v>240</v>
      </c>
      <c r="H195" s="30" t="s">
        <v>274</v>
      </c>
      <c r="I195" s="30" t="s">
        <v>254</v>
      </c>
      <c r="J195" s="30" t="s">
        <v>269</v>
      </c>
      <c r="K195" s="30" t="s">
        <v>234</v>
      </c>
      <c r="L195" s="33" t="s">
        <v>226</v>
      </c>
      <c r="M195" s="30" t="s">
        <v>410</v>
      </c>
      <c r="N195" s="33" t="s">
        <v>271</v>
      </c>
      <c r="O195" s="33" t="s">
        <v>411</v>
      </c>
      <c r="P195" s="30" t="s">
        <v>584</v>
      </c>
      <c r="Q195" s="30" t="s">
        <v>523</v>
      </c>
      <c r="R195" s="33" t="s">
        <v>270</v>
      </c>
      <c r="S195" s="30" t="s">
        <v>522</v>
      </c>
      <c r="T195" s="33" t="s">
        <v>228</v>
      </c>
      <c r="U195" s="33" t="s">
        <v>238</v>
      </c>
      <c r="V195" s="33" t="s">
        <v>545</v>
      </c>
      <c r="W195" s="33" t="s">
        <v>542</v>
      </c>
      <c r="X195" s="29"/>
      <c r="Y195" s="38" t="s">
        <v>265</v>
      </c>
      <c r="Z195" s="38" t="s">
        <v>239</v>
      </c>
      <c r="AA195" s="33" t="s">
        <v>188</v>
      </c>
      <c r="AB195" s="39"/>
      <c r="AC195" s="38" t="s">
        <v>257</v>
      </c>
      <c r="AD195" s="33" t="s">
        <v>246</v>
      </c>
      <c r="AE195" s="33" t="s">
        <v>247</v>
      </c>
      <c r="AF195" s="39"/>
      <c r="AG195" s="33" t="s">
        <v>217</v>
      </c>
      <c r="AH195" s="33" t="s">
        <v>251</v>
      </c>
      <c r="AI195" s="33" t="s">
        <v>534</v>
      </c>
      <c r="AJ195" s="30" t="s">
        <v>499</v>
      </c>
      <c r="AK195" s="30" t="s">
        <v>562</v>
      </c>
      <c r="AL195" s="30" t="s">
        <v>189</v>
      </c>
      <c r="AM195" s="30" t="s">
        <v>207</v>
      </c>
      <c r="AN195" s="30" t="s">
        <v>252</v>
      </c>
      <c r="AO195" s="30" t="s">
        <v>224</v>
      </c>
      <c r="AP195" s="30" t="s">
        <v>230</v>
      </c>
      <c r="AQ195" s="30" t="s">
        <v>229</v>
      </c>
      <c r="AR195" s="30" t="s">
        <v>218</v>
      </c>
      <c r="AS195" s="33" t="s">
        <v>555</v>
      </c>
      <c r="AT195" s="30" t="s">
        <v>235</v>
      </c>
      <c r="AU195" s="30" t="s">
        <v>219</v>
      </c>
      <c r="AV195" s="33" t="s">
        <v>143</v>
      </c>
      <c r="AW195" s="30" t="s">
        <v>263</v>
      </c>
      <c r="AX195" s="30" t="s">
        <v>204</v>
      </c>
      <c r="AY195" s="33" t="s">
        <v>546</v>
      </c>
      <c r="AZ195" s="33" t="s">
        <v>258</v>
      </c>
      <c r="BA195" s="85" t="s">
        <v>232</v>
      </c>
      <c r="BB195" s="33" t="s">
        <v>173</v>
      </c>
      <c r="BC195" s="33" t="s">
        <v>280</v>
      </c>
      <c r="BD195" s="33" t="s">
        <v>236</v>
      </c>
      <c r="BE195" s="33" t="s">
        <v>203</v>
      </c>
      <c r="BF195" s="33" t="s">
        <v>190</v>
      </c>
      <c r="BG195" s="33" t="s">
        <v>456</v>
      </c>
      <c r="BH195" s="33" t="s">
        <v>245</v>
      </c>
      <c r="BI195" s="33" t="s">
        <v>268</v>
      </c>
      <c r="BJ195" s="33" t="s">
        <v>199</v>
      </c>
      <c r="BK195" s="33" t="s">
        <v>221</v>
      </c>
      <c r="BL195" s="33" t="s">
        <v>192</v>
      </c>
      <c r="BM195" s="33" t="s">
        <v>211</v>
      </c>
      <c r="BN195" s="33" t="s">
        <v>278</v>
      </c>
      <c r="BO195" s="30" t="s">
        <v>222</v>
      </c>
      <c r="BP195" s="30" t="s">
        <v>237</v>
      </c>
      <c r="BQ195" s="33" t="s">
        <v>185</v>
      </c>
      <c r="BR195" s="33" t="s">
        <v>581</v>
      </c>
      <c r="BS195" s="33" t="s">
        <v>242</v>
      </c>
      <c r="BT195" s="33" t="s">
        <v>231</v>
      </c>
      <c r="BU195" s="33" t="s">
        <v>255</v>
      </c>
      <c r="BV195" s="33" t="s">
        <v>210</v>
      </c>
      <c r="BW195" s="33" t="s">
        <v>517</v>
      </c>
      <c r="BX195" s="33" t="s">
        <v>183</v>
      </c>
      <c r="BY195" s="30" t="s">
        <v>223</v>
      </c>
      <c r="BZ195" s="34"/>
      <c r="CA195" s="33" t="s">
        <v>177</v>
      </c>
      <c r="CB195" s="34"/>
      <c r="CC195" s="33" t="s">
        <v>220</v>
      </c>
      <c r="CD195" s="33" t="s">
        <v>249</v>
      </c>
      <c r="CE195" s="33" t="s">
        <v>261</v>
      </c>
      <c r="CF195" s="33" t="s">
        <v>205</v>
      </c>
      <c r="CG195" s="30" t="s">
        <v>197</v>
      </c>
      <c r="CH195" s="33" t="s">
        <v>264</v>
      </c>
      <c r="CI195" s="33" t="s">
        <v>181</v>
      </c>
      <c r="CJ195" s="33" t="s">
        <v>172</v>
      </c>
      <c r="CK195" s="33" t="s">
        <v>275</v>
      </c>
      <c r="CL195" s="30" t="s">
        <v>413</v>
      </c>
      <c r="CM195" s="30" t="s">
        <v>491</v>
      </c>
      <c r="CN195" s="33" t="s">
        <v>276</v>
      </c>
      <c r="CO195" s="33" t="s">
        <v>256</v>
      </c>
      <c r="CP195" s="33" t="s">
        <v>282</v>
      </c>
      <c r="CQ195" s="34"/>
      <c r="CR195" s="33" t="s">
        <v>174</v>
      </c>
      <c r="CS195" s="33" t="s">
        <v>191</v>
      </c>
      <c r="CT195" s="33" t="s">
        <v>200</v>
      </c>
      <c r="CU195" s="33" t="s">
        <v>213</v>
      </c>
      <c r="CV195" s="33" t="s">
        <v>288</v>
      </c>
      <c r="CW195" s="30" t="s">
        <v>512</v>
      </c>
      <c r="CX195" s="33" t="s">
        <v>279</v>
      </c>
      <c r="CY195" s="34"/>
      <c r="CZ195" s="34"/>
      <c r="DA195" s="33" t="s">
        <v>281</v>
      </c>
      <c r="DB195" s="34"/>
      <c r="DC195" s="34"/>
      <c r="DD195" s="34"/>
      <c r="DE195" s="34"/>
      <c r="DF195" s="30" t="s">
        <v>272</v>
      </c>
      <c r="DG195" s="34"/>
      <c r="DH195" s="34"/>
      <c r="DI195" s="30" t="s">
        <v>413</v>
      </c>
      <c r="DJ195" s="30" t="s">
        <v>408</v>
      </c>
      <c r="DK195" s="30" t="s">
        <v>516</v>
      </c>
      <c r="DL195" s="34"/>
      <c r="DM195" s="34"/>
      <c r="DN195" s="94"/>
      <c r="DO195" s="34"/>
      <c r="DP195" s="30" t="s">
        <v>267</v>
      </c>
      <c r="DQ195" s="34"/>
      <c r="DR195" s="34"/>
      <c r="DS195" s="33" t="s">
        <v>260</v>
      </c>
      <c r="DT195" s="34"/>
      <c r="DU195" s="34"/>
      <c r="DV195" s="34"/>
      <c r="DW195" s="33" t="s">
        <v>259</v>
      </c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5"/>
      <c r="EI195" s="34"/>
      <c r="EJ195" s="34"/>
      <c r="EK195" s="34"/>
      <c r="EL195" s="34"/>
      <c r="EM195" s="120"/>
    </row>
    <row r="196" spans="1:143" ht="12.75" hidden="1">
      <c r="A196" s="28">
        <v>45898</v>
      </c>
      <c r="B196" s="30" t="s">
        <v>277</v>
      </c>
      <c r="C196" s="38" t="s">
        <v>412</v>
      </c>
      <c r="D196" s="30" t="s">
        <v>248</v>
      </c>
      <c r="E196" s="30" t="s">
        <v>273</v>
      </c>
      <c r="F196" s="30" t="s">
        <v>225</v>
      </c>
      <c r="G196" s="38" t="s">
        <v>240</v>
      </c>
      <c r="H196" s="30" t="s">
        <v>274</v>
      </c>
      <c r="I196" s="30" t="s">
        <v>254</v>
      </c>
      <c r="J196" s="30" t="s">
        <v>269</v>
      </c>
      <c r="K196" s="30" t="s">
        <v>234</v>
      </c>
      <c r="L196" s="33" t="s">
        <v>226</v>
      </c>
      <c r="M196" s="30" t="s">
        <v>410</v>
      </c>
      <c r="N196" s="33" t="s">
        <v>271</v>
      </c>
      <c r="O196" s="33" t="s">
        <v>411</v>
      </c>
      <c r="P196" s="30" t="s">
        <v>584</v>
      </c>
      <c r="Q196" s="30" t="s">
        <v>523</v>
      </c>
      <c r="R196" s="33" t="s">
        <v>270</v>
      </c>
      <c r="S196" s="30" t="s">
        <v>522</v>
      </c>
      <c r="T196" s="33" t="s">
        <v>228</v>
      </c>
      <c r="U196" s="33" t="s">
        <v>238</v>
      </c>
      <c r="V196" s="33" t="s">
        <v>545</v>
      </c>
      <c r="W196" s="33" t="s">
        <v>542</v>
      </c>
      <c r="X196" s="29"/>
      <c r="Y196" s="38" t="s">
        <v>265</v>
      </c>
      <c r="Z196" s="38" t="s">
        <v>239</v>
      </c>
      <c r="AA196" s="33" t="s">
        <v>188</v>
      </c>
      <c r="AB196" s="39"/>
      <c r="AC196" s="38" t="s">
        <v>257</v>
      </c>
      <c r="AD196" s="33" t="s">
        <v>283</v>
      </c>
      <c r="AE196" s="33" t="s">
        <v>247</v>
      </c>
      <c r="AF196" s="39"/>
      <c r="AG196" s="33" t="s">
        <v>217</v>
      </c>
      <c r="AH196" s="33" t="s">
        <v>251</v>
      </c>
      <c r="AI196" s="33" t="s">
        <v>534</v>
      </c>
      <c r="AJ196" s="30" t="s">
        <v>499</v>
      </c>
      <c r="AK196" s="30" t="s">
        <v>562</v>
      </c>
      <c r="AL196" s="30" t="s">
        <v>189</v>
      </c>
      <c r="AM196" s="30" t="s">
        <v>207</v>
      </c>
      <c r="AN196" s="30" t="s">
        <v>252</v>
      </c>
      <c r="AO196" s="30" t="s">
        <v>224</v>
      </c>
      <c r="AP196" s="30" t="s">
        <v>230</v>
      </c>
      <c r="AQ196" s="30" t="s">
        <v>229</v>
      </c>
      <c r="AR196" s="30" t="s">
        <v>218</v>
      </c>
      <c r="AS196" s="39"/>
      <c r="AT196" s="30" t="s">
        <v>235</v>
      </c>
      <c r="AU196" s="30" t="s">
        <v>219</v>
      </c>
      <c r="AV196" s="33" t="s">
        <v>143</v>
      </c>
      <c r="AW196" s="30" t="s">
        <v>263</v>
      </c>
      <c r="AX196" s="30" t="s">
        <v>204</v>
      </c>
      <c r="AY196" s="33" t="s">
        <v>546</v>
      </c>
      <c r="AZ196" s="33" t="s">
        <v>258</v>
      </c>
      <c r="BA196" s="85" t="s">
        <v>232</v>
      </c>
      <c r="BB196" s="33" t="s">
        <v>173</v>
      </c>
      <c r="BC196" s="33" t="s">
        <v>280</v>
      </c>
      <c r="BD196" s="33" t="s">
        <v>236</v>
      </c>
      <c r="BE196" s="33" t="s">
        <v>203</v>
      </c>
      <c r="BF196" s="33" t="s">
        <v>190</v>
      </c>
      <c r="BG196" s="33" t="s">
        <v>456</v>
      </c>
      <c r="BH196" s="33" t="s">
        <v>284</v>
      </c>
      <c r="BI196" s="33" t="s">
        <v>268</v>
      </c>
      <c r="BJ196" s="33" t="s">
        <v>199</v>
      </c>
      <c r="BK196" s="33" t="s">
        <v>221</v>
      </c>
      <c r="BL196" s="33" t="s">
        <v>192</v>
      </c>
      <c r="BM196" s="33" t="s">
        <v>211</v>
      </c>
      <c r="BN196" s="33" t="s">
        <v>278</v>
      </c>
      <c r="BO196" s="30" t="s">
        <v>222</v>
      </c>
      <c r="BP196" s="30" t="s">
        <v>237</v>
      </c>
      <c r="BQ196" s="33" t="s">
        <v>185</v>
      </c>
      <c r="BR196" s="33" t="s">
        <v>581</v>
      </c>
      <c r="BS196" s="33" t="s">
        <v>242</v>
      </c>
      <c r="BT196" s="33" t="s">
        <v>231</v>
      </c>
      <c r="BU196" s="33" t="s">
        <v>255</v>
      </c>
      <c r="BV196" s="33" t="s">
        <v>210</v>
      </c>
      <c r="BW196" s="33" t="s">
        <v>517</v>
      </c>
      <c r="BX196" s="33" t="s">
        <v>183</v>
      </c>
      <c r="BY196" s="30" t="s">
        <v>223</v>
      </c>
      <c r="BZ196" s="34"/>
      <c r="CA196" s="33" t="s">
        <v>177</v>
      </c>
      <c r="CB196" s="34"/>
      <c r="CC196" s="33" t="s">
        <v>220</v>
      </c>
      <c r="CD196" s="33" t="s">
        <v>249</v>
      </c>
      <c r="CE196" s="33" t="s">
        <v>261</v>
      </c>
      <c r="CF196" s="33" t="s">
        <v>205</v>
      </c>
      <c r="CG196" s="30" t="s">
        <v>197</v>
      </c>
      <c r="CH196" s="33" t="s">
        <v>264</v>
      </c>
      <c r="CI196" s="33" t="s">
        <v>181</v>
      </c>
      <c r="CJ196" s="33" t="s">
        <v>172</v>
      </c>
      <c r="CK196" s="33" t="s">
        <v>275</v>
      </c>
      <c r="CL196" s="30" t="s">
        <v>413</v>
      </c>
      <c r="CM196" s="30" t="s">
        <v>491</v>
      </c>
      <c r="CN196" s="33" t="s">
        <v>276</v>
      </c>
      <c r="CO196" s="33" t="s">
        <v>256</v>
      </c>
      <c r="CP196" s="33" t="s">
        <v>282</v>
      </c>
      <c r="CQ196" s="34"/>
      <c r="CR196" s="33" t="s">
        <v>174</v>
      </c>
      <c r="CS196" s="33" t="s">
        <v>191</v>
      </c>
      <c r="CT196" s="33" t="s">
        <v>200</v>
      </c>
      <c r="CU196" s="33" t="s">
        <v>213</v>
      </c>
      <c r="CV196" s="33" t="s">
        <v>288</v>
      </c>
      <c r="CW196" s="30" t="s">
        <v>512</v>
      </c>
      <c r="CX196" s="33" t="s">
        <v>279</v>
      </c>
      <c r="CY196" s="34"/>
      <c r="CZ196" s="34"/>
      <c r="DA196" s="33" t="s">
        <v>281</v>
      </c>
      <c r="DB196" s="34"/>
      <c r="DC196" s="34"/>
      <c r="DD196" s="34"/>
      <c r="DE196" s="34"/>
      <c r="DF196" s="30" t="s">
        <v>272</v>
      </c>
      <c r="DG196" s="34"/>
      <c r="DH196" s="34"/>
      <c r="DI196" s="30" t="s">
        <v>413</v>
      </c>
      <c r="DJ196" s="30" t="s">
        <v>408</v>
      </c>
      <c r="DK196" s="30" t="s">
        <v>516</v>
      </c>
      <c r="DL196" s="34"/>
      <c r="DM196" s="30" t="s">
        <v>285</v>
      </c>
      <c r="DN196" s="94"/>
      <c r="DO196" s="34"/>
      <c r="DP196" s="30" t="s">
        <v>267</v>
      </c>
      <c r="DQ196" s="34"/>
      <c r="DR196" s="34"/>
      <c r="DS196" s="33" t="s">
        <v>260</v>
      </c>
      <c r="DT196" s="34"/>
      <c r="DU196" s="34"/>
      <c r="DV196" s="34"/>
      <c r="DW196" s="33" t="s">
        <v>259</v>
      </c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5"/>
      <c r="EI196" s="34"/>
      <c r="EJ196" s="34"/>
      <c r="EK196" s="34"/>
      <c r="EL196" s="34"/>
      <c r="EM196" s="120"/>
    </row>
    <row r="197" spans="1:143" ht="12.75" hidden="1">
      <c r="A197" s="28">
        <v>45899</v>
      </c>
      <c r="B197" s="30" t="s">
        <v>277</v>
      </c>
      <c r="C197" s="38" t="s">
        <v>412</v>
      </c>
      <c r="D197" s="30" t="s">
        <v>248</v>
      </c>
      <c r="E197" s="30" t="s">
        <v>273</v>
      </c>
      <c r="F197" s="30" t="s">
        <v>225</v>
      </c>
      <c r="G197" s="38" t="s">
        <v>240</v>
      </c>
      <c r="H197" s="30" t="s">
        <v>274</v>
      </c>
      <c r="I197" s="30" t="s">
        <v>254</v>
      </c>
      <c r="J197" s="30" t="s">
        <v>269</v>
      </c>
      <c r="K197" s="30" t="s">
        <v>234</v>
      </c>
      <c r="L197" s="33" t="s">
        <v>226</v>
      </c>
      <c r="M197" s="30" t="s">
        <v>410</v>
      </c>
      <c r="N197" s="33" t="s">
        <v>271</v>
      </c>
      <c r="O197" s="33" t="s">
        <v>411</v>
      </c>
      <c r="P197" s="30" t="s">
        <v>584</v>
      </c>
      <c r="Q197" s="30" t="s">
        <v>523</v>
      </c>
      <c r="R197" s="33" t="s">
        <v>270</v>
      </c>
      <c r="S197" s="30" t="s">
        <v>522</v>
      </c>
      <c r="T197" s="33" t="s">
        <v>228</v>
      </c>
      <c r="U197" s="33" t="s">
        <v>238</v>
      </c>
      <c r="V197" s="33" t="s">
        <v>545</v>
      </c>
      <c r="W197" s="33" t="s">
        <v>542</v>
      </c>
      <c r="X197" s="29"/>
      <c r="Y197" s="38" t="s">
        <v>265</v>
      </c>
      <c r="Z197" s="38" t="s">
        <v>239</v>
      </c>
      <c r="AA197" s="33" t="s">
        <v>188</v>
      </c>
      <c r="AB197" s="39"/>
      <c r="AC197" s="38" t="s">
        <v>257</v>
      </c>
      <c r="AD197" s="33" t="s">
        <v>283</v>
      </c>
      <c r="AE197" s="33" t="s">
        <v>247</v>
      </c>
      <c r="AF197" s="39"/>
      <c r="AG197" s="33" t="s">
        <v>217</v>
      </c>
      <c r="AH197" s="33" t="s">
        <v>251</v>
      </c>
      <c r="AI197" s="33" t="s">
        <v>534</v>
      </c>
      <c r="AJ197" s="30" t="s">
        <v>499</v>
      </c>
      <c r="AK197" s="30" t="s">
        <v>562</v>
      </c>
      <c r="AL197" s="30" t="s">
        <v>189</v>
      </c>
      <c r="AM197" s="30" t="s">
        <v>207</v>
      </c>
      <c r="AN197" s="30" t="s">
        <v>252</v>
      </c>
      <c r="AO197" s="30" t="s">
        <v>224</v>
      </c>
      <c r="AP197" s="30" t="s">
        <v>230</v>
      </c>
      <c r="AQ197" s="30" t="s">
        <v>229</v>
      </c>
      <c r="AR197" s="30" t="s">
        <v>218</v>
      </c>
      <c r="AS197" s="39"/>
      <c r="AT197" s="30" t="s">
        <v>235</v>
      </c>
      <c r="AU197" s="30" t="s">
        <v>219</v>
      </c>
      <c r="AV197" s="33" t="s">
        <v>143</v>
      </c>
      <c r="AW197" s="30" t="s">
        <v>263</v>
      </c>
      <c r="AX197" s="30" t="s">
        <v>204</v>
      </c>
      <c r="AY197" s="33" t="s">
        <v>546</v>
      </c>
      <c r="AZ197" s="33" t="s">
        <v>258</v>
      </c>
      <c r="BA197" s="85" t="s">
        <v>232</v>
      </c>
      <c r="BB197" s="33" t="s">
        <v>173</v>
      </c>
      <c r="BC197" s="33" t="s">
        <v>280</v>
      </c>
      <c r="BD197" s="33" t="s">
        <v>236</v>
      </c>
      <c r="BE197" s="33" t="s">
        <v>203</v>
      </c>
      <c r="BF197" s="33" t="s">
        <v>190</v>
      </c>
      <c r="BG197" s="33" t="s">
        <v>456</v>
      </c>
      <c r="BH197" s="33" t="s">
        <v>284</v>
      </c>
      <c r="BI197" s="33" t="s">
        <v>268</v>
      </c>
      <c r="BJ197" s="33" t="s">
        <v>199</v>
      </c>
      <c r="BK197" s="33" t="s">
        <v>221</v>
      </c>
      <c r="BL197" s="33" t="s">
        <v>192</v>
      </c>
      <c r="BM197" s="33" t="s">
        <v>211</v>
      </c>
      <c r="BN197" s="33" t="s">
        <v>278</v>
      </c>
      <c r="BO197" s="30" t="s">
        <v>222</v>
      </c>
      <c r="BP197" s="30" t="s">
        <v>237</v>
      </c>
      <c r="BQ197" s="33" t="s">
        <v>185</v>
      </c>
      <c r="BR197" s="33" t="s">
        <v>581</v>
      </c>
      <c r="BS197" s="33" t="s">
        <v>242</v>
      </c>
      <c r="BT197" s="33" t="s">
        <v>231</v>
      </c>
      <c r="BU197" s="33" t="s">
        <v>255</v>
      </c>
      <c r="BV197" s="33" t="s">
        <v>210</v>
      </c>
      <c r="BW197" s="33" t="s">
        <v>517</v>
      </c>
      <c r="BX197" s="33" t="s">
        <v>183</v>
      </c>
      <c r="BY197" s="30" t="s">
        <v>223</v>
      </c>
      <c r="BZ197" s="34"/>
      <c r="CA197" s="33" t="s">
        <v>177</v>
      </c>
      <c r="CB197" s="34"/>
      <c r="CC197" s="33" t="s">
        <v>220</v>
      </c>
      <c r="CD197" s="33" t="s">
        <v>249</v>
      </c>
      <c r="CE197" s="33" t="s">
        <v>261</v>
      </c>
      <c r="CF197" s="33" t="s">
        <v>205</v>
      </c>
      <c r="CG197" s="30" t="s">
        <v>197</v>
      </c>
      <c r="CH197" s="33" t="s">
        <v>264</v>
      </c>
      <c r="CI197" s="33" t="s">
        <v>181</v>
      </c>
      <c r="CJ197" s="33" t="s">
        <v>172</v>
      </c>
      <c r="CK197" s="33" t="s">
        <v>275</v>
      </c>
      <c r="CL197" s="30" t="s">
        <v>413</v>
      </c>
      <c r="CM197" s="30" t="s">
        <v>491</v>
      </c>
      <c r="CN197" s="33" t="s">
        <v>276</v>
      </c>
      <c r="CO197" s="33" t="s">
        <v>256</v>
      </c>
      <c r="CP197" s="33" t="s">
        <v>282</v>
      </c>
      <c r="CQ197" s="34"/>
      <c r="CR197" s="33" t="s">
        <v>174</v>
      </c>
      <c r="CS197" s="33" t="s">
        <v>191</v>
      </c>
      <c r="CT197" s="33" t="s">
        <v>200</v>
      </c>
      <c r="CU197" s="33" t="s">
        <v>213</v>
      </c>
      <c r="CV197" s="33" t="s">
        <v>288</v>
      </c>
      <c r="CW197" s="30" t="s">
        <v>512</v>
      </c>
      <c r="CX197" s="33" t="s">
        <v>279</v>
      </c>
      <c r="CY197" s="34"/>
      <c r="CZ197" s="34"/>
      <c r="DA197" s="33" t="s">
        <v>281</v>
      </c>
      <c r="DB197" s="34"/>
      <c r="DC197" s="34"/>
      <c r="DD197" s="34"/>
      <c r="DE197" s="34"/>
      <c r="DF197" s="30" t="s">
        <v>272</v>
      </c>
      <c r="DG197" s="34"/>
      <c r="DH197" s="34"/>
      <c r="DI197" s="30" t="s">
        <v>413</v>
      </c>
      <c r="DJ197" s="30" t="s">
        <v>408</v>
      </c>
      <c r="DK197" s="30" t="s">
        <v>516</v>
      </c>
      <c r="DL197" s="34"/>
      <c r="DM197" s="30" t="s">
        <v>285</v>
      </c>
      <c r="DN197" s="94"/>
      <c r="DO197" s="34"/>
      <c r="DP197" s="30" t="s">
        <v>267</v>
      </c>
      <c r="DQ197" s="34"/>
      <c r="DR197" s="34"/>
      <c r="DS197" s="33" t="s">
        <v>260</v>
      </c>
      <c r="DT197" s="34"/>
      <c r="DU197" s="34"/>
      <c r="DV197" s="34"/>
      <c r="DW197" s="33" t="s">
        <v>259</v>
      </c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5"/>
      <c r="EI197" s="34"/>
      <c r="EJ197" s="34"/>
      <c r="EK197" s="34"/>
      <c r="EL197" s="34"/>
      <c r="EM197" s="120"/>
    </row>
    <row r="198" spans="1:143" ht="12.75" hidden="1">
      <c r="A198" s="28">
        <v>45900</v>
      </c>
      <c r="B198" s="30" t="s">
        <v>277</v>
      </c>
      <c r="C198" s="38" t="s">
        <v>412</v>
      </c>
      <c r="D198" s="30" t="s">
        <v>248</v>
      </c>
      <c r="E198" s="30" t="s">
        <v>273</v>
      </c>
      <c r="F198" s="30" t="s">
        <v>225</v>
      </c>
      <c r="G198" s="38" t="s">
        <v>240</v>
      </c>
      <c r="H198" s="30" t="s">
        <v>274</v>
      </c>
      <c r="I198" s="30" t="s">
        <v>254</v>
      </c>
      <c r="J198" s="30" t="s">
        <v>269</v>
      </c>
      <c r="K198" s="30" t="s">
        <v>234</v>
      </c>
      <c r="L198" s="33" t="s">
        <v>226</v>
      </c>
      <c r="M198" s="30" t="s">
        <v>410</v>
      </c>
      <c r="N198" s="33" t="s">
        <v>271</v>
      </c>
      <c r="O198" s="33" t="s">
        <v>411</v>
      </c>
      <c r="P198" s="30" t="s">
        <v>584</v>
      </c>
      <c r="Q198" s="30" t="s">
        <v>523</v>
      </c>
      <c r="R198" s="33" t="s">
        <v>270</v>
      </c>
      <c r="S198" s="30" t="s">
        <v>522</v>
      </c>
      <c r="T198" s="33" t="s">
        <v>228</v>
      </c>
      <c r="U198" s="33" t="s">
        <v>238</v>
      </c>
      <c r="V198" s="33" t="s">
        <v>545</v>
      </c>
      <c r="W198" s="33" t="s">
        <v>542</v>
      </c>
      <c r="X198" s="29"/>
      <c r="Y198" s="38" t="s">
        <v>265</v>
      </c>
      <c r="Z198" s="38" t="s">
        <v>239</v>
      </c>
      <c r="AA198" s="33" t="s">
        <v>188</v>
      </c>
      <c r="AB198" s="39"/>
      <c r="AC198" s="38" t="s">
        <v>257</v>
      </c>
      <c r="AD198" s="33" t="s">
        <v>283</v>
      </c>
      <c r="AE198" s="33" t="s">
        <v>247</v>
      </c>
      <c r="AF198" s="39"/>
      <c r="AG198" s="33" t="s">
        <v>217</v>
      </c>
      <c r="AH198" s="33" t="s">
        <v>251</v>
      </c>
      <c r="AI198" s="33" t="s">
        <v>534</v>
      </c>
      <c r="AJ198" s="30" t="s">
        <v>499</v>
      </c>
      <c r="AK198" s="30" t="s">
        <v>562</v>
      </c>
      <c r="AL198" s="30" t="s">
        <v>189</v>
      </c>
      <c r="AM198" s="30" t="s">
        <v>207</v>
      </c>
      <c r="AN198" s="30" t="s">
        <v>252</v>
      </c>
      <c r="AO198" s="30" t="s">
        <v>224</v>
      </c>
      <c r="AP198" s="30" t="s">
        <v>230</v>
      </c>
      <c r="AQ198" s="30" t="s">
        <v>229</v>
      </c>
      <c r="AR198" s="30" t="s">
        <v>218</v>
      </c>
      <c r="AS198" s="39"/>
      <c r="AT198" s="30" t="s">
        <v>235</v>
      </c>
      <c r="AU198" s="30" t="s">
        <v>219</v>
      </c>
      <c r="AV198" s="33" t="s">
        <v>143</v>
      </c>
      <c r="AW198" s="30" t="s">
        <v>263</v>
      </c>
      <c r="AX198" s="30" t="s">
        <v>204</v>
      </c>
      <c r="AY198" s="33" t="s">
        <v>546</v>
      </c>
      <c r="AZ198" s="33" t="s">
        <v>258</v>
      </c>
      <c r="BA198" s="85" t="s">
        <v>232</v>
      </c>
      <c r="BB198" s="33" t="s">
        <v>173</v>
      </c>
      <c r="BC198" s="33" t="s">
        <v>280</v>
      </c>
      <c r="BD198" s="33" t="s">
        <v>236</v>
      </c>
      <c r="BE198" s="33" t="s">
        <v>203</v>
      </c>
      <c r="BF198" s="33" t="s">
        <v>190</v>
      </c>
      <c r="BG198" s="33" t="s">
        <v>456</v>
      </c>
      <c r="BH198" s="33" t="s">
        <v>284</v>
      </c>
      <c r="BI198" s="33" t="s">
        <v>268</v>
      </c>
      <c r="BJ198" s="33" t="s">
        <v>199</v>
      </c>
      <c r="BK198" s="33" t="s">
        <v>221</v>
      </c>
      <c r="BL198" s="33" t="s">
        <v>192</v>
      </c>
      <c r="BM198" s="33" t="s">
        <v>211</v>
      </c>
      <c r="BN198" s="33" t="s">
        <v>278</v>
      </c>
      <c r="BO198" s="30" t="s">
        <v>222</v>
      </c>
      <c r="BP198" s="30" t="s">
        <v>237</v>
      </c>
      <c r="BQ198" s="33" t="s">
        <v>185</v>
      </c>
      <c r="BR198" s="33" t="s">
        <v>581</v>
      </c>
      <c r="BS198" s="33" t="s">
        <v>242</v>
      </c>
      <c r="BT198" s="33" t="s">
        <v>231</v>
      </c>
      <c r="BU198" s="33" t="s">
        <v>255</v>
      </c>
      <c r="BV198" s="33" t="s">
        <v>210</v>
      </c>
      <c r="BW198" s="33" t="s">
        <v>517</v>
      </c>
      <c r="BX198" s="33" t="s">
        <v>183</v>
      </c>
      <c r="BY198" s="30" t="s">
        <v>223</v>
      </c>
      <c r="BZ198" s="34"/>
      <c r="CA198" s="33" t="s">
        <v>177</v>
      </c>
      <c r="CB198" s="34"/>
      <c r="CC198" s="33" t="s">
        <v>220</v>
      </c>
      <c r="CD198" s="33" t="s">
        <v>249</v>
      </c>
      <c r="CE198" s="33" t="s">
        <v>261</v>
      </c>
      <c r="CF198" s="33" t="s">
        <v>205</v>
      </c>
      <c r="CG198" s="30" t="s">
        <v>197</v>
      </c>
      <c r="CH198" s="33" t="s">
        <v>264</v>
      </c>
      <c r="CI198" s="33" t="s">
        <v>181</v>
      </c>
      <c r="CJ198" s="33" t="s">
        <v>172</v>
      </c>
      <c r="CK198" s="33" t="s">
        <v>275</v>
      </c>
      <c r="CL198" s="30" t="s">
        <v>413</v>
      </c>
      <c r="CM198" s="30" t="s">
        <v>491</v>
      </c>
      <c r="CN198" s="33" t="s">
        <v>276</v>
      </c>
      <c r="CO198" s="33" t="s">
        <v>256</v>
      </c>
      <c r="CP198" s="33" t="s">
        <v>282</v>
      </c>
      <c r="CQ198" s="34"/>
      <c r="CR198" s="33" t="s">
        <v>174</v>
      </c>
      <c r="CS198" s="33" t="s">
        <v>191</v>
      </c>
      <c r="CT198" s="33" t="s">
        <v>200</v>
      </c>
      <c r="CU198" s="33" t="s">
        <v>213</v>
      </c>
      <c r="CV198" s="33" t="s">
        <v>288</v>
      </c>
      <c r="CW198" s="30" t="s">
        <v>512</v>
      </c>
      <c r="CX198" s="33" t="s">
        <v>279</v>
      </c>
      <c r="CY198" s="34"/>
      <c r="CZ198" s="34"/>
      <c r="DA198" s="33" t="s">
        <v>281</v>
      </c>
      <c r="DB198" s="34"/>
      <c r="DC198" s="34"/>
      <c r="DD198" s="34"/>
      <c r="DE198" s="34"/>
      <c r="DF198" s="30" t="s">
        <v>272</v>
      </c>
      <c r="DG198" s="34"/>
      <c r="DH198" s="34"/>
      <c r="DI198" s="30" t="s">
        <v>413</v>
      </c>
      <c r="DJ198" s="30" t="s">
        <v>408</v>
      </c>
      <c r="DK198" s="30" t="s">
        <v>516</v>
      </c>
      <c r="DL198" s="34"/>
      <c r="DM198" s="30" t="s">
        <v>285</v>
      </c>
      <c r="DN198" s="94"/>
      <c r="DO198" s="34"/>
      <c r="DP198" s="30" t="s">
        <v>267</v>
      </c>
      <c r="DQ198" s="34"/>
      <c r="DR198" s="34"/>
      <c r="DS198" s="33" t="s">
        <v>260</v>
      </c>
      <c r="DT198" s="34"/>
      <c r="DU198" s="34"/>
      <c r="DV198" s="34"/>
      <c r="DW198" s="33" t="s">
        <v>259</v>
      </c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5"/>
      <c r="EI198" s="34"/>
      <c r="EJ198" s="34"/>
      <c r="EK198" s="34"/>
      <c r="EL198" s="34"/>
      <c r="EM198" s="120"/>
    </row>
    <row r="199" spans="1:143" ht="12.75" hidden="1">
      <c r="A199" s="28">
        <v>45901</v>
      </c>
      <c r="B199" s="30" t="s">
        <v>277</v>
      </c>
      <c r="C199" s="38" t="s">
        <v>412</v>
      </c>
      <c r="D199" s="30" t="s">
        <v>248</v>
      </c>
      <c r="E199" s="30" t="s">
        <v>273</v>
      </c>
      <c r="F199" s="30" t="s">
        <v>225</v>
      </c>
      <c r="G199" s="38" t="s">
        <v>240</v>
      </c>
      <c r="H199" s="30" t="s">
        <v>274</v>
      </c>
      <c r="I199" s="30" t="s">
        <v>254</v>
      </c>
      <c r="J199" s="30" t="s">
        <v>269</v>
      </c>
      <c r="K199" s="30" t="s">
        <v>234</v>
      </c>
      <c r="L199" s="33" t="s">
        <v>226</v>
      </c>
      <c r="M199" s="30" t="s">
        <v>410</v>
      </c>
      <c r="N199" s="33" t="s">
        <v>271</v>
      </c>
      <c r="O199" s="33" t="s">
        <v>411</v>
      </c>
      <c r="P199" s="30" t="s">
        <v>584</v>
      </c>
      <c r="Q199" s="30" t="s">
        <v>523</v>
      </c>
      <c r="R199" s="33" t="s">
        <v>270</v>
      </c>
      <c r="S199" s="30" t="s">
        <v>522</v>
      </c>
      <c r="T199" s="33" t="s">
        <v>228</v>
      </c>
      <c r="U199" s="33" t="s">
        <v>238</v>
      </c>
      <c r="V199" s="33" t="s">
        <v>545</v>
      </c>
      <c r="W199" s="33" t="s">
        <v>542</v>
      </c>
      <c r="X199" s="29"/>
      <c r="Y199" s="38" t="s">
        <v>265</v>
      </c>
      <c r="Z199" s="38" t="s">
        <v>239</v>
      </c>
      <c r="AA199" s="33" t="s">
        <v>188</v>
      </c>
      <c r="AB199" s="39"/>
      <c r="AC199" s="38" t="s">
        <v>257</v>
      </c>
      <c r="AD199" s="33" t="s">
        <v>283</v>
      </c>
      <c r="AE199" s="33" t="s">
        <v>247</v>
      </c>
      <c r="AF199" s="39"/>
      <c r="AG199" s="33" t="s">
        <v>217</v>
      </c>
      <c r="AH199" s="33" t="s">
        <v>251</v>
      </c>
      <c r="AI199" s="33" t="s">
        <v>534</v>
      </c>
      <c r="AJ199" s="30" t="s">
        <v>499</v>
      </c>
      <c r="AK199" s="30" t="s">
        <v>562</v>
      </c>
      <c r="AL199" s="30" t="s">
        <v>189</v>
      </c>
      <c r="AM199" s="30" t="s">
        <v>207</v>
      </c>
      <c r="AN199" s="30" t="s">
        <v>252</v>
      </c>
      <c r="AO199" s="30" t="s">
        <v>224</v>
      </c>
      <c r="AP199" s="30" t="s">
        <v>230</v>
      </c>
      <c r="AQ199" s="30" t="s">
        <v>229</v>
      </c>
      <c r="AR199" s="30" t="s">
        <v>218</v>
      </c>
      <c r="AS199" s="39"/>
      <c r="AT199" s="30" t="s">
        <v>235</v>
      </c>
      <c r="AU199" s="30" t="s">
        <v>219</v>
      </c>
      <c r="AV199" s="33" t="s">
        <v>143</v>
      </c>
      <c r="AW199" s="30" t="s">
        <v>263</v>
      </c>
      <c r="AX199" s="30" t="s">
        <v>204</v>
      </c>
      <c r="AY199" s="33" t="s">
        <v>546</v>
      </c>
      <c r="AZ199" s="33" t="s">
        <v>258</v>
      </c>
      <c r="BA199" s="85" t="s">
        <v>232</v>
      </c>
      <c r="BB199" s="33" t="s">
        <v>173</v>
      </c>
      <c r="BC199" s="33" t="s">
        <v>280</v>
      </c>
      <c r="BD199" s="33" t="s">
        <v>236</v>
      </c>
      <c r="BE199" s="33" t="s">
        <v>203</v>
      </c>
      <c r="BF199" s="33" t="s">
        <v>190</v>
      </c>
      <c r="BG199" s="33" t="s">
        <v>456</v>
      </c>
      <c r="BH199" s="33" t="s">
        <v>284</v>
      </c>
      <c r="BI199" s="33" t="s">
        <v>268</v>
      </c>
      <c r="BJ199" s="33" t="s">
        <v>199</v>
      </c>
      <c r="BK199" s="33" t="s">
        <v>221</v>
      </c>
      <c r="BL199" s="33" t="s">
        <v>192</v>
      </c>
      <c r="BM199" s="33" t="s">
        <v>211</v>
      </c>
      <c r="BN199" s="33" t="s">
        <v>278</v>
      </c>
      <c r="BO199" s="30" t="s">
        <v>222</v>
      </c>
      <c r="BP199" s="30" t="s">
        <v>237</v>
      </c>
      <c r="BQ199" s="33" t="s">
        <v>185</v>
      </c>
      <c r="BR199" s="33" t="s">
        <v>581</v>
      </c>
      <c r="BS199" s="33" t="s">
        <v>242</v>
      </c>
      <c r="BT199" s="33" t="s">
        <v>231</v>
      </c>
      <c r="BU199" s="33" t="s">
        <v>255</v>
      </c>
      <c r="BV199" s="33" t="s">
        <v>210</v>
      </c>
      <c r="BW199" s="33" t="s">
        <v>517</v>
      </c>
      <c r="BX199" s="33" t="s">
        <v>183</v>
      </c>
      <c r="BY199" s="30" t="s">
        <v>223</v>
      </c>
      <c r="BZ199" s="34"/>
      <c r="CA199" s="33" t="s">
        <v>177</v>
      </c>
      <c r="CB199" s="34"/>
      <c r="CC199" s="33" t="s">
        <v>220</v>
      </c>
      <c r="CD199" s="33" t="s">
        <v>249</v>
      </c>
      <c r="CE199" s="33" t="s">
        <v>261</v>
      </c>
      <c r="CF199" s="33" t="s">
        <v>205</v>
      </c>
      <c r="CG199" s="30" t="s">
        <v>197</v>
      </c>
      <c r="CH199" s="33" t="s">
        <v>264</v>
      </c>
      <c r="CI199" s="33" t="s">
        <v>181</v>
      </c>
      <c r="CJ199" s="33" t="s">
        <v>172</v>
      </c>
      <c r="CK199" s="33" t="s">
        <v>275</v>
      </c>
      <c r="CL199" s="30" t="s">
        <v>413</v>
      </c>
      <c r="CM199" s="30" t="s">
        <v>491</v>
      </c>
      <c r="CN199" s="33" t="s">
        <v>276</v>
      </c>
      <c r="CO199" s="33" t="s">
        <v>256</v>
      </c>
      <c r="CP199" s="33" t="s">
        <v>282</v>
      </c>
      <c r="CQ199" s="34"/>
      <c r="CR199" s="33" t="s">
        <v>174</v>
      </c>
      <c r="CS199" s="33" t="s">
        <v>191</v>
      </c>
      <c r="CT199" s="33" t="s">
        <v>200</v>
      </c>
      <c r="CU199" s="33" t="s">
        <v>213</v>
      </c>
      <c r="CV199" s="33" t="s">
        <v>288</v>
      </c>
      <c r="CW199" s="30" t="s">
        <v>512</v>
      </c>
      <c r="CX199" s="33" t="s">
        <v>279</v>
      </c>
      <c r="CY199" s="34"/>
      <c r="CZ199" s="34"/>
      <c r="DA199" s="33" t="s">
        <v>281</v>
      </c>
      <c r="DB199" s="34"/>
      <c r="DC199" s="34"/>
      <c r="DD199" s="34"/>
      <c r="DE199" s="34"/>
      <c r="DF199" s="30" t="s">
        <v>272</v>
      </c>
      <c r="DG199" s="34"/>
      <c r="DH199" s="34"/>
      <c r="DI199" s="30" t="s">
        <v>413</v>
      </c>
      <c r="DJ199" s="30" t="s">
        <v>408</v>
      </c>
      <c r="DK199" s="30" t="s">
        <v>516</v>
      </c>
      <c r="DL199" s="34"/>
      <c r="DM199" s="30" t="s">
        <v>285</v>
      </c>
      <c r="DN199" s="94"/>
      <c r="DO199" s="34"/>
      <c r="DP199" s="30" t="s">
        <v>267</v>
      </c>
      <c r="DQ199" s="34"/>
      <c r="DR199" s="34"/>
      <c r="DS199" s="33" t="s">
        <v>260</v>
      </c>
      <c r="DT199" s="34"/>
      <c r="DU199" s="34"/>
      <c r="DV199" s="34"/>
      <c r="DW199" s="33" t="s">
        <v>259</v>
      </c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5"/>
      <c r="EI199" s="34"/>
      <c r="EJ199" s="34"/>
      <c r="EK199" s="34"/>
      <c r="EL199" s="34"/>
      <c r="EM199" s="120"/>
    </row>
    <row r="200" spans="1:143" ht="12.75" hidden="1">
      <c r="A200" s="28">
        <v>45902</v>
      </c>
      <c r="B200" s="30" t="s">
        <v>277</v>
      </c>
      <c r="C200" s="38" t="s">
        <v>412</v>
      </c>
      <c r="D200" s="30" t="s">
        <v>248</v>
      </c>
      <c r="E200" s="30" t="s">
        <v>273</v>
      </c>
      <c r="F200" s="30" t="s">
        <v>225</v>
      </c>
      <c r="G200" s="38" t="s">
        <v>240</v>
      </c>
      <c r="H200" s="30" t="s">
        <v>274</v>
      </c>
      <c r="I200" s="30" t="s">
        <v>254</v>
      </c>
      <c r="J200" s="30" t="s">
        <v>269</v>
      </c>
      <c r="K200" s="30" t="s">
        <v>234</v>
      </c>
      <c r="L200" s="33" t="s">
        <v>226</v>
      </c>
      <c r="M200" s="30" t="s">
        <v>410</v>
      </c>
      <c r="N200" s="33" t="s">
        <v>271</v>
      </c>
      <c r="O200" s="33" t="s">
        <v>411</v>
      </c>
      <c r="P200" s="30" t="s">
        <v>584</v>
      </c>
      <c r="Q200" s="30" t="s">
        <v>523</v>
      </c>
      <c r="R200" s="33" t="s">
        <v>270</v>
      </c>
      <c r="S200" s="30" t="s">
        <v>522</v>
      </c>
      <c r="T200" s="33" t="s">
        <v>228</v>
      </c>
      <c r="U200" s="33" t="s">
        <v>238</v>
      </c>
      <c r="V200" s="33" t="s">
        <v>545</v>
      </c>
      <c r="W200" s="33" t="s">
        <v>542</v>
      </c>
      <c r="X200" s="29"/>
      <c r="Y200" s="38" t="s">
        <v>265</v>
      </c>
      <c r="Z200" s="38" t="s">
        <v>239</v>
      </c>
      <c r="AA200" s="33" t="s">
        <v>188</v>
      </c>
      <c r="AB200" s="39"/>
      <c r="AC200" s="38" t="s">
        <v>257</v>
      </c>
      <c r="AD200" s="33" t="s">
        <v>283</v>
      </c>
      <c r="AE200" s="33" t="s">
        <v>247</v>
      </c>
      <c r="AF200" s="39"/>
      <c r="AG200" s="33" t="s">
        <v>217</v>
      </c>
      <c r="AH200" s="33" t="s">
        <v>251</v>
      </c>
      <c r="AI200" s="33" t="s">
        <v>534</v>
      </c>
      <c r="AJ200" s="30" t="s">
        <v>499</v>
      </c>
      <c r="AK200" s="30" t="s">
        <v>562</v>
      </c>
      <c r="AL200" s="30" t="s">
        <v>189</v>
      </c>
      <c r="AM200" s="30" t="s">
        <v>207</v>
      </c>
      <c r="AN200" s="30" t="s">
        <v>252</v>
      </c>
      <c r="AO200" s="30" t="s">
        <v>224</v>
      </c>
      <c r="AP200" s="30" t="s">
        <v>230</v>
      </c>
      <c r="AQ200" s="30" t="s">
        <v>229</v>
      </c>
      <c r="AR200" s="30" t="s">
        <v>286</v>
      </c>
      <c r="AS200" s="39"/>
      <c r="AT200" s="30" t="s">
        <v>235</v>
      </c>
      <c r="AU200" s="30" t="s">
        <v>219</v>
      </c>
      <c r="AV200" s="33" t="s">
        <v>143</v>
      </c>
      <c r="AW200" s="30" t="s">
        <v>263</v>
      </c>
      <c r="AX200" s="30" t="s">
        <v>204</v>
      </c>
      <c r="AY200" s="33" t="s">
        <v>546</v>
      </c>
      <c r="AZ200" s="33" t="s">
        <v>258</v>
      </c>
      <c r="BA200" s="85" t="s">
        <v>232</v>
      </c>
      <c r="BB200" s="33" t="s">
        <v>173</v>
      </c>
      <c r="BC200" s="33" t="s">
        <v>280</v>
      </c>
      <c r="BD200" s="33" t="s">
        <v>236</v>
      </c>
      <c r="BE200" s="33" t="s">
        <v>203</v>
      </c>
      <c r="BF200" s="33" t="s">
        <v>190</v>
      </c>
      <c r="BG200" s="33" t="s">
        <v>456</v>
      </c>
      <c r="BH200" s="33" t="s">
        <v>284</v>
      </c>
      <c r="BI200" s="33" t="s">
        <v>268</v>
      </c>
      <c r="BJ200" s="33" t="s">
        <v>199</v>
      </c>
      <c r="BK200" s="33" t="s">
        <v>221</v>
      </c>
      <c r="BL200" s="33" t="s">
        <v>192</v>
      </c>
      <c r="BM200" s="33" t="s">
        <v>211</v>
      </c>
      <c r="BN200" s="33" t="s">
        <v>278</v>
      </c>
      <c r="BO200" s="30" t="s">
        <v>222</v>
      </c>
      <c r="BP200" s="30" t="s">
        <v>237</v>
      </c>
      <c r="BQ200" s="33" t="s">
        <v>185</v>
      </c>
      <c r="BR200" s="33" t="s">
        <v>581</v>
      </c>
      <c r="BS200" s="33" t="s">
        <v>242</v>
      </c>
      <c r="BT200" s="33" t="s">
        <v>231</v>
      </c>
      <c r="BU200" s="33" t="s">
        <v>255</v>
      </c>
      <c r="BV200" s="33" t="s">
        <v>210</v>
      </c>
      <c r="BW200" s="33" t="s">
        <v>517</v>
      </c>
      <c r="BX200" s="33" t="s">
        <v>183</v>
      </c>
      <c r="BY200" s="30" t="s">
        <v>223</v>
      </c>
      <c r="BZ200" s="34"/>
      <c r="CA200" s="33" t="s">
        <v>177</v>
      </c>
      <c r="CB200" s="34"/>
      <c r="CC200" s="33" t="s">
        <v>220</v>
      </c>
      <c r="CD200" s="33" t="s">
        <v>249</v>
      </c>
      <c r="CE200" s="33" t="s">
        <v>261</v>
      </c>
      <c r="CF200" s="33" t="s">
        <v>205</v>
      </c>
      <c r="CG200" s="30" t="s">
        <v>197</v>
      </c>
      <c r="CH200" s="33" t="s">
        <v>264</v>
      </c>
      <c r="CI200" s="33" t="s">
        <v>181</v>
      </c>
      <c r="CJ200" s="33" t="s">
        <v>172</v>
      </c>
      <c r="CK200" s="33" t="s">
        <v>275</v>
      </c>
      <c r="CL200" s="30" t="s">
        <v>413</v>
      </c>
      <c r="CM200" s="30" t="s">
        <v>491</v>
      </c>
      <c r="CN200" s="33" t="s">
        <v>276</v>
      </c>
      <c r="CO200" s="33" t="s">
        <v>256</v>
      </c>
      <c r="CP200" s="33" t="s">
        <v>282</v>
      </c>
      <c r="CQ200" s="34"/>
      <c r="CR200" s="33" t="s">
        <v>174</v>
      </c>
      <c r="CS200" s="33" t="s">
        <v>191</v>
      </c>
      <c r="CT200" s="33" t="s">
        <v>200</v>
      </c>
      <c r="CU200" s="33" t="s">
        <v>213</v>
      </c>
      <c r="CV200" s="33" t="s">
        <v>288</v>
      </c>
      <c r="CW200" s="30" t="s">
        <v>512</v>
      </c>
      <c r="CX200" s="33" t="s">
        <v>279</v>
      </c>
      <c r="CY200" s="34"/>
      <c r="CZ200" s="34"/>
      <c r="DA200" s="33" t="s">
        <v>281</v>
      </c>
      <c r="DB200" s="34"/>
      <c r="DC200" s="34"/>
      <c r="DD200" s="34"/>
      <c r="DE200" s="34"/>
      <c r="DF200" s="30" t="s">
        <v>272</v>
      </c>
      <c r="DG200" s="34"/>
      <c r="DH200" s="34"/>
      <c r="DI200" s="30" t="s">
        <v>413</v>
      </c>
      <c r="DJ200" s="30" t="s">
        <v>408</v>
      </c>
      <c r="DK200" s="30" t="s">
        <v>516</v>
      </c>
      <c r="DL200" s="34"/>
      <c r="DM200" s="30" t="s">
        <v>285</v>
      </c>
      <c r="DN200" s="94"/>
      <c r="DO200" s="34"/>
      <c r="DP200" s="30" t="s">
        <v>267</v>
      </c>
      <c r="DQ200" s="34"/>
      <c r="DR200" s="34"/>
      <c r="DS200" s="33" t="s">
        <v>260</v>
      </c>
      <c r="DT200" s="34"/>
      <c r="DU200" s="34"/>
      <c r="DV200" s="34"/>
      <c r="DW200" s="33" t="s">
        <v>259</v>
      </c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5"/>
      <c r="EI200" s="34"/>
      <c r="EJ200" s="34"/>
      <c r="EK200" s="34"/>
      <c r="EL200" s="34"/>
      <c r="EM200" s="120"/>
    </row>
    <row r="201" spans="1:143" ht="12.75" hidden="1">
      <c r="A201" s="28">
        <v>45903</v>
      </c>
      <c r="B201" s="30"/>
      <c r="C201" s="38" t="s">
        <v>412</v>
      </c>
      <c r="D201" s="30" t="s">
        <v>248</v>
      </c>
      <c r="E201" s="30" t="s">
        <v>273</v>
      </c>
      <c r="F201" s="30" t="s">
        <v>225</v>
      </c>
      <c r="G201" s="38" t="s">
        <v>240</v>
      </c>
      <c r="H201" s="30" t="s">
        <v>274</v>
      </c>
      <c r="I201" s="30" t="s">
        <v>254</v>
      </c>
      <c r="J201" s="30" t="s">
        <v>269</v>
      </c>
      <c r="K201" s="30" t="s">
        <v>234</v>
      </c>
      <c r="L201" s="33" t="s">
        <v>226</v>
      </c>
      <c r="M201" s="30" t="s">
        <v>410</v>
      </c>
      <c r="N201" s="33" t="s">
        <v>271</v>
      </c>
      <c r="O201" s="33" t="s">
        <v>411</v>
      </c>
      <c r="P201" s="30" t="s">
        <v>584</v>
      </c>
      <c r="Q201" s="30" t="s">
        <v>523</v>
      </c>
      <c r="R201" s="33" t="s">
        <v>270</v>
      </c>
      <c r="S201" s="30" t="s">
        <v>522</v>
      </c>
      <c r="T201" s="33" t="s">
        <v>228</v>
      </c>
      <c r="U201" s="33" t="s">
        <v>238</v>
      </c>
      <c r="V201" s="33" t="s">
        <v>545</v>
      </c>
      <c r="W201" s="33" t="s">
        <v>542</v>
      </c>
      <c r="X201" s="29"/>
      <c r="Y201" s="38" t="s">
        <v>265</v>
      </c>
      <c r="Z201" s="38" t="s">
        <v>239</v>
      </c>
      <c r="AA201" s="33" t="s">
        <v>188</v>
      </c>
      <c r="AB201" s="39"/>
      <c r="AC201" s="38" t="s">
        <v>257</v>
      </c>
      <c r="AD201" s="33" t="s">
        <v>283</v>
      </c>
      <c r="AE201" s="33" t="s">
        <v>247</v>
      </c>
      <c r="AF201" s="39"/>
      <c r="AG201" s="33" t="s">
        <v>217</v>
      </c>
      <c r="AH201" s="33" t="s">
        <v>251</v>
      </c>
      <c r="AI201" s="33" t="s">
        <v>534</v>
      </c>
      <c r="AJ201" s="30" t="s">
        <v>499</v>
      </c>
      <c r="AK201" s="30" t="s">
        <v>562</v>
      </c>
      <c r="AL201" s="30" t="s">
        <v>189</v>
      </c>
      <c r="AM201" s="30" t="s">
        <v>207</v>
      </c>
      <c r="AN201" s="30" t="s">
        <v>252</v>
      </c>
      <c r="AO201" s="30" t="s">
        <v>224</v>
      </c>
      <c r="AP201" s="30" t="s">
        <v>230</v>
      </c>
      <c r="AQ201" s="30" t="s">
        <v>229</v>
      </c>
      <c r="AR201" s="30" t="s">
        <v>286</v>
      </c>
      <c r="AS201" s="30" t="s">
        <v>222</v>
      </c>
      <c r="AT201" s="30" t="s">
        <v>235</v>
      </c>
      <c r="AU201" s="39"/>
      <c r="AV201" s="33" t="s">
        <v>143</v>
      </c>
      <c r="AW201" s="30" t="s">
        <v>263</v>
      </c>
      <c r="AX201" s="30" t="s">
        <v>204</v>
      </c>
      <c r="AY201" s="33" t="s">
        <v>546</v>
      </c>
      <c r="AZ201" s="33" t="s">
        <v>258</v>
      </c>
      <c r="BA201" s="85" t="s">
        <v>232</v>
      </c>
      <c r="BB201" s="33" t="s">
        <v>173</v>
      </c>
      <c r="BC201" s="33" t="s">
        <v>280</v>
      </c>
      <c r="BD201" s="33" t="s">
        <v>236</v>
      </c>
      <c r="BE201" s="33" t="s">
        <v>203</v>
      </c>
      <c r="BF201" s="33" t="s">
        <v>190</v>
      </c>
      <c r="BG201" s="33" t="s">
        <v>456</v>
      </c>
      <c r="BH201" s="33" t="s">
        <v>284</v>
      </c>
      <c r="BI201" s="33" t="s">
        <v>268</v>
      </c>
      <c r="BJ201" s="33" t="s">
        <v>199</v>
      </c>
      <c r="BK201" s="33" t="s">
        <v>221</v>
      </c>
      <c r="BL201" s="33" t="s">
        <v>192</v>
      </c>
      <c r="BM201" s="33" t="s">
        <v>211</v>
      </c>
      <c r="BN201" s="33" t="s">
        <v>278</v>
      </c>
      <c r="BO201" s="30" t="s">
        <v>222</v>
      </c>
      <c r="BP201" s="30" t="s">
        <v>237</v>
      </c>
      <c r="BQ201" s="33" t="s">
        <v>185</v>
      </c>
      <c r="BR201" s="33" t="s">
        <v>581</v>
      </c>
      <c r="BS201" s="33" t="s">
        <v>242</v>
      </c>
      <c r="BT201" s="33" t="s">
        <v>231</v>
      </c>
      <c r="BU201" s="33" t="s">
        <v>255</v>
      </c>
      <c r="BV201" s="33" t="s">
        <v>210</v>
      </c>
      <c r="BW201" s="33" t="s">
        <v>517</v>
      </c>
      <c r="BX201" s="33" t="s">
        <v>183</v>
      </c>
      <c r="BY201" s="30" t="s">
        <v>223</v>
      </c>
      <c r="BZ201" s="34"/>
      <c r="CA201" s="33" t="s">
        <v>177</v>
      </c>
      <c r="CB201" s="34"/>
      <c r="CC201" s="33" t="s">
        <v>220</v>
      </c>
      <c r="CD201" s="33" t="s">
        <v>249</v>
      </c>
      <c r="CE201" s="33" t="s">
        <v>261</v>
      </c>
      <c r="CF201" s="33" t="s">
        <v>287</v>
      </c>
      <c r="CG201" s="30" t="s">
        <v>197</v>
      </c>
      <c r="CH201" s="33" t="s">
        <v>264</v>
      </c>
      <c r="CI201" s="33" t="s">
        <v>181</v>
      </c>
      <c r="CJ201" s="33" t="s">
        <v>172</v>
      </c>
      <c r="CK201" s="33" t="s">
        <v>275</v>
      </c>
      <c r="CL201" s="30" t="s">
        <v>413</v>
      </c>
      <c r="CM201" s="30" t="s">
        <v>491</v>
      </c>
      <c r="CN201" s="33" t="s">
        <v>276</v>
      </c>
      <c r="CO201" s="33" t="s">
        <v>256</v>
      </c>
      <c r="CP201" s="33" t="s">
        <v>282</v>
      </c>
      <c r="CQ201" s="34"/>
      <c r="CR201" s="33" t="s">
        <v>174</v>
      </c>
      <c r="CS201" s="33" t="s">
        <v>191</v>
      </c>
      <c r="CT201" s="33" t="s">
        <v>200</v>
      </c>
      <c r="CU201" s="33" t="s">
        <v>213</v>
      </c>
      <c r="CV201" s="33" t="s">
        <v>288</v>
      </c>
      <c r="CW201" s="30" t="s">
        <v>512</v>
      </c>
      <c r="CX201" s="33" t="s">
        <v>279</v>
      </c>
      <c r="CY201" s="34"/>
      <c r="CZ201" s="34"/>
      <c r="DA201" s="33" t="s">
        <v>281</v>
      </c>
      <c r="DB201" s="34"/>
      <c r="DC201" s="34"/>
      <c r="DD201" s="34"/>
      <c r="DE201" s="34"/>
      <c r="DF201" s="30" t="s">
        <v>272</v>
      </c>
      <c r="DG201" s="34"/>
      <c r="DH201" s="34"/>
      <c r="DI201" s="30" t="s">
        <v>413</v>
      </c>
      <c r="DJ201" s="30" t="s">
        <v>408</v>
      </c>
      <c r="DK201" s="30" t="s">
        <v>516</v>
      </c>
      <c r="DL201" s="34"/>
      <c r="DM201" s="30" t="s">
        <v>285</v>
      </c>
      <c r="DN201" s="94"/>
      <c r="DO201" s="34"/>
      <c r="DP201" s="30" t="s">
        <v>267</v>
      </c>
      <c r="DQ201" s="34"/>
      <c r="DR201" s="34"/>
      <c r="DS201" s="33" t="s">
        <v>260</v>
      </c>
      <c r="DT201" s="34"/>
      <c r="DU201" s="34"/>
      <c r="DV201" s="34"/>
      <c r="DW201" s="33" t="s">
        <v>259</v>
      </c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5"/>
      <c r="EI201" s="34"/>
      <c r="EJ201" s="34"/>
      <c r="EK201" s="34"/>
      <c r="EL201" s="34"/>
      <c r="EM201" s="120"/>
    </row>
    <row r="202" spans="1:143" ht="12.75" hidden="1">
      <c r="A202" s="28">
        <v>45904</v>
      </c>
      <c r="B202" s="30"/>
      <c r="C202" s="38" t="s">
        <v>412</v>
      </c>
      <c r="D202" s="30" t="s">
        <v>248</v>
      </c>
      <c r="E202" s="30" t="s">
        <v>273</v>
      </c>
      <c r="F202" s="30" t="s">
        <v>225</v>
      </c>
      <c r="G202" s="38" t="s">
        <v>240</v>
      </c>
      <c r="H202" s="30" t="s">
        <v>274</v>
      </c>
      <c r="I202" s="30" t="s">
        <v>254</v>
      </c>
      <c r="J202" s="30" t="s">
        <v>269</v>
      </c>
      <c r="K202" s="30" t="s">
        <v>234</v>
      </c>
      <c r="L202" s="33" t="s">
        <v>226</v>
      </c>
      <c r="M202" s="30" t="s">
        <v>410</v>
      </c>
      <c r="N202" s="33" t="s">
        <v>271</v>
      </c>
      <c r="O202" s="33" t="s">
        <v>411</v>
      </c>
      <c r="P202" s="30" t="s">
        <v>584</v>
      </c>
      <c r="Q202" s="30" t="s">
        <v>523</v>
      </c>
      <c r="R202" s="33" t="s">
        <v>270</v>
      </c>
      <c r="S202" s="30" t="s">
        <v>522</v>
      </c>
      <c r="T202" s="33" t="s">
        <v>228</v>
      </c>
      <c r="U202" s="33" t="s">
        <v>238</v>
      </c>
      <c r="V202" s="33" t="s">
        <v>545</v>
      </c>
      <c r="W202" s="33" t="s">
        <v>542</v>
      </c>
      <c r="X202" s="29"/>
      <c r="Y202" s="38" t="s">
        <v>265</v>
      </c>
      <c r="Z202" s="38" t="s">
        <v>239</v>
      </c>
      <c r="AA202" s="33" t="s">
        <v>188</v>
      </c>
      <c r="AB202" s="39"/>
      <c r="AC202" s="38" t="s">
        <v>257</v>
      </c>
      <c r="AD202" s="33" t="s">
        <v>283</v>
      </c>
      <c r="AE202" s="33" t="s">
        <v>247</v>
      </c>
      <c r="AF202" s="39"/>
      <c r="AG202" s="33" t="s">
        <v>217</v>
      </c>
      <c r="AH202" s="33" t="s">
        <v>251</v>
      </c>
      <c r="AI202" s="33" t="s">
        <v>534</v>
      </c>
      <c r="AJ202" s="30" t="s">
        <v>499</v>
      </c>
      <c r="AK202" s="30" t="s">
        <v>562</v>
      </c>
      <c r="AL202" s="30" t="s">
        <v>189</v>
      </c>
      <c r="AM202" s="30" t="s">
        <v>207</v>
      </c>
      <c r="AN202" s="30" t="s">
        <v>252</v>
      </c>
      <c r="AO202" s="30" t="s">
        <v>224</v>
      </c>
      <c r="AP202" s="30" t="s">
        <v>230</v>
      </c>
      <c r="AQ202" s="30" t="s">
        <v>229</v>
      </c>
      <c r="AR202" s="30" t="s">
        <v>286</v>
      </c>
      <c r="AS202" s="30" t="s">
        <v>222</v>
      </c>
      <c r="AT202" s="30" t="s">
        <v>235</v>
      </c>
      <c r="AU202" s="39"/>
      <c r="AV202" s="33" t="s">
        <v>143</v>
      </c>
      <c r="AW202" s="30" t="s">
        <v>263</v>
      </c>
      <c r="AX202" s="30" t="s">
        <v>204</v>
      </c>
      <c r="AY202" s="33" t="s">
        <v>546</v>
      </c>
      <c r="AZ202" s="33" t="s">
        <v>258</v>
      </c>
      <c r="BA202" s="85" t="s">
        <v>232</v>
      </c>
      <c r="BB202" s="34"/>
      <c r="BC202" s="33" t="s">
        <v>280</v>
      </c>
      <c r="BD202" s="33" t="s">
        <v>236</v>
      </c>
      <c r="BE202" s="33" t="s">
        <v>203</v>
      </c>
      <c r="BF202" s="33" t="s">
        <v>190</v>
      </c>
      <c r="BG202" s="33" t="s">
        <v>456</v>
      </c>
      <c r="BH202" s="33" t="s">
        <v>284</v>
      </c>
      <c r="BI202" s="33" t="s">
        <v>268</v>
      </c>
      <c r="BJ202" s="33" t="s">
        <v>199</v>
      </c>
      <c r="BK202" s="33" t="s">
        <v>221</v>
      </c>
      <c r="BL202" s="33" t="s">
        <v>192</v>
      </c>
      <c r="BM202" s="33" t="s">
        <v>211</v>
      </c>
      <c r="BN202" s="33" t="s">
        <v>278</v>
      </c>
      <c r="BO202" s="34"/>
      <c r="BP202" s="30" t="s">
        <v>237</v>
      </c>
      <c r="BQ202" s="33" t="s">
        <v>185</v>
      </c>
      <c r="BR202" s="33" t="s">
        <v>581</v>
      </c>
      <c r="BS202" s="33" t="s">
        <v>242</v>
      </c>
      <c r="BT202" s="33" t="s">
        <v>231</v>
      </c>
      <c r="BU202" s="33" t="s">
        <v>255</v>
      </c>
      <c r="BV202" s="33" t="s">
        <v>210</v>
      </c>
      <c r="BW202" s="33" t="s">
        <v>517</v>
      </c>
      <c r="BX202" s="33" t="s">
        <v>183</v>
      </c>
      <c r="BY202" s="30" t="s">
        <v>223</v>
      </c>
      <c r="BZ202" s="34"/>
      <c r="CA202" s="33" t="s">
        <v>177</v>
      </c>
      <c r="CB202" s="34"/>
      <c r="CC202" s="33" t="s">
        <v>220</v>
      </c>
      <c r="CD202" s="33" t="s">
        <v>249</v>
      </c>
      <c r="CE202" s="33" t="s">
        <v>261</v>
      </c>
      <c r="CF202" s="33" t="s">
        <v>287</v>
      </c>
      <c r="CG202" s="30" t="s">
        <v>197</v>
      </c>
      <c r="CH202" s="33" t="s">
        <v>264</v>
      </c>
      <c r="CI202" s="33" t="s">
        <v>181</v>
      </c>
      <c r="CJ202" s="33" t="s">
        <v>172</v>
      </c>
      <c r="CK202" s="33" t="s">
        <v>275</v>
      </c>
      <c r="CL202" s="30" t="s">
        <v>413</v>
      </c>
      <c r="CM202" s="30" t="s">
        <v>491</v>
      </c>
      <c r="CN202" s="33" t="s">
        <v>276</v>
      </c>
      <c r="CO202" s="33" t="s">
        <v>256</v>
      </c>
      <c r="CP202" s="33" t="s">
        <v>282</v>
      </c>
      <c r="CQ202" s="34"/>
      <c r="CR202" s="33" t="s">
        <v>174</v>
      </c>
      <c r="CS202" s="33" t="s">
        <v>191</v>
      </c>
      <c r="CT202" s="33" t="s">
        <v>200</v>
      </c>
      <c r="CU202" s="33" t="s">
        <v>213</v>
      </c>
      <c r="CV202" s="33" t="s">
        <v>288</v>
      </c>
      <c r="CW202" s="30" t="s">
        <v>512</v>
      </c>
      <c r="CX202" s="33" t="s">
        <v>279</v>
      </c>
      <c r="CY202" s="34"/>
      <c r="CZ202" s="34"/>
      <c r="DA202" s="33" t="s">
        <v>281</v>
      </c>
      <c r="DB202" s="34"/>
      <c r="DC202" s="34"/>
      <c r="DD202" s="34"/>
      <c r="DE202" s="34"/>
      <c r="DF202" s="30" t="s">
        <v>272</v>
      </c>
      <c r="DG202" s="34"/>
      <c r="DH202" s="34"/>
      <c r="DI202" s="30" t="s">
        <v>413</v>
      </c>
      <c r="DJ202" s="30" t="s">
        <v>408</v>
      </c>
      <c r="DK202" s="30" t="s">
        <v>516</v>
      </c>
      <c r="DL202" s="34"/>
      <c r="DM202" s="30" t="s">
        <v>285</v>
      </c>
      <c r="DN202" s="94"/>
      <c r="DO202" s="34"/>
      <c r="DP202" s="30" t="s">
        <v>267</v>
      </c>
      <c r="DQ202" s="34"/>
      <c r="DR202" s="34"/>
      <c r="DS202" s="33" t="s">
        <v>260</v>
      </c>
      <c r="DT202" s="34"/>
      <c r="DU202" s="33" t="s">
        <v>288</v>
      </c>
      <c r="DV202" s="34"/>
      <c r="DW202" s="33" t="s">
        <v>259</v>
      </c>
      <c r="DX202" s="34"/>
      <c r="DY202" s="34"/>
      <c r="DZ202" s="34"/>
      <c r="EA202" s="34"/>
      <c r="EB202" s="34"/>
      <c r="EC202" s="33" t="s">
        <v>210</v>
      </c>
      <c r="ED202" s="34"/>
      <c r="EE202" s="34"/>
      <c r="EF202" s="34"/>
      <c r="EG202" s="34"/>
      <c r="EH202" s="35"/>
      <c r="EI202" s="33" t="s">
        <v>188</v>
      </c>
      <c r="EJ202" s="34"/>
      <c r="EK202" s="34"/>
      <c r="EL202" s="34"/>
      <c r="EM202" s="120"/>
    </row>
    <row r="203" spans="1:143" ht="12.75" hidden="1">
      <c r="A203" s="28">
        <v>45905</v>
      </c>
      <c r="B203" s="30"/>
      <c r="C203" s="38" t="s">
        <v>412</v>
      </c>
      <c r="D203" s="30" t="s">
        <v>248</v>
      </c>
      <c r="E203" s="30" t="s">
        <v>273</v>
      </c>
      <c r="F203" s="30" t="s">
        <v>225</v>
      </c>
      <c r="G203" s="38" t="s">
        <v>240</v>
      </c>
      <c r="H203" s="30" t="s">
        <v>274</v>
      </c>
      <c r="I203" s="30" t="s">
        <v>254</v>
      </c>
      <c r="J203" s="30" t="s">
        <v>269</v>
      </c>
      <c r="K203" s="30" t="s">
        <v>234</v>
      </c>
      <c r="L203" s="33" t="s">
        <v>226</v>
      </c>
      <c r="M203" s="30" t="s">
        <v>410</v>
      </c>
      <c r="N203" s="33" t="s">
        <v>271</v>
      </c>
      <c r="O203" s="33" t="s">
        <v>411</v>
      </c>
      <c r="P203" s="30" t="s">
        <v>584</v>
      </c>
      <c r="Q203" s="30" t="s">
        <v>523</v>
      </c>
      <c r="R203" s="33" t="s">
        <v>270</v>
      </c>
      <c r="S203" s="30" t="s">
        <v>522</v>
      </c>
      <c r="T203" s="33" t="s">
        <v>228</v>
      </c>
      <c r="U203" s="33" t="s">
        <v>238</v>
      </c>
      <c r="V203" s="33" t="s">
        <v>545</v>
      </c>
      <c r="W203" s="33" t="s">
        <v>542</v>
      </c>
      <c r="X203" s="29"/>
      <c r="Y203" s="38" t="s">
        <v>265</v>
      </c>
      <c r="Z203" s="38" t="s">
        <v>239</v>
      </c>
      <c r="AA203" s="45" t="s">
        <v>96</v>
      </c>
      <c r="AB203" s="39"/>
      <c r="AC203" s="38" t="s">
        <v>257</v>
      </c>
      <c r="AD203" s="33" t="s">
        <v>283</v>
      </c>
      <c r="AE203" s="33" t="s">
        <v>247</v>
      </c>
      <c r="AF203" s="39"/>
      <c r="AG203" s="33" t="s">
        <v>217</v>
      </c>
      <c r="AH203" s="33" t="s">
        <v>251</v>
      </c>
      <c r="AI203" s="33" t="s">
        <v>534</v>
      </c>
      <c r="AJ203" s="30" t="s">
        <v>499</v>
      </c>
      <c r="AK203" s="30" t="s">
        <v>562</v>
      </c>
      <c r="AL203" s="30" t="s">
        <v>189</v>
      </c>
      <c r="AM203" s="30" t="s">
        <v>207</v>
      </c>
      <c r="AN203" s="30" t="s">
        <v>252</v>
      </c>
      <c r="AO203" s="30" t="s">
        <v>224</v>
      </c>
      <c r="AP203" s="30" t="s">
        <v>230</v>
      </c>
      <c r="AQ203" s="30" t="s">
        <v>229</v>
      </c>
      <c r="AR203" s="30" t="s">
        <v>286</v>
      </c>
      <c r="AS203" s="30" t="s">
        <v>222</v>
      </c>
      <c r="AT203" s="30" t="s">
        <v>235</v>
      </c>
      <c r="AU203" s="39"/>
      <c r="AV203" s="33" t="s">
        <v>143</v>
      </c>
      <c r="AW203" s="30" t="s">
        <v>263</v>
      </c>
      <c r="AX203" s="30" t="s">
        <v>204</v>
      </c>
      <c r="AY203" s="33" t="s">
        <v>546</v>
      </c>
      <c r="AZ203" s="33" t="s">
        <v>258</v>
      </c>
      <c r="BA203" s="85" t="s">
        <v>232</v>
      </c>
      <c r="BB203" s="34"/>
      <c r="BC203" s="33" t="s">
        <v>280</v>
      </c>
      <c r="BD203" s="33" t="s">
        <v>236</v>
      </c>
      <c r="BE203" s="33" t="s">
        <v>203</v>
      </c>
      <c r="BF203" s="33" t="s">
        <v>190</v>
      </c>
      <c r="BG203" s="33" t="s">
        <v>456</v>
      </c>
      <c r="BH203" s="33" t="s">
        <v>284</v>
      </c>
      <c r="BI203" s="33" t="s">
        <v>268</v>
      </c>
      <c r="BJ203" s="33" t="s">
        <v>199</v>
      </c>
      <c r="BK203" s="33" t="s">
        <v>221</v>
      </c>
      <c r="BL203" s="33" t="s">
        <v>192</v>
      </c>
      <c r="BM203" s="33" t="s">
        <v>211</v>
      </c>
      <c r="BN203" s="33" t="s">
        <v>278</v>
      </c>
      <c r="BO203" s="34"/>
      <c r="BP203" s="30" t="s">
        <v>237</v>
      </c>
      <c r="BQ203" s="33" t="s">
        <v>185</v>
      </c>
      <c r="BR203" s="34"/>
      <c r="BS203" s="33" t="s">
        <v>242</v>
      </c>
      <c r="BT203" s="33" t="s">
        <v>231</v>
      </c>
      <c r="BU203" s="33" t="s">
        <v>255</v>
      </c>
      <c r="BV203" s="34"/>
      <c r="BW203" s="33" t="s">
        <v>517</v>
      </c>
      <c r="BX203" s="33" t="s">
        <v>183</v>
      </c>
      <c r="BY203" s="30" t="s">
        <v>223</v>
      </c>
      <c r="BZ203" s="34"/>
      <c r="CA203" s="33" t="s">
        <v>177</v>
      </c>
      <c r="CB203" s="34"/>
      <c r="CC203" s="33" t="s">
        <v>220</v>
      </c>
      <c r="CD203" s="33" t="s">
        <v>249</v>
      </c>
      <c r="CE203" s="33" t="s">
        <v>261</v>
      </c>
      <c r="CF203" s="33" t="s">
        <v>287</v>
      </c>
      <c r="CG203" s="30" t="s">
        <v>197</v>
      </c>
      <c r="CH203" s="33" t="s">
        <v>264</v>
      </c>
      <c r="CI203" s="33" t="s">
        <v>181</v>
      </c>
      <c r="CJ203" s="33" t="s">
        <v>172</v>
      </c>
      <c r="CK203" s="33" t="s">
        <v>275</v>
      </c>
      <c r="CL203" s="30" t="s">
        <v>413</v>
      </c>
      <c r="CM203" s="30" t="s">
        <v>491</v>
      </c>
      <c r="CN203" s="33" t="s">
        <v>276</v>
      </c>
      <c r="CO203" s="33" t="s">
        <v>256</v>
      </c>
      <c r="CP203" s="33" t="s">
        <v>282</v>
      </c>
      <c r="CQ203" s="34"/>
      <c r="CR203" s="33" t="s">
        <v>174</v>
      </c>
      <c r="CS203" s="33" t="s">
        <v>191</v>
      </c>
      <c r="CT203" s="33" t="s">
        <v>200</v>
      </c>
      <c r="CU203" s="33" t="s">
        <v>213</v>
      </c>
      <c r="CV203" s="33" t="s">
        <v>490</v>
      </c>
      <c r="CW203" s="30" t="s">
        <v>512</v>
      </c>
      <c r="CX203" s="33" t="s">
        <v>279</v>
      </c>
      <c r="CY203" s="34"/>
      <c r="CZ203" s="34"/>
      <c r="DA203" s="33" t="s">
        <v>281</v>
      </c>
      <c r="DB203" s="34"/>
      <c r="DC203" s="34"/>
      <c r="DD203" s="34"/>
      <c r="DE203" s="34"/>
      <c r="DF203" s="30" t="s">
        <v>272</v>
      </c>
      <c r="DG203" s="34"/>
      <c r="DH203" s="34"/>
      <c r="DI203" s="30" t="s">
        <v>413</v>
      </c>
      <c r="DJ203" s="30" t="s">
        <v>408</v>
      </c>
      <c r="DK203" s="30" t="s">
        <v>516</v>
      </c>
      <c r="DL203" s="34"/>
      <c r="DM203" s="30" t="s">
        <v>285</v>
      </c>
      <c r="DN203" s="94"/>
      <c r="DO203" s="34"/>
      <c r="DP203" s="30" t="s">
        <v>267</v>
      </c>
      <c r="DQ203" s="34"/>
      <c r="DR203" s="34"/>
      <c r="DS203" s="33" t="s">
        <v>260</v>
      </c>
      <c r="DT203" s="34"/>
      <c r="DU203" s="33" t="s">
        <v>288</v>
      </c>
      <c r="DV203" s="34"/>
      <c r="DW203" s="33" t="s">
        <v>259</v>
      </c>
      <c r="DX203" s="34"/>
      <c r="DY203" s="34"/>
      <c r="DZ203" s="34"/>
      <c r="EA203" s="34"/>
      <c r="EB203" s="34"/>
      <c r="EC203" s="33" t="s">
        <v>210</v>
      </c>
      <c r="ED203" s="34"/>
      <c r="EE203" s="34"/>
      <c r="EF203" s="34"/>
      <c r="EG203" s="34"/>
      <c r="EH203" s="35"/>
      <c r="EI203" s="33" t="s">
        <v>188</v>
      </c>
      <c r="EJ203" s="34"/>
      <c r="EK203" s="34"/>
      <c r="EL203" s="34"/>
      <c r="EM203" s="120"/>
    </row>
    <row r="204" spans="1:143" ht="12.75" hidden="1">
      <c r="A204" s="28">
        <v>45906</v>
      </c>
      <c r="B204" s="30"/>
      <c r="C204" s="38" t="s">
        <v>412</v>
      </c>
      <c r="D204" s="30" t="s">
        <v>248</v>
      </c>
      <c r="E204" s="39"/>
      <c r="F204" s="30" t="s">
        <v>225</v>
      </c>
      <c r="G204" s="38" t="s">
        <v>240</v>
      </c>
      <c r="H204" s="30" t="s">
        <v>274</v>
      </c>
      <c r="I204" s="30" t="s">
        <v>254</v>
      </c>
      <c r="J204" s="30" t="s">
        <v>269</v>
      </c>
      <c r="K204" s="30" t="s">
        <v>234</v>
      </c>
      <c r="L204" s="33" t="s">
        <v>226</v>
      </c>
      <c r="M204" s="30" t="s">
        <v>410</v>
      </c>
      <c r="N204" s="33" t="s">
        <v>271</v>
      </c>
      <c r="O204" s="33" t="s">
        <v>411</v>
      </c>
      <c r="P204" s="30" t="s">
        <v>584</v>
      </c>
      <c r="Q204" s="30" t="s">
        <v>523</v>
      </c>
      <c r="R204" s="33" t="s">
        <v>270</v>
      </c>
      <c r="S204" s="30" t="s">
        <v>522</v>
      </c>
      <c r="T204" s="33" t="s">
        <v>228</v>
      </c>
      <c r="U204" s="33" t="s">
        <v>238</v>
      </c>
      <c r="V204" s="33" t="s">
        <v>545</v>
      </c>
      <c r="W204" s="33" t="s">
        <v>542</v>
      </c>
      <c r="X204" s="29"/>
      <c r="Y204" s="38" t="s">
        <v>265</v>
      </c>
      <c r="Z204" s="38" t="s">
        <v>239</v>
      </c>
      <c r="AA204" s="39"/>
      <c r="AB204" s="39"/>
      <c r="AC204" s="38" t="s">
        <v>257</v>
      </c>
      <c r="AD204" s="33" t="s">
        <v>283</v>
      </c>
      <c r="AE204" s="33" t="s">
        <v>247</v>
      </c>
      <c r="AF204" s="39"/>
      <c r="AG204" s="33" t="s">
        <v>217</v>
      </c>
      <c r="AH204" s="33" t="s">
        <v>251</v>
      </c>
      <c r="AI204" s="33" t="s">
        <v>534</v>
      </c>
      <c r="AJ204" s="30" t="s">
        <v>499</v>
      </c>
      <c r="AK204" s="30" t="s">
        <v>562</v>
      </c>
      <c r="AL204" s="30" t="s">
        <v>189</v>
      </c>
      <c r="AM204" s="30" t="s">
        <v>207</v>
      </c>
      <c r="AN204" s="30" t="s">
        <v>252</v>
      </c>
      <c r="AO204" s="30" t="s">
        <v>224</v>
      </c>
      <c r="AP204" s="30" t="s">
        <v>230</v>
      </c>
      <c r="AQ204" s="30" t="s">
        <v>229</v>
      </c>
      <c r="AR204" s="30" t="s">
        <v>286</v>
      </c>
      <c r="AS204" s="30" t="s">
        <v>222</v>
      </c>
      <c r="AT204" s="30" t="s">
        <v>235</v>
      </c>
      <c r="AU204" s="30" t="s">
        <v>289</v>
      </c>
      <c r="AV204" s="33" t="s">
        <v>143</v>
      </c>
      <c r="AW204" s="30" t="s">
        <v>263</v>
      </c>
      <c r="AX204" s="30" t="s">
        <v>204</v>
      </c>
      <c r="AY204" s="33" t="s">
        <v>546</v>
      </c>
      <c r="AZ204" s="33" t="s">
        <v>258</v>
      </c>
      <c r="BA204" s="85" t="s">
        <v>232</v>
      </c>
      <c r="BB204" s="34"/>
      <c r="BC204" s="33" t="s">
        <v>280</v>
      </c>
      <c r="BD204" s="33" t="s">
        <v>236</v>
      </c>
      <c r="BE204" s="33" t="s">
        <v>203</v>
      </c>
      <c r="BF204" s="33" t="s">
        <v>190</v>
      </c>
      <c r="BG204" s="33" t="s">
        <v>456</v>
      </c>
      <c r="BH204" s="33" t="s">
        <v>284</v>
      </c>
      <c r="BI204" s="33" t="s">
        <v>268</v>
      </c>
      <c r="BJ204" s="33" t="s">
        <v>199</v>
      </c>
      <c r="BK204" s="33" t="s">
        <v>221</v>
      </c>
      <c r="BL204" s="33" t="s">
        <v>192</v>
      </c>
      <c r="BM204" s="33" t="s">
        <v>211</v>
      </c>
      <c r="BN204" s="33" t="s">
        <v>278</v>
      </c>
      <c r="BO204" s="34"/>
      <c r="BP204" s="30" t="s">
        <v>237</v>
      </c>
      <c r="BQ204" s="33" t="s">
        <v>185</v>
      </c>
      <c r="BR204" s="34"/>
      <c r="BS204" s="33" t="s">
        <v>242</v>
      </c>
      <c r="BT204" s="33" t="s">
        <v>231</v>
      </c>
      <c r="BU204" s="33" t="s">
        <v>255</v>
      </c>
      <c r="BV204" s="34"/>
      <c r="BW204" s="33" t="s">
        <v>517</v>
      </c>
      <c r="BX204" s="33" t="s">
        <v>183</v>
      </c>
      <c r="BY204" s="30" t="s">
        <v>223</v>
      </c>
      <c r="BZ204" s="34"/>
      <c r="CA204" s="33" t="s">
        <v>177</v>
      </c>
      <c r="CB204" s="34"/>
      <c r="CC204" s="33" t="s">
        <v>220</v>
      </c>
      <c r="CD204" s="33" t="s">
        <v>249</v>
      </c>
      <c r="CE204" s="33" t="s">
        <v>261</v>
      </c>
      <c r="CF204" s="33" t="s">
        <v>287</v>
      </c>
      <c r="CG204" s="30" t="s">
        <v>197</v>
      </c>
      <c r="CH204" s="33" t="s">
        <v>264</v>
      </c>
      <c r="CI204" s="33" t="s">
        <v>181</v>
      </c>
      <c r="CJ204" s="33" t="s">
        <v>172</v>
      </c>
      <c r="CK204" s="33" t="s">
        <v>275</v>
      </c>
      <c r="CL204" s="30" t="s">
        <v>413</v>
      </c>
      <c r="CM204" s="30" t="s">
        <v>491</v>
      </c>
      <c r="CN204" s="33" t="s">
        <v>276</v>
      </c>
      <c r="CO204" s="33" t="s">
        <v>256</v>
      </c>
      <c r="CP204" s="33" t="s">
        <v>282</v>
      </c>
      <c r="CQ204" s="34"/>
      <c r="CR204" s="33" t="s">
        <v>174</v>
      </c>
      <c r="CS204" s="33" t="s">
        <v>191</v>
      </c>
      <c r="CT204" s="33" t="s">
        <v>200</v>
      </c>
      <c r="CU204" s="33" t="s">
        <v>213</v>
      </c>
      <c r="CV204" s="33" t="s">
        <v>490</v>
      </c>
      <c r="CW204" s="30" t="s">
        <v>512</v>
      </c>
      <c r="CX204" s="33" t="s">
        <v>279</v>
      </c>
      <c r="CY204" s="34"/>
      <c r="CZ204" s="34"/>
      <c r="DA204" s="33" t="s">
        <v>281</v>
      </c>
      <c r="DB204" s="34"/>
      <c r="DC204" s="34"/>
      <c r="DD204" s="34"/>
      <c r="DE204" s="34"/>
      <c r="DF204" s="30" t="s">
        <v>272</v>
      </c>
      <c r="DG204" s="34"/>
      <c r="DH204" s="34"/>
      <c r="DI204" s="30" t="s">
        <v>413</v>
      </c>
      <c r="DJ204" s="30" t="s">
        <v>408</v>
      </c>
      <c r="DK204" s="30" t="s">
        <v>516</v>
      </c>
      <c r="DL204" s="34"/>
      <c r="DM204" s="30" t="s">
        <v>285</v>
      </c>
      <c r="DN204" s="94"/>
      <c r="DO204" s="34"/>
      <c r="DP204" s="30" t="s">
        <v>267</v>
      </c>
      <c r="DQ204" s="34"/>
      <c r="DR204" s="34"/>
      <c r="DS204" s="33" t="s">
        <v>260</v>
      </c>
      <c r="DT204" s="34"/>
      <c r="DU204" s="33" t="s">
        <v>288</v>
      </c>
      <c r="DV204" s="34"/>
      <c r="DW204" s="34"/>
      <c r="DX204" s="34"/>
      <c r="DY204" s="34"/>
      <c r="DZ204" s="34"/>
      <c r="EA204" s="34"/>
      <c r="EB204" s="34"/>
      <c r="EC204" s="33" t="s">
        <v>210</v>
      </c>
      <c r="ED204" s="34"/>
      <c r="EE204" s="34"/>
      <c r="EF204" s="34"/>
      <c r="EG204" s="34"/>
      <c r="EH204" s="35"/>
      <c r="EI204" s="33" t="s">
        <v>188</v>
      </c>
      <c r="EJ204" s="34"/>
      <c r="EK204" s="34"/>
      <c r="EL204" s="34"/>
      <c r="EM204" s="120"/>
    </row>
    <row r="205" spans="1:143" ht="15" hidden="1" customHeight="1">
      <c r="A205" s="28">
        <v>45907</v>
      </c>
      <c r="B205" s="30"/>
      <c r="C205" s="38" t="s">
        <v>412</v>
      </c>
      <c r="D205" s="30" t="s">
        <v>248</v>
      </c>
      <c r="E205" s="39"/>
      <c r="F205" s="30" t="s">
        <v>225</v>
      </c>
      <c r="G205" s="38" t="s">
        <v>240</v>
      </c>
      <c r="H205" s="30" t="s">
        <v>274</v>
      </c>
      <c r="I205" s="30" t="s">
        <v>254</v>
      </c>
      <c r="J205" s="30" t="s">
        <v>269</v>
      </c>
      <c r="K205" s="30" t="s">
        <v>234</v>
      </c>
      <c r="L205" s="33" t="s">
        <v>226</v>
      </c>
      <c r="M205" s="30" t="s">
        <v>410</v>
      </c>
      <c r="N205" s="33" t="s">
        <v>271</v>
      </c>
      <c r="O205" s="33" t="s">
        <v>411</v>
      </c>
      <c r="P205" s="30" t="s">
        <v>584</v>
      </c>
      <c r="Q205" s="30" t="s">
        <v>523</v>
      </c>
      <c r="R205" s="33" t="s">
        <v>270</v>
      </c>
      <c r="S205" s="30" t="s">
        <v>522</v>
      </c>
      <c r="T205" s="33" t="s">
        <v>228</v>
      </c>
      <c r="U205" s="33" t="s">
        <v>238</v>
      </c>
      <c r="V205" s="33" t="s">
        <v>545</v>
      </c>
      <c r="W205" s="33" t="s">
        <v>542</v>
      </c>
      <c r="X205" s="29"/>
      <c r="Y205" s="38" t="s">
        <v>265</v>
      </c>
      <c r="Z205" s="38" t="s">
        <v>239</v>
      </c>
      <c r="AA205" s="39"/>
      <c r="AB205" s="39"/>
      <c r="AC205" s="38" t="s">
        <v>257</v>
      </c>
      <c r="AD205" s="33" t="s">
        <v>283</v>
      </c>
      <c r="AE205" s="33" t="s">
        <v>247</v>
      </c>
      <c r="AF205" s="39"/>
      <c r="AG205" s="33" t="s">
        <v>217</v>
      </c>
      <c r="AH205" s="33" t="s">
        <v>251</v>
      </c>
      <c r="AI205" s="33" t="s">
        <v>534</v>
      </c>
      <c r="AJ205" s="30" t="s">
        <v>499</v>
      </c>
      <c r="AK205" s="30" t="s">
        <v>562</v>
      </c>
      <c r="AL205" s="30" t="s">
        <v>189</v>
      </c>
      <c r="AM205" s="30" t="s">
        <v>207</v>
      </c>
      <c r="AN205" s="30" t="s">
        <v>252</v>
      </c>
      <c r="AO205" s="30" t="s">
        <v>224</v>
      </c>
      <c r="AP205" s="30" t="s">
        <v>230</v>
      </c>
      <c r="AQ205" s="30" t="s">
        <v>229</v>
      </c>
      <c r="AR205" s="30" t="s">
        <v>286</v>
      </c>
      <c r="AS205" s="30" t="s">
        <v>222</v>
      </c>
      <c r="AT205" s="30" t="s">
        <v>235</v>
      </c>
      <c r="AU205" s="30" t="s">
        <v>289</v>
      </c>
      <c r="AV205" s="33" t="s">
        <v>143</v>
      </c>
      <c r="AW205" s="30" t="s">
        <v>263</v>
      </c>
      <c r="AX205" s="30" t="s">
        <v>204</v>
      </c>
      <c r="AY205" s="33" t="s">
        <v>546</v>
      </c>
      <c r="AZ205" s="33" t="s">
        <v>258</v>
      </c>
      <c r="BA205" s="85" t="s">
        <v>232</v>
      </c>
      <c r="BB205" s="34"/>
      <c r="BC205" s="33" t="s">
        <v>280</v>
      </c>
      <c r="BD205" s="33" t="s">
        <v>236</v>
      </c>
      <c r="BE205" s="33" t="s">
        <v>203</v>
      </c>
      <c r="BF205" s="33" t="s">
        <v>190</v>
      </c>
      <c r="BG205" s="33" t="s">
        <v>456</v>
      </c>
      <c r="BH205" s="33" t="s">
        <v>284</v>
      </c>
      <c r="BI205" s="33" t="s">
        <v>268</v>
      </c>
      <c r="BJ205" s="33" t="s">
        <v>199</v>
      </c>
      <c r="BK205" s="33" t="s">
        <v>221</v>
      </c>
      <c r="BL205" s="33" t="s">
        <v>192</v>
      </c>
      <c r="BM205" s="33" t="s">
        <v>211</v>
      </c>
      <c r="BN205" s="33" t="s">
        <v>278</v>
      </c>
      <c r="BO205" s="34"/>
      <c r="BP205" s="30" t="s">
        <v>237</v>
      </c>
      <c r="BQ205" s="33" t="s">
        <v>185</v>
      </c>
      <c r="BR205" s="34"/>
      <c r="BS205" s="33" t="s">
        <v>242</v>
      </c>
      <c r="BT205" s="33" t="s">
        <v>231</v>
      </c>
      <c r="BU205" s="33" t="s">
        <v>255</v>
      </c>
      <c r="BV205" s="34"/>
      <c r="BW205" s="33" t="s">
        <v>517</v>
      </c>
      <c r="BX205" s="33" t="s">
        <v>183</v>
      </c>
      <c r="BY205" s="30" t="s">
        <v>223</v>
      </c>
      <c r="BZ205" s="34"/>
      <c r="CA205" s="33" t="s">
        <v>177</v>
      </c>
      <c r="CB205" s="34"/>
      <c r="CC205" s="33" t="s">
        <v>220</v>
      </c>
      <c r="CD205" s="33" t="s">
        <v>249</v>
      </c>
      <c r="CE205" s="33" t="s">
        <v>261</v>
      </c>
      <c r="CF205" s="33" t="s">
        <v>287</v>
      </c>
      <c r="CG205" s="30" t="s">
        <v>197</v>
      </c>
      <c r="CH205" s="33" t="s">
        <v>264</v>
      </c>
      <c r="CI205" s="33" t="s">
        <v>181</v>
      </c>
      <c r="CJ205" s="33" t="s">
        <v>172</v>
      </c>
      <c r="CK205" s="33" t="s">
        <v>275</v>
      </c>
      <c r="CL205" s="30" t="s">
        <v>413</v>
      </c>
      <c r="CM205" s="30" t="s">
        <v>491</v>
      </c>
      <c r="CN205" s="33" t="s">
        <v>276</v>
      </c>
      <c r="CO205" s="33" t="s">
        <v>256</v>
      </c>
      <c r="CP205" s="33" t="s">
        <v>282</v>
      </c>
      <c r="CQ205" s="34"/>
      <c r="CR205" s="33" t="s">
        <v>174</v>
      </c>
      <c r="CS205" s="33" t="s">
        <v>191</v>
      </c>
      <c r="CT205" s="33" t="s">
        <v>200</v>
      </c>
      <c r="CU205" s="33" t="s">
        <v>213</v>
      </c>
      <c r="CV205" s="33" t="s">
        <v>490</v>
      </c>
      <c r="CW205" s="30" t="s">
        <v>512</v>
      </c>
      <c r="CX205" s="33" t="s">
        <v>279</v>
      </c>
      <c r="CY205" s="34"/>
      <c r="CZ205" s="34"/>
      <c r="DA205" s="33" t="s">
        <v>281</v>
      </c>
      <c r="DB205" s="34"/>
      <c r="DC205" s="34"/>
      <c r="DD205" s="34"/>
      <c r="DE205" s="34"/>
      <c r="DF205" s="30" t="s">
        <v>272</v>
      </c>
      <c r="DG205" s="34"/>
      <c r="DH205" s="34"/>
      <c r="DI205" s="30" t="s">
        <v>413</v>
      </c>
      <c r="DJ205" s="30" t="s">
        <v>408</v>
      </c>
      <c r="DK205" s="30" t="s">
        <v>516</v>
      </c>
      <c r="DL205" s="34"/>
      <c r="DM205" s="30" t="s">
        <v>285</v>
      </c>
      <c r="DN205" s="94"/>
      <c r="DO205" s="34"/>
      <c r="DP205" s="30" t="s">
        <v>267</v>
      </c>
      <c r="DQ205" s="34"/>
      <c r="DR205" s="34"/>
      <c r="DS205" s="33" t="s">
        <v>260</v>
      </c>
      <c r="DT205" s="34"/>
      <c r="DU205" s="33" t="s">
        <v>288</v>
      </c>
      <c r="DV205" s="34"/>
      <c r="DW205" s="34"/>
      <c r="DX205" s="34"/>
      <c r="DY205" s="34"/>
      <c r="DZ205" s="34"/>
      <c r="EA205" s="34"/>
      <c r="EB205" s="34"/>
      <c r="EC205" s="33" t="s">
        <v>210</v>
      </c>
      <c r="ED205" s="34"/>
      <c r="EE205" s="34"/>
      <c r="EF205" s="34"/>
      <c r="EG205" s="34"/>
      <c r="EH205" s="35"/>
      <c r="EI205" s="33" t="s">
        <v>188</v>
      </c>
      <c r="EJ205" s="34"/>
      <c r="EK205" s="34"/>
      <c r="EL205" s="34"/>
      <c r="EM205" s="120"/>
    </row>
    <row r="206" spans="1:143" ht="12.75" hidden="1">
      <c r="A206" s="28">
        <v>45908</v>
      </c>
      <c r="B206" s="30"/>
      <c r="C206" s="38" t="s">
        <v>412</v>
      </c>
      <c r="D206" s="30" t="s">
        <v>248</v>
      </c>
      <c r="E206" s="39"/>
      <c r="F206" s="30" t="s">
        <v>225</v>
      </c>
      <c r="G206" s="38" t="s">
        <v>240</v>
      </c>
      <c r="H206" s="30" t="s">
        <v>274</v>
      </c>
      <c r="I206" s="30" t="s">
        <v>254</v>
      </c>
      <c r="J206" s="30" t="s">
        <v>269</v>
      </c>
      <c r="K206" s="30" t="s">
        <v>234</v>
      </c>
      <c r="L206" s="33" t="s">
        <v>226</v>
      </c>
      <c r="M206" s="30" t="s">
        <v>410</v>
      </c>
      <c r="N206" s="33" t="s">
        <v>271</v>
      </c>
      <c r="O206" s="33" t="s">
        <v>411</v>
      </c>
      <c r="P206" s="30" t="s">
        <v>584</v>
      </c>
      <c r="Q206" s="30" t="s">
        <v>523</v>
      </c>
      <c r="R206" s="33" t="s">
        <v>270</v>
      </c>
      <c r="S206" s="30" t="s">
        <v>522</v>
      </c>
      <c r="T206" s="33" t="s">
        <v>228</v>
      </c>
      <c r="U206" s="33" t="s">
        <v>238</v>
      </c>
      <c r="V206" s="33" t="s">
        <v>545</v>
      </c>
      <c r="W206" s="33" t="s">
        <v>542</v>
      </c>
      <c r="X206" s="29"/>
      <c r="Y206" s="38" t="s">
        <v>265</v>
      </c>
      <c r="Z206" s="38" t="s">
        <v>239</v>
      </c>
      <c r="AA206" s="39"/>
      <c r="AB206" s="39"/>
      <c r="AC206" s="38" t="s">
        <v>257</v>
      </c>
      <c r="AD206" s="33" t="s">
        <v>283</v>
      </c>
      <c r="AE206" s="33" t="s">
        <v>247</v>
      </c>
      <c r="AF206" s="39"/>
      <c r="AG206" s="33" t="s">
        <v>217</v>
      </c>
      <c r="AH206" s="33" t="s">
        <v>251</v>
      </c>
      <c r="AI206" s="33" t="s">
        <v>534</v>
      </c>
      <c r="AJ206" s="30" t="s">
        <v>499</v>
      </c>
      <c r="AK206" s="30" t="s">
        <v>562</v>
      </c>
      <c r="AL206" s="30" t="s">
        <v>189</v>
      </c>
      <c r="AM206" s="30" t="s">
        <v>207</v>
      </c>
      <c r="AN206" s="30" t="s">
        <v>252</v>
      </c>
      <c r="AO206" s="30" t="s">
        <v>224</v>
      </c>
      <c r="AP206" s="30" t="s">
        <v>230</v>
      </c>
      <c r="AQ206" s="30" t="s">
        <v>229</v>
      </c>
      <c r="AR206" s="30" t="s">
        <v>286</v>
      </c>
      <c r="AS206" s="30" t="s">
        <v>222</v>
      </c>
      <c r="AT206" s="30" t="s">
        <v>235</v>
      </c>
      <c r="AU206" s="30" t="s">
        <v>289</v>
      </c>
      <c r="AV206" s="33" t="s">
        <v>143</v>
      </c>
      <c r="AW206" s="30" t="s">
        <v>263</v>
      </c>
      <c r="AX206" s="30" t="s">
        <v>204</v>
      </c>
      <c r="AY206" s="33" t="s">
        <v>546</v>
      </c>
      <c r="AZ206" s="33" t="s">
        <v>258</v>
      </c>
      <c r="BA206" s="85" t="s">
        <v>232</v>
      </c>
      <c r="BB206" s="34"/>
      <c r="BC206" s="33" t="s">
        <v>280</v>
      </c>
      <c r="BD206" s="33" t="s">
        <v>236</v>
      </c>
      <c r="BE206" s="33" t="s">
        <v>203</v>
      </c>
      <c r="BF206" s="33" t="s">
        <v>190</v>
      </c>
      <c r="BG206" s="33" t="s">
        <v>456</v>
      </c>
      <c r="BH206" s="33" t="s">
        <v>284</v>
      </c>
      <c r="BI206" s="33" t="s">
        <v>268</v>
      </c>
      <c r="BJ206" s="33" t="s">
        <v>199</v>
      </c>
      <c r="BK206" s="33" t="s">
        <v>221</v>
      </c>
      <c r="BL206" s="33" t="s">
        <v>192</v>
      </c>
      <c r="BM206" s="33" t="s">
        <v>211</v>
      </c>
      <c r="BN206" s="33" t="s">
        <v>278</v>
      </c>
      <c r="BO206" s="34"/>
      <c r="BP206" s="30" t="s">
        <v>237</v>
      </c>
      <c r="BQ206" s="33" t="s">
        <v>185</v>
      </c>
      <c r="BR206" s="34"/>
      <c r="BS206" s="33" t="s">
        <v>242</v>
      </c>
      <c r="BT206" s="33" t="s">
        <v>231</v>
      </c>
      <c r="BU206" s="33" t="s">
        <v>255</v>
      </c>
      <c r="BV206" s="34"/>
      <c r="BW206" s="33" t="s">
        <v>517</v>
      </c>
      <c r="BX206" s="33" t="s">
        <v>183</v>
      </c>
      <c r="BY206" s="30" t="s">
        <v>223</v>
      </c>
      <c r="BZ206" s="34"/>
      <c r="CA206" s="33" t="s">
        <v>177</v>
      </c>
      <c r="CB206" s="34"/>
      <c r="CC206" s="33" t="s">
        <v>220</v>
      </c>
      <c r="CD206" s="33" t="s">
        <v>249</v>
      </c>
      <c r="CE206" s="33" t="s">
        <v>261</v>
      </c>
      <c r="CF206" s="33" t="s">
        <v>287</v>
      </c>
      <c r="CG206" s="30" t="s">
        <v>197</v>
      </c>
      <c r="CH206" s="33" t="s">
        <v>264</v>
      </c>
      <c r="CI206" s="33" t="s">
        <v>181</v>
      </c>
      <c r="CJ206" s="33" t="s">
        <v>172</v>
      </c>
      <c r="CK206" s="33" t="s">
        <v>275</v>
      </c>
      <c r="CL206" s="30" t="s">
        <v>413</v>
      </c>
      <c r="CM206" s="30" t="s">
        <v>491</v>
      </c>
      <c r="CN206" s="33" t="s">
        <v>276</v>
      </c>
      <c r="CO206" s="33" t="s">
        <v>256</v>
      </c>
      <c r="CP206" s="33" t="s">
        <v>282</v>
      </c>
      <c r="CQ206" s="34"/>
      <c r="CR206" s="33" t="s">
        <v>174</v>
      </c>
      <c r="CS206" s="33" t="s">
        <v>191</v>
      </c>
      <c r="CT206" s="33" t="s">
        <v>200</v>
      </c>
      <c r="CU206" s="33" t="s">
        <v>213</v>
      </c>
      <c r="CV206" s="33" t="s">
        <v>490</v>
      </c>
      <c r="CW206" s="30" t="s">
        <v>512</v>
      </c>
      <c r="CX206" s="33" t="s">
        <v>279</v>
      </c>
      <c r="CY206" s="34"/>
      <c r="CZ206" s="34"/>
      <c r="DA206" s="33" t="s">
        <v>281</v>
      </c>
      <c r="DB206" s="34"/>
      <c r="DC206" s="34"/>
      <c r="DD206" s="34"/>
      <c r="DE206" s="34"/>
      <c r="DF206" s="30" t="s">
        <v>272</v>
      </c>
      <c r="DG206" s="34"/>
      <c r="DH206" s="34"/>
      <c r="DI206" s="30" t="s">
        <v>413</v>
      </c>
      <c r="DJ206" s="30" t="s">
        <v>408</v>
      </c>
      <c r="DK206" s="30" t="s">
        <v>516</v>
      </c>
      <c r="DL206" s="34"/>
      <c r="DM206" s="30" t="s">
        <v>285</v>
      </c>
      <c r="DN206" s="94"/>
      <c r="DO206" s="34"/>
      <c r="DP206" s="30" t="s">
        <v>267</v>
      </c>
      <c r="DQ206" s="34"/>
      <c r="DR206" s="34"/>
      <c r="DS206" s="33" t="s">
        <v>260</v>
      </c>
      <c r="DT206" s="34"/>
      <c r="DU206" s="33" t="s">
        <v>288</v>
      </c>
      <c r="DV206" s="34"/>
      <c r="DW206" s="34"/>
      <c r="DX206" s="34"/>
      <c r="DY206" s="34"/>
      <c r="DZ206" s="34"/>
      <c r="EA206" s="34"/>
      <c r="EB206" s="34"/>
      <c r="EC206" s="33" t="s">
        <v>210</v>
      </c>
      <c r="ED206" s="34"/>
      <c r="EE206" s="34"/>
      <c r="EF206" s="34"/>
      <c r="EG206" s="34"/>
      <c r="EH206" s="35"/>
      <c r="EI206" s="33" t="s">
        <v>188</v>
      </c>
      <c r="EJ206" s="34"/>
      <c r="EK206" s="34"/>
      <c r="EL206" s="34"/>
      <c r="EM206" s="120"/>
    </row>
    <row r="207" spans="1:143" ht="12.75" hidden="1">
      <c r="A207" s="28">
        <v>45909</v>
      </c>
      <c r="B207" s="30"/>
      <c r="C207" s="38" t="s">
        <v>412</v>
      </c>
      <c r="D207" s="30" t="s">
        <v>248</v>
      </c>
      <c r="E207" s="30" t="s">
        <v>290</v>
      </c>
      <c r="F207" s="30" t="s">
        <v>225</v>
      </c>
      <c r="G207" s="38" t="s">
        <v>240</v>
      </c>
      <c r="H207" s="30" t="s">
        <v>274</v>
      </c>
      <c r="I207" s="30" t="s">
        <v>254</v>
      </c>
      <c r="J207" s="30" t="s">
        <v>269</v>
      </c>
      <c r="K207" s="30" t="s">
        <v>234</v>
      </c>
      <c r="L207" s="33" t="s">
        <v>226</v>
      </c>
      <c r="M207" s="30" t="s">
        <v>410</v>
      </c>
      <c r="N207" s="33" t="s">
        <v>271</v>
      </c>
      <c r="O207" s="33" t="s">
        <v>411</v>
      </c>
      <c r="P207" s="30" t="s">
        <v>584</v>
      </c>
      <c r="Q207" s="30" t="s">
        <v>523</v>
      </c>
      <c r="R207" s="33" t="s">
        <v>270</v>
      </c>
      <c r="S207" s="30" t="s">
        <v>522</v>
      </c>
      <c r="T207" s="33" t="s">
        <v>228</v>
      </c>
      <c r="U207" s="33" t="s">
        <v>238</v>
      </c>
      <c r="V207" s="39"/>
      <c r="W207" s="33" t="s">
        <v>542</v>
      </c>
      <c r="X207" s="29"/>
      <c r="Y207" s="38" t="s">
        <v>265</v>
      </c>
      <c r="Z207" s="38" t="s">
        <v>239</v>
      </c>
      <c r="AA207" s="39"/>
      <c r="AB207" s="39"/>
      <c r="AC207" s="38" t="s">
        <v>257</v>
      </c>
      <c r="AD207" s="33" t="s">
        <v>283</v>
      </c>
      <c r="AE207" s="33" t="s">
        <v>247</v>
      </c>
      <c r="AF207" s="39"/>
      <c r="AG207" s="33" t="s">
        <v>217</v>
      </c>
      <c r="AH207" s="33" t="s">
        <v>251</v>
      </c>
      <c r="AI207" s="33" t="s">
        <v>534</v>
      </c>
      <c r="AJ207" s="30" t="s">
        <v>499</v>
      </c>
      <c r="AK207" s="30" t="s">
        <v>562</v>
      </c>
      <c r="AL207" s="30" t="s">
        <v>189</v>
      </c>
      <c r="AM207" s="30" t="s">
        <v>207</v>
      </c>
      <c r="AN207" s="30" t="s">
        <v>252</v>
      </c>
      <c r="AO207" s="30" t="s">
        <v>224</v>
      </c>
      <c r="AP207" s="30" t="s">
        <v>230</v>
      </c>
      <c r="AQ207" s="30" t="s">
        <v>229</v>
      </c>
      <c r="AR207" s="30" t="s">
        <v>286</v>
      </c>
      <c r="AS207" s="30" t="s">
        <v>222</v>
      </c>
      <c r="AT207" s="30" t="s">
        <v>235</v>
      </c>
      <c r="AU207" s="30" t="s">
        <v>289</v>
      </c>
      <c r="AV207" s="33" t="s">
        <v>143</v>
      </c>
      <c r="AW207" s="30" t="s">
        <v>263</v>
      </c>
      <c r="AX207" s="30" t="s">
        <v>204</v>
      </c>
      <c r="AY207" s="33" t="s">
        <v>546</v>
      </c>
      <c r="AZ207" s="33" t="s">
        <v>258</v>
      </c>
      <c r="BA207" s="85" t="s">
        <v>232</v>
      </c>
      <c r="BB207" s="33" t="s">
        <v>291</v>
      </c>
      <c r="BC207" s="33" t="s">
        <v>280</v>
      </c>
      <c r="BD207" s="33" t="s">
        <v>236</v>
      </c>
      <c r="BE207" s="33" t="s">
        <v>203</v>
      </c>
      <c r="BF207" s="33" t="s">
        <v>190</v>
      </c>
      <c r="BG207" s="33" t="s">
        <v>456</v>
      </c>
      <c r="BH207" s="33" t="s">
        <v>284</v>
      </c>
      <c r="BI207" s="33" t="s">
        <v>268</v>
      </c>
      <c r="BJ207" s="39"/>
      <c r="BK207" s="33" t="s">
        <v>221</v>
      </c>
      <c r="BL207" s="33" t="s">
        <v>192</v>
      </c>
      <c r="BM207" s="33" t="s">
        <v>211</v>
      </c>
      <c r="BN207" s="33" t="s">
        <v>278</v>
      </c>
      <c r="BO207" s="34"/>
      <c r="BP207" s="30" t="s">
        <v>237</v>
      </c>
      <c r="BQ207" s="33" t="s">
        <v>185</v>
      </c>
      <c r="BR207" s="34"/>
      <c r="BS207" s="33" t="s">
        <v>242</v>
      </c>
      <c r="BT207" s="33" t="s">
        <v>231</v>
      </c>
      <c r="BU207" s="33" t="s">
        <v>255</v>
      </c>
      <c r="BV207" s="34"/>
      <c r="BW207" s="33" t="s">
        <v>517</v>
      </c>
      <c r="BX207" s="33" t="s">
        <v>183</v>
      </c>
      <c r="BY207" s="30" t="s">
        <v>223</v>
      </c>
      <c r="BZ207" s="34"/>
      <c r="CA207" s="33" t="s">
        <v>177</v>
      </c>
      <c r="CB207" s="34"/>
      <c r="CC207" s="33" t="s">
        <v>220</v>
      </c>
      <c r="CD207" s="33" t="s">
        <v>249</v>
      </c>
      <c r="CE207" s="33" t="s">
        <v>261</v>
      </c>
      <c r="CF207" s="33" t="s">
        <v>287</v>
      </c>
      <c r="CG207" s="30" t="s">
        <v>197</v>
      </c>
      <c r="CH207" s="33" t="s">
        <v>264</v>
      </c>
      <c r="CI207" s="33" t="s">
        <v>181</v>
      </c>
      <c r="CJ207" s="33" t="s">
        <v>172</v>
      </c>
      <c r="CK207" s="33" t="s">
        <v>275</v>
      </c>
      <c r="CL207" s="30" t="s">
        <v>413</v>
      </c>
      <c r="CM207" s="30" t="s">
        <v>491</v>
      </c>
      <c r="CN207" s="33" t="s">
        <v>276</v>
      </c>
      <c r="CO207" s="33" t="s">
        <v>256</v>
      </c>
      <c r="CP207" s="33" t="s">
        <v>282</v>
      </c>
      <c r="CQ207" s="34"/>
      <c r="CR207" s="33" t="s">
        <v>174</v>
      </c>
      <c r="CS207" s="33" t="s">
        <v>191</v>
      </c>
      <c r="CT207" s="33" t="s">
        <v>200</v>
      </c>
      <c r="CU207" s="33" t="s">
        <v>213</v>
      </c>
      <c r="CV207" s="33" t="s">
        <v>490</v>
      </c>
      <c r="CW207" s="30" t="s">
        <v>512</v>
      </c>
      <c r="CX207" s="33" t="s">
        <v>279</v>
      </c>
      <c r="CY207" s="34"/>
      <c r="CZ207" s="34"/>
      <c r="DA207" s="33" t="s">
        <v>281</v>
      </c>
      <c r="DB207" s="34"/>
      <c r="DC207" s="34"/>
      <c r="DD207" s="34"/>
      <c r="DE207" s="34"/>
      <c r="DF207" s="30" t="s">
        <v>272</v>
      </c>
      <c r="DG207" s="34"/>
      <c r="DH207" s="34"/>
      <c r="DI207" s="30" t="s">
        <v>413</v>
      </c>
      <c r="DJ207" s="30" t="s">
        <v>408</v>
      </c>
      <c r="DK207" s="30" t="s">
        <v>516</v>
      </c>
      <c r="DL207" s="34"/>
      <c r="DM207" s="30" t="s">
        <v>285</v>
      </c>
      <c r="DN207" s="94"/>
      <c r="DO207" s="34"/>
      <c r="DP207" s="30" t="s">
        <v>267</v>
      </c>
      <c r="DQ207" s="34"/>
      <c r="DR207" s="34"/>
      <c r="DS207" s="33" t="s">
        <v>260</v>
      </c>
      <c r="DT207" s="34"/>
      <c r="DU207" s="33" t="s">
        <v>288</v>
      </c>
      <c r="DV207" s="34"/>
      <c r="DW207" s="34"/>
      <c r="DX207" s="34"/>
      <c r="DY207" s="34"/>
      <c r="DZ207" s="34"/>
      <c r="EA207" s="34"/>
      <c r="EB207" s="34"/>
      <c r="EC207" s="33" t="s">
        <v>210</v>
      </c>
      <c r="ED207" s="34"/>
      <c r="EE207" s="34"/>
      <c r="EF207" s="34"/>
      <c r="EG207" s="34"/>
      <c r="EH207" s="35"/>
      <c r="EI207" s="33" t="s">
        <v>188</v>
      </c>
      <c r="EJ207" s="34"/>
      <c r="EK207" s="34"/>
      <c r="EL207" s="34"/>
      <c r="EM207" s="120"/>
    </row>
    <row r="208" spans="1:143" ht="12.75" hidden="1">
      <c r="A208" s="28">
        <v>45910</v>
      </c>
      <c r="B208" s="30"/>
      <c r="C208" s="38" t="s">
        <v>412</v>
      </c>
      <c r="D208" s="30" t="s">
        <v>248</v>
      </c>
      <c r="E208" s="30" t="s">
        <v>290</v>
      </c>
      <c r="F208" s="30" t="s">
        <v>225</v>
      </c>
      <c r="G208" s="38" t="s">
        <v>240</v>
      </c>
      <c r="H208" s="30" t="s">
        <v>274</v>
      </c>
      <c r="I208" s="30" t="s">
        <v>254</v>
      </c>
      <c r="J208" s="30" t="s">
        <v>269</v>
      </c>
      <c r="K208" s="30" t="s">
        <v>234</v>
      </c>
      <c r="L208" s="33" t="s">
        <v>226</v>
      </c>
      <c r="M208" s="30" t="s">
        <v>410</v>
      </c>
      <c r="N208" s="33" t="s">
        <v>271</v>
      </c>
      <c r="O208" s="33" t="s">
        <v>411</v>
      </c>
      <c r="P208" s="30" t="s">
        <v>584</v>
      </c>
      <c r="Q208" s="30" t="s">
        <v>523</v>
      </c>
      <c r="R208" s="33" t="s">
        <v>270</v>
      </c>
      <c r="S208" s="30" t="s">
        <v>522</v>
      </c>
      <c r="T208" s="33" t="s">
        <v>228</v>
      </c>
      <c r="U208" s="33" t="s">
        <v>238</v>
      </c>
      <c r="V208" s="39"/>
      <c r="W208" s="33" t="s">
        <v>542</v>
      </c>
      <c r="X208" s="29"/>
      <c r="Y208" s="38" t="s">
        <v>265</v>
      </c>
      <c r="Z208" s="38" t="s">
        <v>239</v>
      </c>
      <c r="AA208" s="39"/>
      <c r="AB208" s="39"/>
      <c r="AC208" s="38" t="s">
        <v>257</v>
      </c>
      <c r="AD208" s="33" t="s">
        <v>283</v>
      </c>
      <c r="AE208" s="33" t="s">
        <v>247</v>
      </c>
      <c r="AF208" s="39"/>
      <c r="AG208" s="39"/>
      <c r="AH208" s="33" t="s">
        <v>251</v>
      </c>
      <c r="AI208" s="33" t="s">
        <v>534</v>
      </c>
      <c r="AJ208" s="30" t="s">
        <v>499</v>
      </c>
      <c r="AK208" s="30" t="s">
        <v>562</v>
      </c>
      <c r="AL208" s="30" t="s">
        <v>189</v>
      </c>
      <c r="AM208" s="30" t="s">
        <v>207</v>
      </c>
      <c r="AN208" s="30" t="s">
        <v>252</v>
      </c>
      <c r="AO208" s="30" t="s">
        <v>224</v>
      </c>
      <c r="AP208" s="30" t="s">
        <v>230</v>
      </c>
      <c r="AQ208" s="30" t="s">
        <v>229</v>
      </c>
      <c r="AR208" s="30" t="s">
        <v>286</v>
      </c>
      <c r="AS208" s="30" t="s">
        <v>222</v>
      </c>
      <c r="AT208" s="30" t="s">
        <v>235</v>
      </c>
      <c r="AU208" s="30" t="s">
        <v>289</v>
      </c>
      <c r="AV208" s="33" t="s">
        <v>143</v>
      </c>
      <c r="AW208" s="30" t="s">
        <v>263</v>
      </c>
      <c r="AX208" s="30" t="s">
        <v>204</v>
      </c>
      <c r="AY208" s="33" t="s">
        <v>546</v>
      </c>
      <c r="AZ208" s="33" t="s">
        <v>258</v>
      </c>
      <c r="BA208" s="85" t="s">
        <v>232</v>
      </c>
      <c r="BB208" s="33" t="s">
        <v>291</v>
      </c>
      <c r="BC208" s="33" t="s">
        <v>280</v>
      </c>
      <c r="BD208" s="33" t="s">
        <v>236</v>
      </c>
      <c r="BE208" s="33" t="s">
        <v>203</v>
      </c>
      <c r="BF208" s="33" t="s">
        <v>190</v>
      </c>
      <c r="BG208" s="33" t="s">
        <v>456</v>
      </c>
      <c r="BH208" s="33" t="s">
        <v>284</v>
      </c>
      <c r="BI208" s="33" t="s">
        <v>268</v>
      </c>
      <c r="BJ208" s="39"/>
      <c r="BK208" s="33" t="s">
        <v>221</v>
      </c>
      <c r="BL208" s="33" t="s">
        <v>192</v>
      </c>
      <c r="BM208" s="33" t="s">
        <v>211</v>
      </c>
      <c r="BN208" s="33" t="s">
        <v>278</v>
      </c>
      <c r="BO208" s="34"/>
      <c r="BP208" s="30" t="s">
        <v>237</v>
      </c>
      <c r="BQ208" s="33" t="s">
        <v>185</v>
      </c>
      <c r="BR208" s="33" t="s">
        <v>293</v>
      </c>
      <c r="BS208" s="33" t="s">
        <v>242</v>
      </c>
      <c r="BT208" s="33" t="s">
        <v>231</v>
      </c>
      <c r="BU208" s="33" t="s">
        <v>255</v>
      </c>
      <c r="BV208" s="30" t="s">
        <v>292</v>
      </c>
      <c r="BW208" s="33" t="s">
        <v>517</v>
      </c>
      <c r="BX208" s="33" t="s">
        <v>183</v>
      </c>
      <c r="BY208" s="30" t="s">
        <v>223</v>
      </c>
      <c r="BZ208" s="34"/>
      <c r="CA208" s="33" t="s">
        <v>177</v>
      </c>
      <c r="CB208" s="34"/>
      <c r="CC208" s="33" t="s">
        <v>220</v>
      </c>
      <c r="CD208" s="33" t="s">
        <v>249</v>
      </c>
      <c r="CE208" s="33" t="s">
        <v>261</v>
      </c>
      <c r="CF208" s="33" t="s">
        <v>287</v>
      </c>
      <c r="CG208" s="30" t="s">
        <v>197</v>
      </c>
      <c r="CH208" s="33" t="s">
        <v>264</v>
      </c>
      <c r="CI208" s="33" t="s">
        <v>181</v>
      </c>
      <c r="CJ208" s="33" t="s">
        <v>172</v>
      </c>
      <c r="CK208" s="33" t="s">
        <v>275</v>
      </c>
      <c r="CL208" s="30" t="s">
        <v>413</v>
      </c>
      <c r="CM208" s="30" t="s">
        <v>491</v>
      </c>
      <c r="CN208" s="33" t="s">
        <v>276</v>
      </c>
      <c r="CO208" s="33" t="s">
        <v>256</v>
      </c>
      <c r="CP208" s="33" t="s">
        <v>282</v>
      </c>
      <c r="CQ208" s="34"/>
      <c r="CR208" s="33" t="s">
        <v>174</v>
      </c>
      <c r="CS208" s="33" t="s">
        <v>191</v>
      </c>
      <c r="CT208" s="33" t="s">
        <v>200</v>
      </c>
      <c r="CU208" s="33" t="s">
        <v>213</v>
      </c>
      <c r="CV208" s="33" t="s">
        <v>490</v>
      </c>
      <c r="CW208" s="30" t="s">
        <v>512</v>
      </c>
      <c r="CX208" s="33" t="s">
        <v>279</v>
      </c>
      <c r="CY208" s="34"/>
      <c r="CZ208" s="34"/>
      <c r="DA208" s="33" t="s">
        <v>281</v>
      </c>
      <c r="DB208" s="34"/>
      <c r="DC208" s="34"/>
      <c r="DD208" s="34"/>
      <c r="DE208" s="34"/>
      <c r="DF208" s="30" t="s">
        <v>272</v>
      </c>
      <c r="DG208" s="34"/>
      <c r="DH208" s="34"/>
      <c r="DI208" s="30" t="s">
        <v>413</v>
      </c>
      <c r="DJ208" s="30" t="s">
        <v>408</v>
      </c>
      <c r="DK208" s="30" t="s">
        <v>516</v>
      </c>
      <c r="DL208" s="34"/>
      <c r="DM208" s="30" t="s">
        <v>285</v>
      </c>
      <c r="DN208" s="94"/>
      <c r="DO208" s="34"/>
      <c r="DP208" s="30" t="s">
        <v>267</v>
      </c>
      <c r="DQ208" s="34"/>
      <c r="DR208" s="34"/>
      <c r="DS208" s="33" t="s">
        <v>260</v>
      </c>
      <c r="DT208" s="34"/>
      <c r="DU208" s="33" t="s">
        <v>288</v>
      </c>
      <c r="DV208" s="34"/>
      <c r="DW208" s="34"/>
      <c r="DX208" s="34"/>
      <c r="DY208" s="34"/>
      <c r="DZ208" s="34"/>
      <c r="EA208" s="34"/>
      <c r="EB208" s="34"/>
      <c r="EC208" s="33" t="s">
        <v>210</v>
      </c>
      <c r="ED208" s="34"/>
      <c r="EE208" s="34"/>
      <c r="EF208" s="34"/>
      <c r="EG208" s="34"/>
      <c r="EH208" s="35"/>
      <c r="EI208" s="33" t="s">
        <v>188</v>
      </c>
      <c r="EJ208" s="34"/>
      <c r="EK208" s="34"/>
      <c r="EL208" s="34"/>
      <c r="EM208" s="120"/>
    </row>
    <row r="209" spans="1:143" ht="12.75" hidden="1">
      <c r="A209" s="28">
        <v>45911</v>
      </c>
      <c r="B209" s="30"/>
      <c r="C209" s="38" t="s">
        <v>412</v>
      </c>
      <c r="D209" s="30" t="s">
        <v>248</v>
      </c>
      <c r="E209" s="30" t="s">
        <v>290</v>
      </c>
      <c r="F209" s="30" t="s">
        <v>225</v>
      </c>
      <c r="G209" s="38" t="s">
        <v>240</v>
      </c>
      <c r="H209" s="30" t="s">
        <v>274</v>
      </c>
      <c r="I209" s="30" t="s">
        <v>254</v>
      </c>
      <c r="J209" s="30" t="s">
        <v>269</v>
      </c>
      <c r="K209" s="30" t="s">
        <v>234</v>
      </c>
      <c r="L209" s="33" t="s">
        <v>226</v>
      </c>
      <c r="M209" s="30" t="s">
        <v>410</v>
      </c>
      <c r="N209" s="33" t="s">
        <v>271</v>
      </c>
      <c r="O209" s="33" t="s">
        <v>411</v>
      </c>
      <c r="P209" s="30" t="s">
        <v>584</v>
      </c>
      <c r="Q209" s="30" t="s">
        <v>523</v>
      </c>
      <c r="R209" s="33" t="s">
        <v>270</v>
      </c>
      <c r="S209" s="30" t="s">
        <v>522</v>
      </c>
      <c r="T209" s="33" t="s">
        <v>228</v>
      </c>
      <c r="U209" s="33" t="s">
        <v>238</v>
      </c>
      <c r="V209" s="39"/>
      <c r="W209" s="33" t="s">
        <v>542</v>
      </c>
      <c r="X209" s="29"/>
      <c r="Y209" s="38" t="s">
        <v>265</v>
      </c>
      <c r="Z209" s="38" t="s">
        <v>239</v>
      </c>
      <c r="AA209" s="39"/>
      <c r="AB209" s="39"/>
      <c r="AC209" s="38" t="s">
        <v>257</v>
      </c>
      <c r="AD209" s="33" t="s">
        <v>283</v>
      </c>
      <c r="AE209" s="33" t="s">
        <v>247</v>
      </c>
      <c r="AF209" s="39"/>
      <c r="AG209" s="39"/>
      <c r="AH209" s="33" t="s">
        <v>251</v>
      </c>
      <c r="AI209" s="33" t="s">
        <v>534</v>
      </c>
      <c r="AJ209" s="30" t="s">
        <v>499</v>
      </c>
      <c r="AK209" s="30" t="s">
        <v>562</v>
      </c>
      <c r="AL209" s="30" t="s">
        <v>189</v>
      </c>
      <c r="AM209" s="30" t="s">
        <v>207</v>
      </c>
      <c r="AN209" s="30" t="s">
        <v>252</v>
      </c>
      <c r="AO209" s="30" t="s">
        <v>224</v>
      </c>
      <c r="AP209" s="30" t="s">
        <v>230</v>
      </c>
      <c r="AQ209" s="30" t="s">
        <v>229</v>
      </c>
      <c r="AR209" s="45" t="s">
        <v>96</v>
      </c>
      <c r="AS209" s="30" t="s">
        <v>222</v>
      </c>
      <c r="AT209" s="30" t="s">
        <v>235</v>
      </c>
      <c r="AU209" s="30" t="s">
        <v>289</v>
      </c>
      <c r="AV209" s="33" t="s">
        <v>143</v>
      </c>
      <c r="AW209" s="30" t="s">
        <v>263</v>
      </c>
      <c r="AX209" s="39"/>
      <c r="AY209" s="33" t="s">
        <v>546</v>
      </c>
      <c r="AZ209" s="33" t="s">
        <v>258</v>
      </c>
      <c r="BA209" s="85" t="s">
        <v>232</v>
      </c>
      <c r="BB209" s="33" t="s">
        <v>291</v>
      </c>
      <c r="BC209" s="33" t="s">
        <v>280</v>
      </c>
      <c r="BD209" s="33" t="s">
        <v>236</v>
      </c>
      <c r="BE209" s="33" t="s">
        <v>203</v>
      </c>
      <c r="BF209" s="33" t="s">
        <v>190</v>
      </c>
      <c r="BG209" s="33" t="s">
        <v>456</v>
      </c>
      <c r="BH209" s="33" t="s">
        <v>284</v>
      </c>
      <c r="BI209" s="33" t="s">
        <v>268</v>
      </c>
      <c r="BJ209" s="39"/>
      <c r="BK209" s="33" t="s">
        <v>221</v>
      </c>
      <c r="BL209" s="33" t="s">
        <v>192</v>
      </c>
      <c r="BM209" s="33" t="s">
        <v>211</v>
      </c>
      <c r="BN209" s="33" t="s">
        <v>278</v>
      </c>
      <c r="BO209" s="34"/>
      <c r="BP209" s="30" t="s">
        <v>237</v>
      </c>
      <c r="BQ209" s="33" t="s">
        <v>185</v>
      </c>
      <c r="BR209" s="33" t="s">
        <v>293</v>
      </c>
      <c r="BS209" s="33" t="s">
        <v>242</v>
      </c>
      <c r="BT209" s="33" t="s">
        <v>231</v>
      </c>
      <c r="BU209" s="33" t="s">
        <v>255</v>
      </c>
      <c r="BV209" s="30" t="s">
        <v>292</v>
      </c>
      <c r="BW209" s="33" t="s">
        <v>517</v>
      </c>
      <c r="BX209" s="33" t="s">
        <v>183</v>
      </c>
      <c r="BY209" s="30" t="s">
        <v>223</v>
      </c>
      <c r="BZ209" s="34"/>
      <c r="CA209" s="33" t="s">
        <v>177</v>
      </c>
      <c r="CB209" s="34"/>
      <c r="CC209" s="33" t="s">
        <v>220</v>
      </c>
      <c r="CD209" s="33" t="s">
        <v>249</v>
      </c>
      <c r="CE209" s="33" t="s">
        <v>261</v>
      </c>
      <c r="CF209" s="33" t="s">
        <v>287</v>
      </c>
      <c r="CG209" s="30" t="s">
        <v>197</v>
      </c>
      <c r="CH209" s="33" t="s">
        <v>264</v>
      </c>
      <c r="CI209" s="33" t="s">
        <v>181</v>
      </c>
      <c r="CJ209" s="33" t="s">
        <v>172</v>
      </c>
      <c r="CK209" s="33" t="s">
        <v>275</v>
      </c>
      <c r="CL209" s="30" t="s">
        <v>413</v>
      </c>
      <c r="CM209" s="30" t="s">
        <v>491</v>
      </c>
      <c r="CN209" s="33" t="s">
        <v>276</v>
      </c>
      <c r="CO209" s="33" t="s">
        <v>256</v>
      </c>
      <c r="CP209" s="33" t="s">
        <v>282</v>
      </c>
      <c r="CQ209" s="34"/>
      <c r="CR209" s="33" t="s">
        <v>174</v>
      </c>
      <c r="CS209" s="39"/>
      <c r="CT209" s="33" t="s">
        <v>200</v>
      </c>
      <c r="CU209" s="39"/>
      <c r="CV209" s="33" t="s">
        <v>490</v>
      </c>
      <c r="CW209" s="30" t="s">
        <v>512</v>
      </c>
      <c r="CX209" s="33" t="s">
        <v>279</v>
      </c>
      <c r="CY209" s="34"/>
      <c r="CZ209" s="34"/>
      <c r="DA209" s="33" t="s">
        <v>281</v>
      </c>
      <c r="DB209" s="34"/>
      <c r="DC209" s="34"/>
      <c r="DD209" s="34"/>
      <c r="DE209" s="34"/>
      <c r="DF209" s="39"/>
      <c r="DG209" s="34"/>
      <c r="DH209" s="34"/>
      <c r="DI209" s="30" t="s">
        <v>413</v>
      </c>
      <c r="DJ209" s="30" t="s">
        <v>408</v>
      </c>
      <c r="DK209" s="30" t="s">
        <v>516</v>
      </c>
      <c r="DL209" s="34"/>
      <c r="DM209" s="30" t="s">
        <v>285</v>
      </c>
      <c r="DN209" s="94"/>
      <c r="DO209" s="34"/>
      <c r="DP209" s="30" t="s">
        <v>267</v>
      </c>
      <c r="DQ209" s="34"/>
      <c r="DR209" s="34"/>
      <c r="DS209" s="33" t="s">
        <v>260</v>
      </c>
      <c r="DT209" s="34"/>
      <c r="DU209" s="33" t="s">
        <v>288</v>
      </c>
      <c r="DV209" s="34"/>
      <c r="DW209" s="34"/>
      <c r="DX209" s="34"/>
      <c r="DY209" s="34"/>
      <c r="DZ209" s="34"/>
      <c r="EA209" s="34"/>
      <c r="EB209" s="34"/>
      <c r="EC209" s="33" t="s">
        <v>210</v>
      </c>
      <c r="ED209" s="34"/>
      <c r="EE209" s="34"/>
      <c r="EF209" s="34"/>
      <c r="EG209" s="34"/>
      <c r="EH209" s="35"/>
      <c r="EI209" s="33" t="s">
        <v>188</v>
      </c>
      <c r="EJ209" s="34"/>
      <c r="EK209" s="34"/>
      <c r="EL209" s="34"/>
      <c r="EM209" s="120"/>
    </row>
    <row r="210" spans="1:143" ht="12.75" hidden="1">
      <c r="A210" s="28">
        <v>45912</v>
      </c>
      <c r="B210" s="30"/>
      <c r="C210" s="38" t="s">
        <v>412</v>
      </c>
      <c r="D210" s="30" t="s">
        <v>248</v>
      </c>
      <c r="E210" s="30" t="s">
        <v>290</v>
      </c>
      <c r="F210" s="30" t="s">
        <v>225</v>
      </c>
      <c r="G210" s="38" t="s">
        <v>240</v>
      </c>
      <c r="H210" s="30" t="s">
        <v>274</v>
      </c>
      <c r="I210" s="30" t="s">
        <v>254</v>
      </c>
      <c r="J210" s="30" t="s">
        <v>269</v>
      </c>
      <c r="K210" s="30" t="s">
        <v>234</v>
      </c>
      <c r="L210" s="33" t="s">
        <v>226</v>
      </c>
      <c r="M210" s="30" t="s">
        <v>410</v>
      </c>
      <c r="N210" s="33" t="s">
        <v>271</v>
      </c>
      <c r="O210" s="33" t="s">
        <v>411</v>
      </c>
      <c r="P210" s="30" t="s">
        <v>584</v>
      </c>
      <c r="Q210" s="30" t="s">
        <v>523</v>
      </c>
      <c r="R210" s="33" t="s">
        <v>270</v>
      </c>
      <c r="S210" s="30" t="s">
        <v>522</v>
      </c>
      <c r="T210" s="33" t="s">
        <v>228</v>
      </c>
      <c r="U210" s="33" t="s">
        <v>238</v>
      </c>
      <c r="V210" s="39"/>
      <c r="W210" s="33" t="s">
        <v>542</v>
      </c>
      <c r="X210" s="29"/>
      <c r="Y210" s="38" t="s">
        <v>265</v>
      </c>
      <c r="Z210" s="38" t="s">
        <v>239</v>
      </c>
      <c r="AA210" s="38" t="s">
        <v>294</v>
      </c>
      <c r="AB210" s="39"/>
      <c r="AC210" s="38" t="s">
        <v>257</v>
      </c>
      <c r="AD210" s="33" t="s">
        <v>283</v>
      </c>
      <c r="AE210" s="33" t="s">
        <v>247</v>
      </c>
      <c r="AF210" s="39"/>
      <c r="AG210" s="39"/>
      <c r="AH210" s="33" t="s">
        <v>251</v>
      </c>
      <c r="AI210" s="33" t="s">
        <v>534</v>
      </c>
      <c r="AJ210" s="30" t="s">
        <v>499</v>
      </c>
      <c r="AK210" s="30" t="s">
        <v>562</v>
      </c>
      <c r="AL210" s="30" t="s">
        <v>189</v>
      </c>
      <c r="AM210" s="39"/>
      <c r="AN210" s="30" t="s">
        <v>252</v>
      </c>
      <c r="AO210" s="30" t="s">
        <v>224</v>
      </c>
      <c r="AP210" s="30" t="s">
        <v>230</v>
      </c>
      <c r="AQ210" s="30" t="s">
        <v>229</v>
      </c>
      <c r="AR210" s="39"/>
      <c r="AS210" s="30" t="s">
        <v>222</v>
      </c>
      <c r="AT210" s="30" t="s">
        <v>235</v>
      </c>
      <c r="AU210" s="30" t="s">
        <v>289</v>
      </c>
      <c r="AV210" s="33" t="s">
        <v>143</v>
      </c>
      <c r="AW210" s="30" t="s">
        <v>263</v>
      </c>
      <c r="AX210" s="39"/>
      <c r="AY210" s="33" t="s">
        <v>546</v>
      </c>
      <c r="AZ210" s="33" t="s">
        <v>258</v>
      </c>
      <c r="BA210" s="85" t="s">
        <v>232</v>
      </c>
      <c r="BB210" s="33" t="s">
        <v>291</v>
      </c>
      <c r="BC210" s="33" t="s">
        <v>280</v>
      </c>
      <c r="BD210" s="33" t="s">
        <v>236</v>
      </c>
      <c r="BE210" s="33" t="s">
        <v>203</v>
      </c>
      <c r="BF210" s="33" t="s">
        <v>190</v>
      </c>
      <c r="BG210" s="33" t="s">
        <v>456</v>
      </c>
      <c r="BH210" s="33" t="s">
        <v>284</v>
      </c>
      <c r="BI210" s="33" t="s">
        <v>268</v>
      </c>
      <c r="BJ210" s="33" t="s">
        <v>295</v>
      </c>
      <c r="BK210" s="33" t="s">
        <v>221</v>
      </c>
      <c r="BL210" s="33" t="s">
        <v>192</v>
      </c>
      <c r="BM210" s="33" t="s">
        <v>211</v>
      </c>
      <c r="BN210" s="33" t="s">
        <v>278</v>
      </c>
      <c r="BO210" s="34"/>
      <c r="BP210" s="30" t="s">
        <v>237</v>
      </c>
      <c r="BQ210" s="33" t="s">
        <v>185</v>
      </c>
      <c r="BR210" s="33" t="s">
        <v>293</v>
      </c>
      <c r="BS210" s="33" t="s">
        <v>242</v>
      </c>
      <c r="BT210" s="33" t="s">
        <v>231</v>
      </c>
      <c r="BU210" s="33" t="s">
        <v>255</v>
      </c>
      <c r="BV210" s="30" t="s">
        <v>292</v>
      </c>
      <c r="BW210" s="33" t="s">
        <v>517</v>
      </c>
      <c r="BX210" s="33" t="s">
        <v>183</v>
      </c>
      <c r="BY210" s="30" t="s">
        <v>223</v>
      </c>
      <c r="BZ210" s="34"/>
      <c r="CA210" s="33" t="s">
        <v>177</v>
      </c>
      <c r="CB210" s="34"/>
      <c r="CC210" s="33" t="s">
        <v>220</v>
      </c>
      <c r="CD210" s="33" t="s">
        <v>249</v>
      </c>
      <c r="CE210" s="33" t="s">
        <v>261</v>
      </c>
      <c r="CF210" s="33" t="s">
        <v>287</v>
      </c>
      <c r="CG210" s="30" t="s">
        <v>197</v>
      </c>
      <c r="CH210" s="33" t="s">
        <v>264</v>
      </c>
      <c r="CI210" s="33" t="s">
        <v>181</v>
      </c>
      <c r="CJ210" s="33" t="s">
        <v>172</v>
      </c>
      <c r="CK210" s="33" t="s">
        <v>275</v>
      </c>
      <c r="CL210" s="30" t="s">
        <v>413</v>
      </c>
      <c r="CM210" s="30" t="s">
        <v>491</v>
      </c>
      <c r="CN210" s="33" t="s">
        <v>276</v>
      </c>
      <c r="CO210" s="33" t="s">
        <v>256</v>
      </c>
      <c r="CP210" s="33" t="s">
        <v>282</v>
      </c>
      <c r="CQ210" s="34"/>
      <c r="CR210" s="33" t="s">
        <v>174</v>
      </c>
      <c r="CS210" s="39"/>
      <c r="CT210" s="33" t="s">
        <v>200</v>
      </c>
      <c r="CU210" s="39"/>
      <c r="CV210" s="33" t="s">
        <v>490</v>
      </c>
      <c r="CW210" s="30" t="s">
        <v>512</v>
      </c>
      <c r="CX210" s="33" t="s">
        <v>279</v>
      </c>
      <c r="CY210" s="34"/>
      <c r="CZ210" s="34"/>
      <c r="DA210" s="33" t="s">
        <v>281</v>
      </c>
      <c r="DB210" s="34"/>
      <c r="DC210" s="34"/>
      <c r="DD210" s="34"/>
      <c r="DE210" s="34"/>
      <c r="DF210" s="30" t="s">
        <v>296</v>
      </c>
      <c r="DG210" s="34"/>
      <c r="DH210" s="34"/>
      <c r="DI210" s="30" t="s">
        <v>413</v>
      </c>
      <c r="DJ210" s="30" t="s">
        <v>408</v>
      </c>
      <c r="DK210" s="30" t="s">
        <v>516</v>
      </c>
      <c r="DL210" s="34"/>
      <c r="DM210" s="30" t="s">
        <v>285</v>
      </c>
      <c r="DN210" s="94"/>
      <c r="DO210" s="34"/>
      <c r="DP210" s="30" t="s">
        <v>267</v>
      </c>
      <c r="DQ210" s="34"/>
      <c r="DR210" s="34"/>
      <c r="DS210" s="33" t="s">
        <v>260</v>
      </c>
      <c r="DT210" s="34"/>
      <c r="DU210" s="33" t="s">
        <v>288</v>
      </c>
      <c r="DV210" s="34"/>
      <c r="DW210" s="34"/>
      <c r="DX210" s="34"/>
      <c r="DY210" s="34"/>
      <c r="DZ210" s="34"/>
      <c r="EA210" s="34"/>
      <c r="EB210" s="34"/>
      <c r="EC210" s="33" t="s">
        <v>210</v>
      </c>
      <c r="ED210" s="34"/>
      <c r="EE210" s="34"/>
      <c r="EF210" s="34"/>
      <c r="EG210" s="34"/>
      <c r="EH210" s="35"/>
      <c r="EI210" s="33" t="s">
        <v>188</v>
      </c>
      <c r="EJ210" s="34"/>
      <c r="EK210" s="34"/>
      <c r="EL210" s="34"/>
      <c r="EM210" s="120"/>
    </row>
    <row r="211" spans="1:143" ht="12.75" hidden="1">
      <c r="A211" s="28">
        <v>45913</v>
      </c>
      <c r="B211" s="30"/>
      <c r="C211" s="38" t="s">
        <v>412</v>
      </c>
      <c r="D211" s="30" t="s">
        <v>248</v>
      </c>
      <c r="E211" s="30" t="s">
        <v>290</v>
      </c>
      <c r="F211" s="30" t="s">
        <v>225</v>
      </c>
      <c r="G211" s="38" t="s">
        <v>240</v>
      </c>
      <c r="H211" s="30" t="s">
        <v>274</v>
      </c>
      <c r="I211" s="30" t="s">
        <v>254</v>
      </c>
      <c r="J211" s="30" t="s">
        <v>269</v>
      </c>
      <c r="K211" s="30" t="s">
        <v>234</v>
      </c>
      <c r="L211" s="33" t="s">
        <v>226</v>
      </c>
      <c r="M211" s="30" t="s">
        <v>410</v>
      </c>
      <c r="N211" s="33" t="s">
        <v>271</v>
      </c>
      <c r="O211" s="33" t="s">
        <v>411</v>
      </c>
      <c r="P211" s="30" t="s">
        <v>584</v>
      </c>
      <c r="Q211" s="30" t="s">
        <v>523</v>
      </c>
      <c r="R211" s="33" t="s">
        <v>270</v>
      </c>
      <c r="S211" s="30" t="s">
        <v>522</v>
      </c>
      <c r="T211" s="33" t="s">
        <v>228</v>
      </c>
      <c r="U211" s="33" t="s">
        <v>238</v>
      </c>
      <c r="V211" s="39"/>
      <c r="W211" s="33" t="s">
        <v>542</v>
      </c>
      <c r="X211" s="29"/>
      <c r="Y211" s="38" t="s">
        <v>265</v>
      </c>
      <c r="Z211" s="38" t="s">
        <v>239</v>
      </c>
      <c r="AA211" s="38" t="s">
        <v>294</v>
      </c>
      <c r="AB211" s="39"/>
      <c r="AC211" s="38" t="s">
        <v>257</v>
      </c>
      <c r="AD211" s="33" t="s">
        <v>283</v>
      </c>
      <c r="AE211" s="33" t="s">
        <v>247</v>
      </c>
      <c r="AF211" s="39"/>
      <c r="AG211" s="39"/>
      <c r="AH211" s="33" t="s">
        <v>251</v>
      </c>
      <c r="AI211" s="33" t="s">
        <v>534</v>
      </c>
      <c r="AJ211" s="30" t="s">
        <v>499</v>
      </c>
      <c r="AK211" s="30" t="s">
        <v>562</v>
      </c>
      <c r="AL211" s="30" t="s">
        <v>189</v>
      </c>
      <c r="AM211" s="39"/>
      <c r="AN211" s="30" t="s">
        <v>252</v>
      </c>
      <c r="AO211" s="30" t="s">
        <v>224</v>
      </c>
      <c r="AP211" s="30" t="s">
        <v>230</v>
      </c>
      <c r="AQ211" s="30" t="s">
        <v>229</v>
      </c>
      <c r="AR211" s="39"/>
      <c r="AS211" s="30" t="s">
        <v>222</v>
      </c>
      <c r="AT211" s="30" t="s">
        <v>235</v>
      </c>
      <c r="AU211" s="30" t="s">
        <v>289</v>
      </c>
      <c r="AV211" s="33" t="s">
        <v>143</v>
      </c>
      <c r="AW211" s="30" t="s">
        <v>263</v>
      </c>
      <c r="AX211" s="39"/>
      <c r="AY211" s="33" t="s">
        <v>546</v>
      </c>
      <c r="AZ211" s="33" t="s">
        <v>258</v>
      </c>
      <c r="BA211" s="85" t="s">
        <v>232</v>
      </c>
      <c r="BB211" s="33" t="s">
        <v>291</v>
      </c>
      <c r="BC211" s="33" t="s">
        <v>280</v>
      </c>
      <c r="BD211" s="33" t="s">
        <v>236</v>
      </c>
      <c r="BE211" s="33" t="s">
        <v>203</v>
      </c>
      <c r="BF211" s="33" t="s">
        <v>190</v>
      </c>
      <c r="BG211" s="33" t="s">
        <v>456</v>
      </c>
      <c r="BH211" s="33" t="s">
        <v>284</v>
      </c>
      <c r="BI211" s="33" t="s">
        <v>268</v>
      </c>
      <c r="BJ211" s="33" t="s">
        <v>295</v>
      </c>
      <c r="BK211" s="33" t="s">
        <v>221</v>
      </c>
      <c r="BL211" s="33" t="s">
        <v>192</v>
      </c>
      <c r="BM211" s="33" t="s">
        <v>211</v>
      </c>
      <c r="BN211" s="33" t="s">
        <v>278</v>
      </c>
      <c r="BO211" s="34"/>
      <c r="BP211" s="30" t="s">
        <v>237</v>
      </c>
      <c r="BQ211" s="33" t="s">
        <v>185</v>
      </c>
      <c r="BR211" s="33" t="s">
        <v>293</v>
      </c>
      <c r="BS211" s="33" t="s">
        <v>242</v>
      </c>
      <c r="BT211" s="33" t="s">
        <v>231</v>
      </c>
      <c r="BU211" s="33" t="s">
        <v>255</v>
      </c>
      <c r="BV211" s="30" t="s">
        <v>292</v>
      </c>
      <c r="BW211" s="33" t="s">
        <v>517</v>
      </c>
      <c r="BX211" s="33" t="s">
        <v>183</v>
      </c>
      <c r="BY211" s="30" t="s">
        <v>223</v>
      </c>
      <c r="BZ211" s="34"/>
      <c r="CA211" s="33" t="s">
        <v>177</v>
      </c>
      <c r="CB211" s="34"/>
      <c r="CC211" s="33" t="s">
        <v>220</v>
      </c>
      <c r="CD211" s="33" t="s">
        <v>249</v>
      </c>
      <c r="CE211" s="33" t="s">
        <v>261</v>
      </c>
      <c r="CF211" s="33" t="s">
        <v>287</v>
      </c>
      <c r="CG211" s="30" t="s">
        <v>197</v>
      </c>
      <c r="CH211" s="33" t="s">
        <v>264</v>
      </c>
      <c r="CI211" s="33" t="s">
        <v>181</v>
      </c>
      <c r="CJ211" s="33" t="s">
        <v>172</v>
      </c>
      <c r="CK211" s="33" t="s">
        <v>275</v>
      </c>
      <c r="CL211" s="30" t="s">
        <v>413</v>
      </c>
      <c r="CM211" s="30" t="s">
        <v>491</v>
      </c>
      <c r="CN211" s="33" t="s">
        <v>276</v>
      </c>
      <c r="CO211" s="33" t="s">
        <v>256</v>
      </c>
      <c r="CP211" s="33" t="s">
        <v>282</v>
      </c>
      <c r="CQ211" s="34"/>
      <c r="CR211" s="33" t="s">
        <v>174</v>
      </c>
      <c r="CS211" s="39"/>
      <c r="CT211" s="33" t="s">
        <v>200</v>
      </c>
      <c r="CU211" s="39"/>
      <c r="CV211" s="33" t="s">
        <v>490</v>
      </c>
      <c r="CW211" s="30" t="s">
        <v>512</v>
      </c>
      <c r="CX211" s="33" t="s">
        <v>279</v>
      </c>
      <c r="CY211" s="34"/>
      <c r="CZ211" s="34"/>
      <c r="DA211" s="33" t="s">
        <v>281</v>
      </c>
      <c r="DB211" s="34"/>
      <c r="DC211" s="34"/>
      <c r="DD211" s="34"/>
      <c r="DE211" s="34"/>
      <c r="DF211" s="30" t="s">
        <v>296</v>
      </c>
      <c r="DG211" s="34"/>
      <c r="DH211" s="34"/>
      <c r="DI211" s="30" t="s">
        <v>413</v>
      </c>
      <c r="DJ211" s="30" t="s">
        <v>408</v>
      </c>
      <c r="DK211" s="30" t="s">
        <v>516</v>
      </c>
      <c r="DL211" s="34"/>
      <c r="DM211" s="30" t="s">
        <v>285</v>
      </c>
      <c r="DN211" s="94"/>
      <c r="DO211" s="34"/>
      <c r="DP211" s="30" t="s">
        <v>267</v>
      </c>
      <c r="DQ211" s="34"/>
      <c r="DR211" s="34"/>
      <c r="DS211" s="33" t="s">
        <v>260</v>
      </c>
      <c r="DT211" s="34"/>
      <c r="DU211" s="33" t="s">
        <v>288</v>
      </c>
      <c r="DV211" s="34"/>
      <c r="DW211" s="34"/>
      <c r="DX211" s="34"/>
      <c r="DY211" s="34"/>
      <c r="DZ211" s="34"/>
      <c r="EA211" s="34"/>
      <c r="EB211" s="34"/>
      <c r="EC211" s="33" t="s">
        <v>210</v>
      </c>
      <c r="ED211" s="34"/>
      <c r="EE211" s="34"/>
      <c r="EF211" s="34"/>
      <c r="EG211" s="34"/>
      <c r="EH211" s="35"/>
      <c r="EI211" s="33" t="s">
        <v>188</v>
      </c>
      <c r="EJ211" s="34"/>
      <c r="EK211" s="34"/>
      <c r="EL211" s="34"/>
      <c r="EM211" s="120"/>
    </row>
    <row r="212" spans="1:143" ht="12.75" hidden="1">
      <c r="A212" s="28">
        <v>45914</v>
      </c>
      <c r="B212" s="30"/>
      <c r="C212" s="38" t="s">
        <v>412</v>
      </c>
      <c r="D212" s="30" t="s">
        <v>248</v>
      </c>
      <c r="E212" s="30" t="s">
        <v>290</v>
      </c>
      <c r="F212" s="30" t="s">
        <v>225</v>
      </c>
      <c r="G212" s="38" t="s">
        <v>240</v>
      </c>
      <c r="H212" s="30" t="s">
        <v>274</v>
      </c>
      <c r="I212" s="30" t="s">
        <v>254</v>
      </c>
      <c r="J212" s="30" t="s">
        <v>269</v>
      </c>
      <c r="K212" s="30" t="s">
        <v>234</v>
      </c>
      <c r="L212" s="33" t="s">
        <v>226</v>
      </c>
      <c r="M212" s="30" t="s">
        <v>410</v>
      </c>
      <c r="N212" s="33" t="s">
        <v>271</v>
      </c>
      <c r="O212" s="33" t="s">
        <v>411</v>
      </c>
      <c r="P212" s="30" t="s">
        <v>584</v>
      </c>
      <c r="Q212" s="30" t="s">
        <v>523</v>
      </c>
      <c r="R212" s="33" t="s">
        <v>270</v>
      </c>
      <c r="S212" s="30" t="s">
        <v>522</v>
      </c>
      <c r="T212" s="33" t="s">
        <v>228</v>
      </c>
      <c r="U212" s="33" t="s">
        <v>238</v>
      </c>
      <c r="V212" s="39"/>
      <c r="W212" s="33" t="s">
        <v>542</v>
      </c>
      <c r="X212" s="29"/>
      <c r="Y212" s="38" t="s">
        <v>265</v>
      </c>
      <c r="Z212" s="38" t="s">
        <v>239</v>
      </c>
      <c r="AA212" s="38" t="s">
        <v>294</v>
      </c>
      <c r="AB212" s="39"/>
      <c r="AC212" s="38" t="s">
        <v>257</v>
      </c>
      <c r="AD212" s="33" t="s">
        <v>283</v>
      </c>
      <c r="AE212" s="33" t="s">
        <v>247</v>
      </c>
      <c r="AF212" s="39"/>
      <c r="AG212" s="39"/>
      <c r="AH212" s="33" t="s">
        <v>251</v>
      </c>
      <c r="AI212" s="33" t="s">
        <v>534</v>
      </c>
      <c r="AJ212" s="30" t="s">
        <v>499</v>
      </c>
      <c r="AK212" s="30" t="s">
        <v>562</v>
      </c>
      <c r="AL212" s="30" t="s">
        <v>189</v>
      </c>
      <c r="AM212" s="39"/>
      <c r="AN212" s="30" t="s">
        <v>252</v>
      </c>
      <c r="AO212" s="30" t="s">
        <v>224</v>
      </c>
      <c r="AP212" s="30" t="s">
        <v>230</v>
      </c>
      <c r="AQ212" s="30" t="s">
        <v>229</v>
      </c>
      <c r="AR212" s="39"/>
      <c r="AS212" s="30" t="s">
        <v>222</v>
      </c>
      <c r="AT212" s="30" t="s">
        <v>235</v>
      </c>
      <c r="AU212" s="30" t="s">
        <v>289</v>
      </c>
      <c r="AV212" s="33" t="s">
        <v>143</v>
      </c>
      <c r="AW212" s="30" t="s">
        <v>263</v>
      </c>
      <c r="AX212" s="39"/>
      <c r="AY212" s="33" t="s">
        <v>546</v>
      </c>
      <c r="AZ212" s="33" t="s">
        <v>258</v>
      </c>
      <c r="BA212" s="85" t="s">
        <v>232</v>
      </c>
      <c r="BB212" s="33" t="s">
        <v>291</v>
      </c>
      <c r="BC212" s="33" t="s">
        <v>280</v>
      </c>
      <c r="BD212" s="33" t="s">
        <v>236</v>
      </c>
      <c r="BE212" s="33" t="s">
        <v>203</v>
      </c>
      <c r="BF212" s="33" t="s">
        <v>190</v>
      </c>
      <c r="BG212" s="33" t="s">
        <v>456</v>
      </c>
      <c r="BH212" s="33" t="s">
        <v>284</v>
      </c>
      <c r="BI212" s="33" t="s">
        <v>268</v>
      </c>
      <c r="BJ212" s="33" t="s">
        <v>295</v>
      </c>
      <c r="BK212" s="33" t="s">
        <v>221</v>
      </c>
      <c r="BL212" s="33" t="s">
        <v>192</v>
      </c>
      <c r="BM212" s="33" t="s">
        <v>211</v>
      </c>
      <c r="BN212" s="33" t="s">
        <v>278</v>
      </c>
      <c r="BO212" s="34"/>
      <c r="BP212" s="30" t="s">
        <v>237</v>
      </c>
      <c r="BQ212" s="33" t="s">
        <v>185</v>
      </c>
      <c r="BR212" s="33" t="s">
        <v>293</v>
      </c>
      <c r="BS212" s="33" t="s">
        <v>242</v>
      </c>
      <c r="BT212" s="33" t="s">
        <v>231</v>
      </c>
      <c r="BU212" s="33" t="s">
        <v>255</v>
      </c>
      <c r="BV212" s="30" t="s">
        <v>292</v>
      </c>
      <c r="BW212" s="33" t="s">
        <v>517</v>
      </c>
      <c r="BX212" s="33" t="s">
        <v>183</v>
      </c>
      <c r="BY212" s="30" t="s">
        <v>223</v>
      </c>
      <c r="BZ212" s="34"/>
      <c r="CA212" s="33" t="s">
        <v>177</v>
      </c>
      <c r="CB212" s="34"/>
      <c r="CC212" s="33" t="s">
        <v>220</v>
      </c>
      <c r="CD212" s="33" t="s">
        <v>249</v>
      </c>
      <c r="CE212" s="33" t="s">
        <v>261</v>
      </c>
      <c r="CF212" s="33" t="s">
        <v>287</v>
      </c>
      <c r="CG212" s="30" t="s">
        <v>197</v>
      </c>
      <c r="CH212" s="33" t="s">
        <v>264</v>
      </c>
      <c r="CI212" s="33" t="s">
        <v>181</v>
      </c>
      <c r="CJ212" s="33" t="s">
        <v>172</v>
      </c>
      <c r="CK212" s="33" t="s">
        <v>275</v>
      </c>
      <c r="CL212" s="30" t="s">
        <v>413</v>
      </c>
      <c r="CM212" s="30" t="s">
        <v>491</v>
      </c>
      <c r="CN212" s="33" t="s">
        <v>276</v>
      </c>
      <c r="CO212" s="33" t="s">
        <v>256</v>
      </c>
      <c r="CP212" s="33" t="s">
        <v>282</v>
      </c>
      <c r="CQ212" s="34"/>
      <c r="CR212" s="33" t="s">
        <v>174</v>
      </c>
      <c r="CS212" s="39"/>
      <c r="CT212" s="33" t="s">
        <v>200</v>
      </c>
      <c r="CU212" s="39"/>
      <c r="CV212" s="33" t="s">
        <v>490</v>
      </c>
      <c r="CW212" s="30" t="s">
        <v>512</v>
      </c>
      <c r="CX212" s="33" t="s">
        <v>279</v>
      </c>
      <c r="CY212" s="34"/>
      <c r="CZ212" s="34"/>
      <c r="DA212" s="33" t="s">
        <v>281</v>
      </c>
      <c r="DB212" s="34"/>
      <c r="DC212" s="34"/>
      <c r="DD212" s="34"/>
      <c r="DE212" s="34"/>
      <c r="DF212" s="30" t="s">
        <v>296</v>
      </c>
      <c r="DG212" s="34"/>
      <c r="DH212" s="34"/>
      <c r="DI212" s="30" t="s">
        <v>413</v>
      </c>
      <c r="DJ212" s="30" t="s">
        <v>408</v>
      </c>
      <c r="DK212" s="30" t="s">
        <v>516</v>
      </c>
      <c r="DL212" s="34"/>
      <c r="DM212" s="30" t="s">
        <v>285</v>
      </c>
      <c r="DN212" s="94"/>
      <c r="DO212" s="34"/>
      <c r="DP212" s="30" t="s">
        <v>267</v>
      </c>
      <c r="DQ212" s="34"/>
      <c r="DR212" s="34"/>
      <c r="DS212" s="33" t="s">
        <v>260</v>
      </c>
      <c r="DT212" s="34"/>
      <c r="DU212" s="33" t="s">
        <v>288</v>
      </c>
      <c r="DV212" s="34"/>
      <c r="DW212" s="34"/>
      <c r="DX212" s="34"/>
      <c r="DY212" s="34"/>
      <c r="DZ212" s="34"/>
      <c r="EA212" s="34"/>
      <c r="EB212" s="34"/>
      <c r="EC212" s="33" t="s">
        <v>210</v>
      </c>
      <c r="ED212" s="34"/>
      <c r="EE212" s="34"/>
      <c r="EF212" s="34"/>
      <c r="EG212" s="34"/>
      <c r="EH212" s="35"/>
      <c r="EI212" s="33" t="s">
        <v>188</v>
      </c>
      <c r="EJ212" s="34"/>
      <c r="EK212" s="34"/>
      <c r="EL212" s="34"/>
      <c r="EM212" s="120"/>
    </row>
    <row r="213" spans="1:143" ht="12.75" hidden="1">
      <c r="A213" s="28">
        <v>45915</v>
      </c>
      <c r="B213" s="30"/>
      <c r="C213" s="38" t="s">
        <v>412</v>
      </c>
      <c r="D213" s="30" t="s">
        <v>248</v>
      </c>
      <c r="E213" s="30" t="s">
        <v>290</v>
      </c>
      <c r="F213" s="30" t="s">
        <v>225</v>
      </c>
      <c r="G213" s="38" t="s">
        <v>240</v>
      </c>
      <c r="H213" s="30" t="s">
        <v>274</v>
      </c>
      <c r="I213" s="30" t="s">
        <v>254</v>
      </c>
      <c r="J213" s="30" t="s">
        <v>269</v>
      </c>
      <c r="K213" s="30" t="s">
        <v>234</v>
      </c>
      <c r="L213" s="33" t="s">
        <v>226</v>
      </c>
      <c r="M213" s="30" t="s">
        <v>410</v>
      </c>
      <c r="N213" s="33" t="s">
        <v>271</v>
      </c>
      <c r="O213" s="33" t="s">
        <v>411</v>
      </c>
      <c r="P213" s="30" t="s">
        <v>584</v>
      </c>
      <c r="Q213" s="30" t="s">
        <v>523</v>
      </c>
      <c r="R213" s="33" t="s">
        <v>270</v>
      </c>
      <c r="S213" s="30" t="s">
        <v>522</v>
      </c>
      <c r="T213" s="33" t="s">
        <v>228</v>
      </c>
      <c r="U213" s="33" t="s">
        <v>238</v>
      </c>
      <c r="V213" s="39"/>
      <c r="W213" s="33" t="s">
        <v>542</v>
      </c>
      <c r="X213" s="29"/>
      <c r="Y213" s="38" t="s">
        <v>265</v>
      </c>
      <c r="Z213" s="38" t="s">
        <v>239</v>
      </c>
      <c r="AA213" s="38" t="s">
        <v>294</v>
      </c>
      <c r="AB213" s="39"/>
      <c r="AC213" s="38" t="s">
        <v>257</v>
      </c>
      <c r="AD213" s="33" t="s">
        <v>283</v>
      </c>
      <c r="AE213" s="33" t="s">
        <v>247</v>
      </c>
      <c r="AF213" s="39"/>
      <c r="AG213" s="33" t="s">
        <v>297</v>
      </c>
      <c r="AH213" s="33" t="s">
        <v>251</v>
      </c>
      <c r="AI213" s="33" t="s">
        <v>534</v>
      </c>
      <c r="AJ213" s="30" t="s">
        <v>499</v>
      </c>
      <c r="AK213" s="30" t="s">
        <v>562</v>
      </c>
      <c r="AL213" s="30" t="s">
        <v>189</v>
      </c>
      <c r="AM213" s="39"/>
      <c r="AN213" s="30" t="s">
        <v>252</v>
      </c>
      <c r="AO213" s="30" t="s">
        <v>224</v>
      </c>
      <c r="AP213" s="30" t="s">
        <v>230</v>
      </c>
      <c r="AQ213" s="30" t="s">
        <v>229</v>
      </c>
      <c r="AR213" s="39"/>
      <c r="AS213" s="30" t="s">
        <v>222</v>
      </c>
      <c r="AT213" s="30" t="s">
        <v>235</v>
      </c>
      <c r="AU213" s="30" t="s">
        <v>289</v>
      </c>
      <c r="AV213" s="33" t="s">
        <v>143</v>
      </c>
      <c r="AW213" s="30" t="s">
        <v>263</v>
      </c>
      <c r="AX213" s="39"/>
      <c r="AY213" s="33" t="s">
        <v>546</v>
      </c>
      <c r="AZ213" s="33" t="s">
        <v>258</v>
      </c>
      <c r="BA213" s="85" t="s">
        <v>232</v>
      </c>
      <c r="BB213" s="33" t="s">
        <v>291</v>
      </c>
      <c r="BC213" s="33" t="s">
        <v>280</v>
      </c>
      <c r="BD213" s="33" t="s">
        <v>236</v>
      </c>
      <c r="BE213" s="33" t="s">
        <v>203</v>
      </c>
      <c r="BF213" s="33" t="s">
        <v>190</v>
      </c>
      <c r="BG213" s="33" t="s">
        <v>456</v>
      </c>
      <c r="BH213" s="33" t="s">
        <v>284</v>
      </c>
      <c r="BI213" s="33" t="s">
        <v>268</v>
      </c>
      <c r="BJ213" s="33" t="s">
        <v>295</v>
      </c>
      <c r="BK213" s="33" t="s">
        <v>221</v>
      </c>
      <c r="BL213" s="33" t="s">
        <v>192</v>
      </c>
      <c r="BM213" s="33" t="s">
        <v>211</v>
      </c>
      <c r="BN213" s="33" t="s">
        <v>278</v>
      </c>
      <c r="BO213" s="34"/>
      <c r="BP213" s="30" t="s">
        <v>237</v>
      </c>
      <c r="BQ213" s="33" t="s">
        <v>185</v>
      </c>
      <c r="BR213" s="33" t="s">
        <v>293</v>
      </c>
      <c r="BS213" s="33" t="s">
        <v>242</v>
      </c>
      <c r="BT213" s="33" t="s">
        <v>231</v>
      </c>
      <c r="BU213" s="33" t="s">
        <v>255</v>
      </c>
      <c r="BV213" s="30" t="s">
        <v>292</v>
      </c>
      <c r="BW213" s="33" t="s">
        <v>517</v>
      </c>
      <c r="BX213" s="33" t="s">
        <v>183</v>
      </c>
      <c r="BY213" s="30" t="s">
        <v>223</v>
      </c>
      <c r="BZ213" s="34"/>
      <c r="CA213" s="33" t="s">
        <v>177</v>
      </c>
      <c r="CB213" s="34"/>
      <c r="CC213" s="33" t="s">
        <v>220</v>
      </c>
      <c r="CD213" s="33" t="s">
        <v>249</v>
      </c>
      <c r="CE213" s="33" t="s">
        <v>261</v>
      </c>
      <c r="CF213" s="33" t="s">
        <v>287</v>
      </c>
      <c r="CG213" s="30" t="s">
        <v>197</v>
      </c>
      <c r="CH213" s="33" t="s">
        <v>264</v>
      </c>
      <c r="CI213" s="33" t="s">
        <v>181</v>
      </c>
      <c r="CJ213" s="33" t="s">
        <v>172</v>
      </c>
      <c r="CK213" s="33" t="s">
        <v>275</v>
      </c>
      <c r="CL213" s="30" t="s">
        <v>413</v>
      </c>
      <c r="CM213" s="30" t="s">
        <v>491</v>
      </c>
      <c r="CN213" s="33" t="s">
        <v>276</v>
      </c>
      <c r="CO213" s="33" t="s">
        <v>256</v>
      </c>
      <c r="CP213" s="33" t="s">
        <v>282</v>
      </c>
      <c r="CQ213" s="34"/>
      <c r="CR213" s="33" t="s">
        <v>174</v>
      </c>
      <c r="CS213" s="39"/>
      <c r="CT213" s="33" t="s">
        <v>200</v>
      </c>
      <c r="CU213" s="39"/>
      <c r="CV213" s="33" t="s">
        <v>490</v>
      </c>
      <c r="CW213" s="30" t="s">
        <v>512</v>
      </c>
      <c r="CX213" s="33" t="s">
        <v>279</v>
      </c>
      <c r="CY213" s="34"/>
      <c r="CZ213" s="34"/>
      <c r="DA213" s="33" t="s">
        <v>281</v>
      </c>
      <c r="DB213" s="34"/>
      <c r="DC213" s="34"/>
      <c r="DD213" s="34"/>
      <c r="DE213" s="34"/>
      <c r="DF213" s="30" t="s">
        <v>296</v>
      </c>
      <c r="DG213" s="34"/>
      <c r="DH213" s="34"/>
      <c r="DI213" s="30" t="s">
        <v>413</v>
      </c>
      <c r="DJ213" s="30" t="s">
        <v>408</v>
      </c>
      <c r="DK213" s="30" t="s">
        <v>516</v>
      </c>
      <c r="DL213" s="34"/>
      <c r="DM213" s="30" t="s">
        <v>285</v>
      </c>
      <c r="DN213" s="94"/>
      <c r="DO213" s="34"/>
      <c r="DP213" s="30" t="s">
        <v>267</v>
      </c>
      <c r="DQ213" s="34"/>
      <c r="DR213" s="34"/>
      <c r="DS213" s="33" t="s">
        <v>260</v>
      </c>
      <c r="DT213" s="34"/>
      <c r="DU213" s="33" t="s">
        <v>288</v>
      </c>
      <c r="DV213" s="34"/>
      <c r="DW213" s="46" t="s">
        <v>96</v>
      </c>
      <c r="DX213" s="34"/>
      <c r="DY213" s="34"/>
      <c r="DZ213" s="34"/>
      <c r="EA213" s="34"/>
      <c r="EB213" s="34"/>
      <c r="EC213" s="33" t="s">
        <v>210</v>
      </c>
      <c r="ED213" s="34"/>
      <c r="EE213" s="34"/>
      <c r="EF213" s="34"/>
      <c r="EG213" s="34"/>
      <c r="EH213" s="35"/>
      <c r="EI213" s="33" t="s">
        <v>188</v>
      </c>
      <c r="EJ213" s="34"/>
      <c r="EK213" s="34"/>
      <c r="EL213" s="34"/>
      <c r="EM213" s="120"/>
    </row>
    <row r="214" spans="1:143" ht="12.75" hidden="1">
      <c r="A214" s="28">
        <v>45916</v>
      </c>
      <c r="B214" s="30"/>
      <c r="C214" s="38" t="s">
        <v>412</v>
      </c>
      <c r="D214" s="30" t="s">
        <v>248</v>
      </c>
      <c r="E214" s="30" t="s">
        <v>290</v>
      </c>
      <c r="F214" s="30" t="s">
        <v>225</v>
      </c>
      <c r="G214" s="38" t="s">
        <v>240</v>
      </c>
      <c r="H214" s="30" t="s">
        <v>274</v>
      </c>
      <c r="I214" s="30" t="s">
        <v>254</v>
      </c>
      <c r="J214" s="30" t="s">
        <v>269</v>
      </c>
      <c r="K214" s="30" t="s">
        <v>234</v>
      </c>
      <c r="L214" s="33" t="s">
        <v>226</v>
      </c>
      <c r="M214" s="30" t="s">
        <v>410</v>
      </c>
      <c r="N214" s="33" t="s">
        <v>271</v>
      </c>
      <c r="O214" s="33" t="s">
        <v>411</v>
      </c>
      <c r="P214" s="30" t="s">
        <v>584</v>
      </c>
      <c r="Q214" s="30" t="s">
        <v>523</v>
      </c>
      <c r="R214" s="33" t="s">
        <v>270</v>
      </c>
      <c r="S214" s="30" t="s">
        <v>522</v>
      </c>
      <c r="T214" s="33" t="s">
        <v>228</v>
      </c>
      <c r="U214" s="33" t="s">
        <v>238</v>
      </c>
      <c r="V214" s="39"/>
      <c r="W214" s="33" t="s">
        <v>542</v>
      </c>
      <c r="X214" s="29"/>
      <c r="Y214" s="38" t="s">
        <v>265</v>
      </c>
      <c r="Z214" s="38" t="s">
        <v>239</v>
      </c>
      <c r="AA214" s="38" t="s">
        <v>294</v>
      </c>
      <c r="AB214" s="39"/>
      <c r="AC214" s="38" t="s">
        <v>257</v>
      </c>
      <c r="AD214" s="33" t="s">
        <v>283</v>
      </c>
      <c r="AE214" s="33" t="s">
        <v>247</v>
      </c>
      <c r="AF214" s="39"/>
      <c r="AG214" s="33" t="s">
        <v>297</v>
      </c>
      <c r="AH214" s="33" t="s">
        <v>251</v>
      </c>
      <c r="AI214" s="33" t="s">
        <v>534</v>
      </c>
      <c r="AJ214" s="30" t="s">
        <v>499</v>
      </c>
      <c r="AK214" s="30" t="s">
        <v>562</v>
      </c>
      <c r="AL214" s="30" t="s">
        <v>189</v>
      </c>
      <c r="AM214" s="39"/>
      <c r="AN214" s="30" t="s">
        <v>252</v>
      </c>
      <c r="AO214" s="30" t="s">
        <v>224</v>
      </c>
      <c r="AP214" s="30" t="s">
        <v>230</v>
      </c>
      <c r="AQ214" s="30" t="s">
        <v>229</v>
      </c>
      <c r="AR214" s="39"/>
      <c r="AS214" s="30" t="s">
        <v>222</v>
      </c>
      <c r="AT214" s="30" t="s">
        <v>235</v>
      </c>
      <c r="AU214" s="30" t="s">
        <v>289</v>
      </c>
      <c r="AV214" s="33" t="s">
        <v>143</v>
      </c>
      <c r="AW214" s="30" t="s">
        <v>263</v>
      </c>
      <c r="AX214" s="39"/>
      <c r="AY214" s="33" t="s">
        <v>546</v>
      </c>
      <c r="AZ214" s="33" t="s">
        <v>258</v>
      </c>
      <c r="BA214" s="85" t="s">
        <v>232</v>
      </c>
      <c r="BB214" s="33" t="s">
        <v>291</v>
      </c>
      <c r="BC214" s="33" t="s">
        <v>280</v>
      </c>
      <c r="BD214" s="33" t="s">
        <v>236</v>
      </c>
      <c r="BE214" s="33" t="s">
        <v>203</v>
      </c>
      <c r="BF214" s="33" t="s">
        <v>190</v>
      </c>
      <c r="BG214" s="33" t="s">
        <v>456</v>
      </c>
      <c r="BH214" s="33" t="s">
        <v>284</v>
      </c>
      <c r="BI214" s="33" t="s">
        <v>268</v>
      </c>
      <c r="BJ214" s="33" t="s">
        <v>295</v>
      </c>
      <c r="BK214" s="33" t="s">
        <v>221</v>
      </c>
      <c r="BL214" s="33" t="s">
        <v>192</v>
      </c>
      <c r="BM214" s="33" t="s">
        <v>211</v>
      </c>
      <c r="BN214" s="33" t="s">
        <v>278</v>
      </c>
      <c r="BO214" s="34"/>
      <c r="BP214" s="30" t="s">
        <v>237</v>
      </c>
      <c r="BQ214" s="33" t="s">
        <v>185</v>
      </c>
      <c r="BR214" s="33" t="s">
        <v>293</v>
      </c>
      <c r="BS214" s="33" t="s">
        <v>242</v>
      </c>
      <c r="BT214" s="33" t="s">
        <v>231</v>
      </c>
      <c r="BU214" s="33" t="s">
        <v>255</v>
      </c>
      <c r="BV214" s="30" t="s">
        <v>292</v>
      </c>
      <c r="BW214" s="33" t="s">
        <v>517</v>
      </c>
      <c r="BX214" s="33" t="s">
        <v>183</v>
      </c>
      <c r="BY214" s="30" t="s">
        <v>223</v>
      </c>
      <c r="BZ214" s="34"/>
      <c r="CA214" s="33" t="s">
        <v>177</v>
      </c>
      <c r="CB214" s="34"/>
      <c r="CC214" s="33" t="s">
        <v>220</v>
      </c>
      <c r="CD214" s="33" t="s">
        <v>249</v>
      </c>
      <c r="CE214" s="33" t="s">
        <v>261</v>
      </c>
      <c r="CF214" s="33" t="s">
        <v>287</v>
      </c>
      <c r="CG214" s="30" t="s">
        <v>197</v>
      </c>
      <c r="CH214" s="33" t="s">
        <v>264</v>
      </c>
      <c r="CI214" s="33" t="s">
        <v>181</v>
      </c>
      <c r="CJ214" s="33" t="s">
        <v>172</v>
      </c>
      <c r="CK214" s="33" t="s">
        <v>275</v>
      </c>
      <c r="CL214" s="30" t="s">
        <v>413</v>
      </c>
      <c r="CM214" s="30" t="s">
        <v>491</v>
      </c>
      <c r="CN214" s="33" t="s">
        <v>276</v>
      </c>
      <c r="CO214" s="33" t="s">
        <v>256</v>
      </c>
      <c r="CP214" s="33" t="s">
        <v>282</v>
      </c>
      <c r="CQ214" s="34"/>
      <c r="CR214" s="33" t="s">
        <v>174</v>
      </c>
      <c r="CS214" s="39"/>
      <c r="CT214" s="33" t="s">
        <v>200</v>
      </c>
      <c r="CU214" s="39"/>
      <c r="CV214" s="33" t="s">
        <v>490</v>
      </c>
      <c r="CW214" s="30" t="s">
        <v>512</v>
      </c>
      <c r="CX214" s="33" t="s">
        <v>279</v>
      </c>
      <c r="CY214" s="34"/>
      <c r="CZ214" s="34"/>
      <c r="DA214" s="33" t="s">
        <v>281</v>
      </c>
      <c r="DB214" s="34"/>
      <c r="DC214" s="34"/>
      <c r="DD214" s="34"/>
      <c r="DE214" s="34"/>
      <c r="DF214" s="30" t="s">
        <v>296</v>
      </c>
      <c r="DG214" s="34"/>
      <c r="DH214" s="34"/>
      <c r="DI214" s="30" t="s">
        <v>413</v>
      </c>
      <c r="DJ214" s="30" t="s">
        <v>408</v>
      </c>
      <c r="DK214" s="30" t="s">
        <v>516</v>
      </c>
      <c r="DL214" s="34"/>
      <c r="DM214" s="30" t="s">
        <v>285</v>
      </c>
      <c r="DN214" s="94"/>
      <c r="DO214" s="34"/>
      <c r="DP214" s="30" t="s">
        <v>267</v>
      </c>
      <c r="DQ214" s="34"/>
      <c r="DR214" s="34"/>
      <c r="DS214" s="33" t="s">
        <v>260</v>
      </c>
      <c r="DT214" s="34"/>
      <c r="DU214" s="33" t="s">
        <v>288</v>
      </c>
      <c r="DV214" s="34"/>
      <c r="DW214" s="34"/>
      <c r="DX214" s="34"/>
      <c r="DY214" s="34"/>
      <c r="DZ214" s="34"/>
      <c r="EA214" s="34"/>
      <c r="EB214" s="34"/>
      <c r="EC214" s="33" t="s">
        <v>210</v>
      </c>
      <c r="ED214" s="34"/>
      <c r="EE214" s="34"/>
      <c r="EF214" s="34"/>
      <c r="EG214" s="34"/>
      <c r="EH214" s="35"/>
      <c r="EI214" s="33" t="s">
        <v>188</v>
      </c>
      <c r="EJ214" s="34"/>
      <c r="EK214" s="34"/>
      <c r="EL214" s="34"/>
      <c r="EM214" s="120"/>
    </row>
    <row r="215" spans="1:143" ht="12.75" hidden="1">
      <c r="A215" s="28">
        <v>45917</v>
      </c>
      <c r="B215" s="30"/>
      <c r="C215" s="38" t="s">
        <v>412</v>
      </c>
      <c r="D215" s="30" t="s">
        <v>248</v>
      </c>
      <c r="E215" s="30" t="s">
        <v>290</v>
      </c>
      <c r="F215" s="30" t="s">
        <v>225</v>
      </c>
      <c r="G215" s="38" t="s">
        <v>240</v>
      </c>
      <c r="H215" s="30" t="s">
        <v>274</v>
      </c>
      <c r="I215" s="30" t="s">
        <v>254</v>
      </c>
      <c r="J215" s="30" t="s">
        <v>269</v>
      </c>
      <c r="K215" s="30" t="s">
        <v>234</v>
      </c>
      <c r="L215" s="33" t="s">
        <v>226</v>
      </c>
      <c r="M215" s="30" t="s">
        <v>410</v>
      </c>
      <c r="N215" s="33" t="s">
        <v>271</v>
      </c>
      <c r="O215" s="33" t="s">
        <v>411</v>
      </c>
      <c r="P215" s="30" t="s">
        <v>584</v>
      </c>
      <c r="Q215" s="30" t="s">
        <v>298</v>
      </c>
      <c r="R215" s="33" t="s">
        <v>270</v>
      </c>
      <c r="S215" s="30" t="s">
        <v>522</v>
      </c>
      <c r="T215" s="33" t="s">
        <v>228</v>
      </c>
      <c r="U215" s="33" t="s">
        <v>238</v>
      </c>
      <c r="V215" s="39"/>
      <c r="W215" s="33" t="s">
        <v>542</v>
      </c>
      <c r="X215" s="29"/>
      <c r="Y215" s="38" t="s">
        <v>265</v>
      </c>
      <c r="Z215" s="38" t="s">
        <v>239</v>
      </c>
      <c r="AA215" s="38" t="s">
        <v>294</v>
      </c>
      <c r="AB215" s="39"/>
      <c r="AC215" s="38" t="s">
        <v>257</v>
      </c>
      <c r="AD215" s="33" t="s">
        <v>283</v>
      </c>
      <c r="AE215" s="33" t="s">
        <v>247</v>
      </c>
      <c r="AF215" s="39"/>
      <c r="AG215" s="33" t="s">
        <v>297</v>
      </c>
      <c r="AH215" s="33" t="s">
        <v>251</v>
      </c>
      <c r="AI215" s="33" t="s">
        <v>534</v>
      </c>
      <c r="AJ215" s="30" t="s">
        <v>499</v>
      </c>
      <c r="AK215" s="30" t="s">
        <v>562</v>
      </c>
      <c r="AL215" s="30" t="s">
        <v>189</v>
      </c>
      <c r="AM215" s="39"/>
      <c r="AN215" s="30" t="s">
        <v>252</v>
      </c>
      <c r="AO215" s="30" t="s">
        <v>224</v>
      </c>
      <c r="AP215" s="30" t="s">
        <v>230</v>
      </c>
      <c r="AQ215" s="30" t="s">
        <v>229</v>
      </c>
      <c r="AR215" s="39"/>
      <c r="AS215" s="30" t="s">
        <v>222</v>
      </c>
      <c r="AT215" s="30" t="s">
        <v>235</v>
      </c>
      <c r="AU215" s="30" t="s">
        <v>289</v>
      </c>
      <c r="AV215" s="33" t="s">
        <v>143</v>
      </c>
      <c r="AW215" s="30" t="s">
        <v>263</v>
      </c>
      <c r="AX215" s="39"/>
      <c r="AY215" s="33" t="s">
        <v>546</v>
      </c>
      <c r="AZ215" s="33" t="s">
        <v>258</v>
      </c>
      <c r="BA215" s="85" t="s">
        <v>232</v>
      </c>
      <c r="BB215" s="33" t="s">
        <v>291</v>
      </c>
      <c r="BC215" s="33" t="s">
        <v>280</v>
      </c>
      <c r="BD215" s="33" t="s">
        <v>236</v>
      </c>
      <c r="BE215" s="33" t="s">
        <v>203</v>
      </c>
      <c r="BF215" s="33" t="s">
        <v>190</v>
      </c>
      <c r="BG215" s="33" t="s">
        <v>456</v>
      </c>
      <c r="BH215" s="33" t="s">
        <v>284</v>
      </c>
      <c r="BI215" s="33" t="s">
        <v>268</v>
      </c>
      <c r="BJ215" s="33" t="s">
        <v>295</v>
      </c>
      <c r="BK215" s="33" t="s">
        <v>221</v>
      </c>
      <c r="BL215" s="33" t="s">
        <v>192</v>
      </c>
      <c r="BM215" s="33" t="s">
        <v>211</v>
      </c>
      <c r="BN215" s="33" t="s">
        <v>278</v>
      </c>
      <c r="BO215" s="34"/>
      <c r="BP215" s="30" t="s">
        <v>237</v>
      </c>
      <c r="BQ215" s="33" t="s">
        <v>185</v>
      </c>
      <c r="BR215" s="33" t="s">
        <v>293</v>
      </c>
      <c r="BS215" s="33" t="s">
        <v>242</v>
      </c>
      <c r="BT215" s="33" t="s">
        <v>231</v>
      </c>
      <c r="BU215" s="33" t="s">
        <v>255</v>
      </c>
      <c r="BV215" s="30" t="s">
        <v>292</v>
      </c>
      <c r="BW215" s="33" t="s">
        <v>517</v>
      </c>
      <c r="BX215" s="33" t="s">
        <v>183</v>
      </c>
      <c r="BY215" s="30" t="s">
        <v>223</v>
      </c>
      <c r="BZ215" s="34"/>
      <c r="CA215" s="33" t="s">
        <v>177</v>
      </c>
      <c r="CB215" s="34"/>
      <c r="CC215" s="33" t="s">
        <v>220</v>
      </c>
      <c r="CD215" s="33" t="s">
        <v>249</v>
      </c>
      <c r="CE215" s="33" t="s">
        <v>261</v>
      </c>
      <c r="CF215" s="33" t="s">
        <v>287</v>
      </c>
      <c r="CG215" s="30" t="s">
        <v>197</v>
      </c>
      <c r="CH215" s="33" t="s">
        <v>264</v>
      </c>
      <c r="CI215" s="34"/>
      <c r="CJ215" s="33" t="s">
        <v>172</v>
      </c>
      <c r="CK215" s="33" t="s">
        <v>275</v>
      </c>
      <c r="CL215" s="30" t="s">
        <v>413</v>
      </c>
      <c r="CM215" s="30" t="s">
        <v>491</v>
      </c>
      <c r="CN215" s="33" t="s">
        <v>276</v>
      </c>
      <c r="CO215" s="33" t="s">
        <v>256</v>
      </c>
      <c r="CP215" s="33" t="s">
        <v>282</v>
      </c>
      <c r="CQ215" s="34"/>
      <c r="CR215" s="33" t="s">
        <v>174</v>
      </c>
      <c r="CS215" s="39"/>
      <c r="CT215" s="33" t="s">
        <v>200</v>
      </c>
      <c r="CU215" s="39"/>
      <c r="CV215" s="33" t="s">
        <v>490</v>
      </c>
      <c r="CW215" s="30" t="s">
        <v>512</v>
      </c>
      <c r="CX215" s="33" t="s">
        <v>279</v>
      </c>
      <c r="CY215" s="34"/>
      <c r="CZ215" s="34"/>
      <c r="DA215" s="33" t="s">
        <v>281</v>
      </c>
      <c r="DB215" s="34"/>
      <c r="DC215" s="34"/>
      <c r="DD215" s="34"/>
      <c r="DE215" s="34"/>
      <c r="DF215" s="30" t="s">
        <v>296</v>
      </c>
      <c r="DG215" s="34"/>
      <c r="DH215" s="34"/>
      <c r="DI215" s="30" t="s">
        <v>413</v>
      </c>
      <c r="DJ215" s="30" t="s">
        <v>408</v>
      </c>
      <c r="DK215" s="30" t="s">
        <v>516</v>
      </c>
      <c r="DL215" s="34"/>
      <c r="DM215" s="30" t="s">
        <v>285</v>
      </c>
      <c r="DN215" s="94"/>
      <c r="DO215" s="34"/>
      <c r="DP215" s="30" t="s">
        <v>267</v>
      </c>
      <c r="DQ215" s="34"/>
      <c r="DR215" s="34"/>
      <c r="DS215" s="33" t="s">
        <v>260</v>
      </c>
      <c r="DT215" s="34"/>
      <c r="DU215" s="33" t="s">
        <v>288</v>
      </c>
      <c r="DV215" s="34"/>
      <c r="DW215" s="34"/>
      <c r="DX215" s="34"/>
      <c r="DY215" s="34"/>
      <c r="DZ215" s="34"/>
      <c r="EA215" s="34"/>
      <c r="EB215" s="34"/>
      <c r="EC215" s="33" t="s">
        <v>210</v>
      </c>
      <c r="ED215" s="34"/>
      <c r="EE215" s="34"/>
      <c r="EF215" s="34"/>
      <c r="EG215" s="34"/>
      <c r="EH215" s="35"/>
      <c r="EI215" s="33" t="s">
        <v>188</v>
      </c>
      <c r="EJ215" s="34"/>
      <c r="EK215" s="34"/>
      <c r="EL215" s="34"/>
      <c r="EM215" s="120"/>
    </row>
    <row r="216" spans="1:143" ht="12.75" hidden="1">
      <c r="A216" s="28">
        <v>45918</v>
      </c>
      <c r="B216" s="30"/>
      <c r="C216" s="38" t="s">
        <v>412</v>
      </c>
      <c r="D216" s="30" t="s">
        <v>248</v>
      </c>
      <c r="E216" s="30" t="s">
        <v>290</v>
      </c>
      <c r="F216" s="30" t="s">
        <v>225</v>
      </c>
      <c r="G216" s="39"/>
      <c r="H216" s="30" t="s">
        <v>274</v>
      </c>
      <c r="I216" s="30" t="s">
        <v>254</v>
      </c>
      <c r="J216" s="30" t="s">
        <v>269</v>
      </c>
      <c r="K216" s="30" t="s">
        <v>234</v>
      </c>
      <c r="L216" s="33" t="s">
        <v>226</v>
      </c>
      <c r="M216" s="30" t="s">
        <v>410</v>
      </c>
      <c r="N216" s="33" t="s">
        <v>271</v>
      </c>
      <c r="O216" s="33" t="s">
        <v>411</v>
      </c>
      <c r="P216" s="30" t="s">
        <v>584</v>
      </c>
      <c r="Q216" s="30" t="s">
        <v>298</v>
      </c>
      <c r="R216" s="33" t="s">
        <v>270</v>
      </c>
      <c r="S216" s="30" t="s">
        <v>522</v>
      </c>
      <c r="T216" s="33" t="s">
        <v>228</v>
      </c>
      <c r="U216" s="33" t="s">
        <v>238</v>
      </c>
      <c r="V216" s="39"/>
      <c r="W216" s="33" t="s">
        <v>542</v>
      </c>
      <c r="X216" s="29"/>
      <c r="Y216" s="38" t="s">
        <v>265</v>
      </c>
      <c r="Z216" s="38" t="s">
        <v>239</v>
      </c>
      <c r="AA216" s="38" t="s">
        <v>294</v>
      </c>
      <c r="AB216" s="39"/>
      <c r="AC216" s="38" t="s">
        <v>257</v>
      </c>
      <c r="AD216" s="33" t="s">
        <v>283</v>
      </c>
      <c r="AE216" s="39"/>
      <c r="AF216" s="39"/>
      <c r="AG216" s="33" t="s">
        <v>297</v>
      </c>
      <c r="AH216" s="33" t="s">
        <v>251</v>
      </c>
      <c r="AI216" s="33" t="s">
        <v>534</v>
      </c>
      <c r="AJ216" s="30" t="s">
        <v>499</v>
      </c>
      <c r="AK216" s="30" t="s">
        <v>562</v>
      </c>
      <c r="AL216" s="30" t="s">
        <v>189</v>
      </c>
      <c r="AM216" s="39"/>
      <c r="AN216" s="30" t="s">
        <v>252</v>
      </c>
      <c r="AO216" s="30" t="s">
        <v>224</v>
      </c>
      <c r="AP216" s="30" t="s">
        <v>230</v>
      </c>
      <c r="AQ216" s="30" t="s">
        <v>229</v>
      </c>
      <c r="AR216" s="39"/>
      <c r="AS216" s="30" t="s">
        <v>222</v>
      </c>
      <c r="AT216" s="30" t="s">
        <v>235</v>
      </c>
      <c r="AU216" s="30" t="s">
        <v>289</v>
      </c>
      <c r="AV216" s="33" t="s">
        <v>143</v>
      </c>
      <c r="AW216" s="30" t="s">
        <v>263</v>
      </c>
      <c r="AX216" s="39"/>
      <c r="AY216" s="33" t="s">
        <v>546</v>
      </c>
      <c r="AZ216" s="33" t="s">
        <v>258</v>
      </c>
      <c r="BA216" s="85" t="s">
        <v>232</v>
      </c>
      <c r="BB216" s="33" t="s">
        <v>291</v>
      </c>
      <c r="BC216" s="33" t="s">
        <v>280</v>
      </c>
      <c r="BD216" s="33" t="s">
        <v>236</v>
      </c>
      <c r="BE216" s="33" t="s">
        <v>203</v>
      </c>
      <c r="BF216" s="33" t="s">
        <v>190</v>
      </c>
      <c r="BG216" s="33" t="s">
        <v>456</v>
      </c>
      <c r="BH216" s="33" t="s">
        <v>284</v>
      </c>
      <c r="BI216" s="33" t="s">
        <v>268</v>
      </c>
      <c r="BJ216" s="33" t="s">
        <v>295</v>
      </c>
      <c r="BK216" s="33" t="s">
        <v>221</v>
      </c>
      <c r="BL216" s="33" t="s">
        <v>192</v>
      </c>
      <c r="BM216" s="33" t="s">
        <v>211</v>
      </c>
      <c r="BN216" s="33" t="s">
        <v>278</v>
      </c>
      <c r="BO216" s="34"/>
      <c r="BP216" s="30" t="s">
        <v>237</v>
      </c>
      <c r="BQ216" s="33" t="s">
        <v>185</v>
      </c>
      <c r="BR216" s="33" t="s">
        <v>293</v>
      </c>
      <c r="BS216" s="33" t="s">
        <v>242</v>
      </c>
      <c r="BT216" s="33" t="s">
        <v>231</v>
      </c>
      <c r="BU216" s="33" t="s">
        <v>255</v>
      </c>
      <c r="BV216" s="30" t="s">
        <v>292</v>
      </c>
      <c r="BW216" s="33" t="s">
        <v>517</v>
      </c>
      <c r="BX216" s="33" t="s">
        <v>183</v>
      </c>
      <c r="BY216" s="30" t="s">
        <v>223</v>
      </c>
      <c r="BZ216" s="34"/>
      <c r="CA216" s="33" t="s">
        <v>177</v>
      </c>
      <c r="CB216" s="34"/>
      <c r="CC216" s="33" t="s">
        <v>220</v>
      </c>
      <c r="CD216" s="33" t="s">
        <v>249</v>
      </c>
      <c r="CE216" s="33" t="s">
        <v>261</v>
      </c>
      <c r="CF216" s="33" t="s">
        <v>287</v>
      </c>
      <c r="CG216" s="30" t="s">
        <v>197</v>
      </c>
      <c r="CH216" s="33" t="s">
        <v>264</v>
      </c>
      <c r="CI216" s="33" t="s">
        <v>299</v>
      </c>
      <c r="CJ216" s="33" t="s">
        <v>172</v>
      </c>
      <c r="CK216" s="33" t="s">
        <v>275</v>
      </c>
      <c r="CL216" s="30" t="s">
        <v>413</v>
      </c>
      <c r="CM216" s="30" t="s">
        <v>491</v>
      </c>
      <c r="CN216" s="33" t="s">
        <v>276</v>
      </c>
      <c r="CO216" s="33" t="s">
        <v>256</v>
      </c>
      <c r="CP216" s="33" t="s">
        <v>282</v>
      </c>
      <c r="CQ216" s="34"/>
      <c r="CR216" s="33" t="s">
        <v>174</v>
      </c>
      <c r="CS216" s="30" t="s">
        <v>300</v>
      </c>
      <c r="CT216" s="33" t="s">
        <v>200</v>
      </c>
      <c r="CU216" s="39"/>
      <c r="CV216" s="33" t="s">
        <v>490</v>
      </c>
      <c r="CW216" s="30" t="s">
        <v>512</v>
      </c>
      <c r="CX216" s="33" t="s">
        <v>279</v>
      </c>
      <c r="CY216" s="34"/>
      <c r="CZ216" s="34"/>
      <c r="DA216" s="33" t="s">
        <v>281</v>
      </c>
      <c r="DB216" s="34"/>
      <c r="DC216" s="34"/>
      <c r="DD216" s="34"/>
      <c r="DE216" s="34"/>
      <c r="DF216" s="39"/>
      <c r="DG216" s="34"/>
      <c r="DH216" s="34"/>
      <c r="DI216" s="30" t="s">
        <v>413</v>
      </c>
      <c r="DJ216" s="30" t="s">
        <v>408</v>
      </c>
      <c r="DK216" s="30" t="s">
        <v>516</v>
      </c>
      <c r="DL216" s="34"/>
      <c r="DM216" s="30" t="s">
        <v>285</v>
      </c>
      <c r="DN216" s="94"/>
      <c r="DO216" s="34"/>
      <c r="DP216" s="30" t="s">
        <v>267</v>
      </c>
      <c r="DQ216" s="34"/>
      <c r="DR216" s="34"/>
      <c r="DS216" s="33" t="s">
        <v>260</v>
      </c>
      <c r="DT216" s="34"/>
      <c r="DU216" s="33" t="s">
        <v>288</v>
      </c>
      <c r="DV216" s="34"/>
      <c r="DW216" s="34"/>
      <c r="DX216" s="34"/>
      <c r="DY216" s="34"/>
      <c r="DZ216" s="34"/>
      <c r="EA216" s="34"/>
      <c r="EB216" s="34"/>
      <c r="EC216" s="33" t="s">
        <v>210</v>
      </c>
      <c r="ED216" s="34"/>
      <c r="EE216" s="34"/>
      <c r="EF216" s="34"/>
      <c r="EG216" s="34"/>
      <c r="EH216" s="35"/>
      <c r="EI216" s="33" t="s">
        <v>188</v>
      </c>
      <c r="EJ216" s="34"/>
      <c r="EK216" s="34"/>
      <c r="EL216" s="34"/>
      <c r="EM216" s="120"/>
    </row>
    <row r="217" spans="1:143" ht="12.75" hidden="1">
      <c r="A217" s="28">
        <v>45919</v>
      </c>
      <c r="B217" s="30"/>
      <c r="C217" s="38" t="s">
        <v>412</v>
      </c>
      <c r="D217" s="30" t="s">
        <v>248</v>
      </c>
      <c r="E217" s="30" t="s">
        <v>290</v>
      </c>
      <c r="F217" s="30" t="s">
        <v>225</v>
      </c>
      <c r="G217" s="39"/>
      <c r="H217" s="30" t="s">
        <v>274</v>
      </c>
      <c r="I217" s="30" t="s">
        <v>254</v>
      </c>
      <c r="J217" s="30" t="s">
        <v>269</v>
      </c>
      <c r="K217" s="30" t="s">
        <v>234</v>
      </c>
      <c r="L217" s="33" t="s">
        <v>226</v>
      </c>
      <c r="M217" s="30" t="s">
        <v>410</v>
      </c>
      <c r="N217" s="33" t="s">
        <v>271</v>
      </c>
      <c r="O217" s="33" t="s">
        <v>411</v>
      </c>
      <c r="P217" s="30" t="s">
        <v>584</v>
      </c>
      <c r="Q217" s="30" t="s">
        <v>298</v>
      </c>
      <c r="R217" s="33" t="s">
        <v>270</v>
      </c>
      <c r="S217" s="30" t="s">
        <v>522</v>
      </c>
      <c r="T217" s="39"/>
      <c r="U217" s="33" t="s">
        <v>238</v>
      </c>
      <c r="V217" s="39"/>
      <c r="W217" s="33" t="s">
        <v>542</v>
      </c>
      <c r="X217" s="29"/>
      <c r="Y217" s="38" t="s">
        <v>265</v>
      </c>
      <c r="Z217" s="38" t="s">
        <v>239</v>
      </c>
      <c r="AA217" s="38" t="s">
        <v>294</v>
      </c>
      <c r="AB217" s="39"/>
      <c r="AC217" s="38" t="s">
        <v>257</v>
      </c>
      <c r="AD217" s="33" t="s">
        <v>283</v>
      </c>
      <c r="AE217" s="39"/>
      <c r="AF217" s="39"/>
      <c r="AG217" s="33" t="s">
        <v>297</v>
      </c>
      <c r="AH217" s="33" t="s">
        <v>251</v>
      </c>
      <c r="AI217" s="33" t="s">
        <v>534</v>
      </c>
      <c r="AJ217" s="30" t="s">
        <v>499</v>
      </c>
      <c r="AK217" s="30" t="s">
        <v>562</v>
      </c>
      <c r="AL217" s="30" t="s">
        <v>189</v>
      </c>
      <c r="AM217" s="39"/>
      <c r="AN217" s="39"/>
      <c r="AO217" s="30" t="s">
        <v>224</v>
      </c>
      <c r="AP217" s="30" t="s">
        <v>230</v>
      </c>
      <c r="AQ217" s="30" t="s">
        <v>229</v>
      </c>
      <c r="AR217" s="39"/>
      <c r="AS217" s="30" t="s">
        <v>222</v>
      </c>
      <c r="AT217" s="30" t="s">
        <v>235</v>
      </c>
      <c r="AU217" s="30" t="s">
        <v>289</v>
      </c>
      <c r="AV217" s="33" t="s">
        <v>143</v>
      </c>
      <c r="AW217" s="30" t="s">
        <v>263</v>
      </c>
      <c r="AX217" s="30" t="s">
        <v>301</v>
      </c>
      <c r="AY217" s="33" t="s">
        <v>546</v>
      </c>
      <c r="AZ217" s="33" t="s">
        <v>258</v>
      </c>
      <c r="BA217" s="85" t="s">
        <v>232</v>
      </c>
      <c r="BB217" s="33" t="s">
        <v>291</v>
      </c>
      <c r="BC217" s="33" t="s">
        <v>280</v>
      </c>
      <c r="BD217" s="33" t="s">
        <v>236</v>
      </c>
      <c r="BE217" s="33" t="s">
        <v>203</v>
      </c>
      <c r="BF217" s="33" t="s">
        <v>190</v>
      </c>
      <c r="BG217" s="33" t="s">
        <v>456</v>
      </c>
      <c r="BH217" s="33" t="s">
        <v>284</v>
      </c>
      <c r="BI217" s="33" t="s">
        <v>268</v>
      </c>
      <c r="BJ217" s="39"/>
      <c r="BK217" s="33" t="s">
        <v>221</v>
      </c>
      <c r="BL217" s="33" t="s">
        <v>192</v>
      </c>
      <c r="BM217" s="33" t="s">
        <v>211</v>
      </c>
      <c r="BN217" s="33" t="s">
        <v>278</v>
      </c>
      <c r="BO217" s="34"/>
      <c r="BP217" s="30" t="s">
        <v>237</v>
      </c>
      <c r="BQ217" s="33" t="s">
        <v>185</v>
      </c>
      <c r="BR217" s="33" t="s">
        <v>293</v>
      </c>
      <c r="BS217" s="33" t="s">
        <v>242</v>
      </c>
      <c r="BT217" s="33" t="s">
        <v>231</v>
      </c>
      <c r="BU217" s="33" t="s">
        <v>255</v>
      </c>
      <c r="BV217" s="30" t="s">
        <v>292</v>
      </c>
      <c r="BW217" s="33" t="s">
        <v>517</v>
      </c>
      <c r="BX217" s="33" t="s">
        <v>183</v>
      </c>
      <c r="BY217" s="30" t="s">
        <v>223</v>
      </c>
      <c r="BZ217" s="34"/>
      <c r="CA217" s="33" t="s">
        <v>177</v>
      </c>
      <c r="CB217" s="34"/>
      <c r="CC217" s="33" t="s">
        <v>220</v>
      </c>
      <c r="CD217" s="33" t="s">
        <v>249</v>
      </c>
      <c r="CE217" s="33" t="s">
        <v>261</v>
      </c>
      <c r="CF217" s="33" t="s">
        <v>287</v>
      </c>
      <c r="CG217" s="30" t="s">
        <v>197</v>
      </c>
      <c r="CH217" s="33" t="s">
        <v>264</v>
      </c>
      <c r="CI217" s="33" t="s">
        <v>299</v>
      </c>
      <c r="CJ217" s="33" t="s">
        <v>172</v>
      </c>
      <c r="CK217" s="33" t="s">
        <v>275</v>
      </c>
      <c r="CL217" s="30" t="s">
        <v>413</v>
      </c>
      <c r="CM217" s="30" t="s">
        <v>491</v>
      </c>
      <c r="CN217" s="33" t="s">
        <v>276</v>
      </c>
      <c r="CO217" s="33" t="s">
        <v>256</v>
      </c>
      <c r="CP217" s="33" t="s">
        <v>282</v>
      </c>
      <c r="CQ217" s="34"/>
      <c r="CR217" s="33" t="s">
        <v>174</v>
      </c>
      <c r="CS217" s="30" t="s">
        <v>300</v>
      </c>
      <c r="CT217" s="33" t="s">
        <v>200</v>
      </c>
      <c r="CU217" s="39"/>
      <c r="CV217" s="33" t="s">
        <v>490</v>
      </c>
      <c r="CW217" s="30" t="s">
        <v>512</v>
      </c>
      <c r="CX217" s="33" t="s">
        <v>279</v>
      </c>
      <c r="CY217" s="34"/>
      <c r="CZ217" s="34"/>
      <c r="DA217" s="33" t="s">
        <v>281</v>
      </c>
      <c r="DB217" s="34"/>
      <c r="DC217" s="34"/>
      <c r="DD217" s="34"/>
      <c r="DE217" s="34"/>
      <c r="DF217" s="39"/>
      <c r="DG217" s="34"/>
      <c r="DH217" s="34"/>
      <c r="DI217" s="30" t="s">
        <v>413</v>
      </c>
      <c r="DJ217" s="30" t="s">
        <v>408</v>
      </c>
      <c r="DK217" s="30" t="s">
        <v>516</v>
      </c>
      <c r="DL217" s="34"/>
      <c r="DM217" s="30" t="s">
        <v>285</v>
      </c>
      <c r="DN217" s="94"/>
      <c r="DO217" s="34"/>
      <c r="DP217" s="39"/>
      <c r="DQ217" s="34"/>
      <c r="DR217" s="34"/>
      <c r="DS217" s="33" t="s">
        <v>260</v>
      </c>
      <c r="DT217" s="34"/>
      <c r="DU217" s="33" t="s">
        <v>288</v>
      </c>
      <c r="DV217" s="34"/>
      <c r="DW217" s="34"/>
      <c r="DX217" s="34"/>
      <c r="DY217" s="34"/>
      <c r="DZ217" s="34"/>
      <c r="EA217" s="34"/>
      <c r="EB217" s="34"/>
      <c r="EC217" s="33" t="s">
        <v>210</v>
      </c>
      <c r="ED217" s="34"/>
      <c r="EE217" s="34"/>
      <c r="EF217" s="34"/>
      <c r="EG217" s="34"/>
      <c r="EH217" s="35"/>
      <c r="EI217" s="33" t="s">
        <v>188</v>
      </c>
      <c r="EJ217" s="34"/>
      <c r="EK217" s="34"/>
      <c r="EL217" s="34"/>
      <c r="EM217" s="120"/>
    </row>
    <row r="218" spans="1:143" ht="12.75" hidden="1">
      <c r="A218" s="28">
        <v>45920</v>
      </c>
      <c r="B218" s="30"/>
      <c r="C218" s="38" t="s">
        <v>412</v>
      </c>
      <c r="D218" s="30" t="s">
        <v>248</v>
      </c>
      <c r="E218" s="30" t="s">
        <v>290</v>
      </c>
      <c r="F218" s="30" t="s">
        <v>225</v>
      </c>
      <c r="G218" s="39"/>
      <c r="H218" s="30" t="s">
        <v>274</v>
      </c>
      <c r="I218" s="30" t="s">
        <v>254</v>
      </c>
      <c r="J218" s="30" t="s">
        <v>269</v>
      </c>
      <c r="K218" s="30" t="s">
        <v>234</v>
      </c>
      <c r="L218" s="33" t="s">
        <v>226</v>
      </c>
      <c r="M218" s="30" t="s">
        <v>410</v>
      </c>
      <c r="N218" s="33" t="s">
        <v>271</v>
      </c>
      <c r="O218" s="33" t="s">
        <v>411</v>
      </c>
      <c r="P218" s="30" t="s">
        <v>584</v>
      </c>
      <c r="Q218" s="30" t="s">
        <v>298</v>
      </c>
      <c r="R218" s="33" t="s">
        <v>270</v>
      </c>
      <c r="S218" s="30" t="s">
        <v>522</v>
      </c>
      <c r="T218" s="39"/>
      <c r="U218" s="33" t="s">
        <v>238</v>
      </c>
      <c r="V218" s="39"/>
      <c r="W218" s="33" t="s">
        <v>542</v>
      </c>
      <c r="X218" s="29"/>
      <c r="Y218" s="38" t="s">
        <v>265</v>
      </c>
      <c r="Z218" s="38" t="s">
        <v>239</v>
      </c>
      <c r="AA218" s="38" t="s">
        <v>294</v>
      </c>
      <c r="AB218" s="39"/>
      <c r="AC218" s="38" t="s">
        <v>257</v>
      </c>
      <c r="AD218" s="33" t="s">
        <v>283</v>
      </c>
      <c r="AE218" s="39"/>
      <c r="AF218" s="39"/>
      <c r="AG218" s="33" t="s">
        <v>297</v>
      </c>
      <c r="AH218" s="33" t="s">
        <v>251</v>
      </c>
      <c r="AI218" s="33" t="s">
        <v>534</v>
      </c>
      <c r="AJ218" s="30" t="s">
        <v>499</v>
      </c>
      <c r="AK218" s="30" t="s">
        <v>562</v>
      </c>
      <c r="AL218" s="30" t="s">
        <v>189</v>
      </c>
      <c r="AM218" s="39"/>
      <c r="AN218" s="39"/>
      <c r="AO218" s="30" t="s">
        <v>224</v>
      </c>
      <c r="AP218" s="30" t="s">
        <v>230</v>
      </c>
      <c r="AQ218" s="30" t="s">
        <v>229</v>
      </c>
      <c r="AR218" s="39"/>
      <c r="AS218" s="30" t="s">
        <v>222</v>
      </c>
      <c r="AT218" s="30" t="s">
        <v>235</v>
      </c>
      <c r="AU218" s="30" t="s">
        <v>289</v>
      </c>
      <c r="AV218" s="33" t="s">
        <v>143</v>
      </c>
      <c r="AW218" s="30" t="s">
        <v>263</v>
      </c>
      <c r="AX218" s="30" t="s">
        <v>301</v>
      </c>
      <c r="AY218" s="33" t="s">
        <v>546</v>
      </c>
      <c r="AZ218" s="33" t="s">
        <v>258</v>
      </c>
      <c r="BA218" s="85" t="s">
        <v>232</v>
      </c>
      <c r="BB218" s="33" t="s">
        <v>291</v>
      </c>
      <c r="BC218" s="33" t="s">
        <v>280</v>
      </c>
      <c r="BD218" s="33" t="s">
        <v>236</v>
      </c>
      <c r="BE218" s="33" t="s">
        <v>203</v>
      </c>
      <c r="BF218" s="33" t="s">
        <v>190</v>
      </c>
      <c r="BG218" s="33" t="s">
        <v>456</v>
      </c>
      <c r="BH218" s="33" t="s">
        <v>284</v>
      </c>
      <c r="BI218" s="33" t="s">
        <v>268</v>
      </c>
      <c r="BJ218" s="39"/>
      <c r="BK218" s="33" t="s">
        <v>221</v>
      </c>
      <c r="BL218" s="33" t="s">
        <v>192</v>
      </c>
      <c r="BM218" s="33" t="s">
        <v>211</v>
      </c>
      <c r="BN218" s="33" t="s">
        <v>278</v>
      </c>
      <c r="BO218" s="34"/>
      <c r="BP218" s="30" t="s">
        <v>237</v>
      </c>
      <c r="BQ218" s="33" t="s">
        <v>185</v>
      </c>
      <c r="BR218" s="33" t="s">
        <v>293</v>
      </c>
      <c r="BS218" s="33" t="s">
        <v>242</v>
      </c>
      <c r="BT218" s="33" t="s">
        <v>231</v>
      </c>
      <c r="BU218" s="33" t="s">
        <v>255</v>
      </c>
      <c r="BV218" s="30" t="s">
        <v>292</v>
      </c>
      <c r="BW218" s="33" t="s">
        <v>517</v>
      </c>
      <c r="BX218" s="33" t="s">
        <v>183</v>
      </c>
      <c r="BY218" s="30" t="s">
        <v>223</v>
      </c>
      <c r="BZ218" s="34"/>
      <c r="CA218" s="33" t="s">
        <v>177</v>
      </c>
      <c r="CB218" s="34"/>
      <c r="CC218" s="33" t="s">
        <v>220</v>
      </c>
      <c r="CD218" s="33" t="s">
        <v>249</v>
      </c>
      <c r="CE218" s="33" t="s">
        <v>261</v>
      </c>
      <c r="CF218" s="33" t="s">
        <v>287</v>
      </c>
      <c r="CG218" s="30" t="s">
        <v>197</v>
      </c>
      <c r="CH218" s="33" t="s">
        <v>264</v>
      </c>
      <c r="CI218" s="33" t="s">
        <v>299</v>
      </c>
      <c r="CJ218" s="33" t="s">
        <v>172</v>
      </c>
      <c r="CK218" s="33" t="s">
        <v>275</v>
      </c>
      <c r="CL218" s="34"/>
      <c r="CM218" s="30" t="s">
        <v>491</v>
      </c>
      <c r="CN218" s="33" t="s">
        <v>276</v>
      </c>
      <c r="CO218" s="33" t="s">
        <v>256</v>
      </c>
      <c r="CP218" s="33" t="s">
        <v>282</v>
      </c>
      <c r="CQ218" s="34"/>
      <c r="CR218" s="33" t="s">
        <v>174</v>
      </c>
      <c r="CS218" s="30" t="s">
        <v>300</v>
      </c>
      <c r="CT218" s="33" t="s">
        <v>200</v>
      </c>
      <c r="CU218" s="39"/>
      <c r="CV218" s="33" t="s">
        <v>490</v>
      </c>
      <c r="CW218" s="30" t="s">
        <v>512</v>
      </c>
      <c r="CX218" s="33" t="s">
        <v>279</v>
      </c>
      <c r="CY218" s="34"/>
      <c r="CZ218" s="34"/>
      <c r="DA218" s="33" t="s">
        <v>281</v>
      </c>
      <c r="DB218" s="34"/>
      <c r="DC218" s="34"/>
      <c r="DD218" s="34"/>
      <c r="DE218" s="34"/>
      <c r="DF218" s="39"/>
      <c r="DG218" s="34"/>
      <c r="DH218" s="34"/>
      <c r="DI218" s="30" t="s">
        <v>413</v>
      </c>
      <c r="DJ218" s="30" t="s">
        <v>408</v>
      </c>
      <c r="DK218" s="30" t="s">
        <v>516</v>
      </c>
      <c r="DL218" s="34"/>
      <c r="DM218" s="30" t="s">
        <v>285</v>
      </c>
      <c r="DN218" s="94"/>
      <c r="DO218" s="34"/>
      <c r="DP218" s="39"/>
      <c r="DQ218" s="34"/>
      <c r="DR218" s="34"/>
      <c r="DS218" s="33" t="s">
        <v>260</v>
      </c>
      <c r="DT218" s="34"/>
      <c r="DU218" s="33" t="s">
        <v>288</v>
      </c>
      <c r="DV218" s="34"/>
      <c r="DW218" s="34"/>
      <c r="DX218" s="34"/>
      <c r="DY218" s="34"/>
      <c r="DZ218" s="34"/>
      <c r="EA218" s="34"/>
      <c r="EB218" s="34"/>
      <c r="EC218" s="33" t="s">
        <v>210</v>
      </c>
      <c r="ED218" s="34"/>
      <c r="EE218" s="34"/>
      <c r="EF218" s="34"/>
      <c r="EG218" s="34"/>
      <c r="EH218" s="35"/>
      <c r="EI218" s="33" t="s">
        <v>188</v>
      </c>
      <c r="EJ218" s="34"/>
      <c r="EK218" s="34"/>
      <c r="EL218" s="34"/>
      <c r="EM218" s="120"/>
    </row>
    <row r="219" spans="1:143" ht="12.75" hidden="1">
      <c r="A219" s="28">
        <v>45921</v>
      </c>
      <c r="B219" s="30"/>
      <c r="C219" s="38" t="s">
        <v>412</v>
      </c>
      <c r="D219" s="30" t="s">
        <v>248</v>
      </c>
      <c r="E219" s="30" t="s">
        <v>290</v>
      </c>
      <c r="F219" s="30" t="s">
        <v>225</v>
      </c>
      <c r="G219" s="39"/>
      <c r="H219" s="30" t="s">
        <v>274</v>
      </c>
      <c r="I219" s="30" t="s">
        <v>254</v>
      </c>
      <c r="J219" s="30" t="s">
        <v>269</v>
      </c>
      <c r="K219" s="30" t="s">
        <v>234</v>
      </c>
      <c r="L219" s="33" t="s">
        <v>226</v>
      </c>
      <c r="M219" s="30" t="s">
        <v>410</v>
      </c>
      <c r="N219" s="33" t="s">
        <v>271</v>
      </c>
      <c r="O219" s="33" t="s">
        <v>411</v>
      </c>
      <c r="P219" s="30" t="s">
        <v>584</v>
      </c>
      <c r="Q219" s="30" t="s">
        <v>298</v>
      </c>
      <c r="R219" s="33" t="s">
        <v>270</v>
      </c>
      <c r="S219" s="30" t="s">
        <v>522</v>
      </c>
      <c r="T219" s="39"/>
      <c r="U219" s="33" t="s">
        <v>238</v>
      </c>
      <c r="V219" s="39"/>
      <c r="W219" s="33" t="s">
        <v>542</v>
      </c>
      <c r="X219" s="29"/>
      <c r="Y219" s="38" t="s">
        <v>265</v>
      </c>
      <c r="Z219" s="38" t="s">
        <v>239</v>
      </c>
      <c r="AA219" s="38" t="s">
        <v>294</v>
      </c>
      <c r="AB219" s="39"/>
      <c r="AC219" s="38" t="s">
        <v>257</v>
      </c>
      <c r="AD219" s="33" t="s">
        <v>283</v>
      </c>
      <c r="AE219" s="39"/>
      <c r="AF219" s="39"/>
      <c r="AG219" s="33" t="s">
        <v>297</v>
      </c>
      <c r="AH219" s="33" t="s">
        <v>251</v>
      </c>
      <c r="AI219" s="33" t="s">
        <v>534</v>
      </c>
      <c r="AJ219" s="30" t="s">
        <v>499</v>
      </c>
      <c r="AK219" s="30" t="s">
        <v>562</v>
      </c>
      <c r="AL219" s="30" t="s">
        <v>189</v>
      </c>
      <c r="AM219" s="39"/>
      <c r="AN219" s="39"/>
      <c r="AO219" s="30" t="s">
        <v>224</v>
      </c>
      <c r="AP219" s="30" t="s">
        <v>230</v>
      </c>
      <c r="AQ219" s="30" t="s">
        <v>229</v>
      </c>
      <c r="AR219" s="39"/>
      <c r="AS219" s="30" t="s">
        <v>222</v>
      </c>
      <c r="AT219" s="30" t="s">
        <v>235</v>
      </c>
      <c r="AU219" s="30" t="s">
        <v>289</v>
      </c>
      <c r="AV219" s="33" t="s">
        <v>143</v>
      </c>
      <c r="AW219" s="30" t="s">
        <v>263</v>
      </c>
      <c r="AX219" s="30" t="s">
        <v>301</v>
      </c>
      <c r="AY219" s="33" t="s">
        <v>546</v>
      </c>
      <c r="AZ219" s="33" t="s">
        <v>258</v>
      </c>
      <c r="BA219" s="85" t="s">
        <v>232</v>
      </c>
      <c r="BB219" s="33" t="s">
        <v>291</v>
      </c>
      <c r="BC219" s="33" t="s">
        <v>280</v>
      </c>
      <c r="BD219" s="33" t="s">
        <v>236</v>
      </c>
      <c r="BE219" s="33" t="s">
        <v>203</v>
      </c>
      <c r="BF219" s="33" t="s">
        <v>190</v>
      </c>
      <c r="BG219" s="33" t="s">
        <v>456</v>
      </c>
      <c r="BH219" s="33" t="s">
        <v>284</v>
      </c>
      <c r="BI219" s="33" t="s">
        <v>268</v>
      </c>
      <c r="BJ219" s="39"/>
      <c r="BK219" s="33" t="s">
        <v>221</v>
      </c>
      <c r="BL219" s="33" t="s">
        <v>192</v>
      </c>
      <c r="BM219" s="33" t="s">
        <v>211</v>
      </c>
      <c r="BN219" s="33" t="s">
        <v>278</v>
      </c>
      <c r="BO219" s="34"/>
      <c r="BP219" s="30" t="s">
        <v>237</v>
      </c>
      <c r="BQ219" s="33" t="s">
        <v>185</v>
      </c>
      <c r="BR219" s="33" t="s">
        <v>293</v>
      </c>
      <c r="BS219" s="33" t="s">
        <v>242</v>
      </c>
      <c r="BT219" s="33" t="s">
        <v>231</v>
      </c>
      <c r="BU219" s="33" t="s">
        <v>255</v>
      </c>
      <c r="BV219" s="30" t="s">
        <v>292</v>
      </c>
      <c r="BW219" s="33" t="s">
        <v>517</v>
      </c>
      <c r="BX219" s="33" t="s">
        <v>183</v>
      </c>
      <c r="BY219" s="30" t="s">
        <v>223</v>
      </c>
      <c r="BZ219" s="34"/>
      <c r="CA219" s="33" t="s">
        <v>177</v>
      </c>
      <c r="CB219" s="34"/>
      <c r="CC219" s="33" t="s">
        <v>220</v>
      </c>
      <c r="CD219" s="33" t="s">
        <v>249</v>
      </c>
      <c r="CE219" s="33" t="s">
        <v>261</v>
      </c>
      <c r="CF219" s="33" t="s">
        <v>287</v>
      </c>
      <c r="CG219" s="30" t="s">
        <v>197</v>
      </c>
      <c r="CH219" s="33" t="s">
        <v>264</v>
      </c>
      <c r="CI219" s="33" t="s">
        <v>299</v>
      </c>
      <c r="CJ219" s="33" t="s">
        <v>172</v>
      </c>
      <c r="CK219" s="33" t="s">
        <v>275</v>
      </c>
      <c r="CL219" s="34"/>
      <c r="CM219" s="30" t="s">
        <v>491</v>
      </c>
      <c r="CN219" s="33" t="s">
        <v>276</v>
      </c>
      <c r="CO219" s="33" t="s">
        <v>256</v>
      </c>
      <c r="CP219" s="33" t="s">
        <v>282</v>
      </c>
      <c r="CQ219" s="34"/>
      <c r="CR219" s="33" t="s">
        <v>174</v>
      </c>
      <c r="CS219" s="30" t="s">
        <v>300</v>
      </c>
      <c r="CT219" s="33" t="s">
        <v>200</v>
      </c>
      <c r="CU219" s="39"/>
      <c r="CV219" s="33" t="s">
        <v>490</v>
      </c>
      <c r="CW219" s="30" t="s">
        <v>512</v>
      </c>
      <c r="CX219" s="33" t="s">
        <v>279</v>
      </c>
      <c r="CY219" s="34"/>
      <c r="CZ219" s="34"/>
      <c r="DA219" s="33" t="s">
        <v>281</v>
      </c>
      <c r="DB219" s="34"/>
      <c r="DC219" s="34"/>
      <c r="DD219" s="34"/>
      <c r="DE219" s="34"/>
      <c r="DF219" s="39"/>
      <c r="DG219" s="34"/>
      <c r="DH219" s="34"/>
      <c r="DI219" s="30" t="s">
        <v>413</v>
      </c>
      <c r="DJ219" s="30" t="s">
        <v>408</v>
      </c>
      <c r="DK219" s="30" t="s">
        <v>516</v>
      </c>
      <c r="DL219" s="34"/>
      <c r="DM219" s="30" t="s">
        <v>285</v>
      </c>
      <c r="DN219" s="94"/>
      <c r="DO219" s="34"/>
      <c r="DP219" s="39"/>
      <c r="DQ219" s="34"/>
      <c r="DR219" s="34"/>
      <c r="DS219" s="33" t="s">
        <v>260</v>
      </c>
      <c r="DT219" s="34"/>
      <c r="DU219" s="33" t="s">
        <v>288</v>
      </c>
      <c r="DV219" s="34"/>
      <c r="DW219" s="34"/>
      <c r="DX219" s="34"/>
      <c r="DY219" s="34"/>
      <c r="DZ219" s="34"/>
      <c r="EA219" s="34"/>
      <c r="EB219" s="34"/>
      <c r="EC219" s="33" t="s">
        <v>210</v>
      </c>
      <c r="ED219" s="34"/>
      <c r="EE219" s="34"/>
      <c r="EF219" s="34"/>
      <c r="EG219" s="34"/>
      <c r="EH219" s="35"/>
      <c r="EI219" s="33" t="s">
        <v>188</v>
      </c>
      <c r="EJ219" s="34"/>
      <c r="EK219" s="34"/>
      <c r="EL219" s="34"/>
      <c r="EM219" s="120"/>
    </row>
    <row r="220" spans="1:143" ht="12.75" hidden="1">
      <c r="A220" s="28">
        <v>45922</v>
      </c>
      <c r="B220" s="30"/>
      <c r="C220" s="38" t="s">
        <v>412</v>
      </c>
      <c r="D220" s="30" t="s">
        <v>248</v>
      </c>
      <c r="E220" s="30" t="s">
        <v>290</v>
      </c>
      <c r="F220" s="30" t="s">
        <v>225</v>
      </c>
      <c r="G220" s="39"/>
      <c r="H220" s="30" t="s">
        <v>274</v>
      </c>
      <c r="I220" s="30" t="s">
        <v>254</v>
      </c>
      <c r="J220" s="30" t="s">
        <v>269</v>
      </c>
      <c r="K220" s="30" t="s">
        <v>234</v>
      </c>
      <c r="L220" s="33" t="s">
        <v>226</v>
      </c>
      <c r="M220" s="30" t="s">
        <v>410</v>
      </c>
      <c r="N220" s="33" t="s">
        <v>271</v>
      </c>
      <c r="O220" s="33" t="s">
        <v>411</v>
      </c>
      <c r="P220" s="30" t="s">
        <v>584</v>
      </c>
      <c r="Q220" s="30" t="s">
        <v>298</v>
      </c>
      <c r="R220" s="33" t="s">
        <v>270</v>
      </c>
      <c r="S220" s="30" t="s">
        <v>522</v>
      </c>
      <c r="T220" s="39"/>
      <c r="U220" s="33" t="s">
        <v>238</v>
      </c>
      <c r="V220" s="39"/>
      <c r="W220" s="33" t="s">
        <v>542</v>
      </c>
      <c r="X220" s="29"/>
      <c r="Y220" s="38" t="s">
        <v>265</v>
      </c>
      <c r="Z220" s="38" t="s">
        <v>239</v>
      </c>
      <c r="AA220" s="38" t="s">
        <v>294</v>
      </c>
      <c r="AB220" s="39"/>
      <c r="AC220" s="38" t="s">
        <v>257</v>
      </c>
      <c r="AD220" s="33" t="s">
        <v>283</v>
      </c>
      <c r="AE220" s="39"/>
      <c r="AF220" s="39"/>
      <c r="AG220" s="33" t="s">
        <v>297</v>
      </c>
      <c r="AH220" s="33" t="s">
        <v>251</v>
      </c>
      <c r="AI220" s="33" t="s">
        <v>534</v>
      </c>
      <c r="AJ220" s="30" t="s">
        <v>499</v>
      </c>
      <c r="AK220" s="30" t="s">
        <v>562</v>
      </c>
      <c r="AL220" s="30" t="s">
        <v>189</v>
      </c>
      <c r="AM220" s="39"/>
      <c r="AN220" s="39"/>
      <c r="AO220" s="30" t="s">
        <v>224</v>
      </c>
      <c r="AP220" s="30" t="s">
        <v>230</v>
      </c>
      <c r="AQ220" s="30" t="s">
        <v>229</v>
      </c>
      <c r="AR220" s="39"/>
      <c r="AS220" s="30" t="s">
        <v>222</v>
      </c>
      <c r="AT220" s="30" t="s">
        <v>235</v>
      </c>
      <c r="AU220" s="30" t="s">
        <v>289</v>
      </c>
      <c r="AV220" s="33" t="s">
        <v>143</v>
      </c>
      <c r="AW220" s="30" t="s">
        <v>263</v>
      </c>
      <c r="AX220" s="30" t="s">
        <v>301</v>
      </c>
      <c r="AY220" s="33" t="s">
        <v>546</v>
      </c>
      <c r="AZ220" s="33" t="s">
        <v>258</v>
      </c>
      <c r="BA220" s="85" t="s">
        <v>232</v>
      </c>
      <c r="BB220" s="33" t="s">
        <v>291</v>
      </c>
      <c r="BC220" s="33" t="s">
        <v>280</v>
      </c>
      <c r="BD220" s="33" t="s">
        <v>236</v>
      </c>
      <c r="BE220" s="33" t="s">
        <v>203</v>
      </c>
      <c r="BF220" s="33" t="s">
        <v>190</v>
      </c>
      <c r="BG220" s="33" t="s">
        <v>456</v>
      </c>
      <c r="BH220" s="33" t="s">
        <v>284</v>
      </c>
      <c r="BI220" s="33" t="s">
        <v>268</v>
      </c>
      <c r="BJ220" s="39"/>
      <c r="BK220" s="33" t="s">
        <v>221</v>
      </c>
      <c r="BL220" s="33" t="s">
        <v>192</v>
      </c>
      <c r="BM220" s="33" t="s">
        <v>211</v>
      </c>
      <c r="BN220" s="33" t="s">
        <v>278</v>
      </c>
      <c r="BO220" s="34"/>
      <c r="BP220" s="30" t="s">
        <v>237</v>
      </c>
      <c r="BQ220" s="33" t="s">
        <v>185</v>
      </c>
      <c r="BR220" s="33" t="s">
        <v>293</v>
      </c>
      <c r="BS220" s="33" t="s">
        <v>242</v>
      </c>
      <c r="BT220" s="33" t="s">
        <v>231</v>
      </c>
      <c r="BU220" s="33" t="s">
        <v>255</v>
      </c>
      <c r="BV220" s="30" t="s">
        <v>292</v>
      </c>
      <c r="BW220" s="33" t="s">
        <v>517</v>
      </c>
      <c r="BX220" s="33" t="s">
        <v>183</v>
      </c>
      <c r="BY220" s="30" t="s">
        <v>223</v>
      </c>
      <c r="BZ220" s="34"/>
      <c r="CA220" s="33" t="s">
        <v>177</v>
      </c>
      <c r="CB220" s="34"/>
      <c r="CC220" s="33" t="s">
        <v>220</v>
      </c>
      <c r="CD220" s="33" t="s">
        <v>249</v>
      </c>
      <c r="CE220" s="33" t="s">
        <v>261</v>
      </c>
      <c r="CF220" s="33" t="s">
        <v>287</v>
      </c>
      <c r="CG220" s="30" t="s">
        <v>197</v>
      </c>
      <c r="CH220" s="33" t="s">
        <v>264</v>
      </c>
      <c r="CI220" s="33" t="s">
        <v>299</v>
      </c>
      <c r="CJ220" s="33" t="s">
        <v>172</v>
      </c>
      <c r="CK220" s="33" t="s">
        <v>275</v>
      </c>
      <c r="CL220" s="34"/>
      <c r="CM220" s="30" t="s">
        <v>491</v>
      </c>
      <c r="CN220" s="33" t="s">
        <v>276</v>
      </c>
      <c r="CO220" s="33" t="s">
        <v>256</v>
      </c>
      <c r="CP220" s="33" t="s">
        <v>282</v>
      </c>
      <c r="CQ220" s="34"/>
      <c r="CR220" s="33" t="s">
        <v>174</v>
      </c>
      <c r="CS220" s="30" t="s">
        <v>300</v>
      </c>
      <c r="CT220" s="33" t="s">
        <v>200</v>
      </c>
      <c r="CU220" s="33" t="s">
        <v>302</v>
      </c>
      <c r="CV220" s="33" t="s">
        <v>490</v>
      </c>
      <c r="CW220" s="30" t="s">
        <v>512</v>
      </c>
      <c r="CX220" s="33" t="s">
        <v>279</v>
      </c>
      <c r="CY220" s="34"/>
      <c r="CZ220" s="34"/>
      <c r="DA220" s="33" t="s">
        <v>281</v>
      </c>
      <c r="DB220" s="34"/>
      <c r="DC220" s="34"/>
      <c r="DD220" s="34"/>
      <c r="DE220" s="34"/>
      <c r="DF220" s="39"/>
      <c r="DG220" s="34"/>
      <c r="DH220" s="34"/>
      <c r="DI220" s="30" t="s">
        <v>413</v>
      </c>
      <c r="DJ220" s="30" t="s">
        <v>408</v>
      </c>
      <c r="DK220" s="30" t="s">
        <v>516</v>
      </c>
      <c r="DL220" s="34"/>
      <c r="DM220" s="30" t="s">
        <v>285</v>
      </c>
      <c r="DN220" s="94"/>
      <c r="DO220" s="34"/>
      <c r="DP220" s="39"/>
      <c r="DQ220" s="34"/>
      <c r="DR220" s="34"/>
      <c r="DS220" s="33" t="s">
        <v>260</v>
      </c>
      <c r="DT220" s="34"/>
      <c r="DU220" s="33" t="s">
        <v>288</v>
      </c>
      <c r="DV220" s="47" t="s">
        <v>96</v>
      </c>
      <c r="DW220" s="34"/>
      <c r="DX220" s="34"/>
      <c r="DY220" s="34"/>
      <c r="DZ220" s="34"/>
      <c r="EA220" s="34"/>
      <c r="EB220" s="34"/>
      <c r="EC220" s="33" t="s">
        <v>210</v>
      </c>
      <c r="ED220" s="34"/>
      <c r="EE220" s="34"/>
      <c r="EF220" s="34"/>
      <c r="EG220" s="34"/>
      <c r="EH220" s="35"/>
      <c r="EI220" s="33" t="s">
        <v>188</v>
      </c>
      <c r="EJ220" s="34"/>
      <c r="EK220" s="34"/>
      <c r="EL220" s="34"/>
      <c r="EM220" s="120"/>
    </row>
    <row r="221" spans="1:143" ht="12.75" hidden="1">
      <c r="A221" s="28">
        <v>45923</v>
      </c>
      <c r="B221" s="30"/>
      <c r="C221" s="38" t="s">
        <v>412</v>
      </c>
      <c r="D221" s="30" t="s">
        <v>248</v>
      </c>
      <c r="E221" s="30" t="s">
        <v>290</v>
      </c>
      <c r="F221" s="30" t="s">
        <v>225</v>
      </c>
      <c r="G221" s="39"/>
      <c r="H221" s="30" t="s">
        <v>274</v>
      </c>
      <c r="I221" s="30" t="s">
        <v>254</v>
      </c>
      <c r="J221" s="30" t="s">
        <v>269</v>
      </c>
      <c r="K221" s="30" t="s">
        <v>234</v>
      </c>
      <c r="L221" s="33" t="s">
        <v>226</v>
      </c>
      <c r="M221" s="30" t="s">
        <v>410</v>
      </c>
      <c r="N221" s="33" t="s">
        <v>271</v>
      </c>
      <c r="O221" s="33" t="s">
        <v>411</v>
      </c>
      <c r="P221" s="30" t="s">
        <v>584</v>
      </c>
      <c r="Q221" s="30" t="s">
        <v>298</v>
      </c>
      <c r="R221" s="33" t="s">
        <v>270</v>
      </c>
      <c r="S221" s="30" t="s">
        <v>522</v>
      </c>
      <c r="T221" s="33" t="s">
        <v>303</v>
      </c>
      <c r="U221" s="33" t="s">
        <v>238</v>
      </c>
      <c r="V221" s="39"/>
      <c r="W221" s="33" t="s">
        <v>542</v>
      </c>
      <c r="X221" s="29"/>
      <c r="Y221" s="38" t="s">
        <v>265</v>
      </c>
      <c r="Z221" s="38" t="s">
        <v>239</v>
      </c>
      <c r="AA221" s="38" t="s">
        <v>294</v>
      </c>
      <c r="AB221" s="39"/>
      <c r="AC221" s="38" t="s">
        <v>257</v>
      </c>
      <c r="AD221" s="33" t="s">
        <v>283</v>
      </c>
      <c r="AE221" s="39"/>
      <c r="AF221" s="39"/>
      <c r="AG221" s="33" t="s">
        <v>297</v>
      </c>
      <c r="AH221" s="33" t="s">
        <v>251</v>
      </c>
      <c r="AI221" s="33" t="s">
        <v>534</v>
      </c>
      <c r="AJ221" s="30" t="s">
        <v>499</v>
      </c>
      <c r="AK221" s="30" t="s">
        <v>562</v>
      </c>
      <c r="AL221" s="30" t="s">
        <v>189</v>
      </c>
      <c r="AM221" s="39"/>
      <c r="AN221" s="39"/>
      <c r="AO221" s="30" t="s">
        <v>224</v>
      </c>
      <c r="AP221" s="30" t="s">
        <v>230</v>
      </c>
      <c r="AQ221" s="30" t="s">
        <v>229</v>
      </c>
      <c r="AR221" s="39"/>
      <c r="AS221" s="30" t="s">
        <v>222</v>
      </c>
      <c r="AT221" s="30" t="s">
        <v>235</v>
      </c>
      <c r="AU221" s="30" t="s">
        <v>289</v>
      </c>
      <c r="AV221" s="33" t="s">
        <v>143</v>
      </c>
      <c r="AW221" s="30" t="s">
        <v>263</v>
      </c>
      <c r="AX221" s="30" t="s">
        <v>301</v>
      </c>
      <c r="AY221" s="33" t="s">
        <v>546</v>
      </c>
      <c r="AZ221" s="33" t="s">
        <v>258</v>
      </c>
      <c r="BA221" s="85" t="s">
        <v>232</v>
      </c>
      <c r="BB221" s="33" t="s">
        <v>291</v>
      </c>
      <c r="BC221" s="33" t="s">
        <v>280</v>
      </c>
      <c r="BD221" s="33" t="s">
        <v>236</v>
      </c>
      <c r="BE221" s="33" t="s">
        <v>203</v>
      </c>
      <c r="BF221" s="33" t="s">
        <v>190</v>
      </c>
      <c r="BG221" s="33" t="s">
        <v>456</v>
      </c>
      <c r="BH221" s="33" t="s">
        <v>284</v>
      </c>
      <c r="BI221" s="33" t="s">
        <v>268</v>
      </c>
      <c r="BJ221" s="39"/>
      <c r="BK221" s="33" t="s">
        <v>221</v>
      </c>
      <c r="BL221" s="33" t="s">
        <v>192</v>
      </c>
      <c r="BM221" s="33" t="s">
        <v>211</v>
      </c>
      <c r="BN221" s="33" t="s">
        <v>278</v>
      </c>
      <c r="BO221" s="30" t="s">
        <v>222</v>
      </c>
      <c r="BP221" s="30" t="s">
        <v>237</v>
      </c>
      <c r="BQ221" s="33" t="s">
        <v>185</v>
      </c>
      <c r="BR221" s="33" t="s">
        <v>293</v>
      </c>
      <c r="BS221" s="33" t="s">
        <v>242</v>
      </c>
      <c r="BT221" s="33" t="s">
        <v>231</v>
      </c>
      <c r="BU221" s="33" t="s">
        <v>255</v>
      </c>
      <c r="BV221" s="30" t="s">
        <v>292</v>
      </c>
      <c r="BW221" s="33" t="s">
        <v>517</v>
      </c>
      <c r="BX221" s="33" t="s">
        <v>183</v>
      </c>
      <c r="BY221" s="30" t="s">
        <v>223</v>
      </c>
      <c r="BZ221" s="34"/>
      <c r="CA221" s="33" t="s">
        <v>177</v>
      </c>
      <c r="CB221" s="34"/>
      <c r="CC221" s="33" t="s">
        <v>220</v>
      </c>
      <c r="CD221" s="33" t="s">
        <v>249</v>
      </c>
      <c r="CE221" s="33" t="s">
        <v>261</v>
      </c>
      <c r="CF221" s="33" t="s">
        <v>287</v>
      </c>
      <c r="CG221" s="30" t="s">
        <v>197</v>
      </c>
      <c r="CH221" s="33" t="s">
        <v>264</v>
      </c>
      <c r="CI221" s="33" t="s">
        <v>299</v>
      </c>
      <c r="CJ221" s="33" t="s">
        <v>172</v>
      </c>
      <c r="CK221" s="33" t="s">
        <v>275</v>
      </c>
      <c r="CL221" s="34"/>
      <c r="CM221" s="30" t="s">
        <v>491</v>
      </c>
      <c r="CN221" s="33" t="s">
        <v>276</v>
      </c>
      <c r="CO221" s="33" t="s">
        <v>256</v>
      </c>
      <c r="CP221" s="33" t="s">
        <v>282</v>
      </c>
      <c r="CQ221" s="34"/>
      <c r="CR221" s="33" t="s">
        <v>174</v>
      </c>
      <c r="CS221" s="30" t="s">
        <v>300</v>
      </c>
      <c r="CT221" s="33" t="s">
        <v>200</v>
      </c>
      <c r="CU221" s="33" t="s">
        <v>302</v>
      </c>
      <c r="CV221" s="33" t="s">
        <v>490</v>
      </c>
      <c r="CW221" s="30" t="s">
        <v>512</v>
      </c>
      <c r="CX221" s="33" t="s">
        <v>279</v>
      </c>
      <c r="CY221" s="34"/>
      <c r="CZ221" s="34"/>
      <c r="DA221" s="33" t="s">
        <v>281</v>
      </c>
      <c r="DB221" s="34"/>
      <c r="DC221" s="34"/>
      <c r="DD221" s="34"/>
      <c r="DE221" s="34"/>
      <c r="DF221" s="39"/>
      <c r="DG221" s="34"/>
      <c r="DH221" s="34"/>
      <c r="DI221" s="30" t="s">
        <v>413</v>
      </c>
      <c r="DJ221" s="30" t="s">
        <v>408</v>
      </c>
      <c r="DK221" s="30" t="s">
        <v>516</v>
      </c>
      <c r="DL221" s="34"/>
      <c r="DM221" s="30" t="s">
        <v>285</v>
      </c>
      <c r="DN221" s="94"/>
      <c r="DO221" s="34"/>
      <c r="DP221" s="39"/>
      <c r="DQ221" s="34"/>
      <c r="DR221" s="34"/>
      <c r="DS221" s="33" t="s">
        <v>260</v>
      </c>
      <c r="DT221" s="34"/>
      <c r="DU221" s="33" t="s">
        <v>288</v>
      </c>
      <c r="DV221" s="34"/>
      <c r="DW221" s="34"/>
      <c r="DX221" s="34"/>
      <c r="DY221" s="34"/>
      <c r="DZ221" s="34"/>
      <c r="EA221" s="34"/>
      <c r="EB221" s="34"/>
      <c r="EC221" s="33" t="s">
        <v>210</v>
      </c>
      <c r="ED221" s="34"/>
      <c r="EE221" s="34"/>
      <c r="EF221" s="34"/>
      <c r="EG221" s="34"/>
      <c r="EH221" s="35"/>
      <c r="EI221" s="33" t="s">
        <v>188</v>
      </c>
      <c r="EJ221" s="34"/>
      <c r="EK221" s="34"/>
      <c r="EL221" s="34"/>
      <c r="EM221" s="120"/>
    </row>
    <row r="222" spans="1:143" ht="12.75" hidden="1">
      <c r="A222" s="28">
        <v>45924</v>
      </c>
      <c r="B222" s="30"/>
      <c r="C222" s="38" t="s">
        <v>412</v>
      </c>
      <c r="D222" s="30" t="s">
        <v>248</v>
      </c>
      <c r="E222" s="30" t="s">
        <v>290</v>
      </c>
      <c r="F222" s="30" t="s">
        <v>225</v>
      </c>
      <c r="G222" s="39"/>
      <c r="H222" s="30" t="s">
        <v>274</v>
      </c>
      <c r="I222" s="30" t="s">
        <v>254</v>
      </c>
      <c r="J222" s="30" t="s">
        <v>269</v>
      </c>
      <c r="K222" s="30" t="s">
        <v>234</v>
      </c>
      <c r="L222" s="33" t="s">
        <v>226</v>
      </c>
      <c r="M222" s="30" t="s">
        <v>410</v>
      </c>
      <c r="N222" s="33" t="s">
        <v>271</v>
      </c>
      <c r="O222" s="33" t="s">
        <v>411</v>
      </c>
      <c r="P222" s="30" t="s">
        <v>584</v>
      </c>
      <c r="Q222" s="30" t="s">
        <v>298</v>
      </c>
      <c r="R222" s="33" t="s">
        <v>270</v>
      </c>
      <c r="S222" s="30" t="s">
        <v>522</v>
      </c>
      <c r="T222" s="33" t="s">
        <v>303</v>
      </c>
      <c r="U222" s="33" t="s">
        <v>238</v>
      </c>
      <c r="V222" s="39"/>
      <c r="W222" s="33" t="s">
        <v>542</v>
      </c>
      <c r="X222" s="29"/>
      <c r="Y222" s="38" t="s">
        <v>265</v>
      </c>
      <c r="Z222" s="38" t="s">
        <v>239</v>
      </c>
      <c r="AA222" s="38" t="s">
        <v>294</v>
      </c>
      <c r="AB222" s="39"/>
      <c r="AC222" s="38" t="s">
        <v>257</v>
      </c>
      <c r="AD222" s="33" t="s">
        <v>283</v>
      </c>
      <c r="AE222" s="39"/>
      <c r="AF222" s="39"/>
      <c r="AG222" s="33" t="s">
        <v>297</v>
      </c>
      <c r="AH222" s="33" t="s">
        <v>251</v>
      </c>
      <c r="AI222" s="33" t="s">
        <v>534</v>
      </c>
      <c r="AJ222" s="30" t="s">
        <v>499</v>
      </c>
      <c r="AK222" s="30" t="s">
        <v>562</v>
      </c>
      <c r="AL222" s="30" t="s">
        <v>189</v>
      </c>
      <c r="AM222" s="39"/>
      <c r="AN222" s="30" t="s">
        <v>304</v>
      </c>
      <c r="AO222" s="30" t="s">
        <v>224</v>
      </c>
      <c r="AP222" s="30" t="s">
        <v>230</v>
      </c>
      <c r="AQ222" s="30" t="s">
        <v>229</v>
      </c>
      <c r="AR222" s="39"/>
      <c r="AS222" s="39"/>
      <c r="AT222" s="30" t="s">
        <v>235</v>
      </c>
      <c r="AU222" s="30" t="s">
        <v>289</v>
      </c>
      <c r="AV222" s="33" t="s">
        <v>143</v>
      </c>
      <c r="AW222" s="30" t="s">
        <v>263</v>
      </c>
      <c r="AX222" s="30" t="s">
        <v>301</v>
      </c>
      <c r="AY222" s="33" t="s">
        <v>546</v>
      </c>
      <c r="AZ222" s="33" t="s">
        <v>258</v>
      </c>
      <c r="BA222" s="85" t="s">
        <v>232</v>
      </c>
      <c r="BB222" s="33" t="s">
        <v>291</v>
      </c>
      <c r="BC222" s="33" t="s">
        <v>280</v>
      </c>
      <c r="BD222" s="33" t="s">
        <v>236</v>
      </c>
      <c r="BE222" s="33" t="s">
        <v>203</v>
      </c>
      <c r="BF222" s="33" t="s">
        <v>190</v>
      </c>
      <c r="BG222" s="33" t="s">
        <v>456</v>
      </c>
      <c r="BH222" s="33" t="s">
        <v>284</v>
      </c>
      <c r="BI222" s="33" t="s">
        <v>268</v>
      </c>
      <c r="BJ222" s="39"/>
      <c r="BK222" s="33" t="s">
        <v>221</v>
      </c>
      <c r="BL222" s="33" t="s">
        <v>192</v>
      </c>
      <c r="BM222" s="33" t="s">
        <v>211</v>
      </c>
      <c r="BN222" s="33" t="s">
        <v>278</v>
      </c>
      <c r="BO222" s="30" t="s">
        <v>222</v>
      </c>
      <c r="BP222" s="30" t="s">
        <v>237</v>
      </c>
      <c r="BQ222" s="33" t="s">
        <v>185</v>
      </c>
      <c r="BR222" s="33" t="s">
        <v>293</v>
      </c>
      <c r="BS222" s="33" t="s">
        <v>242</v>
      </c>
      <c r="BT222" s="33" t="s">
        <v>231</v>
      </c>
      <c r="BU222" s="33" t="s">
        <v>255</v>
      </c>
      <c r="BV222" s="30" t="s">
        <v>292</v>
      </c>
      <c r="BW222" s="33" t="s">
        <v>517</v>
      </c>
      <c r="BX222" s="33" t="s">
        <v>183</v>
      </c>
      <c r="BY222" s="30" t="s">
        <v>223</v>
      </c>
      <c r="BZ222" s="34"/>
      <c r="CA222" s="33" t="s">
        <v>177</v>
      </c>
      <c r="CB222" s="34"/>
      <c r="CC222" s="33" t="s">
        <v>220</v>
      </c>
      <c r="CD222" s="33" t="s">
        <v>249</v>
      </c>
      <c r="CE222" s="33" t="s">
        <v>261</v>
      </c>
      <c r="CF222" s="33" t="s">
        <v>287</v>
      </c>
      <c r="CG222" s="30" t="s">
        <v>197</v>
      </c>
      <c r="CH222" s="33" t="s">
        <v>264</v>
      </c>
      <c r="CI222" s="33" t="s">
        <v>299</v>
      </c>
      <c r="CJ222" s="33" t="s">
        <v>172</v>
      </c>
      <c r="CK222" s="33" t="s">
        <v>275</v>
      </c>
      <c r="CL222" s="34"/>
      <c r="CM222" s="30" t="s">
        <v>491</v>
      </c>
      <c r="CN222" s="33" t="s">
        <v>276</v>
      </c>
      <c r="CO222" s="33" t="s">
        <v>256</v>
      </c>
      <c r="CP222" s="33" t="s">
        <v>282</v>
      </c>
      <c r="CQ222" s="34"/>
      <c r="CR222" s="33" t="s">
        <v>174</v>
      </c>
      <c r="CS222" s="30" t="s">
        <v>300</v>
      </c>
      <c r="CT222" s="33" t="s">
        <v>200</v>
      </c>
      <c r="CU222" s="33" t="s">
        <v>302</v>
      </c>
      <c r="CV222" s="33" t="s">
        <v>490</v>
      </c>
      <c r="CW222" s="30" t="s">
        <v>512</v>
      </c>
      <c r="CX222" s="33" t="s">
        <v>279</v>
      </c>
      <c r="CY222" s="30" t="s">
        <v>584</v>
      </c>
      <c r="CZ222" s="34"/>
      <c r="DA222" s="33" t="s">
        <v>281</v>
      </c>
      <c r="DB222" s="34"/>
      <c r="DC222" s="34"/>
      <c r="DD222" s="34"/>
      <c r="DE222" s="34"/>
      <c r="DF222" s="39"/>
      <c r="DG222" s="34"/>
      <c r="DH222" s="34"/>
      <c r="DI222" s="30" t="s">
        <v>413</v>
      </c>
      <c r="DJ222" s="30" t="s">
        <v>408</v>
      </c>
      <c r="DK222" s="30" t="s">
        <v>516</v>
      </c>
      <c r="DL222" s="34"/>
      <c r="DM222" s="30" t="s">
        <v>285</v>
      </c>
      <c r="DN222" s="94"/>
      <c r="DO222" s="34"/>
      <c r="DP222" s="39"/>
      <c r="DQ222" s="34"/>
      <c r="DR222" s="34"/>
      <c r="DS222" s="33" t="s">
        <v>260</v>
      </c>
      <c r="DT222" s="34"/>
      <c r="DU222" s="33" t="s">
        <v>288</v>
      </c>
      <c r="DV222" s="34"/>
      <c r="DW222" s="34"/>
      <c r="DX222" s="34"/>
      <c r="DY222" s="34"/>
      <c r="DZ222" s="34"/>
      <c r="EA222" s="34"/>
      <c r="EB222" s="34"/>
      <c r="EC222" s="33" t="s">
        <v>210</v>
      </c>
      <c r="ED222" s="34"/>
      <c r="EE222" s="34"/>
      <c r="EF222" s="34"/>
      <c r="EG222" s="34"/>
      <c r="EH222" s="35"/>
      <c r="EI222" s="33" t="s">
        <v>188</v>
      </c>
      <c r="EJ222" s="34"/>
      <c r="EK222" s="34"/>
      <c r="EL222" s="34"/>
      <c r="EM222" s="120"/>
    </row>
    <row r="223" spans="1:143" ht="12.75" hidden="1">
      <c r="A223" s="28">
        <v>45925</v>
      </c>
      <c r="B223" s="30"/>
      <c r="C223" s="38" t="s">
        <v>412</v>
      </c>
      <c r="D223" s="30" t="s">
        <v>248</v>
      </c>
      <c r="E223" s="30" t="s">
        <v>290</v>
      </c>
      <c r="F223" s="30" t="s">
        <v>225</v>
      </c>
      <c r="G223" s="39"/>
      <c r="H223" s="30" t="s">
        <v>274</v>
      </c>
      <c r="I223" s="30" t="s">
        <v>254</v>
      </c>
      <c r="J223" s="30" t="s">
        <v>269</v>
      </c>
      <c r="K223" s="30" t="s">
        <v>234</v>
      </c>
      <c r="L223" s="33" t="s">
        <v>226</v>
      </c>
      <c r="M223" s="30" t="s">
        <v>410</v>
      </c>
      <c r="N223" s="33" t="s">
        <v>271</v>
      </c>
      <c r="O223" s="33" t="s">
        <v>411</v>
      </c>
      <c r="P223" s="29"/>
      <c r="Q223" s="30" t="s">
        <v>298</v>
      </c>
      <c r="R223" s="33" t="s">
        <v>270</v>
      </c>
      <c r="S223" s="30" t="s">
        <v>522</v>
      </c>
      <c r="T223" s="33" t="s">
        <v>303</v>
      </c>
      <c r="U223" s="33" t="s">
        <v>238</v>
      </c>
      <c r="V223" s="39"/>
      <c r="W223" s="33" t="s">
        <v>542</v>
      </c>
      <c r="X223" s="38" t="s">
        <v>306</v>
      </c>
      <c r="Y223" s="38" t="s">
        <v>265</v>
      </c>
      <c r="Z223" s="38" t="s">
        <v>239</v>
      </c>
      <c r="AA223" s="38" t="s">
        <v>294</v>
      </c>
      <c r="AB223" s="39"/>
      <c r="AC223" s="38" t="s">
        <v>257</v>
      </c>
      <c r="AD223" s="39"/>
      <c r="AE223" s="39"/>
      <c r="AF223" s="39"/>
      <c r="AG223" s="33" t="s">
        <v>297</v>
      </c>
      <c r="AH223" s="33" t="s">
        <v>251</v>
      </c>
      <c r="AI223" s="33" t="s">
        <v>305</v>
      </c>
      <c r="AJ223" s="30" t="s">
        <v>499</v>
      </c>
      <c r="AK223" s="30" t="s">
        <v>562</v>
      </c>
      <c r="AL223" s="39"/>
      <c r="AM223" s="39"/>
      <c r="AN223" s="30" t="s">
        <v>304</v>
      </c>
      <c r="AO223" s="30" t="s">
        <v>224</v>
      </c>
      <c r="AP223" s="30" t="s">
        <v>230</v>
      </c>
      <c r="AQ223" s="30" t="s">
        <v>229</v>
      </c>
      <c r="AR223" s="39"/>
      <c r="AS223" s="39"/>
      <c r="AT223" s="30" t="s">
        <v>235</v>
      </c>
      <c r="AU223" s="30" t="s">
        <v>289</v>
      </c>
      <c r="AV223" s="33" t="s">
        <v>143</v>
      </c>
      <c r="AW223" s="30" t="s">
        <v>263</v>
      </c>
      <c r="AX223" s="30" t="s">
        <v>301</v>
      </c>
      <c r="AY223" s="33" t="s">
        <v>546</v>
      </c>
      <c r="AZ223" s="33" t="s">
        <v>258</v>
      </c>
      <c r="BA223" s="85" t="s">
        <v>232</v>
      </c>
      <c r="BB223" s="33" t="s">
        <v>291</v>
      </c>
      <c r="BC223" s="39"/>
      <c r="BD223" s="33" t="s">
        <v>236</v>
      </c>
      <c r="BE223" s="33" t="s">
        <v>203</v>
      </c>
      <c r="BF223" s="33" t="s">
        <v>190</v>
      </c>
      <c r="BG223" s="33" t="s">
        <v>456</v>
      </c>
      <c r="BH223" s="33" t="s">
        <v>284</v>
      </c>
      <c r="BI223" s="33" t="s">
        <v>268</v>
      </c>
      <c r="BJ223" s="39"/>
      <c r="BK223" s="33" t="s">
        <v>221</v>
      </c>
      <c r="BL223" s="33" t="s">
        <v>192</v>
      </c>
      <c r="BM223" s="33" t="s">
        <v>211</v>
      </c>
      <c r="BN223" s="33" t="s">
        <v>278</v>
      </c>
      <c r="BO223" s="30" t="s">
        <v>222</v>
      </c>
      <c r="BP223" s="30" t="s">
        <v>237</v>
      </c>
      <c r="BQ223" s="33" t="s">
        <v>185</v>
      </c>
      <c r="BR223" s="33" t="s">
        <v>293</v>
      </c>
      <c r="BS223" s="33" t="s">
        <v>242</v>
      </c>
      <c r="BT223" s="33" t="s">
        <v>231</v>
      </c>
      <c r="BU223" s="33" t="s">
        <v>255</v>
      </c>
      <c r="BV223" s="30" t="s">
        <v>292</v>
      </c>
      <c r="BW223" s="39"/>
      <c r="BX223" s="33" t="s">
        <v>183</v>
      </c>
      <c r="BY223" s="30" t="s">
        <v>223</v>
      </c>
      <c r="BZ223" s="34"/>
      <c r="CA223" s="33" t="s">
        <v>177</v>
      </c>
      <c r="CB223" s="34"/>
      <c r="CC223" s="33" t="s">
        <v>220</v>
      </c>
      <c r="CD223" s="33" t="s">
        <v>249</v>
      </c>
      <c r="CE223" s="33" t="s">
        <v>261</v>
      </c>
      <c r="CF223" s="33" t="s">
        <v>287</v>
      </c>
      <c r="CG223" s="30" t="s">
        <v>197</v>
      </c>
      <c r="CH223" s="33" t="s">
        <v>264</v>
      </c>
      <c r="CI223" s="34"/>
      <c r="CJ223" s="33" t="s">
        <v>172</v>
      </c>
      <c r="CK223" s="33" t="s">
        <v>275</v>
      </c>
      <c r="CL223" s="34"/>
      <c r="CM223" s="30" t="s">
        <v>491</v>
      </c>
      <c r="CN223" s="33" t="s">
        <v>276</v>
      </c>
      <c r="CO223" s="33" t="s">
        <v>256</v>
      </c>
      <c r="CP223" s="33" t="s">
        <v>282</v>
      </c>
      <c r="CQ223" s="34"/>
      <c r="CR223" s="33" t="s">
        <v>174</v>
      </c>
      <c r="CS223" s="30" t="s">
        <v>300</v>
      </c>
      <c r="CT223" s="33" t="s">
        <v>200</v>
      </c>
      <c r="CU223" s="33" t="s">
        <v>302</v>
      </c>
      <c r="CV223" s="33" t="s">
        <v>490</v>
      </c>
      <c r="CW223" s="30" t="s">
        <v>512</v>
      </c>
      <c r="CX223" s="33" t="s">
        <v>279</v>
      </c>
      <c r="CY223" s="30" t="s">
        <v>584</v>
      </c>
      <c r="CZ223" s="34"/>
      <c r="DA223" s="33" t="s">
        <v>281</v>
      </c>
      <c r="DB223" s="34"/>
      <c r="DC223" s="34"/>
      <c r="DD223" s="34"/>
      <c r="DE223" s="34"/>
      <c r="DF223" s="39"/>
      <c r="DG223" s="34"/>
      <c r="DH223" s="34"/>
      <c r="DI223" s="30" t="s">
        <v>413</v>
      </c>
      <c r="DJ223" s="30" t="s">
        <v>408</v>
      </c>
      <c r="DK223" s="30" t="s">
        <v>516</v>
      </c>
      <c r="DL223" s="34"/>
      <c r="DM223" s="30" t="s">
        <v>285</v>
      </c>
      <c r="DN223" s="94"/>
      <c r="DO223" s="34"/>
      <c r="DP223" s="39"/>
      <c r="DQ223" s="34"/>
      <c r="DR223" s="34"/>
      <c r="DS223" s="33" t="s">
        <v>260</v>
      </c>
      <c r="DT223" s="34"/>
      <c r="DU223" s="33" t="s">
        <v>288</v>
      </c>
      <c r="DV223" s="34"/>
      <c r="DW223" s="34"/>
      <c r="DX223" s="34"/>
      <c r="DY223" s="34"/>
      <c r="DZ223" s="34"/>
      <c r="EA223" s="34"/>
      <c r="EB223" s="34"/>
      <c r="EC223" s="33" t="s">
        <v>210</v>
      </c>
      <c r="ED223" s="34"/>
      <c r="EE223" s="34"/>
      <c r="EF223" s="34"/>
      <c r="EG223" s="34"/>
      <c r="EH223" s="35"/>
      <c r="EI223" s="33" t="s">
        <v>188</v>
      </c>
      <c r="EJ223" s="34"/>
      <c r="EK223" s="34"/>
      <c r="EL223" s="34"/>
      <c r="EM223" s="120"/>
    </row>
    <row r="224" spans="1:143" ht="12.75" hidden="1">
      <c r="A224" s="28">
        <v>45926</v>
      </c>
      <c r="B224" s="30"/>
      <c r="C224" s="38" t="s">
        <v>412</v>
      </c>
      <c r="D224" s="30" t="s">
        <v>248</v>
      </c>
      <c r="E224" s="30" t="s">
        <v>290</v>
      </c>
      <c r="F224" s="30" t="s">
        <v>225</v>
      </c>
      <c r="G224" s="39"/>
      <c r="H224" s="30" t="s">
        <v>274</v>
      </c>
      <c r="I224" s="30" t="s">
        <v>254</v>
      </c>
      <c r="J224" s="30" t="s">
        <v>269</v>
      </c>
      <c r="K224" s="30" t="s">
        <v>234</v>
      </c>
      <c r="L224" s="33" t="s">
        <v>226</v>
      </c>
      <c r="M224" s="30" t="s">
        <v>410</v>
      </c>
      <c r="N224" s="33" t="s">
        <v>271</v>
      </c>
      <c r="O224" s="33" t="s">
        <v>411</v>
      </c>
      <c r="P224" s="29"/>
      <c r="Q224" s="30" t="s">
        <v>298</v>
      </c>
      <c r="R224" s="33" t="s">
        <v>270</v>
      </c>
      <c r="S224" s="30" t="s">
        <v>522</v>
      </c>
      <c r="T224" s="33" t="s">
        <v>303</v>
      </c>
      <c r="U224" s="33" t="s">
        <v>238</v>
      </c>
      <c r="V224" s="39"/>
      <c r="W224" s="33" t="s">
        <v>542</v>
      </c>
      <c r="X224" s="38" t="s">
        <v>306</v>
      </c>
      <c r="Y224" s="38" t="s">
        <v>265</v>
      </c>
      <c r="Z224" s="38" t="s">
        <v>239</v>
      </c>
      <c r="AA224" s="38" t="s">
        <v>294</v>
      </c>
      <c r="AB224" s="39"/>
      <c r="AC224" s="38" t="s">
        <v>257</v>
      </c>
      <c r="AD224" s="39"/>
      <c r="AE224" s="39"/>
      <c r="AF224" s="39"/>
      <c r="AG224" s="33" t="s">
        <v>297</v>
      </c>
      <c r="AH224" s="33" t="s">
        <v>251</v>
      </c>
      <c r="AI224" s="33" t="s">
        <v>305</v>
      </c>
      <c r="AJ224" s="39"/>
      <c r="AK224" s="30" t="s">
        <v>562</v>
      </c>
      <c r="AL224" s="39"/>
      <c r="AM224" s="39"/>
      <c r="AN224" s="30" t="s">
        <v>304</v>
      </c>
      <c r="AO224" s="30" t="s">
        <v>224</v>
      </c>
      <c r="AP224" s="30" t="s">
        <v>230</v>
      </c>
      <c r="AQ224" s="30" t="s">
        <v>229</v>
      </c>
      <c r="AR224" s="39"/>
      <c r="AS224" s="39"/>
      <c r="AT224" s="30" t="s">
        <v>235</v>
      </c>
      <c r="AU224" s="30" t="s">
        <v>289</v>
      </c>
      <c r="AV224" s="33" t="s">
        <v>143</v>
      </c>
      <c r="AW224" s="30" t="s">
        <v>263</v>
      </c>
      <c r="AX224" s="30" t="s">
        <v>301</v>
      </c>
      <c r="AY224" s="33" t="s">
        <v>546</v>
      </c>
      <c r="AZ224" s="33" t="s">
        <v>258</v>
      </c>
      <c r="BA224" s="85" t="s">
        <v>232</v>
      </c>
      <c r="BB224" s="33" t="s">
        <v>291</v>
      </c>
      <c r="BC224" s="39"/>
      <c r="BD224" s="33" t="s">
        <v>236</v>
      </c>
      <c r="BE224" s="33" t="s">
        <v>203</v>
      </c>
      <c r="BF224" s="33" t="s">
        <v>190</v>
      </c>
      <c r="BG224" s="33" t="s">
        <v>456</v>
      </c>
      <c r="BH224" s="33" t="s">
        <v>284</v>
      </c>
      <c r="BI224" s="33" t="s">
        <v>268</v>
      </c>
      <c r="BJ224" s="39"/>
      <c r="BK224" s="33" t="s">
        <v>221</v>
      </c>
      <c r="BL224" s="33" t="s">
        <v>192</v>
      </c>
      <c r="BM224" s="33" t="s">
        <v>211</v>
      </c>
      <c r="BN224" s="33" t="s">
        <v>278</v>
      </c>
      <c r="BO224" s="30" t="s">
        <v>222</v>
      </c>
      <c r="BP224" s="30" t="s">
        <v>237</v>
      </c>
      <c r="BQ224" s="33" t="s">
        <v>185</v>
      </c>
      <c r="BR224" s="33" t="s">
        <v>293</v>
      </c>
      <c r="BS224" s="33" t="s">
        <v>242</v>
      </c>
      <c r="BT224" s="33" t="s">
        <v>231</v>
      </c>
      <c r="BU224" s="33" t="s">
        <v>255</v>
      </c>
      <c r="BV224" s="30" t="s">
        <v>292</v>
      </c>
      <c r="BW224" s="39"/>
      <c r="BX224" s="33" t="s">
        <v>183</v>
      </c>
      <c r="BY224" s="30" t="s">
        <v>223</v>
      </c>
      <c r="BZ224" s="34"/>
      <c r="CA224" s="33" t="s">
        <v>177</v>
      </c>
      <c r="CB224" s="34"/>
      <c r="CC224" s="33" t="s">
        <v>220</v>
      </c>
      <c r="CD224" s="33" t="s">
        <v>249</v>
      </c>
      <c r="CE224" s="33" t="s">
        <v>261</v>
      </c>
      <c r="CF224" s="33" t="s">
        <v>287</v>
      </c>
      <c r="CG224" s="30" t="s">
        <v>197</v>
      </c>
      <c r="CH224" s="33" t="s">
        <v>264</v>
      </c>
      <c r="CI224" s="34"/>
      <c r="CJ224" s="33" t="s">
        <v>172</v>
      </c>
      <c r="CK224" s="33" t="s">
        <v>275</v>
      </c>
      <c r="CL224" s="34"/>
      <c r="CM224" s="30" t="s">
        <v>491</v>
      </c>
      <c r="CN224" s="33" t="s">
        <v>276</v>
      </c>
      <c r="CO224" s="33" t="s">
        <v>256</v>
      </c>
      <c r="CP224" s="33" t="s">
        <v>282</v>
      </c>
      <c r="CQ224" s="34"/>
      <c r="CR224" s="33" t="s">
        <v>174</v>
      </c>
      <c r="CS224" s="30" t="s">
        <v>300</v>
      </c>
      <c r="CT224" s="33" t="s">
        <v>200</v>
      </c>
      <c r="CU224" s="33" t="s">
        <v>302</v>
      </c>
      <c r="CV224" s="33" t="s">
        <v>490</v>
      </c>
      <c r="CW224" s="30" t="s">
        <v>512</v>
      </c>
      <c r="CX224" s="33" t="s">
        <v>279</v>
      </c>
      <c r="CY224" s="30" t="s">
        <v>584</v>
      </c>
      <c r="CZ224" s="34"/>
      <c r="DA224" s="33" t="s">
        <v>281</v>
      </c>
      <c r="DB224" s="34"/>
      <c r="DC224" s="34"/>
      <c r="DD224" s="34"/>
      <c r="DE224" s="34"/>
      <c r="DF224" s="39"/>
      <c r="DG224" s="34"/>
      <c r="DH224" s="34"/>
      <c r="DI224" s="30" t="s">
        <v>413</v>
      </c>
      <c r="DJ224" s="30" t="s">
        <v>408</v>
      </c>
      <c r="DK224" s="30" t="s">
        <v>516</v>
      </c>
      <c r="DL224" s="34"/>
      <c r="DM224" s="30" t="s">
        <v>285</v>
      </c>
      <c r="DN224" s="94"/>
      <c r="DO224" s="34"/>
      <c r="DP224" s="39"/>
      <c r="DQ224" s="34"/>
      <c r="DR224" s="34"/>
      <c r="DS224" s="33" t="s">
        <v>260</v>
      </c>
      <c r="DT224" s="34"/>
      <c r="DU224" s="33" t="s">
        <v>288</v>
      </c>
      <c r="DV224" s="34"/>
      <c r="DW224" s="34"/>
      <c r="DX224" s="34"/>
      <c r="DY224" s="34"/>
      <c r="DZ224" s="34"/>
      <c r="EA224" s="34"/>
      <c r="EB224" s="34"/>
      <c r="EC224" s="33" t="s">
        <v>210</v>
      </c>
      <c r="ED224" s="34"/>
      <c r="EE224" s="34"/>
      <c r="EF224" s="34"/>
      <c r="EG224" s="34"/>
      <c r="EH224" s="35"/>
      <c r="EI224" s="33" t="s">
        <v>188</v>
      </c>
      <c r="EJ224" s="34"/>
      <c r="EK224" s="34"/>
      <c r="EL224" s="34"/>
      <c r="EM224" s="120"/>
    </row>
    <row r="225" spans="1:143" ht="12.75" hidden="1">
      <c r="A225" s="28">
        <v>45927</v>
      </c>
      <c r="B225" s="30"/>
      <c r="C225" s="38" t="s">
        <v>412</v>
      </c>
      <c r="D225" s="30" t="s">
        <v>248</v>
      </c>
      <c r="E225" s="30" t="s">
        <v>290</v>
      </c>
      <c r="F225" s="30" t="s">
        <v>225</v>
      </c>
      <c r="G225" s="39"/>
      <c r="H225" s="30" t="s">
        <v>274</v>
      </c>
      <c r="I225" s="30" t="s">
        <v>254</v>
      </c>
      <c r="J225" s="30" t="s">
        <v>269</v>
      </c>
      <c r="K225" s="30" t="s">
        <v>234</v>
      </c>
      <c r="L225" s="33" t="s">
        <v>226</v>
      </c>
      <c r="M225" s="30" t="s">
        <v>410</v>
      </c>
      <c r="N225" s="33" t="s">
        <v>271</v>
      </c>
      <c r="O225" s="33" t="s">
        <v>411</v>
      </c>
      <c r="P225" s="29"/>
      <c r="Q225" s="30" t="s">
        <v>298</v>
      </c>
      <c r="R225" s="33" t="s">
        <v>270</v>
      </c>
      <c r="S225" s="30" t="s">
        <v>522</v>
      </c>
      <c r="T225" s="33" t="s">
        <v>303</v>
      </c>
      <c r="U225" s="33" t="s">
        <v>238</v>
      </c>
      <c r="V225" s="39"/>
      <c r="W225" s="33" t="s">
        <v>542</v>
      </c>
      <c r="X225" s="38" t="s">
        <v>306</v>
      </c>
      <c r="Y225" s="38" t="s">
        <v>265</v>
      </c>
      <c r="Z225" s="38" t="s">
        <v>239</v>
      </c>
      <c r="AA225" s="38" t="s">
        <v>294</v>
      </c>
      <c r="AB225" s="39"/>
      <c r="AC225" s="38" t="s">
        <v>257</v>
      </c>
      <c r="AD225" s="39"/>
      <c r="AE225" s="39"/>
      <c r="AF225" s="39"/>
      <c r="AG225" s="33" t="s">
        <v>297</v>
      </c>
      <c r="AH225" s="33" t="s">
        <v>251</v>
      </c>
      <c r="AI225" s="33" t="s">
        <v>305</v>
      </c>
      <c r="AJ225" s="39"/>
      <c r="AK225" s="30" t="s">
        <v>562</v>
      </c>
      <c r="AL225" s="33" t="s">
        <v>307</v>
      </c>
      <c r="AM225" s="39"/>
      <c r="AN225" s="30" t="s">
        <v>304</v>
      </c>
      <c r="AO225" s="30" t="s">
        <v>224</v>
      </c>
      <c r="AP225" s="30" t="s">
        <v>230</v>
      </c>
      <c r="AQ225" s="30" t="s">
        <v>229</v>
      </c>
      <c r="AR225" s="39"/>
      <c r="AS225" s="39"/>
      <c r="AT225" s="30" t="s">
        <v>235</v>
      </c>
      <c r="AU225" s="30" t="s">
        <v>289</v>
      </c>
      <c r="AV225" s="33" t="s">
        <v>143</v>
      </c>
      <c r="AW225" s="30" t="s">
        <v>263</v>
      </c>
      <c r="AX225" s="30" t="s">
        <v>301</v>
      </c>
      <c r="AY225" s="33" t="s">
        <v>546</v>
      </c>
      <c r="AZ225" s="33" t="s">
        <v>258</v>
      </c>
      <c r="BA225" s="85" t="s">
        <v>232</v>
      </c>
      <c r="BB225" s="33" t="s">
        <v>291</v>
      </c>
      <c r="BC225" s="39"/>
      <c r="BD225" s="33" t="s">
        <v>236</v>
      </c>
      <c r="BE225" s="33" t="s">
        <v>203</v>
      </c>
      <c r="BF225" s="33" t="s">
        <v>190</v>
      </c>
      <c r="BG225" s="33" t="s">
        <v>456</v>
      </c>
      <c r="BH225" s="33" t="s">
        <v>284</v>
      </c>
      <c r="BI225" s="33" t="s">
        <v>268</v>
      </c>
      <c r="BJ225" s="39"/>
      <c r="BK225" s="33" t="s">
        <v>221</v>
      </c>
      <c r="BL225" s="33" t="s">
        <v>192</v>
      </c>
      <c r="BM225" s="33" t="s">
        <v>211</v>
      </c>
      <c r="BN225" s="34"/>
      <c r="BO225" s="30" t="s">
        <v>222</v>
      </c>
      <c r="BP225" s="30" t="s">
        <v>237</v>
      </c>
      <c r="BQ225" s="33" t="s">
        <v>185</v>
      </c>
      <c r="BR225" s="33" t="s">
        <v>293</v>
      </c>
      <c r="BS225" s="33" t="s">
        <v>242</v>
      </c>
      <c r="BT225" s="33" t="s">
        <v>231</v>
      </c>
      <c r="BU225" s="33" t="s">
        <v>255</v>
      </c>
      <c r="BV225" s="30" t="s">
        <v>292</v>
      </c>
      <c r="BW225" s="39"/>
      <c r="BX225" s="33" t="s">
        <v>183</v>
      </c>
      <c r="BY225" s="30" t="s">
        <v>223</v>
      </c>
      <c r="BZ225" s="34"/>
      <c r="CA225" s="33" t="s">
        <v>177</v>
      </c>
      <c r="CB225" s="34"/>
      <c r="CC225" s="33" t="s">
        <v>220</v>
      </c>
      <c r="CD225" s="33" t="s">
        <v>249</v>
      </c>
      <c r="CE225" s="33" t="s">
        <v>261</v>
      </c>
      <c r="CF225" s="33" t="s">
        <v>287</v>
      </c>
      <c r="CG225" s="30" t="s">
        <v>197</v>
      </c>
      <c r="CH225" s="33" t="s">
        <v>264</v>
      </c>
      <c r="CI225" s="34"/>
      <c r="CJ225" s="33" t="s">
        <v>172</v>
      </c>
      <c r="CK225" s="33" t="s">
        <v>275</v>
      </c>
      <c r="CL225" s="34"/>
      <c r="CM225" s="30" t="s">
        <v>491</v>
      </c>
      <c r="CN225" s="33" t="s">
        <v>276</v>
      </c>
      <c r="CO225" s="33" t="s">
        <v>256</v>
      </c>
      <c r="CP225" s="33" t="s">
        <v>282</v>
      </c>
      <c r="CQ225" s="34"/>
      <c r="CR225" s="33" t="s">
        <v>174</v>
      </c>
      <c r="CS225" s="30" t="s">
        <v>300</v>
      </c>
      <c r="CT225" s="33" t="s">
        <v>200</v>
      </c>
      <c r="CU225" s="33" t="s">
        <v>302</v>
      </c>
      <c r="CV225" s="33" t="s">
        <v>490</v>
      </c>
      <c r="CW225" s="30" t="s">
        <v>512</v>
      </c>
      <c r="CX225" s="33" t="s">
        <v>279</v>
      </c>
      <c r="CY225" s="30" t="s">
        <v>584</v>
      </c>
      <c r="CZ225" s="34"/>
      <c r="DA225" s="33" t="s">
        <v>281</v>
      </c>
      <c r="DB225" s="34"/>
      <c r="DC225" s="34"/>
      <c r="DD225" s="34"/>
      <c r="DE225" s="34"/>
      <c r="DF225" s="39"/>
      <c r="DG225" s="34"/>
      <c r="DH225" s="34"/>
      <c r="DI225" s="30" t="s">
        <v>413</v>
      </c>
      <c r="DJ225" s="30" t="s">
        <v>408</v>
      </c>
      <c r="DK225" s="30" t="s">
        <v>516</v>
      </c>
      <c r="DL225" s="34"/>
      <c r="DM225" s="30" t="s">
        <v>285</v>
      </c>
      <c r="DN225" s="94"/>
      <c r="DO225" s="34"/>
      <c r="DP225" s="39"/>
      <c r="DQ225" s="34"/>
      <c r="DR225" s="34"/>
      <c r="DS225" s="33" t="s">
        <v>260</v>
      </c>
      <c r="DT225" s="34"/>
      <c r="DU225" s="33" t="s">
        <v>288</v>
      </c>
      <c r="DV225" s="34"/>
      <c r="DW225" s="34"/>
      <c r="DX225" s="34"/>
      <c r="DY225" s="34"/>
      <c r="DZ225" s="34"/>
      <c r="EA225" s="34"/>
      <c r="EB225" s="34"/>
      <c r="EC225" s="33" t="s">
        <v>210</v>
      </c>
      <c r="ED225" s="34"/>
      <c r="EE225" s="34"/>
      <c r="EF225" s="33" t="s">
        <v>542</v>
      </c>
      <c r="EG225" s="34"/>
      <c r="EH225" s="35"/>
      <c r="EI225" s="33" t="s">
        <v>188</v>
      </c>
      <c r="EJ225" s="34"/>
      <c r="EK225" s="34"/>
      <c r="EL225" s="34"/>
      <c r="EM225" s="120"/>
    </row>
    <row r="226" spans="1:143" ht="12.75" hidden="1">
      <c r="A226" s="28">
        <v>45928</v>
      </c>
      <c r="B226" s="30"/>
      <c r="C226" s="38" t="s">
        <v>412</v>
      </c>
      <c r="D226" s="30" t="s">
        <v>248</v>
      </c>
      <c r="E226" s="30" t="s">
        <v>290</v>
      </c>
      <c r="F226" s="30" t="s">
        <v>225</v>
      </c>
      <c r="G226" s="39"/>
      <c r="H226" s="30" t="s">
        <v>274</v>
      </c>
      <c r="I226" s="30" t="s">
        <v>254</v>
      </c>
      <c r="J226" s="30" t="s">
        <v>269</v>
      </c>
      <c r="K226" s="30" t="s">
        <v>234</v>
      </c>
      <c r="L226" s="33" t="s">
        <v>226</v>
      </c>
      <c r="M226" s="30" t="s">
        <v>410</v>
      </c>
      <c r="N226" s="33" t="s">
        <v>271</v>
      </c>
      <c r="O226" s="33" t="s">
        <v>411</v>
      </c>
      <c r="P226" s="29"/>
      <c r="Q226" s="30" t="s">
        <v>298</v>
      </c>
      <c r="R226" s="33" t="s">
        <v>270</v>
      </c>
      <c r="S226" s="30" t="s">
        <v>522</v>
      </c>
      <c r="T226" s="33" t="s">
        <v>303</v>
      </c>
      <c r="U226" s="33" t="s">
        <v>238</v>
      </c>
      <c r="V226" s="39"/>
      <c r="W226" s="39"/>
      <c r="X226" s="38" t="s">
        <v>306</v>
      </c>
      <c r="Y226" s="38" t="s">
        <v>265</v>
      </c>
      <c r="Z226" s="38" t="s">
        <v>239</v>
      </c>
      <c r="AA226" s="38" t="s">
        <v>294</v>
      </c>
      <c r="AB226" s="39"/>
      <c r="AC226" s="38" t="s">
        <v>257</v>
      </c>
      <c r="AD226" s="39"/>
      <c r="AE226" s="39"/>
      <c r="AF226" s="39"/>
      <c r="AG226" s="33" t="s">
        <v>297</v>
      </c>
      <c r="AH226" s="33" t="s">
        <v>251</v>
      </c>
      <c r="AI226" s="33" t="s">
        <v>305</v>
      </c>
      <c r="AJ226" s="39"/>
      <c r="AK226" s="30" t="s">
        <v>562</v>
      </c>
      <c r="AL226" s="33" t="s">
        <v>307</v>
      </c>
      <c r="AM226" s="39"/>
      <c r="AN226" s="30" t="s">
        <v>304</v>
      </c>
      <c r="AO226" s="30" t="s">
        <v>224</v>
      </c>
      <c r="AP226" s="30" t="s">
        <v>230</v>
      </c>
      <c r="AQ226" s="30" t="s">
        <v>229</v>
      </c>
      <c r="AR226" s="39"/>
      <c r="AS226" s="39"/>
      <c r="AT226" s="30" t="s">
        <v>235</v>
      </c>
      <c r="AU226" s="30" t="s">
        <v>289</v>
      </c>
      <c r="AV226" s="33" t="s">
        <v>143</v>
      </c>
      <c r="AW226" s="30" t="s">
        <v>263</v>
      </c>
      <c r="AX226" s="30" t="s">
        <v>301</v>
      </c>
      <c r="AY226" s="33" t="s">
        <v>546</v>
      </c>
      <c r="AZ226" s="33" t="s">
        <v>258</v>
      </c>
      <c r="BA226" s="85" t="s">
        <v>232</v>
      </c>
      <c r="BB226" s="33" t="s">
        <v>291</v>
      </c>
      <c r="BC226" s="39"/>
      <c r="BD226" s="33" t="s">
        <v>236</v>
      </c>
      <c r="BE226" s="33" t="s">
        <v>203</v>
      </c>
      <c r="BF226" s="33" t="s">
        <v>190</v>
      </c>
      <c r="BG226" s="33" t="s">
        <v>456</v>
      </c>
      <c r="BH226" s="39"/>
      <c r="BI226" s="33" t="s">
        <v>268</v>
      </c>
      <c r="BJ226" s="39"/>
      <c r="BK226" s="33" t="s">
        <v>221</v>
      </c>
      <c r="BL226" s="33" t="s">
        <v>192</v>
      </c>
      <c r="BM226" s="33" t="s">
        <v>211</v>
      </c>
      <c r="BN226" s="34"/>
      <c r="BO226" s="30" t="s">
        <v>222</v>
      </c>
      <c r="BP226" s="30" t="s">
        <v>237</v>
      </c>
      <c r="BQ226" s="33" t="s">
        <v>185</v>
      </c>
      <c r="BR226" s="33" t="s">
        <v>293</v>
      </c>
      <c r="BS226" s="33" t="s">
        <v>242</v>
      </c>
      <c r="BT226" s="33" t="s">
        <v>231</v>
      </c>
      <c r="BU226" s="33" t="s">
        <v>255</v>
      </c>
      <c r="BV226" s="30" t="s">
        <v>292</v>
      </c>
      <c r="BW226" s="39"/>
      <c r="BX226" s="33" t="s">
        <v>183</v>
      </c>
      <c r="BY226" s="30" t="s">
        <v>223</v>
      </c>
      <c r="BZ226" s="34"/>
      <c r="CA226" s="33" t="s">
        <v>177</v>
      </c>
      <c r="CB226" s="34"/>
      <c r="CC226" s="33" t="s">
        <v>220</v>
      </c>
      <c r="CD226" s="33" t="s">
        <v>249</v>
      </c>
      <c r="CE226" s="33" t="s">
        <v>261</v>
      </c>
      <c r="CF226" s="33" t="s">
        <v>287</v>
      </c>
      <c r="CG226" s="30" t="s">
        <v>197</v>
      </c>
      <c r="CH226" s="33" t="s">
        <v>264</v>
      </c>
      <c r="CI226" s="34"/>
      <c r="CJ226" s="33" t="s">
        <v>172</v>
      </c>
      <c r="CK226" s="33" t="s">
        <v>275</v>
      </c>
      <c r="CL226" s="34"/>
      <c r="CM226" s="30" t="s">
        <v>491</v>
      </c>
      <c r="CN226" s="33" t="s">
        <v>276</v>
      </c>
      <c r="CO226" s="33" t="s">
        <v>256</v>
      </c>
      <c r="CP226" s="33" t="s">
        <v>282</v>
      </c>
      <c r="CQ226" s="34"/>
      <c r="CR226" s="33" t="s">
        <v>174</v>
      </c>
      <c r="CS226" s="30" t="s">
        <v>300</v>
      </c>
      <c r="CT226" s="33" t="s">
        <v>200</v>
      </c>
      <c r="CU226" s="33" t="s">
        <v>302</v>
      </c>
      <c r="CV226" s="33" t="s">
        <v>490</v>
      </c>
      <c r="CW226" s="30" t="s">
        <v>512</v>
      </c>
      <c r="CX226" s="33" t="s">
        <v>279</v>
      </c>
      <c r="CY226" s="30" t="s">
        <v>584</v>
      </c>
      <c r="CZ226" s="34"/>
      <c r="DA226" s="33" t="s">
        <v>281</v>
      </c>
      <c r="DB226" s="34"/>
      <c r="DC226" s="34"/>
      <c r="DD226" s="34"/>
      <c r="DE226" s="34"/>
      <c r="DF226" s="39"/>
      <c r="DG226" s="34"/>
      <c r="DH226" s="34"/>
      <c r="DI226" s="30" t="s">
        <v>413</v>
      </c>
      <c r="DJ226" s="30" t="s">
        <v>408</v>
      </c>
      <c r="DK226" s="30" t="s">
        <v>516</v>
      </c>
      <c r="DL226" s="34"/>
      <c r="DM226" s="30" t="s">
        <v>285</v>
      </c>
      <c r="DN226" s="94"/>
      <c r="DO226" s="34"/>
      <c r="DP226" s="39"/>
      <c r="DQ226" s="34"/>
      <c r="DR226" s="34"/>
      <c r="DS226" s="33" t="s">
        <v>260</v>
      </c>
      <c r="DT226" s="34"/>
      <c r="DU226" s="33" t="s">
        <v>288</v>
      </c>
      <c r="DV226" s="34"/>
      <c r="DW226" s="34"/>
      <c r="DX226" s="34"/>
      <c r="DY226" s="34"/>
      <c r="DZ226" s="34"/>
      <c r="EA226" s="34"/>
      <c r="EB226" s="34"/>
      <c r="EC226" s="33" t="s">
        <v>210</v>
      </c>
      <c r="ED226" s="34"/>
      <c r="EE226" s="34"/>
      <c r="EF226" s="33" t="s">
        <v>542</v>
      </c>
      <c r="EG226" s="34"/>
      <c r="EH226" s="35"/>
      <c r="EI226" s="33" t="s">
        <v>188</v>
      </c>
      <c r="EJ226" s="34"/>
      <c r="EK226" s="34"/>
      <c r="EL226" s="34"/>
      <c r="EM226" s="120"/>
    </row>
    <row r="227" spans="1:143" ht="12.75" hidden="1">
      <c r="A227" s="28">
        <v>45929</v>
      </c>
      <c r="B227" s="30"/>
      <c r="C227" s="38" t="s">
        <v>412</v>
      </c>
      <c r="D227" s="30" t="s">
        <v>248</v>
      </c>
      <c r="E227" s="30" t="s">
        <v>290</v>
      </c>
      <c r="F227" s="30" t="s">
        <v>225</v>
      </c>
      <c r="G227" s="39"/>
      <c r="H227" s="30" t="s">
        <v>274</v>
      </c>
      <c r="I227" s="30" t="s">
        <v>254</v>
      </c>
      <c r="J227" s="30" t="s">
        <v>269</v>
      </c>
      <c r="K227" s="30" t="s">
        <v>234</v>
      </c>
      <c r="L227" s="33" t="s">
        <v>226</v>
      </c>
      <c r="M227" s="30" t="s">
        <v>410</v>
      </c>
      <c r="N227" s="33" t="s">
        <v>271</v>
      </c>
      <c r="O227" s="33" t="s">
        <v>411</v>
      </c>
      <c r="P227" s="29"/>
      <c r="Q227" s="30" t="s">
        <v>298</v>
      </c>
      <c r="R227" s="33" t="s">
        <v>270</v>
      </c>
      <c r="S227" s="30" t="s">
        <v>522</v>
      </c>
      <c r="T227" s="33" t="s">
        <v>303</v>
      </c>
      <c r="U227" s="33" t="s">
        <v>238</v>
      </c>
      <c r="V227" s="39"/>
      <c r="W227" s="39"/>
      <c r="X227" s="38" t="s">
        <v>306</v>
      </c>
      <c r="Y227" s="38" t="s">
        <v>265</v>
      </c>
      <c r="Z227" s="38" t="s">
        <v>239</v>
      </c>
      <c r="AA227" s="38" t="s">
        <v>294</v>
      </c>
      <c r="AB227" s="39"/>
      <c r="AC227" s="38" t="s">
        <v>257</v>
      </c>
      <c r="AD227" s="39"/>
      <c r="AE227" s="30" t="s">
        <v>13</v>
      </c>
      <c r="AF227" s="39"/>
      <c r="AG227" s="33" t="s">
        <v>297</v>
      </c>
      <c r="AH227" s="33" t="s">
        <v>251</v>
      </c>
      <c r="AI227" s="33" t="s">
        <v>305</v>
      </c>
      <c r="AJ227" s="39"/>
      <c r="AK227" s="30" t="s">
        <v>562</v>
      </c>
      <c r="AL227" s="33" t="s">
        <v>307</v>
      </c>
      <c r="AM227" s="39"/>
      <c r="AN227" s="30" t="s">
        <v>304</v>
      </c>
      <c r="AO227" s="30" t="s">
        <v>224</v>
      </c>
      <c r="AP227" s="30" t="s">
        <v>230</v>
      </c>
      <c r="AQ227" s="30" t="s">
        <v>229</v>
      </c>
      <c r="AR227" s="39"/>
      <c r="AS227" s="39"/>
      <c r="AT227" s="30" t="s">
        <v>235</v>
      </c>
      <c r="AU227" s="30" t="s">
        <v>289</v>
      </c>
      <c r="AV227" s="33" t="s">
        <v>143</v>
      </c>
      <c r="AW227" s="30" t="s">
        <v>263</v>
      </c>
      <c r="AX227" s="30" t="s">
        <v>301</v>
      </c>
      <c r="AY227" s="33" t="s">
        <v>546</v>
      </c>
      <c r="AZ227" s="33" t="s">
        <v>258</v>
      </c>
      <c r="BA227" s="85" t="s">
        <v>232</v>
      </c>
      <c r="BB227" s="33" t="s">
        <v>291</v>
      </c>
      <c r="BC227" s="39"/>
      <c r="BD227" s="33" t="s">
        <v>236</v>
      </c>
      <c r="BE227" s="33" t="s">
        <v>203</v>
      </c>
      <c r="BF227" s="33" t="s">
        <v>190</v>
      </c>
      <c r="BG227" s="33" t="s">
        <v>456</v>
      </c>
      <c r="BH227" s="39"/>
      <c r="BI227" s="33" t="s">
        <v>268</v>
      </c>
      <c r="BJ227" s="39"/>
      <c r="BK227" s="33" t="s">
        <v>221</v>
      </c>
      <c r="BL227" s="33" t="s">
        <v>192</v>
      </c>
      <c r="BM227" s="33" t="s">
        <v>211</v>
      </c>
      <c r="BN227" s="34"/>
      <c r="BO227" s="30" t="s">
        <v>222</v>
      </c>
      <c r="BP227" s="30" t="s">
        <v>237</v>
      </c>
      <c r="BQ227" s="33" t="s">
        <v>185</v>
      </c>
      <c r="BR227" s="33" t="s">
        <v>293</v>
      </c>
      <c r="BS227" s="33" t="s">
        <v>242</v>
      </c>
      <c r="BT227" s="33" t="s">
        <v>231</v>
      </c>
      <c r="BU227" s="33" t="s">
        <v>255</v>
      </c>
      <c r="BV227" s="30" t="s">
        <v>292</v>
      </c>
      <c r="BW227" s="39"/>
      <c r="BX227" s="33" t="s">
        <v>183</v>
      </c>
      <c r="BY227" s="30" t="s">
        <v>223</v>
      </c>
      <c r="BZ227" s="34"/>
      <c r="CA227" s="33" t="s">
        <v>177</v>
      </c>
      <c r="CB227" s="34"/>
      <c r="CC227" s="33" t="s">
        <v>220</v>
      </c>
      <c r="CD227" s="33" t="s">
        <v>249</v>
      </c>
      <c r="CE227" s="33" t="s">
        <v>261</v>
      </c>
      <c r="CF227" s="33" t="s">
        <v>287</v>
      </c>
      <c r="CG227" s="30" t="s">
        <v>197</v>
      </c>
      <c r="CH227" s="33" t="s">
        <v>264</v>
      </c>
      <c r="CI227" s="34"/>
      <c r="CJ227" s="33" t="s">
        <v>172</v>
      </c>
      <c r="CK227" s="33" t="s">
        <v>275</v>
      </c>
      <c r="CL227" s="34"/>
      <c r="CM227" s="30" t="s">
        <v>491</v>
      </c>
      <c r="CN227" s="33" t="s">
        <v>276</v>
      </c>
      <c r="CO227" s="33" t="s">
        <v>256</v>
      </c>
      <c r="CP227" s="33" t="s">
        <v>282</v>
      </c>
      <c r="CQ227" s="34"/>
      <c r="CR227" s="33" t="s">
        <v>174</v>
      </c>
      <c r="CS227" s="30" t="s">
        <v>300</v>
      </c>
      <c r="CT227" s="33" t="s">
        <v>200</v>
      </c>
      <c r="CU227" s="33" t="s">
        <v>302</v>
      </c>
      <c r="CV227" s="33" t="s">
        <v>490</v>
      </c>
      <c r="CW227" s="30" t="s">
        <v>512</v>
      </c>
      <c r="CX227" s="33" t="s">
        <v>279</v>
      </c>
      <c r="CY227" s="30" t="s">
        <v>584</v>
      </c>
      <c r="CZ227" s="34"/>
      <c r="DA227" s="33" t="s">
        <v>281</v>
      </c>
      <c r="DB227" s="34"/>
      <c r="DC227" s="34"/>
      <c r="DD227" s="34"/>
      <c r="DE227" s="34"/>
      <c r="DF227" s="39"/>
      <c r="DG227" s="34"/>
      <c r="DH227" s="34"/>
      <c r="DI227" s="30" t="s">
        <v>413</v>
      </c>
      <c r="DJ227" s="30" t="s">
        <v>408</v>
      </c>
      <c r="DK227" s="30" t="s">
        <v>516</v>
      </c>
      <c r="DL227" s="34"/>
      <c r="DM227" s="30" t="s">
        <v>285</v>
      </c>
      <c r="DN227" s="94"/>
      <c r="DO227" s="34"/>
      <c r="DP227" s="39"/>
      <c r="DQ227" s="34"/>
      <c r="DR227" s="30" t="s">
        <v>234</v>
      </c>
      <c r="DS227" s="33" t="s">
        <v>260</v>
      </c>
      <c r="DT227" s="34"/>
      <c r="DU227" s="33" t="s">
        <v>288</v>
      </c>
      <c r="DV227" s="34"/>
      <c r="DW227" s="34"/>
      <c r="DX227" s="34"/>
      <c r="DY227" s="34"/>
      <c r="DZ227" s="34"/>
      <c r="EA227" s="34"/>
      <c r="EB227" s="34"/>
      <c r="EC227" s="33" t="s">
        <v>210</v>
      </c>
      <c r="ED227" s="34"/>
      <c r="EE227" s="34"/>
      <c r="EF227" s="33" t="s">
        <v>542</v>
      </c>
      <c r="EG227" s="34"/>
      <c r="EH227" s="35"/>
      <c r="EI227" s="33" t="s">
        <v>188</v>
      </c>
      <c r="EJ227" s="34"/>
      <c r="EK227" s="34"/>
      <c r="EL227" s="34"/>
      <c r="EM227" s="120"/>
    </row>
    <row r="228" spans="1:143" ht="12.75" hidden="1">
      <c r="A228" s="28">
        <v>45930</v>
      </c>
      <c r="B228" s="30"/>
      <c r="C228" s="38" t="s">
        <v>412</v>
      </c>
      <c r="D228" s="30" t="s">
        <v>248</v>
      </c>
      <c r="E228" s="30" t="s">
        <v>290</v>
      </c>
      <c r="F228" s="30" t="s">
        <v>225</v>
      </c>
      <c r="G228" s="39"/>
      <c r="H228" s="30" t="s">
        <v>274</v>
      </c>
      <c r="I228" s="30" t="s">
        <v>254</v>
      </c>
      <c r="J228" s="30" t="s">
        <v>269</v>
      </c>
      <c r="K228" s="39"/>
      <c r="L228" s="33" t="s">
        <v>226</v>
      </c>
      <c r="M228" s="30" t="s">
        <v>410</v>
      </c>
      <c r="N228" s="33" t="s">
        <v>271</v>
      </c>
      <c r="O228" s="33" t="s">
        <v>411</v>
      </c>
      <c r="P228" s="29"/>
      <c r="Q228" s="30" t="s">
        <v>298</v>
      </c>
      <c r="R228" s="33" t="s">
        <v>270</v>
      </c>
      <c r="S228" s="30" t="s">
        <v>522</v>
      </c>
      <c r="T228" s="33" t="s">
        <v>303</v>
      </c>
      <c r="U228" s="33" t="s">
        <v>238</v>
      </c>
      <c r="V228" s="39"/>
      <c r="W228" s="39"/>
      <c r="X228" s="38" t="s">
        <v>306</v>
      </c>
      <c r="Y228" s="38" t="s">
        <v>265</v>
      </c>
      <c r="Z228" s="38" t="s">
        <v>239</v>
      </c>
      <c r="AA228" s="38" t="s">
        <v>294</v>
      </c>
      <c r="AB228" s="39"/>
      <c r="AC228" s="38" t="s">
        <v>257</v>
      </c>
      <c r="AD228" s="39"/>
      <c r="AE228" s="30" t="s">
        <v>13</v>
      </c>
      <c r="AF228" s="39"/>
      <c r="AG228" s="33" t="s">
        <v>297</v>
      </c>
      <c r="AH228" s="33" t="s">
        <v>251</v>
      </c>
      <c r="AI228" s="33" t="s">
        <v>305</v>
      </c>
      <c r="AJ228" s="39"/>
      <c r="AK228" s="30" t="s">
        <v>562</v>
      </c>
      <c r="AL228" s="33" t="s">
        <v>307</v>
      </c>
      <c r="AM228" s="39"/>
      <c r="AN228" s="30" t="s">
        <v>304</v>
      </c>
      <c r="AO228" s="30" t="s">
        <v>224</v>
      </c>
      <c r="AP228" s="30" t="s">
        <v>230</v>
      </c>
      <c r="AQ228" s="30" t="s">
        <v>229</v>
      </c>
      <c r="AR228" s="39"/>
      <c r="AS228" s="39"/>
      <c r="AT228" s="30" t="s">
        <v>235</v>
      </c>
      <c r="AU228" s="30" t="s">
        <v>289</v>
      </c>
      <c r="AV228" s="33" t="s">
        <v>143</v>
      </c>
      <c r="AW228" s="30" t="s">
        <v>263</v>
      </c>
      <c r="AX228" s="30" t="s">
        <v>301</v>
      </c>
      <c r="AY228" s="33" t="s">
        <v>546</v>
      </c>
      <c r="AZ228" s="33" t="s">
        <v>258</v>
      </c>
      <c r="BA228" s="85" t="s">
        <v>232</v>
      </c>
      <c r="BB228" s="33" t="s">
        <v>291</v>
      </c>
      <c r="BC228" s="39"/>
      <c r="BD228" s="33" t="s">
        <v>236</v>
      </c>
      <c r="BE228" s="33" t="s">
        <v>203</v>
      </c>
      <c r="BF228" s="33" t="s">
        <v>190</v>
      </c>
      <c r="BG228" s="33" t="s">
        <v>456</v>
      </c>
      <c r="BH228" s="39"/>
      <c r="BI228" s="33" t="s">
        <v>268</v>
      </c>
      <c r="BJ228" s="39"/>
      <c r="BK228" s="33" t="s">
        <v>221</v>
      </c>
      <c r="BL228" s="33" t="s">
        <v>192</v>
      </c>
      <c r="BM228" s="33" t="s">
        <v>211</v>
      </c>
      <c r="BN228" s="34"/>
      <c r="BO228" s="30" t="s">
        <v>222</v>
      </c>
      <c r="BP228" s="30" t="s">
        <v>237</v>
      </c>
      <c r="BQ228" s="33" t="s">
        <v>185</v>
      </c>
      <c r="BR228" s="33" t="s">
        <v>293</v>
      </c>
      <c r="BS228" s="33" t="s">
        <v>242</v>
      </c>
      <c r="BT228" s="33" t="s">
        <v>231</v>
      </c>
      <c r="BU228" s="33" t="s">
        <v>255</v>
      </c>
      <c r="BV228" s="30" t="s">
        <v>292</v>
      </c>
      <c r="BW228" s="33" t="s">
        <v>308</v>
      </c>
      <c r="BX228" s="33" t="s">
        <v>183</v>
      </c>
      <c r="BY228" s="30" t="s">
        <v>223</v>
      </c>
      <c r="BZ228" s="34"/>
      <c r="CA228" s="33" t="s">
        <v>177</v>
      </c>
      <c r="CB228" s="34"/>
      <c r="CC228" s="33" t="s">
        <v>220</v>
      </c>
      <c r="CD228" s="33" t="s">
        <v>249</v>
      </c>
      <c r="CE228" s="33" t="s">
        <v>261</v>
      </c>
      <c r="CF228" s="33" t="s">
        <v>287</v>
      </c>
      <c r="CG228" s="30" t="s">
        <v>197</v>
      </c>
      <c r="CH228" s="33" t="s">
        <v>264</v>
      </c>
      <c r="CI228" s="34"/>
      <c r="CJ228" s="33" t="s">
        <v>172</v>
      </c>
      <c r="CK228" s="33" t="s">
        <v>275</v>
      </c>
      <c r="CL228" s="34"/>
      <c r="CM228" s="30" t="s">
        <v>491</v>
      </c>
      <c r="CN228" s="33" t="s">
        <v>276</v>
      </c>
      <c r="CO228" s="33" t="s">
        <v>256</v>
      </c>
      <c r="CP228" s="33" t="s">
        <v>282</v>
      </c>
      <c r="CQ228" s="34"/>
      <c r="CR228" s="33" t="s">
        <v>174</v>
      </c>
      <c r="CS228" s="30" t="s">
        <v>300</v>
      </c>
      <c r="CT228" s="33" t="s">
        <v>200</v>
      </c>
      <c r="CU228" s="33" t="s">
        <v>302</v>
      </c>
      <c r="CV228" s="33" t="s">
        <v>490</v>
      </c>
      <c r="CW228" s="30" t="s">
        <v>512</v>
      </c>
      <c r="CX228" s="33" t="s">
        <v>279</v>
      </c>
      <c r="CY228" s="30" t="s">
        <v>584</v>
      </c>
      <c r="CZ228" s="34"/>
      <c r="DA228" s="33" t="s">
        <v>281</v>
      </c>
      <c r="DB228" s="34"/>
      <c r="DC228" s="33" t="s">
        <v>258</v>
      </c>
      <c r="DD228" s="34"/>
      <c r="DE228" s="34"/>
      <c r="DF228" s="39"/>
      <c r="DG228" s="34"/>
      <c r="DH228" s="34"/>
      <c r="DI228" s="30" t="s">
        <v>413</v>
      </c>
      <c r="DJ228" s="30" t="s">
        <v>408</v>
      </c>
      <c r="DK228" s="30" t="s">
        <v>516</v>
      </c>
      <c r="DL228" s="30" t="s">
        <v>410</v>
      </c>
      <c r="DM228" s="30" t="s">
        <v>285</v>
      </c>
      <c r="DN228" s="94"/>
      <c r="DO228" s="34"/>
      <c r="DP228" s="39"/>
      <c r="DQ228" s="34"/>
      <c r="DR228" s="30" t="s">
        <v>234</v>
      </c>
      <c r="DS228" s="33" t="s">
        <v>260</v>
      </c>
      <c r="DT228" s="34"/>
      <c r="DU228" s="33" t="s">
        <v>288</v>
      </c>
      <c r="DV228" s="34"/>
      <c r="DW228" s="34"/>
      <c r="DX228" s="34"/>
      <c r="DY228" s="34"/>
      <c r="DZ228" s="34"/>
      <c r="EA228" s="34"/>
      <c r="EB228" s="34"/>
      <c r="EC228" s="33" t="s">
        <v>210</v>
      </c>
      <c r="ED228" s="34"/>
      <c r="EE228" s="34"/>
      <c r="EF228" s="33" t="s">
        <v>542</v>
      </c>
      <c r="EG228" s="34"/>
      <c r="EH228" s="35"/>
      <c r="EI228" s="33" t="s">
        <v>188</v>
      </c>
      <c r="EJ228" s="34"/>
      <c r="EK228" s="33" t="s">
        <v>177</v>
      </c>
      <c r="EL228" s="33"/>
      <c r="EM228" s="120"/>
    </row>
    <row r="229" spans="1:143" ht="12.75" hidden="1">
      <c r="A229" s="28">
        <v>45931</v>
      </c>
      <c r="B229" s="30"/>
      <c r="C229" s="38" t="s">
        <v>412</v>
      </c>
      <c r="D229" s="30" t="s">
        <v>248</v>
      </c>
      <c r="E229" s="30" t="s">
        <v>290</v>
      </c>
      <c r="F229" s="30" t="s">
        <v>225</v>
      </c>
      <c r="G229" s="39"/>
      <c r="H229" s="30" t="s">
        <v>274</v>
      </c>
      <c r="I229" s="30" t="s">
        <v>254</v>
      </c>
      <c r="J229" s="30" t="s">
        <v>269</v>
      </c>
      <c r="K229" s="39"/>
      <c r="L229" s="33" t="s">
        <v>226</v>
      </c>
      <c r="M229" s="39"/>
      <c r="N229" s="33" t="s">
        <v>271</v>
      </c>
      <c r="O229" s="33" t="s">
        <v>411</v>
      </c>
      <c r="P229" s="29"/>
      <c r="Q229" s="30" t="s">
        <v>298</v>
      </c>
      <c r="R229" s="33" t="s">
        <v>270</v>
      </c>
      <c r="S229" s="30" t="s">
        <v>522</v>
      </c>
      <c r="T229" s="33" t="s">
        <v>303</v>
      </c>
      <c r="U229" s="33" t="s">
        <v>238</v>
      </c>
      <c r="V229" s="39"/>
      <c r="W229" s="39"/>
      <c r="X229" s="38" t="s">
        <v>306</v>
      </c>
      <c r="Y229" s="38" t="s">
        <v>265</v>
      </c>
      <c r="Z229" s="38" t="s">
        <v>239</v>
      </c>
      <c r="AA229" s="38" t="s">
        <v>294</v>
      </c>
      <c r="AB229" s="39"/>
      <c r="AC229" s="38" t="s">
        <v>257</v>
      </c>
      <c r="AD229" s="39"/>
      <c r="AE229" s="30" t="s">
        <v>13</v>
      </c>
      <c r="AF229" s="39"/>
      <c r="AG229" s="33" t="s">
        <v>297</v>
      </c>
      <c r="AH229" s="33" t="s">
        <v>251</v>
      </c>
      <c r="AI229" s="33" t="s">
        <v>305</v>
      </c>
      <c r="AJ229" s="39"/>
      <c r="AK229" s="30" t="s">
        <v>562</v>
      </c>
      <c r="AL229" s="33" t="s">
        <v>307</v>
      </c>
      <c r="AM229" s="39"/>
      <c r="AN229" s="30" t="s">
        <v>304</v>
      </c>
      <c r="AO229" s="30" t="s">
        <v>224</v>
      </c>
      <c r="AP229" s="30" t="s">
        <v>230</v>
      </c>
      <c r="AQ229" s="30" t="s">
        <v>229</v>
      </c>
      <c r="AR229" s="39"/>
      <c r="AS229" s="39"/>
      <c r="AT229" s="30" t="s">
        <v>309</v>
      </c>
      <c r="AU229" s="30" t="s">
        <v>289</v>
      </c>
      <c r="AV229" s="33" t="s">
        <v>143</v>
      </c>
      <c r="AW229" s="30" t="s">
        <v>263</v>
      </c>
      <c r="AX229" s="30" t="s">
        <v>301</v>
      </c>
      <c r="AY229" s="33" t="s">
        <v>546</v>
      </c>
      <c r="AZ229" s="34"/>
      <c r="BA229" s="85" t="s">
        <v>232</v>
      </c>
      <c r="BB229" s="33" t="s">
        <v>291</v>
      </c>
      <c r="BC229" s="39"/>
      <c r="BD229" s="33" t="s">
        <v>236</v>
      </c>
      <c r="BE229" s="33" t="s">
        <v>203</v>
      </c>
      <c r="BF229" s="30" t="s">
        <v>522</v>
      </c>
      <c r="BG229" s="33" t="s">
        <v>456</v>
      </c>
      <c r="BH229" s="39"/>
      <c r="BI229" s="33" t="s">
        <v>268</v>
      </c>
      <c r="BJ229" s="39"/>
      <c r="BK229" s="33" t="s">
        <v>221</v>
      </c>
      <c r="BL229" s="33" t="s">
        <v>192</v>
      </c>
      <c r="BM229" s="33" t="s">
        <v>211</v>
      </c>
      <c r="BN229" s="34"/>
      <c r="BO229" s="30" t="s">
        <v>222</v>
      </c>
      <c r="BP229" s="30" t="s">
        <v>237</v>
      </c>
      <c r="BQ229" s="33" t="s">
        <v>185</v>
      </c>
      <c r="BR229" s="33" t="s">
        <v>293</v>
      </c>
      <c r="BS229" s="33" t="s">
        <v>242</v>
      </c>
      <c r="BT229" s="33" t="s">
        <v>231</v>
      </c>
      <c r="BU229" s="33" t="s">
        <v>255</v>
      </c>
      <c r="BV229" s="30" t="s">
        <v>292</v>
      </c>
      <c r="BW229" s="33" t="s">
        <v>308</v>
      </c>
      <c r="BX229" s="33" t="s">
        <v>183</v>
      </c>
      <c r="BY229" s="30" t="s">
        <v>223</v>
      </c>
      <c r="BZ229" s="34"/>
      <c r="CA229" s="30" t="s">
        <v>311</v>
      </c>
      <c r="CB229" s="34"/>
      <c r="CC229" s="33" t="s">
        <v>220</v>
      </c>
      <c r="CD229" s="33" t="s">
        <v>249</v>
      </c>
      <c r="CE229" s="33" t="s">
        <v>261</v>
      </c>
      <c r="CF229" s="33" t="s">
        <v>287</v>
      </c>
      <c r="CG229" s="30" t="s">
        <v>197</v>
      </c>
      <c r="CH229" s="33" t="s">
        <v>264</v>
      </c>
      <c r="CI229" s="33" t="s">
        <v>310</v>
      </c>
      <c r="CJ229" s="33" t="s">
        <v>172</v>
      </c>
      <c r="CK229" s="33" t="s">
        <v>275</v>
      </c>
      <c r="CL229" s="34"/>
      <c r="CM229" s="30" t="s">
        <v>491</v>
      </c>
      <c r="CN229" s="33" t="s">
        <v>276</v>
      </c>
      <c r="CO229" s="33" t="s">
        <v>256</v>
      </c>
      <c r="CP229" s="33" t="s">
        <v>282</v>
      </c>
      <c r="CQ229" s="34"/>
      <c r="CR229" s="33" t="s">
        <v>174</v>
      </c>
      <c r="CS229" s="30" t="s">
        <v>312</v>
      </c>
      <c r="CT229" s="33" t="s">
        <v>200</v>
      </c>
      <c r="CU229" s="33" t="s">
        <v>302</v>
      </c>
      <c r="CV229" s="33" t="s">
        <v>490</v>
      </c>
      <c r="CW229" s="30" t="s">
        <v>512</v>
      </c>
      <c r="CX229" s="33" t="s">
        <v>279</v>
      </c>
      <c r="CY229" s="30" t="s">
        <v>584</v>
      </c>
      <c r="CZ229" s="34"/>
      <c r="DA229" s="33" t="s">
        <v>281</v>
      </c>
      <c r="DB229" s="34"/>
      <c r="DC229" s="33" t="s">
        <v>258</v>
      </c>
      <c r="DD229" s="34"/>
      <c r="DE229" s="34"/>
      <c r="DF229" s="39"/>
      <c r="DG229" s="34"/>
      <c r="DH229" s="34"/>
      <c r="DI229" s="30" t="s">
        <v>413</v>
      </c>
      <c r="DJ229" s="30" t="s">
        <v>408</v>
      </c>
      <c r="DK229" s="30" t="s">
        <v>516</v>
      </c>
      <c r="DL229" s="30" t="s">
        <v>410</v>
      </c>
      <c r="DM229" s="30" t="s">
        <v>285</v>
      </c>
      <c r="DN229" s="94"/>
      <c r="DO229" s="34"/>
      <c r="DP229" s="39"/>
      <c r="DQ229" s="34"/>
      <c r="DR229" s="30" t="s">
        <v>234</v>
      </c>
      <c r="DS229" s="33" t="s">
        <v>260</v>
      </c>
      <c r="DT229" s="34"/>
      <c r="DU229" s="33" t="s">
        <v>288</v>
      </c>
      <c r="DV229" s="34"/>
      <c r="DW229" s="34"/>
      <c r="DX229" s="34"/>
      <c r="DY229" s="34"/>
      <c r="DZ229" s="34"/>
      <c r="EA229" s="34"/>
      <c r="EB229" s="34"/>
      <c r="EC229" s="33" t="s">
        <v>210</v>
      </c>
      <c r="ED229" s="34"/>
      <c r="EE229" s="34"/>
      <c r="EF229" s="33" t="s">
        <v>542</v>
      </c>
      <c r="EG229" s="34"/>
      <c r="EH229" s="35"/>
      <c r="EI229" s="33" t="s">
        <v>188</v>
      </c>
      <c r="EJ229" s="34"/>
      <c r="EK229" s="33" t="s">
        <v>177</v>
      </c>
      <c r="EL229" s="33"/>
      <c r="EM229" s="120"/>
    </row>
    <row r="230" spans="1:143" ht="12.75" hidden="1">
      <c r="A230" s="28">
        <v>45932</v>
      </c>
      <c r="B230" s="30"/>
      <c r="C230" s="38" t="s">
        <v>412</v>
      </c>
      <c r="D230" s="30" t="s">
        <v>248</v>
      </c>
      <c r="E230" s="30" t="s">
        <v>290</v>
      </c>
      <c r="F230" s="30" t="s">
        <v>225</v>
      </c>
      <c r="G230" s="39"/>
      <c r="H230" s="30" t="s">
        <v>274</v>
      </c>
      <c r="I230" s="30" t="s">
        <v>254</v>
      </c>
      <c r="J230" s="30" t="s">
        <v>269</v>
      </c>
      <c r="K230" s="39"/>
      <c r="L230" s="33" t="s">
        <v>226</v>
      </c>
      <c r="M230" s="30" t="s">
        <v>408</v>
      </c>
      <c r="N230" s="33" t="s">
        <v>271</v>
      </c>
      <c r="O230" s="33" t="s">
        <v>411</v>
      </c>
      <c r="P230" s="29"/>
      <c r="Q230" s="30" t="s">
        <v>298</v>
      </c>
      <c r="R230" s="33" t="s">
        <v>270</v>
      </c>
      <c r="S230" s="29"/>
      <c r="T230" s="33" t="s">
        <v>303</v>
      </c>
      <c r="U230" s="33" t="s">
        <v>238</v>
      </c>
      <c r="V230" s="39"/>
      <c r="W230" s="39"/>
      <c r="X230" s="38" t="s">
        <v>306</v>
      </c>
      <c r="Y230" s="38" t="s">
        <v>265</v>
      </c>
      <c r="Z230" s="38" t="s">
        <v>239</v>
      </c>
      <c r="AA230" s="38" t="s">
        <v>294</v>
      </c>
      <c r="AB230" s="39"/>
      <c r="AC230" s="38" t="s">
        <v>257</v>
      </c>
      <c r="AD230" s="39"/>
      <c r="AE230" s="30" t="s">
        <v>13</v>
      </c>
      <c r="AF230" s="39"/>
      <c r="AG230" s="33" t="s">
        <v>297</v>
      </c>
      <c r="AH230" s="33" t="s">
        <v>251</v>
      </c>
      <c r="AI230" s="33" t="s">
        <v>305</v>
      </c>
      <c r="AJ230" s="39"/>
      <c r="AK230" s="30" t="s">
        <v>562</v>
      </c>
      <c r="AL230" s="33" t="s">
        <v>307</v>
      </c>
      <c r="AM230" s="39"/>
      <c r="AN230" s="30" t="s">
        <v>304</v>
      </c>
      <c r="AO230" s="30" t="s">
        <v>224</v>
      </c>
      <c r="AP230" s="30" t="s">
        <v>230</v>
      </c>
      <c r="AQ230" s="30" t="s">
        <v>229</v>
      </c>
      <c r="AR230" s="39"/>
      <c r="AS230" s="39"/>
      <c r="AT230" s="30" t="s">
        <v>309</v>
      </c>
      <c r="AU230" s="30" t="s">
        <v>289</v>
      </c>
      <c r="AV230" s="33" t="s">
        <v>143</v>
      </c>
      <c r="AW230" s="30" t="s">
        <v>263</v>
      </c>
      <c r="AX230" s="30" t="s">
        <v>301</v>
      </c>
      <c r="AY230" s="33" t="s">
        <v>546</v>
      </c>
      <c r="AZ230" s="34"/>
      <c r="BA230" s="85" t="s">
        <v>238</v>
      </c>
      <c r="BB230" s="33" t="s">
        <v>291</v>
      </c>
      <c r="BC230" s="39"/>
      <c r="BD230" s="33" t="s">
        <v>236</v>
      </c>
      <c r="BE230" s="33" t="s">
        <v>203</v>
      </c>
      <c r="BF230" s="30" t="s">
        <v>522</v>
      </c>
      <c r="BG230" s="33" t="s">
        <v>456</v>
      </c>
      <c r="BH230" s="39"/>
      <c r="BI230" s="33" t="s">
        <v>268</v>
      </c>
      <c r="BJ230" s="39"/>
      <c r="BK230" s="33" t="s">
        <v>221</v>
      </c>
      <c r="BL230" s="33" t="s">
        <v>192</v>
      </c>
      <c r="BM230" s="33" t="s">
        <v>211</v>
      </c>
      <c r="BN230" s="34"/>
      <c r="BO230" s="30" t="s">
        <v>222</v>
      </c>
      <c r="BP230" s="30" t="s">
        <v>237</v>
      </c>
      <c r="BQ230" s="33" t="s">
        <v>185</v>
      </c>
      <c r="BR230" s="33" t="s">
        <v>293</v>
      </c>
      <c r="BS230" s="33" t="s">
        <v>242</v>
      </c>
      <c r="BT230" s="33" t="s">
        <v>231</v>
      </c>
      <c r="BU230" s="33" t="s">
        <v>255</v>
      </c>
      <c r="BV230" s="30" t="s">
        <v>292</v>
      </c>
      <c r="BW230" s="33" t="s">
        <v>308</v>
      </c>
      <c r="BX230" s="33" t="s">
        <v>183</v>
      </c>
      <c r="BY230" s="30" t="s">
        <v>223</v>
      </c>
      <c r="BZ230" s="34"/>
      <c r="CA230" s="30" t="s">
        <v>311</v>
      </c>
      <c r="CB230" s="34"/>
      <c r="CC230" s="33" t="s">
        <v>220</v>
      </c>
      <c r="CD230" s="33" t="s">
        <v>249</v>
      </c>
      <c r="CE230" s="33" t="s">
        <v>261</v>
      </c>
      <c r="CF230" s="33" t="s">
        <v>287</v>
      </c>
      <c r="CG230" s="30" t="s">
        <v>197</v>
      </c>
      <c r="CH230" s="33" t="s">
        <v>264</v>
      </c>
      <c r="CI230" s="33" t="s">
        <v>310</v>
      </c>
      <c r="CJ230" s="33" t="s">
        <v>172</v>
      </c>
      <c r="CK230" s="33" t="s">
        <v>275</v>
      </c>
      <c r="CL230" s="34"/>
      <c r="CM230" s="30" t="s">
        <v>491</v>
      </c>
      <c r="CN230" s="33" t="s">
        <v>276</v>
      </c>
      <c r="CO230" s="33" t="s">
        <v>256</v>
      </c>
      <c r="CP230" s="33" t="s">
        <v>282</v>
      </c>
      <c r="CQ230" s="34"/>
      <c r="CR230" s="33" t="s">
        <v>174</v>
      </c>
      <c r="CS230" s="30" t="s">
        <v>312</v>
      </c>
      <c r="CT230" s="33" t="s">
        <v>200</v>
      </c>
      <c r="CU230" s="33" t="s">
        <v>302</v>
      </c>
      <c r="CV230" s="33" t="s">
        <v>490</v>
      </c>
      <c r="CW230" s="30" t="s">
        <v>512</v>
      </c>
      <c r="CX230" s="33" t="s">
        <v>279</v>
      </c>
      <c r="CY230" s="30" t="s">
        <v>584</v>
      </c>
      <c r="CZ230" s="34"/>
      <c r="DA230" s="33" t="s">
        <v>281</v>
      </c>
      <c r="DB230" s="34"/>
      <c r="DC230" s="33" t="s">
        <v>258</v>
      </c>
      <c r="DD230" s="34"/>
      <c r="DE230" s="34"/>
      <c r="DF230" s="39"/>
      <c r="DG230" s="34"/>
      <c r="DH230" s="34"/>
      <c r="DI230" s="30" t="s">
        <v>413</v>
      </c>
      <c r="DJ230" s="30" t="s">
        <v>408</v>
      </c>
      <c r="DK230" s="30" t="s">
        <v>516</v>
      </c>
      <c r="DL230" s="30" t="s">
        <v>410</v>
      </c>
      <c r="DM230" s="30" t="s">
        <v>285</v>
      </c>
      <c r="DN230" s="94"/>
      <c r="DO230" s="34"/>
      <c r="DP230" s="39"/>
      <c r="DQ230" s="34"/>
      <c r="DR230" s="30" t="s">
        <v>234</v>
      </c>
      <c r="DS230" s="33" t="s">
        <v>260</v>
      </c>
      <c r="DT230" s="34"/>
      <c r="DU230" s="33" t="s">
        <v>288</v>
      </c>
      <c r="DV230" s="34"/>
      <c r="DW230" s="34"/>
      <c r="DX230" s="34"/>
      <c r="DY230" s="34"/>
      <c r="DZ230" s="34"/>
      <c r="EA230" s="34"/>
      <c r="EB230" s="34"/>
      <c r="EC230" s="33" t="s">
        <v>210</v>
      </c>
      <c r="ED230" s="34"/>
      <c r="EE230" s="33" t="s">
        <v>183</v>
      </c>
      <c r="EF230" s="33" t="s">
        <v>542</v>
      </c>
      <c r="EG230" s="34"/>
      <c r="EH230" s="35"/>
      <c r="EI230" s="33" t="s">
        <v>188</v>
      </c>
      <c r="EJ230" s="34"/>
      <c r="EK230" s="33" t="s">
        <v>177</v>
      </c>
      <c r="EL230" s="33"/>
      <c r="EM230" s="120"/>
    </row>
    <row r="231" spans="1:143" ht="12.75" hidden="1">
      <c r="A231" s="28">
        <v>45933</v>
      </c>
      <c r="B231" s="30"/>
      <c r="C231" s="38" t="s">
        <v>412</v>
      </c>
      <c r="D231" s="30" t="s">
        <v>248</v>
      </c>
      <c r="E231" s="30" t="s">
        <v>290</v>
      </c>
      <c r="F231" s="30" t="s">
        <v>225</v>
      </c>
      <c r="G231" s="39"/>
      <c r="H231" s="30" t="s">
        <v>274</v>
      </c>
      <c r="I231" s="30" t="s">
        <v>254</v>
      </c>
      <c r="J231" s="39"/>
      <c r="K231" s="48" t="s">
        <v>226</v>
      </c>
      <c r="L231" s="33" t="s">
        <v>226</v>
      </c>
      <c r="M231" s="30" t="s">
        <v>408</v>
      </c>
      <c r="N231" s="33" t="s">
        <v>271</v>
      </c>
      <c r="O231" s="33" t="s">
        <v>411</v>
      </c>
      <c r="P231" s="29"/>
      <c r="Q231" s="30" t="s">
        <v>298</v>
      </c>
      <c r="R231" s="33" t="s">
        <v>270</v>
      </c>
      <c r="S231" s="30" t="s">
        <v>415</v>
      </c>
      <c r="T231" s="33" t="s">
        <v>303</v>
      </c>
      <c r="U231" s="33" t="s">
        <v>238</v>
      </c>
      <c r="V231" s="39"/>
      <c r="W231" s="39"/>
      <c r="X231" s="38" t="s">
        <v>306</v>
      </c>
      <c r="Y231" s="38" t="s">
        <v>265</v>
      </c>
      <c r="Z231" s="38" t="s">
        <v>239</v>
      </c>
      <c r="AA231" s="38" t="s">
        <v>294</v>
      </c>
      <c r="AB231" s="39"/>
      <c r="AC231" s="38" t="s">
        <v>257</v>
      </c>
      <c r="AD231" s="39"/>
      <c r="AE231" s="30" t="s">
        <v>13</v>
      </c>
      <c r="AF231" s="39"/>
      <c r="AG231" s="33" t="s">
        <v>297</v>
      </c>
      <c r="AH231" s="33" t="s">
        <v>251</v>
      </c>
      <c r="AI231" s="33" t="s">
        <v>305</v>
      </c>
      <c r="AJ231" s="39"/>
      <c r="AK231" s="30" t="s">
        <v>562</v>
      </c>
      <c r="AL231" s="33" t="s">
        <v>307</v>
      </c>
      <c r="AM231" s="39"/>
      <c r="AN231" s="30" t="s">
        <v>304</v>
      </c>
      <c r="AO231" s="30" t="s">
        <v>224</v>
      </c>
      <c r="AP231" s="30" t="s">
        <v>230</v>
      </c>
      <c r="AQ231" s="30" t="s">
        <v>229</v>
      </c>
      <c r="AR231" s="39"/>
      <c r="AS231" s="39"/>
      <c r="AT231" s="30" t="s">
        <v>309</v>
      </c>
      <c r="AU231" s="30" t="s">
        <v>289</v>
      </c>
      <c r="AV231" s="33" t="s">
        <v>143</v>
      </c>
      <c r="AW231" s="30" t="s">
        <v>263</v>
      </c>
      <c r="AX231" s="30" t="s">
        <v>301</v>
      </c>
      <c r="AY231" s="33" t="s">
        <v>546</v>
      </c>
      <c r="AZ231" s="34"/>
      <c r="BA231" s="85" t="s">
        <v>238</v>
      </c>
      <c r="BB231" s="33" t="s">
        <v>291</v>
      </c>
      <c r="BC231" s="33" t="s">
        <v>313</v>
      </c>
      <c r="BD231" s="33" t="s">
        <v>236</v>
      </c>
      <c r="BE231" s="33" t="s">
        <v>203</v>
      </c>
      <c r="BF231" s="30" t="s">
        <v>522</v>
      </c>
      <c r="BG231" s="33" t="s">
        <v>456</v>
      </c>
      <c r="BH231" s="39"/>
      <c r="BI231" s="33" t="s">
        <v>268</v>
      </c>
      <c r="BJ231" s="39"/>
      <c r="BK231" s="33" t="s">
        <v>221</v>
      </c>
      <c r="BL231" s="33" t="s">
        <v>192</v>
      </c>
      <c r="BM231" s="33" t="s">
        <v>211</v>
      </c>
      <c r="BN231" s="34"/>
      <c r="BO231" s="30" t="s">
        <v>222</v>
      </c>
      <c r="BP231" s="30" t="s">
        <v>237</v>
      </c>
      <c r="BQ231" s="33" t="s">
        <v>185</v>
      </c>
      <c r="BR231" s="33" t="s">
        <v>293</v>
      </c>
      <c r="BS231" s="33" t="s">
        <v>242</v>
      </c>
      <c r="BT231" s="33" t="s">
        <v>231</v>
      </c>
      <c r="BU231" s="33" t="s">
        <v>255</v>
      </c>
      <c r="BV231" s="30" t="s">
        <v>292</v>
      </c>
      <c r="BW231" s="33" t="s">
        <v>308</v>
      </c>
      <c r="BX231" s="33" t="s">
        <v>183</v>
      </c>
      <c r="BY231" s="30" t="s">
        <v>223</v>
      </c>
      <c r="BZ231" s="34"/>
      <c r="CA231" s="30" t="s">
        <v>311</v>
      </c>
      <c r="CB231" s="34"/>
      <c r="CC231" s="33" t="s">
        <v>220</v>
      </c>
      <c r="CD231" s="33" t="s">
        <v>249</v>
      </c>
      <c r="CE231" s="33" t="s">
        <v>261</v>
      </c>
      <c r="CF231" s="33" t="s">
        <v>287</v>
      </c>
      <c r="CG231" s="30" t="s">
        <v>197</v>
      </c>
      <c r="CH231" s="33" t="s">
        <v>264</v>
      </c>
      <c r="CI231" s="33" t="s">
        <v>310</v>
      </c>
      <c r="CJ231" s="33" t="s">
        <v>172</v>
      </c>
      <c r="CK231" s="33" t="s">
        <v>275</v>
      </c>
      <c r="CL231" s="30" t="s">
        <v>286</v>
      </c>
      <c r="CM231" s="30" t="s">
        <v>491</v>
      </c>
      <c r="CN231" s="33" t="s">
        <v>276</v>
      </c>
      <c r="CO231" s="33" t="s">
        <v>256</v>
      </c>
      <c r="CP231" s="33" t="s">
        <v>282</v>
      </c>
      <c r="CQ231" s="34"/>
      <c r="CR231" s="33" t="s">
        <v>174</v>
      </c>
      <c r="CS231" s="30" t="s">
        <v>312</v>
      </c>
      <c r="CT231" s="33" t="s">
        <v>200</v>
      </c>
      <c r="CU231" s="33" t="s">
        <v>302</v>
      </c>
      <c r="CV231" s="33" t="s">
        <v>490</v>
      </c>
      <c r="CW231" s="30" t="s">
        <v>512</v>
      </c>
      <c r="CX231" s="33" t="s">
        <v>279</v>
      </c>
      <c r="CY231" s="30" t="s">
        <v>584</v>
      </c>
      <c r="CZ231" s="34"/>
      <c r="DA231" s="33" t="s">
        <v>281</v>
      </c>
      <c r="DB231" s="34"/>
      <c r="DC231" s="33" t="s">
        <v>258</v>
      </c>
      <c r="DD231" s="34"/>
      <c r="DE231" s="34"/>
      <c r="DF231" s="39"/>
      <c r="DG231" s="34"/>
      <c r="DH231" s="34"/>
      <c r="DI231" s="30" t="s">
        <v>413</v>
      </c>
      <c r="DJ231" s="34"/>
      <c r="DK231" s="30" t="s">
        <v>516</v>
      </c>
      <c r="DL231" s="30" t="s">
        <v>410</v>
      </c>
      <c r="DM231" s="30" t="s">
        <v>285</v>
      </c>
      <c r="DN231" s="94"/>
      <c r="DO231" s="34"/>
      <c r="DP231" s="39"/>
      <c r="DQ231" s="34"/>
      <c r="DR231" s="30" t="s">
        <v>234</v>
      </c>
      <c r="DS231" s="33" t="s">
        <v>260</v>
      </c>
      <c r="DT231" s="34"/>
      <c r="DU231" s="33" t="s">
        <v>288</v>
      </c>
      <c r="DV231" s="34"/>
      <c r="DW231" s="33" t="s">
        <v>314</v>
      </c>
      <c r="DX231" s="34"/>
      <c r="DY231" s="34"/>
      <c r="DZ231" s="34"/>
      <c r="EA231" s="34"/>
      <c r="EB231" s="34"/>
      <c r="EC231" s="33" t="s">
        <v>210</v>
      </c>
      <c r="ED231" s="34"/>
      <c r="EE231" s="33" t="s">
        <v>183</v>
      </c>
      <c r="EF231" s="33" t="s">
        <v>542</v>
      </c>
      <c r="EG231" s="34"/>
      <c r="EH231" s="35"/>
      <c r="EI231" s="33" t="s">
        <v>188</v>
      </c>
      <c r="EJ231" s="34"/>
      <c r="EK231" s="33" t="s">
        <v>177</v>
      </c>
      <c r="EL231" s="33"/>
      <c r="EM231" s="120"/>
    </row>
    <row r="232" spans="1:143" ht="12.75" hidden="1">
      <c r="A232" s="28">
        <v>45934</v>
      </c>
      <c r="B232" s="30"/>
      <c r="C232" s="38" t="s">
        <v>412</v>
      </c>
      <c r="D232" s="30" t="s">
        <v>248</v>
      </c>
      <c r="E232" s="30" t="s">
        <v>290</v>
      </c>
      <c r="F232" s="30" t="s">
        <v>225</v>
      </c>
      <c r="G232" s="39"/>
      <c r="H232" s="30" t="s">
        <v>274</v>
      </c>
      <c r="I232" s="30" t="s">
        <v>254</v>
      </c>
      <c r="J232" s="39"/>
      <c r="K232" s="33" t="s">
        <v>226</v>
      </c>
      <c r="L232" s="29"/>
      <c r="M232" s="30" t="s">
        <v>408</v>
      </c>
      <c r="N232" s="33" t="s">
        <v>271</v>
      </c>
      <c r="O232" s="33" t="s">
        <v>411</v>
      </c>
      <c r="P232" s="29"/>
      <c r="Q232" s="30" t="s">
        <v>298</v>
      </c>
      <c r="R232" s="33" t="s">
        <v>270</v>
      </c>
      <c r="S232" s="29"/>
      <c r="T232" s="33" t="s">
        <v>303</v>
      </c>
      <c r="U232" s="39"/>
      <c r="V232" s="39"/>
      <c r="W232" s="39"/>
      <c r="X232" s="38" t="s">
        <v>306</v>
      </c>
      <c r="Y232" s="38" t="s">
        <v>265</v>
      </c>
      <c r="Z232" s="38" t="s">
        <v>239</v>
      </c>
      <c r="AA232" s="38" t="s">
        <v>294</v>
      </c>
      <c r="AB232" s="39"/>
      <c r="AC232" s="38" t="s">
        <v>257</v>
      </c>
      <c r="AD232" s="39"/>
      <c r="AE232" s="30" t="s">
        <v>13</v>
      </c>
      <c r="AF232" s="39"/>
      <c r="AG232" s="33" t="s">
        <v>297</v>
      </c>
      <c r="AH232" s="33" t="s">
        <v>251</v>
      </c>
      <c r="AI232" s="33" t="s">
        <v>305</v>
      </c>
      <c r="AJ232" s="39"/>
      <c r="AK232" s="30" t="s">
        <v>562</v>
      </c>
      <c r="AL232" s="33" t="s">
        <v>307</v>
      </c>
      <c r="AM232" s="39"/>
      <c r="AN232" s="30" t="s">
        <v>304</v>
      </c>
      <c r="AO232" s="30" t="s">
        <v>224</v>
      </c>
      <c r="AP232" s="30" t="s">
        <v>230</v>
      </c>
      <c r="AQ232" s="30" t="s">
        <v>229</v>
      </c>
      <c r="AR232" s="39"/>
      <c r="AS232" s="39"/>
      <c r="AT232" s="30" t="s">
        <v>309</v>
      </c>
      <c r="AU232" s="30" t="s">
        <v>289</v>
      </c>
      <c r="AV232" s="33" t="s">
        <v>143</v>
      </c>
      <c r="AW232" s="30" t="s">
        <v>263</v>
      </c>
      <c r="AX232" s="30" t="s">
        <v>301</v>
      </c>
      <c r="AY232" s="33" t="s">
        <v>546</v>
      </c>
      <c r="AZ232" s="34"/>
      <c r="BA232" s="85" t="s">
        <v>238</v>
      </c>
      <c r="BB232" s="33" t="s">
        <v>291</v>
      </c>
      <c r="BC232" s="33" t="s">
        <v>313</v>
      </c>
      <c r="BD232" s="33" t="s">
        <v>236</v>
      </c>
      <c r="BE232" s="33" t="s">
        <v>203</v>
      </c>
      <c r="BF232" s="30" t="s">
        <v>522</v>
      </c>
      <c r="BG232" s="33" t="s">
        <v>456</v>
      </c>
      <c r="BH232" s="39"/>
      <c r="BI232" s="33" t="s">
        <v>268</v>
      </c>
      <c r="BJ232" s="39"/>
      <c r="BK232" s="33" t="s">
        <v>221</v>
      </c>
      <c r="BL232" s="33" t="s">
        <v>192</v>
      </c>
      <c r="BM232" s="33" t="s">
        <v>211</v>
      </c>
      <c r="BN232" s="34"/>
      <c r="BO232" s="30" t="s">
        <v>222</v>
      </c>
      <c r="BP232" s="30" t="s">
        <v>237</v>
      </c>
      <c r="BQ232" s="33" t="s">
        <v>185</v>
      </c>
      <c r="BR232" s="33" t="s">
        <v>293</v>
      </c>
      <c r="BS232" s="33" t="s">
        <v>242</v>
      </c>
      <c r="BT232" s="33" t="s">
        <v>231</v>
      </c>
      <c r="BU232" s="33" t="s">
        <v>255</v>
      </c>
      <c r="BV232" s="30" t="s">
        <v>292</v>
      </c>
      <c r="BW232" s="33" t="s">
        <v>308</v>
      </c>
      <c r="BX232" s="33" t="s">
        <v>183</v>
      </c>
      <c r="BY232" s="30" t="s">
        <v>223</v>
      </c>
      <c r="BZ232" s="34"/>
      <c r="CA232" s="30" t="s">
        <v>311</v>
      </c>
      <c r="CB232" s="34"/>
      <c r="CC232" s="33" t="s">
        <v>220</v>
      </c>
      <c r="CD232" s="33" t="s">
        <v>249</v>
      </c>
      <c r="CE232" s="33" t="s">
        <v>261</v>
      </c>
      <c r="CF232" s="33" t="s">
        <v>287</v>
      </c>
      <c r="CG232" s="30" t="s">
        <v>197</v>
      </c>
      <c r="CH232" s="33" t="s">
        <v>264</v>
      </c>
      <c r="CI232" s="33" t="s">
        <v>310</v>
      </c>
      <c r="CJ232" s="33" t="s">
        <v>172</v>
      </c>
      <c r="CK232" s="33" t="s">
        <v>275</v>
      </c>
      <c r="CL232" s="30" t="s">
        <v>286</v>
      </c>
      <c r="CM232" s="30" t="s">
        <v>491</v>
      </c>
      <c r="CN232" s="33" t="s">
        <v>276</v>
      </c>
      <c r="CO232" s="33" t="s">
        <v>256</v>
      </c>
      <c r="CP232" s="33" t="s">
        <v>282</v>
      </c>
      <c r="CQ232" s="34"/>
      <c r="CR232" s="33" t="s">
        <v>174</v>
      </c>
      <c r="CS232" s="30" t="s">
        <v>312</v>
      </c>
      <c r="CT232" s="33" t="s">
        <v>200</v>
      </c>
      <c r="CU232" s="33" t="s">
        <v>302</v>
      </c>
      <c r="CV232" s="33" t="s">
        <v>490</v>
      </c>
      <c r="CW232" s="30" t="s">
        <v>512</v>
      </c>
      <c r="CX232" s="33" t="s">
        <v>279</v>
      </c>
      <c r="CY232" s="30" t="s">
        <v>584</v>
      </c>
      <c r="CZ232" s="34"/>
      <c r="DA232" s="33" t="s">
        <v>281</v>
      </c>
      <c r="DB232" s="34"/>
      <c r="DC232" s="33" t="s">
        <v>258</v>
      </c>
      <c r="DD232" s="34"/>
      <c r="DE232" s="34"/>
      <c r="DF232" s="39"/>
      <c r="DG232" s="34"/>
      <c r="DH232" s="34"/>
      <c r="DI232" s="30" t="s">
        <v>413</v>
      </c>
      <c r="DJ232" s="34"/>
      <c r="DK232" s="30" t="s">
        <v>516</v>
      </c>
      <c r="DL232" s="30" t="s">
        <v>410</v>
      </c>
      <c r="DM232" s="30" t="s">
        <v>285</v>
      </c>
      <c r="DN232" s="94"/>
      <c r="DO232" s="34"/>
      <c r="DP232" s="39"/>
      <c r="DQ232" s="34"/>
      <c r="DR232" s="30" t="s">
        <v>234</v>
      </c>
      <c r="DS232" s="33" t="s">
        <v>260</v>
      </c>
      <c r="DT232" s="34"/>
      <c r="DU232" s="33" t="s">
        <v>288</v>
      </c>
      <c r="DV232" s="34"/>
      <c r="DW232" s="33" t="s">
        <v>314</v>
      </c>
      <c r="DX232" s="34"/>
      <c r="DY232" s="34"/>
      <c r="DZ232" s="34"/>
      <c r="EA232" s="34"/>
      <c r="EB232" s="34"/>
      <c r="EC232" s="33" t="s">
        <v>210</v>
      </c>
      <c r="ED232" s="34"/>
      <c r="EE232" s="34"/>
      <c r="EF232" s="33" t="s">
        <v>542</v>
      </c>
      <c r="EG232" s="34"/>
      <c r="EH232" s="35"/>
      <c r="EI232" s="33" t="s">
        <v>188</v>
      </c>
      <c r="EJ232" s="34"/>
      <c r="EK232" s="33" t="s">
        <v>177</v>
      </c>
      <c r="EL232" s="33"/>
      <c r="EM232" s="120"/>
    </row>
    <row r="233" spans="1:143" ht="12.75" hidden="1">
      <c r="A233" s="28">
        <v>45935</v>
      </c>
      <c r="B233" s="30"/>
      <c r="C233" s="38" t="s">
        <v>412</v>
      </c>
      <c r="D233" s="30" t="s">
        <v>248</v>
      </c>
      <c r="E233" s="30" t="s">
        <v>290</v>
      </c>
      <c r="F233" s="30" t="s">
        <v>225</v>
      </c>
      <c r="G233" s="39"/>
      <c r="H233" s="30" t="s">
        <v>274</v>
      </c>
      <c r="I233" s="30" t="s">
        <v>254</v>
      </c>
      <c r="J233" s="39"/>
      <c r="K233" s="33" t="s">
        <v>226</v>
      </c>
      <c r="L233" s="29"/>
      <c r="M233" s="30" t="s">
        <v>408</v>
      </c>
      <c r="N233" s="33" t="s">
        <v>271</v>
      </c>
      <c r="O233" s="33" t="s">
        <v>411</v>
      </c>
      <c r="P233" s="29"/>
      <c r="Q233" s="30" t="s">
        <v>298</v>
      </c>
      <c r="R233" s="33" t="s">
        <v>270</v>
      </c>
      <c r="S233" s="29"/>
      <c r="T233" s="33" t="s">
        <v>303</v>
      </c>
      <c r="U233" s="39"/>
      <c r="V233" s="39"/>
      <c r="W233" s="39"/>
      <c r="X233" s="38" t="s">
        <v>306</v>
      </c>
      <c r="Y233" s="38" t="s">
        <v>265</v>
      </c>
      <c r="Z233" s="38" t="s">
        <v>239</v>
      </c>
      <c r="AA233" s="38" t="s">
        <v>294</v>
      </c>
      <c r="AB233" s="39"/>
      <c r="AC233" s="38" t="s">
        <v>257</v>
      </c>
      <c r="AD233" s="39"/>
      <c r="AE233" s="30" t="s">
        <v>13</v>
      </c>
      <c r="AF233" s="39"/>
      <c r="AG233" s="33" t="s">
        <v>297</v>
      </c>
      <c r="AH233" s="33" t="s">
        <v>251</v>
      </c>
      <c r="AI233" s="33" t="s">
        <v>305</v>
      </c>
      <c r="AJ233" s="39"/>
      <c r="AK233" s="30" t="s">
        <v>562</v>
      </c>
      <c r="AL233" s="33" t="s">
        <v>307</v>
      </c>
      <c r="AM233" s="39"/>
      <c r="AN233" s="30" t="s">
        <v>304</v>
      </c>
      <c r="AO233" s="30" t="s">
        <v>224</v>
      </c>
      <c r="AP233" s="30" t="s">
        <v>230</v>
      </c>
      <c r="AQ233" s="30" t="s">
        <v>229</v>
      </c>
      <c r="AR233" s="39"/>
      <c r="AS233" s="39"/>
      <c r="AT233" s="30" t="s">
        <v>309</v>
      </c>
      <c r="AU233" s="30" t="s">
        <v>289</v>
      </c>
      <c r="AV233" s="33" t="s">
        <v>143</v>
      </c>
      <c r="AW233" s="30" t="s">
        <v>263</v>
      </c>
      <c r="AX233" s="30" t="s">
        <v>301</v>
      </c>
      <c r="AY233" s="33" t="s">
        <v>546</v>
      </c>
      <c r="AZ233" s="34"/>
      <c r="BA233" s="85" t="s">
        <v>238</v>
      </c>
      <c r="BB233" s="33" t="s">
        <v>291</v>
      </c>
      <c r="BC233" s="33" t="s">
        <v>313</v>
      </c>
      <c r="BD233" s="33" t="s">
        <v>236</v>
      </c>
      <c r="BE233" s="33" t="s">
        <v>203</v>
      </c>
      <c r="BF233" s="30" t="s">
        <v>522</v>
      </c>
      <c r="BG233" s="33" t="s">
        <v>456</v>
      </c>
      <c r="BH233" s="39"/>
      <c r="BI233" s="33" t="s">
        <v>268</v>
      </c>
      <c r="BJ233" s="39"/>
      <c r="BK233" s="33" t="s">
        <v>221</v>
      </c>
      <c r="BL233" s="33" t="s">
        <v>192</v>
      </c>
      <c r="BM233" s="33" t="s">
        <v>211</v>
      </c>
      <c r="BN233" s="34"/>
      <c r="BO233" s="30" t="s">
        <v>222</v>
      </c>
      <c r="BP233" s="30" t="s">
        <v>237</v>
      </c>
      <c r="BQ233" s="33" t="s">
        <v>185</v>
      </c>
      <c r="BR233" s="33" t="s">
        <v>293</v>
      </c>
      <c r="BS233" s="33" t="s">
        <v>242</v>
      </c>
      <c r="BT233" s="33" t="s">
        <v>231</v>
      </c>
      <c r="BU233" s="33" t="s">
        <v>255</v>
      </c>
      <c r="BV233" s="30" t="s">
        <v>292</v>
      </c>
      <c r="BW233" s="33" t="s">
        <v>308</v>
      </c>
      <c r="BX233" s="33" t="s">
        <v>183</v>
      </c>
      <c r="BY233" s="30" t="s">
        <v>223</v>
      </c>
      <c r="BZ233" s="34"/>
      <c r="CA233" s="30" t="s">
        <v>311</v>
      </c>
      <c r="CB233" s="34"/>
      <c r="CC233" s="33" t="s">
        <v>220</v>
      </c>
      <c r="CD233" s="33" t="s">
        <v>249</v>
      </c>
      <c r="CE233" s="33" t="s">
        <v>261</v>
      </c>
      <c r="CF233" s="33" t="s">
        <v>287</v>
      </c>
      <c r="CG233" s="30" t="s">
        <v>197</v>
      </c>
      <c r="CH233" s="33" t="s">
        <v>264</v>
      </c>
      <c r="CI233" s="33" t="s">
        <v>310</v>
      </c>
      <c r="CJ233" s="33" t="s">
        <v>172</v>
      </c>
      <c r="CK233" s="33" t="s">
        <v>275</v>
      </c>
      <c r="CL233" s="30" t="s">
        <v>286</v>
      </c>
      <c r="CM233" s="30" t="s">
        <v>491</v>
      </c>
      <c r="CN233" s="33" t="s">
        <v>276</v>
      </c>
      <c r="CO233" s="33" t="s">
        <v>256</v>
      </c>
      <c r="CP233" s="33" t="s">
        <v>282</v>
      </c>
      <c r="CQ233" s="34"/>
      <c r="CR233" s="33" t="s">
        <v>174</v>
      </c>
      <c r="CS233" s="30" t="s">
        <v>312</v>
      </c>
      <c r="CT233" s="33" t="s">
        <v>200</v>
      </c>
      <c r="CU233" s="33" t="s">
        <v>302</v>
      </c>
      <c r="CV233" s="33" t="s">
        <v>490</v>
      </c>
      <c r="CW233" s="30" t="s">
        <v>512</v>
      </c>
      <c r="CX233" s="33" t="s">
        <v>279</v>
      </c>
      <c r="CY233" s="30" t="s">
        <v>584</v>
      </c>
      <c r="CZ233" s="34"/>
      <c r="DA233" s="33" t="s">
        <v>281</v>
      </c>
      <c r="DB233" s="34"/>
      <c r="DC233" s="33" t="s">
        <v>258</v>
      </c>
      <c r="DD233" s="34"/>
      <c r="DE233" s="34"/>
      <c r="DF233" s="39"/>
      <c r="DG233" s="34"/>
      <c r="DH233" s="34"/>
      <c r="DI233" s="30" t="s">
        <v>413</v>
      </c>
      <c r="DJ233" s="34"/>
      <c r="DK233" s="30" t="s">
        <v>516</v>
      </c>
      <c r="DL233" s="30" t="s">
        <v>410</v>
      </c>
      <c r="DM233" s="30" t="s">
        <v>285</v>
      </c>
      <c r="DN233" s="94"/>
      <c r="DO233" s="34"/>
      <c r="DP233" s="39"/>
      <c r="DQ233" s="34"/>
      <c r="DR233" s="30" t="s">
        <v>234</v>
      </c>
      <c r="DS233" s="33" t="s">
        <v>260</v>
      </c>
      <c r="DT233" s="34"/>
      <c r="DU233" s="33" t="s">
        <v>288</v>
      </c>
      <c r="DV233" s="34"/>
      <c r="DW233" s="33" t="s">
        <v>314</v>
      </c>
      <c r="DX233" s="34"/>
      <c r="DY233" s="34"/>
      <c r="DZ233" s="34"/>
      <c r="EA233" s="34"/>
      <c r="EB233" s="34"/>
      <c r="EC233" s="33" t="s">
        <v>210</v>
      </c>
      <c r="ED233" s="34"/>
      <c r="EE233" s="34"/>
      <c r="EF233" s="33" t="s">
        <v>542</v>
      </c>
      <c r="EG233" s="34"/>
      <c r="EH233" s="35"/>
      <c r="EI233" s="33" t="s">
        <v>188</v>
      </c>
      <c r="EJ233" s="34"/>
      <c r="EK233" s="33" t="s">
        <v>177</v>
      </c>
      <c r="EL233" s="33"/>
      <c r="EM233" s="120"/>
    </row>
    <row r="234" spans="1:143" ht="12.75" hidden="1">
      <c r="A234" s="28">
        <v>45936</v>
      </c>
      <c r="B234" s="30"/>
      <c r="C234" s="38" t="s">
        <v>412</v>
      </c>
      <c r="D234" s="30" t="s">
        <v>248</v>
      </c>
      <c r="E234" s="30" t="s">
        <v>290</v>
      </c>
      <c r="F234" s="30" t="s">
        <v>225</v>
      </c>
      <c r="G234" s="39"/>
      <c r="H234" s="30" t="s">
        <v>274</v>
      </c>
      <c r="I234" s="30" t="s">
        <v>254</v>
      </c>
      <c r="J234" s="39"/>
      <c r="K234" s="33" t="s">
        <v>226</v>
      </c>
      <c r="L234" s="29"/>
      <c r="M234" s="30" t="s">
        <v>408</v>
      </c>
      <c r="N234" s="33" t="s">
        <v>271</v>
      </c>
      <c r="O234" s="33" t="s">
        <v>411</v>
      </c>
      <c r="P234" s="29"/>
      <c r="Q234" s="30" t="s">
        <v>298</v>
      </c>
      <c r="R234" s="33" t="s">
        <v>270</v>
      </c>
      <c r="S234" s="29"/>
      <c r="T234" s="33" t="s">
        <v>303</v>
      </c>
      <c r="U234" s="45" t="s">
        <v>96</v>
      </c>
      <c r="V234" s="39"/>
      <c r="W234" s="39"/>
      <c r="X234" s="38" t="s">
        <v>306</v>
      </c>
      <c r="Y234" s="38" t="s">
        <v>265</v>
      </c>
      <c r="Z234" s="38" t="s">
        <v>239</v>
      </c>
      <c r="AA234" s="38" t="s">
        <v>294</v>
      </c>
      <c r="AB234" s="39"/>
      <c r="AC234" s="38" t="s">
        <v>257</v>
      </c>
      <c r="AD234" s="39"/>
      <c r="AE234" s="30" t="s">
        <v>13</v>
      </c>
      <c r="AF234" s="39"/>
      <c r="AG234" s="33" t="s">
        <v>297</v>
      </c>
      <c r="AH234" s="33" t="s">
        <v>251</v>
      </c>
      <c r="AI234" s="33" t="s">
        <v>305</v>
      </c>
      <c r="AJ234" s="39"/>
      <c r="AK234" s="30" t="s">
        <v>562</v>
      </c>
      <c r="AL234" s="33" t="s">
        <v>307</v>
      </c>
      <c r="AM234" s="39"/>
      <c r="AN234" s="30" t="s">
        <v>304</v>
      </c>
      <c r="AO234" s="30" t="s">
        <v>224</v>
      </c>
      <c r="AP234" s="30" t="s">
        <v>230</v>
      </c>
      <c r="AQ234" s="30" t="s">
        <v>229</v>
      </c>
      <c r="AR234" s="39"/>
      <c r="AS234" s="39"/>
      <c r="AT234" s="30" t="s">
        <v>309</v>
      </c>
      <c r="AU234" s="30" t="s">
        <v>289</v>
      </c>
      <c r="AV234" s="33" t="s">
        <v>143</v>
      </c>
      <c r="AW234" s="30" t="s">
        <v>263</v>
      </c>
      <c r="AX234" s="30" t="s">
        <v>301</v>
      </c>
      <c r="AY234" s="33" t="s">
        <v>546</v>
      </c>
      <c r="AZ234" s="33" t="s">
        <v>315</v>
      </c>
      <c r="BA234" s="85" t="s">
        <v>238</v>
      </c>
      <c r="BB234" s="33" t="s">
        <v>291</v>
      </c>
      <c r="BC234" s="33" t="s">
        <v>313</v>
      </c>
      <c r="BD234" s="33" t="s">
        <v>236</v>
      </c>
      <c r="BE234" s="33" t="s">
        <v>203</v>
      </c>
      <c r="BF234" s="30" t="s">
        <v>522</v>
      </c>
      <c r="BG234" s="33" t="s">
        <v>456</v>
      </c>
      <c r="BH234" s="39"/>
      <c r="BI234" s="33" t="s">
        <v>268</v>
      </c>
      <c r="BJ234" s="39"/>
      <c r="BK234" s="33" t="s">
        <v>221</v>
      </c>
      <c r="BL234" s="33" t="s">
        <v>192</v>
      </c>
      <c r="BM234" s="33" t="s">
        <v>211</v>
      </c>
      <c r="BN234" s="34"/>
      <c r="BO234" s="30" t="s">
        <v>222</v>
      </c>
      <c r="BP234" s="30" t="s">
        <v>237</v>
      </c>
      <c r="BQ234" s="33" t="s">
        <v>185</v>
      </c>
      <c r="BR234" s="39"/>
      <c r="BS234" s="33" t="s">
        <v>242</v>
      </c>
      <c r="BT234" s="33" t="s">
        <v>231</v>
      </c>
      <c r="BU234" s="33" t="s">
        <v>255</v>
      </c>
      <c r="BV234" s="30" t="s">
        <v>292</v>
      </c>
      <c r="BW234" s="33" t="s">
        <v>308</v>
      </c>
      <c r="BX234" s="33" t="s">
        <v>183</v>
      </c>
      <c r="BY234" s="30" t="s">
        <v>223</v>
      </c>
      <c r="BZ234" s="34"/>
      <c r="CA234" s="30" t="s">
        <v>311</v>
      </c>
      <c r="CB234" s="34"/>
      <c r="CC234" s="33" t="s">
        <v>220</v>
      </c>
      <c r="CD234" s="33" t="s">
        <v>249</v>
      </c>
      <c r="CE234" s="33" t="s">
        <v>261</v>
      </c>
      <c r="CF234" s="33" t="s">
        <v>287</v>
      </c>
      <c r="CG234" s="30" t="s">
        <v>197</v>
      </c>
      <c r="CH234" s="33" t="s">
        <v>264</v>
      </c>
      <c r="CI234" s="33" t="s">
        <v>310</v>
      </c>
      <c r="CJ234" s="33" t="s">
        <v>172</v>
      </c>
      <c r="CK234" s="33" t="s">
        <v>275</v>
      </c>
      <c r="CL234" s="30" t="s">
        <v>286</v>
      </c>
      <c r="CM234" s="30" t="s">
        <v>491</v>
      </c>
      <c r="CN234" s="33" t="s">
        <v>276</v>
      </c>
      <c r="CO234" s="33" t="s">
        <v>256</v>
      </c>
      <c r="CP234" s="33" t="s">
        <v>282</v>
      </c>
      <c r="CQ234" s="34"/>
      <c r="CR234" s="33" t="s">
        <v>174</v>
      </c>
      <c r="CS234" s="30" t="s">
        <v>312</v>
      </c>
      <c r="CT234" s="33" t="s">
        <v>200</v>
      </c>
      <c r="CU234" s="33" t="s">
        <v>302</v>
      </c>
      <c r="CV234" s="33" t="s">
        <v>490</v>
      </c>
      <c r="CW234" s="30" t="s">
        <v>512</v>
      </c>
      <c r="CX234" s="33" t="s">
        <v>279</v>
      </c>
      <c r="CY234" s="30" t="s">
        <v>584</v>
      </c>
      <c r="CZ234" s="34"/>
      <c r="DA234" s="33" t="s">
        <v>281</v>
      </c>
      <c r="DB234" s="34"/>
      <c r="DC234" s="33" t="s">
        <v>258</v>
      </c>
      <c r="DD234" s="34"/>
      <c r="DE234" s="34"/>
      <c r="DF234" s="39"/>
      <c r="DG234" s="34"/>
      <c r="DH234" s="34"/>
      <c r="DI234" s="30" t="s">
        <v>413</v>
      </c>
      <c r="DJ234" s="34"/>
      <c r="DK234" s="30" t="s">
        <v>516</v>
      </c>
      <c r="DL234" s="30" t="s">
        <v>410</v>
      </c>
      <c r="DM234" s="30" t="s">
        <v>285</v>
      </c>
      <c r="DN234" s="94"/>
      <c r="DO234" s="34"/>
      <c r="DP234" s="39"/>
      <c r="DQ234" s="34"/>
      <c r="DR234" s="30" t="s">
        <v>234</v>
      </c>
      <c r="DS234" s="33" t="s">
        <v>260</v>
      </c>
      <c r="DT234" s="34"/>
      <c r="DU234" s="33" t="s">
        <v>288</v>
      </c>
      <c r="DV234" s="34"/>
      <c r="DW234" s="33" t="s">
        <v>314</v>
      </c>
      <c r="DX234" s="34"/>
      <c r="DY234" s="34"/>
      <c r="DZ234" s="34"/>
      <c r="EA234" s="34"/>
      <c r="EB234" s="34"/>
      <c r="EC234" s="33" t="s">
        <v>210</v>
      </c>
      <c r="ED234" s="34"/>
      <c r="EE234" s="33" t="s">
        <v>183</v>
      </c>
      <c r="EF234" s="33" t="s">
        <v>542</v>
      </c>
      <c r="EG234" s="34"/>
      <c r="EH234" s="35"/>
      <c r="EI234" s="33" t="s">
        <v>188</v>
      </c>
      <c r="EJ234" s="34"/>
      <c r="EK234" s="33" t="s">
        <v>177</v>
      </c>
      <c r="EL234" s="33"/>
      <c r="EM234" s="120"/>
    </row>
    <row r="235" spans="1:143" ht="12.75" hidden="1">
      <c r="A235" s="28">
        <v>45937</v>
      </c>
      <c r="B235" s="30"/>
      <c r="C235" s="38" t="s">
        <v>412</v>
      </c>
      <c r="D235" s="30" t="s">
        <v>248</v>
      </c>
      <c r="E235" s="30" t="s">
        <v>290</v>
      </c>
      <c r="F235" s="30" t="s">
        <v>225</v>
      </c>
      <c r="G235" s="39"/>
      <c r="H235" s="30" t="s">
        <v>274</v>
      </c>
      <c r="I235" s="30" t="s">
        <v>254</v>
      </c>
      <c r="J235" s="39"/>
      <c r="K235" s="33" t="s">
        <v>226</v>
      </c>
      <c r="L235" s="29"/>
      <c r="M235" s="30" t="s">
        <v>408</v>
      </c>
      <c r="N235" s="33" t="s">
        <v>271</v>
      </c>
      <c r="O235" s="33" t="s">
        <v>411</v>
      </c>
      <c r="P235" s="29"/>
      <c r="Q235" s="30" t="s">
        <v>298</v>
      </c>
      <c r="R235" s="33" t="s">
        <v>270</v>
      </c>
      <c r="S235" s="29"/>
      <c r="T235" s="33" t="s">
        <v>303</v>
      </c>
      <c r="U235" s="39"/>
      <c r="V235" s="39"/>
      <c r="W235" s="39"/>
      <c r="X235" s="38" t="s">
        <v>306</v>
      </c>
      <c r="Y235" s="38" t="s">
        <v>265</v>
      </c>
      <c r="Z235" s="38" t="s">
        <v>239</v>
      </c>
      <c r="AA235" s="38" t="s">
        <v>294</v>
      </c>
      <c r="AB235" s="39"/>
      <c r="AC235" s="38" t="s">
        <v>257</v>
      </c>
      <c r="AD235" s="39"/>
      <c r="AE235" s="30" t="s">
        <v>13</v>
      </c>
      <c r="AF235" s="39"/>
      <c r="AG235" s="33" t="s">
        <v>297</v>
      </c>
      <c r="AH235" s="33" t="s">
        <v>251</v>
      </c>
      <c r="AI235" s="33" t="s">
        <v>305</v>
      </c>
      <c r="AJ235" s="39"/>
      <c r="AK235" s="30" t="s">
        <v>562</v>
      </c>
      <c r="AL235" s="33" t="s">
        <v>307</v>
      </c>
      <c r="AM235" s="39"/>
      <c r="AN235" s="30" t="s">
        <v>304</v>
      </c>
      <c r="AO235" s="30" t="s">
        <v>224</v>
      </c>
      <c r="AP235" s="30" t="s">
        <v>230</v>
      </c>
      <c r="AQ235" s="30" t="s">
        <v>229</v>
      </c>
      <c r="AR235" s="39"/>
      <c r="AS235" s="39"/>
      <c r="AT235" s="30" t="s">
        <v>309</v>
      </c>
      <c r="AU235" s="30" t="s">
        <v>289</v>
      </c>
      <c r="AV235" s="33" t="s">
        <v>143</v>
      </c>
      <c r="AW235" s="30" t="s">
        <v>263</v>
      </c>
      <c r="AX235" s="30" t="s">
        <v>301</v>
      </c>
      <c r="AY235" s="33" t="s">
        <v>546</v>
      </c>
      <c r="AZ235" s="33" t="s">
        <v>315</v>
      </c>
      <c r="BA235" s="85" t="s">
        <v>238</v>
      </c>
      <c r="BB235" s="33" t="s">
        <v>291</v>
      </c>
      <c r="BC235" s="33" t="s">
        <v>313</v>
      </c>
      <c r="BD235" s="33" t="s">
        <v>236</v>
      </c>
      <c r="BE235" s="33" t="s">
        <v>203</v>
      </c>
      <c r="BF235" s="30" t="s">
        <v>522</v>
      </c>
      <c r="BG235" s="33" t="s">
        <v>456</v>
      </c>
      <c r="BH235" s="45" t="s">
        <v>96</v>
      </c>
      <c r="BI235" s="33" t="s">
        <v>268</v>
      </c>
      <c r="BJ235" s="39"/>
      <c r="BK235" s="33" t="s">
        <v>221</v>
      </c>
      <c r="BL235" s="33" t="s">
        <v>192</v>
      </c>
      <c r="BM235" s="33" t="s">
        <v>211</v>
      </c>
      <c r="BN235" s="34"/>
      <c r="BO235" s="30" t="s">
        <v>222</v>
      </c>
      <c r="BP235" s="30" t="s">
        <v>237</v>
      </c>
      <c r="BQ235" s="33" t="s">
        <v>185</v>
      </c>
      <c r="BR235" s="39"/>
      <c r="BS235" s="33" t="s">
        <v>242</v>
      </c>
      <c r="BT235" s="33" t="s">
        <v>231</v>
      </c>
      <c r="BU235" s="33" t="s">
        <v>255</v>
      </c>
      <c r="BV235" s="30" t="s">
        <v>292</v>
      </c>
      <c r="BW235" s="33" t="s">
        <v>308</v>
      </c>
      <c r="BX235" s="33" t="s">
        <v>183</v>
      </c>
      <c r="BY235" s="30" t="s">
        <v>223</v>
      </c>
      <c r="BZ235" s="33" t="s">
        <v>316</v>
      </c>
      <c r="CA235" s="30" t="s">
        <v>311</v>
      </c>
      <c r="CB235" s="34"/>
      <c r="CC235" s="33" t="s">
        <v>220</v>
      </c>
      <c r="CD235" s="33" t="s">
        <v>249</v>
      </c>
      <c r="CE235" s="33" t="s">
        <v>261</v>
      </c>
      <c r="CF235" s="33" t="s">
        <v>287</v>
      </c>
      <c r="CG235" s="30" t="s">
        <v>197</v>
      </c>
      <c r="CH235" s="33" t="s">
        <v>264</v>
      </c>
      <c r="CI235" s="33" t="s">
        <v>310</v>
      </c>
      <c r="CJ235" s="33" t="s">
        <v>172</v>
      </c>
      <c r="CK235" s="33" t="s">
        <v>275</v>
      </c>
      <c r="CL235" s="30" t="s">
        <v>286</v>
      </c>
      <c r="CM235" s="30" t="s">
        <v>491</v>
      </c>
      <c r="CN235" s="33" t="s">
        <v>276</v>
      </c>
      <c r="CO235" s="33" t="s">
        <v>256</v>
      </c>
      <c r="CP235" s="33" t="s">
        <v>282</v>
      </c>
      <c r="CQ235" s="34"/>
      <c r="CR235" s="33" t="s">
        <v>174</v>
      </c>
      <c r="CS235" s="30" t="s">
        <v>312</v>
      </c>
      <c r="CT235" s="33" t="s">
        <v>200</v>
      </c>
      <c r="CU235" s="33" t="s">
        <v>302</v>
      </c>
      <c r="CV235" s="33" t="s">
        <v>490</v>
      </c>
      <c r="CW235" s="30" t="s">
        <v>512</v>
      </c>
      <c r="CX235" s="33" t="s">
        <v>279</v>
      </c>
      <c r="CY235" s="30" t="s">
        <v>584</v>
      </c>
      <c r="CZ235" s="34"/>
      <c r="DA235" s="33" t="s">
        <v>281</v>
      </c>
      <c r="DB235" s="34"/>
      <c r="DC235" s="33" t="s">
        <v>258</v>
      </c>
      <c r="DD235" s="34"/>
      <c r="DE235" s="34"/>
      <c r="DF235" s="39"/>
      <c r="DG235" s="34"/>
      <c r="DH235" s="34"/>
      <c r="DI235" s="30" t="s">
        <v>413</v>
      </c>
      <c r="DJ235" s="34"/>
      <c r="DK235" s="30" t="s">
        <v>516</v>
      </c>
      <c r="DL235" s="30" t="s">
        <v>410</v>
      </c>
      <c r="DM235" s="30" t="s">
        <v>285</v>
      </c>
      <c r="DN235" s="94"/>
      <c r="DO235" s="33" t="s">
        <v>183</v>
      </c>
      <c r="DP235" s="39"/>
      <c r="DQ235" s="34"/>
      <c r="DR235" s="30" t="s">
        <v>234</v>
      </c>
      <c r="DS235" s="33" t="s">
        <v>260</v>
      </c>
      <c r="DT235" s="34"/>
      <c r="DU235" s="33" t="s">
        <v>288</v>
      </c>
      <c r="DV235" s="34"/>
      <c r="DW235" s="33" t="s">
        <v>314</v>
      </c>
      <c r="DX235" s="34"/>
      <c r="DY235" s="34"/>
      <c r="DZ235" s="34"/>
      <c r="EA235" s="34"/>
      <c r="EB235" s="34"/>
      <c r="EC235" s="33" t="s">
        <v>210</v>
      </c>
      <c r="ED235" s="34"/>
      <c r="EE235" s="33" t="s">
        <v>183</v>
      </c>
      <c r="EF235" s="33" t="s">
        <v>542</v>
      </c>
      <c r="EG235" s="34"/>
      <c r="EH235" s="35"/>
      <c r="EI235" s="33" t="s">
        <v>188</v>
      </c>
      <c r="EJ235" s="34"/>
      <c r="EK235" s="33" t="s">
        <v>177</v>
      </c>
      <c r="EL235" s="33"/>
      <c r="EM235" s="120"/>
    </row>
    <row r="236" spans="1:143" ht="12.75" hidden="1">
      <c r="A236" s="28">
        <v>45938</v>
      </c>
      <c r="B236" s="30"/>
      <c r="C236" s="38" t="s">
        <v>412</v>
      </c>
      <c r="D236" s="30" t="s">
        <v>248</v>
      </c>
      <c r="E236" s="30" t="s">
        <v>290</v>
      </c>
      <c r="F236" s="30" t="s">
        <v>225</v>
      </c>
      <c r="G236" s="39"/>
      <c r="H236" s="30" t="s">
        <v>274</v>
      </c>
      <c r="I236" s="30" t="s">
        <v>254</v>
      </c>
      <c r="J236" s="39"/>
      <c r="K236" s="33" t="s">
        <v>226</v>
      </c>
      <c r="L236" s="29"/>
      <c r="M236" s="30" t="s">
        <v>408</v>
      </c>
      <c r="N236" s="33" t="s">
        <v>271</v>
      </c>
      <c r="O236" s="33" t="s">
        <v>411</v>
      </c>
      <c r="P236" s="29"/>
      <c r="Q236" s="30" t="s">
        <v>298</v>
      </c>
      <c r="R236" s="33" t="s">
        <v>270</v>
      </c>
      <c r="S236" s="29"/>
      <c r="T236" s="33" t="s">
        <v>303</v>
      </c>
      <c r="U236" s="39"/>
      <c r="V236" s="39"/>
      <c r="W236" s="39"/>
      <c r="X236" s="38" t="s">
        <v>306</v>
      </c>
      <c r="Y236" s="38" t="s">
        <v>265</v>
      </c>
      <c r="Z236" s="38" t="s">
        <v>239</v>
      </c>
      <c r="AA236" s="38" t="s">
        <v>294</v>
      </c>
      <c r="AB236" s="39"/>
      <c r="AC236" s="38" t="s">
        <v>257</v>
      </c>
      <c r="AD236" s="39"/>
      <c r="AE236" s="30" t="s">
        <v>13</v>
      </c>
      <c r="AF236" s="39"/>
      <c r="AG236" s="33" t="s">
        <v>297</v>
      </c>
      <c r="AH236" s="33" t="s">
        <v>251</v>
      </c>
      <c r="AI236" s="33" t="s">
        <v>305</v>
      </c>
      <c r="AJ236" s="39"/>
      <c r="AK236" s="30" t="s">
        <v>562</v>
      </c>
      <c r="AL236" s="33" t="s">
        <v>307</v>
      </c>
      <c r="AM236" s="39"/>
      <c r="AN236" s="30" t="s">
        <v>304</v>
      </c>
      <c r="AO236" s="30" t="s">
        <v>224</v>
      </c>
      <c r="AP236" s="30" t="s">
        <v>230</v>
      </c>
      <c r="AQ236" s="30" t="s">
        <v>229</v>
      </c>
      <c r="AR236" s="39"/>
      <c r="AS236" s="39"/>
      <c r="AT236" s="30" t="s">
        <v>309</v>
      </c>
      <c r="AU236" s="30" t="s">
        <v>289</v>
      </c>
      <c r="AV236" s="33" t="s">
        <v>143</v>
      </c>
      <c r="AW236" s="30" t="s">
        <v>263</v>
      </c>
      <c r="AX236" s="30" t="s">
        <v>301</v>
      </c>
      <c r="AY236" s="33" t="s">
        <v>546</v>
      </c>
      <c r="AZ236" s="33" t="s">
        <v>315</v>
      </c>
      <c r="BA236" s="85" t="s">
        <v>238</v>
      </c>
      <c r="BB236" s="33" t="s">
        <v>291</v>
      </c>
      <c r="BC236" s="33" t="s">
        <v>313</v>
      </c>
      <c r="BD236" s="33" t="s">
        <v>236</v>
      </c>
      <c r="BE236" s="33" t="s">
        <v>203</v>
      </c>
      <c r="BF236" s="30" t="s">
        <v>522</v>
      </c>
      <c r="BG236" s="33" t="s">
        <v>456</v>
      </c>
      <c r="BH236" s="39"/>
      <c r="BI236" s="33" t="s">
        <v>268</v>
      </c>
      <c r="BJ236" s="39"/>
      <c r="BK236" s="33" t="s">
        <v>221</v>
      </c>
      <c r="BL236" s="33" t="s">
        <v>192</v>
      </c>
      <c r="BM236" s="33" t="s">
        <v>211</v>
      </c>
      <c r="BN236" s="34"/>
      <c r="BO236" s="30" t="s">
        <v>222</v>
      </c>
      <c r="BP236" s="30" t="s">
        <v>237</v>
      </c>
      <c r="BQ236" s="33" t="s">
        <v>185</v>
      </c>
      <c r="BR236" s="39"/>
      <c r="BS236" s="33" t="s">
        <v>242</v>
      </c>
      <c r="BT236" s="33" t="s">
        <v>231</v>
      </c>
      <c r="BU236" s="33" t="s">
        <v>255</v>
      </c>
      <c r="BV236" s="30" t="s">
        <v>292</v>
      </c>
      <c r="BW236" s="33" t="s">
        <v>308</v>
      </c>
      <c r="BX236" s="33" t="s">
        <v>317</v>
      </c>
      <c r="BY236" s="30" t="s">
        <v>223</v>
      </c>
      <c r="BZ236" s="33" t="s">
        <v>316</v>
      </c>
      <c r="CA236" s="30" t="s">
        <v>311</v>
      </c>
      <c r="CB236" s="34"/>
      <c r="CC236" s="33" t="s">
        <v>220</v>
      </c>
      <c r="CD236" s="33" t="s">
        <v>249</v>
      </c>
      <c r="CE236" s="33" t="s">
        <v>261</v>
      </c>
      <c r="CF236" s="33" t="s">
        <v>287</v>
      </c>
      <c r="CG236" s="30" t="s">
        <v>197</v>
      </c>
      <c r="CH236" s="33" t="s">
        <v>264</v>
      </c>
      <c r="CI236" s="33" t="s">
        <v>310</v>
      </c>
      <c r="CJ236" s="33" t="s">
        <v>172</v>
      </c>
      <c r="CK236" s="33" t="s">
        <v>275</v>
      </c>
      <c r="CL236" s="30" t="s">
        <v>286</v>
      </c>
      <c r="CM236" s="30" t="s">
        <v>491</v>
      </c>
      <c r="CN236" s="33" t="s">
        <v>276</v>
      </c>
      <c r="CO236" s="33" t="s">
        <v>256</v>
      </c>
      <c r="CP236" s="33" t="s">
        <v>282</v>
      </c>
      <c r="CQ236" s="34"/>
      <c r="CR236" s="33" t="s">
        <v>174</v>
      </c>
      <c r="CS236" s="30" t="s">
        <v>312</v>
      </c>
      <c r="CT236" s="33" t="s">
        <v>200</v>
      </c>
      <c r="CU236" s="33" t="s">
        <v>302</v>
      </c>
      <c r="CV236" s="33" t="s">
        <v>490</v>
      </c>
      <c r="CW236" s="30" t="s">
        <v>512</v>
      </c>
      <c r="CX236" s="33" t="s">
        <v>279</v>
      </c>
      <c r="CY236" s="30" t="s">
        <v>584</v>
      </c>
      <c r="CZ236" s="34"/>
      <c r="DA236" s="33" t="s">
        <v>281</v>
      </c>
      <c r="DB236" s="34"/>
      <c r="DC236" s="33" t="s">
        <v>258</v>
      </c>
      <c r="DD236" s="34"/>
      <c r="DE236" s="34"/>
      <c r="DF236" s="39"/>
      <c r="DG236" s="34"/>
      <c r="DH236" s="34"/>
      <c r="DI236" s="30" t="s">
        <v>413</v>
      </c>
      <c r="DJ236" s="34"/>
      <c r="DK236" s="30" t="s">
        <v>516</v>
      </c>
      <c r="DL236" s="30" t="s">
        <v>410</v>
      </c>
      <c r="DM236" s="30" t="s">
        <v>285</v>
      </c>
      <c r="DN236" s="94"/>
      <c r="DO236" s="33" t="s">
        <v>183</v>
      </c>
      <c r="DP236" s="39"/>
      <c r="DQ236" s="34"/>
      <c r="DR236" s="30" t="s">
        <v>234</v>
      </c>
      <c r="DS236" s="33" t="s">
        <v>260</v>
      </c>
      <c r="DT236" s="34"/>
      <c r="DU236" s="33" t="s">
        <v>288</v>
      </c>
      <c r="DV236" s="34"/>
      <c r="DW236" s="33" t="s">
        <v>314</v>
      </c>
      <c r="DX236" s="34"/>
      <c r="DY236" s="34"/>
      <c r="DZ236" s="34"/>
      <c r="EA236" s="34"/>
      <c r="EB236" s="34"/>
      <c r="EC236" s="33" t="s">
        <v>210</v>
      </c>
      <c r="ED236" s="34"/>
      <c r="EE236" s="34"/>
      <c r="EF236" s="33" t="s">
        <v>542</v>
      </c>
      <c r="EG236" s="34"/>
      <c r="EH236" s="35"/>
      <c r="EI236" s="33" t="s">
        <v>188</v>
      </c>
      <c r="EJ236" s="34"/>
      <c r="EK236" s="33" t="s">
        <v>177</v>
      </c>
      <c r="EL236" s="33"/>
      <c r="EM236" s="120"/>
    </row>
    <row r="237" spans="1:143" ht="12.75" hidden="1">
      <c r="A237" s="28">
        <v>45939</v>
      </c>
      <c r="B237" s="30"/>
      <c r="C237" s="38" t="s">
        <v>412</v>
      </c>
      <c r="D237" s="30" t="s">
        <v>248</v>
      </c>
      <c r="E237" s="30" t="s">
        <v>290</v>
      </c>
      <c r="F237" s="30" t="s">
        <v>225</v>
      </c>
      <c r="G237" s="39"/>
      <c r="H237" s="30" t="s">
        <v>274</v>
      </c>
      <c r="I237" s="39"/>
      <c r="J237" s="39"/>
      <c r="K237" s="33" t="s">
        <v>226</v>
      </c>
      <c r="L237" s="29"/>
      <c r="M237" s="30" t="s">
        <v>408</v>
      </c>
      <c r="N237" s="33" t="s">
        <v>271</v>
      </c>
      <c r="O237" s="33" t="s">
        <v>411</v>
      </c>
      <c r="P237" s="49" t="s">
        <v>318</v>
      </c>
      <c r="Q237" s="30" t="s">
        <v>298</v>
      </c>
      <c r="R237" s="33" t="s">
        <v>270</v>
      </c>
      <c r="S237" s="29"/>
      <c r="T237" s="33" t="s">
        <v>303</v>
      </c>
      <c r="U237" s="39"/>
      <c r="V237" s="39"/>
      <c r="W237" s="39"/>
      <c r="X237" s="38" t="s">
        <v>306</v>
      </c>
      <c r="Y237" s="38" t="s">
        <v>265</v>
      </c>
      <c r="Z237" s="38" t="s">
        <v>239</v>
      </c>
      <c r="AA237" s="38" t="s">
        <v>294</v>
      </c>
      <c r="AB237" s="39"/>
      <c r="AC237" s="38" t="s">
        <v>257</v>
      </c>
      <c r="AD237" s="39"/>
      <c r="AE237" s="30" t="s">
        <v>13</v>
      </c>
      <c r="AF237" s="39"/>
      <c r="AG237" s="33" t="s">
        <v>297</v>
      </c>
      <c r="AH237" s="33" t="s">
        <v>251</v>
      </c>
      <c r="AI237" s="33" t="s">
        <v>305</v>
      </c>
      <c r="AJ237" s="39"/>
      <c r="AK237" s="30" t="s">
        <v>562</v>
      </c>
      <c r="AL237" s="33" t="s">
        <v>307</v>
      </c>
      <c r="AM237" s="39"/>
      <c r="AN237" s="30" t="s">
        <v>304</v>
      </c>
      <c r="AO237" s="30" t="s">
        <v>224</v>
      </c>
      <c r="AP237" s="30" t="s">
        <v>230</v>
      </c>
      <c r="AQ237" s="30" t="s">
        <v>229</v>
      </c>
      <c r="AR237" s="39"/>
      <c r="AS237" s="39"/>
      <c r="AT237" s="30" t="s">
        <v>309</v>
      </c>
      <c r="AU237" s="30" t="s">
        <v>289</v>
      </c>
      <c r="AV237" s="33" t="s">
        <v>143</v>
      </c>
      <c r="AW237" s="30" t="s">
        <v>263</v>
      </c>
      <c r="AX237" s="30" t="s">
        <v>301</v>
      </c>
      <c r="AY237" s="33" t="s">
        <v>546</v>
      </c>
      <c r="AZ237" s="33" t="s">
        <v>315</v>
      </c>
      <c r="BA237" s="85" t="s">
        <v>238</v>
      </c>
      <c r="BB237" s="33" t="s">
        <v>291</v>
      </c>
      <c r="BC237" s="33" t="s">
        <v>313</v>
      </c>
      <c r="BD237" s="33" t="s">
        <v>236</v>
      </c>
      <c r="BE237" s="33" t="s">
        <v>203</v>
      </c>
      <c r="BF237" s="30" t="s">
        <v>522</v>
      </c>
      <c r="BG237" s="33" t="s">
        <v>456</v>
      </c>
      <c r="BH237" s="39"/>
      <c r="BI237" s="33" t="s">
        <v>268</v>
      </c>
      <c r="BJ237" s="39"/>
      <c r="BK237" s="33" t="s">
        <v>221</v>
      </c>
      <c r="BL237" s="33" t="s">
        <v>192</v>
      </c>
      <c r="BM237" s="33" t="s">
        <v>211</v>
      </c>
      <c r="BN237" s="34"/>
      <c r="BO237" s="30" t="s">
        <v>222</v>
      </c>
      <c r="BP237" s="30" t="s">
        <v>237</v>
      </c>
      <c r="BQ237" s="33" t="s">
        <v>319</v>
      </c>
      <c r="BR237" s="39"/>
      <c r="BS237" s="33" t="s">
        <v>242</v>
      </c>
      <c r="BT237" s="33" t="s">
        <v>231</v>
      </c>
      <c r="BU237" s="33" t="s">
        <v>255</v>
      </c>
      <c r="BV237" s="30" t="s">
        <v>292</v>
      </c>
      <c r="BW237" s="33" t="s">
        <v>308</v>
      </c>
      <c r="BX237" s="33" t="s">
        <v>317</v>
      </c>
      <c r="BY237" s="30" t="s">
        <v>223</v>
      </c>
      <c r="BZ237" s="33" t="s">
        <v>316</v>
      </c>
      <c r="CA237" s="30" t="s">
        <v>311</v>
      </c>
      <c r="CB237" s="34"/>
      <c r="CC237" s="33" t="s">
        <v>220</v>
      </c>
      <c r="CD237" s="33" t="s">
        <v>249</v>
      </c>
      <c r="CE237" s="33" t="s">
        <v>261</v>
      </c>
      <c r="CF237" s="33" t="s">
        <v>287</v>
      </c>
      <c r="CG237" s="30" t="s">
        <v>197</v>
      </c>
      <c r="CH237" s="33" t="s">
        <v>264</v>
      </c>
      <c r="CI237" s="33" t="s">
        <v>310</v>
      </c>
      <c r="CJ237" s="33" t="s">
        <v>172</v>
      </c>
      <c r="CK237" s="33" t="s">
        <v>275</v>
      </c>
      <c r="CL237" s="30" t="s">
        <v>286</v>
      </c>
      <c r="CM237" s="30" t="s">
        <v>491</v>
      </c>
      <c r="CN237" s="33" t="s">
        <v>276</v>
      </c>
      <c r="CO237" s="33" t="s">
        <v>256</v>
      </c>
      <c r="CP237" s="33" t="s">
        <v>282</v>
      </c>
      <c r="CQ237" s="34"/>
      <c r="CR237" s="33" t="s">
        <v>174</v>
      </c>
      <c r="CS237" s="30" t="s">
        <v>312</v>
      </c>
      <c r="CT237" s="33" t="s">
        <v>200</v>
      </c>
      <c r="CU237" s="33" t="s">
        <v>302</v>
      </c>
      <c r="CV237" s="33" t="s">
        <v>490</v>
      </c>
      <c r="CW237" s="30" t="s">
        <v>512</v>
      </c>
      <c r="CX237" s="33" t="s">
        <v>279</v>
      </c>
      <c r="CY237" s="30" t="s">
        <v>584</v>
      </c>
      <c r="CZ237" s="34"/>
      <c r="DA237" s="33" t="s">
        <v>281</v>
      </c>
      <c r="DB237" s="34"/>
      <c r="DC237" s="33" t="s">
        <v>258</v>
      </c>
      <c r="DD237" s="34"/>
      <c r="DE237" s="34"/>
      <c r="DF237" s="39"/>
      <c r="DG237" s="34"/>
      <c r="DH237" s="34"/>
      <c r="DI237" s="30" t="s">
        <v>413</v>
      </c>
      <c r="DJ237" s="34"/>
      <c r="DK237" s="30" t="s">
        <v>516</v>
      </c>
      <c r="DL237" s="30" t="s">
        <v>410</v>
      </c>
      <c r="DM237" s="30" t="s">
        <v>285</v>
      </c>
      <c r="DN237" s="94"/>
      <c r="DO237" s="33" t="s">
        <v>183</v>
      </c>
      <c r="DP237" s="39"/>
      <c r="DQ237" s="34"/>
      <c r="DR237" s="30" t="s">
        <v>234</v>
      </c>
      <c r="DS237" s="33" t="s">
        <v>260</v>
      </c>
      <c r="DT237" s="34"/>
      <c r="DU237" s="33" t="s">
        <v>288</v>
      </c>
      <c r="DV237" s="34"/>
      <c r="DW237" s="33" t="s">
        <v>314</v>
      </c>
      <c r="DX237" s="34"/>
      <c r="DY237" s="34"/>
      <c r="DZ237" s="34"/>
      <c r="EA237" s="34"/>
      <c r="EB237" s="34"/>
      <c r="EC237" s="33" t="s">
        <v>210</v>
      </c>
      <c r="ED237" s="34"/>
      <c r="EE237" s="34"/>
      <c r="EF237" s="33" t="s">
        <v>542</v>
      </c>
      <c r="EG237" s="34"/>
      <c r="EH237" s="35"/>
      <c r="EI237" s="33" t="s">
        <v>188</v>
      </c>
      <c r="EJ237" s="34"/>
      <c r="EK237" s="33" t="s">
        <v>177</v>
      </c>
      <c r="EL237" s="33"/>
      <c r="EM237" s="120"/>
    </row>
    <row r="238" spans="1:143" ht="12.75" hidden="1">
      <c r="A238" s="28">
        <v>45940</v>
      </c>
      <c r="B238" s="30"/>
      <c r="C238" s="38" t="s">
        <v>412</v>
      </c>
      <c r="D238" s="30" t="s">
        <v>248</v>
      </c>
      <c r="E238" s="30" t="s">
        <v>290</v>
      </c>
      <c r="F238" s="30" t="s">
        <v>225</v>
      </c>
      <c r="G238" s="39"/>
      <c r="H238" s="30" t="s">
        <v>274</v>
      </c>
      <c r="I238" s="39"/>
      <c r="J238" s="39"/>
      <c r="K238" s="33" t="s">
        <v>226</v>
      </c>
      <c r="L238" s="29"/>
      <c r="M238" s="30" t="s">
        <v>408</v>
      </c>
      <c r="N238" s="33" t="s">
        <v>271</v>
      </c>
      <c r="O238" s="33" t="s">
        <v>411</v>
      </c>
      <c r="P238" s="49" t="s">
        <v>318</v>
      </c>
      <c r="Q238" s="30" t="s">
        <v>298</v>
      </c>
      <c r="R238" s="33" t="s">
        <v>270</v>
      </c>
      <c r="S238" s="29"/>
      <c r="T238" s="33" t="s">
        <v>303</v>
      </c>
      <c r="U238" s="39"/>
      <c r="V238" s="39"/>
      <c r="W238" s="39"/>
      <c r="X238" s="38" t="s">
        <v>306</v>
      </c>
      <c r="Y238" s="38"/>
      <c r="Z238" s="38" t="s">
        <v>239</v>
      </c>
      <c r="AA238" s="38" t="s">
        <v>294</v>
      </c>
      <c r="AB238" s="39"/>
      <c r="AC238" s="38" t="s">
        <v>257</v>
      </c>
      <c r="AD238" s="39"/>
      <c r="AE238" s="30" t="s">
        <v>13</v>
      </c>
      <c r="AF238" s="39"/>
      <c r="AG238" s="33" t="s">
        <v>297</v>
      </c>
      <c r="AH238" s="33" t="s">
        <v>251</v>
      </c>
      <c r="AI238" s="33" t="s">
        <v>305</v>
      </c>
      <c r="AJ238" s="39"/>
      <c r="AK238" s="30" t="s">
        <v>562</v>
      </c>
      <c r="AL238" s="33" t="s">
        <v>307</v>
      </c>
      <c r="AM238" s="39"/>
      <c r="AN238" s="30" t="s">
        <v>304</v>
      </c>
      <c r="AO238" s="30" t="s">
        <v>224</v>
      </c>
      <c r="AP238" s="30" t="s">
        <v>230</v>
      </c>
      <c r="AQ238" s="30" t="s">
        <v>229</v>
      </c>
      <c r="AR238" s="39"/>
      <c r="AS238" s="39"/>
      <c r="AT238" s="30" t="s">
        <v>309</v>
      </c>
      <c r="AU238" s="30" t="s">
        <v>289</v>
      </c>
      <c r="AV238" s="33" t="s">
        <v>143</v>
      </c>
      <c r="AW238" s="30" t="s">
        <v>263</v>
      </c>
      <c r="AX238" s="30" t="s">
        <v>301</v>
      </c>
      <c r="AY238" s="33" t="s">
        <v>546</v>
      </c>
      <c r="AZ238" s="33" t="s">
        <v>315</v>
      </c>
      <c r="BA238" s="85" t="s">
        <v>238</v>
      </c>
      <c r="BB238" s="33" t="s">
        <v>291</v>
      </c>
      <c r="BC238" s="33" t="s">
        <v>313</v>
      </c>
      <c r="BD238" s="33" t="s">
        <v>236</v>
      </c>
      <c r="BE238" s="33" t="s">
        <v>203</v>
      </c>
      <c r="BF238" s="30" t="s">
        <v>522</v>
      </c>
      <c r="BG238" s="33" t="s">
        <v>456</v>
      </c>
      <c r="BH238" s="39"/>
      <c r="BI238" s="33" t="s">
        <v>268</v>
      </c>
      <c r="BJ238" s="33" t="s">
        <v>320</v>
      </c>
      <c r="BK238" s="33" t="s">
        <v>221</v>
      </c>
      <c r="BL238" s="33" t="s">
        <v>192</v>
      </c>
      <c r="BM238" s="33" t="s">
        <v>211</v>
      </c>
      <c r="BN238" s="33" t="s">
        <v>275</v>
      </c>
      <c r="BO238" s="30" t="s">
        <v>222</v>
      </c>
      <c r="BP238" s="30" t="s">
        <v>237</v>
      </c>
      <c r="BQ238" s="33" t="s">
        <v>319</v>
      </c>
      <c r="BR238" s="39"/>
      <c r="BS238" s="33" t="s">
        <v>242</v>
      </c>
      <c r="BT238" s="33" t="s">
        <v>231</v>
      </c>
      <c r="BU238" s="33" t="s">
        <v>255</v>
      </c>
      <c r="BV238" s="30" t="s">
        <v>292</v>
      </c>
      <c r="BW238" s="33" t="s">
        <v>308</v>
      </c>
      <c r="BX238" s="33" t="s">
        <v>317</v>
      </c>
      <c r="BY238" s="30" t="s">
        <v>223</v>
      </c>
      <c r="BZ238" s="33" t="s">
        <v>316</v>
      </c>
      <c r="CA238" s="30" t="s">
        <v>311</v>
      </c>
      <c r="CB238" s="34"/>
      <c r="CC238" s="33" t="s">
        <v>220</v>
      </c>
      <c r="CD238" s="33" t="s">
        <v>249</v>
      </c>
      <c r="CE238" s="33" t="s">
        <v>261</v>
      </c>
      <c r="CF238" s="33" t="s">
        <v>287</v>
      </c>
      <c r="CG238" s="30" t="s">
        <v>197</v>
      </c>
      <c r="CH238" s="33" t="s">
        <v>264</v>
      </c>
      <c r="CI238" s="33" t="s">
        <v>310</v>
      </c>
      <c r="CJ238" s="33" t="s">
        <v>172</v>
      </c>
      <c r="CK238" s="34"/>
      <c r="CL238" s="30" t="s">
        <v>286</v>
      </c>
      <c r="CM238" s="30" t="s">
        <v>491</v>
      </c>
      <c r="CN238" s="33" t="s">
        <v>276</v>
      </c>
      <c r="CO238" s="33" t="s">
        <v>256</v>
      </c>
      <c r="CP238" s="33" t="s">
        <v>282</v>
      </c>
      <c r="CQ238" s="34"/>
      <c r="CR238" s="33" t="s">
        <v>174</v>
      </c>
      <c r="CS238" s="30" t="s">
        <v>312</v>
      </c>
      <c r="CT238" s="33" t="s">
        <v>200</v>
      </c>
      <c r="CU238" s="33" t="s">
        <v>302</v>
      </c>
      <c r="CV238" s="33" t="s">
        <v>490</v>
      </c>
      <c r="CW238" s="30" t="s">
        <v>512</v>
      </c>
      <c r="CX238" s="33" t="s">
        <v>279</v>
      </c>
      <c r="CY238" s="30" t="s">
        <v>584</v>
      </c>
      <c r="CZ238" s="33" t="s">
        <v>411</v>
      </c>
      <c r="DA238" s="33" t="s">
        <v>281</v>
      </c>
      <c r="DB238" s="34"/>
      <c r="DC238" s="33" t="s">
        <v>258</v>
      </c>
      <c r="DD238" s="34"/>
      <c r="DE238" s="34"/>
      <c r="DF238" s="39"/>
      <c r="DG238" s="34"/>
      <c r="DH238" s="34"/>
      <c r="DI238" s="30" t="s">
        <v>413</v>
      </c>
      <c r="DJ238" s="34"/>
      <c r="DK238" s="30" t="s">
        <v>516</v>
      </c>
      <c r="DL238" s="30" t="s">
        <v>410</v>
      </c>
      <c r="DM238" s="30" t="s">
        <v>285</v>
      </c>
      <c r="DN238" s="94"/>
      <c r="DO238" s="33" t="s">
        <v>183</v>
      </c>
      <c r="DP238" s="30" t="s">
        <v>321</v>
      </c>
      <c r="DQ238" s="34"/>
      <c r="DR238" s="30" t="s">
        <v>234</v>
      </c>
      <c r="DS238" s="33" t="s">
        <v>260</v>
      </c>
      <c r="DT238" s="34"/>
      <c r="DU238" s="33" t="s">
        <v>288</v>
      </c>
      <c r="DV238" s="34"/>
      <c r="DW238" s="33" t="s">
        <v>314</v>
      </c>
      <c r="DX238" s="34"/>
      <c r="DY238" s="34"/>
      <c r="DZ238" s="34"/>
      <c r="EA238" s="34"/>
      <c r="EB238" s="34"/>
      <c r="EC238" s="33" t="s">
        <v>210</v>
      </c>
      <c r="ED238" s="34"/>
      <c r="EE238" s="34"/>
      <c r="EF238" s="33" t="s">
        <v>542</v>
      </c>
      <c r="EG238" s="34"/>
      <c r="EH238" s="35"/>
      <c r="EI238" s="33" t="s">
        <v>188</v>
      </c>
      <c r="EJ238" s="50" t="s">
        <v>562</v>
      </c>
      <c r="EK238" s="33" t="s">
        <v>177</v>
      </c>
      <c r="EL238" s="33"/>
      <c r="EM238" s="120"/>
    </row>
    <row r="239" spans="1:143" ht="12.75" hidden="1">
      <c r="A239" s="28">
        <v>45941</v>
      </c>
      <c r="B239" s="30"/>
      <c r="C239" s="38" t="s">
        <v>412</v>
      </c>
      <c r="D239" s="30" t="s">
        <v>248</v>
      </c>
      <c r="E239" s="30" t="s">
        <v>290</v>
      </c>
      <c r="F239" s="30" t="s">
        <v>225</v>
      </c>
      <c r="G239" s="39"/>
      <c r="H239" s="30" t="s">
        <v>274</v>
      </c>
      <c r="I239" s="39"/>
      <c r="J239" s="39"/>
      <c r="K239" s="33" t="s">
        <v>226</v>
      </c>
      <c r="L239" s="29"/>
      <c r="M239" s="30" t="s">
        <v>408</v>
      </c>
      <c r="N239" s="33" t="s">
        <v>271</v>
      </c>
      <c r="O239" s="39"/>
      <c r="P239" s="49" t="s">
        <v>318</v>
      </c>
      <c r="Q239" s="30" t="s">
        <v>298</v>
      </c>
      <c r="R239" s="33" t="s">
        <v>270</v>
      </c>
      <c r="S239" s="29"/>
      <c r="T239" s="33" t="s">
        <v>303</v>
      </c>
      <c r="U239" s="39"/>
      <c r="V239" s="39"/>
      <c r="W239" s="39"/>
      <c r="X239" s="38" t="s">
        <v>306</v>
      </c>
      <c r="Y239" s="38"/>
      <c r="Z239" s="38" t="s">
        <v>239</v>
      </c>
      <c r="AA239" s="38" t="s">
        <v>294</v>
      </c>
      <c r="AB239" s="39"/>
      <c r="AC239" s="38" t="s">
        <v>257</v>
      </c>
      <c r="AD239" s="39"/>
      <c r="AE239" s="30" t="s">
        <v>13</v>
      </c>
      <c r="AF239" s="39"/>
      <c r="AG239" s="33" t="s">
        <v>297</v>
      </c>
      <c r="AH239" s="33" t="s">
        <v>251</v>
      </c>
      <c r="AI239" s="33" t="s">
        <v>305</v>
      </c>
      <c r="AJ239" s="39"/>
      <c r="AK239" s="30" t="s">
        <v>562</v>
      </c>
      <c r="AL239" s="33" t="s">
        <v>307</v>
      </c>
      <c r="AM239" s="39"/>
      <c r="AN239" s="30" t="s">
        <v>304</v>
      </c>
      <c r="AO239" s="30" t="s">
        <v>224</v>
      </c>
      <c r="AP239" s="30" t="s">
        <v>230</v>
      </c>
      <c r="AQ239" s="30" t="s">
        <v>229</v>
      </c>
      <c r="AR239" s="39"/>
      <c r="AS239" s="39"/>
      <c r="AT239" s="30" t="s">
        <v>309</v>
      </c>
      <c r="AU239" s="30" t="s">
        <v>289</v>
      </c>
      <c r="AV239" s="33" t="s">
        <v>143</v>
      </c>
      <c r="AW239" s="30" t="s">
        <v>263</v>
      </c>
      <c r="AX239" s="30" t="s">
        <v>301</v>
      </c>
      <c r="AY239" s="33" t="s">
        <v>546</v>
      </c>
      <c r="AZ239" s="33" t="s">
        <v>315</v>
      </c>
      <c r="BA239" s="85" t="s">
        <v>238</v>
      </c>
      <c r="BB239" s="33" t="s">
        <v>291</v>
      </c>
      <c r="BC239" s="33" t="s">
        <v>313</v>
      </c>
      <c r="BD239" s="33" t="s">
        <v>236</v>
      </c>
      <c r="BE239" s="33" t="s">
        <v>203</v>
      </c>
      <c r="BF239" s="30" t="s">
        <v>522</v>
      </c>
      <c r="BG239" s="33" t="s">
        <v>456</v>
      </c>
      <c r="BH239" s="39"/>
      <c r="BI239" s="33" t="s">
        <v>268</v>
      </c>
      <c r="BJ239" s="33" t="s">
        <v>320</v>
      </c>
      <c r="BK239" s="33" t="s">
        <v>221</v>
      </c>
      <c r="BL239" s="33" t="s">
        <v>192</v>
      </c>
      <c r="BM239" s="33" t="s">
        <v>211</v>
      </c>
      <c r="BN239" s="33" t="s">
        <v>275</v>
      </c>
      <c r="BO239" s="30" t="s">
        <v>222</v>
      </c>
      <c r="BP239" s="30" t="s">
        <v>237</v>
      </c>
      <c r="BQ239" s="33" t="s">
        <v>319</v>
      </c>
      <c r="BR239" s="39"/>
      <c r="BS239" s="33" t="s">
        <v>242</v>
      </c>
      <c r="BT239" s="33" t="s">
        <v>231</v>
      </c>
      <c r="BU239" s="33" t="s">
        <v>255</v>
      </c>
      <c r="BV239" s="30" t="s">
        <v>292</v>
      </c>
      <c r="BW239" s="33" t="s">
        <v>308</v>
      </c>
      <c r="BX239" s="33" t="s">
        <v>317</v>
      </c>
      <c r="BY239" s="30" t="s">
        <v>223</v>
      </c>
      <c r="BZ239" s="33" t="s">
        <v>316</v>
      </c>
      <c r="CA239" s="30" t="s">
        <v>311</v>
      </c>
      <c r="CB239" s="34"/>
      <c r="CC239" s="33" t="s">
        <v>220</v>
      </c>
      <c r="CD239" s="33" t="s">
        <v>249</v>
      </c>
      <c r="CE239" s="33" t="s">
        <v>261</v>
      </c>
      <c r="CF239" s="33" t="s">
        <v>287</v>
      </c>
      <c r="CG239" s="30" t="s">
        <v>197</v>
      </c>
      <c r="CH239" s="33" t="s">
        <v>264</v>
      </c>
      <c r="CI239" s="33" t="s">
        <v>310</v>
      </c>
      <c r="CJ239" s="33" t="s">
        <v>172</v>
      </c>
      <c r="CK239" s="34"/>
      <c r="CL239" s="30" t="s">
        <v>286</v>
      </c>
      <c r="CM239" s="30" t="s">
        <v>491</v>
      </c>
      <c r="CN239" s="33" t="s">
        <v>276</v>
      </c>
      <c r="CO239" s="33" t="s">
        <v>256</v>
      </c>
      <c r="CP239" s="33" t="s">
        <v>282</v>
      </c>
      <c r="CQ239" s="34"/>
      <c r="CR239" s="33" t="s">
        <v>174</v>
      </c>
      <c r="CS239" s="30" t="s">
        <v>312</v>
      </c>
      <c r="CT239" s="33" t="s">
        <v>200</v>
      </c>
      <c r="CU239" s="33" t="s">
        <v>302</v>
      </c>
      <c r="CV239" s="33" t="s">
        <v>490</v>
      </c>
      <c r="CW239" s="30" t="s">
        <v>512</v>
      </c>
      <c r="CX239" s="33" t="s">
        <v>279</v>
      </c>
      <c r="CY239" s="30" t="s">
        <v>584</v>
      </c>
      <c r="CZ239" s="33" t="s">
        <v>411</v>
      </c>
      <c r="DA239" s="33" t="s">
        <v>281</v>
      </c>
      <c r="DB239" s="34"/>
      <c r="DC239" s="33" t="s">
        <v>258</v>
      </c>
      <c r="DD239" s="34"/>
      <c r="DE239" s="34"/>
      <c r="DF239" s="39"/>
      <c r="DG239" s="34"/>
      <c r="DH239" s="34"/>
      <c r="DI239" s="30" t="s">
        <v>413</v>
      </c>
      <c r="DJ239" s="34"/>
      <c r="DK239" s="30" t="s">
        <v>516</v>
      </c>
      <c r="DL239" s="30" t="s">
        <v>410</v>
      </c>
      <c r="DM239" s="30" t="s">
        <v>285</v>
      </c>
      <c r="DN239" s="94"/>
      <c r="DO239" s="33" t="s">
        <v>183</v>
      </c>
      <c r="DP239" s="30" t="s">
        <v>321</v>
      </c>
      <c r="DQ239" s="34"/>
      <c r="DR239" s="30" t="s">
        <v>234</v>
      </c>
      <c r="DS239" s="33" t="s">
        <v>260</v>
      </c>
      <c r="DT239" s="34"/>
      <c r="DU239" s="33" t="s">
        <v>288</v>
      </c>
      <c r="DV239" s="34"/>
      <c r="DW239" s="33" t="s">
        <v>314</v>
      </c>
      <c r="DX239" s="34"/>
      <c r="DY239" s="34"/>
      <c r="DZ239" s="34"/>
      <c r="EA239" s="34"/>
      <c r="EB239" s="34"/>
      <c r="EC239" s="33" t="s">
        <v>210</v>
      </c>
      <c r="ED239" s="34"/>
      <c r="EE239" s="34"/>
      <c r="EF239" s="33" t="s">
        <v>542</v>
      </c>
      <c r="EG239" s="34"/>
      <c r="EH239" s="35"/>
      <c r="EI239" s="33" t="s">
        <v>188</v>
      </c>
      <c r="EJ239" s="50" t="s">
        <v>562</v>
      </c>
      <c r="EK239" s="33" t="s">
        <v>177</v>
      </c>
      <c r="EL239" s="33"/>
      <c r="EM239" s="120"/>
    </row>
    <row r="240" spans="1:143" ht="12.75" hidden="1">
      <c r="A240" s="28">
        <v>45942</v>
      </c>
      <c r="B240" s="30"/>
      <c r="C240" s="38" t="s">
        <v>412</v>
      </c>
      <c r="D240" s="30" t="s">
        <v>248</v>
      </c>
      <c r="E240" s="30" t="s">
        <v>290</v>
      </c>
      <c r="F240" s="30" t="s">
        <v>225</v>
      </c>
      <c r="G240" s="39"/>
      <c r="H240" s="30" t="s">
        <v>274</v>
      </c>
      <c r="I240" s="39"/>
      <c r="J240" s="49" t="s">
        <v>318</v>
      </c>
      <c r="K240" s="33" t="s">
        <v>226</v>
      </c>
      <c r="L240" s="29"/>
      <c r="M240" s="30" t="s">
        <v>408</v>
      </c>
      <c r="N240" s="33" t="s">
        <v>271</v>
      </c>
      <c r="O240" s="39"/>
      <c r="P240" s="49" t="s">
        <v>318</v>
      </c>
      <c r="Q240" s="30" t="s">
        <v>298</v>
      </c>
      <c r="R240" s="33" t="s">
        <v>270</v>
      </c>
      <c r="S240" s="29"/>
      <c r="T240" s="33" t="s">
        <v>303</v>
      </c>
      <c r="U240" s="39"/>
      <c r="V240" s="39"/>
      <c r="W240" s="39"/>
      <c r="X240" s="38" t="s">
        <v>306</v>
      </c>
      <c r="Y240" s="38"/>
      <c r="Z240" s="38" t="s">
        <v>239</v>
      </c>
      <c r="AA240" s="38" t="s">
        <v>294</v>
      </c>
      <c r="AB240" s="39"/>
      <c r="AC240" s="38" t="s">
        <v>257</v>
      </c>
      <c r="AD240" s="39"/>
      <c r="AE240" s="30" t="s">
        <v>13</v>
      </c>
      <c r="AF240" s="39"/>
      <c r="AG240" s="33" t="s">
        <v>297</v>
      </c>
      <c r="AH240" s="33" t="s">
        <v>251</v>
      </c>
      <c r="AI240" s="33" t="s">
        <v>305</v>
      </c>
      <c r="AJ240" s="39"/>
      <c r="AK240" s="30" t="s">
        <v>562</v>
      </c>
      <c r="AL240" s="33" t="s">
        <v>307</v>
      </c>
      <c r="AM240" s="39"/>
      <c r="AN240" s="30" t="s">
        <v>304</v>
      </c>
      <c r="AO240" s="30" t="s">
        <v>224</v>
      </c>
      <c r="AP240" s="30" t="s">
        <v>230</v>
      </c>
      <c r="AQ240" s="30" t="s">
        <v>229</v>
      </c>
      <c r="AR240" s="39"/>
      <c r="AS240" s="39"/>
      <c r="AT240" s="30" t="s">
        <v>309</v>
      </c>
      <c r="AU240" s="30" t="s">
        <v>289</v>
      </c>
      <c r="AV240" s="33" t="s">
        <v>143</v>
      </c>
      <c r="AW240" s="30" t="s">
        <v>263</v>
      </c>
      <c r="AX240" s="30" t="s">
        <v>301</v>
      </c>
      <c r="AY240" s="33" t="s">
        <v>546</v>
      </c>
      <c r="AZ240" s="33" t="s">
        <v>315</v>
      </c>
      <c r="BA240" s="85" t="s">
        <v>238</v>
      </c>
      <c r="BB240" s="33" t="s">
        <v>291</v>
      </c>
      <c r="BC240" s="33" t="s">
        <v>313</v>
      </c>
      <c r="BD240" s="33" t="s">
        <v>236</v>
      </c>
      <c r="BE240" s="33" t="s">
        <v>203</v>
      </c>
      <c r="BF240" s="30" t="s">
        <v>522</v>
      </c>
      <c r="BG240" s="33" t="s">
        <v>456</v>
      </c>
      <c r="BH240" s="39"/>
      <c r="BI240" s="33" t="s">
        <v>268</v>
      </c>
      <c r="BJ240" s="33" t="s">
        <v>320</v>
      </c>
      <c r="BK240" s="33" t="s">
        <v>221</v>
      </c>
      <c r="BL240" s="33" t="s">
        <v>192</v>
      </c>
      <c r="BM240" s="33" t="s">
        <v>211</v>
      </c>
      <c r="BN240" s="33" t="s">
        <v>275</v>
      </c>
      <c r="BO240" s="30" t="s">
        <v>222</v>
      </c>
      <c r="BP240" s="30" t="s">
        <v>237</v>
      </c>
      <c r="BQ240" s="33" t="s">
        <v>319</v>
      </c>
      <c r="BR240" s="30" t="s">
        <v>322</v>
      </c>
      <c r="BS240" s="33" t="s">
        <v>242</v>
      </c>
      <c r="BT240" s="33" t="s">
        <v>231</v>
      </c>
      <c r="BU240" s="33" t="s">
        <v>255</v>
      </c>
      <c r="BV240" s="30" t="s">
        <v>292</v>
      </c>
      <c r="BW240" s="33" t="s">
        <v>308</v>
      </c>
      <c r="BX240" s="33" t="s">
        <v>317</v>
      </c>
      <c r="BY240" s="30" t="s">
        <v>223</v>
      </c>
      <c r="BZ240" s="33" t="s">
        <v>316</v>
      </c>
      <c r="CA240" s="30" t="s">
        <v>311</v>
      </c>
      <c r="CB240" s="34"/>
      <c r="CC240" s="33" t="s">
        <v>220</v>
      </c>
      <c r="CD240" s="33" t="s">
        <v>249</v>
      </c>
      <c r="CE240" s="33" t="s">
        <v>261</v>
      </c>
      <c r="CF240" s="33" t="s">
        <v>287</v>
      </c>
      <c r="CG240" s="30" t="s">
        <v>197</v>
      </c>
      <c r="CH240" s="33" t="s">
        <v>264</v>
      </c>
      <c r="CI240" s="33" t="s">
        <v>310</v>
      </c>
      <c r="CJ240" s="33" t="s">
        <v>172</v>
      </c>
      <c r="CK240" s="34"/>
      <c r="CL240" s="30" t="s">
        <v>286</v>
      </c>
      <c r="CM240" s="30" t="s">
        <v>491</v>
      </c>
      <c r="CN240" s="33" t="s">
        <v>276</v>
      </c>
      <c r="CO240" s="33" t="s">
        <v>256</v>
      </c>
      <c r="CP240" s="33" t="s">
        <v>282</v>
      </c>
      <c r="CQ240" s="34"/>
      <c r="CR240" s="33" t="s">
        <v>174</v>
      </c>
      <c r="CS240" s="30" t="s">
        <v>312</v>
      </c>
      <c r="CT240" s="33" t="s">
        <v>200</v>
      </c>
      <c r="CU240" s="33" t="s">
        <v>302</v>
      </c>
      <c r="CV240" s="33" t="s">
        <v>490</v>
      </c>
      <c r="CW240" s="30" t="s">
        <v>512</v>
      </c>
      <c r="CX240" s="33" t="s">
        <v>279</v>
      </c>
      <c r="CY240" s="30" t="s">
        <v>584</v>
      </c>
      <c r="CZ240" s="33" t="s">
        <v>411</v>
      </c>
      <c r="DA240" s="33" t="s">
        <v>281</v>
      </c>
      <c r="DB240" s="34"/>
      <c r="DC240" s="33" t="s">
        <v>258</v>
      </c>
      <c r="DD240" s="34"/>
      <c r="DE240" s="34"/>
      <c r="DF240" s="39"/>
      <c r="DG240" s="34"/>
      <c r="DH240" s="34"/>
      <c r="DI240" s="30" t="s">
        <v>413</v>
      </c>
      <c r="DJ240" s="34"/>
      <c r="DK240" s="30" t="s">
        <v>516</v>
      </c>
      <c r="DL240" s="30" t="s">
        <v>410</v>
      </c>
      <c r="DM240" s="30" t="s">
        <v>285</v>
      </c>
      <c r="DN240" s="94"/>
      <c r="DO240" s="33" t="s">
        <v>183</v>
      </c>
      <c r="DP240" s="30" t="s">
        <v>321</v>
      </c>
      <c r="DQ240" s="34"/>
      <c r="DR240" s="30" t="s">
        <v>234</v>
      </c>
      <c r="DS240" s="33" t="s">
        <v>260</v>
      </c>
      <c r="DT240" s="34"/>
      <c r="DU240" s="33" t="s">
        <v>288</v>
      </c>
      <c r="DV240" s="34"/>
      <c r="DW240" s="33" t="s">
        <v>314</v>
      </c>
      <c r="DX240" s="34"/>
      <c r="DY240" s="34"/>
      <c r="DZ240" s="34"/>
      <c r="EA240" s="34"/>
      <c r="EB240" s="34"/>
      <c r="EC240" s="33" t="s">
        <v>210</v>
      </c>
      <c r="ED240" s="34"/>
      <c r="EE240" s="34"/>
      <c r="EF240" s="33" t="s">
        <v>542</v>
      </c>
      <c r="EG240" s="34"/>
      <c r="EH240" s="35"/>
      <c r="EI240" s="33" t="s">
        <v>188</v>
      </c>
      <c r="EJ240" s="50" t="s">
        <v>562</v>
      </c>
      <c r="EK240" s="33" t="s">
        <v>177</v>
      </c>
      <c r="EL240" s="33"/>
      <c r="EM240" s="120"/>
    </row>
    <row r="241" spans="1:143" ht="12.75" hidden="1">
      <c r="A241" s="28">
        <v>45943</v>
      </c>
      <c r="B241" s="30"/>
      <c r="C241" s="38" t="s">
        <v>412</v>
      </c>
      <c r="D241" s="30" t="s">
        <v>248</v>
      </c>
      <c r="E241" s="30" t="s">
        <v>290</v>
      </c>
      <c r="F241" s="30" t="s">
        <v>225</v>
      </c>
      <c r="G241" s="39"/>
      <c r="H241" s="30" t="s">
        <v>274</v>
      </c>
      <c r="I241" s="39"/>
      <c r="J241" s="39"/>
      <c r="K241" s="33" t="s">
        <v>226</v>
      </c>
      <c r="L241" s="29"/>
      <c r="M241" s="30" t="s">
        <v>408</v>
      </c>
      <c r="N241" s="33" t="s">
        <v>271</v>
      </c>
      <c r="O241" s="39"/>
      <c r="P241" s="49" t="s">
        <v>318</v>
      </c>
      <c r="Q241" s="30" t="s">
        <v>298</v>
      </c>
      <c r="R241" s="33" t="s">
        <v>270</v>
      </c>
      <c r="S241" s="29"/>
      <c r="T241" s="33" t="s">
        <v>303</v>
      </c>
      <c r="U241" s="39"/>
      <c r="V241" s="39"/>
      <c r="W241" s="39"/>
      <c r="X241" s="38" t="s">
        <v>306</v>
      </c>
      <c r="Y241" s="38"/>
      <c r="Z241" s="38" t="s">
        <v>239</v>
      </c>
      <c r="AA241" s="38" t="s">
        <v>294</v>
      </c>
      <c r="AB241" s="39"/>
      <c r="AC241" s="38" t="s">
        <v>257</v>
      </c>
      <c r="AD241" s="39"/>
      <c r="AE241" s="30" t="s">
        <v>13</v>
      </c>
      <c r="AF241" s="39"/>
      <c r="AG241" s="33" t="s">
        <v>297</v>
      </c>
      <c r="AH241" s="33" t="s">
        <v>251</v>
      </c>
      <c r="AI241" s="33" t="s">
        <v>305</v>
      </c>
      <c r="AJ241" s="39"/>
      <c r="AK241" s="30" t="s">
        <v>562</v>
      </c>
      <c r="AL241" s="33" t="s">
        <v>307</v>
      </c>
      <c r="AM241" s="39"/>
      <c r="AN241" s="30" t="s">
        <v>304</v>
      </c>
      <c r="AO241" s="30" t="s">
        <v>224</v>
      </c>
      <c r="AP241" s="30" t="s">
        <v>230</v>
      </c>
      <c r="AQ241" s="30" t="s">
        <v>229</v>
      </c>
      <c r="AR241" s="39"/>
      <c r="AS241" s="39"/>
      <c r="AT241" s="30" t="s">
        <v>309</v>
      </c>
      <c r="AU241" s="30" t="s">
        <v>289</v>
      </c>
      <c r="AV241" s="33" t="s">
        <v>143</v>
      </c>
      <c r="AW241" s="30" t="s">
        <v>263</v>
      </c>
      <c r="AX241" s="30" t="s">
        <v>301</v>
      </c>
      <c r="AY241" s="33" t="s">
        <v>546</v>
      </c>
      <c r="AZ241" s="33" t="s">
        <v>315</v>
      </c>
      <c r="BA241" s="85" t="s">
        <v>238</v>
      </c>
      <c r="BB241" s="33" t="s">
        <v>291</v>
      </c>
      <c r="BC241" s="33" t="s">
        <v>313</v>
      </c>
      <c r="BD241" s="33" t="s">
        <v>236</v>
      </c>
      <c r="BE241" s="33" t="s">
        <v>203</v>
      </c>
      <c r="BF241" s="30" t="s">
        <v>522</v>
      </c>
      <c r="BG241" s="33" t="s">
        <v>456</v>
      </c>
      <c r="BH241" s="39"/>
      <c r="BI241" s="33" t="s">
        <v>268</v>
      </c>
      <c r="BJ241" s="33" t="s">
        <v>320</v>
      </c>
      <c r="BK241" s="33" t="s">
        <v>221</v>
      </c>
      <c r="BL241" s="33" t="s">
        <v>192</v>
      </c>
      <c r="BM241" s="33" t="s">
        <v>211</v>
      </c>
      <c r="BN241" s="33" t="s">
        <v>275</v>
      </c>
      <c r="BO241" s="30" t="s">
        <v>222</v>
      </c>
      <c r="BP241" s="30" t="s">
        <v>237</v>
      </c>
      <c r="BQ241" s="33" t="s">
        <v>319</v>
      </c>
      <c r="BR241" s="30" t="s">
        <v>322</v>
      </c>
      <c r="BS241" s="33" t="s">
        <v>242</v>
      </c>
      <c r="BT241" s="33" t="s">
        <v>231</v>
      </c>
      <c r="BU241" s="33" t="s">
        <v>255</v>
      </c>
      <c r="BV241" s="30" t="s">
        <v>292</v>
      </c>
      <c r="BW241" s="33" t="s">
        <v>308</v>
      </c>
      <c r="BX241" s="33" t="s">
        <v>317</v>
      </c>
      <c r="BY241" s="30" t="s">
        <v>223</v>
      </c>
      <c r="BZ241" s="33" t="s">
        <v>316</v>
      </c>
      <c r="CA241" s="30" t="s">
        <v>311</v>
      </c>
      <c r="CB241" s="34"/>
      <c r="CC241" s="33" t="s">
        <v>220</v>
      </c>
      <c r="CD241" s="33" t="s">
        <v>249</v>
      </c>
      <c r="CE241" s="33" t="s">
        <v>261</v>
      </c>
      <c r="CF241" s="33" t="s">
        <v>287</v>
      </c>
      <c r="CG241" s="30" t="s">
        <v>197</v>
      </c>
      <c r="CH241" s="33" t="s">
        <v>264</v>
      </c>
      <c r="CI241" s="33" t="s">
        <v>310</v>
      </c>
      <c r="CJ241" s="33" t="s">
        <v>172</v>
      </c>
      <c r="CK241" s="34"/>
      <c r="CL241" s="30" t="s">
        <v>286</v>
      </c>
      <c r="CM241" s="30" t="s">
        <v>491</v>
      </c>
      <c r="CN241" s="33" t="s">
        <v>276</v>
      </c>
      <c r="CO241" s="33" t="s">
        <v>256</v>
      </c>
      <c r="CP241" s="33" t="s">
        <v>282</v>
      </c>
      <c r="CQ241" s="34"/>
      <c r="CR241" s="33" t="s">
        <v>174</v>
      </c>
      <c r="CS241" s="30" t="s">
        <v>312</v>
      </c>
      <c r="CT241" s="33" t="s">
        <v>200</v>
      </c>
      <c r="CU241" s="33" t="s">
        <v>302</v>
      </c>
      <c r="CV241" s="33" t="s">
        <v>490</v>
      </c>
      <c r="CW241" s="30" t="s">
        <v>512</v>
      </c>
      <c r="CX241" s="33" t="s">
        <v>279</v>
      </c>
      <c r="CY241" s="30" t="s">
        <v>584</v>
      </c>
      <c r="CZ241" s="33" t="s">
        <v>411</v>
      </c>
      <c r="DA241" s="33" t="s">
        <v>281</v>
      </c>
      <c r="DB241" s="34"/>
      <c r="DC241" s="33" t="s">
        <v>258</v>
      </c>
      <c r="DD241" s="34"/>
      <c r="DE241" s="34"/>
      <c r="DF241" s="30" t="s">
        <v>323</v>
      </c>
      <c r="DG241" s="34"/>
      <c r="DH241" s="34"/>
      <c r="DI241" s="30" t="s">
        <v>413</v>
      </c>
      <c r="DJ241" s="34"/>
      <c r="DK241" s="30" t="s">
        <v>516</v>
      </c>
      <c r="DL241" s="30" t="s">
        <v>410</v>
      </c>
      <c r="DM241" s="30" t="s">
        <v>285</v>
      </c>
      <c r="DN241" s="94"/>
      <c r="DO241" s="33" t="s">
        <v>183</v>
      </c>
      <c r="DP241" s="30" t="s">
        <v>321</v>
      </c>
      <c r="DQ241" s="34"/>
      <c r="DR241" s="30" t="s">
        <v>234</v>
      </c>
      <c r="DS241" s="33" t="s">
        <v>260</v>
      </c>
      <c r="DT241" s="34"/>
      <c r="DU241" s="33" t="s">
        <v>288</v>
      </c>
      <c r="DV241" s="34"/>
      <c r="DW241" s="33" t="s">
        <v>314</v>
      </c>
      <c r="DX241" s="34"/>
      <c r="DY241" s="34"/>
      <c r="DZ241" s="34"/>
      <c r="EA241" s="34"/>
      <c r="EB241" s="34"/>
      <c r="EC241" s="33" t="s">
        <v>210</v>
      </c>
      <c r="ED241" s="34"/>
      <c r="EE241" s="34"/>
      <c r="EF241" s="33" t="s">
        <v>542</v>
      </c>
      <c r="EG241" s="34"/>
      <c r="EH241" s="35"/>
      <c r="EI241" s="33" t="s">
        <v>188</v>
      </c>
      <c r="EJ241" s="50" t="s">
        <v>562</v>
      </c>
      <c r="EK241" s="33" t="s">
        <v>177</v>
      </c>
      <c r="EL241" s="33"/>
      <c r="EM241" s="120"/>
    </row>
    <row r="242" spans="1:143" ht="12.75" hidden="1">
      <c r="A242" s="28">
        <v>45944</v>
      </c>
      <c r="B242" s="30"/>
      <c r="C242" s="38" t="s">
        <v>412</v>
      </c>
      <c r="D242" s="30" t="s">
        <v>248</v>
      </c>
      <c r="E242" s="30" t="s">
        <v>290</v>
      </c>
      <c r="F242" s="30" t="s">
        <v>225</v>
      </c>
      <c r="G242" s="39"/>
      <c r="H242" s="30" t="s">
        <v>274</v>
      </c>
      <c r="I242" s="39"/>
      <c r="J242" s="39"/>
      <c r="K242" s="33" t="s">
        <v>345</v>
      </c>
      <c r="L242" s="29"/>
      <c r="M242" s="30" t="s">
        <v>408</v>
      </c>
      <c r="N242" s="33" t="s">
        <v>271</v>
      </c>
      <c r="O242" s="39"/>
      <c r="P242" s="49" t="s">
        <v>318</v>
      </c>
      <c r="Q242" s="30" t="s">
        <v>298</v>
      </c>
      <c r="R242" s="33" t="s">
        <v>270</v>
      </c>
      <c r="S242" s="29"/>
      <c r="T242" s="33" t="s">
        <v>303</v>
      </c>
      <c r="U242" s="39"/>
      <c r="V242" s="39"/>
      <c r="W242" s="39"/>
      <c r="X242" s="38" t="s">
        <v>306</v>
      </c>
      <c r="Y242" s="38" t="s">
        <v>324</v>
      </c>
      <c r="Z242" s="38" t="s">
        <v>239</v>
      </c>
      <c r="AA242" s="38" t="s">
        <v>294</v>
      </c>
      <c r="AB242" s="39"/>
      <c r="AC242" s="38" t="s">
        <v>257</v>
      </c>
      <c r="AD242" s="39"/>
      <c r="AE242" s="30" t="s">
        <v>13</v>
      </c>
      <c r="AF242" s="39"/>
      <c r="AG242" s="33" t="s">
        <v>297</v>
      </c>
      <c r="AH242" s="33" t="s">
        <v>251</v>
      </c>
      <c r="AI242" s="33" t="s">
        <v>305</v>
      </c>
      <c r="AJ242" s="39"/>
      <c r="AK242" s="30" t="s">
        <v>562</v>
      </c>
      <c r="AL242" s="33" t="s">
        <v>307</v>
      </c>
      <c r="AM242" s="39"/>
      <c r="AN242" s="30" t="s">
        <v>304</v>
      </c>
      <c r="AO242" s="30" t="s">
        <v>224</v>
      </c>
      <c r="AP242" s="30" t="s">
        <v>230</v>
      </c>
      <c r="AQ242" s="30" t="s">
        <v>229</v>
      </c>
      <c r="AR242" s="39"/>
      <c r="AS242" s="39"/>
      <c r="AT242" s="30" t="s">
        <v>309</v>
      </c>
      <c r="AU242" s="30" t="s">
        <v>289</v>
      </c>
      <c r="AV242" s="33" t="s">
        <v>143</v>
      </c>
      <c r="AW242" s="30" t="s">
        <v>263</v>
      </c>
      <c r="AX242" s="30" t="s">
        <v>301</v>
      </c>
      <c r="AY242" s="33" t="s">
        <v>546</v>
      </c>
      <c r="AZ242" s="33" t="s">
        <v>315</v>
      </c>
      <c r="BA242" s="85" t="s">
        <v>238</v>
      </c>
      <c r="BB242" s="33" t="s">
        <v>291</v>
      </c>
      <c r="BC242" s="33" t="s">
        <v>313</v>
      </c>
      <c r="BD242" s="33" t="s">
        <v>236</v>
      </c>
      <c r="BE242" s="33" t="s">
        <v>203</v>
      </c>
      <c r="BF242" s="30" t="s">
        <v>522</v>
      </c>
      <c r="BG242" s="33" t="s">
        <v>456</v>
      </c>
      <c r="BH242" s="39"/>
      <c r="BI242" s="33" t="s">
        <v>268</v>
      </c>
      <c r="BJ242" s="33" t="s">
        <v>320</v>
      </c>
      <c r="BK242" s="33" t="s">
        <v>221</v>
      </c>
      <c r="BL242" s="33" t="s">
        <v>192</v>
      </c>
      <c r="BM242" s="33" t="s">
        <v>211</v>
      </c>
      <c r="BN242" s="33" t="s">
        <v>275</v>
      </c>
      <c r="BO242" s="30" t="s">
        <v>222</v>
      </c>
      <c r="BP242" s="30" t="s">
        <v>237</v>
      </c>
      <c r="BQ242" s="33" t="s">
        <v>319</v>
      </c>
      <c r="BR242" s="30" t="s">
        <v>322</v>
      </c>
      <c r="BS242" s="33" t="s">
        <v>242</v>
      </c>
      <c r="BT242" s="33" t="s">
        <v>231</v>
      </c>
      <c r="BU242" s="33" t="s">
        <v>255</v>
      </c>
      <c r="BV242" s="30" t="s">
        <v>292</v>
      </c>
      <c r="BW242" s="33" t="s">
        <v>308</v>
      </c>
      <c r="BX242" s="33" t="s">
        <v>317</v>
      </c>
      <c r="BY242" s="30" t="s">
        <v>223</v>
      </c>
      <c r="BZ242" s="33" t="s">
        <v>316</v>
      </c>
      <c r="CA242" s="30" t="s">
        <v>311</v>
      </c>
      <c r="CB242" s="34"/>
      <c r="CC242" s="33" t="s">
        <v>220</v>
      </c>
      <c r="CD242" s="33" t="s">
        <v>249</v>
      </c>
      <c r="CE242" s="33" t="s">
        <v>261</v>
      </c>
      <c r="CF242" s="33" t="s">
        <v>287</v>
      </c>
      <c r="CG242" s="30" t="s">
        <v>197</v>
      </c>
      <c r="CH242" s="33" t="s">
        <v>264</v>
      </c>
      <c r="CI242" s="33" t="s">
        <v>310</v>
      </c>
      <c r="CJ242" s="33" t="s">
        <v>172</v>
      </c>
      <c r="CK242" s="34"/>
      <c r="CL242" s="30" t="s">
        <v>286</v>
      </c>
      <c r="CM242" s="30" t="s">
        <v>491</v>
      </c>
      <c r="CN242" s="33" t="s">
        <v>276</v>
      </c>
      <c r="CO242" s="33" t="s">
        <v>256</v>
      </c>
      <c r="CP242" s="33" t="s">
        <v>282</v>
      </c>
      <c r="CQ242" s="34"/>
      <c r="CR242" s="33" t="s">
        <v>174</v>
      </c>
      <c r="CS242" s="30" t="s">
        <v>312</v>
      </c>
      <c r="CT242" s="33" t="s">
        <v>200</v>
      </c>
      <c r="CU242" s="33" t="s">
        <v>302</v>
      </c>
      <c r="CV242" s="33" t="s">
        <v>490</v>
      </c>
      <c r="CW242" s="30" t="s">
        <v>512</v>
      </c>
      <c r="CX242" s="33" t="s">
        <v>279</v>
      </c>
      <c r="CY242" s="30" t="s">
        <v>584</v>
      </c>
      <c r="CZ242" s="33" t="s">
        <v>411</v>
      </c>
      <c r="DA242" s="33" t="s">
        <v>281</v>
      </c>
      <c r="DB242" s="34"/>
      <c r="DC242" s="33" t="s">
        <v>258</v>
      </c>
      <c r="DD242" s="34"/>
      <c r="DE242" s="34"/>
      <c r="DF242" s="30" t="s">
        <v>323</v>
      </c>
      <c r="DG242" s="30" t="s">
        <v>325</v>
      </c>
      <c r="DH242" s="34"/>
      <c r="DI242" s="30" t="s">
        <v>413</v>
      </c>
      <c r="DJ242" s="34"/>
      <c r="DK242" s="30" t="s">
        <v>516</v>
      </c>
      <c r="DL242" s="30" t="s">
        <v>410</v>
      </c>
      <c r="DM242" s="30" t="s">
        <v>285</v>
      </c>
      <c r="DN242" s="94"/>
      <c r="DO242" s="33" t="s">
        <v>183</v>
      </c>
      <c r="DP242" s="30" t="s">
        <v>321</v>
      </c>
      <c r="DQ242" s="34"/>
      <c r="DR242" s="30" t="s">
        <v>234</v>
      </c>
      <c r="DS242" s="33" t="s">
        <v>260</v>
      </c>
      <c r="DT242" s="34"/>
      <c r="DU242" s="33" t="s">
        <v>288</v>
      </c>
      <c r="DV242" s="34"/>
      <c r="DW242" s="33" t="s">
        <v>314</v>
      </c>
      <c r="DX242" s="34"/>
      <c r="DY242" s="34"/>
      <c r="DZ242" s="34"/>
      <c r="EA242" s="34"/>
      <c r="EB242" s="33" t="s">
        <v>325</v>
      </c>
      <c r="EC242" s="33" t="s">
        <v>210</v>
      </c>
      <c r="ED242" s="34"/>
      <c r="EE242" s="34"/>
      <c r="EF242" s="33" t="s">
        <v>542</v>
      </c>
      <c r="EG242" s="34"/>
      <c r="EH242" s="35"/>
      <c r="EI242" s="33" t="s">
        <v>188</v>
      </c>
      <c r="EJ242" s="50" t="s">
        <v>562</v>
      </c>
      <c r="EK242" s="33" t="s">
        <v>177</v>
      </c>
      <c r="EL242" s="33"/>
      <c r="EM242" s="120"/>
    </row>
    <row r="243" spans="1:143" ht="12.75" hidden="1">
      <c r="A243" s="28">
        <v>45945</v>
      </c>
      <c r="B243" s="30"/>
      <c r="C243" s="38" t="s">
        <v>412</v>
      </c>
      <c r="D243" s="30" t="s">
        <v>248</v>
      </c>
      <c r="E243" s="30" t="s">
        <v>290</v>
      </c>
      <c r="F243" s="30" t="s">
        <v>225</v>
      </c>
      <c r="G243" s="39"/>
      <c r="H243" s="30" t="s">
        <v>274</v>
      </c>
      <c r="I243" s="39"/>
      <c r="J243" s="39"/>
      <c r="K243" s="33" t="s">
        <v>345</v>
      </c>
      <c r="L243" s="29"/>
      <c r="M243" s="30" t="s">
        <v>408</v>
      </c>
      <c r="N243" s="33" t="s">
        <v>271</v>
      </c>
      <c r="O243" s="39"/>
      <c r="P243" s="49" t="s">
        <v>318</v>
      </c>
      <c r="Q243" s="30" t="s">
        <v>298</v>
      </c>
      <c r="R243" s="33" t="s">
        <v>270</v>
      </c>
      <c r="S243" s="29"/>
      <c r="T243" s="33" t="s">
        <v>303</v>
      </c>
      <c r="U243" s="39"/>
      <c r="V243" s="39"/>
      <c r="W243" s="39"/>
      <c r="X243" s="38" t="s">
        <v>306</v>
      </c>
      <c r="Y243" s="38" t="s">
        <v>324</v>
      </c>
      <c r="Z243" s="38" t="s">
        <v>239</v>
      </c>
      <c r="AA243" s="38" t="s">
        <v>294</v>
      </c>
      <c r="AB243" s="39"/>
      <c r="AC243" s="38" t="s">
        <v>257</v>
      </c>
      <c r="AD243" s="39"/>
      <c r="AE243" s="30" t="s">
        <v>13</v>
      </c>
      <c r="AF243" s="39"/>
      <c r="AG243" s="33" t="s">
        <v>297</v>
      </c>
      <c r="AH243" s="33" t="s">
        <v>251</v>
      </c>
      <c r="AI243" s="33" t="s">
        <v>305</v>
      </c>
      <c r="AJ243" s="39"/>
      <c r="AK243" s="30" t="s">
        <v>562</v>
      </c>
      <c r="AL243" s="33" t="s">
        <v>307</v>
      </c>
      <c r="AM243" s="39"/>
      <c r="AN243" s="30" t="s">
        <v>304</v>
      </c>
      <c r="AO243" s="30" t="s">
        <v>224</v>
      </c>
      <c r="AP243" s="30" t="s">
        <v>230</v>
      </c>
      <c r="AQ243" s="30" t="s">
        <v>229</v>
      </c>
      <c r="AR243" s="39"/>
      <c r="AS243" s="39"/>
      <c r="AT243" s="30" t="s">
        <v>309</v>
      </c>
      <c r="AU243" s="30" t="s">
        <v>289</v>
      </c>
      <c r="AV243" s="33" t="s">
        <v>143</v>
      </c>
      <c r="AW243" s="30" t="s">
        <v>263</v>
      </c>
      <c r="AX243" s="30" t="s">
        <v>301</v>
      </c>
      <c r="AY243" s="33" t="s">
        <v>546</v>
      </c>
      <c r="AZ243" s="33" t="s">
        <v>315</v>
      </c>
      <c r="BA243" s="85" t="s">
        <v>238</v>
      </c>
      <c r="BB243" s="33" t="s">
        <v>291</v>
      </c>
      <c r="BC243" s="33" t="s">
        <v>313</v>
      </c>
      <c r="BD243" s="33" t="s">
        <v>236</v>
      </c>
      <c r="BE243" s="33" t="s">
        <v>203</v>
      </c>
      <c r="BF243" s="30" t="s">
        <v>522</v>
      </c>
      <c r="BG243" s="33" t="s">
        <v>456</v>
      </c>
      <c r="BH243" s="39"/>
      <c r="BI243" s="33" t="s">
        <v>268</v>
      </c>
      <c r="BJ243" s="33" t="s">
        <v>320</v>
      </c>
      <c r="BK243" s="33" t="s">
        <v>221</v>
      </c>
      <c r="BL243" s="33" t="s">
        <v>192</v>
      </c>
      <c r="BM243" s="33" t="s">
        <v>211</v>
      </c>
      <c r="BN243" s="33" t="s">
        <v>275</v>
      </c>
      <c r="BO243" s="30" t="s">
        <v>222</v>
      </c>
      <c r="BP243" s="30" t="s">
        <v>237</v>
      </c>
      <c r="BQ243" s="33" t="s">
        <v>319</v>
      </c>
      <c r="BR243" s="30" t="s">
        <v>322</v>
      </c>
      <c r="BS243" s="33" t="s">
        <v>242</v>
      </c>
      <c r="BT243" s="33" t="s">
        <v>231</v>
      </c>
      <c r="BU243" s="33" t="s">
        <v>255</v>
      </c>
      <c r="BV243" s="30" t="s">
        <v>292</v>
      </c>
      <c r="BW243" s="33" t="s">
        <v>308</v>
      </c>
      <c r="BX243" s="33" t="s">
        <v>317</v>
      </c>
      <c r="BY243" s="30" t="s">
        <v>223</v>
      </c>
      <c r="BZ243" s="33" t="s">
        <v>316</v>
      </c>
      <c r="CA243" s="30" t="s">
        <v>311</v>
      </c>
      <c r="CB243" s="34"/>
      <c r="CC243" s="33" t="s">
        <v>220</v>
      </c>
      <c r="CD243" s="33" t="s">
        <v>249</v>
      </c>
      <c r="CE243" s="33" t="s">
        <v>261</v>
      </c>
      <c r="CF243" s="33" t="s">
        <v>287</v>
      </c>
      <c r="CG243" s="30" t="s">
        <v>197</v>
      </c>
      <c r="CH243" s="33" t="s">
        <v>264</v>
      </c>
      <c r="CI243" s="33" t="s">
        <v>310</v>
      </c>
      <c r="CJ243" s="33" t="s">
        <v>172</v>
      </c>
      <c r="CK243" s="34"/>
      <c r="CL243" s="30" t="s">
        <v>326</v>
      </c>
      <c r="CM243" s="30" t="s">
        <v>491</v>
      </c>
      <c r="CN243" s="33" t="s">
        <v>276</v>
      </c>
      <c r="CO243" s="33" t="s">
        <v>256</v>
      </c>
      <c r="CP243" s="33" t="s">
        <v>282</v>
      </c>
      <c r="CQ243" s="34"/>
      <c r="CR243" s="33" t="s">
        <v>174</v>
      </c>
      <c r="CS243" s="30" t="s">
        <v>312</v>
      </c>
      <c r="CT243" s="33" t="s">
        <v>200</v>
      </c>
      <c r="CU243" s="33" t="s">
        <v>302</v>
      </c>
      <c r="CV243" s="33" t="s">
        <v>490</v>
      </c>
      <c r="CW243" s="30" t="s">
        <v>512</v>
      </c>
      <c r="CX243" s="33" t="s">
        <v>279</v>
      </c>
      <c r="CY243" s="30" t="s">
        <v>584</v>
      </c>
      <c r="CZ243" s="33" t="s">
        <v>411</v>
      </c>
      <c r="DA243" s="33" t="s">
        <v>281</v>
      </c>
      <c r="DB243" s="34"/>
      <c r="DC243" s="33" t="s">
        <v>258</v>
      </c>
      <c r="DD243" s="34"/>
      <c r="DE243" s="34"/>
      <c r="DF243" s="30" t="s">
        <v>323</v>
      </c>
      <c r="DG243" s="30" t="s">
        <v>325</v>
      </c>
      <c r="DH243" s="34"/>
      <c r="DI243" s="30" t="s">
        <v>413</v>
      </c>
      <c r="DJ243" s="30" t="s">
        <v>408</v>
      </c>
      <c r="DK243" s="30" t="s">
        <v>516</v>
      </c>
      <c r="DL243" s="30" t="s">
        <v>410</v>
      </c>
      <c r="DM243" s="30" t="s">
        <v>285</v>
      </c>
      <c r="DN243" s="94"/>
      <c r="DO243" s="33" t="s">
        <v>183</v>
      </c>
      <c r="DP243" s="30" t="s">
        <v>321</v>
      </c>
      <c r="DQ243" s="34"/>
      <c r="DR243" s="30" t="s">
        <v>234</v>
      </c>
      <c r="DS243" s="33" t="s">
        <v>260</v>
      </c>
      <c r="DT243" s="34"/>
      <c r="DU243" s="33" t="s">
        <v>288</v>
      </c>
      <c r="DV243" s="34"/>
      <c r="DW243" s="33" t="s">
        <v>314</v>
      </c>
      <c r="DX243" s="34"/>
      <c r="DY243" s="34"/>
      <c r="DZ243" s="34"/>
      <c r="EA243" s="34"/>
      <c r="EB243" s="33" t="s">
        <v>325</v>
      </c>
      <c r="EC243" s="33" t="s">
        <v>210</v>
      </c>
      <c r="ED243" s="34"/>
      <c r="EE243" s="33" t="s">
        <v>327</v>
      </c>
      <c r="EF243" s="33" t="s">
        <v>542</v>
      </c>
      <c r="EG243" s="34"/>
      <c r="EH243" s="35"/>
      <c r="EI243" s="33" t="s">
        <v>188</v>
      </c>
      <c r="EJ243" s="50" t="s">
        <v>562</v>
      </c>
      <c r="EK243" s="33" t="s">
        <v>177</v>
      </c>
      <c r="EL243" s="33"/>
      <c r="EM243" s="120"/>
    </row>
    <row r="244" spans="1:143" ht="12.75" hidden="1">
      <c r="A244" s="28">
        <v>45946</v>
      </c>
      <c r="B244" s="30"/>
      <c r="C244" s="38" t="s">
        <v>412</v>
      </c>
      <c r="D244" s="30" t="s">
        <v>248</v>
      </c>
      <c r="E244" s="30" t="s">
        <v>290</v>
      </c>
      <c r="F244" s="39"/>
      <c r="G244" s="39"/>
      <c r="H244" s="30" t="s">
        <v>274</v>
      </c>
      <c r="I244" s="39"/>
      <c r="J244" s="39"/>
      <c r="K244" s="33" t="s">
        <v>345</v>
      </c>
      <c r="L244" s="29"/>
      <c r="M244" s="30" t="s">
        <v>328</v>
      </c>
      <c r="N244" s="33" t="s">
        <v>271</v>
      </c>
      <c r="O244" s="39"/>
      <c r="P244" s="49" t="s">
        <v>318</v>
      </c>
      <c r="Q244" s="30" t="s">
        <v>298</v>
      </c>
      <c r="R244" s="33" t="s">
        <v>270</v>
      </c>
      <c r="S244" s="29"/>
      <c r="T244" s="33" t="s">
        <v>303</v>
      </c>
      <c r="U244" s="39"/>
      <c r="V244" s="39"/>
      <c r="W244" s="39"/>
      <c r="X244" s="38" t="s">
        <v>306</v>
      </c>
      <c r="Y244" s="38" t="s">
        <v>324</v>
      </c>
      <c r="Z244" s="38" t="s">
        <v>239</v>
      </c>
      <c r="AA244" s="38" t="s">
        <v>294</v>
      </c>
      <c r="AB244" s="39"/>
      <c r="AC244" s="38" t="s">
        <v>257</v>
      </c>
      <c r="AD244" s="39"/>
      <c r="AE244" s="30" t="s">
        <v>13</v>
      </c>
      <c r="AF244" s="39"/>
      <c r="AG244" s="33" t="s">
        <v>297</v>
      </c>
      <c r="AH244" s="33" t="s">
        <v>251</v>
      </c>
      <c r="AI244" s="33" t="s">
        <v>305</v>
      </c>
      <c r="AJ244" s="39"/>
      <c r="AK244" s="39"/>
      <c r="AL244" s="33" t="s">
        <v>307</v>
      </c>
      <c r="AM244" s="39"/>
      <c r="AN244" s="30" t="s">
        <v>304</v>
      </c>
      <c r="AO244" s="30" t="s">
        <v>224</v>
      </c>
      <c r="AP244" s="30" t="s">
        <v>230</v>
      </c>
      <c r="AQ244" s="30" t="s">
        <v>229</v>
      </c>
      <c r="AR244" s="39"/>
      <c r="AS244" s="33" t="s">
        <v>316</v>
      </c>
      <c r="AT244" s="30" t="s">
        <v>309</v>
      </c>
      <c r="AU244" s="30" t="s">
        <v>289</v>
      </c>
      <c r="AV244" s="33" t="s">
        <v>143</v>
      </c>
      <c r="AW244" s="30" t="s">
        <v>263</v>
      </c>
      <c r="AX244" s="30" t="s">
        <v>301</v>
      </c>
      <c r="AY244" s="33" t="s">
        <v>546</v>
      </c>
      <c r="AZ244" s="33" t="s">
        <v>315</v>
      </c>
      <c r="BA244" s="85" t="s">
        <v>238</v>
      </c>
      <c r="BB244" s="33" t="s">
        <v>291</v>
      </c>
      <c r="BC244" s="33" t="s">
        <v>313</v>
      </c>
      <c r="BD244" s="33" t="s">
        <v>236</v>
      </c>
      <c r="BE244" s="33" t="s">
        <v>329</v>
      </c>
      <c r="BF244" s="30" t="s">
        <v>522</v>
      </c>
      <c r="BG244" s="33" t="s">
        <v>456</v>
      </c>
      <c r="BH244" s="39"/>
      <c r="BI244" s="33" t="s">
        <v>268</v>
      </c>
      <c r="BJ244" s="33" t="s">
        <v>320</v>
      </c>
      <c r="BK244" s="33" t="s">
        <v>221</v>
      </c>
      <c r="BL244" s="33" t="s">
        <v>192</v>
      </c>
      <c r="BM244" s="33" t="s">
        <v>211</v>
      </c>
      <c r="BN244" s="33" t="s">
        <v>275</v>
      </c>
      <c r="BO244" s="30" t="s">
        <v>222</v>
      </c>
      <c r="BP244" s="30" t="s">
        <v>237</v>
      </c>
      <c r="BQ244" s="33" t="s">
        <v>319</v>
      </c>
      <c r="BR244" s="30" t="s">
        <v>322</v>
      </c>
      <c r="BS244" s="33" t="s">
        <v>242</v>
      </c>
      <c r="BT244" s="33" t="s">
        <v>231</v>
      </c>
      <c r="BU244" s="33" t="s">
        <v>255</v>
      </c>
      <c r="BV244" s="30" t="s">
        <v>292</v>
      </c>
      <c r="BW244" s="33" t="s">
        <v>308</v>
      </c>
      <c r="BX244" s="33" t="s">
        <v>317</v>
      </c>
      <c r="BY244" s="30" t="s">
        <v>223</v>
      </c>
      <c r="BZ244" s="33" t="s">
        <v>316</v>
      </c>
      <c r="CA244" s="30" t="s">
        <v>311</v>
      </c>
      <c r="CB244" s="34"/>
      <c r="CC244" s="33" t="s">
        <v>220</v>
      </c>
      <c r="CD244" s="33" t="s">
        <v>249</v>
      </c>
      <c r="CE244" s="33" t="s">
        <v>261</v>
      </c>
      <c r="CF244" s="33" t="s">
        <v>287</v>
      </c>
      <c r="CG244" s="30" t="s">
        <v>197</v>
      </c>
      <c r="CH244" s="33" t="s">
        <v>264</v>
      </c>
      <c r="CI244" s="33" t="s">
        <v>310</v>
      </c>
      <c r="CJ244" s="33" t="s">
        <v>172</v>
      </c>
      <c r="CK244" s="34"/>
      <c r="CL244" s="30" t="s">
        <v>326</v>
      </c>
      <c r="CM244" s="30" t="s">
        <v>491</v>
      </c>
      <c r="CN244" s="33" t="s">
        <v>276</v>
      </c>
      <c r="CO244" s="33" t="s">
        <v>256</v>
      </c>
      <c r="CP244" s="33" t="s">
        <v>282</v>
      </c>
      <c r="CQ244" s="34"/>
      <c r="CR244" s="33" t="s">
        <v>174</v>
      </c>
      <c r="CS244" s="30" t="s">
        <v>312</v>
      </c>
      <c r="CT244" s="33" t="s">
        <v>200</v>
      </c>
      <c r="CU244" s="33" t="s">
        <v>302</v>
      </c>
      <c r="CV244" s="33" t="s">
        <v>490</v>
      </c>
      <c r="CW244" s="30" t="s">
        <v>512</v>
      </c>
      <c r="CX244" s="33" t="s">
        <v>279</v>
      </c>
      <c r="CY244" s="30" t="s">
        <v>584</v>
      </c>
      <c r="CZ244" s="33" t="s">
        <v>411</v>
      </c>
      <c r="DA244" s="33" t="s">
        <v>281</v>
      </c>
      <c r="DB244" s="34"/>
      <c r="DC244" s="33" t="s">
        <v>258</v>
      </c>
      <c r="DD244" s="34"/>
      <c r="DE244" s="34"/>
      <c r="DF244" s="30" t="s">
        <v>323</v>
      </c>
      <c r="DG244" s="30" t="s">
        <v>325</v>
      </c>
      <c r="DH244" s="34"/>
      <c r="DI244" s="30" t="s">
        <v>413</v>
      </c>
      <c r="DJ244" s="30" t="s">
        <v>408</v>
      </c>
      <c r="DK244" s="30" t="s">
        <v>516</v>
      </c>
      <c r="DL244" s="30" t="s">
        <v>410</v>
      </c>
      <c r="DM244" s="30" t="s">
        <v>285</v>
      </c>
      <c r="DN244" s="94"/>
      <c r="DO244" s="33" t="s">
        <v>183</v>
      </c>
      <c r="DP244" s="30" t="s">
        <v>321</v>
      </c>
      <c r="DQ244" s="34"/>
      <c r="DR244" s="30" t="s">
        <v>234</v>
      </c>
      <c r="DS244" s="33" t="s">
        <v>260</v>
      </c>
      <c r="DT244" s="34"/>
      <c r="DU244" s="33" t="s">
        <v>288</v>
      </c>
      <c r="DV244" s="33" t="s">
        <v>264</v>
      </c>
      <c r="DW244" s="33" t="s">
        <v>314</v>
      </c>
      <c r="DX244" s="34"/>
      <c r="DY244" s="34"/>
      <c r="DZ244" s="34"/>
      <c r="EA244" s="34"/>
      <c r="EB244" s="33" t="s">
        <v>325</v>
      </c>
      <c r="EC244" s="33" t="s">
        <v>210</v>
      </c>
      <c r="ED244" s="34"/>
      <c r="EE244" s="33" t="s">
        <v>327</v>
      </c>
      <c r="EF244" s="33" t="s">
        <v>542</v>
      </c>
      <c r="EG244" s="34"/>
      <c r="EH244" s="35"/>
      <c r="EI244" s="33" t="s">
        <v>188</v>
      </c>
      <c r="EJ244" s="50" t="s">
        <v>562</v>
      </c>
      <c r="EK244" s="33" t="s">
        <v>177</v>
      </c>
      <c r="EL244" s="33"/>
      <c r="EM244" s="120"/>
    </row>
    <row r="245" spans="1:143" ht="12.75" hidden="1">
      <c r="A245" s="28">
        <v>45947</v>
      </c>
      <c r="B245" s="30"/>
      <c r="C245" s="38" t="s">
        <v>412</v>
      </c>
      <c r="D245" s="30" t="s">
        <v>248</v>
      </c>
      <c r="E245" s="39"/>
      <c r="F245" s="39"/>
      <c r="G245" s="39"/>
      <c r="H245" s="30" t="s">
        <v>274</v>
      </c>
      <c r="I245" s="39"/>
      <c r="J245" s="39"/>
      <c r="K245" s="33" t="s">
        <v>345</v>
      </c>
      <c r="L245" s="29"/>
      <c r="M245" s="30" t="s">
        <v>328</v>
      </c>
      <c r="N245" s="33" t="s">
        <v>271</v>
      </c>
      <c r="O245" s="39"/>
      <c r="P245" s="49" t="s">
        <v>318</v>
      </c>
      <c r="Q245" s="30" t="s">
        <v>298</v>
      </c>
      <c r="R245" s="33" t="s">
        <v>270</v>
      </c>
      <c r="S245" s="29"/>
      <c r="T245" s="33" t="s">
        <v>303</v>
      </c>
      <c r="U245" s="39"/>
      <c r="V245" s="39"/>
      <c r="W245" s="39"/>
      <c r="X245" s="38" t="s">
        <v>306</v>
      </c>
      <c r="Y245" s="38" t="s">
        <v>324</v>
      </c>
      <c r="Z245" s="38" t="s">
        <v>239</v>
      </c>
      <c r="AA245" s="38" t="s">
        <v>294</v>
      </c>
      <c r="AB245" s="39"/>
      <c r="AC245" s="38" t="s">
        <v>257</v>
      </c>
      <c r="AD245" s="39"/>
      <c r="AE245" s="30" t="s">
        <v>13</v>
      </c>
      <c r="AF245" s="39"/>
      <c r="AG245" s="33" t="s">
        <v>297</v>
      </c>
      <c r="AH245" s="33" t="s">
        <v>251</v>
      </c>
      <c r="AI245" s="33" t="s">
        <v>305</v>
      </c>
      <c r="AJ245" s="30" t="s">
        <v>330</v>
      </c>
      <c r="AK245" s="39"/>
      <c r="AL245" s="33" t="s">
        <v>307</v>
      </c>
      <c r="AM245" s="39"/>
      <c r="AN245" s="30" t="s">
        <v>304</v>
      </c>
      <c r="AO245" s="30" t="s">
        <v>224</v>
      </c>
      <c r="AP245" s="30" t="s">
        <v>230</v>
      </c>
      <c r="AQ245" s="30" t="s">
        <v>229</v>
      </c>
      <c r="AR245" s="39"/>
      <c r="AS245" s="33" t="s">
        <v>316</v>
      </c>
      <c r="AT245" s="30" t="s">
        <v>309</v>
      </c>
      <c r="AU245" s="30" t="s">
        <v>289</v>
      </c>
      <c r="AV245" s="33" t="s">
        <v>143</v>
      </c>
      <c r="AW245" s="30" t="s">
        <v>263</v>
      </c>
      <c r="AX245" s="30" t="s">
        <v>301</v>
      </c>
      <c r="AY245" s="33" t="s">
        <v>546</v>
      </c>
      <c r="AZ245" s="33" t="s">
        <v>315</v>
      </c>
      <c r="BA245" s="85" t="s">
        <v>238</v>
      </c>
      <c r="BB245" s="33" t="s">
        <v>291</v>
      </c>
      <c r="BC245" s="33" t="s">
        <v>313</v>
      </c>
      <c r="BD245" s="33" t="s">
        <v>236</v>
      </c>
      <c r="BE245" s="33" t="s">
        <v>329</v>
      </c>
      <c r="BF245" s="30" t="s">
        <v>522</v>
      </c>
      <c r="BG245" s="33" t="s">
        <v>456</v>
      </c>
      <c r="BH245" s="39"/>
      <c r="BI245" s="33" t="s">
        <v>268</v>
      </c>
      <c r="BJ245" s="33" t="s">
        <v>320</v>
      </c>
      <c r="BK245" s="33" t="s">
        <v>221</v>
      </c>
      <c r="BL245" s="33" t="s">
        <v>192</v>
      </c>
      <c r="BM245" s="33" t="s">
        <v>211</v>
      </c>
      <c r="BN245" s="33" t="s">
        <v>275</v>
      </c>
      <c r="BO245" s="30" t="s">
        <v>222</v>
      </c>
      <c r="BP245" s="30" t="s">
        <v>237</v>
      </c>
      <c r="BQ245" s="33" t="s">
        <v>319</v>
      </c>
      <c r="BR245" s="30" t="s">
        <v>322</v>
      </c>
      <c r="BS245" s="33" t="s">
        <v>242</v>
      </c>
      <c r="BT245" s="33" t="s">
        <v>231</v>
      </c>
      <c r="BU245" s="33" t="s">
        <v>255</v>
      </c>
      <c r="BV245" s="30" t="s">
        <v>292</v>
      </c>
      <c r="BW245" s="33" t="s">
        <v>308</v>
      </c>
      <c r="BX245" s="33" t="s">
        <v>317</v>
      </c>
      <c r="BY245" s="30" t="s">
        <v>223</v>
      </c>
      <c r="BZ245" s="34"/>
      <c r="CA245" s="30" t="s">
        <v>311</v>
      </c>
      <c r="CB245" s="34"/>
      <c r="CC245" s="33" t="s">
        <v>220</v>
      </c>
      <c r="CD245" s="33" t="s">
        <v>249</v>
      </c>
      <c r="CE245" s="33" t="s">
        <v>261</v>
      </c>
      <c r="CF245" s="33" t="s">
        <v>287</v>
      </c>
      <c r="CG245" s="30" t="s">
        <v>197</v>
      </c>
      <c r="CH245" s="34"/>
      <c r="CI245" s="33" t="s">
        <v>310</v>
      </c>
      <c r="CJ245" s="33" t="s">
        <v>172</v>
      </c>
      <c r="CK245" s="34"/>
      <c r="CL245" s="30" t="s">
        <v>326</v>
      </c>
      <c r="CM245" s="39"/>
      <c r="CN245" s="33" t="s">
        <v>276</v>
      </c>
      <c r="CO245" s="33" t="s">
        <v>256</v>
      </c>
      <c r="CP245" s="33" t="s">
        <v>282</v>
      </c>
      <c r="CQ245" s="34"/>
      <c r="CR245" s="33" t="s">
        <v>174</v>
      </c>
      <c r="CS245" s="30" t="s">
        <v>312</v>
      </c>
      <c r="CT245" s="33" t="s">
        <v>200</v>
      </c>
      <c r="CU245" s="33" t="s">
        <v>302</v>
      </c>
      <c r="CV245" s="33" t="s">
        <v>490</v>
      </c>
      <c r="CW245" s="30" t="s">
        <v>512</v>
      </c>
      <c r="CX245" s="33" t="s">
        <v>279</v>
      </c>
      <c r="CY245" s="30" t="s">
        <v>584</v>
      </c>
      <c r="CZ245" s="33" t="s">
        <v>411</v>
      </c>
      <c r="DA245" s="33" t="s">
        <v>281</v>
      </c>
      <c r="DB245" s="34"/>
      <c r="DC245" s="33" t="s">
        <v>258</v>
      </c>
      <c r="DD245" s="34"/>
      <c r="DE245" s="34"/>
      <c r="DF245" s="30" t="s">
        <v>323</v>
      </c>
      <c r="DG245" s="30" t="s">
        <v>325</v>
      </c>
      <c r="DH245" s="34"/>
      <c r="DI245" s="30" t="s">
        <v>413</v>
      </c>
      <c r="DJ245" s="30" t="s">
        <v>408</v>
      </c>
      <c r="DK245" s="30" t="s">
        <v>516</v>
      </c>
      <c r="DL245" s="30" t="s">
        <v>410</v>
      </c>
      <c r="DM245" s="30" t="s">
        <v>285</v>
      </c>
      <c r="DN245" s="94"/>
      <c r="DO245" s="33" t="s">
        <v>183</v>
      </c>
      <c r="DP245" s="30" t="s">
        <v>321</v>
      </c>
      <c r="DQ245" s="34"/>
      <c r="DR245" s="30" t="s">
        <v>234</v>
      </c>
      <c r="DS245" s="33" t="s">
        <v>260</v>
      </c>
      <c r="DT245" s="34"/>
      <c r="DU245" s="33" t="s">
        <v>288</v>
      </c>
      <c r="DV245" s="33" t="s">
        <v>264</v>
      </c>
      <c r="DW245" s="33" t="s">
        <v>314</v>
      </c>
      <c r="DX245" s="34"/>
      <c r="DY245" s="34"/>
      <c r="DZ245" s="34"/>
      <c r="EA245" s="34"/>
      <c r="EB245" s="33" t="s">
        <v>325</v>
      </c>
      <c r="EC245" s="33" t="s">
        <v>210</v>
      </c>
      <c r="ED245" s="34"/>
      <c r="EE245" s="33" t="s">
        <v>327</v>
      </c>
      <c r="EF245" s="33" t="s">
        <v>542</v>
      </c>
      <c r="EG245" s="34"/>
      <c r="EH245" s="35"/>
      <c r="EI245" s="33" t="s">
        <v>188</v>
      </c>
      <c r="EJ245" s="50" t="s">
        <v>562</v>
      </c>
      <c r="EK245" s="33" t="s">
        <v>177</v>
      </c>
      <c r="EL245" s="33"/>
      <c r="EM245" s="120"/>
    </row>
    <row r="246" spans="1:143" ht="12.75" hidden="1">
      <c r="A246" s="28">
        <v>45948</v>
      </c>
      <c r="B246" s="30"/>
      <c r="C246" s="38" t="s">
        <v>412</v>
      </c>
      <c r="D246" s="30" t="s">
        <v>248</v>
      </c>
      <c r="E246" s="39"/>
      <c r="F246" s="39"/>
      <c r="G246" s="39"/>
      <c r="H246" s="30" t="s">
        <v>274</v>
      </c>
      <c r="I246" s="39"/>
      <c r="J246" s="39"/>
      <c r="K246" s="33" t="s">
        <v>345</v>
      </c>
      <c r="L246" s="29"/>
      <c r="M246" s="30" t="s">
        <v>328</v>
      </c>
      <c r="N246" s="33" t="s">
        <v>271</v>
      </c>
      <c r="O246" s="39"/>
      <c r="P246" s="49" t="s">
        <v>318</v>
      </c>
      <c r="Q246" s="30" t="s">
        <v>298</v>
      </c>
      <c r="R246" s="33" t="s">
        <v>270</v>
      </c>
      <c r="S246" s="29"/>
      <c r="T246" s="33" t="s">
        <v>303</v>
      </c>
      <c r="U246" s="39"/>
      <c r="V246" s="39"/>
      <c r="W246" s="39"/>
      <c r="X246" s="38" t="s">
        <v>306</v>
      </c>
      <c r="Y246" s="38" t="s">
        <v>324</v>
      </c>
      <c r="Z246" s="38" t="s">
        <v>239</v>
      </c>
      <c r="AA246" s="38" t="s">
        <v>294</v>
      </c>
      <c r="AB246" s="39"/>
      <c r="AC246" s="38" t="s">
        <v>257</v>
      </c>
      <c r="AD246" s="39"/>
      <c r="AE246" s="30" t="s">
        <v>13</v>
      </c>
      <c r="AF246" s="39"/>
      <c r="AG246" s="33" t="s">
        <v>297</v>
      </c>
      <c r="AH246" s="33" t="s">
        <v>251</v>
      </c>
      <c r="AI246" s="33" t="s">
        <v>305</v>
      </c>
      <c r="AJ246" s="30" t="s">
        <v>330</v>
      </c>
      <c r="AK246" s="39"/>
      <c r="AL246" s="33" t="s">
        <v>307</v>
      </c>
      <c r="AM246" s="39"/>
      <c r="AN246" s="30" t="s">
        <v>304</v>
      </c>
      <c r="AO246" s="30" t="s">
        <v>224</v>
      </c>
      <c r="AP246" s="30" t="s">
        <v>230</v>
      </c>
      <c r="AQ246" s="30" t="s">
        <v>229</v>
      </c>
      <c r="AR246" s="39"/>
      <c r="AS246" s="33" t="s">
        <v>316</v>
      </c>
      <c r="AT246" s="30" t="s">
        <v>309</v>
      </c>
      <c r="AU246" s="30" t="s">
        <v>289</v>
      </c>
      <c r="AV246" s="33" t="s">
        <v>143</v>
      </c>
      <c r="AW246" s="30" t="s">
        <v>263</v>
      </c>
      <c r="AX246" s="30" t="s">
        <v>301</v>
      </c>
      <c r="AY246" s="33" t="s">
        <v>546</v>
      </c>
      <c r="AZ246" s="33" t="s">
        <v>315</v>
      </c>
      <c r="BA246" s="85" t="s">
        <v>238</v>
      </c>
      <c r="BB246" s="33" t="s">
        <v>291</v>
      </c>
      <c r="BC246" s="33" t="s">
        <v>313</v>
      </c>
      <c r="BD246" s="39"/>
      <c r="BE246" s="33" t="s">
        <v>329</v>
      </c>
      <c r="BF246" s="30" t="s">
        <v>522</v>
      </c>
      <c r="BG246" s="33" t="s">
        <v>456</v>
      </c>
      <c r="BH246" s="39"/>
      <c r="BI246" s="33" t="s">
        <v>268</v>
      </c>
      <c r="BJ246" s="33" t="s">
        <v>320</v>
      </c>
      <c r="BK246" s="33" t="s">
        <v>221</v>
      </c>
      <c r="BL246" s="33" t="s">
        <v>192</v>
      </c>
      <c r="BM246" s="33" t="s">
        <v>211</v>
      </c>
      <c r="BN246" s="33" t="s">
        <v>275</v>
      </c>
      <c r="BO246" s="30" t="s">
        <v>222</v>
      </c>
      <c r="BP246" s="30" t="s">
        <v>237</v>
      </c>
      <c r="BQ246" s="33" t="s">
        <v>319</v>
      </c>
      <c r="BR246" s="30" t="s">
        <v>322</v>
      </c>
      <c r="BS246" s="33" t="s">
        <v>242</v>
      </c>
      <c r="BT246" s="33" t="s">
        <v>231</v>
      </c>
      <c r="BU246" s="33" t="s">
        <v>255</v>
      </c>
      <c r="BV246" s="30" t="s">
        <v>292</v>
      </c>
      <c r="BW246" s="33" t="s">
        <v>308</v>
      </c>
      <c r="BX246" s="33" t="s">
        <v>317</v>
      </c>
      <c r="BY246" s="30" t="s">
        <v>223</v>
      </c>
      <c r="BZ246" s="34"/>
      <c r="CA246" s="30" t="s">
        <v>311</v>
      </c>
      <c r="CB246" s="34"/>
      <c r="CC246" s="33" t="s">
        <v>220</v>
      </c>
      <c r="CD246" s="33" t="s">
        <v>249</v>
      </c>
      <c r="CE246" s="33" t="s">
        <v>261</v>
      </c>
      <c r="CF246" s="33" t="s">
        <v>287</v>
      </c>
      <c r="CG246" s="30" t="s">
        <v>197</v>
      </c>
      <c r="CH246" s="34"/>
      <c r="CI246" s="33" t="s">
        <v>310</v>
      </c>
      <c r="CJ246" s="33" t="s">
        <v>172</v>
      </c>
      <c r="CK246" s="34"/>
      <c r="CL246" s="30" t="s">
        <v>326</v>
      </c>
      <c r="CM246" s="39"/>
      <c r="CN246" s="33" t="s">
        <v>276</v>
      </c>
      <c r="CO246" s="33" t="s">
        <v>256</v>
      </c>
      <c r="CP246" s="33" t="s">
        <v>282</v>
      </c>
      <c r="CQ246" s="34"/>
      <c r="CR246" s="33" t="s">
        <v>174</v>
      </c>
      <c r="CS246" s="30" t="s">
        <v>312</v>
      </c>
      <c r="CT246" s="33" t="s">
        <v>200</v>
      </c>
      <c r="CU246" s="33" t="s">
        <v>302</v>
      </c>
      <c r="CV246" s="33" t="s">
        <v>490</v>
      </c>
      <c r="CW246" s="30" t="s">
        <v>512</v>
      </c>
      <c r="CX246" s="33" t="s">
        <v>279</v>
      </c>
      <c r="CY246" s="30" t="s">
        <v>584</v>
      </c>
      <c r="CZ246" s="33" t="s">
        <v>411</v>
      </c>
      <c r="DA246" s="33" t="s">
        <v>281</v>
      </c>
      <c r="DB246" s="34"/>
      <c r="DC246" s="33" t="s">
        <v>258</v>
      </c>
      <c r="DD246" s="34"/>
      <c r="DE246" s="34"/>
      <c r="DF246" s="30" t="s">
        <v>323</v>
      </c>
      <c r="DG246" s="30" t="s">
        <v>325</v>
      </c>
      <c r="DH246" s="34"/>
      <c r="DI246" s="30" t="s">
        <v>413</v>
      </c>
      <c r="DJ246" s="30" t="s">
        <v>408</v>
      </c>
      <c r="DK246" s="30" t="s">
        <v>516</v>
      </c>
      <c r="DL246" s="30" t="s">
        <v>410</v>
      </c>
      <c r="DM246" s="30" t="s">
        <v>285</v>
      </c>
      <c r="DN246" s="94"/>
      <c r="DO246" s="33" t="s">
        <v>183</v>
      </c>
      <c r="DP246" s="30" t="s">
        <v>321</v>
      </c>
      <c r="DQ246" s="34"/>
      <c r="DR246" s="30" t="s">
        <v>234</v>
      </c>
      <c r="DS246" s="33" t="s">
        <v>260</v>
      </c>
      <c r="DT246" s="34"/>
      <c r="DU246" s="33" t="s">
        <v>288</v>
      </c>
      <c r="DV246" s="33" t="s">
        <v>264</v>
      </c>
      <c r="DW246" s="33" t="s">
        <v>314</v>
      </c>
      <c r="DX246" s="34"/>
      <c r="DY246" s="34"/>
      <c r="DZ246" s="34"/>
      <c r="EA246" s="34"/>
      <c r="EB246" s="33" t="s">
        <v>325</v>
      </c>
      <c r="EC246" s="33" t="s">
        <v>210</v>
      </c>
      <c r="ED246" s="34"/>
      <c r="EE246" s="33" t="s">
        <v>327</v>
      </c>
      <c r="EF246" s="33" t="s">
        <v>542</v>
      </c>
      <c r="EG246" s="34"/>
      <c r="EH246" s="35"/>
      <c r="EI246" s="33" t="s">
        <v>188</v>
      </c>
      <c r="EJ246" s="50" t="s">
        <v>562</v>
      </c>
      <c r="EK246" s="33" t="s">
        <v>177</v>
      </c>
      <c r="EL246" s="33"/>
      <c r="EM246" s="120"/>
    </row>
    <row r="247" spans="1:143" ht="12.75" hidden="1">
      <c r="A247" s="28">
        <v>45949</v>
      </c>
      <c r="B247" s="30"/>
      <c r="C247" s="38" t="s">
        <v>412</v>
      </c>
      <c r="D247" s="30" t="s">
        <v>248</v>
      </c>
      <c r="E247" s="39"/>
      <c r="F247" s="39"/>
      <c r="G247" s="39"/>
      <c r="H247" s="30" t="s">
        <v>274</v>
      </c>
      <c r="I247" s="39"/>
      <c r="J247" s="39"/>
      <c r="K247" s="33" t="s">
        <v>345</v>
      </c>
      <c r="L247" s="29"/>
      <c r="M247" s="30" t="s">
        <v>328</v>
      </c>
      <c r="N247" s="33" t="s">
        <v>271</v>
      </c>
      <c r="O247" s="39"/>
      <c r="P247" s="49" t="s">
        <v>318</v>
      </c>
      <c r="Q247" s="30" t="s">
        <v>298</v>
      </c>
      <c r="R247" s="33" t="s">
        <v>270</v>
      </c>
      <c r="S247" s="29"/>
      <c r="T247" s="33" t="s">
        <v>303</v>
      </c>
      <c r="U247" s="39"/>
      <c r="V247" s="39"/>
      <c r="W247" s="39"/>
      <c r="X247" s="38" t="s">
        <v>306</v>
      </c>
      <c r="Y247" s="38" t="s">
        <v>324</v>
      </c>
      <c r="Z247" s="38" t="s">
        <v>239</v>
      </c>
      <c r="AA247" s="38" t="s">
        <v>294</v>
      </c>
      <c r="AB247" s="39"/>
      <c r="AC247" s="38" t="s">
        <v>257</v>
      </c>
      <c r="AD247" s="39"/>
      <c r="AE247" s="30" t="s">
        <v>13</v>
      </c>
      <c r="AF247" s="39"/>
      <c r="AG247" s="33" t="s">
        <v>297</v>
      </c>
      <c r="AH247" s="33" t="s">
        <v>251</v>
      </c>
      <c r="AI247" s="33" t="s">
        <v>305</v>
      </c>
      <c r="AJ247" s="30" t="s">
        <v>330</v>
      </c>
      <c r="AK247" s="39"/>
      <c r="AL247" s="33" t="s">
        <v>307</v>
      </c>
      <c r="AM247" s="39"/>
      <c r="AN247" s="30" t="s">
        <v>304</v>
      </c>
      <c r="AO247" s="30" t="s">
        <v>224</v>
      </c>
      <c r="AP247" s="30" t="s">
        <v>230</v>
      </c>
      <c r="AQ247" s="30" t="s">
        <v>229</v>
      </c>
      <c r="AR247" s="39"/>
      <c r="AS247" s="33" t="s">
        <v>316</v>
      </c>
      <c r="AT247" s="30" t="s">
        <v>309</v>
      </c>
      <c r="AU247" s="30" t="s">
        <v>289</v>
      </c>
      <c r="AV247" s="33" t="s">
        <v>143</v>
      </c>
      <c r="AW247" s="30" t="s">
        <v>263</v>
      </c>
      <c r="AX247" s="30" t="s">
        <v>301</v>
      </c>
      <c r="AY247" s="33" t="s">
        <v>546</v>
      </c>
      <c r="AZ247" s="33" t="s">
        <v>315</v>
      </c>
      <c r="BA247" s="85" t="s">
        <v>238</v>
      </c>
      <c r="BB247" s="33" t="s">
        <v>291</v>
      </c>
      <c r="BC247" s="33" t="s">
        <v>313</v>
      </c>
      <c r="BD247" s="39"/>
      <c r="BE247" s="33" t="s">
        <v>329</v>
      </c>
      <c r="BF247" s="30" t="s">
        <v>522</v>
      </c>
      <c r="BG247" s="33" t="s">
        <v>456</v>
      </c>
      <c r="BH247" s="39"/>
      <c r="BI247" s="33" t="s">
        <v>268</v>
      </c>
      <c r="BJ247" s="33" t="s">
        <v>320</v>
      </c>
      <c r="BK247" s="33" t="s">
        <v>221</v>
      </c>
      <c r="BL247" s="33" t="s">
        <v>192</v>
      </c>
      <c r="BM247" s="33" t="s">
        <v>211</v>
      </c>
      <c r="BN247" s="33" t="s">
        <v>275</v>
      </c>
      <c r="BO247" s="30" t="s">
        <v>222</v>
      </c>
      <c r="BP247" s="30" t="s">
        <v>237</v>
      </c>
      <c r="BQ247" s="33" t="s">
        <v>319</v>
      </c>
      <c r="BR247" s="30" t="s">
        <v>322</v>
      </c>
      <c r="BS247" s="33" t="s">
        <v>242</v>
      </c>
      <c r="BT247" s="33" t="s">
        <v>231</v>
      </c>
      <c r="BU247" s="33" t="s">
        <v>255</v>
      </c>
      <c r="BV247" s="30" t="s">
        <v>292</v>
      </c>
      <c r="BW247" s="33" t="s">
        <v>308</v>
      </c>
      <c r="BX247" s="33" t="s">
        <v>317</v>
      </c>
      <c r="BY247" s="30" t="s">
        <v>223</v>
      </c>
      <c r="BZ247" s="34"/>
      <c r="CA247" s="30" t="s">
        <v>311</v>
      </c>
      <c r="CB247" s="34"/>
      <c r="CC247" s="33" t="s">
        <v>220</v>
      </c>
      <c r="CD247" s="33" t="s">
        <v>249</v>
      </c>
      <c r="CE247" s="33" t="s">
        <v>261</v>
      </c>
      <c r="CF247" s="33" t="s">
        <v>287</v>
      </c>
      <c r="CG247" s="30" t="s">
        <v>197</v>
      </c>
      <c r="CH247" s="34"/>
      <c r="CI247" s="33" t="s">
        <v>310</v>
      </c>
      <c r="CJ247" s="33" t="s">
        <v>172</v>
      </c>
      <c r="CK247" s="34"/>
      <c r="CL247" s="30" t="s">
        <v>326</v>
      </c>
      <c r="CM247" s="39"/>
      <c r="CN247" s="33" t="s">
        <v>276</v>
      </c>
      <c r="CO247" s="33" t="s">
        <v>256</v>
      </c>
      <c r="CP247" s="33" t="s">
        <v>282</v>
      </c>
      <c r="CQ247" s="34"/>
      <c r="CR247" s="33" t="s">
        <v>174</v>
      </c>
      <c r="CS247" s="30" t="s">
        <v>312</v>
      </c>
      <c r="CT247" s="33" t="s">
        <v>200</v>
      </c>
      <c r="CU247" s="33" t="s">
        <v>302</v>
      </c>
      <c r="CV247" s="33" t="s">
        <v>490</v>
      </c>
      <c r="CW247" s="30" t="s">
        <v>512</v>
      </c>
      <c r="CX247" s="33" t="s">
        <v>279</v>
      </c>
      <c r="CY247" s="30" t="s">
        <v>584</v>
      </c>
      <c r="CZ247" s="33" t="s">
        <v>411</v>
      </c>
      <c r="DA247" s="33" t="s">
        <v>281</v>
      </c>
      <c r="DB247" s="34"/>
      <c r="DC247" s="33" t="s">
        <v>258</v>
      </c>
      <c r="DD247" s="34"/>
      <c r="DE247" s="34"/>
      <c r="DF247" s="30" t="s">
        <v>323</v>
      </c>
      <c r="DG247" s="30" t="s">
        <v>325</v>
      </c>
      <c r="DH247" s="34"/>
      <c r="DI247" s="30" t="s">
        <v>413</v>
      </c>
      <c r="DJ247" s="30" t="s">
        <v>408</v>
      </c>
      <c r="DK247" s="30" t="s">
        <v>516</v>
      </c>
      <c r="DL247" s="30" t="s">
        <v>410</v>
      </c>
      <c r="DM247" s="30" t="s">
        <v>285</v>
      </c>
      <c r="DN247" s="94"/>
      <c r="DO247" s="33" t="s">
        <v>183</v>
      </c>
      <c r="DP247" s="30" t="s">
        <v>321</v>
      </c>
      <c r="DQ247" s="34"/>
      <c r="DR247" s="30" t="s">
        <v>234</v>
      </c>
      <c r="DS247" s="33" t="s">
        <v>260</v>
      </c>
      <c r="DT247" s="34"/>
      <c r="DU247" s="33" t="s">
        <v>288</v>
      </c>
      <c r="DV247" s="33" t="s">
        <v>264</v>
      </c>
      <c r="DW247" s="33" t="s">
        <v>314</v>
      </c>
      <c r="DX247" s="34"/>
      <c r="DY247" s="34"/>
      <c r="DZ247" s="34"/>
      <c r="EA247" s="34"/>
      <c r="EB247" s="33" t="s">
        <v>325</v>
      </c>
      <c r="EC247" s="33" t="s">
        <v>210</v>
      </c>
      <c r="ED247" s="34"/>
      <c r="EE247" s="33" t="s">
        <v>327</v>
      </c>
      <c r="EF247" s="33" t="s">
        <v>542</v>
      </c>
      <c r="EG247" s="34"/>
      <c r="EH247" s="35"/>
      <c r="EI247" s="33" t="s">
        <v>188</v>
      </c>
      <c r="EJ247" s="50" t="s">
        <v>562</v>
      </c>
      <c r="EK247" s="33" t="s">
        <v>177</v>
      </c>
      <c r="EL247" s="33"/>
      <c r="EM247" s="120"/>
    </row>
    <row r="248" spans="1:143" ht="12.75" hidden="1">
      <c r="A248" s="28">
        <v>45950</v>
      </c>
      <c r="B248" s="30"/>
      <c r="C248" s="38" t="s">
        <v>412</v>
      </c>
      <c r="D248" s="30" t="s">
        <v>248</v>
      </c>
      <c r="E248" s="39"/>
      <c r="F248" s="39"/>
      <c r="G248" s="39"/>
      <c r="H248" s="30" t="s">
        <v>274</v>
      </c>
      <c r="I248" s="39"/>
      <c r="J248" s="39"/>
      <c r="K248" s="33" t="s">
        <v>345</v>
      </c>
      <c r="L248" s="29"/>
      <c r="M248" s="30" t="s">
        <v>328</v>
      </c>
      <c r="N248" s="33" t="s">
        <v>271</v>
      </c>
      <c r="O248" s="39"/>
      <c r="P248" s="49" t="s">
        <v>318</v>
      </c>
      <c r="Q248" s="30" t="s">
        <v>298</v>
      </c>
      <c r="R248" s="33" t="s">
        <v>270</v>
      </c>
      <c r="S248" s="29"/>
      <c r="T248" s="33" t="s">
        <v>303</v>
      </c>
      <c r="U248" s="39"/>
      <c r="V248" s="39"/>
      <c r="W248" s="39"/>
      <c r="X248" s="38" t="s">
        <v>306</v>
      </c>
      <c r="Y248" s="38" t="s">
        <v>324</v>
      </c>
      <c r="Z248" s="38" t="s">
        <v>239</v>
      </c>
      <c r="AA248" s="38" t="s">
        <v>294</v>
      </c>
      <c r="AB248" s="39"/>
      <c r="AC248" s="38" t="s">
        <v>257</v>
      </c>
      <c r="AD248" s="39"/>
      <c r="AE248" s="30" t="s">
        <v>13</v>
      </c>
      <c r="AF248" s="39"/>
      <c r="AG248" s="33" t="s">
        <v>297</v>
      </c>
      <c r="AH248" s="33" t="s">
        <v>251</v>
      </c>
      <c r="AI248" s="33" t="s">
        <v>305</v>
      </c>
      <c r="AJ248" s="30" t="s">
        <v>330</v>
      </c>
      <c r="AK248" s="39"/>
      <c r="AL248" s="33" t="s">
        <v>307</v>
      </c>
      <c r="AM248" s="39"/>
      <c r="AN248" s="30" t="s">
        <v>304</v>
      </c>
      <c r="AO248" s="30" t="s">
        <v>224</v>
      </c>
      <c r="AP248" s="30" t="s">
        <v>230</v>
      </c>
      <c r="AQ248" s="30" t="s">
        <v>229</v>
      </c>
      <c r="AR248" s="39"/>
      <c r="AS248" s="33" t="s">
        <v>316</v>
      </c>
      <c r="AT248" s="30" t="s">
        <v>309</v>
      </c>
      <c r="AU248" s="30" t="s">
        <v>289</v>
      </c>
      <c r="AV248" s="33" t="s">
        <v>143</v>
      </c>
      <c r="AW248" s="30" t="s">
        <v>263</v>
      </c>
      <c r="AX248" s="30" t="s">
        <v>301</v>
      </c>
      <c r="AY248" s="33" t="s">
        <v>546</v>
      </c>
      <c r="AZ248" s="33" t="s">
        <v>315</v>
      </c>
      <c r="BA248" s="85" t="s">
        <v>238</v>
      </c>
      <c r="BB248" s="33" t="s">
        <v>291</v>
      </c>
      <c r="BC248" s="33" t="s">
        <v>313</v>
      </c>
      <c r="BD248" s="39"/>
      <c r="BE248" s="33" t="s">
        <v>329</v>
      </c>
      <c r="BF248" s="30" t="s">
        <v>522</v>
      </c>
      <c r="BG248" s="33" t="s">
        <v>456</v>
      </c>
      <c r="BH248" s="39"/>
      <c r="BI248" s="33" t="s">
        <v>268</v>
      </c>
      <c r="BJ248" s="33" t="s">
        <v>320</v>
      </c>
      <c r="BK248" s="33" t="s">
        <v>221</v>
      </c>
      <c r="BL248" s="33" t="s">
        <v>192</v>
      </c>
      <c r="BM248" s="33" t="s">
        <v>211</v>
      </c>
      <c r="BN248" s="33" t="s">
        <v>275</v>
      </c>
      <c r="BO248" s="30" t="s">
        <v>222</v>
      </c>
      <c r="BP248" s="30" t="s">
        <v>237</v>
      </c>
      <c r="BQ248" s="33" t="s">
        <v>319</v>
      </c>
      <c r="BR248" s="30" t="s">
        <v>322</v>
      </c>
      <c r="BS248" s="33" t="s">
        <v>242</v>
      </c>
      <c r="BT248" s="33" t="s">
        <v>231</v>
      </c>
      <c r="BU248" s="33" t="s">
        <v>255</v>
      </c>
      <c r="BV248" s="30" t="s">
        <v>292</v>
      </c>
      <c r="BW248" s="33" t="s">
        <v>308</v>
      </c>
      <c r="BX248" s="33" t="s">
        <v>317</v>
      </c>
      <c r="BY248" s="30" t="s">
        <v>223</v>
      </c>
      <c r="BZ248" s="34"/>
      <c r="CA248" s="30" t="s">
        <v>311</v>
      </c>
      <c r="CB248" s="34"/>
      <c r="CC248" s="33" t="s">
        <v>220</v>
      </c>
      <c r="CD248" s="33" t="s">
        <v>249</v>
      </c>
      <c r="CE248" s="33" t="s">
        <v>261</v>
      </c>
      <c r="CF248" s="33" t="s">
        <v>287</v>
      </c>
      <c r="CG248" s="30" t="s">
        <v>197</v>
      </c>
      <c r="CH248" s="34"/>
      <c r="CI248" s="33" t="s">
        <v>310</v>
      </c>
      <c r="CJ248" s="33" t="s">
        <v>172</v>
      </c>
      <c r="CK248" s="34"/>
      <c r="CL248" s="30" t="s">
        <v>326</v>
      </c>
      <c r="CM248" s="39"/>
      <c r="CN248" s="33" t="s">
        <v>276</v>
      </c>
      <c r="CO248" s="33" t="s">
        <v>256</v>
      </c>
      <c r="CP248" s="33" t="s">
        <v>282</v>
      </c>
      <c r="CQ248" s="34"/>
      <c r="CR248" s="33" t="s">
        <v>174</v>
      </c>
      <c r="CS248" s="30" t="s">
        <v>312</v>
      </c>
      <c r="CT248" s="33" t="s">
        <v>200</v>
      </c>
      <c r="CU248" s="33" t="s">
        <v>302</v>
      </c>
      <c r="CV248" s="33" t="s">
        <v>490</v>
      </c>
      <c r="CW248" s="30" t="s">
        <v>512</v>
      </c>
      <c r="CX248" s="33" t="s">
        <v>279</v>
      </c>
      <c r="CY248" s="30" t="s">
        <v>584</v>
      </c>
      <c r="CZ248" s="33" t="s">
        <v>411</v>
      </c>
      <c r="DA248" s="33" t="s">
        <v>281</v>
      </c>
      <c r="DB248" s="34"/>
      <c r="DC248" s="33" t="s">
        <v>258</v>
      </c>
      <c r="DD248" s="34"/>
      <c r="DE248" s="34"/>
      <c r="DF248" s="30" t="s">
        <v>323</v>
      </c>
      <c r="DG248" s="30" t="s">
        <v>325</v>
      </c>
      <c r="DH248" s="34"/>
      <c r="DI248" s="30" t="s">
        <v>413</v>
      </c>
      <c r="DJ248" s="30" t="s">
        <v>408</v>
      </c>
      <c r="DK248" s="30" t="s">
        <v>516</v>
      </c>
      <c r="DL248" s="30" t="s">
        <v>410</v>
      </c>
      <c r="DM248" s="30" t="s">
        <v>285</v>
      </c>
      <c r="DN248" s="94"/>
      <c r="DO248" s="33" t="s">
        <v>183</v>
      </c>
      <c r="DP248" s="30" t="s">
        <v>321</v>
      </c>
      <c r="DQ248" s="34"/>
      <c r="DR248" s="30" t="s">
        <v>234</v>
      </c>
      <c r="DS248" s="33" t="s">
        <v>260</v>
      </c>
      <c r="DT248" s="34"/>
      <c r="DU248" s="33" t="s">
        <v>288</v>
      </c>
      <c r="DV248" s="33" t="s">
        <v>264</v>
      </c>
      <c r="DW248" s="33" t="s">
        <v>314</v>
      </c>
      <c r="DX248" s="34"/>
      <c r="DY248" s="34"/>
      <c r="DZ248" s="34"/>
      <c r="EA248" s="34"/>
      <c r="EB248" s="33" t="s">
        <v>325</v>
      </c>
      <c r="EC248" s="33" t="s">
        <v>210</v>
      </c>
      <c r="ED248" s="34"/>
      <c r="EE248" s="33" t="s">
        <v>327</v>
      </c>
      <c r="EF248" s="33" t="s">
        <v>542</v>
      </c>
      <c r="EG248" s="34"/>
      <c r="EH248" s="35"/>
      <c r="EI248" s="33" t="s">
        <v>188</v>
      </c>
      <c r="EJ248" s="50" t="s">
        <v>562</v>
      </c>
      <c r="EK248" s="33" t="s">
        <v>177</v>
      </c>
      <c r="EL248" s="33"/>
      <c r="EM248" s="120"/>
    </row>
    <row r="249" spans="1:143" ht="12.75" hidden="1">
      <c r="A249" s="28">
        <v>45951</v>
      </c>
      <c r="B249" s="30"/>
      <c r="C249" s="38" t="s">
        <v>412</v>
      </c>
      <c r="D249" s="30" t="s">
        <v>248</v>
      </c>
      <c r="E249" s="39"/>
      <c r="F249" s="39"/>
      <c r="G249" s="39"/>
      <c r="H249" s="30" t="s">
        <v>274</v>
      </c>
      <c r="I249" s="39"/>
      <c r="J249" s="39"/>
      <c r="K249" s="33" t="s">
        <v>345</v>
      </c>
      <c r="L249" s="29"/>
      <c r="M249" s="30" t="s">
        <v>328</v>
      </c>
      <c r="N249" s="33" t="s">
        <v>271</v>
      </c>
      <c r="O249" s="39"/>
      <c r="P249" s="49" t="s">
        <v>318</v>
      </c>
      <c r="Q249" s="30" t="s">
        <v>298</v>
      </c>
      <c r="R249" s="33" t="s">
        <v>270</v>
      </c>
      <c r="S249" s="29"/>
      <c r="T249" s="33" t="s">
        <v>303</v>
      </c>
      <c r="U249" s="39"/>
      <c r="V249" s="39"/>
      <c r="W249" s="39"/>
      <c r="X249" s="38" t="s">
        <v>306</v>
      </c>
      <c r="Y249" s="38" t="s">
        <v>324</v>
      </c>
      <c r="Z249" s="38" t="s">
        <v>239</v>
      </c>
      <c r="AA249" s="38" t="s">
        <v>294</v>
      </c>
      <c r="AB249" s="39"/>
      <c r="AC249" s="38" t="s">
        <v>257</v>
      </c>
      <c r="AD249" s="39"/>
      <c r="AE249" s="30" t="s">
        <v>13</v>
      </c>
      <c r="AF249" s="39"/>
      <c r="AG249" s="33" t="s">
        <v>297</v>
      </c>
      <c r="AH249" s="33" t="s">
        <v>251</v>
      </c>
      <c r="AI249" s="33" t="s">
        <v>305</v>
      </c>
      <c r="AJ249" s="30" t="s">
        <v>330</v>
      </c>
      <c r="AK249" s="30" t="s">
        <v>346</v>
      </c>
      <c r="AL249" s="33" t="s">
        <v>307</v>
      </c>
      <c r="AM249" s="39"/>
      <c r="AN249" s="30" t="s">
        <v>304</v>
      </c>
      <c r="AO249" s="30" t="s">
        <v>224</v>
      </c>
      <c r="AP249" s="30" t="s">
        <v>230</v>
      </c>
      <c r="AQ249" s="30" t="s">
        <v>229</v>
      </c>
      <c r="AR249" s="39"/>
      <c r="AS249" s="33" t="s">
        <v>316</v>
      </c>
      <c r="AT249" s="30" t="s">
        <v>309</v>
      </c>
      <c r="AU249" s="30" t="s">
        <v>289</v>
      </c>
      <c r="AV249" s="33" t="s">
        <v>143</v>
      </c>
      <c r="AW249" s="30" t="s">
        <v>263</v>
      </c>
      <c r="AX249" s="30" t="s">
        <v>301</v>
      </c>
      <c r="AY249" s="33" t="s">
        <v>546</v>
      </c>
      <c r="AZ249" s="33" t="s">
        <v>315</v>
      </c>
      <c r="BA249" s="85" t="s">
        <v>238</v>
      </c>
      <c r="BB249" s="33" t="s">
        <v>291</v>
      </c>
      <c r="BC249" s="33" t="s">
        <v>313</v>
      </c>
      <c r="BD249" s="38" t="s">
        <v>332</v>
      </c>
      <c r="BE249" s="33" t="s">
        <v>329</v>
      </c>
      <c r="BF249" s="30" t="s">
        <v>522</v>
      </c>
      <c r="BG249" s="33" t="s">
        <v>456</v>
      </c>
      <c r="BH249" s="39"/>
      <c r="BI249" s="33" t="s">
        <v>268</v>
      </c>
      <c r="BJ249" s="33" t="s">
        <v>320</v>
      </c>
      <c r="BK249" s="33" t="s">
        <v>221</v>
      </c>
      <c r="BL249" s="33" t="s">
        <v>192</v>
      </c>
      <c r="BM249" s="33" t="s">
        <v>211</v>
      </c>
      <c r="BN249" s="33" t="s">
        <v>275</v>
      </c>
      <c r="BO249" s="30" t="s">
        <v>222</v>
      </c>
      <c r="BP249" s="30" t="s">
        <v>237</v>
      </c>
      <c r="BQ249" s="33" t="s">
        <v>319</v>
      </c>
      <c r="BR249" s="30" t="s">
        <v>322</v>
      </c>
      <c r="BS249" s="33" t="s">
        <v>242</v>
      </c>
      <c r="BT249" s="33" t="s">
        <v>231</v>
      </c>
      <c r="BU249" s="33" t="s">
        <v>255</v>
      </c>
      <c r="BV249" s="30" t="s">
        <v>292</v>
      </c>
      <c r="BW249" s="33" t="s">
        <v>308</v>
      </c>
      <c r="BX249" s="33" t="s">
        <v>317</v>
      </c>
      <c r="BY249" s="30" t="s">
        <v>223</v>
      </c>
      <c r="BZ249" s="34"/>
      <c r="CA249" s="30" t="s">
        <v>311</v>
      </c>
      <c r="CB249" s="34"/>
      <c r="CC249" s="33" t="s">
        <v>220</v>
      </c>
      <c r="CD249" s="33" t="s">
        <v>249</v>
      </c>
      <c r="CE249" s="33" t="s">
        <v>261</v>
      </c>
      <c r="CF249" s="33" t="s">
        <v>287</v>
      </c>
      <c r="CG249" s="30" t="s">
        <v>197</v>
      </c>
      <c r="CH249" s="34"/>
      <c r="CI249" s="33" t="s">
        <v>310</v>
      </c>
      <c r="CJ249" s="33" t="s">
        <v>172</v>
      </c>
      <c r="CK249" s="33" t="s">
        <v>331</v>
      </c>
      <c r="CL249" s="30" t="s">
        <v>326</v>
      </c>
      <c r="CM249" s="30" t="s">
        <v>333</v>
      </c>
      <c r="CN249" s="33" t="s">
        <v>276</v>
      </c>
      <c r="CO249" s="33" t="s">
        <v>256</v>
      </c>
      <c r="CP249" s="33" t="s">
        <v>282</v>
      </c>
      <c r="CQ249" s="34"/>
      <c r="CR249" s="33" t="s">
        <v>174</v>
      </c>
      <c r="CS249" s="30" t="s">
        <v>312</v>
      </c>
      <c r="CT249" s="33" t="s">
        <v>200</v>
      </c>
      <c r="CU249" s="33" t="s">
        <v>302</v>
      </c>
      <c r="CV249" s="33" t="s">
        <v>490</v>
      </c>
      <c r="CW249" s="30" t="s">
        <v>512</v>
      </c>
      <c r="CX249" s="33" t="s">
        <v>279</v>
      </c>
      <c r="CY249" s="30" t="s">
        <v>584</v>
      </c>
      <c r="CZ249" s="33" t="s">
        <v>411</v>
      </c>
      <c r="DA249" s="33" t="s">
        <v>281</v>
      </c>
      <c r="DB249" s="34"/>
      <c r="DC249" s="33" t="s">
        <v>258</v>
      </c>
      <c r="DD249" s="34"/>
      <c r="DE249" s="34"/>
      <c r="DF249" s="30" t="s">
        <v>323</v>
      </c>
      <c r="DG249" s="30" t="s">
        <v>325</v>
      </c>
      <c r="DH249" s="34"/>
      <c r="DI249" s="30" t="s">
        <v>413</v>
      </c>
      <c r="DJ249" s="30" t="s">
        <v>408</v>
      </c>
      <c r="DK249" s="30" t="s">
        <v>516</v>
      </c>
      <c r="DL249" s="30" t="s">
        <v>410</v>
      </c>
      <c r="DM249" s="30" t="s">
        <v>285</v>
      </c>
      <c r="DN249" s="94"/>
      <c r="DO249" s="33" t="s">
        <v>183</v>
      </c>
      <c r="DP249" s="30" t="s">
        <v>321</v>
      </c>
      <c r="DQ249" s="34"/>
      <c r="DR249" s="30" t="s">
        <v>234</v>
      </c>
      <c r="DS249" s="33" t="s">
        <v>260</v>
      </c>
      <c r="DT249" s="34"/>
      <c r="DU249" s="33" t="s">
        <v>288</v>
      </c>
      <c r="DV249" s="33" t="s">
        <v>264</v>
      </c>
      <c r="DW249" s="33" t="s">
        <v>314</v>
      </c>
      <c r="DX249" s="34"/>
      <c r="DY249" s="34"/>
      <c r="DZ249" s="34"/>
      <c r="EA249" s="34"/>
      <c r="EB249" s="33" t="s">
        <v>325</v>
      </c>
      <c r="EC249" s="33" t="s">
        <v>210</v>
      </c>
      <c r="ED249" s="34"/>
      <c r="EE249" s="33" t="s">
        <v>327</v>
      </c>
      <c r="EF249" s="33" t="s">
        <v>542</v>
      </c>
      <c r="EG249" s="34"/>
      <c r="EH249" s="35"/>
      <c r="EI249" s="33" t="s">
        <v>188</v>
      </c>
      <c r="EJ249" s="50" t="s">
        <v>562</v>
      </c>
      <c r="EK249" s="33" t="s">
        <v>177</v>
      </c>
      <c r="EL249" s="33"/>
      <c r="EM249" s="120"/>
    </row>
    <row r="250" spans="1:143" ht="12.75" hidden="1">
      <c r="A250" s="28">
        <v>45952</v>
      </c>
      <c r="B250" s="30"/>
      <c r="C250" s="38" t="s">
        <v>412</v>
      </c>
      <c r="D250" s="30" t="s">
        <v>248</v>
      </c>
      <c r="E250" s="30" t="s">
        <v>590</v>
      </c>
      <c r="F250" s="39"/>
      <c r="G250" s="39"/>
      <c r="H250" s="30" t="s">
        <v>274</v>
      </c>
      <c r="I250" s="39"/>
      <c r="J250" s="38" t="s">
        <v>334</v>
      </c>
      <c r="K250" s="33" t="s">
        <v>345</v>
      </c>
      <c r="L250" s="29"/>
      <c r="M250" s="30" t="s">
        <v>328</v>
      </c>
      <c r="N250" s="33" t="s">
        <v>271</v>
      </c>
      <c r="O250" s="39"/>
      <c r="P250" s="49" t="s">
        <v>318</v>
      </c>
      <c r="Q250" s="30" t="s">
        <v>298</v>
      </c>
      <c r="R250" s="33" t="s">
        <v>270</v>
      </c>
      <c r="S250" s="29"/>
      <c r="T250" s="33" t="s">
        <v>303</v>
      </c>
      <c r="U250" s="39"/>
      <c r="V250" s="39"/>
      <c r="W250" s="39"/>
      <c r="X250" s="38" t="s">
        <v>306</v>
      </c>
      <c r="Y250" s="38" t="s">
        <v>324</v>
      </c>
      <c r="Z250" s="38" t="s">
        <v>239</v>
      </c>
      <c r="AA250" s="38" t="s">
        <v>294</v>
      </c>
      <c r="AB250" s="39"/>
      <c r="AC250" s="38" t="s">
        <v>257</v>
      </c>
      <c r="AD250" s="39"/>
      <c r="AE250" s="30" t="s">
        <v>13</v>
      </c>
      <c r="AF250" s="39"/>
      <c r="AG250" s="33" t="s">
        <v>297</v>
      </c>
      <c r="AH250" s="33" t="s">
        <v>251</v>
      </c>
      <c r="AI250" s="33" t="s">
        <v>305</v>
      </c>
      <c r="AJ250" s="30" t="s">
        <v>330</v>
      </c>
      <c r="AK250" s="30" t="s">
        <v>346</v>
      </c>
      <c r="AL250" s="33" t="s">
        <v>307</v>
      </c>
      <c r="AM250" s="39"/>
      <c r="AN250" s="30" t="s">
        <v>304</v>
      </c>
      <c r="AO250" s="30" t="s">
        <v>224</v>
      </c>
      <c r="AP250" s="30" t="s">
        <v>230</v>
      </c>
      <c r="AQ250" s="30" t="s">
        <v>229</v>
      </c>
      <c r="AR250" s="39"/>
      <c r="AS250" s="33" t="s">
        <v>316</v>
      </c>
      <c r="AT250" s="30" t="s">
        <v>309</v>
      </c>
      <c r="AU250" s="30" t="s">
        <v>289</v>
      </c>
      <c r="AV250" s="33" t="s">
        <v>143</v>
      </c>
      <c r="AW250" s="30" t="s">
        <v>263</v>
      </c>
      <c r="AX250" s="30" t="s">
        <v>301</v>
      </c>
      <c r="AY250" s="33" t="s">
        <v>546</v>
      </c>
      <c r="AZ250" s="33" t="s">
        <v>315</v>
      </c>
      <c r="BA250" s="85" t="s">
        <v>238</v>
      </c>
      <c r="BB250" s="33" t="s">
        <v>291</v>
      </c>
      <c r="BC250" s="33" t="s">
        <v>313</v>
      </c>
      <c r="BD250" s="38" t="s">
        <v>332</v>
      </c>
      <c r="BE250" s="33" t="s">
        <v>329</v>
      </c>
      <c r="BF250" s="30" t="s">
        <v>522</v>
      </c>
      <c r="BG250" s="33" t="s">
        <v>456</v>
      </c>
      <c r="BH250" s="39"/>
      <c r="BI250" s="33" t="s">
        <v>268</v>
      </c>
      <c r="BJ250" s="33" t="s">
        <v>320</v>
      </c>
      <c r="BK250" s="33" t="s">
        <v>221</v>
      </c>
      <c r="BL250" s="33" t="s">
        <v>192</v>
      </c>
      <c r="BM250" s="33" t="s">
        <v>211</v>
      </c>
      <c r="BN250" s="33" t="s">
        <v>275</v>
      </c>
      <c r="BO250" s="30" t="s">
        <v>222</v>
      </c>
      <c r="BP250" s="30" t="s">
        <v>237</v>
      </c>
      <c r="BQ250" s="33" t="s">
        <v>319</v>
      </c>
      <c r="BR250" s="30" t="s">
        <v>322</v>
      </c>
      <c r="BS250" s="33" t="s">
        <v>242</v>
      </c>
      <c r="BT250" s="33" t="s">
        <v>231</v>
      </c>
      <c r="BU250" s="33" t="s">
        <v>255</v>
      </c>
      <c r="BV250" s="30" t="s">
        <v>292</v>
      </c>
      <c r="BW250" s="33" t="s">
        <v>335</v>
      </c>
      <c r="BX250" s="33" t="s">
        <v>317</v>
      </c>
      <c r="BY250" s="30" t="s">
        <v>223</v>
      </c>
      <c r="BZ250" s="34"/>
      <c r="CA250" s="30" t="s">
        <v>311</v>
      </c>
      <c r="CB250" s="34"/>
      <c r="CC250" s="33" t="s">
        <v>220</v>
      </c>
      <c r="CD250" s="33" t="s">
        <v>249</v>
      </c>
      <c r="CE250" s="33" t="s">
        <v>261</v>
      </c>
      <c r="CF250" s="33" t="s">
        <v>287</v>
      </c>
      <c r="CG250" s="30" t="s">
        <v>197</v>
      </c>
      <c r="CH250" s="34"/>
      <c r="CI250" s="33" t="s">
        <v>310</v>
      </c>
      <c r="CJ250" s="33" t="s">
        <v>172</v>
      </c>
      <c r="CK250" s="33" t="s">
        <v>331</v>
      </c>
      <c r="CL250" s="30" t="s">
        <v>326</v>
      </c>
      <c r="CM250" s="30" t="s">
        <v>333</v>
      </c>
      <c r="CN250" s="33" t="s">
        <v>276</v>
      </c>
      <c r="CO250" s="33" t="s">
        <v>256</v>
      </c>
      <c r="CP250" s="33" t="s">
        <v>282</v>
      </c>
      <c r="CQ250" s="34"/>
      <c r="CR250" s="33" t="s">
        <v>174</v>
      </c>
      <c r="CS250" s="30" t="s">
        <v>312</v>
      </c>
      <c r="CT250" s="33" t="s">
        <v>200</v>
      </c>
      <c r="CU250" s="33" t="s">
        <v>302</v>
      </c>
      <c r="CV250" s="33" t="s">
        <v>490</v>
      </c>
      <c r="CW250" s="30" t="s">
        <v>512</v>
      </c>
      <c r="CX250" s="33" t="s">
        <v>279</v>
      </c>
      <c r="CY250" s="30" t="s">
        <v>584</v>
      </c>
      <c r="CZ250" s="33" t="s">
        <v>411</v>
      </c>
      <c r="DA250" s="34"/>
      <c r="DB250" s="34"/>
      <c r="DC250" s="33" t="s">
        <v>258</v>
      </c>
      <c r="DD250" s="34"/>
      <c r="DE250" s="34"/>
      <c r="DF250" s="30" t="s">
        <v>323</v>
      </c>
      <c r="DG250" s="30" t="s">
        <v>325</v>
      </c>
      <c r="DH250" s="34"/>
      <c r="DI250" s="30" t="s">
        <v>413</v>
      </c>
      <c r="DJ250" s="30" t="s">
        <v>408</v>
      </c>
      <c r="DK250" s="30" t="s">
        <v>516</v>
      </c>
      <c r="DL250" s="30" t="s">
        <v>410</v>
      </c>
      <c r="DM250" s="30" t="s">
        <v>285</v>
      </c>
      <c r="DN250" s="94"/>
      <c r="DO250" s="33" t="s">
        <v>183</v>
      </c>
      <c r="DP250" s="30" t="s">
        <v>321</v>
      </c>
      <c r="DQ250" s="34"/>
      <c r="DR250" s="30" t="s">
        <v>234</v>
      </c>
      <c r="DS250" s="33" t="s">
        <v>260</v>
      </c>
      <c r="DT250" s="34"/>
      <c r="DU250" s="33" t="s">
        <v>288</v>
      </c>
      <c r="DV250" s="33" t="s">
        <v>264</v>
      </c>
      <c r="DW250" s="33" t="s">
        <v>314</v>
      </c>
      <c r="DX250" s="34"/>
      <c r="DY250" s="34"/>
      <c r="DZ250" s="34"/>
      <c r="EA250" s="34"/>
      <c r="EB250" s="34"/>
      <c r="EC250" s="33" t="s">
        <v>210</v>
      </c>
      <c r="ED250" s="34"/>
      <c r="EE250" s="33" t="s">
        <v>327</v>
      </c>
      <c r="EF250" s="33" t="s">
        <v>542</v>
      </c>
      <c r="EG250" s="34"/>
      <c r="EH250" s="35"/>
      <c r="EI250" s="33" t="s">
        <v>188</v>
      </c>
      <c r="EJ250" s="50" t="s">
        <v>562</v>
      </c>
      <c r="EK250" s="33" t="s">
        <v>177</v>
      </c>
      <c r="EL250" s="33"/>
      <c r="EM250" s="120"/>
    </row>
    <row r="251" spans="1:143" ht="12.75" hidden="1">
      <c r="A251" s="28">
        <v>45953</v>
      </c>
      <c r="B251" s="30"/>
      <c r="C251" s="38" t="s">
        <v>412</v>
      </c>
      <c r="D251" s="30" t="s">
        <v>248</v>
      </c>
      <c r="E251" s="30" t="s">
        <v>590</v>
      </c>
      <c r="F251" s="39"/>
      <c r="G251" s="39"/>
      <c r="H251" s="30" t="s">
        <v>274</v>
      </c>
      <c r="I251" s="39"/>
      <c r="J251" s="38" t="s">
        <v>334</v>
      </c>
      <c r="K251" s="33" t="s">
        <v>345</v>
      </c>
      <c r="L251" s="29"/>
      <c r="M251" s="30" t="s">
        <v>328</v>
      </c>
      <c r="N251" s="33" t="s">
        <v>271</v>
      </c>
      <c r="O251" s="39"/>
      <c r="P251" s="49" t="s">
        <v>318</v>
      </c>
      <c r="Q251" s="30" t="s">
        <v>298</v>
      </c>
      <c r="R251" s="33" t="s">
        <v>270</v>
      </c>
      <c r="S251" s="29"/>
      <c r="T251" s="33" t="s">
        <v>303</v>
      </c>
      <c r="U251" s="39"/>
      <c r="V251" s="39"/>
      <c r="W251" s="39"/>
      <c r="X251" s="38" t="s">
        <v>306</v>
      </c>
      <c r="Y251" s="38" t="s">
        <v>324</v>
      </c>
      <c r="Z251" s="38" t="s">
        <v>239</v>
      </c>
      <c r="AA251" s="38" t="s">
        <v>294</v>
      </c>
      <c r="AB251" s="39"/>
      <c r="AC251" s="38" t="s">
        <v>257</v>
      </c>
      <c r="AD251" s="39"/>
      <c r="AE251" s="30" t="s">
        <v>13</v>
      </c>
      <c r="AF251" s="39"/>
      <c r="AG251" s="33" t="s">
        <v>297</v>
      </c>
      <c r="AH251" s="33" t="s">
        <v>251</v>
      </c>
      <c r="AI251" s="33" t="s">
        <v>305</v>
      </c>
      <c r="AJ251" s="30" t="s">
        <v>330</v>
      </c>
      <c r="AK251" s="30" t="s">
        <v>346</v>
      </c>
      <c r="AL251" s="33" t="s">
        <v>307</v>
      </c>
      <c r="AM251" s="39"/>
      <c r="AN251" s="30" t="s">
        <v>304</v>
      </c>
      <c r="AO251" s="30" t="s">
        <v>224</v>
      </c>
      <c r="AP251" s="39"/>
      <c r="AQ251" s="30" t="s">
        <v>229</v>
      </c>
      <c r="AR251" s="39"/>
      <c r="AS251" s="33" t="s">
        <v>316</v>
      </c>
      <c r="AT251" s="30" t="s">
        <v>309</v>
      </c>
      <c r="AU251" s="30" t="s">
        <v>289</v>
      </c>
      <c r="AV251" s="33" t="s">
        <v>143</v>
      </c>
      <c r="AW251" s="30" t="s">
        <v>263</v>
      </c>
      <c r="AX251" s="30" t="s">
        <v>301</v>
      </c>
      <c r="AY251" s="33" t="s">
        <v>546</v>
      </c>
      <c r="AZ251" s="33" t="s">
        <v>315</v>
      </c>
      <c r="BA251" s="85" t="s">
        <v>238</v>
      </c>
      <c r="BB251" s="33" t="s">
        <v>291</v>
      </c>
      <c r="BC251" s="33" t="s">
        <v>313</v>
      </c>
      <c r="BD251" s="38" t="s">
        <v>332</v>
      </c>
      <c r="BE251" s="33" t="s">
        <v>329</v>
      </c>
      <c r="BF251" s="30" t="s">
        <v>522</v>
      </c>
      <c r="BG251" s="33" t="s">
        <v>456</v>
      </c>
      <c r="BH251" s="39"/>
      <c r="BI251" s="33" t="s">
        <v>268</v>
      </c>
      <c r="BJ251" s="33" t="s">
        <v>320</v>
      </c>
      <c r="BK251" s="33" t="s">
        <v>221</v>
      </c>
      <c r="BL251" s="33" t="s">
        <v>192</v>
      </c>
      <c r="BM251" s="33" t="s">
        <v>211</v>
      </c>
      <c r="BN251" s="33" t="s">
        <v>275</v>
      </c>
      <c r="BO251" s="30" t="s">
        <v>222</v>
      </c>
      <c r="BP251" s="30" t="s">
        <v>237</v>
      </c>
      <c r="BQ251" s="33" t="s">
        <v>319</v>
      </c>
      <c r="BR251" s="30" t="s">
        <v>322</v>
      </c>
      <c r="BS251" s="33" t="s">
        <v>337</v>
      </c>
      <c r="BT251" s="33" t="s">
        <v>231</v>
      </c>
      <c r="BU251" s="33" t="s">
        <v>255</v>
      </c>
      <c r="BV251" s="30" t="s">
        <v>292</v>
      </c>
      <c r="BW251" s="33" t="s">
        <v>335</v>
      </c>
      <c r="BX251" s="33" t="s">
        <v>317</v>
      </c>
      <c r="BY251" s="30" t="s">
        <v>223</v>
      </c>
      <c r="BZ251" s="34"/>
      <c r="CA251" s="30" t="s">
        <v>311</v>
      </c>
      <c r="CB251" s="34"/>
      <c r="CC251" s="33" t="s">
        <v>220</v>
      </c>
      <c r="CD251" s="33" t="s">
        <v>249</v>
      </c>
      <c r="CE251" s="46" t="s">
        <v>96</v>
      </c>
      <c r="CF251" s="33" t="s">
        <v>287</v>
      </c>
      <c r="CG251" s="30" t="s">
        <v>197</v>
      </c>
      <c r="CH251" s="33" t="s">
        <v>336</v>
      </c>
      <c r="CI251" s="33" t="s">
        <v>310</v>
      </c>
      <c r="CJ251" s="33" t="s">
        <v>172</v>
      </c>
      <c r="CK251" s="33" t="s">
        <v>331</v>
      </c>
      <c r="CL251" s="30" t="s">
        <v>326</v>
      </c>
      <c r="CM251" s="30" t="s">
        <v>333</v>
      </c>
      <c r="CN251" s="33" t="s">
        <v>276</v>
      </c>
      <c r="CO251" s="33" t="s">
        <v>256</v>
      </c>
      <c r="CP251" s="33" t="s">
        <v>282</v>
      </c>
      <c r="CQ251" s="34"/>
      <c r="CR251" s="33" t="s">
        <v>174</v>
      </c>
      <c r="CS251" s="30" t="s">
        <v>312</v>
      </c>
      <c r="CT251" s="33" t="s">
        <v>200</v>
      </c>
      <c r="CU251" s="33" t="s">
        <v>302</v>
      </c>
      <c r="CV251" s="33" t="s">
        <v>490</v>
      </c>
      <c r="CW251" s="30" t="s">
        <v>512</v>
      </c>
      <c r="CX251" s="33" t="s">
        <v>279</v>
      </c>
      <c r="CY251" s="30" t="s">
        <v>584</v>
      </c>
      <c r="CZ251" s="33" t="s">
        <v>411</v>
      </c>
      <c r="DA251" s="33" t="s">
        <v>338</v>
      </c>
      <c r="DB251" s="34"/>
      <c r="DC251" s="33" t="s">
        <v>258</v>
      </c>
      <c r="DD251" s="34"/>
      <c r="DE251" s="34"/>
      <c r="DF251" s="30" t="s">
        <v>323</v>
      </c>
      <c r="DG251" s="30" t="s">
        <v>325</v>
      </c>
      <c r="DH251" s="34"/>
      <c r="DI251" s="30" t="s">
        <v>413</v>
      </c>
      <c r="DJ251" s="30" t="s">
        <v>408</v>
      </c>
      <c r="DK251" s="30" t="s">
        <v>516</v>
      </c>
      <c r="DL251" s="30" t="s">
        <v>410</v>
      </c>
      <c r="DM251" s="30" t="s">
        <v>285</v>
      </c>
      <c r="DN251" s="94"/>
      <c r="DO251" s="33" t="s">
        <v>183</v>
      </c>
      <c r="DP251" s="30" t="s">
        <v>321</v>
      </c>
      <c r="DQ251" s="34"/>
      <c r="DR251" s="30" t="s">
        <v>234</v>
      </c>
      <c r="DS251" s="33" t="s">
        <v>260</v>
      </c>
      <c r="DT251" s="34"/>
      <c r="DU251" s="33" t="s">
        <v>288</v>
      </c>
      <c r="DV251" s="33" t="s">
        <v>264</v>
      </c>
      <c r="DW251" s="33" t="s">
        <v>314</v>
      </c>
      <c r="DX251" s="34"/>
      <c r="DY251" s="34"/>
      <c r="DZ251" s="34"/>
      <c r="EA251" s="34"/>
      <c r="EB251" s="34"/>
      <c r="EC251" s="33" t="s">
        <v>210</v>
      </c>
      <c r="ED251" s="34"/>
      <c r="EE251" s="33" t="s">
        <v>327</v>
      </c>
      <c r="EF251" s="33" t="s">
        <v>542</v>
      </c>
      <c r="EG251" s="34"/>
      <c r="EH251" s="35"/>
      <c r="EI251" s="33" t="s">
        <v>188</v>
      </c>
      <c r="EJ251" s="50" t="s">
        <v>562</v>
      </c>
      <c r="EK251" s="33" t="s">
        <v>177</v>
      </c>
      <c r="EL251" s="33"/>
      <c r="EM251" s="120"/>
    </row>
    <row r="252" spans="1:143" ht="12.75" hidden="1">
      <c r="A252" s="28">
        <v>45954</v>
      </c>
      <c r="B252" s="30"/>
      <c r="C252" s="38" t="s">
        <v>412</v>
      </c>
      <c r="D252" s="30" t="s">
        <v>248</v>
      </c>
      <c r="E252" s="30" t="s">
        <v>590</v>
      </c>
      <c r="F252" s="39"/>
      <c r="G252" s="39"/>
      <c r="H252" s="30" t="s">
        <v>274</v>
      </c>
      <c r="I252" s="39"/>
      <c r="J252" s="38" t="s">
        <v>334</v>
      </c>
      <c r="K252" s="33" t="s">
        <v>345</v>
      </c>
      <c r="L252" s="29"/>
      <c r="M252" s="30" t="s">
        <v>328</v>
      </c>
      <c r="N252" s="33" t="s">
        <v>271</v>
      </c>
      <c r="O252" s="39"/>
      <c r="P252" s="49" t="s">
        <v>318</v>
      </c>
      <c r="Q252" s="30" t="s">
        <v>298</v>
      </c>
      <c r="R252" s="33" t="s">
        <v>270</v>
      </c>
      <c r="S252" s="29"/>
      <c r="T252" s="33" t="s">
        <v>303</v>
      </c>
      <c r="U252" s="33" t="s">
        <v>339</v>
      </c>
      <c r="V252" s="39"/>
      <c r="W252" s="39"/>
      <c r="X252" s="38" t="s">
        <v>306</v>
      </c>
      <c r="Y252" s="38" t="s">
        <v>324</v>
      </c>
      <c r="Z252" s="38" t="s">
        <v>239</v>
      </c>
      <c r="AA252" s="38" t="s">
        <v>294</v>
      </c>
      <c r="AB252" s="38" t="s">
        <v>340</v>
      </c>
      <c r="AC252" s="38" t="s">
        <v>257</v>
      </c>
      <c r="AD252" s="39"/>
      <c r="AE252" s="30" t="s">
        <v>13</v>
      </c>
      <c r="AF252" s="39"/>
      <c r="AG252" s="33" t="s">
        <v>297</v>
      </c>
      <c r="AH252" s="33" t="s">
        <v>251</v>
      </c>
      <c r="AI252" s="33" t="s">
        <v>305</v>
      </c>
      <c r="AJ252" s="30" t="s">
        <v>330</v>
      </c>
      <c r="AK252" s="30" t="s">
        <v>346</v>
      </c>
      <c r="AL252" s="33" t="s">
        <v>307</v>
      </c>
      <c r="AM252" s="39"/>
      <c r="AN252" s="30" t="s">
        <v>304</v>
      </c>
      <c r="AO252" s="30" t="s">
        <v>224</v>
      </c>
      <c r="AP252" s="39"/>
      <c r="AQ252" s="30" t="s">
        <v>229</v>
      </c>
      <c r="AR252" s="39"/>
      <c r="AS252" s="33" t="s">
        <v>316</v>
      </c>
      <c r="AT252" s="30" t="s">
        <v>309</v>
      </c>
      <c r="AU252" s="30" t="s">
        <v>289</v>
      </c>
      <c r="AV252" s="33" t="s">
        <v>143</v>
      </c>
      <c r="AW252" s="30" t="s">
        <v>263</v>
      </c>
      <c r="AX252" s="30" t="s">
        <v>301</v>
      </c>
      <c r="AY252" s="33" t="s">
        <v>546</v>
      </c>
      <c r="AZ252" s="33" t="s">
        <v>315</v>
      </c>
      <c r="BA252" s="85" t="s">
        <v>238</v>
      </c>
      <c r="BB252" s="33" t="s">
        <v>291</v>
      </c>
      <c r="BC252" s="33" t="s">
        <v>313</v>
      </c>
      <c r="BD252" s="38" t="s">
        <v>332</v>
      </c>
      <c r="BE252" s="33" t="s">
        <v>329</v>
      </c>
      <c r="BF252" s="30" t="s">
        <v>522</v>
      </c>
      <c r="BG252" s="33" t="s">
        <v>456</v>
      </c>
      <c r="BH252" s="39"/>
      <c r="BI252" s="33" t="s">
        <v>268</v>
      </c>
      <c r="BJ252" s="33" t="s">
        <v>320</v>
      </c>
      <c r="BK252" s="33" t="s">
        <v>221</v>
      </c>
      <c r="BL252" s="33" t="s">
        <v>192</v>
      </c>
      <c r="BM252" s="33" t="s">
        <v>211</v>
      </c>
      <c r="BN252" s="33" t="s">
        <v>275</v>
      </c>
      <c r="BO252" s="30" t="s">
        <v>222</v>
      </c>
      <c r="BP252" s="30" t="s">
        <v>237</v>
      </c>
      <c r="BQ252" s="33" t="s">
        <v>319</v>
      </c>
      <c r="BR252" s="30" t="s">
        <v>322</v>
      </c>
      <c r="BS252" s="33" t="s">
        <v>337</v>
      </c>
      <c r="BT252" s="33" t="s">
        <v>231</v>
      </c>
      <c r="BU252" s="33" t="s">
        <v>255</v>
      </c>
      <c r="BV252" s="30" t="s">
        <v>292</v>
      </c>
      <c r="BW252" s="33" t="s">
        <v>335</v>
      </c>
      <c r="BX252" s="33" t="s">
        <v>317</v>
      </c>
      <c r="BY252" s="30" t="s">
        <v>223</v>
      </c>
      <c r="BZ252" s="34"/>
      <c r="CA252" s="30" t="s">
        <v>311</v>
      </c>
      <c r="CB252" s="34"/>
      <c r="CC252" s="33" t="s">
        <v>220</v>
      </c>
      <c r="CD252" s="33" t="s">
        <v>249</v>
      </c>
      <c r="CE252" s="46" t="s">
        <v>96</v>
      </c>
      <c r="CF252" s="33" t="s">
        <v>341</v>
      </c>
      <c r="CG252" s="30" t="s">
        <v>197</v>
      </c>
      <c r="CH252" s="33" t="s">
        <v>336</v>
      </c>
      <c r="CI252" s="33" t="s">
        <v>310</v>
      </c>
      <c r="CJ252" s="33" t="s">
        <v>172</v>
      </c>
      <c r="CK252" s="33" t="s">
        <v>331</v>
      </c>
      <c r="CL252" s="30" t="s">
        <v>326</v>
      </c>
      <c r="CM252" s="30" t="s">
        <v>333</v>
      </c>
      <c r="CN252" s="33" t="s">
        <v>276</v>
      </c>
      <c r="CO252" s="33" t="s">
        <v>256</v>
      </c>
      <c r="CP252" s="33" t="s">
        <v>282</v>
      </c>
      <c r="CQ252" s="34"/>
      <c r="CR252" s="33" t="s">
        <v>174</v>
      </c>
      <c r="CS252" s="30" t="s">
        <v>312</v>
      </c>
      <c r="CT252" s="33" t="s">
        <v>200</v>
      </c>
      <c r="CU252" s="33" t="s">
        <v>302</v>
      </c>
      <c r="CV252" s="33" t="s">
        <v>490</v>
      </c>
      <c r="CW252" s="30" t="s">
        <v>512</v>
      </c>
      <c r="CX252" s="33" t="s">
        <v>279</v>
      </c>
      <c r="CY252" s="30" t="s">
        <v>584</v>
      </c>
      <c r="CZ252" s="33" t="s">
        <v>411</v>
      </c>
      <c r="DA252" s="33" t="s">
        <v>338</v>
      </c>
      <c r="DB252" s="34"/>
      <c r="DC252" s="33" t="s">
        <v>258</v>
      </c>
      <c r="DD252" s="34"/>
      <c r="DE252" s="34"/>
      <c r="DF252" s="30" t="s">
        <v>323</v>
      </c>
      <c r="DG252" s="30" t="s">
        <v>325</v>
      </c>
      <c r="DH252" s="30" t="s">
        <v>342</v>
      </c>
      <c r="DI252" s="30" t="s">
        <v>413</v>
      </c>
      <c r="DJ252" s="30" t="s">
        <v>408</v>
      </c>
      <c r="DK252" s="30" t="s">
        <v>516</v>
      </c>
      <c r="DL252" s="30" t="s">
        <v>410</v>
      </c>
      <c r="DM252" s="30" t="s">
        <v>285</v>
      </c>
      <c r="DN252" s="94"/>
      <c r="DO252" s="33" t="s">
        <v>183</v>
      </c>
      <c r="DP252" s="30" t="s">
        <v>321</v>
      </c>
      <c r="DQ252" s="34"/>
      <c r="DR252" s="30" t="s">
        <v>234</v>
      </c>
      <c r="DS252" s="33" t="s">
        <v>260</v>
      </c>
      <c r="DT252" s="34"/>
      <c r="DU252" s="33" t="s">
        <v>288</v>
      </c>
      <c r="DV252" s="33" t="s">
        <v>264</v>
      </c>
      <c r="DW252" s="33" t="s">
        <v>314</v>
      </c>
      <c r="DX252" s="34"/>
      <c r="DY252" s="34"/>
      <c r="DZ252" s="34"/>
      <c r="EA252" s="30" t="s">
        <v>343</v>
      </c>
      <c r="EB252" s="33"/>
      <c r="EC252" s="33" t="s">
        <v>210</v>
      </c>
      <c r="ED252" s="34"/>
      <c r="EE252" s="33" t="s">
        <v>327</v>
      </c>
      <c r="EF252" s="33" t="s">
        <v>542</v>
      </c>
      <c r="EG252" s="34"/>
      <c r="EH252" s="35"/>
      <c r="EI252" s="33" t="s">
        <v>188</v>
      </c>
      <c r="EJ252" s="50" t="s">
        <v>562</v>
      </c>
      <c r="EK252" s="33" t="s">
        <v>177</v>
      </c>
      <c r="EL252" s="33"/>
      <c r="EM252" s="120"/>
    </row>
    <row r="253" spans="1:143" ht="12.75" hidden="1">
      <c r="A253" s="28">
        <v>45955</v>
      </c>
      <c r="B253" s="30"/>
      <c r="C253" s="38" t="s">
        <v>412</v>
      </c>
      <c r="D253" s="30" t="s">
        <v>248</v>
      </c>
      <c r="E253" s="30" t="s">
        <v>590</v>
      </c>
      <c r="F253" s="39"/>
      <c r="G253" s="39"/>
      <c r="H253" s="30" t="s">
        <v>274</v>
      </c>
      <c r="I253" s="39"/>
      <c r="J253" s="38" t="s">
        <v>334</v>
      </c>
      <c r="K253" s="33" t="s">
        <v>345</v>
      </c>
      <c r="L253" s="29"/>
      <c r="M253" s="30" t="s">
        <v>328</v>
      </c>
      <c r="N253" s="33" t="s">
        <v>271</v>
      </c>
      <c r="O253" s="39"/>
      <c r="P253" s="49" t="s">
        <v>318</v>
      </c>
      <c r="Q253" s="30" t="s">
        <v>298</v>
      </c>
      <c r="R253" s="33" t="s">
        <v>270</v>
      </c>
      <c r="S253" s="29"/>
      <c r="T253" s="33" t="s">
        <v>303</v>
      </c>
      <c r="U253" s="33" t="s">
        <v>339</v>
      </c>
      <c r="V253" s="39"/>
      <c r="W253" s="39"/>
      <c r="X253" s="38" t="s">
        <v>306</v>
      </c>
      <c r="Y253" s="38" t="s">
        <v>324</v>
      </c>
      <c r="Z253" s="38" t="s">
        <v>239</v>
      </c>
      <c r="AA253" s="38" t="s">
        <v>294</v>
      </c>
      <c r="AB253" s="38" t="s">
        <v>340</v>
      </c>
      <c r="AC253" s="38" t="s">
        <v>257</v>
      </c>
      <c r="AD253" s="39"/>
      <c r="AE253" s="30" t="s">
        <v>13</v>
      </c>
      <c r="AF253" s="39"/>
      <c r="AG253" s="33" t="s">
        <v>297</v>
      </c>
      <c r="AH253" s="33" t="s">
        <v>251</v>
      </c>
      <c r="AI253" s="33" t="s">
        <v>305</v>
      </c>
      <c r="AJ253" s="30" t="s">
        <v>330</v>
      </c>
      <c r="AK253" s="30" t="s">
        <v>346</v>
      </c>
      <c r="AL253" s="33" t="s">
        <v>307</v>
      </c>
      <c r="AM253" s="39"/>
      <c r="AN253" s="30" t="s">
        <v>304</v>
      </c>
      <c r="AO253" s="30" t="s">
        <v>224</v>
      </c>
      <c r="AP253" s="39"/>
      <c r="AQ253" s="30" t="s">
        <v>229</v>
      </c>
      <c r="AR253" s="39"/>
      <c r="AS253" s="33" t="s">
        <v>316</v>
      </c>
      <c r="AT253" s="30" t="s">
        <v>309</v>
      </c>
      <c r="AU253" s="30" t="s">
        <v>289</v>
      </c>
      <c r="AV253" s="33" t="s">
        <v>143</v>
      </c>
      <c r="AW253" s="30" t="s">
        <v>263</v>
      </c>
      <c r="AX253" s="30" t="s">
        <v>301</v>
      </c>
      <c r="AY253" s="33" t="s">
        <v>546</v>
      </c>
      <c r="AZ253" s="33" t="s">
        <v>315</v>
      </c>
      <c r="BA253" s="85" t="s">
        <v>238</v>
      </c>
      <c r="BB253" s="33" t="s">
        <v>291</v>
      </c>
      <c r="BC253" s="33" t="s">
        <v>313</v>
      </c>
      <c r="BD253" s="38" t="s">
        <v>332</v>
      </c>
      <c r="BE253" s="33" t="s">
        <v>329</v>
      </c>
      <c r="BF253" s="30" t="s">
        <v>522</v>
      </c>
      <c r="BG253" s="33" t="s">
        <v>456</v>
      </c>
      <c r="BH253" s="39"/>
      <c r="BI253" s="33" t="s">
        <v>268</v>
      </c>
      <c r="BJ253" s="33" t="s">
        <v>320</v>
      </c>
      <c r="BK253" s="33" t="s">
        <v>221</v>
      </c>
      <c r="BL253" s="33" t="s">
        <v>192</v>
      </c>
      <c r="BM253" s="33" t="s">
        <v>211</v>
      </c>
      <c r="BN253" s="33" t="s">
        <v>275</v>
      </c>
      <c r="BO253" s="30" t="s">
        <v>222</v>
      </c>
      <c r="BP253" s="30" t="s">
        <v>237</v>
      </c>
      <c r="BQ253" s="33" t="s">
        <v>319</v>
      </c>
      <c r="BR253" s="30" t="s">
        <v>322</v>
      </c>
      <c r="BS253" s="33" t="s">
        <v>337</v>
      </c>
      <c r="BT253" s="33" t="s">
        <v>231</v>
      </c>
      <c r="BU253" s="33" t="s">
        <v>255</v>
      </c>
      <c r="BV253" s="30" t="s">
        <v>292</v>
      </c>
      <c r="BW253" s="33" t="s">
        <v>335</v>
      </c>
      <c r="BX253" s="33" t="s">
        <v>317</v>
      </c>
      <c r="BY253" s="30" t="s">
        <v>223</v>
      </c>
      <c r="BZ253" s="34"/>
      <c r="CA253" s="30" t="s">
        <v>311</v>
      </c>
      <c r="CB253" s="34"/>
      <c r="CC253" s="33" t="s">
        <v>220</v>
      </c>
      <c r="CD253" s="33" t="s">
        <v>249</v>
      </c>
      <c r="CE253" s="46" t="s">
        <v>96</v>
      </c>
      <c r="CF253" s="33" t="s">
        <v>341</v>
      </c>
      <c r="CG253" s="30" t="s">
        <v>197</v>
      </c>
      <c r="CH253" s="33" t="s">
        <v>336</v>
      </c>
      <c r="CI253" s="33" t="s">
        <v>310</v>
      </c>
      <c r="CJ253" s="33" t="s">
        <v>172</v>
      </c>
      <c r="CK253" s="33" t="s">
        <v>331</v>
      </c>
      <c r="CL253" s="30" t="s">
        <v>326</v>
      </c>
      <c r="CM253" s="30" t="s">
        <v>333</v>
      </c>
      <c r="CN253" s="33" t="s">
        <v>276</v>
      </c>
      <c r="CO253" s="33" t="s">
        <v>256</v>
      </c>
      <c r="CP253" s="33" t="s">
        <v>282</v>
      </c>
      <c r="CQ253" s="34"/>
      <c r="CR253" s="33" t="s">
        <v>174</v>
      </c>
      <c r="CS253" s="30" t="s">
        <v>312</v>
      </c>
      <c r="CT253" s="33" t="s">
        <v>200</v>
      </c>
      <c r="CU253" s="33" t="s">
        <v>302</v>
      </c>
      <c r="CV253" s="33" t="s">
        <v>490</v>
      </c>
      <c r="CW253" s="30" t="s">
        <v>512</v>
      </c>
      <c r="CX253" s="33" t="s">
        <v>279</v>
      </c>
      <c r="CY253" s="30" t="s">
        <v>584</v>
      </c>
      <c r="CZ253" s="33" t="s">
        <v>411</v>
      </c>
      <c r="DA253" s="33" t="s">
        <v>338</v>
      </c>
      <c r="DB253" s="34"/>
      <c r="DC253" s="33" t="s">
        <v>258</v>
      </c>
      <c r="DD253" s="34"/>
      <c r="DE253" s="34"/>
      <c r="DF253" s="30" t="s">
        <v>323</v>
      </c>
      <c r="DG253" s="30" t="s">
        <v>325</v>
      </c>
      <c r="DH253" s="30" t="s">
        <v>342</v>
      </c>
      <c r="DI253" s="30" t="s">
        <v>413</v>
      </c>
      <c r="DJ253" s="30" t="s">
        <v>408</v>
      </c>
      <c r="DK253" s="30" t="s">
        <v>516</v>
      </c>
      <c r="DL253" s="30" t="s">
        <v>410</v>
      </c>
      <c r="DM253" s="30" t="s">
        <v>285</v>
      </c>
      <c r="DN253" s="94"/>
      <c r="DO253" s="33" t="s">
        <v>183</v>
      </c>
      <c r="DP253" s="30" t="s">
        <v>321</v>
      </c>
      <c r="DQ253" s="34"/>
      <c r="DR253" s="30" t="s">
        <v>234</v>
      </c>
      <c r="DS253" s="33" t="s">
        <v>260</v>
      </c>
      <c r="DT253" s="34"/>
      <c r="DU253" s="33" t="s">
        <v>288</v>
      </c>
      <c r="DV253" s="33" t="s">
        <v>264</v>
      </c>
      <c r="DW253" s="33" t="s">
        <v>314</v>
      </c>
      <c r="DX253" s="34"/>
      <c r="DY253" s="34"/>
      <c r="DZ253" s="34"/>
      <c r="EA253" s="30" t="s">
        <v>343</v>
      </c>
      <c r="EB253" s="33"/>
      <c r="EC253" s="33" t="s">
        <v>210</v>
      </c>
      <c r="ED253" s="34"/>
      <c r="EE253" s="33" t="s">
        <v>327</v>
      </c>
      <c r="EF253" s="33" t="s">
        <v>542</v>
      </c>
      <c r="EG253" s="34"/>
      <c r="EH253" s="35"/>
      <c r="EI253" s="33" t="s">
        <v>188</v>
      </c>
      <c r="EJ253" s="50" t="s">
        <v>562</v>
      </c>
      <c r="EK253" s="33" t="s">
        <v>177</v>
      </c>
      <c r="EL253" s="33"/>
      <c r="EM253" s="120"/>
    </row>
    <row r="254" spans="1:143" ht="12.75" hidden="1">
      <c r="A254" s="28">
        <v>45956</v>
      </c>
      <c r="B254" s="30"/>
      <c r="C254" s="38" t="s">
        <v>412</v>
      </c>
      <c r="D254" s="30" t="s">
        <v>248</v>
      </c>
      <c r="E254" s="30" t="s">
        <v>590</v>
      </c>
      <c r="F254" s="39"/>
      <c r="G254" s="39"/>
      <c r="H254" s="30" t="s">
        <v>274</v>
      </c>
      <c r="I254" s="39"/>
      <c r="J254" s="38" t="s">
        <v>334</v>
      </c>
      <c r="K254" s="33" t="s">
        <v>345</v>
      </c>
      <c r="L254" s="29"/>
      <c r="M254" s="30" t="s">
        <v>328</v>
      </c>
      <c r="N254" s="33" t="s">
        <v>271</v>
      </c>
      <c r="O254" s="39"/>
      <c r="P254" s="49" t="s">
        <v>318</v>
      </c>
      <c r="Q254" s="30" t="s">
        <v>298</v>
      </c>
      <c r="R254" s="33" t="s">
        <v>270</v>
      </c>
      <c r="S254" s="29"/>
      <c r="T254" s="33" t="s">
        <v>303</v>
      </c>
      <c r="U254" s="33" t="s">
        <v>339</v>
      </c>
      <c r="V254" s="39"/>
      <c r="W254" s="39"/>
      <c r="X254" s="38" t="s">
        <v>306</v>
      </c>
      <c r="Y254" s="38" t="s">
        <v>324</v>
      </c>
      <c r="Z254" s="38" t="s">
        <v>239</v>
      </c>
      <c r="AA254" s="38" t="s">
        <v>294</v>
      </c>
      <c r="AB254" s="38" t="s">
        <v>340</v>
      </c>
      <c r="AC254" s="38" t="s">
        <v>257</v>
      </c>
      <c r="AD254" s="39"/>
      <c r="AE254" s="30" t="s">
        <v>13</v>
      </c>
      <c r="AF254" s="39"/>
      <c r="AG254" s="33" t="s">
        <v>297</v>
      </c>
      <c r="AH254" s="33" t="s">
        <v>251</v>
      </c>
      <c r="AI254" s="33" t="s">
        <v>305</v>
      </c>
      <c r="AJ254" s="30" t="s">
        <v>330</v>
      </c>
      <c r="AK254" s="30" t="s">
        <v>346</v>
      </c>
      <c r="AL254" s="33" t="s">
        <v>307</v>
      </c>
      <c r="AM254" s="39"/>
      <c r="AN254" s="30" t="s">
        <v>304</v>
      </c>
      <c r="AO254" s="30" t="s">
        <v>224</v>
      </c>
      <c r="AP254" s="39"/>
      <c r="AQ254" s="30" t="s">
        <v>229</v>
      </c>
      <c r="AR254" s="39"/>
      <c r="AS254" s="33" t="s">
        <v>316</v>
      </c>
      <c r="AT254" s="30" t="s">
        <v>309</v>
      </c>
      <c r="AU254" s="30" t="s">
        <v>289</v>
      </c>
      <c r="AV254" s="33" t="s">
        <v>143</v>
      </c>
      <c r="AW254" s="30" t="s">
        <v>263</v>
      </c>
      <c r="AX254" s="30" t="s">
        <v>301</v>
      </c>
      <c r="AY254" s="33" t="s">
        <v>546</v>
      </c>
      <c r="AZ254" s="33" t="s">
        <v>315</v>
      </c>
      <c r="BA254" s="85" t="s">
        <v>238</v>
      </c>
      <c r="BB254" s="33" t="s">
        <v>291</v>
      </c>
      <c r="BC254" s="33" t="s">
        <v>313</v>
      </c>
      <c r="BD254" s="38" t="s">
        <v>332</v>
      </c>
      <c r="BE254" s="33" t="s">
        <v>329</v>
      </c>
      <c r="BF254" s="30" t="s">
        <v>522</v>
      </c>
      <c r="BG254" s="33" t="s">
        <v>456</v>
      </c>
      <c r="BH254" s="39"/>
      <c r="BI254" s="33" t="s">
        <v>268</v>
      </c>
      <c r="BJ254" s="33" t="s">
        <v>320</v>
      </c>
      <c r="BK254" s="33" t="s">
        <v>221</v>
      </c>
      <c r="BL254" s="33" t="s">
        <v>192</v>
      </c>
      <c r="BM254" s="33" t="s">
        <v>211</v>
      </c>
      <c r="BN254" s="33" t="s">
        <v>275</v>
      </c>
      <c r="BO254" s="30" t="s">
        <v>222</v>
      </c>
      <c r="BP254" s="30" t="s">
        <v>237</v>
      </c>
      <c r="BQ254" s="33" t="s">
        <v>319</v>
      </c>
      <c r="BR254" s="30" t="s">
        <v>322</v>
      </c>
      <c r="BS254" s="33" t="s">
        <v>337</v>
      </c>
      <c r="BT254" s="33" t="s">
        <v>231</v>
      </c>
      <c r="BU254" s="33" t="s">
        <v>255</v>
      </c>
      <c r="BV254" s="30" t="s">
        <v>292</v>
      </c>
      <c r="BW254" s="33" t="s">
        <v>335</v>
      </c>
      <c r="BX254" s="33" t="s">
        <v>317</v>
      </c>
      <c r="BY254" s="30" t="s">
        <v>223</v>
      </c>
      <c r="BZ254" s="34"/>
      <c r="CA254" s="30" t="s">
        <v>311</v>
      </c>
      <c r="CB254" s="34"/>
      <c r="CC254" s="33" t="s">
        <v>220</v>
      </c>
      <c r="CD254" s="33" t="s">
        <v>249</v>
      </c>
      <c r="CE254" s="46" t="s">
        <v>96</v>
      </c>
      <c r="CF254" s="33" t="s">
        <v>341</v>
      </c>
      <c r="CG254" s="30" t="s">
        <v>197</v>
      </c>
      <c r="CH254" s="33" t="s">
        <v>336</v>
      </c>
      <c r="CI254" s="33" t="s">
        <v>310</v>
      </c>
      <c r="CJ254" s="33" t="s">
        <v>172</v>
      </c>
      <c r="CK254" s="33" t="s">
        <v>331</v>
      </c>
      <c r="CL254" s="30" t="s">
        <v>326</v>
      </c>
      <c r="CM254" s="30" t="s">
        <v>333</v>
      </c>
      <c r="CN254" s="33" t="s">
        <v>276</v>
      </c>
      <c r="CO254" s="33" t="s">
        <v>256</v>
      </c>
      <c r="CP254" s="33" t="s">
        <v>282</v>
      </c>
      <c r="CQ254" s="34"/>
      <c r="CR254" s="33" t="s">
        <v>174</v>
      </c>
      <c r="CS254" s="30" t="s">
        <v>312</v>
      </c>
      <c r="CT254" s="33" t="s">
        <v>200</v>
      </c>
      <c r="CU254" s="33" t="s">
        <v>302</v>
      </c>
      <c r="CV254" s="33" t="s">
        <v>490</v>
      </c>
      <c r="CW254" s="30" t="s">
        <v>512</v>
      </c>
      <c r="CX254" s="33" t="s">
        <v>279</v>
      </c>
      <c r="CY254" s="30" t="s">
        <v>584</v>
      </c>
      <c r="CZ254" s="33" t="s">
        <v>411</v>
      </c>
      <c r="DA254" s="33" t="s">
        <v>338</v>
      </c>
      <c r="DB254" s="34"/>
      <c r="DC254" s="33" t="s">
        <v>258</v>
      </c>
      <c r="DD254" s="34"/>
      <c r="DE254" s="34"/>
      <c r="DF254" s="30" t="s">
        <v>323</v>
      </c>
      <c r="DG254" s="30" t="s">
        <v>325</v>
      </c>
      <c r="DH254" s="30" t="s">
        <v>342</v>
      </c>
      <c r="DI254" s="30" t="s">
        <v>413</v>
      </c>
      <c r="DJ254" s="30" t="s">
        <v>408</v>
      </c>
      <c r="DK254" s="30" t="s">
        <v>516</v>
      </c>
      <c r="DL254" s="30" t="s">
        <v>410</v>
      </c>
      <c r="DM254" s="30" t="s">
        <v>285</v>
      </c>
      <c r="DN254" s="94"/>
      <c r="DO254" s="33" t="s">
        <v>183</v>
      </c>
      <c r="DP254" s="30" t="s">
        <v>321</v>
      </c>
      <c r="DQ254" s="34"/>
      <c r="DR254" s="30" t="s">
        <v>234</v>
      </c>
      <c r="DS254" s="33" t="s">
        <v>260</v>
      </c>
      <c r="DT254" s="34"/>
      <c r="DU254" s="33" t="s">
        <v>288</v>
      </c>
      <c r="DV254" s="33" t="s">
        <v>264</v>
      </c>
      <c r="DW254" s="33" t="s">
        <v>314</v>
      </c>
      <c r="DX254" s="34"/>
      <c r="DY254" s="34"/>
      <c r="DZ254" s="34"/>
      <c r="EA254" s="30" t="s">
        <v>343</v>
      </c>
      <c r="EB254" s="33"/>
      <c r="EC254" s="33" t="s">
        <v>210</v>
      </c>
      <c r="ED254" s="34"/>
      <c r="EE254" s="33" t="s">
        <v>327</v>
      </c>
      <c r="EF254" s="33" t="s">
        <v>542</v>
      </c>
      <c r="EG254" s="34"/>
      <c r="EH254" s="35"/>
      <c r="EI254" s="33" t="s">
        <v>188</v>
      </c>
      <c r="EJ254" s="50" t="s">
        <v>562</v>
      </c>
      <c r="EK254" s="33" t="s">
        <v>177</v>
      </c>
      <c r="EL254" s="33"/>
      <c r="EM254" s="120"/>
    </row>
    <row r="255" spans="1:143" ht="12.75" hidden="1">
      <c r="A255" s="28">
        <v>45957</v>
      </c>
      <c r="B255" s="30"/>
      <c r="C255" s="38" t="s">
        <v>412</v>
      </c>
      <c r="D255" s="30" t="s">
        <v>248</v>
      </c>
      <c r="E255" s="30" t="s">
        <v>590</v>
      </c>
      <c r="F255" s="39"/>
      <c r="G255" s="39"/>
      <c r="H255" s="30" t="s">
        <v>274</v>
      </c>
      <c r="I255" s="39"/>
      <c r="J255" s="38" t="s">
        <v>334</v>
      </c>
      <c r="K255" s="33" t="s">
        <v>345</v>
      </c>
      <c r="L255" s="29"/>
      <c r="M255" s="30" t="s">
        <v>328</v>
      </c>
      <c r="N255" s="33" t="s">
        <v>271</v>
      </c>
      <c r="O255" s="39"/>
      <c r="P255" s="49" t="s">
        <v>318</v>
      </c>
      <c r="Q255" s="30" t="s">
        <v>298</v>
      </c>
      <c r="R255" s="33" t="s">
        <v>270</v>
      </c>
      <c r="S255" s="29"/>
      <c r="T255" s="33" t="s">
        <v>303</v>
      </c>
      <c r="U255" s="33" t="s">
        <v>339</v>
      </c>
      <c r="V255" s="39"/>
      <c r="W255" s="39"/>
      <c r="X255" s="38" t="s">
        <v>306</v>
      </c>
      <c r="Y255" s="38" t="s">
        <v>324</v>
      </c>
      <c r="Z255" s="38" t="s">
        <v>239</v>
      </c>
      <c r="AA255" s="38" t="s">
        <v>294</v>
      </c>
      <c r="AB255" s="38" t="s">
        <v>340</v>
      </c>
      <c r="AC255" s="38" t="s">
        <v>257</v>
      </c>
      <c r="AD255" s="39"/>
      <c r="AE255" s="30" t="s">
        <v>13</v>
      </c>
      <c r="AF255" s="39"/>
      <c r="AG255" s="33" t="s">
        <v>297</v>
      </c>
      <c r="AH255" s="33" t="s">
        <v>251</v>
      </c>
      <c r="AI255" s="33" t="s">
        <v>305</v>
      </c>
      <c r="AJ255" s="30" t="s">
        <v>330</v>
      </c>
      <c r="AK255" s="30" t="s">
        <v>346</v>
      </c>
      <c r="AL255" s="33" t="s">
        <v>307</v>
      </c>
      <c r="AM255" s="39"/>
      <c r="AN255" s="30" t="s">
        <v>304</v>
      </c>
      <c r="AO255" s="30" t="s">
        <v>224</v>
      </c>
      <c r="AP255" s="39"/>
      <c r="AQ255" s="30" t="s">
        <v>229</v>
      </c>
      <c r="AR255" s="39"/>
      <c r="AS255" s="33" t="s">
        <v>316</v>
      </c>
      <c r="AT255" s="30" t="s">
        <v>309</v>
      </c>
      <c r="AU255" s="30" t="s">
        <v>289</v>
      </c>
      <c r="AV255" s="33" t="s">
        <v>143</v>
      </c>
      <c r="AW255" s="30" t="s">
        <v>263</v>
      </c>
      <c r="AX255" s="30" t="s">
        <v>301</v>
      </c>
      <c r="AY255" s="33" t="s">
        <v>546</v>
      </c>
      <c r="AZ255" s="33" t="s">
        <v>315</v>
      </c>
      <c r="BA255" s="85" t="s">
        <v>238</v>
      </c>
      <c r="BB255" s="33" t="s">
        <v>291</v>
      </c>
      <c r="BC255" s="33" t="s">
        <v>313</v>
      </c>
      <c r="BD255" s="38" t="s">
        <v>332</v>
      </c>
      <c r="BE255" s="33" t="s">
        <v>329</v>
      </c>
      <c r="BF255" s="30" t="s">
        <v>522</v>
      </c>
      <c r="BG255" s="33" t="s">
        <v>456</v>
      </c>
      <c r="BH255" s="39"/>
      <c r="BI255" s="33" t="s">
        <v>268</v>
      </c>
      <c r="BJ255" s="33" t="s">
        <v>320</v>
      </c>
      <c r="BK255" s="33" t="s">
        <v>221</v>
      </c>
      <c r="BL255" s="33" t="s">
        <v>192</v>
      </c>
      <c r="BM255" s="33" t="s">
        <v>211</v>
      </c>
      <c r="BN255" s="33" t="s">
        <v>275</v>
      </c>
      <c r="BO255" s="30" t="s">
        <v>222</v>
      </c>
      <c r="BP255" s="30" t="s">
        <v>237</v>
      </c>
      <c r="BQ255" s="33" t="s">
        <v>319</v>
      </c>
      <c r="BR255" s="30" t="s">
        <v>322</v>
      </c>
      <c r="BS255" s="33" t="s">
        <v>337</v>
      </c>
      <c r="BT255" s="33" t="s">
        <v>231</v>
      </c>
      <c r="BU255" s="33" t="s">
        <v>255</v>
      </c>
      <c r="BV255" s="30" t="s">
        <v>292</v>
      </c>
      <c r="BW255" s="33" t="s">
        <v>335</v>
      </c>
      <c r="BX255" s="33" t="s">
        <v>317</v>
      </c>
      <c r="BY255" s="30" t="s">
        <v>223</v>
      </c>
      <c r="BZ255" s="34"/>
      <c r="CA255" s="30" t="s">
        <v>311</v>
      </c>
      <c r="CB255" s="34"/>
      <c r="CC255" s="33" t="s">
        <v>220</v>
      </c>
      <c r="CD255" s="33" t="s">
        <v>249</v>
      </c>
      <c r="CE255" s="46" t="s">
        <v>96</v>
      </c>
      <c r="CF255" s="33" t="s">
        <v>341</v>
      </c>
      <c r="CG255" s="30" t="s">
        <v>197</v>
      </c>
      <c r="CH255" s="33" t="s">
        <v>336</v>
      </c>
      <c r="CI255" s="33" t="s">
        <v>310</v>
      </c>
      <c r="CJ255" s="33" t="s">
        <v>172</v>
      </c>
      <c r="CK255" s="33" t="s">
        <v>331</v>
      </c>
      <c r="CL255" s="30" t="s">
        <v>326</v>
      </c>
      <c r="CM255" s="30" t="s">
        <v>333</v>
      </c>
      <c r="CN255" s="33" t="s">
        <v>276</v>
      </c>
      <c r="CO255" s="33" t="s">
        <v>256</v>
      </c>
      <c r="CP255" s="33" t="s">
        <v>282</v>
      </c>
      <c r="CQ255" s="34"/>
      <c r="CR255" s="33" t="s">
        <v>174</v>
      </c>
      <c r="CS255" s="30" t="s">
        <v>312</v>
      </c>
      <c r="CT255" s="33" t="s">
        <v>200</v>
      </c>
      <c r="CU255" s="33" t="s">
        <v>302</v>
      </c>
      <c r="CV255" s="33" t="s">
        <v>490</v>
      </c>
      <c r="CW255" s="30" t="s">
        <v>512</v>
      </c>
      <c r="CX255" s="33" t="s">
        <v>279</v>
      </c>
      <c r="CY255" s="30" t="s">
        <v>584</v>
      </c>
      <c r="CZ255" s="33" t="s">
        <v>411</v>
      </c>
      <c r="DA255" s="33" t="s">
        <v>338</v>
      </c>
      <c r="DB255" s="34"/>
      <c r="DC255" s="33" t="s">
        <v>258</v>
      </c>
      <c r="DD255" s="34"/>
      <c r="DE255" s="34"/>
      <c r="DF255" s="30" t="s">
        <v>323</v>
      </c>
      <c r="DG255" s="30" t="s">
        <v>325</v>
      </c>
      <c r="DH255" s="30" t="s">
        <v>342</v>
      </c>
      <c r="DI255" s="30" t="s">
        <v>413</v>
      </c>
      <c r="DJ255" s="30" t="s">
        <v>408</v>
      </c>
      <c r="DK255" s="30" t="s">
        <v>516</v>
      </c>
      <c r="DL255" s="30" t="s">
        <v>410</v>
      </c>
      <c r="DM255" s="30" t="s">
        <v>285</v>
      </c>
      <c r="DN255" s="94"/>
      <c r="DO255" s="33" t="s">
        <v>183</v>
      </c>
      <c r="DP255" s="30" t="s">
        <v>321</v>
      </c>
      <c r="DQ255" s="34"/>
      <c r="DR255" s="30" t="s">
        <v>234</v>
      </c>
      <c r="DS255" s="33" t="s">
        <v>260</v>
      </c>
      <c r="DT255" s="34"/>
      <c r="DU255" s="33" t="s">
        <v>288</v>
      </c>
      <c r="DV255" s="33" t="s">
        <v>264</v>
      </c>
      <c r="DW255" s="33" t="s">
        <v>314</v>
      </c>
      <c r="DX255" s="34"/>
      <c r="DY255" s="34"/>
      <c r="DZ255" s="34"/>
      <c r="EA255" s="30" t="s">
        <v>343</v>
      </c>
      <c r="EB255" s="33"/>
      <c r="EC255" s="33" t="s">
        <v>210</v>
      </c>
      <c r="ED255" s="34"/>
      <c r="EE255" s="33" t="s">
        <v>327</v>
      </c>
      <c r="EF255" s="33" t="s">
        <v>542</v>
      </c>
      <c r="EG255" s="33" t="s">
        <v>344</v>
      </c>
      <c r="EH255" s="35"/>
      <c r="EI255" s="33" t="s">
        <v>188</v>
      </c>
      <c r="EJ255" s="50" t="s">
        <v>562</v>
      </c>
      <c r="EK255" s="33" t="s">
        <v>177</v>
      </c>
      <c r="EL255" s="33"/>
      <c r="EM255" s="120"/>
    </row>
    <row r="256" spans="1:143" ht="12.75" hidden="1">
      <c r="A256" s="28">
        <v>45958</v>
      </c>
      <c r="B256" s="30"/>
      <c r="C256" s="38" t="s">
        <v>412</v>
      </c>
      <c r="D256" s="30" t="s">
        <v>248</v>
      </c>
      <c r="E256" s="30" t="s">
        <v>590</v>
      </c>
      <c r="F256" s="45" t="s">
        <v>96</v>
      </c>
      <c r="G256" s="45" t="s">
        <v>96</v>
      </c>
      <c r="H256" s="30" t="s">
        <v>274</v>
      </c>
      <c r="I256" s="39"/>
      <c r="J256" s="38" t="s">
        <v>334</v>
      </c>
      <c r="K256" s="33" t="s">
        <v>345</v>
      </c>
      <c r="L256" s="29"/>
      <c r="M256" s="30" t="s">
        <v>328</v>
      </c>
      <c r="N256" s="33" t="s">
        <v>271</v>
      </c>
      <c r="O256" s="39"/>
      <c r="P256" s="49" t="s">
        <v>318</v>
      </c>
      <c r="Q256" s="30" t="s">
        <v>298</v>
      </c>
      <c r="R256" s="33" t="s">
        <v>270</v>
      </c>
      <c r="S256" s="29"/>
      <c r="T256" s="33" t="s">
        <v>303</v>
      </c>
      <c r="U256" s="33" t="s">
        <v>339</v>
      </c>
      <c r="V256" s="39"/>
      <c r="W256" s="39"/>
      <c r="X256" s="38" t="s">
        <v>306</v>
      </c>
      <c r="Y256" s="38" t="s">
        <v>324</v>
      </c>
      <c r="Z256" s="38" t="s">
        <v>239</v>
      </c>
      <c r="AA256" s="38" t="s">
        <v>294</v>
      </c>
      <c r="AB256" s="38" t="s">
        <v>340</v>
      </c>
      <c r="AC256" s="38" t="s">
        <v>257</v>
      </c>
      <c r="AD256" s="33" t="s">
        <v>324</v>
      </c>
      <c r="AE256" s="30" t="s">
        <v>13</v>
      </c>
      <c r="AF256" s="39"/>
      <c r="AG256" s="33" t="s">
        <v>297</v>
      </c>
      <c r="AH256" s="33" t="s">
        <v>251</v>
      </c>
      <c r="AI256" s="33" t="s">
        <v>305</v>
      </c>
      <c r="AJ256" s="30" t="s">
        <v>330</v>
      </c>
      <c r="AK256" s="30" t="s">
        <v>346</v>
      </c>
      <c r="AL256" s="33" t="s">
        <v>307</v>
      </c>
      <c r="AM256" s="45" t="s">
        <v>96</v>
      </c>
      <c r="AN256" s="30" t="s">
        <v>304</v>
      </c>
      <c r="AO256" s="30" t="s">
        <v>224</v>
      </c>
      <c r="AP256" s="39"/>
      <c r="AQ256" s="30" t="s">
        <v>229</v>
      </c>
      <c r="AR256" s="30" t="s">
        <v>334</v>
      </c>
      <c r="AS256" s="33" t="s">
        <v>316</v>
      </c>
      <c r="AT256" s="30" t="s">
        <v>309</v>
      </c>
      <c r="AU256" s="30" t="s">
        <v>289</v>
      </c>
      <c r="AV256" s="33" t="s">
        <v>143</v>
      </c>
      <c r="AW256" s="30" t="s">
        <v>263</v>
      </c>
      <c r="AX256" s="30" t="s">
        <v>298</v>
      </c>
      <c r="AY256" s="33" t="s">
        <v>546</v>
      </c>
      <c r="AZ256" s="33" t="s">
        <v>315</v>
      </c>
      <c r="BA256" s="85" t="s">
        <v>238</v>
      </c>
      <c r="BB256" s="33" t="s">
        <v>291</v>
      </c>
      <c r="BC256" s="33" t="s">
        <v>313</v>
      </c>
      <c r="BD256" s="39"/>
      <c r="BE256" s="33" t="s">
        <v>329</v>
      </c>
      <c r="BF256" s="30" t="s">
        <v>522</v>
      </c>
      <c r="BG256" s="33" t="s">
        <v>456</v>
      </c>
      <c r="BH256" s="39"/>
      <c r="BI256" s="33" t="s">
        <v>268</v>
      </c>
      <c r="BJ256" s="33" t="s">
        <v>320</v>
      </c>
      <c r="BK256" s="33" t="s">
        <v>221</v>
      </c>
      <c r="BL256" s="33" t="s">
        <v>192</v>
      </c>
      <c r="BM256" s="33" t="s">
        <v>211</v>
      </c>
      <c r="BN256" s="33" t="s">
        <v>275</v>
      </c>
      <c r="BO256" s="30" t="s">
        <v>222</v>
      </c>
      <c r="BP256" s="30" t="s">
        <v>237</v>
      </c>
      <c r="BQ256" s="33" t="s">
        <v>319</v>
      </c>
      <c r="BR256" s="30" t="s">
        <v>322</v>
      </c>
      <c r="BS256" s="33" t="s">
        <v>337</v>
      </c>
      <c r="BT256" s="33" t="s">
        <v>231</v>
      </c>
      <c r="BU256" s="33" t="s">
        <v>255</v>
      </c>
      <c r="BV256" s="30" t="s">
        <v>292</v>
      </c>
      <c r="BW256" s="33" t="s">
        <v>335</v>
      </c>
      <c r="BX256" s="33" t="s">
        <v>317</v>
      </c>
      <c r="BY256" s="30" t="s">
        <v>223</v>
      </c>
      <c r="BZ256" s="34"/>
      <c r="CA256" s="30" t="s">
        <v>311</v>
      </c>
      <c r="CB256" s="34"/>
      <c r="CC256" s="33" t="s">
        <v>220</v>
      </c>
      <c r="CD256" s="33" t="s">
        <v>249</v>
      </c>
      <c r="CE256" s="33" t="s">
        <v>345</v>
      </c>
      <c r="CF256" s="33" t="s">
        <v>341</v>
      </c>
      <c r="CG256" s="30" t="s">
        <v>197</v>
      </c>
      <c r="CH256" s="33" t="s">
        <v>336</v>
      </c>
      <c r="CI256" s="33" t="s">
        <v>310</v>
      </c>
      <c r="CJ256" s="33" t="s">
        <v>172</v>
      </c>
      <c r="CK256" s="33" t="s">
        <v>331</v>
      </c>
      <c r="CL256" s="30" t="s">
        <v>326</v>
      </c>
      <c r="CM256" s="30" t="s">
        <v>333</v>
      </c>
      <c r="CN256" s="33" t="s">
        <v>276</v>
      </c>
      <c r="CO256" s="33" t="s">
        <v>256</v>
      </c>
      <c r="CP256" s="33" t="s">
        <v>282</v>
      </c>
      <c r="CQ256" s="34"/>
      <c r="CR256" s="33" t="s">
        <v>174</v>
      </c>
      <c r="CS256" s="30" t="s">
        <v>312</v>
      </c>
      <c r="CT256" s="33" t="s">
        <v>200</v>
      </c>
      <c r="CU256" s="33" t="s">
        <v>302</v>
      </c>
      <c r="CV256" s="33" t="s">
        <v>490</v>
      </c>
      <c r="CW256" s="30" t="s">
        <v>512</v>
      </c>
      <c r="CX256" s="33" t="s">
        <v>279</v>
      </c>
      <c r="CY256" s="30" t="s">
        <v>584</v>
      </c>
      <c r="CZ256" s="33" t="s">
        <v>411</v>
      </c>
      <c r="DA256" s="33" t="s">
        <v>338</v>
      </c>
      <c r="DB256" s="34"/>
      <c r="DC256" s="33" t="s">
        <v>258</v>
      </c>
      <c r="DD256" s="34"/>
      <c r="DE256" s="34"/>
      <c r="DF256" s="30" t="s">
        <v>323</v>
      </c>
      <c r="DG256" s="30" t="s">
        <v>325</v>
      </c>
      <c r="DH256" s="30" t="s">
        <v>342</v>
      </c>
      <c r="DI256" s="30" t="s">
        <v>413</v>
      </c>
      <c r="DJ256" s="30" t="s">
        <v>408</v>
      </c>
      <c r="DK256" s="30" t="s">
        <v>516</v>
      </c>
      <c r="DL256" s="30" t="s">
        <v>410</v>
      </c>
      <c r="DM256" s="30" t="s">
        <v>328</v>
      </c>
      <c r="DN256" s="94"/>
      <c r="DO256" s="33" t="s">
        <v>183</v>
      </c>
      <c r="DP256" s="30" t="s">
        <v>321</v>
      </c>
      <c r="DQ256" s="34"/>
      <c r="DR256" s="30" t="s">
        <v>234</v>
      </c>
      <c r="DS256" s="33" t="s">
        <v>260</v>
      </c>
      <c r="DT256" s="34"/>
      <c r="DU256" s="33" t="s">
        <v>288</v>
      </c>
      <c r="DV256" s="33" t="s">
        <v>264</v>
      </c>
      <c r="DW256" s="33" t="s">
        <v>314</v>
      </c>
      <c r="DX256" s="34"/>
      <c r="DY256" s="30" t="s">
        <v>346</v>
      </c>
      <c r="DZ256" s="34"/>
      <c r="EA256" s="30" t="s">
        <v>343</v>
      </c>
      <c r="EB256" s="33"/>
      <c r="EC256" s="33" t="s">
        <v>210</v>
      </c>
      <c r="ED256" s="34"/>
      <c r="EE256" s="33" t="s">
        <v>327</v>
      </c>
      <c r="EF256" s="33" t="s">
        <v>542</v>
      </c>
      <c r="EG256" s="33" t="s">
        <v>344</v>
      </c>
      <c r="EH256" s="30" t="s">
        <v>330</v>
      </c>
      <c r="EI256" s="33" t="s">
        <v>188</v>
      </c>
      <c r="EJ256" s="50" t="s">
        <v>562</v>
      </c>
      <c r="EK256" s="33" t="s">
        <v>177</v>
      </c>
      <c r="EL256" s="33"/>
      <c r="EM256" s="120"/>
    </row>
    <row r="257" spans="1:143" ht="12.75" hidden="1">
      <c r="A257" s="28">
        <v>45959</v>
      </c>
      <c r="B257" s="30" t="s">
        <v>277</v>
      </c>
      <c r="C257" s="39"/>
      <c r="D257" s="39"/>
      <c r="E257" s="39"/>
      <c r="F257" s="39"/>
      <c r="G257" s="39"/>
      <c r="H257" s="30" t="s">
        <v>274</v>
      </c>
      <c r="I257" s="39"/>
      <c r="J257" s="39"/>
      <c r="K257" s="39"/>
      <c r="L257" s="29"/>
      <c r="M257" s="39"/>
      <c r="N257" s="33" t="s">
        <v>271</v>
      </c>
      <c r="O257" s="39"/>
      <c r="P257" s="29"/>
      <c r="Q257" s="47" t="s">
        <v>96</v>
      </c>
      <c r="R257" s="33" t="s">
        <v>270</v>
      </c>
      <c r="S257" s="29"/>
      <c r="T257" s="33" t="s">
        <v>303</v>
      </c>
      <c r="U257" s="33" t="s">
        <v>339</v>
      </c>
      <c r="V257" s="39"/>
      <c r="W257" s="39"/>
      <c r="X257" s="38" t="s">
        <v>306</v>
      </c>
      <c r="Y257" s="38"/>
      <c r="Z257" s="38" t="s">
        <v>239</v>
      </c>
      <c r="AA257" s="38" t="s">
        <v>294</v>
      </c>
      <c r="AB257" s="38" t="s">
        <v>340</v>
      </c>
      <c r="AC257" s="38" t="s">
        <v>257</v>
      </c>
      <c r="AD257" s="33" t="s">
        <v>324</v>
      </c>
      <c r="AE257" s="30" t="s">
        <v>13</v>
      </c>
      <c r="AF257" s="39"/>
      <c r="AG257" s="33" t="s">
        <v>297</v>
      </c>
      <c r="AH257" s="33" t="s">
        <v>251</v>
      </c>
      <c r="AI257" s="33" t="s">
        <v>305</v>
      </c>
      <c r="AJ257" s="39"/>
      <c r="AK257" s="39"/>
      <c r="AL257" s="33" t="s">
        <v>307</v>
      </c>
      <c r="AM257" s="39"/>
      <c r="AN257" s="30" t="s">
        <v>304</v>
      </c>
      <c r="AO257" s="30" t="s">
        <v>224</v>
      </c>
      <c r="AP257" s="39"/>
      <c r="AQ257" s="30" t="s">
        <v>229</v>
      </c>
      <c r="AR257" s="30" t="s">
        <v>334</v>
      </c>
      <c r="AS257" s="33" t="s">
        <v>316</v>
      </c>
      <c r="AT257" s="30" t="s">
        <v>309</v>
      </c>
      <c r="AU257" s="30" t="s">
        <v>289</v>
      </c>
      <c r="AV257" s="33" t="s">
        <v>143</v>
      </c>
      <c r="AW257" s="30" t="s">
        <v>263</v>
      </c>
      <c r="AX257" s="30" t="s">
        <v>298</v>
      </c>
      <c r="AY257" s="33" t="s">
        <v>546</v>
      </c>
      <c r="AZ257" s="33" t="s">
        <v>315</v>
      </c>
      <c r="BA257" s="85" t="s">
        <v>238</v>
      </c>
      <c r="BB257" s="33" t="s">
        <v>291</v>
      </c>
      <c r="BC257" s="33" t="s">
        <v>313</v>
      </c>
      <c r="BD257" s="39"/>
      <c r="BE257" s="33" t="s">
        <v>329</v>
      </c>
      <c r="BF257" s="30" t="s">
        <v>522</v>
      </c>
      <c r="BG257" s="33" t="s">
        <v>456</v>
      </c>
      <c r="BH257" s="39"/>
      <c r="BI257" s="33" t="s">
        <v>268</v>
      </c>
      <c r="BJ257" s="33" t="s">
        <v>320</v>
      </c>
      <c r="BK257" s="33" t="s">
        <v>221</v>
      </c>
      <c r="BL257" s="33" t="s">
        <v>192</v>
      </c>
      <c r="BM257" s="33" t="s">
        <v>211</v>
      </c>
      <c r="BN257" s="33" t="s">
        <v>275</v>
      </c>
      <c r="BO257" s="30" t="s">
        <v>222</v>
      </c>
      <c r="BP257" s="30" t="s">
        <v>237</v>
      </c>
      <c r="BQ257" s="33" t="s">
        <v>319</v>
      </c>
      <c r="BR257" s="30" t="s">
        <v>322</v>
      </c>
      <c r="BS257" s="33" t="s">
        <v>337</v>
      </c>
      <c r="BT257" s="33" t="s">
        <v>231</v>
      </c>
      <c r="BU257" s="33" t="s">
        <v>255</v>
      </c>
      <c r="BV257" s="30" t="s">
        <v>292</v>
      </c>
      <c r="BW257" s="33" t="s">
        <v>335</v>
      </c>
      <c r="BX257" s="33" t="s">
        <v>317</v>
      </c>
      <c r="BY257" s="30" t="s">
        <v>223</v>
      </c>
      <c r="BZ257" s="34"/>
      <c r="CA257" s="30" t="s">
        <v>311</v>
      </c>
      <c r="CB257" s="34"/>
      <c r="CC257" s="33" t="s">
        <v>220</v>
      </c>
      <c r="CD257" s="33" t="s">
        <v>249</v>
      </c>
      <c r="CE257" s="33" t="s">
        <v>345</v>
      </c>
      <c r="CF257" s="33" t="s">
        <v>341</v>
      </c>
      <c r="CG257" s="30" t="s">
        <v>197</v>
      </c>
      <c r="CH257" s="33" t="s">
        <v>336</v>
      </c>
      <c r="CI257" s="33" t="s">
        <v>310</v>
      </c>
      <c r="CJ257" s="33" t="s">
        <v>172</v>
      </c>
      <c r="CK257" s="33" t="s">
        <v>331</v>
      </c>
      <c r="CL257" s="30" t="s">
        <v>326</v>
      </c>
      <c r="CM257" s="30" t="s">
        <v>333</v>
      </c>
      <c r="CN257" s="33" t="s">
        <v>276</v>
      </c>
      <c r="CO257" s="33" t="s">
        <v>256</v>
      </c>
      <c r="CP257" s="33" t="s">
        <v>282</v>
      </c>
      <c r="CQ257" s="34"/>
      <c r="CR257" s="33" t="s">
        <v>174</v>
      </c>
      <c r="CS257" s="30" t="s">
        <v>312</v>
      </c>
      <c r="CT257" s="33" t="s">
        <v>200</v>
      </c>
      <c r="CU257" s="33" t="s">
        <v>302</v>
      </c>
      <c r="CV257" s="33" t="s">
        <v>490</v>
      </c>
      <c r="CW257" s="30" t="s">
        <v>512</v>
      </c>
      <c r="CX257" s="33" t="s">
        <v>279</v>
      </c>
      <c r="CY257" s="30" t="s">
        <v>584</v>
      </c>
      <c r="CZ257" s="33" t="s">
        <v>411</v>
      </c>
      <c r="DA257" s="33" t="s">
        <v>338</v>
      </c>
      <c r="DB257" s="34"/>
      <c r="DC257" s="33" t="s">
        <v>258</v>
      </c>
      <c r="DD257" s="34"/>
      <c r="DE257" s="34"/>
      <c r="DF257" s="30" t="s">
        <v>323</v>
      </c>
      <c r="DG257" s="30" t="s">
        <v>325</v>
      </c>
      <c r="DH257" s="30" t="s">
        <v>342</v>
      </c>
      <c r="DI257" s="30" t="s">
        <v>413</v>
      </c>
      <c r="DJ257" s="30" t="s">
        <v>408</v>
      </c>
      <c r="DK257" s="30" t="s">
        <v>516</v>
      </c>
      <c r="DL257" s="30" t="s">
        <v>410</v>
      </c>
      <c r="DM257" s="30" t="s">
        <v>328</v>
      </c>
      <c r="DN257" s="94"/>
      <c r="DO257" s="33" t="s">
        <v>183</v>
      </c>
      <c r="DP257" s="30" t="s">
        <v>321</v>
      </c>
      <c r="DQ257" s="34"/>
      <c r="DR257" s="30" t="s">
        <v>234</v>
      </c>
      <c r="DS257" s="33" t="s">
        <v>260</v>
      </c>
      <c r="DT257" s="34"/>
      <c r="DU257" s="33" t="s">
        <v>288</v>
      </c>
      <c r="DV257" s="33" t="s">
        <v>264</v>
      </c>
      <c r="DW257" s="33" t="s">
        <v>314</v>
      </c>
      <c r="DX257" s="34"/>
      <c r="DY257" s="30" t="s">
        <v>346</v>
      </c>
      <c r="DZ257" s="34"/>
      <c r="EA257" s="30" t="s">
        <v>343</v>
      </c>
      <c r="EB257" s="33"/>
      <c r="EC257" s="33" t="s">
        <v>210</v>
      </c>
      <c r="ED257" s="34"/>
      <c r="EE257" s="33" t="s">
        <v>327</v>
      </c>
      <c r="EF257" s="33" t="s">
        <v>542</v>
      </c>
      <c r="EG257" s="33" t="s">
        <v>344</v>
      </c>
      <c r="EH257" s="30" t="s">
        <v>330</v>
      </c>
      <c r="EI257" s="33" t="s">
        <v>188</v>
      </c>
      <c r="EJ257" s="47" t="s">
        <v>96</v>
      </c>
      <c r="EK257" s="33" t="s">
        <v>177</v>
      </c>
      <c r="EL257" s="33"/>
      <c r="EM257" s="120"/>
    </row>
    <row r="258" spans="1:143" ht="12.75" hidden="1">
      <c r="A258" s="28">
        <v>45960</v>
      </c>
      <c r="B258" s="30" t="s">
        <v>277</v>
      </c>
      <c r="C258" s="39"/>
      <c r="D258" s="39"/>
      <c r="E258" s="39"/>
      <c r="F258" s="39"/>
      <c r="G258" s="39"/>
      <c r="H258" s="30" t="s">
        <v>274</v>
      </c>
      <c r="I258" s="39"/>
      <c r="J258" s="39"/>
      <c r="K258" s="39"/>
      <c r="L258" s="29"/>
      <c r="M258" s="39"/>
      <c r="N258" s="33" t="s">
        <v>271</v>
      </c>
      <c r="O258" s="39"/>
      <c r="P258" s="29"/>
      <c r="Q258" s="29"/>
      <c r="R258" s="33" t="s">
        <v>270</v>
      </c>
      <c r="S258" s="29"/>
      <c r="T258" s="33" t="s">
        <v>303</v>
      </c>
      <c r="U258" s="33" t="s">
        <v>339</v>
      </c>
      <c r="V258" s="39"/>
      <c r="W258" s="39"/>
      <c r="X258" s="38" t="s">
        <v>306</v>
      </c>
      <c r="Y258" s="38"/>
      <c r="Z258" s="38" t="s">
        <v>239</v>
      </c>
      <c r="AA258" s="38" t="s">
        <v>294</v>
      </c>
      <c r="AB258" s="38" t="s">
        <v>340</v>
      </c>
      <c r="AC258" s="38" t="s">
        <v>257</v>
      </c>
      <c r="AD258" s="33" t="s">
        <v>324</v>
      </c>
      <c r="AE258" s="30" t="s">
        <v>13</v>
      </c>
      <c r="AF258" s="39"/>
      <c r="AG258" s="33" t="s">
        <v>297</v>
      </c>
      <c r="AH258" s="33" t="s">
        <v>251</v>
      </c>
      <c r="AI258" s="33" t="s">
        <v>305</v>
      </c>
      <c r="AJ258" s="39"/>
      <c r="AK258" s="39"/>
      <c r="AL258" s="33" t="s">
        <v>307</v>
      </c>
      <c r="AM258" s="39"/>
      <c r="AN258" s="30" t="s">
        <v>304</v>
      </c>
      <c r="AO258" s="30" t="s">
        <v>224</v>
      </c>
      <c r="AP258" s="39"/>
      <c r="AQ258" s="30" t="s">
        <v>229</v>
      </c>
      <c r="AR258" s="30" t="s">
        <v>334</v>
      </c>
      <c r="AS258" s="33" t="s">
        <v>316</v>
      </c>
      <c r="AT258" s="30" t="s">
        <v>309</v>
      </c>
      <c r="AU258" s="30" t="s">
        <v>289</v>
      </c>
      <c r="AV258" s="33" t="s">
        <v>143</v>
      </c>
      <c r="AW258" s="30" t="s">
        <v>263</v>
      </c>
      <c r="AX258" s="30" t="s">
        <v>298</v>
      </c>
      <c r="AY258" s="33" t="s">
        <v>546</v>
      </c>
      <c r="AZ258" s="33" t="s">
        <v>315</v>
      </c>
      <c r="BA258" s="85" t="s">
        <v>238</v>
      </c>
      <c r="BB258" s="33" t="s">
        <v>291</v>
      </c>
      <c r="BC258" s="33" t="s">
        <v>313</v>
      </c>
      <c r="BD258" s="39"/>
      <c r="BE258" s="33" t="s">
        <v>347</v>
      </c>
      <c r="BF258" s="30" t="s">
        <v>522</v>
      </c>
      <c r="BG258" s="33" t="s">
        <v>456</v>
      </c>
      <c r="BH258" s="39"/>
      <c r="BI258" s="33" t="s">
        <v>268</v>
      </c>
      <c r="BJ258" s="33" t="s">
        <v>320</v>
      </c>
      <c r="BK258" s="33" t="s">
        <v>221</v>
      </c>
      <c r="BL258" s="33" t="s">
        <v>192</v>
      </c>
      <c r="BM258" s="33" t="s">
        <v>211</v>
      </c>
      <c r="BN258" s="33" t="s">
        <v>275</v>
      </c>
      <c r="BO258" s="30" t="s">
        <v>222</v>
      </c>
      <c r="BP258" s="30" t="s">
        <v>237</v>
      </c>
      <c r="BQ258" s="33" t="s">
        <v>319</v>
      </c>
      <c r="BR258" s="30" t="s">
        <v>322</v>
      </c>
      <c r="BS258" s="33" t="s">
        <v>337</v>
      </c>
      <c r="BT258" s="33" t="s">
        <v>231</v>
      </c>
      <c r="BU258" s="33" t="s">
        <v>255</v>
      </c>
      <c r="BV258" s="30" t="s">
        <v>292</v>
      </c>
      <c r="BW258" s="33" t="s">
        <v>335</v>
      </c>
      <c r="BX258" s="33" t="s">
        <v>317</v>
      </c>
      <c r="BY258" s="30" t="s">
        <v>223</v>
      </c>
      <c r="BZ258" s="34"/>
      <c r="CA258" s="30" t="s">
        <v>311</v>
      </c>
      <c r="CB258" s="34"/>
      <c r="CC258" s="33" t="s">
        <v>220</v>
      </c>
      <c r="CD258" s="33" t="s">
        <v>249</v>
      </c>
      <c r="CE258" s="33" t="s">
        <v>345</v>
      </c>
      <c r="CF258" s="33" t="s">
        <v>341</v>
      </c>
      <c r="CG258" s="30" t="s">
        <v>197</v>
      </c>
      <c r="CH258" s="33" t="s">
        <v>336</v>
      </c>
      <c r="CI258" s="33" t="s">
        <v>310</v>
      </c>
      <c r="CJ258" s="33" t="s">
        <v>172</v>
      </c>
      <c r="CK258" s="34"/>
      <c r="CL258" s="30" t="s">
        <v>326</v>
      </c>
      <c r="CM258" s="30" t="s">
        <v>333</v>
      </c>
      <c r="CN258" s="33" t="s">
        <v>276</v>
      </c>
      <c r="CO258" s="33" t="s">
        <v>256</v>
      </c>
      <c r="CP258" s="33" t="s">
        <v>282</v>
      </c>
      <c r="CQ258" s="34"/>
      <c r="CR258" s="33" t="s">
        <v>348</v>
      </c>
      <c r="CS258" s="30" t="s">
        <v>312</v>
      </c>
      <c r="CT258" s="33" t="s">
        <v>200</v>
      </c>
      <c r="CU258" s="33" t="s">
        <v>302</v>
      </c>
      <c r="CV258" s="33" t="s">
        <v>490</v>
      </c>
      <c r="CW258" s="30" t="s">
        <v>512</v>
      </c>
      <c r="CX258" s="33" t="s">
        <v>279</v>
      </c>
      <c r="CY258" s="30" t="s">
        <v>584</v>
      </c>
      <c r="CZ258" s="33" t="s">
        <v>411</v>
      </c>
      <c r="DA258" s="33" t="s">
        <v>338</v>
      </c>
      <c r="DB258" s="34"/>
      <c r="DC258" s="33" t="s">
        <v>258</v>
      </c>
      <c r="DD258" s="34"/>
      <c r="DE258" s="34"/>
      <c r="DF258" s="30" t="s">
        <v>323</v>
      </c>
      <c r="DG258" s="30" t="s">
        <v>325</v>
      </c>
      <c r="DH258" s="30" t="s">
        <v>342</v>
      </c>
      <c r="DI258" s="30" t="s">
        <v>413</v>
      </c>
      <c r="DJ258" s="30" t="s">
        <v>408</v>
      </c>
      <c r="DK258" s="30" t="s">
        <v>516</v>
      </c>
      <c r="DL258" s="30" t="s">
        <v>410</v>
      </c>
      <c r="DM258" s="30" t="s">
        <v>328</v>
      </c>
      <c r="DN258" s="94"/>
      <c r="DO258" s="33" t="s">
        <v>183</v>
      </c>
      <c r="DP258" s="30" t="s">
        <v>321</v>
      </c>
      <c r="DQ258" s="34"/>
      <c r="DR258" s="30" t="s">
        <v>234</v>
      </c>
      <c r="DS258" s="33" t="s">
        <v>260</v>
      </c>
      <c r="DT258" s="34"/>
      <c r="DU258" s="33" t="s">
        <v>288</v>
      </c>
      <c r="DV258" s="33" t="s">
        <v>264</v>
      </c>
      <c r="DW258" s="33" t="s">
        <v>314</v>
      </c>
      <c r="DX258" s="34"/>
      <c r="DY258" s="30" t="s">
        <v>346</v>
      </c>
      <c r="DZ258" s="34"/>
      <c r="EA258" s="30" t="s">
        <v>343</v>
      </c>
      <c r="EB258" s="33"/>
      <c r="EC258" s="33" t="s">
        <v>210</v>
      </c>
      <c r="ED258" s="34"/>
      <c r="EE258" s="33" t="s">
        <v>327</v>
      </c>
      <c r="EF258" s="33" t="s">
        <v>542</v>
      </c>
      <c r="EG258" s="33" t="s">
        <v>344</v>
      </c>
      <c r="EH258" s="30" t="s">
        <v>330</v>
      </c>
      <c r="EI258" s="33" t="s">
        <v>188</v>
      </c>
      <c r="EJ258" s="47" t="s">
        <v>96</v>
      </c>
      <c r="EK258" s="33" t="s">
        <v>177</v>
      </c>
      <c r="EL258" s="33"/>
      <c r="EM258" s="120"/>
    </row>
    <row r="259" spans="1:143" ht="12.75" hidden="1">
      <c r="A259" s="28">
        <v>45961</v>
      </c>
      <c r="B259" s="30" t="s">
        <v>277</v>
      </c>
      <c r="C259" s="39"/>
      <c r="D259" s="39"/>
      <c r="E259" s="39"/>
      <c r="F259" s="39"/>
      <c r="G259" s="39"/>
      <c r="H259" s="30" t="s">
        <v>274</v>
      </c>
      <c r="I259" s="39"/>
      <c r="J259" s="39"/>
      <c r="K259" s="39"/>
      <c r="L259" s="29"/>
      <c r="M259" s="39"/>
      <c r="N259" s="33" t="s">
        <v>271</v>
      </c>
      <c r="O259" s="39"/>
      <c r="P259" s="29"/>
      <c r="Q259" s="29"/>
      <c r="R259" s="33" t="s">
        <v>270</v>
      </c>
      <c r="S259" s="29"/>
      <c r="T259" s="33" t="s">
        <v>303</v>
      </c>
      <c r="U259" s="39"/>
      <c r="V259" s="39"/>
      <c r="W259" s="39"/>
      <c r="X259" s="38" t="s">
        <v>306</v>
      </c>
      <c r="Y259" s="38"/>
      <c r="Z259" s="38" t="s">
        <v>239</v>
      </c>
      <c r="AA259" s="38" t="s">
        <v>294</v>
      </c>
      <c r="AB259" s="38" t="s">
        <v>340</v>
      </c>
      <c r="AC259" s="38" t="s">
        <v>257</v>
      </c>
      <c r="AD259" s="33" t="s">
        <v>324</v>
      </c>
      <c r="AE259" s="30" t="s">
        <v>13</v>
      </c>
      <c r="AF259" s="39"/>
      <c r="AG259" s="33" t="s">
        <v>297</v>
      </c>
      <c r="AH259" s="33" t="s">
        <v>251</v>
      </c>
      <c r="AI259" s="33" t="s">
        <v>305</v>
      </c>
      <c r="AJ259" s="39"/>
      <c r="AK259" s="39"/>
      <c r="AL259" s="33" t="s">
        <v>307</v>
      </c>
      <c r="AM259" s="39"/>
      <c r="AN259" s="30" t="s">
        <v>304</v>
      </c>
      <c r="AO259" s="30" t="s">
        <v>224</v>
      </c>
      <c r="AP259" s="39"/>
      <c r="AQ259" s="30" t="s">
        <v>229</v>
      </c>
      <c r="AR259" s="30" t="s">
        <v>334</v>
      </c>
      <c r="AS259" s="33" t="s">
        <v>316</v>
      </c>
      <c r="AT259" s="30" t="s">
        <v>309</v>
      </c>
      <c r="AU259" s="30" t="s">
        <v>289</v>
      </c>
      <c r="AV259" s="33" t="s">
        <v>143</v>
      </c>
      <c r="AW259" s="30" t="s">
        <v>263</v>
      </c>
      <c r="AX259" s="30" t="s">
        <v>298</v>
      </c>
      <c r="AY259" s="33" t="s">
        <v>546</v>
      </c>
      <c r="AZ259" s="33" t="s">
        <v>315</v>
      </c>
      <c r="BA259" s="85" t="s">
        <v>238</v>
      </c>
      <c r="BB259" s="33" t="s">
        <v>291</v>
      </c>
      <c r="BC259" s="33" t="s">
        <v>313</v>
      </c>
      <c r="BD259" s="39"/>
      <c r="BE259" s="33" t="s">
        <v>347</v>
      </c>
      <c r="BF259" s="30" t="s">
        <v>522</v>
      </c>
      <c r="BG259" s="33" t="s">
        <v>456</v>
      </c>
      <c r="BH259" s="39"/>
      <c r="BI259" s="33" t="s">
        <v>268</v>
      </c>
      <c r="BJ259" s="33" t="s">
        <v>320</v>
      </c>
      <c r="BK259" s="33" t="s">
        <v>221</v>
      </c>
      <c r="BL259" s="33" t="s">
        <v>192</v>
      </c>
      <c r="BM259" s="33" t="s">
        <v>211</v>
      </c>
      <c r="BN259" s="34"/>
      <c r="BO259" s="30" t="s">
        <v>222</v>
      </c>
      <c r="BP259" s="30" t="s">
        <v>237</v>
      </c>
      <c r="BQ259" s="33" t="s">
        <v>319</v>
      </c>
      <c r="BR259" s="30" t="s">
        <v>322</v>
      </c>
      <c r="BS259" s="33" t="s">
        <v>337</v>
      </c>
      <c r="BT259" s="33" t="s">
        <v>231</v>
      </c>
      <c r="BU259" s="33" t="s">
        <v>255</v>
      </c>
      <c r="BV259" s="30" t="s">
        <v>292</v>
      </c>
      <c r="BW259" s="33" t="s">
        <v>335</v>
      </c>
      <c r="BX259" s="33" t="s">
        <v>317</v>
      </c>
      <c r="BY259" s="30" t="s">
        <v>223</v>
      </c>
      <c r="BZ259" s="34"/>
      <c r="CA259" s="30" t="s">
        <v>311</v>
      </c>
      <c r="CB259" s="34"/>
      <c r="CC259" s="33" t="s">
        <v>220</v>
      </c>
      <c r="CD259" s="33" t="s">
        <v>249</v>
      </c>
      <c r="CE259" s="33" t="s">
        <v>345</v>
      </c>
      <c r="CF259" s="33" t="s">
        <v>341</v>
      </c>
      <c r="CG259" s="30" t="s">
        <v>197</v>
      </c>
      <c r="CH259" s="33" t="s">
        <v>336</v>
      </c>
      <c r="CI259" s="33" t="s">
        <v>310</v>
      </c>
      <c r="CJ259" s="33" t="s">
        <v>172</v>
      </c>
      <c r="CK259" s="34"/>
      <c r="CL259" s="30" t="s">
        <v>326</v>
      </c>
      <c r="CM259" s="30" t="s">
        <v>333</v>
      </c>
      <c r="CN259" s="33" t="s">
        <v>276</v>
      </c>
      <c r="CO259" s="33" t="s">
        <v>256</v>
      </c>
      <c r="CP259" s="33" t="s">
        <v>282</v>
      </c>
      <c r="CQ259" s="34"/>
      <c r="CR259" s="33" t="s">
        <v>348</v>
      </c>
      <c r="CS259" s="30" t="s">
        <v>312</v>
      </c>
      <c r="CT259" s="33" t="s">
        <v>200</v>
      </c>
      <c r="CU259" s="33" t="s">
        <v>302</v>
      </c>
      <c r="CV259" s="33" t="s">
        <v>490</v>
      </c>
      <c r="CW259" s="30" t="s">
        <v>512</v>
      </c>
      <c r="CX259" s="33" t="s">
        <v>279</v>
      </c>
      <c r="CY259" s="33" t="s">
        <v>349</v>
      </c>
      <c r="CZ259" s="33" t="s">
        <v>411</v>
      </c>
      <c r="DA259" s="33" t="s">
        <v>338</v>
      </c>
      <c r="DB259" s="34"/>
      <c r="DC259" s="33" t="s">
        <v>258</v>
      </c>
      <c r="DD259" s="34"/>
      <c r="DE259" s="34"/>
      <c r="DF259" s="30" t="s">
        <v>323</v>
      </c>
      <c r="DG259" s="30" t="s">
        <v>325</v>
      </c>
      <c r="DH259" s="30" t="s">
        <v>342</v>
      </c>
      <c r="DI259" s="30" t="s">
        <v>413</v>
      </c>
      <c r="DJ259" s="30" t="s">
        <v>408</v>
      </c>
      <c r="DK259" s="30" t="s">
        <v>516</v>
      </c>
      <c r="DL259" s="30" t="s">
        <v>410</v>
      </c>
      <c r="DM259" s="30" t="s">
        <v>328</v>
      </c>
      <c r="DN259" s="94"/>
      <c r="DO259" s="33" t="s">
        <v>183</v>
      </c>
      <c r="DP259" s="34"/>
      <c r="DQ259" s="34"/>
      <c r="DR259" s="30" t="s">
        <v>234</v>
      </c>
      <c r="DS259" s="33" t="s">
        <v>260</v>
      </c>
      <c r="DT259" s="34"/>
      <c r="DU259" s="33" t="s">
        <v>288</v>
      </c>
      <c r="DV259" s="33" t="s">
        <v>264</v>
      </c>
      <c r="DW259" s="33" t="s">
        <v>314</v>
      </c>
      <c r="DX259" s="34"/>
      <c r="DY259" s="30" t="s">
        <v>346</v>
      </c>
      <c r="DZ259" s="34"/>
      <c r="EA259" s="30" t="s">
        <v>343</v>
      </c>
      <c r="EB259" s="33"/>
      <c r="EC259" s="33" t="s">
        <v>210</v>
      </c>
      <c r="ED259" s="34"/>
      <c r="EE259" s="33" t="s">
        <v>327</v>
      </c>
      <c r="EF259" s="33" t="s">
        <v>542</v>
      </c>
      <c r="EG259" s="33" t="s">
        <v>344</v>
      </c>
      <c r="EH259" s="30" t="s">
        <v>330</v>
      </c>
      <c r="EI259" s="33" t="s">
        <v>188</v>
      </c>
      <c r="EJ259" s="47" t="s">
        <v>96</v>
      </c>
      <c r="EK259" s="33" t="s">
        <v>177</v>
      </c>
      <c r="EL259" s="33"/>
      <c r="EM259" s="120"/>
    </row>
    <row r="260" spans="1:143" ht="12.75" hidden="1">
      <c r="A260" s="28">
        <v>45962</v>
      </c>
      <c r="B260" s="30" t="s">
        <v>277</v>
      </c>
      <c r="C260" s="39"/>
      <c r="D260" s="39"/>
      <c r="E260" s="39"/>
      <c r="F260" s="39"/>
      <c r="G260" s="39"/>
      <c r="H260" s="30" t="s">
        <v>274</v>
      </c>
      <c r="I260" s="39"/>
      <c r="J260" s="39"/>
      <c r="K260" s="39"/>
      <c r="L260" s="29"/>
      <c r="M260" s="39"/>
      <c r="N260" s="33" t="s">
        <v>271</v>
      </c>
      <c r="O260" s="39"/>
      <c r="P260" s="29"/>
      <c r="Q260" s="29"/>
      <c r="R260" s="33" t="s">
        <v>270</v>
      </c>
      <c r="S260" s="29"/>
      <c r="T260" s="33" t="s">
        <v>303</v>
      </c>
      <c r="U260" s="39"/>
      <c r="V260" s="39"/>
      <c r="W260" s="39"/>
      <c r="X260" s="38" t="s">
        <v>306</v>
      </c>
      <c r="Y260" s="38"/>
      <c r="Z260" s="38" t="s">
        <v>239</v>
      </c>
      <c r="AA260" s="38" t="s">
        <v>294</v>
      </c>
      <c r="AB260" s="38" t="s">
        <v>340</v>
      </c>
      <c r="AC260" s="38" t="s">
        <v>257</v>
      </c>
      <c r="AD260" s="33" t="s">
        <v>324</v>
      </c>
      <c r="AE260" s="30" t="s">
        <v>13</v>
      </c>
      <c r="AF260" s="39"/>
      <c r="AG260" s="33" t="s">
        <v>297</v>
      </c>
      <c r="AH260" s="33" t="s">
        <v>251</v>
      </c>
      <c r="AI260" s="33" t="s">
        <v>305</v>
      </c>
      <c r="AJ260" s="39"/>
      <c r="AK260" s="39"/>
      <c r="AL260" s="33" t="s">
        <v>307</v>
      </c>
      <c r="AM260" s="39"/>
      <c r="AN260" s="30" t="s">
        <v>304</v>
      </c>
      <c r="AO260" s="30" t="s">
        <v>224</v>
      </c>
      <c r="AP260" s="39"/>
      <c r="AQ260" s="30" t="s">
        <v>229</v>
      </c>
      <c r="AR260" s="30" t="s">
        <v>334</v>
      </c>
      <c r="AS260" s="33" t="s">
        <v>316</v>
      </c>
      <c r="AT260" s="30" t="s">
        <v>309</v>
      </c>
      <c r="AU260" s="30" t="s">
        <v>289</v>
      </c>
      <c r="AV260" s="33" t="s">
        <v>143</v>
      </c>
      <c r="AW260" s="30" t="s">
        <v>263</v>
      </c>
      <c r="AX260" s="30" t="s">
        <v>298</v>
      </c>
      <c r="AY260" s="33" t="s">
        <v>546</v>
      </c>
      <c r="AZ260" s="33" t="s">
        <v>315</v>
      </c>
      <c r="BA260" s="85" t="s">
        <v>238</v>
      </c>
      <c r="BB260" s="33" t="s">
        <v>291</v>
      </c>
      <c r="BC260" s="33" t="s">
        <v>313</v>
      </c>
      <c r="BD260" s="39"/>
      <c r="BE260" s="33" t="s">
        <v>347</v>
      </c>
      <c r="BF260" s="30" t="s">
        <v>522</v>
      </c>
      <c r="BG260" s="33" t="s">
        <v>456</v>
      </c>
      <c r="BH260" s="39"/>
      <c r="BI260" s="33" t="s">
        <v>268</v>
      </c>
      <c r="BJ260" s="33" t="s">
        <v>320</v>
      </c>
      <c r="BK260" s="33" t="s">
        <v>221</v>
      </c>
      <c r="BL260" s="33" t="s">
        <v>192</v>
      </c>
      <c r="BM260" s="33" t="s">
        <v>211</v>
      </c>
      <c r="BN260" s="34"/>
      <c r="BO260" s="30" t="s">
        <v>222</v>
      </c>
      <c r="BP260" s="30" t="s">
        <v>237</v>
      </c>
      <c r="BQ260" s="33" t="s">
        <v>319</v>
      </c>
      <c r="BR260" s="30" t="s">
        <v>322</v>
      </c>
      <c r="BS260" s="33" t="s">
        <v>337</v>
      </c>
      <c r="BT260" s="33" t="s">
        <v>231</v>
      </c>
      <c r="BU260" s="33" t="s">
        <v>255</v>
      </c>
      <c r="BV260" s="30" t="s">
        <v>292</v>
      </c>
      <c r="BW260" s="33" t="s">
        <v>335</v>
      </c>
      <c r="BX260" s="33" t="s">
        <v>317</v>
      </c>
      <c r="BY260" s="30" t="s">
        <v>223</v>
      </c>
      <c r="BZ260" s="34"/>
      <c r="CA260" s="30" t="s">
        <v>311</v>
      </c>
      <c r="CB260" s="34"/>
      <c r="CC260" s="33" t="s">
        <v>220</v>
      </c>
      <c r="CD260" s="33" t="s">
        <v>249</v>
      </c>
      <c r="CE260" s="33" t="s">
        <v>345</v>
      </c>
      <c r="CF260" s="33" t="s">
        <v>341</v>
      </c>
      <c r="CG260" s="30" t="s">
        <v>197</v>
      </c>
      <c r="CH260" s="33" t="s">
        <v>336</v>
      </c>
      <c r="CI260" s="33" t="s">
        <v>310</v>
      </c>
      <c r="CJ260" s="33" t="s">
        <v>172</v>
      </c>
      <c r="CK260" s="33" t="s">
        <v>350</v>
      </c>
      <c r="CL260" s="30" t="s">
        <v>326</v>
      </c>
      <c r="CM260" s="30" t="s">
        <v>333</v>
      </c>
      <c r="CN260" s="33" t="s">
        <v>276</v>
      </c>
      <c r="CO260" s="33" t="s">
        <v>256</v>
      </c>
      <c r="CP260" s="33" t="s">
        <v>282</v>
      </c>
      <c r="CQ260" s="34"/>
      <c r="CR260" s="33" t="s">
        <v>348</v>
      </c>
      <c r="CS260" s="30" t="s">
        <v>312</v>
      </c>
      <c r="CT260" s="33" t="s">
        <v>200</v>
      </c>
      <c r="CU260" s="33" t="s">
        <v>302</v>
      </c>
      <c r="CV260" s="33" t="s">
        <v>490</v>
      </c>
      <c r="CW260" s="30" t="s">
        <v>512</v>
      </c>
      <c r="CX260" s="33" t="s">
        <v>279</v>
      </c>
      <c r="CY260" s="33" t="s">
        <v>349</v>
      </c>
      <c r="CZ260" s="33" t="s">
        <v>411</v>
      </c>
      <c r="DA260" s="33" t="s">
        <v>338</v>
      </c>
      <c r="DB260" s="34"/>
      <c r="DC260" s="33" t="s">
        <v>258</v>
      </c>
      <c r="DD260" s="34"/>
      <c r="DE260" s="34"/>
      <c r="DF260" s="30" t="s">
        <v>323</v>
      </c>
      <c r="DG260" s="30" t="s">
        <v>325</v>
      </c>
      <c r="DH260" s="30" t="s">
        <v>342</v>
      </c>
      <c r="DI260" s="30" t="s">
        <v>413</v>
      </c>
      <c r="DJ260" s="30" t="s">
        <v>408</v>
      </c>
      <c r="DK260" s="30" t="s">
        <v>516</v>
      </c>
      <c r="DL260" s="30" t="s">
        <v>410</v>
      </c>
      <c r="DM260" s="30" t="s">
        <v>328</v>
      </c>
      <c r="DN260" s="94"/>
      <c r="DO260" s="33" t="s">
        <v>183</v>
      </c>
      <c r="DP260" s="34"/>
      <c r="DQ260" s="34"/>
      <c r="DR260" s="30" t="s">
        <v>234</v>
      </c>
      <c r="DS260" s="33" t="s">
        <v>260</v>
      </c>
      <c r="DT260" s="34"/>
      <c r="DU260" s="33" t="s">
        <v>288</v>
      </c>
      <c r="DV260" s="33" t="s">
        <v>264</v>
      </c>
      <c r="DW260" s="33" t="s">
        <v>314</v>
      </c>
      <c r="DX260" s="34"/>
      <c r="DY260" s="30" t="s">
        <v>346</v>
      </c>
      <c r="DZ260" s="34"/>
      <c r="EA260" s="30" t="s">
        <v>343</v>
      </c>
      <c r="EB260" s="33"/>
      <c r="EC260" s="33" t="s">
        <v>210</v>
      </c>
      <c r="ED260" s="34"/>
      <c r="EE260" s="33" t="s">
        <v>327</v>
      </c>
      <c r="EF260" s="33" t="s">
        <v>542</v>
      </c>
      <c r="EG260" s="33" t="s">
        <v>344</v>
      </c>
      <c r="EH260" s="30" t="s">
        <v>330</v>
      </c>
      <c r="EI260" s="33" t="s">
        <v>188</v>
      </c>
      <c r="EJ260" s="34"/>
      <c r="EK260" s="33" t="s">
        <v>177</v>
      </c>
      <c r="EL260" s="33"/>
      <c r="EM260" s="120"/>
    </row>
    <row r="261" spans="1:143" ht="12.75" hidden="1">
      <c r="A261" s="28">
        <v>45963</v>
      </c>
      <c r="B261" s="30" t="s">
        <v>277</v>
      </c>
      <c r="C261" s="39"/>
      <c r="D261" s="39"/>
      <c r="E261" s="39"/>
      <c r="F261" s="39"/>
      <c r="G261" s="39"/>
      <c r="H261" s="30" t="s">
        <v>274</v>
      </c>
      <c r="I261" s="39"/>
      <c r="J261" s="39"/>
      <c r="K261" s="39"/>
      <c r="L261" s="29"/>
      <c r="M261" s="39"/>
      <c r="N261" s="33" t="s">
        <v>271</v>
      </c>
      <c r="O261" s="39"/>
      <c r="P261" s="29"/>
      <c r="Q261" s="29"/>
      <c r="R261" s="33" t="s">
        <v>270</v>
      </c>
      <c r="S261" s="29"/>
      <c r="T261" s="33" t="s">
        <v>303</v>
      </c>
      <c r="U261" s="39"/>
      <c r="V261" s="39"/>
      <c r="W261" s="39"/>
      <c r="X261" s="38" t="s">
        <v>306</v>
      </c>
      <c r="Y261" s="38"/>
      <c r="Z261" s="38" t="s">
        <v>239</v>
      </c>
      <c r="AA261" s="38" t="s">
        <v>294</v>
      </c>
      <c r="AB261" s="38" t="s">
        <v>340</v>
      </c>
      <c r="AC261" s="38" t="s">
        <v>257</v>
      </c>
      <c r="AD261" s="33" t="s">
        <v>324</v>
      </c>
      <c r="AE261" s="30" t="s">
        <v>13</v>
      </c>
      <c r="AF261" s="39"/>
      <c r="AG261" s="33" t="s">
        <v>297</v>
      </c>
      <c r="AH261" s="33" t="s">
        <v>251</v>
      </c>
      <c r="AI261" s="33" t="s">
        <v>305</v>
      </c>
      <c r="AJ261" s="39"/>
      <c r="AK261" s="39"/>
      <c r="AL261" s="33" t="s">
        <v>307</v>
      </c>
      <c r="AM261" s="39"/>
      <c r="AN261" s="30" t="s">
        <v>304</v>
      </c>
      <c r="AO261" s="30" t="s">
        <v>224</v>
      </c>
      <c r="AP261" s="39"/>
      <c r="AQ261" s="30" t="s">
        <v>229</v>
      </c>
      <c r="AR261" s="30" t="s">
        <v>334</v>
      </c>
      <c r="AS261" s="33" t="s">
        <v>316</v>
      </c>
      <c r="AT261" s="30" t="s">
        <v>309</v>
      </c>
      <c r="AU261" s="30" t="s">
        <v>289</v>
      </c>
      <c r="AV261" s="33" t="s">
        <v>143</v>
      </c>
      <c r="AW261" s="30" t="s">
        <v>263</v>
      </c>
      <c r="AX261" s="30" t="s">
        <v>298</v>
      </c>
      <c r="AY261" s="33" t="s">
        <v>546</v>
      </c>
      <c r="AZ261" s="33" t="s">
        <v>315</v>
      </c>
      <c r="BA261" s="85" t="s">
        <v>238</v>
      </c>
      <c r="BB261" s="33" t="s">
        <v>291</v>
      </c>
      <c r="BC261" s="33" t="s">
        <v>313</v>
      </c>
      <c r="BD261" s="39"/>
      <c r="BE261" s="33" t="s">
        <v>347</v>
      </c>
      <c r="BF261" s="30" t="s">
        <v>522</v>
      </c>
      <c r="BG261" s="33" t="s">
        <v>456</v>
      </c>
      <c r="BH261" s="39"/>
      <c r="BI261" s="33" t="s">
        <v>268</v>
      </c>
      <c r="BJ261" s="33" t="s">
        <v>320</v>
      </c>
      <c r="BK261" s="33" t="s">
        <v>221</v>
      </c>
      <c r="BL261" s="33" t="s">
        <v>192</v>
      </c>
      <c r="BM261" s="33" t="s">
        <v>211</v>
      </c>
      <c r="BN261" s="34"/>
      <c r="BO261" s="30" t="s">
        <v>222</v>
      </c>
      <c r="BP261" s="30" t="s">
        <v>237</v>
      </c>
      <c r="BQ261" s="33" t="s">
        <v>319</v>
      </c>
      <c r="BR261" s="30" t="s">
        <v>322</v>
      </c>
      <c r="BS261" s="33" t="s">
        <v>337</v>
      </c>
      <c r="BT261" s="33" t="s">
        <v>231</v>
      </c>
      <c r="BU261" s="33" t="s">
        <v>255</v>
      </c>
      <c r="BV261" s="30" t="s">
        <v>292</v>
      </c>
      <c r="BW261" s="33" t="s">
        <v>335</v>
      </c>
      <c r="BX261" s="33" t="s">
        <v>317</v>
      </c>
      <c r="BY261" s="30" t="s">
        <v>223</v>
      </c>
      <c r="BZ261" s="34"/>
      <c r="CA261" s="30" t="s">
        <v>311</v>
      </c>
      <c r="CB261" s="34"/>
      <c r="CC261" s="33" t="s">
        <v>220</v>
      </c>
      <c r="CD261" s="33" t="s">
        <v>249</v>
      </c>
      <c r="CE261" s="33" t="s">
        <v>345</v>
      </c>
      <c r="CF261" s="33" t="s">
        <v>341</v>
      </c>
      <c r="CG261" s="30" t="s">
        <v>197</v>
      </c>
      <c r="CH261" s="33" t="s">
        <v>336</v>
      </c>
      <c r="CI261" s="33" t="s">
        <v>310</v>
      </c>
      <c r="CJ261" s="33" t="s">
        <v>172</v>
      </c>
      <c r="CK261" s="33" t="s">
        <v>350</v>
      </c>
      <c r="CL261" s="30" t="s">
        <v>326</v>
      </c>
      <c r="CM261" s="30" t="s">
        <v>333</v>
      </c>
      <c r="CN261" s="33" t="s">
        <v>276</v>
      </c>
      <c r="CO261" s="33" t="s">
        <v>256</v>
      </c>
      <c r="CP261" s="33" t="s">
        <v>282</v>
      </c>
      <c r="CQ261" s="34"/>
      <c r="CR261" s="33" t="s">
        <v>348</v>
      </c>
      <c r="CS261" s="30" t="s">
        <v>312</v>
      </c>
      <c r="CT261" s="33" t="s">
        <v>200</v>
      </c>
      <c r="CU261" s="33" t="s">
        <v>302</v>
      </c>
      <c r="CV261" s="33" t="s">
        <v>490</v>
      </c>
      <c r="CW261" s="30" t="s">
        <v>512</v>
      </c>
      <c r="CX261" s="33" t="s">
        <v>279</v>
      </c>
      <c r="CY261" s="33" t="s">
        <v>349</v>
      </c>
      <c r="CZ261" s="33" t="s">
        <v>411</v>
      </c>
      <c r="DA261" s="33" t="s">
        <v>338</v>
      </c>
      <c r="DB261" s="34"/>
      <c r="DC261" s="33" t="s">
        <v>258</v>
      </c>
      <c r="DD261" s="34"/>
      <c r="DE261" s="34"/>
      <c r="DF261" s="30" t="s">
        <v>323</v>
      </c>
      <c r="DG261" s="30" t="s">
        <v>325</v>
      </c>
      <c r="DH261" s="30" t="s">
        <v>342</v>
      </c>
      <c r="DI261" s="30" t="s">
        <v>413</v>
      </c>
      <c r="DJ261" s="30" t="s">
        <v>408</v>
      </c>
      <c r="DK261" s="30" t="s">
        <v>516</v>
      </c>
      <c r="DL261" s="30" t="s">
        <v>410</v>
      </c>
      <c r="DM261" s="30" t="s">
        <v>328</v>
      </c>
      <c r="DN261" s="94"/>
      <c r="DO261" s="33" t="s">
        <v>183</v>
      </c>
      <c r="DP261" s="34"/>
      <c r="DQ261" s="34"/>
      <c r="DR261" s="30" t="s">
        <v>234</v>
      </c>
      <c r="DS261" s="33" t="s">
        <v>260</v>
      </c>
      <c r="DT261" s="34"/>
      <c r="DU261" s="33" t="s">
        <v>288</v>
      </c>
      <c r="DV261" s="33" t="s">
        <v>264</v>
      </c>
      <c r="DW261" s="33" t="s">
        <v>314</v>
      </c>
      <c r="DX261" s="34"/>
      <c r="DY261" s="30" t="s">
        <v>346</v>
      </c>
      <c r="DZ261" s="34"/>
      <c r="EA261" s="30" t="s">
        <v>343</v>
      </c>
      <c r="EB261" s="33"/>
      <c r="EC261" s="33" t="s">
        <v>210</v>
      </c>
      <c r="ED261" s="34"/>
      <c r="EE261" s="33" t="s">
        <v>327</v>
      </c>
      <c r="EF261" s="33" t="s">
        <v>542</v>
      </c>
      <c r="EG261" s="33" t="s">
        <v>344</v>
      </c>
      <c r="EH261" s="30" t="s">
        <v>330</v>
      </c>
      <c r="EI261" s="33" t="s">
        <v>188</v>
      </c>
      <c r="EJ261" s="34"/>
      <c r="EK261" s="33" t="s">
        <v>177</v>
      </c>
      <c r="EL261" s="33"/>
      <c r="EM261" s="120"/>
    </row>
    <row r="262" spans="1:143" ht="12.75" hidden="1">
      <c r="A262" s="28">
        <v>45964</v>
      </c>
      <c r="B262" s="30" t="s">
        <v>277</v>
      </c>
      <c r="C262" s="39"/>
      <c r="D262" s="39"/>
      <c r="E262" s="39"/>
      <c r="F262" s="39"/>
      <c r="G262" s="39"/>
      <c r="H262" s="30" t="s">
        <v>274</v>
      </c>
      <c r="I262" s="45" t="s">
        <v>96</v>
      </c>
      <c r="J262" s="39"/>
      <c r="K262" s="39"/>
      <c r="L262" s="29"/>
      <c r="M262" s="39"/>
      <c r="N262" s="33" t="s">
        <v>271</v>
      </c>
      <c r="O262" s="39"/>
      <c r="P262" s="29"/>
      <c r="Q262" s="29"/>
      <c r="R262" s="33" t="s">
        <v>270</v>
      </c>
      <c r="S262" s="29"/>
      <c r="T262" s="33" t="s">
        <v>303</v>
      </c>
      <c r="U262" s="39"/>
      <c r="V262" s="39"/>
      <c r="W262" s="39"/>
      <c r="X262" s="38" t="s">
        <v>306</v>
      </c>
      <c r="Y262" s="38"/>
      <c r="Z262" s="38" t="s">
        <v>239</v>
      </c>
      <c r="AA262" s="38" t="s">
        <v>294</v>
      </c>
      <c r="AB262" s="38" t="s">
        <v>340</v>
      </c>
      <c r="AC262" s="38" t="s">
        <v>257</v>
      </c>
      <c r="AD262" s="33" t="s">
        <v>324</v>
      </c>
      <c r="AE262" s="30" t="s">
        <v>13</v>
      </c>
      <c r="AF262" s="39"/>
      <c r="AG262" s="33" t="s">
        <v>297</v>
      </c>
      <c r="AH262" s="33" t="s">
        <v>251</v>
      </c>
      <c r="AI262" s="33" t="s">
        <v>305</v>
      </c>
      <c r="AJ262" s="39"/>
      <c r="AK262" s="39"/>
      <c r="AL262" s="33" t="s">
        <v>307</v>
      </c>
      <c r="AM262" s="39"/>
      <c r="AN262" s="30" t="s">
        <v>304</v>
      </c>
      <c r="AO262" s="30" t="s">
        <v>224</v>
      </c>
      <c r="AP262" s="39"/>
      <c r="AQ262" s="30" t="s">
        <v>229</v>
      </c>
      <c r="AR262" s="30" t="s">
        <v>334</v>
      </c>
      <c r="AS262" s="33" t="s">
        <v>316</v>
      </c>
      <c r="AT262" s="30" t="s">
        <v>309</v>
      </c>
      <c r="AU262" s="30" t="s">
        <v>289</v>
      </c>
      <c r="AV262" s="33" t="s">
        <v>143</v>
      </c>
      <c r="AW262" s="30" t="s">
        <v>263</v>
      </c>
      <c r="AX262" s="30" t="s">
        <v>298</v>
      </c>
      <c r="AY262" s="33" t="s">
        <v>546</v>
      </c>
      <c r="AZ262" s="33" t="s">
        <v>315</v>
      </c>
      <c r="BA262" s="85" t="s">
        <v>238</v>
      </c>
      <c r="BB262" s="33" t="s">
        <v>291</v>
      </c>
      <c r="BC262" s="33" t="s">
        <v>313</v>
      </c>
      <c r="BD262" s="39"/>
      <c r="BE262" s="33" t="s">
        <v>347</v>
      </c>
      <c r="BF262" s="30" t="s">
        <v>522</v>
      </c>
      <c r="BG262" s="33" t="s">
        <v>456</v>
      </c>
      <c r="BH262" s="39"/>
      <c r="BI262" s="33" t="s">
        <v>268</v>
      </c>
      <c r="BJ262" s="33" t="s">
        <v>320</v>
      </c>
      <c r="BK262" s="33" t="s">
        <v>221</v>
      </c>
      <c r="BL262" s="33" t="s">
        <v>192</v>
      </c>
      <c r="BM262" s="33" t="s">
        <v>211</v>
      </c>
      <c r="BN262" s="34"/>
      <c r="BO262" s="30" t="s">
        <v>222</v>
      </c>
      <c r="BP262" s="30" t="s">
        <v>237</v>
      </c>
      <c r="BQ262" s="33" t="s">
        <v>319</v>
      </c>
      <c r="BR262" s="30" t="s">
        <v>322</v>
      </c>
      <c r="BS262" s="33" t="s">
        <v>337</v>
      </c>
      <c r="BT262" s="33" t="s">
        <v>231</v>
      </c>
      <c r="BU262" s="33" t="s">
        <v>255</v>
      </c>
      <c r="BV262" s="30" t="s">
        <v>292</v>
      </c>
      <c r="BW262" s="33" t="s">
        <v>335</v>
      </c>
      <c r="BX262" s="33" t="s">
        <v>317</v>
      </c>
      <c r="BY262" s="30" t="s">
        <v>223</v>
      </c>
      <c r="BZ262" s="34"/>
      <c r="CA262" s="30" t="s">
        <v>311</v>
      </c>
      <c r="CB262" s="34"/>
      <c r="CC262" s="33" t="s">
        <v>220</v>
      </c>
      <c r="CD262" s="33" t="s">
        <v>249</v>
      </c>
      <c r="CE262" s="33" t="s">
        <v>345</v>
      </c>
      <c r="CF262" s="33" t="s">
        <v>341</v>
      </c>
      <c r="CG262" s="30" t="s">
        <v>197</v>
      </c>
      <c r="CH262" s="33" t="s">
        <v>336</v>
      </c>
      <c r="CI262" s="33" t="s">
        <v>310</v>
      </c>
      <c r="CJ262" s="33" t="s">
        <v>172</v>
      </c>
      <c r="CK262" s="34"/>
      <c r="CL262" s="30" t="s">
        <v>326</v>
      </c>
      <c r="CM262" s="30" t="s">
        <v>333</v>
      </c>
      <c r="CN262" s="94"/>
      <c r="CO262" s="33" t="s">
        <v>256</v>
      </c>
      <c r="CP262" s="33" t="s">
        <v>282</v>
      </c>
      <c r="CQ262" s="34"/>
      <c r="CR262" s="33" t="s">
        <v>348</v>
      </c>
      <c r="CS262" s="30" t="s">
        <v>312</v>
      </c>
      <c r="CT262" s="33" t="s">
        <v>200</v>
      </c>
      <c r="CU262" s="33" t="s">
        <v>302</v>
      </c>
      <c r="CV262" s="33" t="s">
        <v>490</v>
      </c>
      <c r="CW262" s="30" t="s">
        <v>512</v>
      </c>
      <c r="CX262" s="33" t="s">
        <v>279</v>
      </c>
      <c r="CY262" s="33" t="s">
        <v>349</v>
      </c>
      <c r="CZ262" s="33" t="s">
        <v>411</v>
      </c>
      <c r="DA262" s="33" t="s">
        <v>338</v>
      </c>
      <c r="DB262" s="34"/>
      <c r="DC262" s="33" t="s">
        <v>258</v>
      </c>
      <c r="DD262" s="34"/>
      <c r="DE262" s="34"/>
      <c r="DF262" s="30" t="s">
        <v>323</v>
      </c>
      <c r="DG262" s="30" t="s">
        <v>325</v>
      </c>
      <c r="DH262" s="30" t="s">
        <v>342</v>
      </c>
      <c r="DI262" s="30" t="s">
        <v>413</v>
      </c>
      <c r="DJ262" s="30" t="s">
        <v>408</v>
      </c>
      <c r="DK262" s="30" t="s">
        <v>516</v>
      </c>
      <c r="DL262" s="30" t="s">
        <v>410</v>
      </c>
      <c r="DM262" s="30" t="s">
        <v>328</v>
      </c>
      <c r="DN262" s="94"/>
      <c r="DO262" s="33" t="s">
        <v>183</v>
      </c>
      <c r="DP262" s="34"/>
      <c r="DQ262" s="34"/>
      <c r="DR262" s="30" t="s">
        <v>234</v>
      </c>
      <c r="DS262" s="33" t="s">
        <v>260</v>
      </c>
      <c r="DT262" s="34"/>
      <c r="DU262" s="33" t="s">
        <v>288</v>
      </c>
      <c r="DV262" s="33" t="s">
        <v>264</v>
      </c>
      <c r="DW262" s="33" t="s">
        <v>314</v>
      </c>
      <c r="DX262" s="34"/>
      <c r="DY262" s="30" t="s">
        <v>346</v>
      </c>
      <c r="DZ262" s="34"/>
      <c r="EA262" s="30" t="s">
        <v>343</v>
      </c>
      <c r="EB262" s="33"/>
      <c r="EC262" s="33" t="s">
        <v>210</v>
      </c>
      <c r="ED262" s="34"/>
      <c r="EE262" s="33" t="s">
        <v>327</v>
      </c>
      <c r="EF262" s="33" t="s">
        <v>542</v>
      </c>
      <c r="EG262" s="33" t="s">
        <v>344</v>
      </c>
      <c r="EH262" s="30" t="s">
        <v>330</v>
      </c>
      <c r="EI262" s="33" t="s">
        <v>188</v>
      </c>
      <c r="EJ262" s="34"/>
      <c r="EK262" s="33" t="s">
        <v>177</v>
      </c>
      <c r="EL262" s="33"/>
      <c r="EM262" s="120"/>
    </row>
    <row r="263" spans="1:143" ht="12.75" hidden="1">
      <c r="A263" s="28">
        <v>45965</v>
      </c>
      <c r="B263" s="30" t="s">
        <v>277</v>
      </c>
      <c r="C263" s="39"/>
      <c r="D263" s="39"/>
      <c r="E263" s="39"/>
      <c r="F263" s="39"/>
      <c r="G263" s="39"/>
      <c r="H263" s="30" t="s">
        <v>274</v>
      </c>
      <c r="I263" s="39"/>
      <c r="J263" s="39"/>
      <c r="K263" s="39"/>
      <c r="L263" s="29"/>
      <c r="M263" s="39"/>
      <c r="N263" s="33" t="s">
        <v>271</v>
      </c>
      <c r="O263" s="39"/>
      <c r="P263" s="29"/>
      <c r="Q263" s="29"/>
      <c r="R263" s="33" t="s">
        <v>270</v>
      </c>
      <c r="S263" s="29"/>
      <c r="T263" s="33" t="s">
        <v>303</v>
      </c>
      <c r="U263" s="39"/>
      <c r="V263" s="39"/>
      <c r="W263" s="39"/>
      <c r="X263" s="38" t="s">
        <v>306</v>
      </c>
      <c r="Y263" s="38"/>
      <c r="Z263" s="38" t="s">
        <v>239</v>
      </c>
      <c r="AA263" s="38" t="s">
        <v>294</v>
      </c>
      <c r="AB263" s="38" t="s">
        <v>340</v>
      </c>
      <c r="AC263" s="38" t="s">
        <v>257</v>
      </c>
      <c r="AD263" s="33" t="s">
        <v>324</v>
      </c>
      <c r="AE263" s="30" t="s">
        <v>13</v>
      </c>
      <c r="AF263" s="39"/>
      <c r="AG263" s="33" t="s">
        <v>297</v>
      </c>
      <c r="AH263" s="33" t="s">
        <v>251</v>
      </c>
      <c r="AI263" s="33" t="s">
        <v>305</v>
      </c>
      <c r="AJ263" s="39"/>
      <c r="AK263" s="39"/>
      <c r="AL263" s="33" t="s">
        <v>307</v>
      </c>
      <c r="AM263" s="39"/>
      <c r="AN263" s="30" t="s">
        <v>304</v>
      </c>
      <c r="AO263" s="30" t="s">
        <v>224</v>
      </c>
      <c r="AP263" s="39"/>
      <c r="AQ263" s="30" t="s">
        <v>229</v>
      </c>
      <c r="AR263" s="30" t="s">
        <v>334</v>
      </c>
      <c r="AS263" s="33" t="s">
        <v>316</v>
      </c>
      <c r="AT263" s="30" t="s">
        <v>309</v>
      </c>
      <c r="AU263" s="30" t="s">
        <v>289</v>
      </c>
      <c r="AV263" s="33" t="s">
        <v>143</v>
      </c>
      <c r="AW263" s="30" t="s">
        <v>263</v>
      </c>
      <c r="AX263" s="30" t="s">
        <v>298</v>
      </c>
      <c r="AY263" s="33" t="s">
        <v>546</v>
      </c>
      <c r="AZ263" s="33" t="s">
        <v>315</v>
      </c>
      <c r="BA263" s="85" t="s">
        <v>238</v>
      </c>
      <c r="BB263" s="33" t="s">
        <v>291</v>
      </c>
      <c r="BC263" s="33" t="s">
        <v>313</v>
      </c>
      <c r="BD263" s="39"/>
      <c r="BE263" s="33" t="s">
        <v>347</v>
      </c>
      <c r="BF263" s="30" t="s">
        <v>522</v>
      </c>
      <c r="BG263" s="33" t="s">
        <v>456</v>
      </c>
      <c r="BH263" s="39"/>
      <c r="BI263" s="33" t="s">
        <v>268</v>
      </c>
      <c r="BJ263" s="33" t="s">
        <v>320</v>
      </c>
      <c r="BK263" s="33" t="s">
        <v>221</v>
      </c>
      <c r="BL263" s="33" t="s">
        <v>192</v>
      </c>
      <c r="BM263" s="33" t="s">
        <v>211</v>
      </c>
      <c r="BN263" s="33" t="s">
        <v>351</v>
      </c>
      <c r="BO263" s="30" t="s">
        <v>222</v>
      </c>
      <c r="BP263" s="30" t="s">
        <v>237</v>
      </c>
      <c r="BQ263" s="33" t="s">
        <v>319</v>
      </c>
      <c r="BR263" s="30" t="s">
        <v>322</v>
      </c>
      <c r="BS263" s="33" t="s">
        <v>337</v>
      </c>
      <c r="BT263" s="33" t="s">
        <v>231</v>
      </c>
      <c r="BU263" s="33" t="s">
        <v>255</v>
      </c>
      <c r="BV263" s="30" t="s">
        <v>292</v>
      </c>
      <c r="BW263" s="33" t="s">
        <v>335</v>
      </c>
      <c r="BX263" s="33" t="s">
        <v>317</v>
      </c>
      <c r="BY263" s="30" t="s">
        <v>223</v>
      </c>
      <c r="BZ263" s="34"/>
      <c r="CA263" s="30" t="s">
        <v>311</v>
      </c>
      <c r="CB263" s="34"/>
      <c r="CC263" s="33" t="s">
        <v>220</v>
      </c>
      <c r="CD263" s="33" t="s">
        <v>249</v>
      </c>
      <c r="CE263" s="33" t="s">
        <v>345</v>
      </c>
      <c r="CF263" s="33" t="s">
        <v>341</v>
      </c>
      <c r="CG263" s="30" t="s">
        <v>197</v>
      </c>
      <c r="CH263" s="33" t="s">
        <v>336</v>
      </c>
      <c r="CI263" s="33" t="s">
        <v>310</v>
      </c>
      <c r="CJ263" s="33" t="s">
        <v>172</v>
      </c>
      <c r="CK263" s="34"/>
      <c r="CL263" s="30" t="s">
        <v>326</v>
      </c>
      <c r="CM263" s="30" t="s">
        <v>333</v>
      </c>
      <c r="CN263" s="94"/>
      <c r="CO263" s="33" t="s">
        <v>256</v>
      </c>
      <c r="CP263" s="33" t="s">
        <v>282</v>
      </c>
      <c r="CQ263" s="34"/>
      <c r="CR263" s="33" t="s">
        <v>348</v>
      </c>
      <c r="CS263" s="30" t="s">
        <v>312</v>
      </c>
      <c r="CT263" s="33" t="s">
        <v>200</v>
      </c>
      <c r="CU263" s="33" t="s">
        <v>302</v>
      </c>
      <c r="CV263" s="33" t="s">
        <v>490</v>
      </c>
      <c r="CW263" s="30" t="s">
        <v>512</v>
      </c>
      <c r="CX263" s="33" t="s">
        <v>279</v>
      </c>
      <c r="CY263" s="33" t="s">
        <v>349</v>
      </c>
      <c r="CZ263" s="33" t="s">
        <v>411</v>
      </c>
      <c r="DA263" s="33" t="s">
        <v>338</v>
      </c>
      <c r="DB263" s="34"/>
      <c r="DC263" s="33" t="s">
        <v>258</v>
      </c>
      <c r="DD263" s="34"/>
      <c r="DE263" s="34"/>
      <c r="DF263" s="30" t="s">
        <v>323</v>
      </c>
      <c r="DG263" s="30" t="s">
        <v>325</v>
      </c>
      <c r="DH263" s="30" t="s">
        <v>342</v>
      </c>
      <c r="DI263" s="30" t="s">
        <v>413</v>
      </c>
      <c r="DJ263" s="30" t="s">
        <v>408</v>
      </c>
      <c r="DK263" s="30" t="s">
        <v>516</v>
      </c>
      <c r="DL263" s="30" t="s">
        <v>410</v>
      </c>
      <c r="DM263" s="30" t="s">
        <v>328</v>
      </c>
      <c r="DN263" s="94"/>
      <c r="DO263" s="33" t="s">
        <v>183</v>
      </c>
      <c r="DP263" s="34"/>
      <c r="DQ263" s="34"/>
      <c r="DR263" s="30" t="s">
        <v>234</v>
      </c>
      <c r="DS263" s="33" t="s">
        <v>260</v>
      </c>
      <c r="DT263" s="34"/>
      <c r="DU263" s="33" t="s">
        <v>288</v>
      </c>
      <c r="DV263" s="33" t="s">
        <v>264</v>
      </c>
      <c r="DW263" s="33" t="s">
        <v>314</v>
      </c>
      <c r="DX263" s="34"/>
      <c r="DY263" s="30" t="s">
        <v>346</v>
      </c>
      <c r="DZ263" s="34"/>
      <c r="EA263" s="30" t="s">
        <v>343</v>
      </c>
      <c r="EB263" s="33"/>
      <c r="EC263" s="33" t="s">
        <v>210</v>
      </c>
      <c r="ED263" s="34"/>
      <c r="EE263" s="33" t="s">
        <v>327</v>
      </c>
      <c r="EF263" s="33" t="s">
        <v>542</v>
      </c>
      <c r="EG263" s="33" t="s">
        <v>344</v>
      </c>
      <c r="EH263" s="30" t="s">
        <v>330</v>
      </c>
      <c r="EI263" s="33" t="s">
        <v>188</v>
      </c>
      <c r="EJ263" s="34"/>
      <c r="EK263" s="33" t="s">
        <v>177</v>
      </c>
      <c r="EL263" s="33"/>
      <c r="EM263" s="120"/>
    </row>
    <row r="264" spans="1:143" ht="12.75" hidden="1">
      <c r="A264" s="28">
        <v>45966</v>
      </c>
      <c r="B264" s="30" t="s">
        <v>277</v>
      </c>
      <c r="C264" s="39"/>
      <c r="D264" s="39"/>
      <c r="E264" s="39"/>
      <c r="F264" s="39"/>
      <c r="G264" s="39"/>
      <c r="H264" s="30" t="s">
        <v>274</v>
      </c>
      <c r="I264" s="39"/>
      <c r="J264" s="39"/>
      <c r="K264" s="39"/>
      <c r="L264" s="29"/>
      <c r="M264" s="39"/>
      <c r="N264" s="33" t="s">
        <v>271</v>
      </c>
      <c r="O264" s="39"/>
      <c r="P264" s="29"/>
      <c r="Q264" s="29"/>
      <c r="R264" s="33" t="s">
        <v>270</v>
      </c>
      <c r="S264" s="29"/>
      <c r="T264" s="33" t="s">
        <v>303</v>
      </c>
      <c r="U264" s="39"/>
      <c r="V264" s="39"/>
      <c r="W264" s="39"/>
      <c r="X264" s="38" t="s">
        <v>306</v>
      </c>
      <c r="Y264" s="38"/>
      <c r="Z264" s="38" t="s">
        <v>239</v>
      </c>
      <c r="AA264" s="38" t="s">
        <v>294</v>
      </c>
      <c r="AB264" s="38" t="s">
        <v>340</v>
      </c>
      <c r="AC264" s="38" t="s">
        <v>257</v>
      </c>
      <c r="AD264" s="33" t="s">
        <v>324</v>
      </c>
      <c r="AE264" s="30" t="s">
        <v>13</v>
      </c>
      <c r="AF264" s="39"/>
      <c r="AG264" s="33" t="s">
        <v>297</v>
      </c>
      <c r="AH264" s="33" t="s">
        <v>251</v>
      </c>
      <c r="AI264" s="33" t="s">
        <v>305</v>
      </c>
      <c r="AJ264" s="39"/>
      <c r="AK264" s="39"/>
      <c r="AL264" s="33" t="s">
        <v>307</v>
      </c>
      <c r="AM264" s="39"/>
      <c r="AN264" s="30" t="s">
        <v>304</v>
      </c>
      <c r="AO264" s="30" t="s">
        <v>224</v>
      </c>
      <c r="AP264" s="39"/>
      <c r="AQ264" s="30" t="s">
        <v>229</v>
      </c>
      <c r="AR264" s="30" t="s">
        <v>334</v>
      </c>
      <c r="AS264" s="33" t="s">
        <v>316</v>
      </c>
      <c r="AT264" s="30" t="s">
        <v>309</v>
      </c>
      <c r="AU264" s="30" t="s">
        <v>289</v>
      </c>
      <c r="AV264" s="33" t="s">
        <v>143</v>
      </c>
      <c r="AW264" s="30" t="s">
        <v>263</v>
      </c>
      <c r="AX264" s="30" t="s">
        <v>298</v>
      </c>
      <c r="AY264" s="33" t="s">
        <v>546</v>
      </c>
      <c r="AZ264" s="33" t="s">
        <v>315</v>
      </c>
      <c r="BA264" s="85" t="s">
        <v>238</v>
      </c>
      <c r="BB264" s="33" t="s">
        <v>291</v>
      </c>
      <c r="BC264" s="33" t="s">
        <v>313</v>
      </c>
      <c r="BD264" s="39"/>
      <c r="BE264" s="33" t="s">
        <v>347</v>
      </c>
      <c r="BF264" s="30" t="s">
        <v>522</v>
      </c>
      <c r="BG264" s="33" t="s">
        <v>456</v>
      </c>
      <c r="BH264" s="39"/>
      <c r="BI264" s="33" t="s">
        <v>268</v>
      </c>
      <c r="BJ264" s="33" t="s">
        <v>320</v>
      </c>
      <c r="BK264" s="33" t="s">
        <v>221</v>
      </c>
      <c r="BL264" s="33" t="s">
        <v>192</v>
      </c>
      <c r="BM264" s="33" t="s">
        <v>211</v>
      </c>
      <c r="BN264" s="33" t="s">
        <v>351</v>
      </c>
      <c r="BO264" s="30" t="s">
        <v>222</v>
      </c>
      <c r="BP264" s="30" t="s">
        <v>237</v>
      </c>
      <c r="BQ264" s="33" t="s">
        <v>541</v>
      </c>
      <c r="BR264" s="30" t="s">
        <v>322</v>
      </c>
      <c r="BS264" s="33" t="s">
        <v>337</v>
      </c>
      <c r="BT264" s="33" t="s">
        <v>231</v>
      </c>
      <c r="BU264" s="33" t="s">
        <v>255</v>
      </c>
      <c r="BV264" s="30" t="s">
        <v>292</v>
      </c>
      <c r="BW264" s="33" t="s">
        <v>335</v>
      </c>
      <c r="BX264" s="33" t="s">
        <v>317</v>
      </c>
      <c r="BY264" s="30" t="s">
        <v>223</v>
      </c>
      <c r="BZ264" s="34"/>
      <c r="CA264" s="30" t="s">
        <v>311</v>
      </c>
      <c r="CB264" s="34"/>
      <c r="CC264" s="33" t="s">
        <v>220</v>
      </c>
      <c r="CD264" s="33" t="s">
        <v>249</v>
      </c>
      <c r="CE264" s="33" t="s">
        <v>345</v>
      </c>
      <c r="CF264" s="33" t="s">
        <v>341</v>
      </c>
      <c r="CG264" s="30" t="s">
        <v>197</v>
      </c>
      <c r="CH264" s="33" t="s">
        <v>336</v>
      </c>
      <c r="CI264" s="33" t="s">
        <v>310</v>
      </c>
      <c r="CJ264" s="33" t="s">
        <v>172</v>
      </c>
      <c r="CK264" s="34"/>
      <c r="CL264" s="30" t="s">
        <v>326</v>
      </c>
      <c r="CM264" s="30" t="s">
        <v>333</v>
      </c>
      <c r="CN264" s="94"/>
      <c r="CO264" s="33" t="s">
        <v>256</v>
      </c>
      <c r="CP264" s="33" t="s">
        <v>282</v>
      </c>
      <c r="CQ264" s="34"/>
      <c r="CR264" s="33" t="s">
        <v>348</v>
      </c>
      <c r="CS264" s="30" t="s">
        <v>312</v>
      </c>
      <c r="CT264" s="33" t="s">
        <v>200</v>
      </c>
      <c r="CU264" s="33" t="s">
        <v>302</v>
      </c>
      <c r="CV264" s="33" t="s">
        <v>490</v>
      </c>
      <c r="CW264" s="30" t="s">
        <v>512</v>
      </c>
      <c r="CX264" s="33" t="s">
        <v>279</v>
      </c>
      <c r="CY264" s="33" t="s">
        <v>349</v>
      </c>
      <c r="CZ264" s="33" t="s">
        <v>411</v>
      </c>
      <c r="DA264" s="34"/>
      <c r="DB264" s="34"/>
      <c r="DC264" s="33" t="s">
        <v>258</v>
      </c>
      <c r="DD264" s="34"/>
      <c r="DE264" s="34"/>
      <c r="DF264" s="30" t="s">
        <v>323</v>
      </c>
      <c r="DG264" s="30" t="s">
        <v>325</v>
      </c>
      <c r="DH264" s="30" t="s">
        <v>342</v>
      </c>
      <c r="DI264" s="30" t="s">
        <v>413</v>
      </c>
      <c r="DJ264" s="30" t="s">
        <v>408</v>
      </c>
      <c r="DK264" s="30" t="s">
        <v>516</v>
      </c>
      <c r="DL264" s="30" t="s">
        <v>410</v>
      </c>
      <c r="DM264" s="30" t="s">
        <v>328</v>
      </c>
      <c r="DN264" s="94"/>
      <c r="DO264" s="33" t="s">
        <v>183</v>
      </c>
      <c r="DP264" s="30" t="s">
        <v>352</v>
      </c>
      <c r="DQ264" s="34"/>
      <c r="DR264" s="30" t="s">
        <v>234</v>
      </c>
      <c r="DS264" s="33" t="s">
        <v>260</v>
      </c>
      <c r="DT264" s="34"/>
      <c r="DU264" s="33" t="s">
        <v>288</v>
      </c>
      <c r="DV264" s="33" t="s">
        <v>264</v>
      </c>
      <c r="DW264" s="33" t="s">
        <v>314</v>
      </c>
      <c r="DX264" s="34"/>
      <c r="DY264" s="30" t="s">
        <v>346</v>
      </c>
      <c r="DZ264" s="34"/>
      <c r="EA264" s="30" t="s">
        <v>343</v>
      </c>
      <c r="EB264" s="33" t="s">
        <v>277</v>
      </c>
      <c r="EC264" s="33" t="s">
        <v>210</v>
      </c>
      <c r="ED264" s="34"/>
      <c r="EE264" s="33" t="s">
        <v>327</v>
      </c>
      <c r="EF264" s="33" t="s">
        <v>542</v>
      </c>
      <c r="EG264" s="33" t="s">
        <v>344</v>
      </c>
      <c r="EH264" s="30" t="s">
        <v>330</v>
      </c>
      <c r="EI264" s="33" t="s">
        <v>188</v>
      </c>
      <c r="EJ264" s="34"/>
      <c r="EK264" s="33" t="s">
        <v>177</v>
      </c>
      <c r="EL264" s="33"/>
      <c r="EM264" s="120"/>
    </row>
    <row r="265" spans="1:143" ht="12.75" hidden="1">
      <c r="A265" s="28">
        <v>45967</v>
      </c>
      <c r="B265" s="30" t="s">
        <v>277</v>
      </c>
      <c r="C265" s="39"/>
      <c r="D265" s="39"/>
      <c r="E265" s="39"/>
      <c r="F265" s="39"/>
      <c r="G265" s="39"/>
      <c r="H265" s="30" t="s">
        <v>274</v>
      </c>
      <c r="I265" s="39"/>
      <c r="J265" s="39"/>
      <c r="K265" s="39"/>
      <c r="L265" s="29"/>
      <c r="M265" s="39"/>
      <c r="N265" s="33" t="s">
        <v>271</v>
      </c>
      <c r="O265" s="39"/>
      <c r="P265" s="29"/>
      <c r="Q265" s="29"/>
      <c r="R265" s="33" t="s">
        <v>270</v>
      </c>
      <c r="S265" s="29"/>
      <c r="T265" s="39"/>
      <c r="U265" s="39"/>
      <c r="V265" s="39"/>
      <c r="W265" s="39"/>
      <c r="X265" s="38" t="s">
        <v>306</v>
      </c>
      <c r="Y265" s="38"/>
      <c r="Z265" s="38" t="s">
        <v>239</v>
      </c>
      <c r="AA265" s="38" t="s">
        <v>294</v>
      </c>
      <c r="AB265" s="38" t="s">
        <v>340</v>
      </c>
      <c r="AC265" s="38" t="s">
        <v>257</v>
      </c>
      <c r="AD265" s="33" t="s">
        <v>324</v>
      </c>
      <c r="AE265" s="30" t="s">
        <v>13</v>
      </c>
      <c r="AF265" s="39"/>
      <c r="AG265" s="33" t="s">
        <v>297</v>
      </c>
      <c r="AH265" s="39"/>
      <c r="AI265" s="33" t="s">
        <v>305</v>
      </c>
      <c r="AJ265" s="39"/>
      <c r="AK265" s="39"/>
      <c r="AL265" s="33" t="s">
        <v>307</v>
      </c>
      <c r="AM265" s="39"/>
      <c r="AN265" s="30" t="s">
        <v>304</v>
      </c>
      <c r="AO265" s="30" t="s">
        <v>224</v>
      </c>
      <c r="AP265" s="39"/>
      <c r="AQ265" s="30" t="s">
        <v>229</v>
      </c>
      <c r="AR265" s="30" t="s">
        <v>334</v>
      </c>
      <c r="AS265" s="33" t="s">
        <v>316</v>
      </c>
      <c r="AT265" s="30" t="s">
        <v>309</v>
      </c>
      <c r="AU265" s="30" t="s">
        <v>289</v>
      </c>
      <c r="AV265" s="33" t="s">
        <v>143</v>
      </c>
      <c r="AW265" s="39"/>
      <c r="AX265" s="30" t="s">
        <v>298</v>
      </c>
      <c r="AY265" s="33" t="s">
        <v>546</v>
      </c>
      <c r="AZ265" s="33" t="s">
        <v>315</v>
      </c>
      <c r="BA265" s="85" t="s">
        <v>238</v>
      </c>
      <c r="BB265" s="33" t="s">
        <v>291</v>
      </c>
      <c r="BC265" s="33" t="s">
        <v>313</v>
      </c>
      <c r="BD265" s="39"/>
      <c r="BE265" s="33" t="s">
        <v>347</v>
      </c>
      <c r="BF265" s="30" t="s">
        <v>522</v>
      </c>
      <c r="BG265" s="33" t="s">
        <v>456</v>
      </c>
      <c r="BH265" s="39"/>
      <c r="BI265" s="33" t="s">
        <v>268</v>
      </c>
      <c r="BJ265" s="33" t="s">
        <v>320</v>
      </c>
      <c r="BK265" s="33" t="s">
        <v>221</v>
      </c>
      <c r="BL265" s="33" t="s">
        <v>192</v>
      </c>
      <c r="BM265" s="33" t="s">
        <v>211</v>
      </c>
      <c r="BN265" s="33" t="s">
        <v>351</v>
      </c>
      <c r="BO265" s="30" t="s">
        <v>222</v>
      </c>
      <c r="BP265" s="30" t="s">
        <v>237</v>
      </c>
      <c r="BQ265" s="33" t="s">
        <v>541</v>
      </c>
      <c r="BR265" s="30" t="s">
        <v>322</v>
      </c>
      <c r="BS265" s="33" t="s">
        <v>337</v>
      </c>
      <c r="BT265" s="33" t="s">
        <v>231</v>
      </c>
      <c r="BU265" s="33" t="s">
        <v>255</v>
      </c>
      <c r="BV265" s="30" t="s">
        <v>292</v>
      </c>
      <c r="BW265" s="33" t="s">
        <v>335</v>
      </c>
      <c r="BX265" s="33" t="s">
        <v>317</v>
      </c>
      <c r="BY265" s="30" t="s">
        <v>223</v>
      </c>
      <c r="BZ265" s="34"/>
      <c r="CA265" s="30" t="s">
        <v>311</v>
      </c>
      <c r="CB265" s="34"/>
      <c r="CC265" s="33" t="s">
        <v>220</v>
      </c>
      <c r="CD265" s="33" t="s">
        <v>249</v>
      </c>
      <c r="CE265" s="33" t="s">
        <v>345</v>
      </c>
      <c r="CF265" s="33" t="s">
        <v>341</v>
      </c>
      <c r="CG265" s="30" t="s">
        <v>197</v>
      </c>
      <c r="CH265" s="33" t="s">
        <v>336</v>
      </c>
      <c r="CI265" s="33" t="s">
        <v>310</v>
      </c>
      <c r="CJ265" s="33" t="s">
        <v>172</v>
      </c>
      <c r="CK265" s="33" t="s">
        <v>480</v>
      </c>
      <c r="CL265" s="30" t="s">
        <v>326</v>
      </c>
      <c r="CM265" s="30" t="s">
        <v>333</v>
      </c>
      <c r="CN265" s="94"/>
      <c r="CO265" s="33" t="s">
        <v>256</v>
      </c>
      <c r="CP265" s="33" t="s">
        <v>282</v>
      </c>
      <c r="CQ265" s="34"/>
      <c r="CR265" s="33" t="s">
        <v>348</v>
      </c>
      <c r="CS265" s="30" t="s">
        <v>312</v>
      </c>
      <c r="CT265" s="33" t="s">
        <v>200</v>
      </c>
      <c r="CU265" s="33" t="s">
        <v>302</v>
      </c>
      <c r="CV265" s="33" t="s">
        <v>490</v>
      </c>
      <c r="CW265" s="30" t="s">
        <v>512</v>
      </c>
      <c r="CX265" s="33" t="s">
        <v>279</v>
      </c>
      <c r="CY265" s="33" t="s">
        <v>349</v>
      </c>
      <c r="CZ265" s="33" t="s">
        <v>411</v>
      </c>
      <c r="DA265" s="34"/>
      <c r="DB265" s="34"/>
      <c r="DC265" s="33" t="s">
        <v>258</v>
      </c>
      <c r="DD265" s="34"/>
      <c r="DE265" s="34"/>
      <c r="DF265" s="30" t="s">
        <v>323</v>
      </c>
      <c r="DG265" s="30" t="s">
        <v>325</v>
      </c>
      <c r="DH265" s="30" t="s">
        <v>342</v>
      </c>
      <c r="DI265" s="30" t="s">
        <v>413</v>
      </c>
      <c r="DJ265" s="30" t="s">
        <v>408</v>
      </c>
      <c r="DK265" s="30" t="s">
        <v>516</v>
      </c>
      <c r="DL265" s="30" t="s">
        <v>410</v>
      </c>
      <c r="DM265" s="30" t="s">
        <v>328</v>
      </c>
      <c r="DN265" s="94"/>
      <c r="DO265" s="33" t="s">
        <v>183</v>
      </c>
      <c r="DP265" s="30" t="s">
        <v>352</v>
      </c>
      <c r="DQ265" s="34"/>
      <c r="DR265" s="30" t="s">
        <v>234</v>
      </c>
      <c r="DS265" s="33" t="s">
        <v>260</v>
      </c>
      <c r="DT265" s="34"/>
      <c r="DU265" s="33" t="s">
        <v>288</v>
      </c>
      <c r="DV265" s="33" t="s">
        <v>264</v>
      </c>
      <c r="DW265" s="33" t="s">
        <v>314</v>
      </c>
      <c r="DX265" s="34"/>
      <c r="DY265" s="30" t="s">
        <v>346</v>
      </c>
      <c r="DZ265" s="34"/>
      <c r="EA265" s="30" t="s">
        <v>343</v>
      </c>
      <c r="EB265" s="33" t="s">
        <v>277</v>
      </c>
      <c r="EC265" s="33" t="s">
        <v>210</v>
      </c>
      <c r="ED265" s="34"/>
      <c r="EE265" s="33" t="s">
        <v>327</v>
      </c>
      <c r="EF265" s="33" t="s">
        <v>542</v>
      </c>
      <c r="EG265" s="33" t="s">
        <v>344</v>
      </c>
      <c r="EH265" s="30" t="s">
        <v>330</v>
      </c>
      <c r="EI265" s="33" t="s">
        <v>188</v>
      </c>
      <c r="EJ265" s="47" t="s">
        <v>96</v>
      </c>
      <c r="EK265" s="33" t="s">
        <v>177</v>
      </c>
      <c r="EL265" s="33"/>
      <c r="EM265" s="120"/>
    </row>
    <row r="266" spans="1:143" ht="12.75" hidden="1">
      <c r="A266" s="28">
        <v>45968</v>
      </c>
      <c r="B266" s="30" t="s">
        <v>277</v>
      </c>
      <c r="C266" s="39"/>
      <c r="D266" s="39"/>
      <c r="E266" s="39"/>
      <c r="F266" s="39"/>
      <c r="G266" s="39"/>
      <c r="H266" s="30" t="s">
        <v>274</v>
      </c>
      <c r="I266" s="39"/>
      <c r="J266" s="39"/>
      <c r="K266" s="39"/>
      <c r="L266" s="29"/>
      <c r="M266" s="39"/>
      <c r="N266" s="33" t="s">
        <v>271</v>
      </c>
      <c r="O266" s="39"/>
      <c r="P266" s="29"/>
      <c r="Q266" s="29"/>
      <c r="R266" s="33" t="s">
        <v>270</v>
      </c>
      <c r="S266" s="29"/>
      <c r="T266" s="39"/>
      <c r="U266" s="39"/>
      <c r="V266" s="39"/>
      <c r="W266" s="39"/>
      <c r="X266" s="39"/>
      <c r="Y266" s="38"/>
      <c r="Z266" s="38" t="s">
        <v>239</v>
      </c>
      <c r="AA266" s="38" t="s">
        <v>294</v>
      </c>
      <c r="AB266" s="38" t="s">
        <v>340</v>
      </c>
      <c r="AC266" s="38" t="s">
        <v>257</v>
      </c>
      <c r="AD266" s="33" t="s">
        <v>324</v>
      </c>
      <c r="AE266" s="30" t="s">
        <v>13</v>
      </c>
      <c r="AF266" s="39"/>
      <c r="AG266" s="33" t="s">
        <v>297</v>
      </c>
      <c r="AH266" s="33" t="s">
        <v>353</v>
      </c>
      <c r="AI266" s="33" t="s">
        <v>305</v>
      </c>
      <c r="AJ266" s="39"/>
      <c r="AK266" s="39"/>
      <c r="AL266" s="33" t="s">
        <v>307</v>
      </c>
      <c r="AM266" s="39"/>
      <c r="AN266" s="30" t="s">
        <v>304</v>
      </c>
      <c r="AO266" s="30" t="s">
        <v>224</v>
      </c>
      <c r="AP266" s="39"/>
      <c r="AQ266" s="30" t="s">
        <v>229</v>
      </c>
      <c r="AR266" s="30" t="s">
        <v>334</v>
      </c>
      <c r="AS266" s="33" t="s">
        <v>316</v>
      </c>
      <c r="AT266" s="30" t="s">
        <v>309</v>
      </c>
      <c r="AU266" s="30" t="s">
        <v>289</v>
      </c>
      <c r="AV266" s="33" t="s">
        <v>143</v>
      </c>
      <c r="AW266" s="30" t="s">
        <v>354</v>
      </c>
      <c r="AX266" s="30" t="s">
        <v>298</v>
      </c>
      <c r="AY266" s="33" t="s">
        <v>546</v>
      </c>
      <c r="AZ266" s="33" t="s">
        <v>315</v>
      </c>
      <c r="BA266" s="85" t="s">
        <v>238</v>
      </c>
      <c r="BB266" s="33" t="s">
        <v>291</v>
      </c>
      <c r="BC266" s="33" t="s">
        <v>313</v>
      </c>
      <c r="BD266" s="39"/>
      <c r="BE266" s="33" t="s">
        <v>347</v>
      </c>
      <c r="BF266" s="30" t="s">
        <v>522</v>
      </c>
      <c r="BG266" s="33" t="s">
        <v>456</v>
      </c>
      <c r="BH266" s="39"/>
      <c r="BI266" s="33" t="s">
        <v>268</v>
      </c>
      <c r="BJ266" s="33" t="s">
        <v>320</v>
      </c>
      <c r="BK266" s="33" t="s">
        <v>221</v>
      </c>
      <c r="BL266" s="33" t="s">
        <v>192</v>
      </c>
      <c r="BM266" s="33" t="s">
        <v>211</v>
      </c>
      <c r="BN266" s="33" t="s">
        <v>351</v>
      </c>
      <c r="BO266" s="30" t="s">
        <v>222</v>
      </c>
      <c r="BP266" s="30" t="s">
        <v>237</v>
      </c>
      <c r="BQ266" s="33" t="s">
        <v>541</v>
      </c>
      <c r="BR266" s="34"/>
      <c r="BS266" s="33" t="s">
        <v>337</v>
      </c>
      <c r="BT266" s="33" t="s">
        <v>231</v>
      </c>
      <c r="BU266" s="33" t="s">
        <v>255</v>
      </c>
      <c r="BV266" s="30" t="s">
        <v>292</v>
      </c>
      <c r="BW266" s="33" t="s">
        <v>335</v>
      </c>
      <c r="BX266" s="33" t="s">
        <v>317</v>
      </c>
      <c r="BY266" s="30" t="s">
        <v>223</v>
      </c>
      <c r="BZ266" s="34"/>
      <c r="CA266" s="30" t="s">
        <v>311</v>
      </c>
      <c r="CB266" s="34"/>
      <c r="CC266" s="33" t="s">
        <v>220</v>
      </c>
      <c r="CD266" s="33" t="s">
        <v>249</v>
      </c>
      <c r="CE266" s="33" t="s">
        <v>345</v>
      </c>
      <c r="CF266" s="33" t="s">
        <v>341</v>
      </c>
      <c r="CG266" s="30" t="s">
        <v>197</v>
      </c>
      <c r="CH266" s="33" t="s">
        <v>336</v>
      </c>
      <c r="CI266" s="33" t="s">
        <v>310</v>
      </c>
      <c r="CJ266" s="33" t="s">
        <v>172</v>
      </c>
      <c r="CK266" s="33" t="s">
        <v>480</v>
      </c>
      <c r="CL266" s="30" t="s">
        <v>326</v>
      </c>
      <c r="CM266" s="30" t="s">
        <v>333</v>
      </c>
      <c r="CN266" s="94"/>
      <c r="CO266" s="33" t="s">
        <v>256</v>
      </c>
      <c r="CP266" s="33" t="s">
        <v>282</v>
      </c>
      <c r="CQ266" s="34"/>
      <c r="CR266" s="33" t="s">
        <v>348</v>
      </c>
      <c r="CS266" s="30" t="s">
        <v>312</v>
      </c>
      <c r="CT266" s="33" t="s">
        <v>200</v>
      </c>
      <c r="CU266" s="33" t="s">
        <v>302</v>
      </c>
      <c r="CV266" s="33" t="s">
        <v>490</v>
      </c>
      <c r="CW266" s="30" t="s">
        <v>512</v>
      </c>
      <c r="CX266" s="33" t="s">
        <v>279</v>
      </c>
      <c r="CY266" s="33" t="s">
        <v>349</v>
      </c>
      <c r="CZ266" s="33" t="s">
        <v>411</v>
      </c>
      <c r="DA266" s="34"/>
      <c r="DB266" s="34"/>
      <c r="DC266" s="33" t="s">
        <v>258</v>
      </c>
      <c r="DD266" s="34"/>
      <c r="DE266" s="34"/>
      <c r="DF266" s="30" t="s">
        <v>323</v>
      </c>
      <c r="DG266" s="30" t="s">
        <v>325</v>
      </c>
      <c r="DH266" s="30" t="s">
        <v>342</v>
      </c>
      <c r="DI266" s="30" t="s">
        <v>413</v>
      </c>
      <c r="DJ266" s="30" t="s">
        <v>408</v>
      </c>
      <c r="DK266" s="30" t="s">
        <v>516</v>
      </c>
      <c r="DL266" s="30" t="s">
        <v>410</v>
      </c>
      <c r="DM266" s="30" t="s">
        <v>328</v>
      </c>
      <c r="DN266" s="94"/>
      <c r="DO266" s="33" t="s">
        <v>183</v>
      </c>
      <c r="DP266" s="30" t="s">
        <v>352</v>
      </c>
      <c r="DQ266" s="34"/>
      <c r="DR266" s="30" t="s">
        <v>234</v>
      </c>
      <c r="DS266" s="33" t="s">
        <v>260</v>
      </c>
      <c r="DT266" s="34"/>
      <c r="DU266" s="33" t="s">
        <v>288</v>
      </c>
      <c r="DV266" s="33" t="s">
        <v>264</v>
      </c>
      <c r="DW266" s="33" t="s">
        <v>314</v>
      </c>
      <c r="DX266" s="34"/>
      <c r="DY266" s="30" t="s">
        <v>346</v>
      </c>
      <c r="DZ266" s="34"/>
      <c r="EA266" s="30" t="s">
        <v>343</v>
      </c>
      <c r="EB266" s="33" t="s">
        <v>277</v>
      </c>
      <c r="EC266" s="33" t="s">
        <v>210</v>
      </c>
      <c r="ED266" s="34"/>
      <c r="EE266" s="33" t="s">
        <v>327</v>
      </c>
      <c r="EF266" s="33" t="s">
        <v>542</v>
      </c>
      <c r="EG266" s="33" t="s">
        <v>344</v>
      </c>
      <c r="EH266" s="30" t="s">
        <v>330</v>
      </c>
      <c r="EI266" s="33" t="s">
        <v>188</v>
      </c>
      <c r="EJ266" s="34"/>
      <c r="EK266" s="33" t="s">
        <v>177</v>
      </c>
      <c r="EL266" s="33"/>
      <c r="EM266" s="120"/>
    </row>
    <row r="267" spans="1:143" ht="12.75" hidden="1">
      <c r="A267" s="28">
        <v>45969</v>
      </c>
      <c r="B267" s="30" t="s">
        <v>277</v>
      </c>
      <c r="C267" s="39"/>
      <c r="D267" s="39"/>
      <c r="E267" s="39"/>
      <c r="F267" s="39"/>
      <c r="G267" s="39"/>
      <c r="H267" s="30" t="s">
        <v>274</v>
      </c>
      <c r="I267" s="39"/>
      <c r="J267" s="39"/>
      <c r="K267" s="39"/>
      <c r="L267" s="29"/>
      <c r="M267" s="39"/>
      <c r="N267" s="33" t="s">
        <v>271</v>
      </c>
      <c r="O267" s="39"/>
      <c r="P267" s="29"/>
      <c r="Q267" s="29"/>
      <c r="R267" s="33" t="s">
        <v>270</v>
      </c>
      <c r="S267" s="29"/>
      <c r="T267" s="39"/>
      <c r="U267" s="39"/>
      <c r="V267" s="39"/>
      <c r="W267" s="39"/>
      <c r="X267" s="39"/>
      <c r="Y267" s="38"/>
      <c r="Z267" s="38" t="s">
        <v>239</v>
      </c>
      <c r="AA267" s="38" t="s">
        <v>294</v>
      </c>
      <c r="AB267" s="38" t="s">
        <v>340</v>
      </c>
      <c r="AC267" s="38" t="s">
        <v>257</v>
      </c>
      <c r="AD267" s="33" t="s">
        <v>324</v>
      </c>
      <c r="AE267" s="30" t="s">
        <v>13</v>
      </c>
      <c r="AF267" s="39"/>
      <c r="AG267" s="33" t="s">
        <v>297</v>
      </c>
      <c r="AH267" s="33" t="s">
        <v>353</v>
      </c>
      <c r="AI267" s="33" t="s">
        <v>305</v>
      </c>
      <c r="AJ267" s="39"/>
      <c r="AK267" s="39"/>
      <c r="AL267" s="39"/>
      <c r="AM267" s="39"/>
      <c r="AN267" s="30" t="s">
        <v>304</v>
      </c>
      <c r="AO267" s="30" t="s">
        <v>224</v>
      </c>
      <c r="AP267" s="39"/>
      <c r="AQ267" s="30" t="s">
        <v>229</v>
      </c>
      <c r="AR267" s="30" t="s">
        <v>334</v>
      </c>
      <c r="AS267" s="33" t="s">
        <v>316</v>
      </c>
      <c r="AT267" s="30" t="s">
        <v>309</v>
      </c>
      <c r="AU267" s="30" t="s">
        <v>289</v>
      </c>
      <c r="AV267" s="33" t="s">
        <v>143</v>
      </c>
      <c r="AW267" s="30" t="s">
        <v>354</v>
      </c>
      <c r="AX267" s="30" t="s">
        <v>298</v>
      </c>
      <c r="AY267" s="33" t="s">
        <v>546</v>
      </c>
      <c r="AZ267" s="33" t="s">
        <v>315</v>
      </c>
      <c r="BA267" s="85" t="s">
        <v>238</v>
      </c>
      <c r="BB267" s="33" t="s">
        <v>291</v>
      </c>
      <c r="BC267" s="33" t="s">
        <v>313</v>
      </c>
      <c r="BD267" s="39"/>
      <c r="BE267" s="33" t="s">
        <v>347</v>
      </c>
      <c r="BF267" s="30" t="s">
        <v>522</v>
      </c>
      <c r="BG267" s="33" t="s">
        <v>456</v>
      </c>
      <c r="BH267" s="39"/>
      <c r="BI267" s="33" t="s">
        <v>268</v>
      </c>
      <c r="BJ267" s="33" t="s">
        <v>320</v>
      </c>
      <c r="BK267" s="33" t="s">
        <v>221</v>
      </c>
      <c r="BL267" s="33" t="s">
        <v>192</v>
      </c>
      <c r="BM267" s="33" t="s">
        <v>211</v>
      </c>
      <c r="BN267" s="33" t="s">
        <v>351</v>
      </c>
      <c r="BO267" s="30" t="s">
        <v>222</v>
      </c>
      <c r="BP267" s="30" t="s">
        <v>237</v>
      </c>
      <c r="BQ267" s="33" t="s">
        <v>541</v>
      </c>
      <c r="BR267" s="34"/>
      <c r="BS267" s="33" t="s">
        <v>337</v>
      </c>
      <c r="BT267" s="33" t="s">
        <v>231</v>
      </c>
      <c r="BU267" s="33" t="s">
        <v>255</v>
      </c>
      <c r="BV267" s="30" t="s">
        <v>292</v>
      </c>
      <c r="BW267" s="33" t="s">
        <v>335</v>
      </c>
      <c r="BX267" s="33" t="s">
        <v>317</v>
      </c>
      <c r="BY267" s="30" t="s">
        <v>223</v>
      </c>
      <c r="BZ267" s="34"/>
      <c r="CA267" s="30" t="s">
        <v>311</v>
      </c>
      <c r="CB267" s="34"/>
      <c r="CC267" s="33" t="s">
        <v>220</v>
      </c>
      <c r="CD267" s="33" t="s">
        <v>249</v>
      </c>
      <c r="CE267" s="33" t="s">
        <v>345</v>
      </c>
      <c r="CF267" s="33" t="s">
        <v>341</v>
      </c>
      <c r="CG267" s="30" t="s">
        <v>197</v>
      </c>
      <c r="CH267" s="33" t="s">
        <v>336</v>
      </c>
      <c r="CI267" s="33" t="s">
        <v>310</v>
      </c>
      <c r="CJ267" s="33" t="s">
        <v>172</v>
      </c>
      <c r="CK267" s="33" t="s">
        <v>480</v>
      </c>
      <c r="CL267" s="30" t="s">
        <v>326</v>
      </c>
      <c r="CM267" s="30" t="s">
        <v>333</v>
      </c>
      <c r="CN267" s="94"/>
      <c r="CO267" s="33" t="s">
        <v>256</v>
      </c>
      <c r="CP267" s="33" t="s">
        <v>282</v>
      </c>
      <c r="CQ267" s="34"/>
      <c r="CR267" s="33" t="s">
        <v>348</v>
      </c>
      <c r="CS267" s="30" t="s">
        <v>312</v>
      </c>
      <c r="CT267" s="33" t="s">
        <v>200</v>
      </c>
      <c r="CU267" s="33" t="s">
        <v>302</v>
      </c>
      <c r="CV267" s="33" t="s">
        <v>490</v>
      </c>
      <c r="CW267" s="30" t="s">
        <v>512</v>
      </c>
      <c r="CX267" s="33" t="s">
        <v>279</v>
      </c>
      <c r="CY267" s="33" t="s">
        <v>349</v>
      </c>
      <c r="CZ267" s="33" t="s">
        <v>411</v>
      </c>
      <c r="DA267" s="34"/>
      <c r="DB267" s="34"/>
      <c r="DC267" s="33" t="s">
        <v>258</v>
      </c>
      <c r="DD267" s="34"/>
      <c r="DE267" s="34"/>
      <c r="DF267" s="30" t="s">
        <v>323</v>
      </c>
      <c r="DG267" s="30" t="s">
        <v>325</v>
      </c>
      <c r="DH267" s="30" t="s">
        <v>342</v>
      </c>
      <c r="DI267" s="30" t="s">
        <v>413</v>
      </c>
      <c r="DJ267" s="30" t="s">
        <v>408</v>
      </c>
      <c r="DK267" s="30" t="s">
        <v>516</v>
      </c>
      <c r="DL267" s="30" t="s">
        <v>410</v>
      </c>
      <c r="DM267" s="30" t="s">
        <v>328</v>
      </c>
      <c r="DN267" s="94"/>
      <c r="DO267" s="33" t="s">
        <v>183</v>
      </c>
      <c r="DP267" s="30" t="s">
        <v>352</v>
      </c>
      <c r="DQ267" s="34"/>
      <c r="DR267" s="30" t="s">
        <v>234</v>
      </c>
      <c r="DS267" s="33" t="s">
        <v>260</v>
      </c>
      <c r="DT267" s="34"/>
      <c r="DU267" s="33" t="s">
        <v>288</v>
      </c>
      <c r="DV267" s="33" t="s">
        <v>264</v>
      </c>
      <c r="DW267" s="33" t="s">
        <v>314</v>
      </c>
      <c r="DX267" s="34"/>
      <c r="DY267" s="30" t="s">
        <v>346</v>
      </c>
      <c r="DZ267" s="34"/>
      <c r="EA267" s="30" t="s">
        <v>343</v>
      </c>
      <c r="EB267" s="33" t="s">
        <v>277</v>
      </c>
      <c r="EC267" s="33" t="s">
        <v>210</v>
      </c>
      <c r="ED267" s="34"/>
      <c r="EE267" s="33" t="s">
        <v>327</v>
      </c>
      <c r="EF267" s="33" t="s">
        <v>542</v>
      </c>
      <c r="EG267" s="33" t="s">
        <v>344</v>
      </c>
      <c r="EH267" s="30" t="s">
        <v>330</v>
      </c>
      <c r="EI267" s="33" t="s">
        <v>188</v>
      </c>
      <c r="EJ267" s="34"/>
      <c r="EK267" s="33" t="s">
        <v>177</v>
      </c>
      <c r="EL267" s="33"/>
      <c r="EM267" s="120"/>
    </row>
    <row r="268" spans="1:143" ht="12.75" hidden="1">
      <c r="A268" s="28">
        <v>45970</v>
      </c>
      <c r="B268" s="30" t="s">
        <v>277</v>
      </c>
      <c r="C268" s="39"/>
      <c r="D268" s="39"/>
      <c r="E268" s="39"/>
      <c r="F268" s="39"/>
      <c r="G268" s="39"/>
      <c r="H268" s="30" t="s">
        <v>274</v>
      </c>
      <c r="I268" s="39"/>
      <c r="J268" s="39"/>
      <c r="K268" s="39"/>
      <c r="L268" s="29"/>
      <c r="M268" s="45" t="s">
        <v>96</v>
      </c>
      <c r="N268" s="33" t="s">
        <v>271</v>
      </c>
      <c r="O268" s="39"/>
      <c r="P268" s="29"/>
      <c r="Q268" s="29"/>
      <c r="R268" s="33" t="s">
        <v>270</v>
      </c>
      <c r="S268" s="29"/>
      <c r="T268" s="39"/>
      <c r="U268" s="39"/>
      <c r="V268" s="39"/>
      <c r="W268" s="39"/>
      <c r="X268" s="39"/>
      <c r="Y268" s="38"/>
      <c r="Z268" s="38" t="s">
        <v>239</v>
      </c>
      <c r="AA268" s="38" t="s">
        <v>294</v>
      </c>
      <c r="AB268" s="38" t="s">
        <v>340</v>
      </c>
      <c r="AC268" s="38" t="s">
        <v>257</v>
      </c>
      <c r="AD268" s="33" t="s">
        <v>324</v>
      </c>
      <c r="AE268" s="30" t="s">
        <v>13</v>
      </c>
      <c r="AF268" s="39"/>
      <c r="AG268" s="33" t="s">
        <v>297</v>
      </c>
      <c r="AH268" s="33" t="s">
        <v>353</v>
      </c>
      <c r="AI268" s="33" t="s">
        <v>305</v>
      </c>
      <c r="AJ268" s="39"/>
      <c r="AK268" s="39"/>
      <c r="AL268" s="39"/>
      <c r="AM268" s="39"/>
      <c r="AN268" s="30" t="s">
        <v>304</v>
      </c>
      <c r="AO268" s="30" t="s">
        <v>224</v>
      </c>
      <c r="AP268" s="39"/>
      <c r="AQ268" s="30" t="s">
        <v>229</v>
      </c>
      <c r="AR268" s="30" t="s">
        <v>334</v>
      </c>
      <c r="AS268" s="33" t="s">
        <v>316</v>
      </c>
      <c r="AT268" s="30" t="s">
        <v>309</v>
      </c>
      <c r="AU268" s="30" t="s">
        <v>289</v>
      </c>
      <c r="AV268" s="33" t="s">
        <v>143</v>
      </c>
      <c r="AW268" s="30" t="s">
        <v>354</v>
      </c>
      <c r="AX268" s="30" t="s">
        <v>298</v>
      </c>
      <c r="AY268" s="33" t="s">
        <v>546</v>
      </c>
      <c r="AZ268" s="33" t="s">
        <v>315</v>
      </c>
      <c r="BA268" s="85" t="s">
        <v>238</v>
      </c>
      <c r="BB268" s="33" t="s">
        <v>291</v>
      </c>
      <c r="BC268" s="33" t="s">
        <v>313</v>
      </c>
      <c r="BD268" s="39"/>
      <c r="BE268" s="33" t="s">
        <v>347</v>
      </c>
      <c r="BF268" s="30" t="s">
        <v>522</v>
      </c>
      <c r="BG268" s="33" t="s">
        <v>456</v>
      </c>
      <c r="BH268" s="39"/>
      <c r="BI268" s="33" t="s">
        <v>268</v>
      </c>
      <c r="BJ268" s="33" t="s">
        <v>320</v>
      </c>
      <c r="BK268" s="33" t="s">
        <v>221</v>
      </c>
      <c r="BL268" s="33" t="s">
        <v>192</v>
      </c>
      <c r="BM268" s="33" t="s">
        <v>211</v>
      </c>
      <c r="BN268" s="33" t="s">
        <v>351</v>
      </c>
      <c r="BO268" s="30" t="s">
        <v>222</v>
      </c>
      <c r="BP268" s="30" t="s">
        <v>237</v>
      </c>
      <c r="BQ268" s="33" t="s">
        <v>541</v>
      </c>
      <c r="BR268" s="34"/>
      <c r="BS268" s="33" t="s">
        <v>337</v>
      </c>
      <c r="BT268" s="33" t="s">
        <v>231</v>
      </c>
      <c r="BU268" s="33" t="s">
        <v>255</v>
      </c>
      <c r="BV268" s="30" t="s">
        <v>292</v>
      </c>
      <c r="BW268" s="33" t="s">
        <v>335</v>
      </c>
      <c r="BX268" s="33" t="s">
        <v>317</v>
      </c>
      <c r="BY268" s="30" t="s">
        <v>223</v>
      </c>
      <c r="BZ268" s="34"/>
      <c r="CA268" s="30" t="s">
        <v>311</v>
      </c>
      <c r="CB268" s="34"/>
      <c r="CC268" s="33" t="s">
        <v>220</v>
      </c>
      <c r="CD268" s="33" t="s">
        <v>249</v>
      </c>
      <c r="CE268" s="33" t="s">
        <v>345</v>
      </c>
      <c r="CF268" s="33" t="s">
        <v>341</v>
      </c>
      <c r="CG268" s="30" t="s">
        <v>197</v>
      </c>
      <c r="CH268" s="33" t="s">
        <v>336</v>
      </c>
      <c r="CI268" s="33" t="s">
        <v>310</v>
      </c>
      <c r="CJ268" s="33" t="s">
        <v>172</v>
      </c>
      <c r="CK268" s="33" t="s">
        <v>480</v>
      </c>
      <c r="CL268" s="30" t="s">
        <v>326</v>
      </c>
      <c r="CM268" s="30" t="s">
        <v>333</v>
      </c>
      <c r="CN268" s="94"/>
      <c r="CO268" s="33" t="s">
        <v>256</v>
      </c>
      <c r="CP268" s="33" t="s">
        <v>282</v>
      </c>
      <c r="CQ268" s="34"/>
      <c r="CR268" s="33" t="s">
        <v>348</v>
      </c>
      <c r="CS268" s="30" t="s">
        <v>312</v>
      </c>
      <c r="CT268" s="33" t="s">
        <v>200</v>
      </c>
      <c r="CU268" s="33" t="s">
        <v>302</v>
      </c>
      <c r="CV268" s="33" t="s">
        <v>490</v>
      </c>
      <c r="CW268" s="30" t="s">
        <v>512</v>
      </c>
      <c r="CX268" s="33" t="s">
        <v>279</v>
      </c>
      <c r="CY268" s="33" t="s">
        <v>349</v>
      </c>
      <c r="CZ268" s="33" t="s">
        <v>411</v>
      </c>
      <c r="DA268" s="34"/>
      <c r="DB268" s="34"/>
      <c r="DC268" s="33" t="s">
        <v>258</v>
      </c>
      <c r="DD268" s="34"/>
      <c r="DE268" s="34"/>
      <c r="DF268" s="30" t="s">
        <v>323</v>
      </c>
      <c r="DG268" s="30" t="s">
        <v>325</v>
      </c>
      <c r="DH268" s="30" t="s">
        <v>342</v>
      </c>
      <c r="DI268" s="30" t="s">
        <v>413</v>
      </c>
      <c r="DJ268" s="30" t="s">
        <v>408</v>
      </c>
      <c r="DK268" s="30" t="s">
        <v>516</v>
      </c>
      <c r="DL268" s="30" t="s">
        <v>410</v>
      </c>
      <c r="DM268" s="30" t="s">
        <v>328</v>
      </c>
      <c r="DN268" s="94"/>
      <c r="DO268" s="33" t="s">
        <v>183</v>
      </c>
      <c r="DP268" s="30" t="s">
        <v>352</v>
      </c>
      <c r="DQ268" s="34"/>
      <c r="DR268" s="30" t="s">
        <v>234</v>
      </c>
      <c r="DS268" s="33" t="s">
        <v>260</v>
      </c>
      <c r="DT268" s="34"/>
      <c r="DU268" s="33" t="s">
        <v>288</v>
      </c>
      <c r="DV268" s="33" t="s">
        <v>264</v>
      </c>
      <c r="DW268" s="33" t="s">
        <v>314</v>
      </c>
      <c r="DX268" s="34"/>
      <c r="DY268" s="30" t="s">
        <v>346</v>
      </c>
      <c r="DZ268" s="34"/>
      <c r="EA268" s="30" t="s">
        <v>343</v>
      </c>
      <c r="EB268" s="33" t="s">
        <v>277</v>
      </c>
      <c r="EC268" s="33" t="s">
        <v>210</v>
      </c>
      <c r="ED268" s="34"/>
      <c r="EE268" s="33" t="s">
        <v>327</v>
      </c>
      <c r="EF268" s="33" t="s">
        <v>542</v>
      </c>
      <c r="EG268" s="33" t="s">
        <v>344</v>
      </c>
      <c r="EH268" s="30" t="s">
        <v>330</v>
      </c>
      <c r="EI268" s="33" t="s">
        <v>188</v>
      </c>
      <c r="EJ268" s="34"/>
      <c r="EK268" s="33" t="s">
        <v>177</v>
      </c>
      <c r="EL268" s="33"/>
      <c r="EM268" s="120"/>
    </row>
    <row r="269" spans="1:143" ht="12.75" hidden="1">
      <c r="A269" s="28">
        <v>45971</v>
      </c>
      <c r="B269" s="30" t="s">
        <v>277</v>
      </c>
      <c r="C269" s="39"/>
      <c r="D269" s="39"/>
      <c r="E269" s="39"/>
      <c r="F269" s="39"/>
      <c r="G269" s="39"/>
      <c r="H269" s="30" t="s">
        <v>274</v>
      </c>
      <c r="I269" s="39"/>
      <c r="J269" s="39"/>
      <c r="K269" s="39"/>
      <c r="L269" s="29"/>
      <c r="M269" s="39"/>
      <c r="N269" s="33" t="s">
        <v>271</v>
      </c>
      <c r="O269" s="39"/>
      <c r="P269" s="29"/>
      <c r="Q269" s="29"/>
      <c r="R269" s="33" t="s">
        <v>270</v>
      </c>
      <c r="S269" s="29"/>
      <c r="T269" s="39"/>
      <c r="U269" s="39"/>
      <c r="V269" s="39"/>
      <c r="W269" s="39"/>
      <c r="X269" s="39"/>
      <c r="Y269" s="38"/>
      <c r="Z269" s="38" t="s">
        <v>239</v>
      </c>
      <c r="AA269" s="38" t="s">
        <v>294</v>
      </c>
      <c r="AB269" s="38" t="s">
        <v>340</v>
      </c>
      <c r="AC269" s="38" t="s">
        <v>257</v>
      </c>
      <c r="AD269" s="33" t="s">
        <v>324</v>
      </c>
      <c r="AE269" s="30" t="s">
        <v>13</v>
      </c>
      <c r="AF269" s="39"/>
      <c r="AG269" s="33" t="s">
        <v>297</v>
      </c>
      <c r="AH269" s="33" t="s">
        <v>353</v>
      </c>
      <c r="AI269" s="33" t="s">
        <v>305</v>
      </c>
      <c r="AJ269" s="39"/>
      <c r="AK269" s="39"/>
      <c r="AL269" s="39"/>
      <c r="AM269" s="39"/>
      <c r="AN269" s="30" t="s">
        <v>304</v>
      </c>
      <c r="AO269" s="30" t="s">
        <v>224</v>
      </c>
      <c r="AP269" s="39"/>
      <c r="AQ269" s="30" t="s">
        <v>229</v>
      </c>
      <c r="AR269" s="30" t="s">
        <v>334</v>
      </c>
      <c r="AS269" s="33" t="s">
        <v>316</v>
      </c>
      <c r="AT269" s="30" t="s">
        <v>309</v>
      </c>
      <c r="AU269" s="30" t="s">
        <v>289</v>
      </c>
      <c r="AV269" s="33" t="s">
        <v>143</v>
      </c>
      <c r="AW269" s="30" t="s">
        <v>354</v>
      </c>
      <c r="AX269" s="30" t="s">
        <v>298</v>
      </c>
      <c r="AY269" s="33" t="s">
        <v>546</v>
      </c>
      <c r="AZ269" s="33" t="s">
        <v>315</v>
      </c>
      <c r="BA269" s="85" t="s">
        <v>238</v>
      </c>
      <c r="BB269" s="33" t="s">
        <v>291</v>
      </c>
      <c r="BC269" s="33" t="s">
        <v>313</v>
      </c>
      <c r="BD269" s="39"/>
      <c r="BE269" s="33" t="s">
        <v>347</v>
      </c>
      <c r="BF269" s="30" t="s">
        <v>522</v>
      </c>
      <c r="BG269" s="33" t="s">
        <v>456</v>
      </c>
      <c r="BH269" s="39"/>
      <c r="BI269" s="33" t="s">
        <v>268</v>
      </c>
      <c r="BJ269" s="33" t="s">
        <v>320</v>
      </c>
      <c r="BK269" s="33" t="s">
        <v>221</v>
      </c>
      <c r="BL269" s="33" t="s">
        <v>192</v>
      </c>
      <c r="BM269" s="33" t="s">
        <v>211</v>
      </c>
      <c r="BN269" s="33" t="s">
        <v>351</v>
      </c>
      <c r="BO269" s="30" t="s">
        <v>222</v>
      </c>
      <c r="BP269" s="30" t="s">
        <v>237</v>
      </c>
      <c r="BQ269" s="33" t="s">
        <v>541</v>
      </c>
      <c r="BR269" s="30" t="s">
        <v>355</v>
      </c>
      <c r="BS269" s="33" t="s">
        <v>337</v>
      </c>
      <c r="BT269" s="33" t="s">
        <v>231</v>
      </c>
      <c r="BU269" s="33" t="s">
        <v>255</v>
      </c>
      <c r="BV269" s="30" t="s">
        <v>292</v>
      </c>
      <c r="BW269" s="33" t="s">
        <v>335</v>
      </c>
      <c r="BX269" s="33" t="s">
        <v>317</v>
      </c>
      <c r="BY269" s="30" t="s">
        <v>223</v>
      </c>
      <c r="BZ269" s="34"/>
      <c r="CA269" s="30" t="s">
        <v>311</v>
      </c>
      <c r="CB269" s="34"/>
      <c r="CC269" s="33" t="s">
        <v>220</v>
      </c>
      <c r="CD269" s="33" t="s">
        <v>249</v>
      </c>
      <c r="CE269" s="33" t="s">
        <v>345</v>
      </c>
      <c r="CF269" s="33" t="s">
        <v>341</v>
      </c>
      <c r="CG269" s="30" t="s">
        <v>197</v>
      </c>
      <c r="CH269" s="33" t="s">
        <v>336</v>
      </c>
      <c r="CI269" s="33" t="s">
        <v>310</v>
      </c>
      <c r="CJ269" s="33" t="s">
        <v>172</v>
      </c>
      <c r="CK269" s="33" t="s">
        <v>480</v>
      </c>
      <c r="CL269" s="30" t="s">
        <v>326</v>
      </c>
      <c r="CM269" s="30" t="s">
        <v>333</v>
      </c>
      <c r="CN269" s="94"/>
      <c r="CO269" s="33" t="s">
        <v>256</v>
      </c>
      <c r="CP269" s="33" t="s">
        <v>282</v>
      </c>
      <c r="CQ269" s="34"/>
      <c r="CR269" s="33" t="s">
        <v>348</v>
      </c>
      <c r="CS269" s="30" t="s">
        <v>312</v>
      </c>
      <c r="CT269" s="33" t="s">
        <v>200</v>
      </c>
      <c r="CU269" s="33" t="s">
        <v>302</v>
      </c>
      <c r="CV269" s="33" t="s">
        <v>490</v>
      </c>
      <c r="CW269" s="30" t="s">
        <v>512</v>
      </c>
      <c r="CX269" s="33" t="s">
        <v>279</v>
      </c>
      <c r="CY269" s="33" t="s">
        <v>349</v>
      </c>
      <c r="CZ269" s="33" t="s">
        <v>411</v>
      </c>
      <c r="DA269" s="34"/>
      <c r="DB269" s="34"/>
      <c r="DC269" s="33" t="s">
        <v>258</v>
      </c>
      <c r="DD269" s="34"/>
      <c r="DE269" s="34"/>
      <c r="DF269" s="30" t="s">
        <v>323</v>
      </c>
      <c r="DG269" s="30" t="s">
        <v>325</v>
      </c>
      <c r="DH269" s="30" t="s">
        <v>342</v>
      </c>
      <c r="DI269" s="30" t="s">
        <v>413</v>
      </c>
      <c r="DJ269" s="30" t="s">
        <v>408</v>
      </c>
      <c r="DK269" s="30" t="s">
        <v>516</v>
      </c>
      <c r="DL269" s="30" t="s">
        <v>410</v>
      </c>
      <c r="DM269" s="30" t="s">
        <v>328</v>
      </c>
      <c r="DN269" s="94"/>
      <c r="DO269" s="33" t="s">
        <v>183</v>
      </c>
      <c r="DP269" s="30" t="s">
        <v>352</v>
      </c>
      <c r="DQ269" s="34"/>
      <c r="DR269" s="30" t="s">
        <v>234</v>
      </c>
      <c r="DS269" s="33" t="s">
        <v>260</v>
      </c>
      <c r="DT269" s="34"/>
      <c r="DU269" s="33" t="s">
        <v>288</v>
      </c>
      <c r="DV269" s="33" t="s">
        <v>264</v>
      </c>
      <c r="DW269" s="33" t="s">
        <v>314</v>
      </c>
      <c r="DX269" s="34"/>
      <c r="DY269" s="30" t="s">
        <v>346</v>
      </c>
      <c r="DZ269" s="34"/>
      <c r="EA269" s="30" t="s">
        <v>343</v>
      </c>
      <c r="EB269" s="33" t="s">
        <v>277</v>
      </c>
      <c r="EC269" s="33" t="s">
        <v>210</v>
      </c>
      <c r="ED269" s="34"/>
      <c r="EE269" s="33" t="s">
        <v>327</v>
      </c>
      <c r="EF269" s="33" t="s">
        <v>542</v>
      </c>
      <c r="EG269" s="33" t="s">
        <v>344</v>
      </c>
      <c r="EH269" s="30" t="s">
        <v>330</v>
      </c>
      <c r="EI269" s="33" t="s">
        <v>188</v>
      </c>
      <c r="EJ269" s="34"/>
      <c r="EK269" s="33" t="s">
        <v>177</v>
      </c>
      <c r="EL269" s="33"/>
      <c r="EM269" s="120"/>
    </row>
    <row r="270" spans="1:143" ht="12.75" hidden="1">
      <c r="A270" s="28">
        <v>45972</v>
      </c>
      <c r="B270" s="30" t="s">
        <v>277</v>
      </c>
      <c r="C270" s="39"/>
      <c r="D270" s="39"/>
      <c r="E270" s="39"/>
      <c r="F270" s="39"/>
      <c r="G270" s="39"/>
      <c r="H270" s="30" t="s">
        <v>274</v>
      </c>
      <c r="I270" s="39"/>
      <c r="J270" s="39"/>
      <c r="K270" s="39"/>
      <c r="L270" s="29"/>
      <c r="M270" s="39"/>
      <c r="N270" s="33" t="s">
        <v>271</v>
      </c>
      <c r="O270" s="39"/>
      <c r="P270" s="29"/>
      <c r="Q270" s="29"/>
      <c r="R270" s="33" t="s">
        <v>270</v>
      </c>
      <c r="S270" s="29"/>
      <c r="T270" s="39"/>
      <c r="U270" s="33" t="s">
        <v>356</v>
      </c>
      <c r="V270" s="39"/>
      <c r="W270" s="39"/>
      <c r="X270" s="39"/>
      <c r="Y270" s="38"/>
      <c r="Z270" s="38" t="s">
        <v>239</v>
      </c>
      <c r="AA270" s="38" t="s">
        <v>294</v>
      </c>
      <c r="AB270" s="38" t="s">
        <v>340</v>
      </c>
      <c r="AC270" s="38" t="s">
        <v>257</v>
      </c>
      <c r="AD270" s="33" t="s">
        <v>324</v>
      </c>
      <c r="AE270" s="30" t="s">
        <v>13</v>
      </c>
      <c r="AF270" s="39"/>
      <c r="AG270" s="33" t="s">
        <v>297</v>
      </c>
      <c r="AH270" s="33" t="s">
        <v>353</v>
      </c>
      <c r="AI270" s="33" t="s">
        <v>305</v>
      </c>
      <c r="AJ270" s="39"/>
      <c r="AK270" s="39"/>
      <c r="AL270" s="39"/>
      <c r="AM270" s="39"/>
      <c r="AN270" s="30" t="s">
        <v>304</v>
      </c>
      <c r="AO270" s="30" t="s">
        <v>224</v>
      </c>
      <c r="AP270" s="39"/>
      <c r="AQ270" s="30" t="s">
        <v>229</v>
      </c>
      <c r="AR270" s="30" t="s">
        <v>334</v>
      </c>
      <c r="AS270" s="33" t="s">
        <v>316</v>
      </c>
      <c r="AT270" s="30" t="s">
        <v>309</v>
      </c>
      <c r="AU270" s="30" t="s">
        <v>289</v>
      </c>
      <c r="AV270" s="33" t="s">
        <v>143</v>
      </c>
      <c r="AW270" s="30" t="s">
        <v>354</v>
      </c>
      <c r="AX270" s="30" t="s">
        <v>298</v>
      </c>
      <c r="AY270" s="33" t="s">
        <v>546</v>
      </c>
      <c r="AZ270" s="33" t="s">
        <v>315</v>
      </c>
      <c r="BA270" s="85" t="s">
        <v>238</v>
      </c>
      <c r="BB270" s="33" t="s">
        <v>291</v>
      </c>
      <c r="BC270" s="33" t="s">
        <v>313</v>
      </c>
      <c r="BD270" s="39"/>
      <c r="BE270" s="33" t="s">
        <v>347</v>
      </c>
      <c r="BF270" s="30" t="s">
        <v>522</v>
      </c>
      <c r="BG270" s="33" t="s">
        <v>456</v>
      </c>
      <c r="BH270" s="39"/>
      <c r="BI270" s="33" t="s">
        <v>268</v>
      </c>
      <c r="BJ270" s="33" t="s">
        <v>320</v>
      </c>
      <c r="BK270" s="33" t="s">
        <v>221</v>
      </c>
      <c r="BL270" s="33" t="s">
        <v>192</v>
      </c>
      <c r="BM270" s="33" t="s">
        <v>211</v>
      </c>
      <c r="BN270" s="33" t="s">
        <v>351</v>
      </c>
      <c r="BO270" s="30" t="s">
        <v>222</v>
      </c>
      <c r="BP270" s="30" t="s">
        <v>237</v>
      </c>
      <c r="BQ270" s="33" t="s">
        <v>541</v>
      </c>
      <c r="BR270" s="30" t="s">
        <v>355</v>
      </c>
      <c r="BS270" s="33" t="s">
        <v>337</v>
      </c>
      <c r="BT270" s="33" t="s">
        <v>231</v>
      </c>
      <c r="BU270" s="33" t="s">
        <v>255</v>
      </c>
      <c r="BV270" s="30" t="s">
        <v>292</v>
      </c>
      <c r="BW270" s="33" t="s">
        <v>335</v>
      </c>
      <c r="BX270" s="33" t="s">
        <v>317</v>
      </c>
      <c r="BY270" s="30" t="s">
        <v>223</v>
      </c>
      <c r="BZ270" s="34"/>
      <c r="CA270" s="30" t="s">
        <v>311</v>
      </c>
      <c r="CB270" s="33" t="s">
        <v>357</v>
      </c>
      <c r="CC270" s="33" t="s">
        <v>220</v>
      </c>
      <c r="CD270" s="33" t="s">
        <v>249</v>
      </c>
      <c r="CE270" s="33" t="s">
        <v>345</v>
      </c>
      <c r="CF270" s="33" t="s">
        <v>341</v>
      </c>
      <c r="CG270" s="30" t="s">
        <v>197</v>
      </c>
      <c r="CH270" s="33" t="s">
        <v>336</v>
      </c>
      <c r="CI270" s="33" t="s">
        <v>310</v>
      </c>
      <c r="CJ270" s="33" t="s">
        <v>172</v>
      </c>
      <c r="CK270" s="33" t="s">
        <v>480</v>
      </c>
      <c r="CL270" s="30" t="s">
        <v>326</v>
      </c>
      <c r="CM270" s="30" t="s">
        <v>333</v>
      </c>
      <c r="CN270" s="94"/>
      <c r="CO270" s="33" t="s">
        <v>256</v>
      </c>
      <c r="CP270" s="33" t="s">
        <v>282</v>
      </c>
      <c r="CQ270" s="34"/>
      <c r="CR270" s="33" t="s">
        <v>348</v>
      </c>
      <c r="CS270" s="30" t="s">
        <v>312</v>
      </c>
      <c r="CT270" s="33" t="s">
        <v>200</v>
      </c>
      <c r="CU270" s="33" t="s">
        <v>302</v>
      </c>
      <c r="CV270" s="33" t="s">
        <v>490</v>
      </c>
      <c r="CW270" s="30" t="s">
        <v>512</v>
      </c>
      <c r="CX270" s="33" t="s">
        <v>279</v>
      </c>
      <c r="CY270" s="33" t="s">
        <v>349</v>
      </c>
      <c r="CZ270" s="33" t="s">
        <v>411</v>
      </c>
      <c r="DA270" s="34"/>
      <c r="DB270" s="34"/>
      <c r="DC270" s="33" t="s">
        <v>258</v>
      </c>
      <c r="DD270" s="34"/>
      <c r="DE270" s="34"/>
      <c r="DF270" s="30" t="s">
        <v>323</v>
      </c>
      <c r="DG270" s="30" t="s">
        <v>325</v>
      </c>
      <c r="DH270" s="30" t="s">
        <v>342</v>
      </c>
      <c r="DI270" s="30" t="s">
        <v>413</v>
      </c>
      <c r="DJ270" s="30" t="s">
        <v>408</v>
      </c>
      <c r="DK270" s="30" t="s">
        <v>516</v>
      </c>
      <c r="DL270" s="30" t="s">
        <v>410</v>
      </c>
      <c r="DM270" s="30" t="s">
        <v>328</v>
      </c>
      <c r="DN270" s="94"/>
      <c r="DO270" s="33" t="s">
        <v>183</v>
      </c>
      <c r="DP270" s="30" t="s">
        <v>352</v>
      </c>
      <c r="DQ270" s="34"/>
      <c r="DR270" s="30" t="s">
        <v>234</v>
      </c>
      <c r="DS270" s="33" t="s">
        <v>260</v>
      </c>
      <c r="DT270" s="34"/>
      <c r="DU270" s="33" t="s">
        <v>288</v>
      </c>
      <c r="DV270" s="33" t="s">
        <v>264</v>
      </c>
      <c r="DW270" s="33" t="s">
        <v>314</v>
      </c>
      <c r="DX270" s="34"/>
      <c r="DY270" s="30" t="s">
        <v>346</v>
      </c>
      <c r="DZ270" s="34"/>
      <c r="EA270" s="30" t="s">
        <v>343</v>
      </c>
      <c r="EB270" s="33" t="s">
        <v>277</v>
      </c>
      <c r="EC270" s="33" t="s">
        <v>210</v>
      </c>
      <c r="ED270" s="34"/>
      <c r="EE270" s="33" t="s">
        <v>327</v>
      </c>
      <c r="EF270" s="33" t="s">
        <v>542</v>
      </c>
      <c r="EG270" s="33" t="s">
        <v>344</v>
      </c>
      <c r="EH270" s="30" t="s">
        <v>330</v>
      </c>
      <c r="EI270" s="33" t="s">
        <v>188</v>
      </c>
      <c r="EJ270" s="34"/>
      <c r="EK270" s="33" t="s">
        <v>177</v>
      </c>
      <c r="EL270" s="33"/>
      <c r="EM270" s="120"/>
    </row>
    <row r="271" spans="1:143" ht="12.75" hidden="1">
      <c r="A271" s="28">
        <v>45973</v>
      </c>
      <c r="B271" s="39"/>
      <c r="C271" s="39"/>
      <c r="D271" s="39"/>
      <c r="E271" s="39"/>
      <c r="F271" s="39"/>
      <c r="G271" s="39"/>
      <c r="H271" s="30" t="s">
        <v>274</v>
      </c>
      <c r="I271" s="39"/>
      <c r="J271" s="39"/>
      <c r="K271" s="39"/>
      <c r="L271" s="29"/>
      <c r="M271" s="39"/>
      <c r="N271" s="33" t="s">
        <v>271</v>
      </c>
      <c r="O271" s="39"/>
      <c r="P271" s="29"/>
      <c r="Q271" s="29"/>
      <c r="R271" s="33" t="s">
        <v>270</v>
      </c>
      <c r="S271" s="29"/>
      <c r="T271" s="33" t="s">
        <v>358</v>
      </c>
      <c r="U271" s="33" t="s">
        <v>356</v>
      </c>
      <c r="V271" s="39"/>
      <c r="W271" s="39"/>
      <c r="X271" s="39"/>
      <c r="Y271" s="38"/>
      <c r="Z271" s="38"/>
      <c r="AA271" s="38" t="s">
        <v>294</v>
      </c>
      <c r="AB271" s="38" t="s">
        <v>340</v>
      </c>
      <c r="AC271" s="38" t="s">
        <v>257</v>
      </c>
      <c r="AD271" s="33" t="s">
        <v>324</v>
      </c>
      <c r="AE271" s="30" t="s">
        <v>13</v>
      </c>
      <c r="AF271" s="39"/>
      <c r="AG271" s="33" t="s">
        <v>297</v>
      </c>
      <c r="AH271" s="33" t="s">
        <v>353</v>
      </c>
      <c r="AI271" s="33" t="s">
        <v>305</v>
      </c>
      <c r="AJ271" s="39"/>
      <c r="AK271" s="39"/>
      <c r="AL271" s="38" t="s">
        <v>359</v>
      </c>
      <c r="AM271" s="39"/>
      <c r="AN271" s="30" t="s">
        <v>304</v>
      </c>
      <c r="AO271" s="30" t="s">
        <v>224</v>
      </c>
      <c r="AP271" s="39"/>
      <c r="AQ271" s="30" t="s">
        <v>229</v>
      </c>
      <c r="AR271" s="30" t="s">
        <v>334</v>
      </c>
      <c r="AS271" s="33" t="s">
        <v>316</v>
      </c>
      <c r="AT271" s="30" t="s">
        <v>309</v>
      </c>
      <c r="AU271" s="30" t="s">
        <v>289</v>
      </c>
      <c r="AV271" s="33" t="s">
        <v>143</v>
      </c>
      <c r="AW271" s="30" t="s">
        <v>354</v>
      </c>
      <c r="AX271" s="30" t="s">
        <v>298</v>
      </c>
      <c r="AY271" s="33" t="s">
        <v>546</v>
      </c>
      <c r="AZ271" s="33" t="s">
        <v>315</v>
      </c>
      <c r="BA271" s="85" t="s">
        <v>238</v>
      </c>
      <c r="BB271" s="33" t="s">
        <v>291</v>
      </c>
      <c r="BC271" s="33" t="s">
        <v>313</v>
      </c>
      <c r="BD271" s="39"/>
      <c r="BE271" s="33" t="s">
        <v>347</v>
      </c>
      <c r="BF271" s="30" t="s">
        <v>522</v>
      </c>
      <c r="BG271" s="33" t="s">
        <v>456</v>
      </c>
      <c r="BH271" s="39"/>
      <c r="BI271" s="33" t="s">
        <v>268</v>
      </c>
      <c r="BJ271" s="33" t="s">
        <v>320</v>
      </c>
      <c r="BK271" s="33" t="s">
        <v>221</v>
      </c>
      <c r="BL271" s="33" t="s">
        <v>192</v>
      </c>
      <c r="BM271" s="33" t="s">
        <v>211</v>
      </c>
      <c r="BN271" s="33" t="s">
        <v>351</v>
      </c>
      <c r="BO271" s="30" t="s">
        <v>222</v>
      </c>
      <c r="BP271" s="30" t="s">
        <v>360</v>
      </c>
      <c r="BQ271" s="33" t="s">
        <v>541</v>
      </c>
      <c r="BR271" s="30" t="s">
        <v>355</v>
      </c>
      <c r="BS271" s="33" t="s">
        <v>337</v>
      </c>
      <c r="BT271" s="33" t="s">
        <v>231</v>
      </c>
      <c r="BU271" s="33" t="s">
        <v>255</v>
      </c>
      <c r="BV271" s="30" t="s">
        <v>292</v>
      </c>
      <c r="BW271" s="33" t="s">
        <v>335</v>
      </c>
      <c r="BX271" s="33" t="s">
        <v>317</v>
      </c>
      <c r="BY271" s="30" t="s">
        <v>223</v>
      </c>
      <c r="BZ271" s="34"/>
      <c r="CA271" s="30" t="s">
        <v>311</v>
      </c>
      <c r="CB271" s="33" t="s">
        <v>357</v>
      </c>
      <c r="CC271" s="33" t="s">
        <v>220</v>
      </c>
      <c r="CD271" s="33" t="s">
        <v>249</v>
      </c>
      <c r="CE271" s="33" t="s">
        <v>345</v>
      </c>
      <c r="CF271" s="33" t="s">
        <v>341</v>
      </c>
      <c r="CG271" s="30" t="s">
        <v>197</v>
      </c>
      <c r="CH271" s="33" t="s">
        <v>336</v>
      </c>
      <c r="CI271" s="33" t="s">
        <v>310</v>
      </c>
      <c r="CJ271" s="33" t="s">
        <v>172</v>
      </c>
      <c r="CK271" s="33" t="s">
        <v>480</v>
      </c>
      <c r="CL271" s="30" t="s">
        <v>326</v>
      </c>
      <c r="CM271" s="30" t="s">
        <v>333</v>
      </c>
      <c r="CN271" s="30" t="s">
        <v>46</v>
      </c>
      <c r="CO271" s="33" t="s">
        <v>256</v>
      </c>
      <c r="CP271" s="33" t="s">
        <v>282</v>
      </c>
      <c r="CQ271" s="34"/>
      <c r="CR271" s="33" t="s">
        <v>348</v>
      </c>
      <c r="CS271" s="30" t="s">
        <v>312</v>
      </c>
      <c r="CT271" s="33" t="s">
        <v>200</v>
      </c>
      <c r="CU271" s="33" t="s">
        <v>302</v>
      </c>
      <c r="CV271" s="33" t="s">
        <v>490</v>
      </c>
      <c r="CW271" s="30" t="s">
        <v>512</v>
      </c>
      <c r="CX271" s="33" t="s">
        <v>279</v>
      </c>
      <c r="CY271" s="33" t="s">
        <v>349</v>
      </c>
      <c r="CZ271" s="33" t="s">
        <v>411</v>
      </c>
      <c r="DA271" s="34"/>
      <c r="DB271" s="34"/>
      <c r="DC271" s="33" t="s">
        <v>258</v>
      </c>
      <c r="DD271" s="34"/>
      <c r="DE271" s="34"/>
      <c r="DF271" s="30" t="s">
        <v>323</v>
      </c>
      <c r="DG271" s="30" t="s">
        <v>325</v>
      </c>
      <c r="DH271" s="30" t="s">
        <v>342</v>
      </c>
      <c r="DI271" s="30" t="s">
        <v>413</v>
      </c>
      <c r="DJ271" s="30" t="s">
        <v>408</v>
      </c>
      <c r="DK271" s="30" t="s">
        <v>516</v>
      </c>
      <c r="DL271" s="30" t="s">
        <v>410</v>
      </c>
      <c r="DM271" s="30" t="s">
        <v>328</v>
      </c>
      <c r="DN271" s="94"/>
      <c r="DO271" s="33" t="s">
        <v>183</v>
      </c>
      <c r="DP271" s="30" t="s">
        <v>352</v>
      </c>
      <c r="DQ271" s="34"/>
      <c r="DR271" s="30" t="s">
        <v>234</v>
      </c>
      <c r="DS271" s="33" t="s">
        <v>260</v>
      </c>
      <c r="DT271" s="34"/>
      <c r="DU271" s="33" t="s">
        <v>288</v>
      </c>
      <c r="DV271" s="33" t="s">
        <v>264</v>
      </c>
      <c r="DW271" s="33" t="s">
        <v>314</v>
      </c>
      <c r="DX271" s="34"/>
      <c r="DY271" s="30" t="s">
        <v>346</v>
      </c>
      <c r="DZ271" s="34"/>
      <c r="EA271" s="30" t="s">
        <v>343</v>
      </c>
      <c r="EB271" s="33" t="s">
        <v>277</v>
      </c>
      <c r="EC271" s="33" t="s">
        <v>210</v>
      </c>
      <c r="ED271" s="34"/>
      <c r="EE271" s="33" t="s">
        <v>327</v>
      </c>
      <c r="EF271" s="33" t="s">
        <v>542</v>
      </c>
      <c r="EG271" s="33" t="s">
        <v>344</v>
      </c>
      <c r="EH271" s="30" t="s">
        <v>330</v>
      </c>
      <c r="EI271" s="33" t="s">
        <v>188</v>
      </c>
      <c r="EJ271" s="34"/>
      <c r="EK271" s="33" t="s">
        <v>177</v>
      </c>
      <c r="EL271" s="33"/>
      <c r="EM271" s="120"/>
    </row>
    <row r="272" spans="1:143" ht="12.75" hidden="1">
      <c r="A272" s="28">
        <v>45974</v>
      </c>
      <c r="B272" s="39"/>
      <c r="C272" s="39"/>
      <c r="D272" s="39"/>
      <c r="E272" s="39"/>
      <c r="F272" s="39"/>
      <c r="G272" s="39"/>
      <c r="H272" s="30" t="s">
        <v>274</v>
      </c>
      <c r="I272" s="30" t="s">
        <v>361</v>
      </c>
      <c r="J272" s="39"/>
      <c r="K272" s="39"/>
      <c r="L272" s="29"/>
      <c r="M272" s="39"/>
      <c r="N272" s="33" t="s">
        <v>271</v>
      </c>
      <c r="O272" s="39"/>
      <c r="P272" s="29"/>
      <c r="Q272" s="29"/>
      <c r="R272" s="33" t="s">
        <v>270</v>
      </c>
      <c r="S272" s="29"/>
      <c r="T272" s="33" t="s">
        <v>358</v>
      </c>
      <c r="U272" s="33" t="s">
        <v>356</v>
      </c>
      <c r="V272" s="39"/>
      <c r="W272" s="39"/>
      <c r="X272" s="39"/>
      <c r="Y272" s="38"/>
      <c r="Z272" s="38"/>
      <c r="AA272" s="38" t="s">
        <v>294</v>
      </c>
      <c r="AB272" s="38" t="s">
        <v>340</v>
      </c>
      <c r="AC272" s="38" t="s">
        <v>257</v>
      </c>
      <c r="AD272" s="33" t="s">
        <v>324</v>
      </c>
      <c r="AE272" s="30" t="s">
        <v>13</v>
      </c>
      <c r="AF272" s="39"/>
      <c r="AG272" s="33" t="s">
        <v>297</v>
      </c>
      <c r="AH272" s="33" t="s">
        <v>353</v>
      </c>
      <c r="AI272" s="33" t="s">
        <v>305</v>
      </c>
      <c r="AJ272" s="39"/>
      <c r="AK272" s="39"/>
      <c r="AL272" s="38" t="s">
        <v>359</v>
      </c>
      <c r="AM272" s="39"/>
      <c r="AN272" s="30" t="s">
        <v>304</v>
      </c>
      <c r="AO272" s="30" t="s">
        <v>224</v>
      </c>
      <c r="AP272" s="39"/>
      <c r="AQ272" s="30" t="s">
        <v>229</v>
      </c>
      <c r="AR272" s="30" t="s">
        <v>334</v>
      </c>
      <c r="AS272" s="33" t="s">
        <v>316</v>
      </c>
      <c r="AT272" s="30" t="s">
        <v>309</v>
      </c>
      <c r="AU272" s="30" t="s">
        <v>289</v>
      </c>
      <c r="AV272" s="33" t="s">
        <v>143</v>
      </c>
      <c r="AW272" s="30" t="s">
        <v>354</v>
      </c>
      <c r="AX272" s="30" t="s">
        <v>298</v>
      </c>
      <c r="AY272" s="33" t="s">
        <v>546</v>
      </c>
      <c r="AZ272" s="33" t="s">
        <v>315</v>
      </c>
      <c r="BA272" s="85" t="s">
        <v>238</v>
      </c>
      <c r="BB272" s="33" t="s">
        <v>291</v>
      </c>
      <c r="BC272" s="33" t="s">
        <v>313</v>
      </c>
      <c r="BD272" s="33" t="s">
        <v>362</v>
      </c>
      <c r="BE272" s="33" t="s">
        <v>347</v>
      </c>
      <c r="BF272" s="30" t="s">
        <v>522</v>
      </c>
      <c r="BG272" s="33" t="s">
        <v>456</v>
      </c>
      <c r="BH272" s="45" t="s">
        <v>96</v>
      </c>
      <c r="BI272" s="33" t="s">
        <v>268</v>
      </c>
      <c r="BJ272" s="33" t="s">
        <v>320</v>
      </c>
      <c r="BK272" s="33" t="s">
        <v>221</v>
      </c>
      <c r="BL272" s="33" t="s">
        <v>192</v>
      </c>
      <c r="BM272" s="33" t="s">
        <v>211</v>
      </c>
      <c r="BN272" s="33" t="s">
        <v>351</v>
      </c>
      <c r="BO272" s="30" t="s">
        <v>222</v>
      </c>
      <c r="BP272" s="30" t="s">
        <v>360</v>
      </c>
      <c r="BQ272" s="33" t="s">
        <v>541</v>
      </c>
      <c r="BR272" s="30" t="s">
        <v>355</v>
      </c>
      <c r="BS272" s="33" t="s">
        <v>337</v>
      </c>
      <c r="BT272" s="33" t="s">
        <v>231</v>
      </c>
      <c r="BU272" s="33" t="s">
        <v>255</v>
      </c>
      <c r="BV272" s="30" t="s">
        <v>292</v>
      </c>
      <c r="BW272" s="33" t="s">
        <v>335</v>
      </c>
      <c r="BX272" s="33" t="s">
        <v>317</v>
      </c>
      <c r="BY272" s="30" t="s">
        <v>223</v>
      </c>
      <c r="BZ272" s="34"/>
      <c r="CA272" s="30" t="s">
        <v>311</v>
      </c>
      <c r="CB272" s="33" t="s">
        <v>357</v>
      </c>
      <c r="CC272" s="33" t="s">
        <v>220</v>
      </c>
      <c r="CD272" s="33" t="s">
        <v>249</v>
      </c>
      <c r="CE272" s="33" t="s">
        <v>345</v>
      </c>
      <c r="CF272" s="33" t="s">
        <v>341</v>
      </c>
      <c r="CG272" s="30" t="s">
        <v>197</v>
      </c>
      <c r="CH272" s="33" t="s">
        <v>336</v>
      </c>
      <c r="CI272" s="33" t="s">
        <v>310</v>
      </c>
      <c r="CJ272" s="33" t="s">
        <v>172</v>
      </c>
      <c r="CK272" s="33" t="s">
        <v>480</v>
      </c>
      <c r="CL272" s="30" t="s">
        <v>326</v>
      </c>
      <c r="CM272" s="30" t="s">
        <v>333</v>
      </c>
      <c r="CN272" s="30" t="s">
        <v>46</v>
      </c>
      <c r="CO272" s="33" t="s">
        <v>256</v>
      </c>
      <c r="CP272" s="33" t="s">
        <v>282</v>
      </c>
      <c r="CQ272" s="34"/>
      <c r="CR272" s="33" t="s">
        <v>348</v>
      </c>
      <c r="CS272" s="30" t="s">
        <v>312</v>
      </c>
      <c r="CT272" s="39"/>
      <c r="CU272" s="33" t="s">
        <v>302</v>
      </c>
      <c r="CV272" s="33" t="s">
        <v>490</v>
      </c>
      <c r="CW272" s="30" t="s">
        <v>512</v>
      </c>
      <c r="CX272" s="33" t="s">
        <v>279</v>
      </c>
      <c r="CY272" s="33" t="s">
        <v>349</v>
      </c>
      <c r="CZ272" s="33" t="s">
        <v>411</v>
      </c>
      <c r="DA272" s="34"/>
      <c r="DB272" s="34"/>
      <c r="DC272" s="33" t="s">
        <v>258</v>
      </c>
      <c r="DD272" s="34"/>
      <c r="DE272" s="34"/>
      <c r="DF272" s="30" t="s">
        <v>323</v>
      </c>
      <c r="DG272" s="30" t="s">
        <v>325</v>
      </c>
      <c r="DH272" s="30" t="s">
        <v>342</v>
      </c>
      <c r="DI272" s="30" t="s">
        <v>413</v>
      </c>
      <c r="DJ272" s="30" t="s">
        <v>408</v>
      </c>
      <c r="DK272" s="30" t="s">
        <v>516</v>
      </c>
      <c r="DL272" s="30" t="s">
        <v>410</v>
      </c>
      <c r="DM272" s="30" t="s">
        <v>328</v>
      </c>
      <c r="DN272" s="94"/>
      <c r="DO272" s="33" t="s">
        <v>183</v>
      </c>
      <c r="DP272" s="30" t="s">
        <v>352</v>
      </c>
      <c r="DQ272" s="34"/>
      <c r="DR272" s="30" t="s">
        <v>234</v>
      </c>
      <c r="DS272" s="33" t="s">
        <v>260</v>
      </c>
      <c r="DT272" s="34"/>
      <c r="DU272" s="33" t="s">
        <v>288</v>
      </c>
      <c r="DV272" s="33" t="s">
        <v>264</v>
      </c>
      <c r="DW272" s="33" t="s">
        <v>314</v>
      </c>
      <c r="DX272" s="34"/>
      <c r="DY272" s="30" t="s">
        <v>346</v>
      </c>
      <c r="DZ272" s="34"/>
      <c r="EA272" s="30" t="s">
        <v>343</v>
      </c>
      <c r="EB272" s="33" t="s">
        <v>277</v>
      </c>
      <c r="EC272" s="33" t="s">
        <v>210</v>
      </c>
      <c r="ED272" s="34"/>
      <c r="EE272" s="33" t="s">
        <v>327</v>
      </c>
      <c r="EF272" s="33" t="s">
        <v>542</v>
      </c>
      <c r="EG272" s="33" t="s">
        <v>344</v>
      </c>
      <c r="EH272" s="30" t="s">
        <v>330</v>
      </c>
      <c r="EI272" s="33" t="s">
        <v>188</v>
      </c>
      <c r="EJ272" s="34"/>
      <c r="EK272" s="33" t="s">
        <v>177</v>
      </c>
      <c r="EL272" s="33"/>
      <c r="EM272" s="120"/>
    </row>
    <row r="273" spans="1:143" ht="12.75" hidden="1">
      <c r="A273" s="28">
        <v>45975</v>
      </c>
      <c r="B273" s="39"/>
      <c r="C273" s="39"/>
      <c r="D273" s="39"/>
      <c r="E273" s="39"/>
      <c r="F273" s="39"/>
      <c r="G273" s="39"/>
      <c r="H273" s="30" t="s">
        <v>274</v>
      </c>
      <c r="I273" s="30" t="s">
        <v>361</v>
      </c>
      <c r="J273" s="39"/>
      <c r="K273" s="39"/>
      <c r="L273" s="29"/>
      <c r="M273" s="39"/>
      <c r="N273" s="33" t="s">
        <v>271</v>
      </c>
      <c r="O273" s="39"/>
      <c r="P273" s="29"/>
      <c r="Q273" s="29"/>
      <c r="R273" s="33" t="s">
        <v>270</v>
      </c>
      <c r="S273" s="29"/>
      <c r="T273" s="33" t="s">
        <v>358</v>
      </c>
      <c r="U273" s="33" t="s">
        <v>356</v>
      </c>
      <c r="V273" s="39"/>
      <c r="W273" s="39"/>
      <c r="X273" s="39"/>
      <c r="Y273" s="38"/>
      <c r="Z273" s="38"/>
      <c r="AA273" s="38" t="s">
        <v>294</v>
      </c>
      <c r="AB273" s="38" t="s">
        <v>340</v>
      </c>
      <c r="AC273" s="38" t="s">
        <v>257</v>
      </c>
      <c r="AD273" s="33" t="s">
        <v>324</v>
      </c>
      <c r="AE273" s="30" t="s">
        <v>13</v>
      </c>
      <c r="AF273" s="39"/>
      <c r="AG273" s="33" t="s">
        <v>297</v>
      </c>
      <c r="AH273" s="33" t="s">
        <v>353</v>
      </c>
      <c r="AI273" s="33" t="s">
        <v>305</v>
      </c>
      <c r="AJ273" s="39"/>
      <c r="AK273" s="39"/>
      <c r="AL273" s="38" t="s">
        <v>359</v>
      </c>
      <c r="AM273" s="39"/>
      <c r="AN273" s="30" t="s">
        <v>304</v>
      </c>
      <c r="AO273" s="30" t="s">
        <v>224</v>
      </c>
      <c r="AP273" s="39"/>
      <c r="AQ273" s="30" t="s">
        <v>229</v>
      </c>
      <c r="AR273" s="30" t="s">
        <v>334</v>
      </c>
      <c r="AS273" s="33" t="s">
        <v>316</v>
      </c>
      <c r="AT273" s="30" t="s">
        <v>309</v>
      </c>
      <c r="AU273" s="30" t="s">
        <v>289</v>
      </c>
      <c r="AV273" s="33" t="s">
        <v>143</v>
      </c>
      <c r="AW273" s="30" t="s">
        <v>354</v>
      </c>
      <c r="AX273" s="30" t="s">
        <v>298</v>
      </c>
      <c r="AY273" s="33" t="s">
        <v>546</v>
      </c>
      <c r="AZ273" s="33" t="s">
        <v>315</v>
      </c>
      <c r="BA273" s="85" t="s">
        <v>238</v>
      </c>
      <c r="BB273" s="33" t="s">
        <v>291</v>
      </c>
      <c r="BC273" s="33" t="s">
        <v>313</v>
      </c>
      <c r="BD273" s="33" t="s">
        <v>362</v>
      </c>
      <c r="BE273" s="33" t="s">
        <v>347</v>
      </c>
      <c r="BF273" s="30" t="s">
        <v>522</v>
      </c>
      <c r="BG273" s="33" t="s">
        <v>456</v>
      </c>
      <c r="BH273" s="39"/>
      <c r="BI273" s="33" t="s">
        <v>268</v>
      </c>
      <c r="BJ273" s="33" t="s">
        <v>320</v>
      </c>
      <c r="BK273" s="33" t="s">
        <v>221</v>
      </c>
      <c r="BL273" s="33" t="s">
        <v>192</v>
      </c>
      <c r="BM273" s="33" t="s">
        <v>211</v>
      </c>
      <c r="BN273" s="33" t="s">
        <v>351</v>
      </c>
      <c r="BO273" s="30" t="s">
        <v>222</v>
      </c>
      <c r="BP273" s="30" t="s">
        <v>360</v>
      </c>
      <c r="BQ273" s="33" t="s">
        <v>541</v>
      </c>
      <c r="BR273" s="30" t="s">
        <v>355</v>
      </c>
      <c r="BS273" s="33" t="s">
        <v>337</v>
      </c>
      <c r="BT273" s="33" t="s">
        <v>231</v>
      </c>
      <c r="BU273" s="33" t="s">
        <v>255</v>
      </c>
      <c r="BV273" s="30" t="s">
        <v>292</v>
      </c>
      <c r="BW273" s="33" t="s">
        <v>335</v>
      </c>
      <c r="BX273" s="33" t="s">
        <v>317</v>
      </c>
      <c r="BY273" s="30" t="s">
        <v>223</v>
      </c>
      <c r="BZ273" s="34"/>
      <c r="CA273" s="30" t="s">
        <v>311</v>
      </c>
      <c r="CB273" s="33" t="s">
        <v>357</v>
      </c>
      <c r="CC273" s="33" t="s">
        <v>220</v>
      </c>
      <c r="CD273" s="33" t="s">
        <v>249</v>
      </c>
      <c r="CE273" s="33" t="s">
        <v>345</v>
      </c>
      <c r="CF273" s="33" t="s">
        <v>341</v>
      </c>
      <c r="CG273" s="30" t="s">
        <v>197</v>
      </c>
      <c r="CH273" s="33" t="s">
        <v>336</v>
      </c>
      <c r="CI273" s="33" t="s">
        <v>310</v>
      </c>
      <c r="CJ273" s="33" t="s">
        <v>172</v>
      </c>
      <c r="CK273" s="33" t="s">
        <v>480</v>
      </c>
      <c r="CL273" s="30" t="s">
        <v>326</v>
      </c>
      <c r="CM273" s="30" t="s">
        <v>333</v>
      </c>
      <c r="CN273" s="30" t="s">
        <v>46</v>
      </c>
      <c r="CO273" s="33" t="s">
        <v>256</v>
      </c>
      <c r="CP273" s="33" t="s">
        <v>282</v>
      </c>
      <c r="CQ273" s="34"/>
      <c r="CR273" s="33" t="s">
        <v>348</v>
      </c>
      <c r="CS273" s="30" t="s">
        <v>312</v>
      </c>
      <c r="CT273" s="39"/>
      <c r="CU273" s="33" t="s">
        <v>302</v>
      </c>
      <c r="CV273" s="33" t="s">
        <v>490</v>
      </c>
      <c r="CW273" s="30" t="s">
        <v>512</v>
      </c>
      <c r="CX273" s="33" t="s">
        <v>279</v>
      </c>
      <c r="CY273" s="33" t="s">
        <v>349</v>
      </c>
      <c r="CZ273" s="33" t="s">
        <v>411</v>
      </c>
      <c r="DA273" s="34"/>
      <c r="DB273" s="34"/>
      <c r="DC273" s="34"/>
      <c r="DD273" s="34"/>
      <c r="DE273" s="34"/>
      <c r="DF273" s="30" t="s">
        <v>323</v>
      </c>
      <c r="DG273" s="30" t="s">
        <v>325</v>
      </c>
      <c r="DH273" s="30" t="s">
        <v>342</v>
      </c>
      <c r="DI273" s="30" t="s">
        <v>413</v>
      </c>
      <c r="DJ273" s="30" t="s">
        <v>408</v>
      </c>
      <c r="DK273" s="30" t="s">
        <v>516</v>
      </c>
      <c r="DL273" s="30" t="s">
        <v>410</v>
      </c>
      <c r="DM273" s="30" t="s">
        <v>328</v>
      </c>
      <c r="DN273" s="30" t="s">
        <v>363</v>
      </c>
      <c r="DO273" s="33" t="s">
        <v>183</v>
      </c>
      <c r="DP273" s="30" t="s">
        <v>352</v>
      </c>
      <c r="DQ273" s="34"/>
      <c r="DR273" s="30" t="s">
        <v>234</v>
      </c>
      <c r="DS273" s="33" t="s">
        <v>260</v>
      </c>
      <c r="DT273" s="30" t="s">
        <v>584</v>
      </c>
      <c r="DU273" s="33" t="s">
        <v>288</v>
      </c>
      <c r="DV273" s="33" t="s">
        <v>264</v>
      </c>
      <c r="DW273" s="33" t="s">
        <v>314</v>
      </c>
      <c r="DX273" s="34"/>
      <c r="DY273" s="30" t="s">
        <v>346</v>
      </c>
      <c r="DZ273" s="34"/>
      <c r="EA273" s="30" t="s">
        <v>343</v>
      </c>
      <c r="EB273" s="33" t="s">
        <v>277</v>
      </c>
      <c r="EC273" s="33" t="s">
        <v>210</v>
      </c>
      <c r="ED273" s="34"/>
      <c r="EE273" s="33" t="s">
        <v>327</v>
      </c>
      <c r="EF273" s="33" t="s">
        <v>542</v>
      </c>
      <c r="EG273" s="33" t="s">
        <v>344</v>
      </c>
      <c r="EH273" s="30" t="s">
        <v>330</v>
      </c>
      <c r="EI273" s="33" t="s">
        <v>188</v>
      </c>
      <c r="EJ273" s="34"/>
      <c r="EK273" s="33" t="s">
        <v>177</v>
      </c>
      <c r="EL273" s="33"/>
      <c r="EM273" s="120"/>
    </row>
    <row r="274" spans="1:143" ht="12.75" hidden="1">
      <c r="A274" s="28">
        <v>45976</v>
      </c>
      <c r="B274" s="39"/>
      <c r="C274" s="39"/>
      <c r="D274" s="39"/>
      <c r="E274" s="39"/>
      <c r="F274" s="39"/>
      <c r="G274" s="39"/>
      <c r="H274" s="30" t="s">
        <v>274</v>
      </c>
      <c r="I274" s="30" t="s">
        <v>361</v>
      </c>
      <c r="J274" s="39"/>
      <c r="K274" s="39"/>
      <c r="L274" s="29"/>
      <c r="M274" s="39"/>
      <c r="N274" s="33" t="s">
        <v>271</v>
      </c>
      <c r="O274" s="39"/>
      <c r="P274" s="29"/>
      <c r="Q274" s="29"/>
      <c r="R274" s="33" t="s">
        <v>270</v>
      </c>
      <c r="S274" s="29"/>
      <c r="T274" s="33" t="s">
        <v>358</v>
      </c>
      <c r="U274" s="33" t="s">
        <v>356</v>
      </c>
      <c r="V274" s="39"/>
      <c r="W274" s="39"/>
      <c r="X274" s="39"/>
      <c r="Y274" s="38"/>
      <c r="Z274" s="38"/>
      <c r="AA274" s="38" t="s">
        <v>294</v>
      </c>
      <c r="AB274" s="38" t="s">
        <v>340</v>
      </c>
      <c r="AC274" s="38" t="s">
        <v>257</v>
      </c>
      <c r="AD274" s="33" t="s">
        <v>324</v>
      </c>
      <c r="AE274" s="30" t="s">
        <v>13</v>
      </c>
      <c r="AF274" s="39"/>
      <c r="AG274" s="33" t="s">
        <v>297</v>
      </c>
      <c r="AH274" s="33" t="s">
        <v>353</v>
      </c>
      <c r="AI274" s="33" t="s">
        <v>305</v>
      </c>
      <c r="AJ274" s="39"/>
      <c r="AK274" s="39"/>
      <c r="AL274" s="38" t="s">
        <v>359</v>
      </c>
      <c r="AM274" s="39"/>
      <c r="AN274" s="30" t="s">
        <v>304</v>
      </c>
      <c r="AO274" s="30" t="s">
        <v>224</v>
      </c>
      <c r="AP274" s="39"/>
      <c r="AQ274" s="30" t="s">
        <v>229</v>
      </c>
      <c r="AR274" s="30" t="s">
        <v>334</v>
      </c>
      <c r="AS274" s="33" t="s">
        <v>316</v>
      </c>
      <c r="AT274" s="30" t="s">
        <v>309</v>
      </c>
      <c r="AU274" s="30" t="s">
        <v>289</v>
      </c>
      <c r="AV274" s="33" t="s">
        <v>143</v>
      </c>
      <c r="AW274" s="30" t="s">
        <v>354</v>
      </c>
      <c r="AX274" s="30" t="s">
        <v>298</v>
      </c>
      <c r="AY274" s="33" t="s">
        <v>546</v>
      </c>
      <c r="AZ274" s="33" t="s">
        <v>315</v>
      </c>
      <c r="BA274" s="85" t="s">
        <v>238</v>
      </c>
      <c r="BB274" s="33" t="s">
        <v>291</v>
      </c>
      <c r="BC274" s="33" t="s">
        <v>313</v>
      </c>
      <c r="BD274" s="33" t="s">
        <v>362</v>
      </c>
      <c r="BE274" s="33" t="s">
        <v>347</v>
      </c>
      <c r="BF274" s="30" t="s">
        <v>522</v>
      </c>
      <c r="BG274" s="33" t="s">
        <v>456</v>
      </c>
      <c r="BH274" s="39"/>
      <c r="BI274" s="33" t="s">
        <v>268</v>
      </c>
      <c r="BJ274" s="33" t="s">
        <v>320</v>
      </c>
      <c r="BK274" s="33" t="s">
        <v>221</v>
      </c>
      <c r="BL274" s="33" t="s">
        <v>192</v>
      </c>
      <c r="BM274" s="33" t="s">
        <v>211</v>
      </c>
      <c r="BN274" s="33" t="s">
        <v>351</v>
      </c>
      <c r="BO274" s="30" t="s">
        <v>222</v>
      </c>
      <c r="BP274" s="30" t="s">
        <v>360</v>
      </c>
      <c r="BQ274" s="33" t="s">
        <v>541</v>
      </c>
      <c r="BR274" s="30" t="s">
        <v>355</v>
      </c>
      <c r="BS274" s="33" t="s">
        <v>337</v>
      </c>
      <c r="BT274" s="33" t="s">
        <v>231</v>
      </c>
      <c r="BU274" s="33" t="s">
        <v>255</v>
      </c>
      <c r="BV274" s="30" t="s">
        <v>292</v>
      </c>
      <c r="BW274" s="33" t="s">
        <v>335</v>
      </c>
      <c r="BX274" s="33" t="s">
        <v>317</v>
      </c>
      <c r="BY274" s="30" t="s">
        <v>223</v>
      </c>
      <c r="BZ274" s="34"/>
      <c r="CA274" s="30" t="s">
        <v>311</v>
      </c>
      <c r="CB274" s="33" t="s">
        <v>357</v>
      </c>
      <c r="CC274" s="33" t="s">
        <v>220</v>
      </c>
      <c r="CD274" s="33" t="s">
        <v>249</v>
      </c>
      <c r="CE274" s="33" t="s">
        <v>345</v>
      </c>
      <c r="CF274" s="33" t="s">
        <v>341</v>
      </c>
      <c r="CG274" s="30" t="s">
        <v>197</v>
      </c>
      <c r="CH274" s="33" t="s">
        <v>336</v>
      </c>
      <c r="CI274" s="33" t="s">
        <v>310</v>
      </c>
      <c r="CJ274" s="33" t="s">
        <v>172</v>
      </c>
      <c r="CK274" s="33" t="s">
        <v>480</v>
      </c>
      <c r="CL274" s="30" t="s">
        <v>326</v>
      </c>
      <c r="CM274" s="30" t="s">
        <v>333</v>
      </c>
      <c r="CN274" s="30" t="s">
        <v>46</v>
      </c>
      <c r="CO274" s="33" t="s">
        <v>256</v>
      </c>
      <c r="CP274" s="33" t="s">
        <v>282</v>
      </c>
      <c r="CQ274" s="34"/>
      <c r="CR274" s="33" t="s">
        <v>348</v>
      </c>
      <c r="CS274" s="30" t="s">
        <v>312</v>
      </c>
      <c r="CT274" s="39"/>
      <c r="CU274" s="33" t="s">
        <v>302</v>
      </c>
      <c r="CV274" s="33" t="s">
        <v>490</v>
      </c>
      <c r="CW274" s="30" t="s">
        <v>512</v>
      </c>
      <c r="CX274" s="33" t="s">
        <v>279</v>
      </c>
      <c r="CY274" s="33" t="s">
        <v>349</v>
      </c>
      <c r="CZ274" s="33" t="s">
        <v>411</v>
      </c>
      <c r="DA274" s="34"/>
      <c r="DB274" s="34"/>
      <c r="DC274" s="34"/>
      <c r="DD274" s="34"/>
      <c r="DE274" s="34"/>
      <c r="DF274" s="30" t="s">
        <v>323</v>
      </c>
      <c r="DG274" s="30" t="s">
        <v>325</v>
      </c>
      <c r="DH274" s="30" t="s">
        <v>342</v>
      </c>
      <c r="DI274" s="30" t="s">
        <v>413</v>
      </c>
      <c r="DJ274" s="30" t="s">
        <v>408</v>
      </c>
      <c r="DK274" s="30" t="s">
        <v>516</v>
      </c>
      <c r="DL274" s="30" t="s">
        <v>410</v>
      </c>
      <c r="DM274" s="30" t="s">
        <v>328</v>
      </c>
      <c r="DN274" s="30" t="s">
        <v>363</v>
      </c>
      <c r="DO274" s="33" t="s">
        <v>183</v>
      </c>
      <c r="DP274" s="30" t="s">
        <v>352</v>
      </c>
      <c r="DQ274" s="34"/>
      <c r="DR274" s="30" t="s">
        <v>234</v>
      </c>
      <c r="DS274" s="33" t="s">
        <v>260</v>
      </c>
      <c r="DT274" s="30" t="s">
        <v>584</v>
      </c>
      <c r="DU274" s="33" t="s">
        <v>288</v>
      </c>
      <c r="DV274" s="33" t="s">
        <v>264</v>
      </c>
      <c r="DW274" s="33" t="s">
        <v>314</v>
      </c>
      <c r="DX274" s="34"/>
      <c r="DY274" s="30" t="s">
        <v>346</v>
      </c>
      <c r="DZ274" s="34"/>
      <c r="EA274" s="30" t="s">
        <v>343</v>
      </c>
      <c r="EB274" s="33" t="s">
        <v>277</v>
      </c>
      <c r="EC274" s="33" t="s">
        <v>210</v>
      </c>
      <c r="ED274" s="34"/>
      <c r="EE274" s="33" t="s">
        <v>327</v>
      </c>
      <c r="EF274" s="33" t="s">
        <v>542</v>
      </c>
      <c r="EG274" s="33" t="s">
        <v>344</v>
      </c>
      <c r="EH274" s="30" t="s">
        <v>330</v>
      </c>
      <c r="EI274" s="33" t="s">
        <v>188</v>
      </c>
      <c r="EJ274" s="34"/>
      <c r="EK274" s="33" t="s">
        <v>177</v>
      </c>
      <c r="EL274" s="33"/>
      <c r="EM274" s="120"/>
    </row>
    <row r="275" spans="1:143" ht="12.75" hidden="1">
      <c r="A275" s="28">
        <v>45977</v>
      </c>
      <c r="B275" s="39"/>
      <c r="C275" s="39"/>
      <c r="D275" s="39"/>
      <c r="E275" s="39"/>
      <c r="F275" s="39"/>
      <c r="G275" s="39"/>
      <c r="H275" s="30" t="s">
        <v>274</v>
      </c>
      <c r="I275" s="30" t="s">
        <v>361</v>
      </c>
      <c r="J275" s="39"/>
      <c r="K275" s="39"/>
      <c r="L275" s="29"/>
      <c r="M275" s="39"/>
      <c r="N275" s="33" t="s">
        <v>271</v>
      </c>
      <c r="O275" s="39"/>
      <c r="P275" s="29"/>
      <c r="Q275" s="29"/>
      <c r="R275" s="33" t="s">
        <v>270</v>
      </c>
      <c r="S275" s="29"/>
      <c r="T275" s="33" t="s">
        <v>358</v>
      </c>
      <c r="U275" s="33" t="s">
        <v>356</v>
      </c>
      <c r="V275" s="39"/>
      <c r="W275" s="39"/>
      <c r="X275" s="39"/>
      <c r="Y275" s="38"/>
      <c r="Z275" s="38"/>
      <c r="AA275" s="38" t="s">
        <v>294</v>
      </c>
      <c r="AB275" s="38" t="s">
        <v>340</v>
      </c>
      <c r="AC275" s="38" t="s">
        <v>257</v>
      </c>
      <c r="AD275" s="33" t="s">
        <v>324</v>
      </c>
      <c r="AE275" s="30" t="s">
        <v>13</v>
      </c>
      <c r="AF275" s="39"/>
      <c r="AG275" s="33" t="s">
        <v>297</v>
      </c>
      <c r="AH275" s="33" t="s">
        <v>353</v>
      </c>
      <c r="AI275" s="33" t="s">
        <v>305</v>
      </c>
      <c r="AJ275" s="39"/>
      <c r="AK275" s="39"/>
      <c r="AL275" s="38" t="s">
        <v>359</v>
      </c>
      <c r="AM275" s="39"/>
      <c r="AN275" s="30" t="s">
        <v>304</v>
      </c>
      <c r="AO275" s="30" t="s">
        <v>224</v>
      </c>
      <c r="AP275" s="39"/>
      <c r="AQ275" s="30" t="s">
        <v>229</v>
      </c>
      <c r="AR275" s="30" t="s">
        <v>334</v>
      </c>
      <c r="AS275" s="33" t="s">
        <v>316</v>
      </c>
      <c r="AT275" s="30" t="s">
        <v>309</v>
      </c>
      <c r="AU275" s="30" t="s">
        <v>289</v>
      </c>
      <c r="AV275" s="33" t="s">
        <v>143</v>
      </c>
      <c r="AW275" s="30" t="s">
        <v>354</v>
      </c>
      <c r="AX275" s="30" t="s">
        <v>298</v>
      </c>
      <c r="AY275" s="33" t="s">
        <v>546</v>
      </c>
      <c r="AZ275" s="33" t="s">
        <v>315</v>
      </c>
      <c r="BA275" s="85" t="s">
        <v>238</v>
      </c>
      <c r="BB275" s="33" t="s">
        <v>291</v>
      </c>
      <c r="BC275" s="33" t="s">
        <v>313</v>
      </c>
      <c r="BD275" s="33" t="s">
        <v>362</v>
      </c>
      <c r="BE275" s="33" t="s">
        <v>347</v>
      </c>
      <c r="BF275" s="30" t="s">
        <v>522</v>
      </c>
      <c r="BG275" s="33" t="s">
        <v>456</v>
      </c>
      <c r="BH275" s="39"/>
      <c r="BI275" s="33" t="s">
        <v>268</v>
      </c>
      <c r="BJ275" s="33" t="s">
        <v>320</v>
      </c>
      <c r="BK275" s="33" t="s">
        <v>221</v>
      </c>
      <c r="BL275" s="33" t="s">
        <v>192</v>
      </c>
      <c r="BM275" s="33" t="s">
        <v>211</v>
      </c>
      <c r="BN275" s="33" t="s">
        <v>351</v>
      </c>
      <c r="BO275" s="30" t="s">
        <v>222</v>
      </c>
      <c r="BP275" s="30" t="s">
        <v>360</v>
      </c>
      <c r="BQ275" s="33" t="s">
        <v>541</v>
      </c>
      <c r="BR275" s="30" t="s">
        <v>355</v>
      </c>
      <c r="BS275" s="33" t="s">
        <v>337</v>
      </c>
      <c r="BT275" s="33" t="s">
        <v>231</v>
      </c>
      <c r="BU275" s="33" t="s">
        <v>255</v>
      </c>
      <c r="BV275" s="30" t="s">
        <v>292</v>
      </c>
      <c r="BW275" s="33" t="s">
        <v>335</v>
      </c>
      <c r="BX275" s="33" t="s">
        <v>317</v>
      </c>
      <c r="BY275" s="30" t="s">
        <v>223</v>
      </c>
      <c r="BZ275" s="34"/>
      <c r="CA275" s="30" t="s">
        <v>311</v>
      </c>
      <c r="CB275" s="33" t="s">
        <v>357</v>
      </c>
      <c r="CC275" s="33" t="s">
        <v>220</v>
      </c>
      <c r="CD275" s="33" t="s">
        <v>249</v>
      </c>
      <c r="CE275" s="33" t="s">
        <v>345</v>
      </c>
      <c r="CF275" s="33" t="s">
        <v>341</v>
      </c>
      <c r="CG275" s="30" t="s">
        <v>197</v>
      </c>
      <c r="CH275" s="33" t="s">
        <v>336</v>
      </c>
      <c r="CI275" s="33" t="s">
        <v>310</v>
      </c>
      <c r="CJ275" s="33" t="s">
        <v>172</v>
      </c>
      <c r="CK275" s="33" t="s">
        <v>480</v>
      </c>
      <c r="CL275" s="30" t="s">
        <v>326</v>
      </c>
      <c r="CM275" s="30" t="s">
        <v>333</v>
      </c>
      <c r="CN275" s="30" t="s">
        <v>46</v>
      </c>
      <c r="CO275" s="33" t="s">
        <v>256</v>
      </c>
      <c r="CP275" s="33" t="s">
        <v>282</v>
      </c>
      <c r="CQ275" s="34"/>
      <c r="CR275" s="33" t="s">
        <v>348</v>
      </c>
      <c r="CS275" s="30" t="s">
        <v>312</v>
      </c>
      <c r="CT275" s="39"/>
      <c r="CU275" s="33" t="s">
        <v>302</v>
      </c>
      <c r="CV275" s="33" t="s">
        <v>490</v>
      </c>
      <c r="CW275" s="30" t="s">
        <v>512</v>
      </c>
      <c r="CX275" s="33" t="s">
        <v>279</v>
      </c>
      <c r="CY275" s="33" t="s">
        <v>349</v>
      </c>
      <c r="CZ275" s="33" t="s">
        <v>411</v>
      </c>
      <c r="DA275" s="34"/>
      <c r="DB275" s="34"/>
      <c r="DC275" s="34"/>
      <c r="DD275" s="34"/>
      <c r="DE275" s="34"/>
      <c r="DF275" s="30" t="s">
        <v>323</v>
      </c>
      <c r="DG275" s="30" t="s">
        <v>325</v>
      </c>
      <c r="DH275" s="30" t="s">
        <v>342</v>
      </c>
      <c r="DI275" s="30" t="s">
        <v>413</v>
      </c>
      <c r="DJ275" s="30" t="s">
        <v>408</v>
      </c>
      <c r="DK275" s="30" t="s">
        <v>516</v>
      </c>
      <c r="DL275" s="30" t="s">
        <v>410</v>
      </c>
      <c r="DM275" s="30" t="s">
        <v>328</v>
      </c>
      <c r="DN275" s="30" t="s">
        <v>363</v>
      </c>
      <c r="DO275" s="33" t="s">
        <v>183</v>
      </c>
      <c r="DP275" s="30" t="s">
        <v>352</v>
      </c>
      <c r="DQ275" s="34"/>
      <c r="DR275" s="30" t="s">
        <v>234</v>
      </c>
      <c r="DS275" s="33" t="s">
        <v>260</v>
      </c>
      <c r="DT275" s="30" t="s">
        <v>584</v>
      </c>
      <c r="DU275" s="33" t="s">
        <v>288</v>
      </c>
      <c r="DV275" s="33" t="s">
        <v>264</v>
      </c>
      <c r="DW275" s="33" t="s">
        <v>314</v>
      </c>
      <c r="DX275" s="34"/>
      <c r="DY275" s="30" t="s">
        <v>346</v>
      </c>
      <c r="DZ275" s="34"/>
      <c r="EA275" s="30" t="s">
        <v>343</v>
      </c>
      <c r="EB275" s="33" t="s">
        <v>277</v>
      </c>
      <c r="EC275" s="33" t="s">
        <v>210</v>
      </c>
      <c r="ED275" s="34"/>
      <c r="EE275" s="33" t="s">
        <v>327</v>
      </c>
      <c r="EF275" s="33" t="s">
        <v>542</v>
      </c>
      <c r="EG275" s="33" t="s">
        <v>344</v>
      </c>
      <c r="EH275" s="30" t="s">
        <v>330</v>
      </c>
      <c r="EI275" s="33" t="s">
        <v>188</v>
      </c>
      <c r="EJ275" s="34"/>
      <c r="EK275" s="33" t="s">
        <v>177</v>
      </c>
      <c r="EL275" s="33"/>
      <c r="EM275" s="120"/>
    </row>
    <row r="276" spans="1:143" ht="12.75" hidden="1">
      <c r="A276" s="28">
        <v>45978</v>
      </c>
      <c r="B276" s="39"/>
      <c r="C276" s="39"/>
      <c r="D276" s="39"/>
      <c r="E276" s="39"/>
      <c r="F276" s="39"/>
      <c r="G276" s="39"/>
      <c r="H276" s="30" t="s">
        <v>274</v>
      </c>
      <c r="I276" s="30" t="s">
        <v>361</v>
      </c>
      <c r="J276" s="39"/>
      <c r="K276" s="39"/>
      <c r="L276" s="29"/>
      <c r="M276" s="39"/>
      <c r="N276" s="33" t="s">
        <v>271</v>
      </c>
      <c r="O276" s="39"/>
      <c r="P276" s="29"/>
      <c r="Q276" s="29"/>
      <c r="R276" s="33" t="s">
        <v>270</v>
      </c>
      <c r="S276" s="29"/>
      <c r="T276" s="33" t="s">
        <v>358</v>
      </c>
      <c r="U276" s="33" t="s">
        <v>356</v>
      </c>
      <c r="V276" s="39"/>
      <c r="W276" s="39"/>
      <c r="X276" s="39"/>
      <c r="Y276" s="38"/>
      <c r="Z276" s="38"/>
      <c r="AA276" s="38" t="s">
        <v>294</v>
      </c>
      <c r="AB276" s="38" t="s">
        <v>340</v>
      </c>
      <c r="AC276" s="38" t="s">
        <v>257</v>
      </c>
      <c r="AD276" s="33" t="s">
        <v>324</v>
      </c>
      <c r="AE276" s="30" t="s">
        <v>13</v>
      </c>
      <c r="AF276" s="39"/>
      <c r="AG276" s="33" t="s">
        <v>297</v>
      </c>
      <c r="AH276" s="33" t="s">
        <v>353</v>
      </c>
      <c r="AI276" s="33" t="s">
        <v>305</v>
      </c>
      <c r="AJ276" s="39"/>
      <c r="AK276" s="39"/>
      <c r="AL276" s="38" t="s">
        <v>359</v>
      </c>
      <c r="AM276" s="39"/>
      <c r="AN276" s="30" t="s">
        <v>304</v>
      </c>
      <c r="AO276" s="30" t="s">
        <v>224</v>
      </c>
      <c r="AP276" s="39"/>
      <c r="AQ276" s="30" t="s">
        <v>229</v>
      </c>
      <c r="AR276" s="30" t="s">
        <v>334</v>
      </c>
      <c r="AS276" s="33" t="s">
        <v>316</v>
      </c>
      <c r="AT276" s="30" t="s">
        <v>309</v>
      </c>
      <c r="AU276" s="30" t="s">
        <v>289</v>
      </c>
      <c r="AV276" s="33" t="s">
        <v>143</v>
      </c>
      <c r="AW276" s="30" t="s">
        <v>354</v>
      </c>
      <c r="AX276" s="30" t="s">
        <v>298</v>
      </c>
      <c r="AY276" s="33" t="s">
        <v>546</v>
      </c>
      <c r="AZ276" s="33" t="s">
        <v>315</v>
      </c>
      <c r="BA276" s="85" t="s">
        <v>238</v>
      </c>
      <c r="BB276" s="33" t="s">
        <v>291</v>
      </c>
      <c r="BC276" s="33" t="s">
        <v>313</v>
      </c>
      <c r="BD276" s="33" t="s">
        <v>362</v>
      </c>
      <c r="BE276" s="33" t="s">
        <v>347</v>
      </c>
      <c r="BF276" s="30" t="s">
        <v>522</v>
      </c>
      <c r="BG276" s="33" t="s">
        <v>456</v>
      </c>
      <c r="BH276" s="30" t="s">
        <v>312</v>
      </c>
      <c r="BI276" s="33" t="s">
        <v>268</v>
      </c>
      <c r="BJ276" s="33" t="s">
        <v>320</v>
      </c>
      <c r="BK276" s="33" t="s">
        <v>221</v>
      </c>
      <c r="BL276" s="33" t="s">
        <v>192</v>
      </c>
      <c r="BM276" s="33" t="s">
        <v>211</v>
      </c>
      <c r="BN276" s="33" t="s">
        <v>351</v>
      </c>
      <c r="BO276" s="30" t="s">
        <v>222</v>
      </c>
      <c r="BP276" s="30" t="s">
        <v>360</v>
      </c>
      <c r="BQ276" s="33" t="s">
        <v>541</v>
      </c>
      <c r="BR276" s="30" t="s">
        <v>355</v>
      </c>
      <c r="BS276" s="33" t="s">
        <v>337</v>
      </c>
      <c r="BT276" s="33" t="s">
        <v>231</v>
      </c>
      <c r="BU276" s="33" t="s">
        <v>255</v>
      </c>
      <c r="BV276" s="30" t="s">
        <v>292</v>
      </c>
      <c r="BW276" s="33" t="s">
        <v>335</v>
      </c>
      <c r="BX276" s="33" t="s">
        <v>317</v>
      </c>
      <c r="BY276" s="30" t="s">
        <v>223</v>
      </c>
      <c r="BZ276" s="34"/>
      <c r="CA276" s="30" t="s">
        <v>311</v>
      </c>
      <c r="CB276" s="33" t="s">
        <v>357</v>
      </c>
      <c r="CC276" s="33" t="s">
        <v>220</v>
      </c>
      <c r="CD276" s="33" t="s">
        <v>249</v>
      </c>
      <c r="CE276" s="33" t="s">
        <v>345</v>
      </c>
      <c r="CF276" s="33" t="s">
        <v>341</v>
      </c>
      <c r="CG276" s="30" t="s">
        <v>197</v>
      </c>
      <c r="CH276" s="33" t="s">
        <v>336</v>
      </c>
      <c r="CI276" s="33" t="s">
        <v>310</v>
      </c>
      <c r="CJ276" s="33" t="s">
        <v>172</v>
      </c>
      <c r="CK276" s="34"/>
      <c r="CL276" s="30" t="s">
        <v>326</v>
      </c>
      <c r="CM276" s="30" t="s">
        <v>333</v>
      </c>
      <c r="CN276" s="30" t="s">
        <v>46</v>
      </c>
      <c r="CO276" s="33" t="s">
        <v>256</v>
      </c>
      <c r="CP276" s="33" t="s">
        <v>282</v>
      </c>
      <c r="CQ276" s="34"/>
      <c r="CR276" s="33" t="s">
        <v>348</v>
      </c>
      <c r="CS276" s="30" t="s">
        <v>312</v>
      </c>
      <c r="CT276" s="33" t="s">
        <v>570</v>
      </c>
      <c r="CU276" s="33" t="s">
        <v>302</v>
      </c>
      <c r="CV276" s="33" t="s">
        <v>490</v>
      </c>
      <c r="CW276" s="30" t="s">
        <v>512</v>
      </c>
      <c r="CX276" s="33" t="s">
        <v>279</v>
      </c>
      <c r="CY276" s="33" t="s">
        <v>349</v>
      </c>
      <c r="CZ276" s="33" t="s">
        <v>411</v>
      </c>
      <c r="DA276" s="34"/>
      <c r="DB276" s="33" t="s">
        <v>480</v>
      </c>
      <c r="DC276" s="34"/>
      <c r="DD276" s="34"/>
      <c r="DE276" s="34"/>
      <c r="DF276" s="30" t="s">
        <v>323</v>
      </c>
      <c r="DG276" s="30" t="s">
        <v>325</v>
      </c>
      <c r="DH276" s="30" t="s">
        <v>342</v>
      </c>
      <c r="DI276" s="30" t="s">
        <v>413</v>
      </c>
      <c r="DJ276" s="30" t="s">
        <v>408</v>
      </c>
      <c r="DK276" s="30" t="s">
        <v>516</v>
      </c>
      <c r="DL276" s="30" t="s">
        <v>410</v>
      </c>
      <c r="DM276" s="30" t="s">
        <v>328</v>
      </c>
      <c r="DN276" s="30" t="s">
        <v>363</v>
      </c>
      <c r="DO276" s="33" t="s">
        <v>183</v>
      </c>
      <c r="DP276" s="30" t="s">
        <v>352</v>
      </c>
      <c r="DQ276" s="34"/>
      <c r="DR276" s="30" t="s">
        <v>234</v>
      </c>
      <c r="DS276" s="33" t="s">
        <v>260</v>
      </c>
      <c r="DT276" s="30" t="s">
        <v>584</v>
      </c>
      <c r="DU276" s="33" t="s">
        <v>288</v>
      </c>
      <c r="DV276" s="33" t="s">
        <v>264</v>
      </c>
      <c r="DW276" s="33" t="s">
        <v>314</v>
      </c>
      <c r="DX276" s="34"/>
      <c r="DY276" s="30" t="s">
        <v>346</v>
      </c>
      <c r="DZ276" s="34"/>
      <c r="EA276" s="30" t="s">
        <v>343</v>
      </c>
      <c r="EB276" s="33" t="s">
        <v>277</v>
      </c>
      <c r="EC276" s="33" t="s">
        <v>210</v>
      </c>
      <c r="ED276" s="34"/>
      <c r="EE276" s="33" t="s">
        <v>327</v>
      </c>
      <c r="EF276" s="33" t="s">
        <v>542</v>
      </c>
      <c r="EG276" s="33" t="s">
        <v>344</v>
      </c>
      <c r="EH276" s="30" t="s">
        <v>330</v>
      </c>
      <c r="EI276" s="33" t="s">
        <v>188</v>
      </c>
      <c r="EJ276" s="34"/>
      <c r="EK276" s="33" t="s">
        <v>177</v>
      </c>
      <c r="EL276" s="33"/>
      <c r="EM276" s="120"/>
    </row>
    <row r="277" spans="1:143" ht="12.75" hidden="1">
      <c r="A277" s="28">
        <v>45979</v>
      </c>
      <c r="B277" s="39"/>
      <c r="C277" s="39"/>
      <c r="D277" s="39"/>
      <c r="E277" s="39"/>
      <c r="F277" s="39"/>
      <c r="G277" s="39"/>
      <c r="H277" s="30" t="s">
        <v>274</v>
      </c>
      <c r="I277" s="30" t="s">
        <v>361</v>
      </c>
      <c r="J277" s="39"/>
      <c r="K277" s="39"/>
      <c r="L277" s="29"/>
      <c r="M277" s="39"/>
      <c r="N277" s="33" t="s">
        <v>271</v>
      </c>
      <c r="O277" s="39"/>
      <c r="P277" s="29"/>
      <c r="Q277" s="29"/>
      <c r="R277" s="33" t="s">
        <v>270</v>
      </c>
      <c r="S277" s="29"/>
      <c r="T277" s="33" t="s">
        <v>358</v>
      </c>
      <c r="U277" s="33" t="s">
        <v>356</v>
      </c>
      <c r="V277" s="39"/>
      <c r="W277" s="39"/>
      <c r="X277" s="39"/>
      <c r="Y277" s="38"/>
      <c r="Z277" s="38"/>
      <c r="AA277" s="38" t="s">
        <v>294</v>
      </c>
      <c r="AB277" s="38" t="s">
        <v>340</v>
      </c>
      <c r="AC277" s="38" t="s">
        <v>257</v>
      </c>
      <c r="AD277" s="33" t="s">
        <v>324</v>
      </c>
      <c r="AE277" s="30" t="s">
        <v>13</v>
      </c>
      <c r="AF277" s="39"/>
      <c r="AG277" s="33" t="s">
        <v>297</v>
      </c>
      <c r="AH277" s="33" t="s">
        <v>353</v>
      </c>
      <c r="AI277" s="33" t="s">
        <v>305</v>
      </c>
      <c r="AJ277" s="39"/>
      <c r="AK277" s="39"/>
      <c r="AL277" s="38" t="s">
        <v>359</v>
      </c>
      <c r="AM277" s="39"/>
      <c r="AN277" s="30" t="s">
        <v>304</v>
      </c>
      <c r="AO277" s="30" t="s">
        <v>224</v>
      </c>
      <c r="AP277" s="39"/>
      <c r="AQ277" s="30" t="s">
        <v>229</v>
      </c>
      <c r="AR277" s="30" t="s">
        <v>334</v>
      </c>
      <c r="AS277" s="39"/>
      <c r="AT277" s="30" t="s">
        <v>309</v>
      </c>
      <c r="AU277" s="30" t="s">
        <v>289</v>
      </c>
      <c r="AV277" s="33" t="s">
        <v>143</v>
      </c>
      <c r="AW277" s="30" t="s">
        <v>354</v>
      </c>
      <c r="AX277" s="30" t="s">
        <v>298</v>
      </c>
      <c r="AY277" s="33" t="s">
        <v>546</v>
      </c>
      <c r="AZ277" s="33" t="s">
        <v>315</v>
      </c>
      <c r="BA277" s="85" t="s">
        <v>238</v>
      </c>
      <c r="BB277" s="33" t="s">
        <v>291</v>
      </c>
      <c r="BC277" s="33" t="s">
        <v>313</v>
      </c>
      <c r="BD277" s="33" t="s">
        <v>362</v>
      </c>
      <c r="BE277" s="33" t="s">
        <v>347</v>
      </c>
      <c r="BF277" s="30" t="s">
        <v>522</v>
      </c>
      <c r="BG277" s="33" t="s">
        <v>456</v>
      </c>
      <c r="BH277" s="30" t="s">
        <v>312</v>
      </c>
      <c r="BI277" s="33" t="s">
        <v>268</v>
      </c>
      <c r="BJ277" s="33" t="s">
        <v>320</v>
      </c>
      <c r="BK277" s="33" t="s">
        <v>221</v>
      </c>
      <c r="BL277" s="33" t="s">
        <v>192</v>
      </c>
      <c r="BM277" s="33" t="s">
        <v>211</v>
      </c>
      <c r="BN277" s="33" t="s">
        <v>351</v>
      </c>
      <c r="BO277" s="30" t="s">
        <v>222</v>
      </c>
      <c r="BP277" s="30" t="s">
        <v>360</v>
      </c>
      <c r="BQ277" s="33" t="s">
        <v>541</v>
      </c>
      <c r="BR277" s="30" t="s">
        <v>355</v>
      </c>
      <c r="BS277" s="33" t="s">
        <v>337</v>
      </c>
      <c r="BT277" s="33" t="s">
        <v>231</v>
      </c>
      <c r="BU277" s="33" t="s">
        <v>255</v>
      </c>
      <c r="BV277" s="30" t="s">
        <v>292</v>
      </c>
      <c r="BW277" s="33" t="s">
        <v>335</v>
      </c>
      <c r="BX277" s="33" t="s">
        <v>317</v>
      </c>
      <c r="BY277" s="30" t="s">
        <v>223</v>
      </c>
      <c r="BZ277" s="34"/>
      <c r="CA277" s="30" t="s">
        <v>311</v>
      </c>
      <c r="CB277" s="33" t="s">
        <v>357</v>
      </c>
      <c r="CC277" s="33" t="s">
        <v>220</v>
      </c>
      <c r="CD277" s="33" t="s">
        <v>249</v>
      </c>
      <c r="CE277" s="33" t="s">
        <v>345</v>
      </c>
      <c r="CF277" s="33" t="s">
        <v>341</v>
      </c>
      <c r="CG277" s="30" t="s">
        <v>197</v>
      </c>
      <c r="CH277" s="33" t="s">
        <v>336</v>
      </c>
      <c r="CI277" s="33" t="s">
        <v>310</v>
      </c>
      <c r="CJ277" s="33" t="s">
        <v>172</v>
      </c>
      <c r="CK277" s="34"/>
      <c r="CL277" s="30" t="s">
        <v>326</v>
      </c>
      <c r="CM277" s="30" t="s">
        <v>333</v>
      </c>
      <c r="CN277" s="30" t="s">
        <v>46</v>
      </c>
      <c r="CO277" s="33" t="s">
        <v>256</v>
      </c>
      <c r="CP277" s="33" t="s">
        <v>282</v>
      </c>
      <c r="CQ277" s="34"/>
      <c r="CR277" s="33" t="s">
        <v>348</v>
      </c>
      <c r="CS277" s="30" t="s">
        <v>312</v>
      </c>
      <c r="CT277" s="33" t="s">
        <v>570</v>
      </c>
      <c r="CU277" s="33" t="s">
        <v>302</v>
      </c>
      <c r="CV277" s="33" t="s">
        <v>490</v>
      </c>
      <c r="CW277" s="30" t="s">
        <v>512</v>
      </c>
      <c r="CX277" s="33" t="s">
        <v>279</v>
      </c>
      <c r="CY277" s="33" t="s">
        <v>349</v>
      </c>
      <c r="CZ277" s="33" t="s">
        <v>411</v>
      </c>
      <c r="DA277" s="34"/>
      <c r="DB277" s="33" t="s">
        <v>480</v>
      </c>
      <c r="DC277" s="34"/>
      <c r="DD277" s="34"/>
      <c r="DE277" s="34"/>
      <c r="DF277" s="30" t="s">
        <v>323</v>
      </c>
      <c r="DG277" s="30" t="s">
        <v>325</v>
      </c>
      <c r="DH277" s="30" t="s">
        <v>342</v>
      </c>
      <c r="DI277" s="30" t="s">
        <v>413</v>
      </c>
      <c r="DJ277" s="30" t="s">
        <v>408</v>
      </c>
      <c r="DK277" s="30" t="s">
        <v>516</v>
      </c>
      <c r="DL277" s="30" t="s">
        <v>410</v>
      </c>
      <c r="DM277" s="30" t="s">
        <v>328</v>
      </c>
      <c r="DN277" s="94"/>
      <c r="DO277" s="33" t="s">
        <v>183</v>
      </c>
      <c r="DP277" s="30" t="s">
        <v>352</v>
      </c>
      <c r="DQ277" s="34"/>
      <c r="DR277" s="30" t="s">
        <v>234</v>
      </c>
      <c r="DS277" s="33" t="s">
        <v>260</v>
      </c>
      <c r="DT277" s="30" t="s">
        <v>584</v>
      </c>
      <c r="DU277" s="33" t="s">
        <v>288</v>
      </c>
      <c r="DV277" s="33" t="s">
        <v>264</v>
      </c>
      <c r="DW277" s="33" t="s">
        <v>314</v>
      </c>
      <c r="DX277" s="34"/>
      <c r="DY277" s="30" t="s">
        <v>346</v>
      </c>
      <c r="DZ277" s="51" t="s">
        <v>364</v>
      </c>
      <c r="EA277" s="30" t="s">
        <v>343</v>
      </c>
      <c r="EB277" s="33" t="s">
        <v>277</v>
      </c>
      <c r="EC277" s="33" t="s">
        <v>210</v>
      </c>
      <c r="ED277" s="30" t="s">
        <v>365</v>
      </c>
      <c r="EE277" s="33" t="s">
        <v>327</v>
      </c>
      <c r="EF277" s="33" t="s">
        <v>542</v>
      </c>
      <c r="EG277" s="33" t="s">
        <v>344</v>
      </c>
      <c r="EH277" s="30" t="s">
        <v>330</v>
      </c>
      <c r="EI277" s="33" t="s">
        <v>188</v>
      </c>
      <c r="EJ277" s="34"/>
      <c r="EK277" s="33" t="s">
        <v>177</v>
      </c>
      <c r="EL277" s="33"/>
      <c r="EM277" s="120"/>
    </row>
    <row r="278" spans="1:143" ht="12.75" hidden="1">
      <c r="A278" s="28">
        <v>45980</v>
      </c>
      <c r="B278" s="39"/>
      <c r="C278" s="39"/>
      <c r="D278" s="39"/>
      <c r="E278" s="39"/>
      <c r="F278" s="39"/>
      <c r="G278" s="39"/>
      <c r="H278" s="30" t="s">
        <v>366</v>
      </c>
      <c r="I278" s="30" t="s">
        <v>361</v>
      </c>
      <c r="J278" s="39"/>
      <c r="K278" s="39"/>
      <c r="L278" s="29"/>
      <c r="M278" s="39"/>
      <c r="N278" s="33" t="s">
        <v>271</v>
      </c>
      <c r="O278" s="39"/>
      <c r="P278" s="29"/>
      <c r="Q278" s="29"/>
      <c r="R278" s="33" t="s">
        <v>270</v>
      </c>
      <c r="S278" s="29"/>
      <c r="T278" s="33" t="s">
        <v>358</v>
      </c>
      <c r="U278" s="33" t="s">
        <v>356</v>
      </c>
      <c r="V278" s="39"/>
      <c r="W278" s="39"/>
      <c r="X278" s="39"/>
      <c r="Y278" s="38"/>
      <c r="Z278" s="38"/>
      <c r="AA278" s="38" t="s">
        <v>294</v>
      </c>
      <c r="AB278" s="38" t="s">
        <v>340</v>
      </c>
      <c r="AC278" s="38" t="s">
        <v>257</v>
      </c>
      <c r="AD278" s="33" t="s">
        <v>324</v>
      </c>
      <c r="AE278" s="30" t="s">
        <v>13</v>
      </c>
      <c r="AF278" s="39"/>
      <c r="AG278" s="33" t="s">
        <v>297</v>
      </c>
      <c r="AH278" s="33" t="s">
        <v>353</v>
      </c>
      <c r="AI278" s="33" t="s">
        <v>305</v>
      </c>
      <c r="AJ278" s="39"/>
      <c r="AK278" s="39"/>
      <c r="AL278" s="38" t="s">
        <v>359</v>
      </c>
      <c r="AM278" s="39"/>
      <c r="AN278" s="30" t="s">
        <v>304</v>
      </c>
      <c r="AO278" s="30" t="s">
        <v>224</v>
      </c>
      <c r="AP278" s="39"/>
      <c r="AQ278" s="30" t="s">
        <v>229</v>
      </c>
      <c r="AR278" s="30" t="s">
        <v>334</v>
      </c>
      <c r="AS278" s="39"/>
      <c r="AT278" s="30" t="s">
        <v>309</v>
      </c>
      <c r="AU278" s="30" t="s">
        <v>289</v>
      </c>
      <c r="AV278" s="33" t="s">
        <v>143</v>
      </c>
      <c r="AW278" s="30" t="s">
        <v>354</v>
      </c>
      <c r="AX278" s="30" t="s">
        <v>298</v>
      </c>
      <c r="AY278" s="33" t="s">
        <v>546</v>
      </c>
      <c r="AZ278" s="33" t="s">
        <v>315</v>
      </c>
      <c r="BA278" s="85" t="s">
        <v>238</v>
      </c>
      <c r="BB278" s="33" t="s">
        <v>291</v>
      </c>
      <c r="BC278" s="33" t="s">
        <v>313</v>
      </c>
      <c r="BD278" s="33" t="s">
        <v>362</v>
      </c>
      <c r="BE278" s="33" t="s">
        <v>347</v>
      </c>
      <c r="BF278" s="30" t="s">
        <v>522</v>
      </c>
      <c r="BG278" s="33" t="s">
        <v>456</v>
      </c>
      <c r="BH278" s="30" t="s">
        <v>312</v>
      </c>
      <c r="BI278" s="33" t="s">
        <v>268</v>
      </c>
      <c r="BJ278" s="33" t="s">
        <v>320</v>
      </c>
      <c r="BK278" s="33" t="s">
        <v>221</v>
      </c>
      <c r="BL278" s="33" t="s">
        <v>192</v>
      </c>
      <c r="BM278" s="33" t="s">
        <v>211</v>
      </c>
      <c r="BN278" s="33" t="s">
        <v>351</v>
      </c>
      <c r="BO278" s="30" t="s">
        <v>222</v>
      </c>
      <c r="BP278" s="30" t="s">
        <v>360</v>
      </c>
      <c r="BQ278" s="33" t="s">
        <v>541</v>
      </c>
      <c r="BR278" s="30" t="s">
        <v>355</v>
      </c>
      <c r="BS278" s="33" t="s">
        <v>337</v>
      </c>
      <c r="BT278" s="33" t="s">
        <v>231</v>
      </c>
      <c r="BU278" s="33" t="s">
        <v>255</v>
      </c>
      <c r="BV278" s="30" t="s">
        <v>292</v>
      </c>
      <c r="BW278" s="33" t="s">
        <v>335</v>
      </c>
      <c r="BX278" s="33" t="s">
        <v>317</v>
      </c>
      <c r="BY278" s="30" t="s">
        <v>223</v>
      </c>
      <c r="BZ278" s="34"/>
      <c r="CA278" s="30" t="s">
        <v>311</v>
      </c>
      <c r="CB278" s="33" t="s">
        <v>357</v>
      </c>
      <c r="CC278" s="33" t="s">
        <v>220</v>
      </c>
      <c r="CD278" s="33" t="s">
        <v>249</v>
      </c>
      <c r="CE278" s="33" t="s">
        <v>345</v>
      </c>
      <c r="CF278" s="33" t="s">
        <v>341</v>
      </c>
      <c r="CG278" s="30" t="s">
        <v>197</v>
      </c>
      <c r="CH278" s="33" t="s">
        <v>336</v>
      </c>
      <c r="CI278" s="33" t="s">
        <v>310</v>
      </c>
      <c r="CJ278" s="33" t="s">
        <v>172</v>
      </c>
      <c r="CK278" s="34"/>
      <c r="CL278" s="30" t="s">
        <v>326</v>
      </c>
      <c r="CM278" s="30" t="s">
        <v>333</v>
      </c>
      <c r="CN278" s="30" t="s">
        <v>46</v>
      </c>
      <c r="CO278" s="33" t="s">
        <v>256</v>
      </c>
      <c r="CP278" s="33" t="s">
        <v>282</v>
      </c>
      <c r="CQ278" s="34"/>
      <c r="CR278" s="33" t="s">
        <v>348</v>
      </c>
      <c r="CS278" s="30" t="s">
        <v>312</v>
      </c>
      <c r="CT278" s="33" t="s">
        <v>570</v>
      </c>
      <c r="CU278" s="33" t="s">
        <v>302</v>
      </c>
      <c r="CV278" s="33" t="s">
        <v>490</v>
      </c>
      <c r="CW278" s="30" t="s">
        <v>512</v>
      </c>
      <c r="CX278" s="33" t="s">
        <v>279</v>
      </c>
      <c r="CY278" s="33" t="s">
        <v>349</v>
      </c>
      <c r="CZ278" s="33" t="s">
        <v>411</v>
      </c>
      <c r="DA278" s="30" t="s">
        <v>367</v>
      </c>
      <c r="DB278" s="33" t="s">
        <v>480</v>
      </c>
      <c r="DC278" s="34"/>
      <c r="DD278" s="33" t="s">
        <v>369</v>
      </c>
      <c r="DE278" s="34"/>
      <c r="DF278" s="30" t="s">
        <v>323</v>
      </c>
      <c r="DG278" s="30" t="s">
        <v>325</v>
      </c>
      <c r="DH278" s="30" t="s">
        <v>342</v>
      </c>
      <c r="DI278" s="30" t="s">
        <v>413</v>
      </c>
      <c r="DJ278" s="30" t="s">
        <v>408</v>
      </c>
      <c r="DK278" s="30" t="s">
        <v>516</v>
      </c>
      <c r="DL278" s="30" t="s">
        <v>410</v>
      </c>
      <c r="DM278" s="30" t="s">
        <v>328</v>
      </c>
      <c r="DN278" s="94"/>
      <c r="DO278" s="33" t="s">
        <v>183</v>
      </c>
      <c r="DP278" s="30" t="s">
        <v>352</v>
      </c>
      <c r="DQ278" s="30" t="s">
        <v>368</v>
      </c>
      <c r="DR278" s="30" t="s">
        <v>234</v>
      </c>
      <c r="DS278" s="33" t="s">
        <v>260</v>
      </c>
      <c r="DT278" s="30" t="s">
        <v>584</v>
      </c>
      <c r="DU278" s="33" t="s">
        <v>288</v>
      </c>
      <c r="DV278" s="33" t="s">
        <v>264</v>
      </c>
      <c r="DW278" s="34"/>
      <c r="DX278" s="34"/>
      <c r="DY278" s="30" t="s">
        <v>346</v>
      </c>
      <c r="DZ278" s="51" t="s">
        <v>364</v>
      </c>
      <c r="EA278" s="30" t="s">
        <v>343</v>
      </c>
      <c r="EB278" s="33" t="s">
        <v>277</v>
      </c>
      <c r="EC278" s="33" t="s">
        <v>210</v>
      </c>
      <c r="ED278" s="30" t="s">
        <v>365</v>
      </c>
      <c r="EE278" s="33" t="s">
        <v>327</v>
      </c>
      <c r="EF278" s="33" t="s">
        <v>542</v>
      </c>
      <c r="EG278" s="33" t="s">
        <v>344</v>
      </c>
      <c r="EH278" s="30" t="s">
        <v>330</v>
      </c>
      <c r="EI278" s="33" t="s">
        <v>188</v>
      </c>
      <c r="EJ278" s="34"/>
      <c r="EK278" s="33" t="s">
        <v>177</v>
      </c>
      <c r="EL278" s="33"/>
      <c r="EM278" s="120"/>
    </row>
    <row r="279" spans="1:143" ht="12.75" hidden="1">
      <c r="A279" s="28">
        <v>45981</v>
      </c>
      <c r="B279" s="39"/>
      <c r="C279" s="39"/>
      <c r="D279" s="39"/>
      <c r="E279" s="39"/>
      <c r="F279" s="39"/>
      <c r="G279" s="39"/>
      <c r="H279" s="30" t="s">
        <v>366</v>
      </c>
      <c r="I279" s="30" t="s">
        <v>361</v>
      </c>
      <c r="J279" s="39"/>
      <c r="K279" s="39"/>
      <c r="L279" s="29"/>
      <c r="M279" s="39"/>
      <c r="N279" s="33" t="s">
        <v>271</v>
      </c>
      <c r="O279" s="39"/>
      <c r="P279" s="29"/>
      <c r="Q279" s="29"/>
      <c r="R279" s="33" t="s">
        <v>270</v>
      </c>
      <c r="S279" s="29"/>
      <c r="T279" s="33" t="s">
        <v>358</v>
      </c>
      <c r="U279" s="33" t="s">
        <v>356</v>
      </c>
      <c r="V279" s="39"/>
      <c r="W279" s="39"/>
      <c r="X279" s="39"/>
      <c r="Y279" s="38"/>
      <c r="Z279" s="38"/>
      <c r="AA279" s="38" t="s">
        <v>294</v>
      </c>
      <c r="AB279" s="38" t="s">
        <v>340</v>
      </c>
      <c r="AC279" s="38" t="s">
        <v>257</v>
      </c>
      <c r="AD279" s="33" t="s">
        <v>324</v>
      </c>
      <c r="AE279" s="30" t="s">
        <v>13</v>
      </c>
      <c r="AF279" s="39"/>
      <c r="AG279" s="33" t="s">
        <v>297</v>
      </c>
      <c r="AH279" s="33" t="s">
        <v>353</v>
      </c>
      <c r="AI279" s="33" t="s">
        <v>305</v>
      </c>
      <c r="AJ279" s="39"/>
      <c r="AK279" s="39"/>
      <c r="AL279" s="38" t="s">
        <v>359</v>
      </c>
      <c r="AM279" s="39"/>
      <c r="AN279" s="30" t="s">
        <v>304</v>
      </c>
      <c r="AO279" s="30" t="s">
        <v>224</v>
      </c>
      <c r="AP279" s="39"/>
      <c r="AQ279" s="30" t="s">
        <v>229</v>
      </c>
      <c r="AR279" s="30" t="s">
        <v>334</v>
      </c>
      <c r="AS279" s="33" t="s">
        <v>370</v>
      </c>
      <c r="AT279" s="30" t="s">
        <v>309</v>
      </c>
      <c r="AU279" s="30" t="s">
        <v>289</v>
      </c>
      <c r="AV279" s="33" t="s">
        <v>143</v>
      </c>
      <c r="AW279" s="30" t="s">
        <v>592</v>
      </c>
      <c r="AX279" s="30" t="s">
        <v>298</v>
      </c>
      <c r="AY279" s="33" t="s">
        <v>546</v>
      </c>
      <c r="AZ279" s="33" t="s">
        <v>315</v>
      </c>
      <c r="BA279" s="85" t="s">
        <v>238</v>
      </c>
      <c r="BB279" s="33" t="s">
        <v>291</v>
      </c>
      <c r="BC279" s="33" t="s">
        <v>313</v>
      </c>
      <c r="BD279" s="33" t="s">
        <v>362</v>
      </c>
      <c r="BE279" s="33" t="s">
        <v>347</v>
      </c>
      <c r="BF279" s="30" t="s">
        <v>522</v>
      </c>
      <c r="BG279" s="33" t="s">
        <v>456</v>
      </c>
      <c r="BH279" s="30" t="s">
        <v>312</v>
      </c>
      <c r="BI279" s="33" t="s">
        <v>268</v>
      </c>
      <c r="BJ279" s="33" t="s">
        <v>320</v>
      </c>
      <c r="BK279" s="33" t="s">
        <v>371</v>
      </c>
      <c r="BL279" s="33" t="s">
        <v>192</v>
      </c>
      <c r="BM279" s="33" t="s">
        <v>211</v>
      </c>
      <c r="BN279" s="33" t="s">
        <v>351</v>
      </c>
      <c r="BO279" s="30" t="s">
        <v>222</v>
      </c>
      <c r="BP279" s="30" t="s">
        <v>360</v>
      </c>
      <c r="BQ279" s="33" t="s">
        <v>541</v>
      </c>
      <c r="BR279" s="30" t="s">
        <v>355</v>
      </c>
      <c r="BS279" s="33" t="s">
        <v>337</v>
      </c>
      <c r="BT279" s="33" t="s">
        <v>231</v>
      </c>
      <c r="BU279" s="33" t="s">
        <v>255</v>
      </c>
      <c r="BV279" s="30" t="s">
        <v>292</v>
      </c>
      <c r="BW279" s="33" t="s">
        <v>335</v>
      </c>
      <c r="BX279" s="33" t="s">
        <v>317</v>
      </c>
      <c r="BY279" s="30" t="s">
        <v>223</v>
      </c>
      <c r="BZ279" s="34"/>
      <c r="CA279" s="30" t="s">
        <v>311</v>
      </c>
      <c r="CB279" s="33" t="s">
        <v>357</v>
      </c>
      <c r="CC279" s="33" t="s">
        <v>220</v>
      </c>
      <c r="CD279" s="33" t="s">
        <v>249</v>
      </c>
      <c r="CE279" s="33" t="s">
        <v>345</v>
      </c>
      <c r="CF279" s="33" t="s">
        <v>341</v>
      </c>
      <c r="CG279" s="30" t="s">
        <v>197</v>
      </c>
      <c r="CH279" s="33" t="s">
        <v>336</v>
      </c>
      <c r="CI279" s="33" t="s">
        <v>310</v>
      </c>
      <c r="CJ279" s="33" t="s">
        <v>172</v>
      </c>
      <c r="CK279" s="34"/>
      <c r="CL279" s="30" t="s">
        <v>326</v>
      </c>
      <c r="CM279" s="30" t="s">
        <v>333</v>
      </c>
      <c r="CN279" s="30" t="s">
        <v>46</v>
      </c>
      <c r="CO279" s="33" t="s">
        <v>256</v>
      </c>
      <c r="CP279" s="33" t="s">
        <v>282</v>
      </c>
      <c r="CQ279" s="34"/>
      <c r="CR279" s="33" t="s">
        <v>348</v>
      </c>
      <c r="CS279" s="30" t="s">
        <v>372</v>
      </c>
      <c r="CT279" s="33" t="s">
        <v>570</v>
      </c>
      <c r="CU279" s="33" t="s">
        <v>302</v>
      </c>
      <c r="CV279" s="33" t="s">
        <v>490</v>
      </c>
      <c r="CW279" s="30" t="s">
        <v>512</v>
      </c>
      <c r="CX279" s="33" t="s">
        <v>279</v>
      </c>
      <c r="CY279" s="33" t="s">
        <v>349</v>
      </c>
      <c r="CZ279" s="33" t="s">
        <v>411</v>
      </c>
      <c r="DA279" s="30" t="s">
        <v>367</v>
      </c>
      <c r="DB279" s="33" t="s">
        <v>480</v>
      </c>
      <c r="DC279" s="34"/>
      <c r="DD279" s="33" t="s">
        <v>369</v>
      </c>
      <c r="DE279" s="34"/>
      <c r="DF279" s="30" t="s">
        <v>323</v>
      </c>
      <c r="DG279" s="30" t="s">
        <v>325</v>
      </c>
      <c r="DH279" s="30" t="s">
        <v>342</v>
      </c>
      <c r="DI279" s="30" t="s">
        <v>413</v>
      </c>
      <c r="DJ279" s="30" t="s">
        <v>408</v>
      </c>
      <c r="DK279" s="30" t="s">
        <v>516</v>
      </c>
      <c r="DL279" s="30" t="s">
        <v>410</v>
      </c>
      <c r="DM279" s="30" t="s">
        <v>328</v>
      </c>
      <c r="DN279" s="94"/>
      <c r="DO279" s="33" t="s">
        <v>183</v>
      </c>
      <c r="DP279" s="30" t="s">
        <v>352</v>
      </c>
      <c r="DQ279" s="30" t="s">
        <v>368</v>
      </c>
      <c r="DR279" s="30" t="s">
        <v>234</v>
      </c>
      <c r="DS279" s="33" t="s">
        <v>260</v>
      </c>
      <c r="DT279" s="30" t="s">
        <v>584</v>
      </c>
      <c r="DU279" s="33" t="s">
        <v>288</v>
      </c>
      <c r="DV279" s="33" t="s">
        <v>264</v>
      </c>
      <c r="DW279" s="34"/>
      <c r="DX279" s="34"/>
      <c r="DY279" s="30" t="s">
        <v>373</v>
      </c>
      <c r="DZ279" s="51" t="s">
        <v>364</v>
      </c>
      <c r="EA279" s="30" t="s">
        <v>343</v>
      </c>
      <c r="EB279" s="33" t="s">
        <v>277</v>
      </c>
      <c r="EC279" s="33" t="s">
        <v>210</v>
      </c>
      <c r="ED279" s="30" t="s">
        <v>365</v>
      </c>
      <c r="EE279" s="33" t="s">
        <v>327</v>
      </c>
      <c r="EF279" s="33" t="s">
        <v>542</v>
      </c>
      <c r="EG279" s="33" t="s">
        <v>344</v>
      </c>
      <c r="EH279" s="30" t="s">
        <v>330</v>
      </c>
      <c r="EI279" s="33" t="s">
        <v>188</v>
      </c>
      <c r="EJ279" s="34"/>
      <c r="EK279" s="33" t="s">
        <v>177</v>
      </c>
      <c r="EL279" s="33"/>
      <c r="EM279" s="120"/>
    </row>
    <row r="280" spans="1:143" ht="12.75" hidden="1">
      <c r="A280" s="28">
        <v>45982</v>
      </c>
      <c r="B280" s="39"/>
      <c r="C280" s="39"/>
      <c r="D280" s="39"/>
      <c r="E280" s="39"/>
      <c r="F280" s="39"/>
      <c r="G280" s="39"/>
      <c r="H280" s="30" t="s">
        <v>366</v>
      </c>
      <c r="I280" s="30" t="s">
        <v>361</v>
      </c>
      <c r="J280" s="39"/>
      <c r="K280" s="39"/>
      <c r="L280" s="29"/>
      <c r="M280" s="38" t="s">
        <v>527</v>
      </c>
      <c r="N280" s="33" t="s">
        <v>271</v>
      </c>
      <c r="O280" s="39"/>
      <c r="P280" s="29"/>
      <c r="Q280" s="29"/>
      <c r="R280" s="33" t="s">
        <v>270</v>
      </c>
      <c r="S280" s="29"/>
      <c r="T280" s="33" t="s">
        <v>358</v>
      </c>
      <c r="U280" s="33" t="s">
        <v>356</v>
      </c>
      <c r="V280" s="39"/>
      <c r="W280" s="39"/>
      <c r="X280" s="39"/>
      <c r="Y280" s="38"/>
      <c r="Z280" s="38"/>
      <c r="AA280" s="38" t="s">
        <v>294</v>
      </c>
      <c r="AB280" s="38" t="s">
        <v>340</v>
      </c>
      <c r="AC280" s="38" t="s">
        <v>257</v>
      </c>
      <c r="AD280" s="33" t="s">
        <v>324</v>
      </c>
      <c r="AE280" s="30" t="s">
        <v>13</v>
      </c>
      <c r="AF280" s="38" t="s">
        <v>374</v>
      </c>
      <c r="AG280" s="33" t="s">
        <v>297</v>
      </c>
      <c r="AH280" s="33" t="s">
        <v>353</v>
      </c>
      <c r="AI280" s="33" t="s">
        <v>305</v>
      </c>
      <c r="AJ280" s="30" t="s">
        <v>375</v>
      </c>
      <c r="AK280" s="39"/>
      <c r="AL280" s="38" t="s">
        <v>359</v>
      </c>
      <c r="AM280" s="39"/>
      <c r="AN280" s="30" t="s">
        <v>304</v>
      </c>
      <c r="AO280" s="30" t="s">
        <v>224</v>
      </c>
      <c r="AP280" s="39"/>
      <c r="AQ280" s="30" t="s">
        <v>229</v>
      </c>
      <c r="AR280" s="30" t="s">
        <v>334</v>
      </c>
      <c r="AS280" s="33" t="s">
        <v>370</v>
      </c>
      <c r="AT280" s="30" t="s">
        <v>309</v>
      </c>
      <c r="AU280" s="30" t="s">
        <v>289</v>
      </c>
      <c r="AV280" s="33" t="s">
        <v>143</v>
      </c>
      <c r="AW280" s="30" t="s">
        <v>592</v>
      </c>
      <c r="AX280" s="30" t="s">
        <v>298</v>
      </c>
      <c r="AY280" s="33" t="s">
        <v>546</v>
      </c>
      <c r="AZ280" s="33" t="s">
        <v>315</v>
      </c>
      <c r="BA280" s="85" t="s">
        <v>238</v>
      </c>
      <c r="BB280" s="33" t="s">
        <v>291</v>
      </c>
      <c r="BC280" s="33" t="s">
        <v>313</v>
      </c>
      <c r="BD280" s="33" t="s">
        <v>362</v>
      </c>
      <c r="BE280" s="33" t="s">
        <v>347</v>
      </c>
      <c r="BF280" s="30" t="s">
        <v>522</v>
      </c>
      <c r="BG280" s="33" t="s">
        <v>456</v>
      </c>
      <c r="BH280" s="30" t="s">
        <v>312</v>
      </c>
      <c r="BI280" s="33" t="s">
        <v>268</v>
      </c>
      <c r="BJ280" s="33" t="s">
        <v>320</v>
      </c>
      <c r="BK280" s="33" t="s">
        <v>371</v>
      </c>
      <c r="BL280" s="33" t="s">
        <v>192</v>
      </c>
      <c r="BM280" s="33" t="s">
        <v>211</v>
      </c>
      <c r="BN280" s="33" t="s">
        <v>351</v>
      </c>
      <c r="BO280" s="30" t="s">
        <v>222</v>
      </c>
      <c r="BP280" s="30" t="s">
        <v>360</v>
      </c>
      <c r="BQ280" s="33" t="s">
        <v>541</v>
      </c>
      <c r="BR280" s="30" t="s">
        <v>355</v>
      </c>
      <c r="BS280" s="33" t="s">
        <v>337</v>
      </c>
      <c r="BT280" s="33" t="s">
        <v>231</v>
      </c>
      <c r="BU280" s="33" t="s">
        <v>255</v>
      </c>
      <c r="BV280" s="30" t="s">
        <v>292</v>
      </c>
      <c r="BW280" s="33" t="s">
        <v>335</v>
      </c>
      <c r="BX280" s="33" t="s">
        <v>317</v>
      </c>
      <c r="BY280" s="30" t="s">
        <v>223</v>
      </c>
      <c r="BZ280" s="34"/>
      <c r="CA280" s="30" t="s">
        <v>311</v>
      </c>
      <c r="CB280" s="33" t="s">
        <v>357</v>
      </c>
      <c r="CC280" s="33" t="s">
        <v>220</v>
      </c>
      <c r="CD280" s="33" t="s">
        <v>249</v>
      </c>
      <c r="CE280" s="33" t="s">
        <v>345</v>
      </c>
      <c r="CF280" s="33" t="s">
        <v>341</v>
      </c>
      <c r="CG280" s="30" t="s">
        <v>197</v>
      </c>
      <c r="CH280" s="33" t="s">
        <v>336</v>
      </c>
      <c r="CI280" s="33" t="s">
        <v>310</v>
      </c>
      <c r="CJ280" s="33" t="s">
        <v>172</v>
      </c>
      <c r="CK280" s="34"/>
      <c r="CL280" s="30" t="s">
        <v>376</v>
      </c>
      <c r="CM280" s="30" t="s">
        <v>333</v>
      </c>
      <c r="CN280" s="30" t="s">
        <v>46</v>
      </c>
      <c r="CO280" s="33" t="s">
        <v>256</v>
      </c>
      <c r="CP280" s="33" t="s">
        <v>282</v>
      </c>
      <c r="CQ280" s="34"/>
      <c r="CR280" s="33" t="s">
        <v>348</v>
      </c>
      <c r="CS280" s="30" t="s">
        <v>372</v>
      </c>
      <c r="CT280" s="33" t="s">
        <v>570</v>
      </c>
      <c r="CU280" s="33" t="s">
        <v>302</v>
      </c>
      <c r="CV280" s="33" t="s">
        <v>490</v>
      </c>
      <c r="CW280" s="30" t="s">
        <v>512</v>
      </c>
      <c r="CX280" s="33" t="s">
        <v>279</v>
      </c>
      <c r="CY280" s="33" t="s">
        <v>349</v>
      </c>
      <c r="CZ280" s="33" t="s">
        <v>411</v>
      </c>
      <c r="DA280" s="30" t="s">
        <v>367</v>
      </c>
      <c r="DB280" s="33" t="s">
        <v>480</v>
      </c>
      <c r="DC280" s="34"/>
      <c r="DD280" s="33" t="s">
        <v>369</v>
      </c>
      <c r="DE280" s="30" t="s">
        <v>377</v>
      </c>
      <c r="DF280" s="30" t="s">
        <v>323</v>
      </c>
      <c r="DG280" s="30" t="s">
        <v>325</v>
      </c>
      <c r="DH280" s="30" t="s">
        <v>342</v>
      </c>
      <c r="DI280" s="30" t="s">
        <v>413</v>
      </c>
      <c r="DJ280" s="30" t="s">
        <v>408</v>
      </c>
      <c r="DK280" s="30" t="s">
        <v>516</v>
      </c>
      <c r="DL280" s="30" t="s">
        <v>410</v>
      </c>
      <c r="DM280" s="30" t="s">
        <v>328</v>
      </c>
      <c r="DN280" s="94"/>
      <c r="DO280" s="33" t="s">
        <v>183</v>
      </c>
      <c r="DP280" s="30" t="s">
        <v>352</v>
      </c>
      <c r="DQ280" s="34"/>
      <c r="DR280" s="30" t="s">
        <v>234</v>
      </c>
      <c r="DS280" s="33" t="s">
        <v>260</v>
      </c>
      <c r="DT280" s="30" t="s">
        <v>584</v>
      </c>
      <c r="DU280" s="33" t="s">
        <v>288</v>
      </c>
      <c r="DV280" s="33" t="s">
        <v>264</v>
      </c>
      <c r="DW280" s="34"/>
      <c r="DX280" s="34"/>
      <c r="DY280" s="30" t="s">
        <v>373</v>
      </c>
      <c r="DZ280" s="51" t="s">
        <v>364</v>
      </c>
      <c r="EA280" s="30" t="s">
        <v>343</v>
      </c>
      <c r="EB280" s="33" t="s">
        <v>277</v>
      </c>
      <c r="EC280" s="33" t="s">
        <v>210</v>
      </c>
      <c r="ED280" s="30" t="s">
        <v>365</v>
      </c>
      <c r="EE280" s="33" t="s">
        <v>327</v>
      </c>
      <c r="EF280" s="33" t="s">
        <v>542</v>
      </c>
      <c r="EG280" s="33" t="s">
        <v>344</v>
      </c>
      <c r="EH280" s="30" t="s">
        <v>330</v>
      </c>
      <c r="EI280" s="33" t="s">
        <v>188</v>
      </c>
      <c r="EJ280" s="34"/>
      <c r="EK280" s="33" t="s">
        <v>177</v>
      </c>
      <c r="EL280" s="33"/>
      <c r="EM280" s="120"/>
    </row>
    <row r="281" spans="1:143" ht="12.75" hidden="1">
      <c r="A281" s="28">
        <v>45983</v>
      </c>
      <c r="B281" s="39"/>
      <c r="C281" s="39"/>
      <c r="D281" s="39"/>
      <c r="E281" s="39"/>
      <c r="F281" s="39"/>
      <c r="G281" s="39"/>
      <c r="H281" s="30" t="s">
        <v>366</v>
      </c>
      <c r="I281" s="30" t="s">
        <v>361</v>
      </c>
      <c r="J281" s="39"/>
      <c r="K281" s="39"/>
      <c r="L281" s="29"/>
      <c r="M281" s="38" t="s">
        <v>527</v>
      </c>
      <c r="N281" s="33" t="s">
        <v>271</v>
      </c>
      <c r="O281" s="39"/>
      <c r="P281" s="29"/>
      <c r="Q281" s="29"/>
      <c r="R281" s="33" t="s">
        <v>270</v>
      </c>
      <c r="S281" s="29"/>
      <c r="T281" s="33" t="s">
        <v>358</v>
      </c>
      <c r="U281" s="33" t="s">
        <v>356</v>
      </c>
      <c r="V281" s="39"/>
      <c r="W281" s="39"/>
      <c r="X281" s="39"/>
      <c r="Y281" s="38"/>
      <c r="Z281" s="38"/>
      <c r="AA281" s="38" t="s">
        <v>294</v>
      </c>
      <c r="AB281" s="38" t="s">
        <v>340</v>
      </c>
      <c r="AC281" s="38" t="s">
        <v>257</v>
      </c>
      <c r="AD281" s="33" t="s">
        <v>324</v>
      </c>
      <c r="AE281" s="30" t="s">
        <v>13</v>
      </c>
      <c r="AF281" s="38" t="s">
        <v>374</v>
      </c>
      <c r="AG281" s="33" t="s">
        <v>297</v>
      </c>
      <c r="AH281" s="33" t="s">
        <v>353</v>
      </c>
      <c r="AI281" s="33" t="s">
        <v>305</v>
      </c>
      <c r="AJ281" s="30" t="s">
        <v>375</v>
      </c>
      <c r="AK281" s="39"/>
      <c r="AL281" s="38" t="s">
        <v>359</v>
      </c>
      <c r="AM281" s="39"/>
      <c r="AN281" s="30" t="s">
        <v>304</v>
      </c>
      <c r="AO281" s="30" t="s">
        <v>224</v>
      </c>
      <c r="AP281" s="39"/>
      <c r="AQ281" s="30" t="s">
        <v>229</v>
      </c>
      <c r="AR281" s="30" t="s">
        <v>334</v>
      </c>
      <c r="AS281" s="33" t="s">
        <v>370</v>
      </c>
      <c r="AT281" s="30" t="s">
        <v>309</v>
      </c>
      <c r="AU281" s="30" t="s">
        <v>289</v>
      </c>
      <c r="AV281" s="33" t="s">
        <v>143</v>
      </c>
      <c r="AW281" s="30" t="s">
        <v>592</v>
      </c>
      <c r="AX281" s="30" t="s">
        <v>298</v>
      </c>
      <c r="AY281" s="33" t="s">
        <v>546</v>
      </c>
      <c r="AZ281" s="33" t="s">
        <v>315</v>
      </c>
      <c r="BA281" s="85" t="s">
        <v>238</v>
      </c>
      <c r="BB281" s="33" t="s">
        <v>291</v>
      </c>
      <c r="BC281" s="33" t="s">
        <v>313</v>
      </c>
      <c r="BD281" s="33" t="s">
        <v>362</v>
      </c>
      <c r="BE281" s="33" t="s">
        <v>347</v>
      </c>
      <c r="BF281" s="30" t="s">
        <v>522</v>
      </c>
      <c r="BG281" s="33" t="s">
        <v>456</v>
      </c>
      <c r="BH281" s="30" t="s">
        <v>312</v>
      </c>
      <c r="BI281" s="33" t="s">
        <v>268</v>
      </c>
      <c r="BJ281" s="33" t="s">
        <v>320</v>
      </c>
      <c r="BK281" s="33" t="s">
        <v>371</v>
      </c>
      <c r="BL281" s="33" t="s">
        <v>192</v>
      </c>
      <c r="BM281" s="33" t="s">
        <v>211</v>
      </c>
      <c r="BN281" s="33" t="s">
        <v>351</v>
      </c>
      <c r="BO281" s="30" t="s">
        <v>222</v>
      </c>
      <c r="BP281" s="30" t="s">
        <v>360</v>
      </c>
      <c r="BQ281" s="33" t="s">
        <v>541</v>
      </c>
      <c r="BR281" s="30" t="s">
        <v>355</v>
      </c>
      <c r="BS281" s="33" t="s">
        <v>337</v>
      </c>
      <c r="BT281" s="33" t="s">
        <v>231</v>
      </c>
      <c r="BU281" s="33" t="s">
        <v>255</v>
      </c>
      <c r="BV281" s="30" t="s">
        <v>292</v>
      </c>
      <c r="BW281" s="33" t="s">
        <v>335</v>
      </c>
      <c r="BX281" s="33" t="s">
        <v>317</v>
      </c>
      <c r="BY281" s="30" t="s">
        <v>223</v>
      </c>
      <c r="BZ281" s="34"/>
      <c r="CA281" s="30" t="s">
        <v>311</v>
      </c>
      <c r="CB281" s="33" t="s">
        <v>357</v>
      </c>
      <c r="CC281" s="33" t="s">
        <v>220</v>
      </c>
      <c r="CD281" s="33" t="s">
        <v>249</v>
      </c>
      <c r="CE281" s="33" t="s">
        <v>345</v>
      </c>
      <c r="CF281" s="33" t="s">
        <v>341</v>
      </c>
      <c r="CG281" s="30" t="s">
        <v>197</v>
      </c>
      <c r="CH281" s="33" t="s">
        <v>336</v>
      </c>
      <c r="CI281" s="33" t="s">
        <v>310</v>
      </c>
      <c r="CJ281" s="33" t="s">
        <v>172</v>
      </c>
      <c r="CK281" s="34"/>
      <c r="CL281" s="30" t="s">
        <v>376</v>
      </c>
      <c r="CM281" s="30" t="s">
        <v>333</v>
      </c>
      <c r="CN281" s="30" t="s">
        <v>46</v>
      </c>
      <c r="CO281" s="33" t="s">
        <v>256</v>
      </c>
      <c r="CP281" s="33" t="s">
        <v>282</v>
      </c>
      <c r="CQ281" s="34"/>
      <c r="CR281" s="33" t="s">
        <v>348</v>
      </c>
      <c r="CS281" s="30" t="s">
        <v>372</v>
      </c>
      <c r="CT281" s="33" t="s">
        <v>570</v>
      </c>
      <c r="CU281" s="33" t="s">
        <v>302</v>
      </c>
      <c r="CV281" s="33" t="s">
        <v>490</v>
      </c>
      <c r="CW281" s="30" t="s">
        <v>512</v>
      </c>
      <c r="CX281" s="33" t="s">
        <v>279</v>
      </c>
      <c r="CY281" s="33" t="s">
        <v>349</v>
      </c>
      <c r="CZ281" s="33" t="s">
        <v>411</v>
      </c>
      <c r="DA281" s="30" t="s">
        <v>367</v>
      </c>
      <c r="DB281" s="33" t="s">
        <v>480</v>
      </c>
      <c r="DC281" s="34"/>
      <c r="DD281" s="33" t="s">
        <v>369</v>
      </c>
      <c r="DE281" s="30" t="s">
        <v>377</v>
      </c>
      <c r="DF281" s="30" t="s">
        <v>323</v>
      </c>
      <c r="DG281" s="30" t="s">
        <v>325</v>
      </c>
      <c r="DH281" s="30" t="s">
        <v>342</v>
      </c>
      <c r="DI281" s="30" t="s">
        <v>413</v>
      </c>
      <c r="DJ281" s="30" t="s">
        <v>408</v>
      </c>
      <c r="DK281" s="30" t="s">
        <v>516</v>
      </c>
      <c r="DL281" s="30" t="s">
        <v>410</v>
      </c>
      <c r="DM281" s="30" t="s">
        <v>328</v>
      </c>
      <c r="DN281" s="94"/>
      <c r="DO281" s="33" t="s">
        <v>183</v>
      </c>
      <c r="DP281" s="30" t="s">
        <v>352</v>
      </c>
      <c r="DQ281" s="34"/>
      <c r="DR281" s="30" t="s">
        <v>234</v>
      </c>
      <c r="DS281" s="33" t="s">
        <v>260</v>
      </c>
      <c r="DT281" s="30" t="s">
        <v>584</v>
      </c>
      <c r="DU281" s="33" t="s">
        <v>288</v>
      </c>
      <c r="DV281" s="33" t="s">
        <v>264</v>
      </c>
      <c r="DW281" s="34"/>
      <c r="DX281" s="34"/>
      <c r="DY281" s="30" t="s">
        <v>373</v>
      </c>
      <c r="DZ281" s="51" t="s">
        <v>364</v>
      </c>
      <c r="EA281" s="30" t="s">
        <v>343</v>
      </c>
      <c r="EB281" s="33" t="s">
        <v>277</v>
      </c>
      <c r="EC281" s="33" t="s">
        <v>210</v>
      </c>
      <c r="ED281" s="30" t="s">
        <v>365</v>
      </c>
      <c r="EE281" s="33" t="s">
        <v>327</v>
      </c>
      <c r="EF281" s="33" t="s">
        <v>542</v>
      </c>
      <c r="EG281" s="33" t="s">
        <v>344</v>
      </c>
      <c r="EH281" s="30" t="s">
        <v>330</v>
      </c>
      <c r="EI281" s="33" t="s">
        <v>188</v>
      </c>
      <c r="EJ281" s="34"/>
      <c r="EK281" s="33" t="s">
        <v>177</v>
      </c>
      <c r="EL281" s="33"/>
      <c r="EM281" s="120"/>
    </row>
    <row r="282" spans="1:143" ht="12.75" hidden="1">
      <c r="A282" s="28">
        <v>45984</v>
      </c>
      <c r="B282" s="39"/>
      <c r="C282" s="39"/>
      <c r="D282" s="39"/>
      <c r="E282" s="39"/>
      <c r="F282" s="39"/>
      <c r="G282" s="39"/>
      <c r="H282" s="30" t="s">
        <v>366</v>
      </c>
      <c r="I282" s="30" t="s">
        <v>361</v>
      </c>
      <c r="J282" s="39"/>
      <c r="K282" s="39"/>
      <c r="L282" s="29"/>
      <c r="M282" s="38" t="s">
        <v>527</v>
      </c>
      <c r="N282" s="33" t="s">
        <v>271</v>
      </c>
      <c r="O282" s="39"/>
      <c r="P282" s="29"/>
      <c r="Q282" s="29"/>
      <c r="R282" s="33" t="s">
        <v>270</v>
      </c>
      <c r="S282" s="29"/>
      <c r="T282" s="33" t="s">
        <v>358</v>
      </c>
      <c r="U282" s="33" t="s">
        <v>356</v>
      </c>
      <c r="V282" s="39"/>
      <c r="W282" s="39"/>
      <c r="X282" s="39"/>
      <c r="Y282" s="38"/>
      <c r="Z282" s="38"/>
      <c r="AA282" s="38" t="s">
        <v>294</v>
      </c>
      <c r="AB282" s="38" t="s">
        <v>340</v>
      </c>
      <c r="AC282" s="38" t="s">
        <v>257</v>
      </c>
      <c r="AD282" s="33" t="s">
        <v>324</v>
      </c>
      <c r="AE282" s="30" t="s">
        <v>13</v>
      </c>
      <c r="AF282" s="38" t="s">
        <v>374</v>
      </c>
      <c r="AG282" s="33" t="s">
        <v>297</v>
      </c>
      <c r="AH282" s="33" t="s">
        <v>353</v>
      </c>
      <c r="AI282" s="33" t="s">
        <v>305</v>
      </c>
      <c r="AJ282" s="30" t="s">
        <v>375</v>
      </c>
      <c r="AK282" s="39"/>
      <c r="AL282" s="38" t="s">
        <v>359</v>
      </c>
      <c r="AM282" s="39"/>
      <c r="AN282" s="30" t="s">
        <v>304</v>
      </c>
      <c r="AO282" s="30" t="s">
        <v>224</v>
      </c>
      <c r="AP282" s="39"/>
      <c r="AQ282" s="30" t="s">
        <v>229</v>
      </c>
      <c r="AR282" s="30" t="s">
        <v>334</v>
      </c>
      <c r="AS282" s="33" t="s">
        <v>370</v>
      </c>
      <c r="AT282" s="30" t="s">
        <v>309</v>
      </c>
      <c r="AU282" s="30" t="s">
        <v>289</v>
      </c>
      <c r="AV282" s="33" t="s">
        <v>143</v>
      </c>
      <c r="AW282" s="30" t="s">
        <v>592</v>
      </c>
      <c r="AX282" s="30" t="s">
        <v>298</v>
      </c>
      <c r="AY282" s="33" t="s">
        <v>546</v>
      </c>
      <c r="AZ282" s="33" t="s">
        <v>315</v>
      </c>
      <c r="BA282" s="85" t="s">
        <v>238</v>
      </c>
      <c r="BB282" s="33" t="s">
        <v>291</v>
      </c>
      <c r="BC282" s="33" t="s">
        <v>313</v>
      </c>
      <c r="BD282" s="33" t="s">
        <v>362</v>
      </c>
      <c r="BE282" s="33" t="s">
        <v>347</v>
      </c>
      <c r="BF282" s="30" t="s">
        <v>522</v>
      </c>
      <c r="BG282" s="33" t="s">
        <v>456</v>
      </c>
      <c r="BH282" s="30" t="s">
        <v>312</v>
      </c>
      <c r="BI282" s="33" t="s">
        <v>268</v>
      </c>
      <c r="BJ282" s="33" t="s">
        <v>320</v>
      </c>
      <c r="BK282" s="33" t="s">
        <v>371</v>
      </c>
      <c r="BL282" s="33" t="s">
        <v>192</v>
      </c>
      <c r="BM282" s="33" t="s">
        <v>211</v>
      </c>
      <c r="BN282" s="33" t="s">
        <v>351</v>
      </c>
      <c r="BO282" s="30" t="s">
        <v>222</v>
      </c>
      <c r="BP282" s="30" t="s">
        <v>360</v>
      </c>
      <c r="BQ282" s="33" t="s">
        <v>541</v>
      </c>
      <c r="BR282" s="30" t="s">
        <v>355</v>
      </c>
      <c r="BS282" s="33" t="s">
        <v>337</v>
      </c>
      <c r="BT282" s="33" t="s">
        <v>231</v>
      </c>
      <c r="BU282" s="33" t="s">
        <v>255</v>
      </c>
      <c r="BV282" s="30" t="s">
        <v>292</v>
      </c>
      <c r="BW282" s="33" t="s">
        <v>335</v>
      </c>
      <c r="BX282" s="33" t="s">
        <v>317</v>
      </c>
      <c r="BY282" s="30" t="s">
        <v>223</v>
      </c>
      <c r="BZ282" s="34"/>
      <c r="CA282" s="30" t="s">
        <v>311</v>
      </c>
      <c r="CB282" s="33" t="s">
        <v>357</v>
      </c>
      <c r="CC282" s="33" t="s">
        <v>220</v>
      </c>
      <c r="CD282" s="33" t="s">
        <v>249</v>
      </c>
      <c r="CE282" s="33" t="s">
        <v>345</v>
      </c>
      <c r="CF282" s="33" t="s">
        <v>341</v>
      </c>
      <c r="CG282" s="30" t="s">
        <v>197</v>
      </c>
      <c r="CH282" s="33" t="s">
        <v>336</v>
      </c>
      <c r="CI282" s="33" t="s">
        <v>310</v>
      </c>
      <c r="CJ282" s="33" t="s">
        <v>172</v>
      </c>
      <c r="CK282" s="34"/>
      <c r="CL282" s="30" t="s">
        <v>376</v>
      </c>
      <c r="CM282" s="30" t="s">
        <v>333</v>
      </c>
      <c r="CN282" s="30" t="s">
        <v>46</v>
      </c>
      <c r="CO282" s="33" t="s">
        <v>256</v>
      </c>
      <c r="CP282" s="33" t="s">
        <v>282</v>
      </c>
      <c r="CQ282" s="34"/>
      <c r="CR282" s="33" t="s">
        <v>348</v>
      </c>
      <c r="CS282" s="30" t="s">
        <v>372</v>
      </c>
      <c r="CT282" s="33" t="s">
        <v>570</v>
      </c>
      <c r="CU282" s="33" t="s">
        <v>302</v>
      </c>
      <c r="CV282" s="33" t="s">
        <v>490</v>
      </c>
      <c r="CW282" s="30" t="s">
        <v>512</v>
      </c>
      <c r="CX282" s="33" t="s">
        <v>279</v>
      </c>
      <c r="CY282" s="33" t="s">
        <v>349</v>
      </c>
      <c r="CZ282" s="33" t="s">
        <v>411</v>
      </c>
      <c r="DA282" s="30" t="s">
        <v>367</v>
      </c>
      <c r="DB282" s="33" t="s">
        <v>480</v>
      </c>
      <c r="DC282" s="34"/>
      <c r="DD282" s="33" t="s">
        <v>369</v>
      </c>
      <c r="DE282" s="30" t="s">
        <v>377</v>
      </c>
      <c r="DF282" s="30" t="s">
        <v>323</v>
      </c>
      <c r="DG282" s="30" t="s">
        <v>325</v>
      </c>
      <c r="DH282" s="30" t="s">
        <v>342</v>
      </c>
      <c r="DI282" s="30" t="s">
        <v>413</v>
      </c>
      <c r="DJ282" s="30" t="s">
        <v>408</v>
      </c>
      <c r="DK282" s="30" t="s">
        <v>516</v>
      </c>
      <c r="DL282" s="30" t="s">
        <v>410</v>
      </c>
      <c r="DM282" s="30" t="s">
        <v>328</v>
      </c>
      <c r="DN282" s="94"/>
      <c r="DO282" s="33" t="s">
        <v>183</v>
      </c>
      <c r="DP282" s="30" t="s">
        <v>352</v>
      </c>
      <c r="DQ282" s="34"/>
      <c r="DR282" s="30" t="s">
        <v>234</v>
      </c>
      <c r="DS282" s="33" t="s">
        <v>260</v>
      </c>
      <c r="DT282" s="30" t="s">
        <v>584</v>
      </c>
      <c r="DU282" s="33" t="s">
        <v>288</v>
      </c>
      <c r="DV282" s="33" t="s">
        <v>264</v>
      </c>
      <c r="DW282" s="34"/>
      <c r="DX282" s="34"/>
      <c r="DY282" s="30" t="s">
        <v>373</v>
      </c>
      <c r="DZ282" s="51" t="s">
        <v>364</v>
      </c>
      <c r="EA282" s="30" t="s">
        <v>343</v>
      </c>
      <c r="EB282" s="33" t="s">
        <v>277</v>
      </c>
      <c r="EC282" s="33" t="s">
        <v>210</v>
      </c>
      <c r="ED282" s="30" t="s">
        <v>365</v>
      </c>
      <c r="EE282" s="33" t="s">
        <v>327</v>
      </c>
      <c r="EF282" s="33" t="s">
        <v>542</v>
      </c>
      <c r="EG282" s="33" t="s">
        <v>344</v>
      </c>
      <c r="EH282" s="30" t="s">
        <v>330</v>
      </c>
      <c r="EI282" s="33" t="s">
        <v>188</v>
      </c>
      <c r="EJ282" s="34"/>
      <c r="EK282" s="33" t="s">
        <v>177</v>
      </c>
      <c r="EL282" s="33"/>
      <c r="EM282" s="120"/>
    </row>
    <row r="283" spans="1:143" ht="12.75" hidden="1">
      <c r="A283" s="28">
        <v>45985</v>
      </c>
      <c r="B283" s="39"/>
      <c r="C283" s="39"/>
      <c r="D283" s="39"/>
      <c r="E283" s="39"/>
      <c r="F283" s="39"/>
      <c r="G283" s="39"/>
      <c r="H283" s="30" t="s">
        <v>366</v>
      </c>
      <c r="I283" s="30" t="s">
        <v>361</v>
      </c>
      <c r="J283" s="39"/>
      <c r="K283" s="39"/>
      <c r="L283" s="29"/>
      <c r="M283" s="38" t="s">
        <v>527</v>
      </c>
      <c r="N283" s="33" t="s">
        <v>271</v>
      </c>
      <c r="O283" s="39"/>
      <c r="P283" s="29"/>
      <c r="Q283" s="29"/>
      <c r="R283" s="33" t="s">
        <v>270</v>
      </c>
      <c r="S283" s="29"/>
      <c r="T283" s="33" t="s">
        <v>358</v>
      </c>
      <c r="U283" s="33" t="s">
        <v>356</v>
      </c>
      <c r="V283" s="39"/>
      <c r="W283" s="39"/>
      <c r="X283" s="39"/>
      <c r="Y283" s="38"/>
      <c r="Z283" s="38"/>
      <c r="AA283" s="38" t="s">
        <v>294</v>
      </c>
      <c r="AB283" s="38" t="s">
        <v>340</v>
      </c>
      <c r="AC283" s="38" t="s">
        <v>257</v>
      </c>
      <c r="AD283" s="33" t="s">
        <v>324</v>
      </c>
      <c r="AE283" s="30" t="s">
        <v>13</v>
      </c>
      <c r="AF283" s="38" t="s">
        <v>374</v>
      </c>
      <c r="AG283" s="33" t="s">
        <v>297</v>
      </c>
      <c r="AH283" s="33" t="s">
        <v>353</v>
      </c>
      <c r="AI283" s="33" t="s">
        <v>305</v>
      </c>
      <c r="AJ283" s="30" t="s">
        <v>375</v>
      </c>
      <c r="AK283" s="39"/>
      <c r="AL283" s="38" t="s">
        <v>359</v>
      </c>
      <c r="AM283" s="39"/>
      <c r="AN283" s="30" t="s">
        <v>304</v>
      </c>
      <c r="AO283" s="30" t="s">
        <v>224</v>
      </c>
      <c r="AP283" s="39"/>
      <c r="AQ283" s="30" t="s">
        <v>229</v>
      </c>
      <c r="AR283" s="30" t="s">
        <v>334</v>
      </c>
      <c r="AS283" s="33" t="s">
        <v>370</v>
      </c>
      <c r="AT283" s="30" t="s">
        <v>309</v>
      </c>
      <c r="AU283" s="30" t="s">
        <v>289</v>
      </c>
      <c r="AV283" s="33" t="s">
        <v>143</v>
      </c>
      <c r="AW283" s="30" t="s">
        <v>592</v>
      </c>
      <c r="AX283" s="30" t="s">
        <v>298</v>
      </c>
      <c r="AY283" s="33" t="s">
        <v>546</v>
      </c>
      <c r="AZ283" s="33" t="s">
        <v>315</v>
      </c>
      <c r="BA283" s="85" t="s">
        <v>238</v>
      </c>
      <c r="BB283" s="33" t="s">
        <v>291</v>
      </c>
      <c r="BC283" s="33" t="s">
        <v>313</v>
      </c>
      <c r="BD283" s="33" t="s">
        <v>362</v>
      </c>
      <c r="BE283" s="33" t="s">
        <v>347</v>
      </c>
      <c r="BF283" s="30" t="s">
        <v>522</v>
      </c>
      <c r="BG283" s="33" t="s">
        <v>456</v>
      </c>
      <c r="BH283" s="30" t="s">
        <v>312</v>
      </c>
      <c r="BI283" s="33" t="s">
        <v>268</v>
      </c>
      <c r="BJ283" s="33" t="s">
        <v>320</v>
      </c>
      <c r="BK283" s="33" t="s">
        <v>371</v>
      </c>
      <c r="BL283" s="33" t="s">
        <v>192</v>
      </c>
      <c r="BM283" s="33" t="s">
        <v>211</v>
      </c>
      <c r="BN283" s="33" t="s">
        <v>351</v>
      </c>
      <c r="BO283" s="30" t="s">
        <v>222</v>
      </c>
      <c r="BP283" s="30" t="s">
        <v>360</v>
      </c>
      <c r="BQ283" s="33" t="s">
        <v>541</v>
      </c>
      <c r="BR283" s="30" t="s">
        <v>355</v>
      </c>
      <c r="BS283" s="33" t="s">
        <v>337</v>
      </c>
      <c r="BT283" s="33" t="s">
        <v>231</v>
      </c>
      <c r="BU283" s="33" t="s">
        <v>255</v>
      </c>
      <c r="BV283" s="30" t="s">
        <v>292</v>
      </c>
      <c r="BW283" s="33" t="s">
        <v>335</v>
      </c>
      <c r="BX283" s="33" t="s">
        <v>317</v>
      </c>
      <c r="BY283" s="30" t="s">
        <v>223</v>
      </c>
      <c r="BZ283" s="34"/>
      <c r="CA283" s="30" t="s">
        <v>311</v>
      </c>
      <c r="CB283" s="33" t="s">
        <v>357</v>
      </c>
      <c r="CC283" s="33" t="s">
        <v>220</v>
      </c>
      <c r="CD283" s="33" t="s">
        <v>249</v>
      </c>
      <c r="CE283" s="33" t="s">
        <v>345</v>
      </c>
      <c r="CF283" s="33" t="s">
        <v>341</v>
      </c>
      <c r="CG283" s="30" t="s">
        <v>197</v>
      </c>
      <c r="CH283" s="33" t="s">
        <v>336</v>
      </c>
      <c r="CI283" s="33" t="s">
        <v>310</v>
      </c>
      <c r="CJ283" s="33" t="s">
        <v>172</v>
      </c>
      <c r="CK283" s="34"/>
      <c r="CL283" s="30" t="s">
        <v>376</v>
      </c>
      <c r="CM283" s="30" t="s">
        <v>333</v>
      </c>
      <c r="CN283" s="30" t="s">
        <v>46</v>
      </c>
      <c r="CO283" s="33" t="s">
        <v>256</v>
      </c>
      <c r="CP283" s="33" t="s">
        <v>282</v>
      </c>
      <c r="CQ283" s="34"/>
      <c r="CR283" s="33" t="s">
        <v>348</v>
      </c>
      <c r="CS283" s="30" t="s">
        <v>372</v>
      </c>
      <c r="CT283" s="33" t="s">
        <v>570</v>
      </c>
      <c r="CU283" s="33" t="s">
        <v>302</v>
      </c>
      <c r="CV283" s="33" t="s">
        <v>490</v>
      </c>
      <c r="CW283" s="30" t="s">
        <v>512</v>
      </c>
      <c r="CX283" s="33" t="s">
        <v>279</v>
      </c>
      <c r="CY283" s="33" t="s">
        <v>349</v>
      </c>
      <c r="CZ283" s="33" t="s">
        <v>411</v>
      </c>
      <c r="DA283" s="30" t="s">
        <v>367</v>
      </c>
      <c r="DB283" s="33" t="s">
        <v>480</v>
      </c>
      <c r="DC283" s="34"/>
      <c r="DD283" s="33" t="s">
        <v>369</v>
      </c>
      <c r="DE283" s="30" t="s">
        <v>377</v>
      </c>
      <c r="DF283" s="30" t="s">
        <v>323</v>
      </c>
      <c r="DG283" s="30" t="s">
        <v>325</v>
      </c>
      <c r="DH283" s="30" t="s">
        <v>342</v>
      </c>
      <c r="DI283" s="30" t="s">
        <v>413</v>
      </c>
      <c r="DJ283" s="30" t="s">
        <v>408</v>
      </c>
      <c r="DK283" s="30" t="s">
        <v>516</v>
      </c>
      <c r="DL283" s="30" t="s">
        <v>410</v>
      </c>
      <c r="DM283" s="30" t="s">
        <v>328</v>
      </c>
      <c r="DN283" s="94"/>
      <c r="DO283" s="33" t="s">
        <v>183</v>
      </c>
      <c r="DP283" s="30" t="s">
        <v>352</v>
      </c>
      <c r="DQ283" s="34"/>
      <c r="DR283" s="30" t="s">
        <v>234</v>
      </c>
      <c r="DS283" s="33" t="s">
        <v>260</v>
      </c>
      <c r="DT283" s="30" t="s">
        <v>584</v>
      </c>
      <c r="DU283" s="33" t="s">
        <v>288</v>
      </c>
      <c r="DV283" s="33" t="s">
        <v>264</v>
      </c>
      <c r="DW283" s="34"/>
      <c r="DX283" s="34"/>
      <c r="DY283" s="30" t="s">
        <v>373</v>
      </c>
      <c r="DZ283" s="51" t="s">
        <v>364</v>
      </c>
      <c r="EA283" s="30" t="s">
        <v>343</v>
      </c>
      <c r="EB283" s="33" t="s">
        <v>277</v>
      </c>
      <c r="EC283" s="33" t="s">
        <v>210</v>
      </c>
      <c r="ED283" s="30" t="s">
        <v>365</v>
      </c>
      <c r="EE283" s="33" t="s">
        <v>327</v>
      </c>
      <c r="EF283" s="33" t="s">
        <v>542</v>
      </c>
      <c r="EG283" s="33" t="s">
        <v>344</v>
      </c>
      <c r="EH283" s="30" t="s">
        <v>330</v>
      </c>
      <c r="EI283" s="33" t="s">
        <v>188</v>
      </c>
      <c r="EJ283" s="34"/>
      <c r="EK283" s="33" t="s">
        <v>177</v>
      </c>
      <c r="EL283" s="33"/>
      <c r="EM283" s="120"/>
    </row>
    <row r="284" spans="1:143" ht="12.75" hidden="1">
      <c r="A284" s="28">
        <v>45986</v>
      </c>
      <c r="B284" s="39"/>
      <c r="C284" s="39"/>
      <c r="D284" s="39"/>
      <c r="E284" s="39"/>
      <c r="F284" s="39"/>
      <c r="G284" s="39"/>
      <c r="H284" s="30" t="s">
        <v>366</v>
      </c>
      <c r="I284" s="30" t="s">
        <v>361</v>
      </c>
      <c r="J284" s="39"/>
      <c r="K284" s="39"/>
      <c r="L284" s="29"/>
      <c r="M284" s="38" t="s">
        <v>527</v>
      </c>
      <c r="N284" s="33" t="s">
        <v>271</v>
      </c>
      <c r="O284" s="39"/>
      <c r="P284" s="29"/>
      <c r="Q284" s="29"/>
      <c r="R284" s="33" t="s">
        <v>270</v>
      </c>
      <c r="S284" s="29"/>
      <c r="T284" s="33" t="s">
        <v>358</v>
      </c>
      <c r="U284" s="33" t="s">
        <v>356</v>
      </c>
      <c r="V284" s="39"/>
      <c r="W284" s="39"/>
      <c r="X284" s="39"/>
      <c r="Y284" s="38"/>
      <c r="Z284" s="38"/>
      <c r="AA284" s="38" t="s">
        <v>294</v>
      </c>
      <c r="AB284" s="38" t="s">
        <v>340</v>
      </c>
      <c r="AC284" s="38" t="s">
        <v>257</v>
      </c>
      <c r="AD284" s="33" t="s">
        <v>324</v>
      </c>
      <c r="AE284" s="30" t="s">
        <v>13</v>
      </c>
      <c r="AF284" s="38" t="s">
        <v>374</v>
      </c>
      <c r="AG284" s="33" t="s">
        <v>297</v>
      </c>
      <c r="AH284" s="33" t="s">
        <v>353</v>
      </c>
      <c r="AI284" s="33" t="s">
        <v>305</v>
      </c>
      <c r="AJ284" s="30" t="s">
        <v>375</v>
      </c>
      <c r="AK284" s="39"/>
      <c r="AL284" s="38" t="s">
        <v>359</v>
      </c>
      <c r="AM284" s="39"/>
      <c r="AN284" s="30" t="s">
        <v>304</v>
      </c>
      <c r="AO284" s="30" t="s">
        <v>224</v>
      </c>
      <c r="AP284" s="39"/>
      <c r="AQ284" s="30" t="s">
        <v>229</v>
      </c>
      <c r="AR284" s="30" t="s">
        <v>334</v>
      </c>
      <c r="AS284" s="33" t="s">
        <v>370</v>
      </c>
      <c r="AT284" s="30" t="s">
        <v>309</v>
      </c>
      <c r="AU284" s="30" t="s">
        <v>289</v>
      </c>
      <c r="AV284" s="33" t="s">
        <v>143</v>
      </c>
      <c r="AW284" s="30" t="s">
        <v>592</v>
      </c>
      <c r="AX284" s="30" t="s">
        <v>298</v>
      </c>
      <c r="AY284" s="33" t="s">
        <v>546</v>
      </c>
      <c r="AZ284" s="33" t="s">
        <v>315</v>
      </c>
      <c r="BA284" s="85" t="s">
        <v>238</v>
      </c>
      <c r="BB284" s="33" t="s">
        <v>341</v>
      </c>
      <c r="BC284" s="33" t="s">
        <v>313</v>
      </c>
      <c r="BD284" s="33" t="s">
        <v>362</v>
      </c>
      <c r="BE284" s="33" t="s">
        <v>347</v>
      </c>
      <c r="BF284" s="30" t="s">
        <v>522</v>
      </c>
      <c r="BG284" s="33" t="s">
        <v>456</v>
      </c>
      <c r="BH284" s="30" t="s">
        <v>312</v>
      </c>
      <c r="BI284" s="33" t="s">
        <v>268</v>
      </c>
      <c r="BJ284" s="33" t="s">
        <v>320</v>
      </c>
      <c r="BK284" s="33" t="s">
        <v>371</v>
      </c>
      <c r="BL284" s="33" t="s">
        <v>192</v>
      </c>
      <c r="BM284" s="33" t="s">
        <v>211</v>
      </c>
      <c r="BN284" s="33" t="s">
        <v>351</v>
      </c>
      <c r="BO284" s="30" t="s">
        <v>222</v>
      </c>
      <c r="BP284" s="30" t="s">
        <v>360</v>
      </c>
      <c r="BQ284" s="33" t="s">
        <v>541</v>
      </c>
      <c r="BR284" s="30" t="s">
        <v>355</v>
      </c>
      <c r="BS284" s="33" t="s">
        <v>337</v>
      </c>
      <c r="BT284" s="33" t="s">
        <v>231</v>
      </c>
      <c r="BU284" s="33" t="s">
        <v>255</v>
      </c>
      <c r="BV284" s="30" t="s">
        <v>292</v>
      </c>
      <c r="BW284" s="33" t="s">
        <v>335</v>
      </c>
      <c r="BX284" s="33" t="s">
        <v>317</v>
      </c>
      <c r="BY284" s="30" t="s">
        <v>223</v>
      </c>
      <c r="BZ284" s="34"/>
      <c r="CA284" s="30" t="s">
        <v>311</v>
      </c>
      <c r="CB284" s="33" t="s">
        <v>357</v>
      </c>
      <c r="CC284" s="33" t="s">
        <v>220</v>
      </c>
      <c r="CD284" s="33" t="s">
        <v>249</v>
      </c>
      <c r="CE284" s="33" t="s">
        <v>345</v>
      </c>
      <c r="CF284" s="33" t="s">
        <v>341</v>
      </c>
      <c r="CG284" s="30" t="s">
        <v>197</v>
      </c>
      <c r="CH284" s="33" t="s">
        <v>336</v>
      </c>
      <c r="CI284" s="33" t="s">
        <v>310</v>
      </c>
      <c r="CJ284" s="33" t="s">
        <v>172</v>
      </c>
      <c r="CK284" s="34"/>
      <c r="CL284" s="30" t="s">
        <v>376</v>
      </c>
      <c r="CM284" s="30" t="s">
        <v>333</v>
      </c>
      <c r="CN284" s="30" t="s">
        <v>46</v>
      </c>
      <c r="CO284" s="33" t="s">
        <v>256</v>
      </c>
      <c r="CP284" s="33" t="s">
        <v>282</v>
      </c>
      <c r="CQ284" s="34"/>
      <c r="CR284" s="33" t="s">
        <v>348</v>
      </c>
      <c r="CS284" s="30" t="s">
        <v>372</v>
      </c>
      <c r="CT284" s="33" t="s">
        <v>570</v>
      </c>
      <c r="CU284" s="33" t="s">
        <v>302</v>
      </c>
      <c r="CV284" s="33" t="s">
        <v>490</v>
      </c>
      <c r="CW284" s="30" t="s">
        <v>512</v>
      </c>
      <c r="CX284" s="33" t="s">
        <v>279</v>
      </c>
      <c r="CY284" s="33" t="s">
        <v>349</v>
      </c>
      <c r="CZ284" s="33" t="s">
        <v>411</v>
      </c>
      <c r="DA284" s="30" t="s">
        <v>367</v>
      </c>
      <c r="DB284" s="33" t="s">
        <v>480</v>
      </c>
      <c r="DC284" s="34"/>
      <c r="DD284" s="33" t="s">
        <v>369</v>
      </c>
      <c r="DE284" s="30" t="s">
        <v>377</v>
      </c>
      <c r="DF284" s="30" t="s">
        <v>323</v>
      </c>
      <c r="DG284" s="30" t="s">
        <v>325</v>
      </c>
      <c r="DH284" s="30" t="s">
        <v>378</v>
      </c>
      <c r="DI284" s="30" t="s">
        <v>413</v>
      </c>
      <c r="DJ284" s="30" t="s">
        <v>408</v>
      </c>
      <c r="DK284" s="30" t="s">
        <v>516</v>
      </c>
      <c r="DL284" s="30" t="s">
        <v>410</v>
      </c>
      <c r="DM284" s="30" t="s">
        <v>328</v>
      </c>
      <c r="DN284" s="94"/>
      <c r="DO284" s="33" t="s">
        <v>183</v>
      </c>
      <c r="DP284" s="30" t="s">
        <v>352</v>
      </c>
      <c r="DQ284" s="34"/>
      <c r="DR284" s="30" t="s">
        <v>234</v>
      </c>
      <c r="DS284" s="33" t="s">
        <v>260</v>
      </c>
      <c r="DT284" s="30" t="s">
        <v>584</v>
      </c>
      <c r="DU284" s="33" t="s">
        <v>288</v>
      </c>
      <c r="DV284" s="33" t="s">
        <v>264</v>
      </c>
      <c r="DW284" s="34"/>
      <c r="DX284" s="34"/>
      <c r="DY284" s="30" t="s">
        <v>373</v>
      </c>
      <c r="DZ284" s="51" t="s">
        <v>364</v>
      </c>
      <c r="EA284" s="30" t="s">
        <v>343</v>
      </c>
      <c r="EB284" s="33" t="s">
        <v>277</v>
      </c>
      <c r="EC284" s="33" t="s">
        <v>210</v>
      </c>
      <c r="ED284" s="30" t="s">
        <v>365</v>
      </c>
      <c r="EE284" s="33" t="s">
        <v>327</v>
      </c>
      <c r="EF284" s="33" t="s">
        <v>542</v>
      </c>
      <c r="EG284" s="33" t="s">
        <v>344</v>
      </c>
      <c r="EH284" s="30" t="s">
        <v>330</v>
      </c>
      <c r="EI284" s="33" t="s">
        <v>188</v>
      </c>
      <c r="EJ284" s="34"/>
      <c r="EK284" s="33" t="s">
        <v>177</v>
      </c>
      <c r="EL284" s="33"/>
      <c r="EM284" s="120"/>
    </row>
    <row r="285" spans="1:143" ht="12.75" hidden="1">
      <c r="A285" s="28">
        <v>45987</v>
      </c>
      <c r="B285" s="39"/>
      <c r="C285" s="39"/>
      <c r="D285" s="39"/>
      <c r="E285" s="39"/>
      <c r="F285" s="39"/>
      <c r="G285" s="39"/>
      <c r="H285" s="30" t="s">
        <v>366</v>
      </c>
      <c r="I285" s="30" t="s">
        <v>361</v>
      </c>
      <c r="J285" s="39"/>
      <c r="K285" s="39"/>
      <c r="L285" s="29"/>
      <c r="M285" s="38" t="s">
        <v>527</v>
      </c>
      <c r="N285" s="33" t="s">
        <v>271</v>
      </c>
      <c r="O285" s="39"/>
      <c r="P285" s="29"/>
      <c r="Q285" s="29"/>
      <c r="R285" s="33" t="s">
        <v>270</v>
      </c>
      <c r="S285" s="29"/>
      <c r="T285" s="33" t="s">
        <v>358</v>
      </c>
      <c r="U285" s="33" t="s">
        <v>356</v>
      </c>
      <c r="V285" s="39"/>
      <c r="W285" s="39"/>
      <c r="X285" s="39"/>
      <c r="Y285" s="38"/>
      <c r="Z285" s="38"/>
      <c r="AA285" s="38" t="s">
        <v>294</v>
      </c>
      <c r="AB285" s="38" t="s">
        <v>340</v>
      </c>
      <c r="AC285" s="38" t="s">
        <v>257</v>
      </c>
      <c r="AD285" s="33" t="s">
        <v>324</v>
      </c>
      <c r="AE285" s="30" t="s">
        <v>13</v>
      </c>
      <c r="AF285" s="38" t="s">
        <v>374</v>
      </c>
      <c r="AG285" s="33" t="s">
        <v>297</v>
      </c>
      <c r="AH285" s="33" t="s">
        <v>353</v>
      </c>
      <c r="AI285" s="33" t="s">
        <v>305</v>
      </c>
      <c r="AJ285" s="30" t="s">
        <v>375</v>
      </c>
      <c r="AK285" s="39"/>
      <c r="AL285" s="38" t="s">
        <v>359</v>
      </c>
      <c r="AM285" s="39"/>
      <c r="AN285" s="30" t="s">
        <v>304</v>
      </c>
      <c r="AO285" s="30" t="s">
        <v>224</v>
      </c>
      <c r="AP285" s="39"/>
      <c r="AQ285" s="30" t="s">
        <v>229</v>
      </c>
      <c r="AR285" s="30" t="s">
        <v>334</v>
      </c>
      <c r="AS285" s="33" t="s">
        <v>370</v>
      </c>
      <c r="AT285" s="30" t="s">
        <v>309</v>
      </c>
      <c r="AU285" s="30" t="s">
        <v>289</v>
      </c>
      <c r="AV285" s="33" t="s">
        <v>143</v>
      </c>
      <c r="AW285" s="30" t="s">
        <v>592</v>
      </c>
      <c r="AX285" s="30" t="s">
        <v>298</v>
      </c>
      <c r="AY285" s="33" t="s">
        <v>546</v>
      </c>
      <c r="AZ285" s="33" t="s">
        <v>315</v>
      </c>
      <c r="BA285" s="85" t="s">
        <v>238</v>
      </c>
      <c r="BB285" s="33" t="s">
        <v>341</v>
      </c>
      <c r="BC285" s="33" t="s">
        <v>313</v>
      </c>
      <c r="BD285" s="33" t="s">
        <v>362</v>
      </c>
      <c r="BE285" s="33" t="s">
        <v>347</v>
      </c>
      <c r="BF285" s="30" t="s">
        <v>522</v>
      </c>
      <c r="BG285" s="33" t="s">
        <v>456</v>
      </c>
      <c r="BH285" s="30" t="s">
        <v>312</v>
      </c>
      <c r="BI285" s="33" t="s">
        <v>268</v>
      </c>
      <c r="BJ285" s="33" t="s">
        <v>320</v>
      </c>
      <c r="BK285" s="33" t="s">
        <v>371</v>
      </c>
      <c r="BL285" s="33" t="s">
        <v>192</v>
      </c>
      <c r="BM285" s="33" t="s">
        <v>211</v>
      </c>
      <c r="BN285" s="33" t="s">
        <v>351</v>
      </c>
      <c r="BO285" s="30" t="s">
        <v>222</v>
      </c>
      <c r="BP285" s="30" t="s">
        <v>360</v>
      </c>
      <c r="BQ285" s="33" t="s">
        <v>541</v>
      </c>
      <c r="BR285" s="30" t="s">
        <v>355</v>
      </c>
      <c r="BS285" s="33" t="s">
        <v>337</v>
      </c>
      <c r="BT285" s="33" t="s">
        <v>231</v>
      </c>
      <c r="BU285" s="33" t="s">
        <v>255</v>
      </c>
      <c r="BV285" s="30" t="s">
        <v>292</v>
      </c>
      <c r="BW285" s="33" t="s">
        <v>335</v>
      </c>
      <c r="BX285" s="33" t="s">
        <v>317</v>
      </c>
      <c r="BY285" s="30" t="s">
        <v>223</v>
      </c>
      <c r="BZ285" s="34"/>
      <c r="CA285" s="30" t="s">
        <v>311</v>
      </c>
      <c r="CB285" s="33" t="s">
        <v>357</v>
      </c>
      <c r="CC285" s="33" t="s">
        <v>220</v>
      </c>
      <c r="CD285" s="33" t="s">
        <v>249</v>
      </c>
      <c r="CE285" s="33" t="s">
        <v>345</v>
      </c>
      <c r="CF285" s="34"/>
      <c r="CG285" s="30" t="s">
        <v>197</v>
      </c>
      <c r="CH285" s="33" t="s">
        <v>336</v>
      </c>
      <c r="CI285" s="33" t="s">
        <v>310</v>
      </c>
      <c r="CJ285" s="33" t="s">
        <v>172</v>
      </c>
      <c r="CK285" s="34"/>
      <c r="CL285" s="30" t="s">
        <v>376</v>
      </c>
      <c r="CM285" s="30" t="s">
        <v>333</v>
      </c>
      <c r="CN285" s="30" t="s">
        <v>46</v>
      </c>
      <c r="CO285" s="33" t="s">
        <v>256</v>
      </c>
      <c r="CP285" s="33" t="s">
        <v>282</v>
      </c>
      <c r="CQ285" s="34"/>
      <c r="CR285" s="33" t="s">
        <v>348</v>
      </c>
      <c r="CS285" s="30" t="s">
        <v>372</v>
      </c>
      <c r="CT285" s="33" t="s">
        <v>570</v>
      </c>
      <c r="CU285" s="33" t="s">
        <v>302</v>
      </c>
      <c r="CV285" s="33" t="s">
        <v>490</v>
      </c>
      <c r="CW285" s="30" t="s">
        <v>512</v>
      </c>
      <c r="CX285" s="33" t="s">
        <v>279</v>
      </c>
      <c r="CY285" s="33" t="s">
        <v>349</v>
      </c>
      <c r="CZ285" s="33" t="s">
        <v>411</v>
      </c>
      <c r="DA285" s="30" t="s">
        <v>367</v>
      </c>
      <c r="DB285" s="33" t="s">
        <v>480</v>
      </c>
      <c r="DC285" s="34"/>
      <c r="DD285" s="33" t="s">
        <v>369</v>
      </c>
      <c r="DE285" s="30" t="s">
        <v>377</v>
      </c>
      <c r="DF285" s="30" t="s">
        <v>323</v>
      </c>
      <c r="DG285" s="30" t="s">
        <v>325</v>
      </c>
      <c r="DH285" s="30" t="s">
        <v>378</v>
      </c>
      <c r="DI285" s="30" t="s">
        <v>413</v>
      </c>
      <c r="DJ285" s="30" t="s">
        <v>408</v>
      </c>
      <c r="DK285" s="30" t="s">
        <v>516</v>
      </c>
      <c r="DL285" s="30" t="s">
        <v>410</v>
      </c>
      <c r="DM285" s="30" t="s">
        <v>328</v>
      </c>
      <c r="DN285" s="94"/>
      <c r="DO285" s="33" t="s">
        <v>183</v>
      </c>
      <c r="DP285" s="30" t="s">
        <v>352</v>
      </c>
      <c r="DQ285" s="34"/>
      <c r="DR285" s="30" t="s">
        <v>234</v>
      </c>
      <c r="DS285" s="33" t="s">
        <v>260</v>
      </c>
      <c r="DT285" s="30" t="s">
        <v>584</v>
      </c>
      <c r="DU285" s="33" t="s">
        <v>288</v>
      </c>
      <c r="DV285" s="33" t="s">
        <v>264</v>
      </c>
      <c r="DW285" s="34"/>
      <c r="DX285" s="34"/>
      <c r="DY285" s="30" t="s">
        <v>373</v>
      </c>
      <c r="DZ285" s="51" t="s">
        <v>364</v>
      </c>
      <c r="EA285" s="30" t="s">
        <v>343</v>
      </c>
      <c r="EB285" s="33" t="s">
        <v>380</v>
      </c>
      <c r="EC285" s="33" t="s">
        <v>210</v>
      </c>
      <c r="ED285" s="30" t="s">
        <v>365</v>
      </c>
      <c r="EE285" s="33" t="s">
        <v>327</v>
      </c>
      <c r="EF285" s="33" t="s">
        <v>542</v>
      </c>
      <c r="EG285" s="33" t="s">
        <v>379</v>
      </c>
      <c r="EH285" s="30" t="s">
        <v>330</v>
      </c>
      <c r="EI285" s="33" t="s">
        <v>188</v>
      </c>
      <c r="EJ285" s="34"/>
      <c r="EK285" s="33" t="s">
        <v>177</v>
      </c>
      <c r="EL285" s="33"/>
      <c r="EM285" s="120"/>
    </row>
    <row r="286" spans="1:143" ht="12.75" hidden="1">
      <c r="A286" s="28">
        <v>45988</v>
      </c>
      <c r="B286" s="39"/>
      <c r="C286" s="39"/>
      <c r="D286" s="39"/>
      <c r="E286" s="39"/>
      <c r="F286" s="39"/>
      <c r="G286" s="39"/>
      <c r="H286" s="30" t="s">
        <v>366</v>
      </c>
      <c r="I286" s="30" t="s">
        <v>361</v>
      </c>
      <c r="J286" s="39"/>
      <c r="K286" s="39"/>
      <c r="L286" s="29"/>
      <c r="M286" s="39"/>
      <c r="N286" s="33" t="s">
        <v>271</v>
      </c>
      <c r="O286" s="39"/>
      <c r="P286" s="29"/>
      <c r="Q286" s="29"/>
      <c r="R286" s="33" t="s">
        <v>270</v>
      </c>
      <c r="S286" s="29"/>
      <c r="T286" s="33" t="s">
        <v>358</v>
      </c>
      <c r="U286" s="33" t="s">
        <v>356</v>
      </c>
      <c r="V286" s="39"/>
      <c r="W286" s="39"/>
      <c r="X286" s="39"/>
      <c r="Y286" s="38"/>
      <c r="Z286" s="38"/>
      <c r="AA286" s="38" t="s">
        <v>294</v>
      </c>
      <c r="AB286" s="38" t="s">
        <v>340</v>
      </c>
      <c r="AC286" s="38" t="s">
        <v>257</v>
      </c>
      <c r="AD286" s="33" t="s">
        <v>324</v>
      </c>
      <c r="AE286" s="30" t="s">
        <v>13</v>
      </c>
      <c r="AF286" s="38" t="s">
        <v>374</v>
      </c>
      <c r="AG286" s="33" t="s">
        <v>297</v>
      </c>
      <c r="AH286" s="33" t="s">
        <v>353</v>
      </c>
      <c r="AI286" s="33" t="s">
        <v>305</v>
      </c>
      <c r="AJ286" s="30" t="s">
        <v>375</v>
      </c>
      <c r="AK286" s="39"/>
      <c r="AL286" s="38" t="s">
        <v>359</v>
      </c>
      <c r="AM286" s="39"/>
      <c r="AN286" s="30" t="s">
        <v>304</v>
      </c>
      <c r="AO286" s="30" t="s">
        <v>224</v>
      </c>
      <c r="AP286" s="39"/>
      <c r="AQ286" s="30" t="s">
        <v>229</v>
      </c>
      <c r="AR286" s="30" t="s">
        <v>334</v>
      </c>
      <c r="AS286" s="33" t="s">
        <v>370</v>
      </c>
      <c r="AT286" s="30" t="s">
        <v>309</v>
      </c>
      <c r="AU286" s="30" t="s">
        <v>289</v>
      </c>
      <c r="AV286" s="33" t="s">
        <v>143</v>
      </c>
      <c r="AW286" s="30" t="s">
        <v>592</v>
      </c>
      <c r="AX286" s="30" t="s">
        <v>298</v>
      </c>
      <c r="AY286" s="33" t="s">
        <v>546</v>
      </c>
      <c r="AZ286" s="33" t="s">
        <v>315</v>
      </c>
      <c r="BA286" s="85" t="s">
        <v>238</v>
      </c>
      <c r="BB286" s="33" t="s">
        <v>341</v>
      </c>
      <c r="BC286" s="33" t="s">
        <v>313</v>
      </c>
      <c r="BD286" s="33" t="s">
        <v>362</v>
      </c>
      <c r="BE286" s="33" t="s">
        <v>347</v>
      </c>
      <c r="BF286" s="30" t="s">
        <v>522</v>
      </c>
      <c r="BG286" s="33" t="s">
        <v>456</v>
      </c>
      <c r="BH286" s="30" t="s">
        <v>312</v>
      </c>
      <c r="BI286" s="33" t="s">
        <v>268</v>
      </c>
      <c r="BJ286" s="33" t="s">
        <v>320</v>
      </c>
      <c r="BK286" s="33" t="s">
        <v>371</v>
      </c>
      <c r="BL286" s="33" t="s">
        <v>192</v>
      </c>
      <c r="BM286" s="33" t="s">
        <v>211</v>
      </c>
      <c r="BN286" s="33" t="s">
        <v>351</v>
      </c>
      <c r="BO286" s="30" t="s">
        <v>464</v>
      </c>
      <c r="BP286" s="30" t="s">
        <v>360</v>
      </c>
      <c r="BQ286" s="33" t="s">
        <v>541</v>
      </c>
      <c r="BR286" s="30" t="s">
        <v>355</v>
      </c>
      <c r="BS286" s="33" t="s">
        <v>337</v>
      </c>
      <c r="BT286" s="33" t="s">
        <v>231</v>
      </c>
      <c r="BU286" s="33" t="s">
        <v>255</v>
      </c>
      <c r="BV286" s="30" t="s">
        <v>292</v>
      </c>
      <c r="BW286" s="33" t="s">
        <v>335</v>
      </c>
      <c r="BX286" s="33" t="s">
        <v>317</v>
      </c>
      <c r="BY286" s="30" t="s">
        <v>223</v>
      </c>
      <c r="BZ286" s="34"/>
      <c r="CA286" s="30" t="s">
        <v>311</v>
      </c>
      <c r="CB286" s="33" t="s">
        <v>357</v>
      </c>
      <c r="CC286" s="33" t="s">
        <v>220</v>
      </c>
      <c r="CD286" s="33" t="s">
        <v>249</v>
      </c>
      <c r="CE286" s="33" t="s">
        <v>345</v>
      </c>
      <c r="CF286" s="34"/>
      <c r="CG286" s="30" t="s">
        <v>197</v>
      </c>
      <c r="CH286" s="33" t="s">
        <v>336</v>
      </c>
      <c r="CI286" s="33" t="s">
        <v>310</v>
      </c>
      <c r="CJ286" s="33" t="s">
        <v>172</v>
      </c>
      <c r="CK286" s="34"/>
      <c r="CL286" s="30" t="s">
        <v>376</v>
      </c>
      <c r="CM286" s="30" t="s">
        <v>333</v>
      </c>
      <c r="CN286" s="30" t="s">
        <v>46</v>
      </c>
      <c r="CO286" s="33" t="s">
        <v>256</v>
      </c>
      <c r="CP286" s="33" t="s">
        <v>282</v>
      </c>
      <c r="CQ286" s="34"/>
      <c r="CR286" s="33" t="s">
        <v>348</v>
      </c>
      <c r="CS286" s="30" t="s">
        <v>372</v>
      </c>
      <c r="CT286" s="33" t="s">
        <v>570</v>
      </c>
      <c r="CU286" s="33" t="s">
        <v>302</v>
      </c>
      <c r="CV286" s="33" t="s">
        <v>490</v>
      </c>
      <c r="CW286" s="30" t="s">
        <v>512</v>
      </c>
      <c r="CX286" s="33" t="s">
        <v>279</v>
      </c>
      <c r="CY286" s="33" t="s">
        <v>349</v>
      </c>
      <c r="CZ286" s="33" t="s">
        <v>411</v>
      </c>
      <c r="DA286" s="30" t="s">
        <v>367</v>
      </c>
      <c r="DB286" s="33" t="s">
        <v>480</v>
      </c>
      <c r="DC286" s="34"/>
      <c r="DD286" s="33" t="s">
        <v>369</v>
      </c>
      <c r="DE286" s="30" t="s">
        <v>377</v>
      </c>
      <c r="DF286" s="30" t="s">
        <v>323</v>
      </c>
      <c r="DG286" s="30" t="s">
        <v>325</v>
      </c>
      <c r="DH286" s="30" t="s">
        <v>378</v>
      </c>
      <c r="DI286" s="30" t="s">
        <v>413</v>
      </c>
      <c r="DJ286" s="30" t="s">
        <v>408</v>
      </c>
      <c r="DK286" s="30" t="s">
        <v>516</v>
      </c>
      <c r="DL286" s="30" t="s">
        <v>410</v>
      </c>
      <c r="DM286" s="30" t="s">
        <v>328</v>
      </c>
      <c r="DN286" s="94"/>
      <c r="DO286" s="33" t="s">
        <v>183</v>
      </c>
      <c r="DP286" s="30" t="s">
        <v>352</v>
      </c>
      <c r="DQ286" s="30" t="s">
        <v>381</v>
      </c>
      <c r="DR286" s="30" t="s">
        <v>234</v>
      </c>
      <c r="DS286" s="33" t="s">
        <v>260</v>
      </c>
      <c r="DT286" s="30" t="s">
        <v>584</v>
      </c>
      <c r="DU286" s="33" t="s">
        <v>288</v>
      </c>
      <c r="DV286" s="33" t="s">
        <v>264</v>
      </c>
      <c r="DW286" s="34"/>
      <c r="DX286" s="30" t="s">
        <v>197</v>
      </c>
      <c r="DY286" s="30" t="s">
        <v>373</v>
      </c>
      <c r="DZ286" s="51" t="s">
        <v>364</v>
      </c>
      <c r="EA286" s="30" t="s">
        <v>343</v>
      </c>
      <c r="EB286" s="33" t="s">
        <v>380</v>
      </c>
      <c r="EC286" s="33" t="s">
        <v>210</v>
      </c>
      <c r="ED286" s="30" t="s">
        <v>365</v>
      </c>
      <c r="EE286" s="33" t="s">
        <v>327</v>
      </c>
      <c r="EF286" s="33" t="s">
        <v>542</v>
      </c>
      <c r="EG286" s="33" t="s">
        <v>379</v>
      </c>
      <c r="EH286" s="30" t="s">
        <v>330</v>
      </c>
      <c r="EI286" s="33" t="s">
        <v>188</v>
      </c>
      <c r="EJ286" s="34"/>
      <c r="EK286" s="33" t="s">
        <v>177</v>
      </c>
      <c r="EL286" s="33"/>
      <c r="EM286" s="120"/>
    </row>
    <row r="287" spans="1:143" ht="12.75" hidden="1">
      <c r="A287" s="28">
        <v>45989</v>
      </c>
      <c r="B287" s="39"/>
      <c r="C287" s="39"/>
      <c r="D287" s="39"/>
      <c r="E287" s="39"/>
      <c r="F287" s="39"/>
      <c r="G287" s="39"/>
      <c r="H287" s="30" t="s">
        <v>366</v>
      </c>
      <c r="I287" s="30" t="s">
        <v>361</v>
      </c>
      <c r="J287" s="39"/>
      <c r="K287" s="39"/>
      <c r="L287" s="29"/>
      <c r="M287" s="52" t="s">
        <v>414</v>
      </c>
      <c r="N287" s="33" t="s">
        <v>271</v>
      </c>
      <c r="O287" s="39"/>
      <c r="P287" s="29"/>
      <c r="Q287" s="29"/>
      <c r="R287" s="33" t="s">
        <v>270</v>
      </c>
      <c r="S287" s="29"/>
      <c r="T287" s="33" t="s">
        <v>358</v>
      </c>
      <c r="U287" s="33" t="s">
        <v>356</v>
      </c>
      <c r="V287" s="39"/>
      <c r="W287" s="39"/>
      <c r="X287" s="39"/>
      <c r="Y287" s="38"/>
      <c r="Z287" s="38"/>
      <c r="AA287" s="38" t="s">
        <v>294</v>
      </c>
      <c r="AB287" s="38" t="s">
        <v>340</v>
      </c>
      <c r="AC287" s="38" t="s">
        <v>257</v>
      </c>
      <c r="AD287" s="33" t="s">
        <v>324</v>
      </c>
      <c r="AE287" s="30" t="s">
        <v>13</v>
      </c>
      <c r="AF287" s="38" t="s">
        <v>374</v>
      </c>
      <c r="AG287" s="33" t="s">
        <v>297</v>
      </c>
      <c r="AH287" s="33" t="s">
        <v>353</v>
      </c>
      <c r="AI287" s="33" t="s">
        <v>305</v>
      </c>
      <c r="AJ287" s="30" t="s">
        <v>375</v>
      </c>
      <c r="AK287" s="39"/>
      <c r="AL287" s="38" t="s">
        <v>359</v>
      </c>
      <c r="AM287" s="39"/>
      <c r="AN287" s="30" t="s">
        <v>304</v>
      </c>
      <c r="AO287" s="30" t="s">
        <v>224</v>
      </c>
      <c r="AP287" s="39"/>
      <c r="AQ287" s="30" t="s">
        <v>229</v>
      </c>
      <c r="AR287" s="30" t="s">
        <v>334</v>
      </c>
      <c r="AS287" s="33" t="s">
        <v>370</v>
      </c>
      <c r="AT287" s="30" t="s">
        <v>309</v>
      </c>
      <c r="AU287" s="30" t="s">
        <v>289</v>
      </c>
      <c r="AV287" s="33" t="s">
        <v>143</v>
      </c>
      <c r="AW287" s="30" t="s">
        <v>592</v>
      </c>
      <c r="AX287" s="30" t="s">
        <v>298</v>
      </c>
      <c r="AY287" s="33" t="s">
        <v>546</v>
      </c>
      <c r="AZ287" s="33" t="s">
        <v>315</v>
      </c>
      <c r="BA287" s="85" t="s">
        <v>238</v>
      </c>
      <c r="BB287" s="33" t="s">
        <v>341</v>
      </c>
      <c r="BC287" s="33" t="s">
        <v>313</v>
      </c>
      <c r="BD287" s="33" t="s">
        <v>362</v>
      </c>
      <c r="BE287" s="33" t="s">
        <v>347</v>
      </c>
      <c r="BF287" s="30" t="s">
        <v>522</v>
      </c>
      <c r="BG287" s="33" t="s">
        <v>456</v>
      </c>
      <c r="BH287" s="30" t="s">
        <v>312</v>
      </c>
      <c r="BI287" s="33" t="s">
        <v>268</v>
      </c>
      <c r="BJ287" s="33" t="s">
        <v>320</v>
      </c>
      <c r="BK287" s="33" t="s">
        <v>371</v>
      </c>
      <c r="BL287" s="33" t="s">
        <v>192</v>
      </c>
      <c r="BM287" s="33" t="s">
        <v>211</v>
      </c>
      <c r="BN287" s="33" t="s">
        <v>351</v>
      </c>
      <c r="BO287" s="30" t="s">
        <v>464</v>
      </c>
      <c r="BP287" s="30" t="s">
        <v>360</v>
      </c>
      <c r="BQ287" s="33" t="s">
        <v>541</v>
      </c>
      <c r="BR287" s="30" t="s">
        <v>355</v>
      </c>
      <c r="BS287" s="33" t="s">
        <v>337</v>
      </c>
      <c r="BT287" s="33" t="s">
        <v>231</v>
      </c>
      <c r="BU287" s="33" t="s">
        <v>255</v>
      </c>
      <c r="BV287" s="30" t="s">
        <v>292</v>
      </c>
      <c r="BW287" s="33" t="s">
        <v>335</v>
      </c>
      <c r="BX287" s="33" t="s">
        <v>317</v>
      </c>
      <c r="BY287" s="30" t="s">
        <v>223</v>
      </c>
      <c r="BZ287" s="33" t="s">
        <v>383</v>
      </c>
      <c r="CA287" s="30" t="s">
        <v>311</v>
      </c>
      <c r="CB287" s="33" t="s">
        <v>357</v>
      </c>
      <c r="CC287" s="33" t="s">
        <v>220</v>
      </c>
      <c r="CD287" s="33" t="s">
        <v>249</v>
      </c>
      <c r="CE287" s="33" t="s">
        <v>345</v>
      </c>
      <c r="CF287" s="34"/>
      <c r="CG287" s="30" t="s">
        <v>382</v>
      </c>
      <c r="CH287" s="33" t="s">
        <v>336</v>
      </c>
      <c r="CI287" s="33" t="s">
        <v>310</v>
      </c>
      <c r="CJ287" s="33" t="s">
        <v>172</v>
      </c>
      <c r="CK287" s="34"/>
      <c r="CL287" s="30" t="s">
        <v>376</v>
      </c>
      <c r="CM287" s="30" t="s">
        <v>333</v>
      </c>
      <c r="CN287" s="30" t="s">
        <v>46</v>
      </c>
      <c r="CO287" s="33" t="s">
        <v>256</v>
      </c>
      <c r="CP287" s="33" t="s">
        <v>282</v>
      </c>
      <c r="CQ287" s="34"/>
      <c r="CR287" s="33" t="s">
        <v>348</v>
      </c>
      <c r="CS287" s="30" t="s">
        <v>372</v>
      </c>
      <c r="CT287" s="33" t="s">
        <v>570</v>
      </c>
      <c r="CU287" s="33" t="s">
        <v>302</v>
      </c>
      <c r="CV287" s="33" t="s">
        <v>490</v>
      </c>
      <c r="CW287" s="30" t="s">
        <v>512</v>
      </c>
      <c r="CX287" s="33" t="s">
        <v>279</v>
      </c>
      <c r="CY287" s="33" t="s">
        <v>349</v>
      </c>
      <c r="CZ287" s="33" t="s">
        <v>411</v>
      </c>
      <c r="DA287" s="30" t="s">
        <v>367</v>
      </c>
      <c r="DB287" s="33" t="s">
        <v>480</v>
      </c>
      <c r="DC287" s="34"/>
      <c r="DD287" s="33" t="s">
        <v>369</v>
      </c>
      <c r="DE287" s="30" t="s">
        <v>377</v>
      </c>
      <c r="DF287" s="30" t="s">
        <v>323</v>
      </c>
      <c r="DG287" s="30" t="s">
        <v>325</v>
      </c>
      <c r="DH287" s="30" t="s">
        <v>378</v>
      </c>
      <c r="DI287" s="30" t="s">
        <v>413</v>
      </c>
      <c r="DJ287" s="30" t="s">
        <v>408</v>
      </c>
      <c r="DK287" s="30" t="s">
        <v>516</v>
      </c>
      <c r="DL287" s="30" t="s">
        <v>410</v>
      </c>
      <c r="DM287" s="30" t="s">
        <v>328</v>
      </c>
      <c r="DN287" s="30" t="s">
        <v>384</v>
      </c>
      <c r="DO287" s="33" t="s">
        <v>183</v>
      </c>
      <c r="DP287" s="30" t="s">
        <v>352</v>
      </c>
      <c r="DQ287" s="30" t="s">
        <v>381</v>
      </c>
      <c r="DR287" s="30" t="s">
        <v>234</v>
      </c>
      <c r="DS287" s="33" t="s">
        <v>260</v>
      </c>
      <c r="DT287" s="30" t="s">
        <v>584</v>
      </c>
      <c r="DU287" s="33" t="s">
        <v>288</v>
      </c>
      <c r="DV287" s="33" t="s">
        <v>264</v>
      </c>
      <c r="DW287" s="34"/>
      <c r="DX287" s="30" t="s">
        <v>197</v>
      </c>
      <c r="DY287" s="30" t="s">
        <v>373</v>
      </c>
      <c r="DZ287" s="51" t="s">
        <v>364</v>
      </c>
      <c r="EA287" s="30" t="s">
        <v>343</v>
      </c>
      <c r="EB287" s="33" t="s">
        <v>380</v>
      </c>
      <c r="EC287" s="33" t="s">
        <v>210</v>
      </c>
      <c r="ED287" s="30" t="s">
        <v>365</v>
      </c>
      <c r="EE287" s="33" t="s">
        <v>327</v>
      </c>
      <c r="EF287" s="33" t="s">
        <v>542</v>
      </c>
      <c r="EG287" s="33" t="s">
        <v>379</v>
      </c>
      <c r="EH287" s="30" t="s">
        <v>330</v>
      </c>
      <c r="EI287" s="33" t="s">
        <v>188</v>
      </c>
      <c r="EJ287" s="34"/>
      <c r="EK287" s="33" t="s">
        <v>177</v>
      </c>
      <c r="EL287" s="33"/>
      <c r="EM287" s="120"/>
    </row>
    <row r="288" spans="1:143" ht="12.75" hidden="1">
      <c r="A288" s="28">
        <v>45990</v>
      </c>
      <c r="B288" s="39"/>
      <c r="C288" s="39"/>
      <c r="D288" s="39"/>
      <c r="E288" s="39"/>
      <c r="F288" s="39"/>
      <c r="G288" s="39"/>
      <c r="H288" s="30" t="s">
        <v>366</v>
      </c>
      <c r="I288" s="30" t="s">
        <v>361</v>
      </c>
      <c r="J288" s="39"/>
      <c r="K288" s="39"/>
      <c r="L288" s="29"/>
      <c r="M288" s="52" t="s">
        <v>414</v>
      </c>
      <c r="N288" s="33" t="s">
        <v>271</v>
      </c>
      <c r="O288" s="39"/>
      <c r="P288" s="29"/>
      <c r="Q288" s="29"/>
      <c r="R288" s="33" t="s">
        <v>270</v>
      </c>
      <c r="S288" s="29"/>
      <c r="T288" s="33" t="s">
        <v>358</v>
      </c>
      <c r="U288" s="33" t="s">
        <v>356</v>
      </c>
      <c r="V288" s="39"/>
      <c r="W288" s="39"/>
      <c r="X288" s="39"/>
      <c r="Y288" s="38"/>
      <c r="Z288" s="38"/>
      <c r="AA288" s="38" t="s">
        <v>294</v>
      </c>
      <c r="AB288" s="38" t="s">
        <v>340</v>
      </c>
      <c r="AC288" s="38" t="s">
        <v>257</v>
      </c>
      <c r="AD288" s="33" t="s">
        <v>324</v>
      </c>
      <c r="AE288" s="30" t="s">
        <v>13</v>
      </c>
      <c r="AF288" s="38" t="s">
        <v>374</v>
      </c>
      <c r="AG288" s="33" t="s">
        <v>297</v>
      </c>
      <c r="AH288" s="33" t="s">
        <v>353</v>
      </c>
      <c r="AI288" s="33" t="s">
        <v>305</v>
      </c>
      <c r="AJ288" s="30" t="s">
        <v>375</v>
      </c>
      <c r="AK288" s="39"/>
      <c r="AL288" s="38" t="s">
        <v>359</v>
      </c>
      <c r="AM288" s="39"/>
      <c r="AN288" s="30" t="s">
        <v>304</v>
      </c>
      <c r="AO288" s="30" t="s">
        <v>224</v>
      </c>
      <c r="AP288" s="39"/>
      <c r="AQ288" s="30" t="s">
        <v>229</v>
      </c>
      <c r="AR288" s="30" t="s">
        <v>334</v>
      </c>
      <c r="AS288" s="33" t="s">
        <v>370</v>
      </c>
      <c r="AT288" s="30" t="s">
        <v>309</v>
      </c>
      <c r="AU288" s="30" t="s">
        <v>289</v>
      </c>
      <c r="AV288" s="33" t="s">
        <v>143</v>
      </c>
      <c r="AW288" s="30" t="s">
        <v>592</v>
      </c>
      <c r="AX288" s="30" t="s">
        <v>298</v>
      </c>
      <c r="AY288" s="33" t="s">
        <v>546</v>
      </c>
      <c r="AZ288" s="33" t="s">
        <v>315</v>
      </c>
      <c r="BA288" s="85" t="s">
        <v>238</v>
      </c>
      <c r="BB288" s="33" t="s">
        <v>341</v>
      </c>
      <c r="BC288" s="33" t="s">
        <v>313</v>
      </c>
      <c r="BD288" s="33" t="s">
        <v>362</v>
      </c>
      <c r="BE288" s="33" t="s">
        <v>347</v>
      </c>
      <c r="BF288" s="30" t="s">
        <v>522</v>
      </c>
      <c r="BG288" s="33" t="s">
        <v>456</v>
      </c>
      <c r="BH288" s="39"/>
      <c r="BI288" s="33" t="s">
        <v>268</v>
      </c>
      <c r="BJ288" s="33" t="s">
        <v>320</v>
      </c>
      <c r="BK288" s="33" t="s">
        <v>371</v>
      </c>
      <c r="BL288" s="33" t="s">
        <v>192</v>
      </c>
      <c r="BM288" s="33" t="s">
        <v>211</v>
      </c>
      <c r="BN288" s="33" t="s">
        <v>351</v>
      </c>
      <c r="BO288" s="30" t="s">
        <v>464</v>
      </c>
      <c r="BP288" s="30" t="s">
        <v>360</v>
      </c>
      <c r="BQ288" s="33" t="s">
        <v>541</v>
      </c>
      <c r="BR288" s="30" t="s">
        <v>355</v>
      </c>
      <c r="BS288" s="33" t="s">
        <v>337</v>
      </c>
      <c r="BT288" s="33" t="s">
        <v>231</v>
      </c>
      <c r="BU288" s="33" t="s">
        <v>255</v>
      </c>
      <c r="BV288" s="30" t="s">
        <v>292</v>
      </c>
      <c r="BW288" s="33" t="s">
        <v>335</v>
      </c>
      <c r="BX288" s="33" t="s">
        <v>317</v>
      </c>
      <c r="BY288" s="30" t="s">
        <v>223</v>
      </c>
      <c r="BZ288" s="33" t="s">
        <v>383</v>
      </c>
      <c r="CA288" s="30" t="s">
        <v>311</v>
      </c>
      <c r="CB288" s="33" t="s">
        <v>357</v>
      </c>
      <c r="CC288" s="33" t="s">
        <v>220</v>
      </c>
      <c r="CD288" s="33" t="s">
        <v>249</v>
      </c>
      <c r="CE288" s="33" t="s">
        <v>345</v>
      </c>
      <c r="CF288" s="34"/>
      <c r="CG288" s="30" t="s">
        <v>382</v>
      </c>
      <c r="CH288" s="33" t="s">
        <v>336</v>
      </c>
      <c r="CI288" s="33" t="s">
        <v>310</v>
      </c>
      <c r="CJ288" s="33" t="s">
        <v>172</v>
      </c>
      <c r="CK288" s="34"/>
      <c r="CL288" s="30" t="s">
        <v>376</v>
      </c>
      <c r="CM288" s="30" t="s">
        <v>333</v>
      </c>
      <c r="CN288" s="30" t="s">
        <v>46</v>
      </c>
      <c r="CO288" s="33" t="s">
        <v>256</v>
      </c>
      <c r="CP288" s="33" t="s">
        <v>282</v>
      </c>
      <c r="CQ288" s="34"/>
      <c r="CR288" s="33" t="s">
        <v>348</v>
      </c>
      <c r="CS288" s="30" t="s">
        <v>372</v>
      </c>
      <c r="CT288" s="33" t="s">
        <v>570</v>
      </c>
      <c r="CU288" s="33" t="s">
        <v>302</v>
      </c>
      <c r="CV288" s="33" t="s">
        <v>490</v>
      </c>
      <c r="CW288" s="30" t="s">
        <v>512</v>
      </c>
      <c r="CX288" s="33" t="s">
        <v>279</v>
      </c>
      <c r="CY288" s="33" t="s">
        <v>349</v>
      </c>
      <c r="CZ288" s="33" t="s">
        <v>411</v>
      </c>
      <c r="DA288" s="30" t="s">
        <v>367</v>
      </c>
      <c r="DB288" s="33" t="s">
        <v>480</v>
      </c>
      <c r="DC288" s="34"/>
      <c r="DD288" s="33" t="s">
        <v>369</v>
      </c>
      <c r="DE288" s="30" t="s">
        <v>377</v>
      </c>
      <c r="DF288" s="30" t="s">
        <v>323</v>
      </c>
      <c r="DG288" s="30" t="s">
        <v>325</v>
      </c>
      <c r="DH288" s="30" t="s">
        <v>378</v>
      </c>
      <c r="DI288" s="30" t="s">
        <v>413</v>
      </c>
      <c r="DJ288" s="30" t="s">
        <v>408</v>
      </c>
      <c r="DK288" s="30" t="s">
        <v>516</v>
      </c>
      <c r="DL288" s="30" t="s">
        <v>410</v>
      </c>
      <c r="DM288" s="30" t="s">
        <v>328</v>
      </c>
      <c r="DN288" s="30" t="s">
        <v>384</v>
      </c>
      <c r="DO288" s="33" t="s">
        <v>183</v>
      </c>
      <c r="DP288" s="30" t="s">
        <v>352</v>
      </c>
      <c r="DQ288" s="30" t="s">
        <v>381</v>
      </c>
      <c r="DR288" s="30" t="s">
        <v>234</v>
      </c>
      <c r="DS288" s="33" t="s">
        <v>260</v>
      </c>
      <c r="DT288" s="30" t="s">
        <v>584</v>
      </c>
      <c r="DU288" s="33" t="s">
        <v>288</v>
      </c>
      <c r="DV288" s="33" t="s">
        <v>264</v>
      </c>
      <c r="DW288" s="34"/>
      <c r="DX288" s="30" t="s">
        <v>197</v>
      </c>
      <c r="DY288" s="30" t="s">
        <v>373</v>
      </c>
      <c r="DZ288" s="51" t="s">
        <v>364</v>
      </c>
      <c r="EA288" s="30" t="s">
        <v>343</v>
      </c>
      <c r="EB288" s="33" t="s">
        <v>380</v>
      </c>
      <c r="EC288" s="33" t="s">
        <v>210</v>
      </c>
      <c r="ED288" s="30" t="s">
        <v>365</v>
      </c>
      <c r="EE288" s="33" t="s">
        <v>327</v>
      </c>
      <c r="EF288" s="33" t="s">
        <v>542</v>
      </c>
      <c r="EG288" s="33" t="s">
        <v>379</v>
      </c>
      <c r="EH288" s="30" t="s">
        <v>330</v>
      </c>
      <c r="EI288" s="33" t="s">
        <v>188</v>
      </c>
      <c r="EJ288" s="34"/>
      <c r="EK288" s="33" t="s">
        <v>177</v>
      </c>
      <c r="EL288" s="33"/>
      <c r="EM288" s="120"/>
    </row>
    <row r="289" spans="1:143" ht="12.75" hidden="1">
      <c r="A289" s="28">
        <v>45991</v>
      </c>
      <c r="B289" s="39"/>
      <c r="C289" s="39"/>
      <c r="D289" s="39"/>
      <c r="E289" s="39"/>
      <c r="F289" s="39"/>
      <c r="G289" s="39"/>
      <c r="H289" s="30" t="s">
        <v>366</v>
      </c>
      <c r="I289" s="30" t="s">
        <v>361</v>
      </c>
      <c r="J289" s="39"/>
      <c r="K289" s="39"/>
      <c r="L289" s="29"/>
      <c r="M289" s="52" t="s">
        <v>414</v>
      </c>
      <c r="N289" s="33" t="s">
        <v>271</v>
      </c>
      <c r="O289" s="39"/>
      <c r="P289" s="29"/>
      <c r="Q289" s="29"/>
      <c r="R289" s="33" t="s">
        <v>270</v>
      </c>
      <c r="S289" s="29"/>
      <c r="T289" s="33" t="s">
        <v>358</v>
      </c>
      <c r="U289" s="33" t="s">
        <v>356</v>
      </c>
      <c r="V289" s="39"/>
      <c r="W289" s="39"/>
      <c r="X289" s="39"/>
      <c r="Y289" s="38"/>
      <c r="Z289" s="38"/>
      <c r="AA289" s="38" t="s">
        <v>294</v>
      </c>
      <c r="AB289" s="38" t="s">
        <v>340</v>
      </c>
      <c r="AC289" s="38" t="s">
        <v>257</v>
      </c>
      <c r="AD289" s="33" t="s">
        <v>324</v>
      </c>
      <c r="AE289" s="30" t="s">
        <v>13</v>
      </c>
      <c r="AF289" s="38" t="s">
        <v>374</v>
      </c>
      <c r="AG289" s="33" t="s">
        <v>297</v>
      </c>
      <c r="AH289" s="33" t="s">
        <v>353</v>
      </c>
      <c r="AI289" s="33" t="s">
        <v>305</v>
      </c>
      <c r="AJ289" s="30" t="s">
        <v>375</v>
      </c>
      <c r="AK289" s="39"/>
      <c r="AL289" s="38" t="s">
        <v>359</v>
      </c>
      <c r="AM289" s="39"/>
      <c r="AN289" s="30" t="s">
        <v>304</v>
      </c>
      <c r="AO289" s="30" t="s">
        <v>224</v>
      </c>
      <c r="AP289" s="39"/>
      <c r="AQ289" s="30" t="s">
        <v>229</v>
      </c>
      <c r="AR289" s="30" t="s">
        <v>334</v>
      </c>
      <c r="AS289" s="33" t="s">
        <v>370</v>
      </c>
      <c r="AT289" s="30" t="s">
        <v>309</v>
      </c>
      <c r="AU289" s="30" t="s">
        <v>289</v>
      </c>
      <c r="AV289" s="33" t="s">
        <v>143</v>
      </c>
      <c r="AW289" s="30" t="s">
        <v>592</v>
      </c>
      <c r="AX289" s="30" t="s">
        <v>298</v>
      </c>
      <c r="AY289" s="33" t="s">
        <v>546</v>
      </c>
      <c r="AZ289" s="33" t="s">
        <v>315</v>
      </c>
      <c r="BA289" s="85" t="s">
        <v>238</v>
      </c>
      <c r="BB289" s="33" t="s">
        <v>341</v>
      </c>
      <c r="BC289" s="33" t="s">
        <v>313</v>
      </c>
      <c r="BD289" s="33" t="s">
        <v>362</v>
      </c>
      <c r="BE289" s="33" t="s">
        <v>347</v>
      </c>
      <c r="BF289" s="30" t="s">
        <v>522</v>
      </c>
      <c r="BG289" s="33" t="s">
        <v>456</v>
      </c>
      <c r="BH289" s="39"/>
      <c r="BI289" s="33" t="s">
        <v>268</v>
      </c>
      <c r="BJ289" s="33" t="s">
        <v>320</v>
      </c>
      <c r="BK289" s="33" t="s">
        <v>371</v>
      </c>
      <c r="BL289" s="33" t="s">
        <v>192</v>
      </c>
      <c r="BM289" s="33" t="s">
        <v>211</v>
      </c>
      <c r="BN289" s="33" t="s">
        <v>351</v>
      </c>
      <c r="BO289" s="30" t="s">
        <v>464</v>
      </c>
      <c r="BP289" s="30" t="s">
        <v>360</v>
      </c>
      <c r="BQ289" s="33" t="s">
        <v>541</v>
      </c>
      <c r="BR289" s="30" t="s">
        <v>355</v>
      </c>
      <c r="BS289" s="33" t="s">
        <v>337</v>
      </c>
      <c r="BT289" s="33" t="s">
        <v>231</v>
      </c>
      <c r="BU289" s="33" t="s">
        <v>255</v>
      </c>
      <c r="BV289" s="30" t="s">
        <v>292</v>
      </c>
      <c r="BW289" s="33" t="s">
        <v>335</v>
      </c>
      <c r="BX289" s="33" t="s">
        <v>317</v>
      </c>
      <c r="BY289" s="30" t="s">
        <v>223</v>
      </c>
      <c r="BZ289" s="33" t="s">
        <v>383</v>
      </c>
      <c r="CA289" s="30" t="s">
        <v>311</v>
      </c>
      <c r="CB289" s="33" t="s">
        <v>357</v>
      </c>
      <c r="CC289" s="33" t="s">
        <v>220</v>
      </c>
      <c r="CD289" s="33" t="s">
        <v>249</v>
      </c>
      <c r="CE289" s="33" t="s">
        <v>345</v>
      </c>
      <c r="CF289" s="34"/>
      <c r="CG289" s="30" t="s">
        <v>382</v>
      </c>
      <c r="CH289" s="33" t="s">
        <v>336</v>
      </c>
      <c r="CI289" s="33" t="s">
        <v>310</v>
      </c>
      <c r="CJ289" s="33" t="s">
        <v>172</v>
      </c>
      <c r="CK289" s="34"/>
      <c r="CL289" s="30" t="s">
        <v>376</v>
      </c>
      <c r="CM289" s="30" t="s">
        <v>333</v>
      </c>
      <c r="CN289" s="30" t="s">
        <v>46</v>
      </c>
      <c r="CO289" s="33" t="s">
        <v>256</v>
      </c>
      <c r="CP289" s="33" t="s">
        <v>282</v>
      </c>
      <c r="CQ289" s="34"/>
      <c r="CR289" s="33" t="s">
        <v>348</v>
      </c>
      <c r="CS289" s="30" t="s">
        <v>372</v>
      </c>
      <c r="CT289" s="33" t="s">
        <v>570</v>
      </c>
      <c r="CU289" s="33" t="s">
        <v>302</v>
      </c>
      <c r="CV289" s="33" t="s">
        <v>490</v>
      </c>
      <c r="CW289" s="30" t="s">
        <v>512</v>
      </c>
      <c r="CX289" s="33" t="s">
        <v>279</v>
      </c>
      <c r="CY289" s="33" t="s">
        <v>349</v>
      </c>
      <c r="CZ289" s="33" t="s">
        <v>411</v>
      </c>
      <c r="DA289" s="30" t="s">
        <v>367</v>
      </c>
      <c r="DB289" s="33" t="s">
        <v>480</v>
      </c>
      <c r="DC289" s="34"/>
      <c r="DD289" s="33" t="s">
        <v>369</v>
      </c>
      <c r="DE289" s="30" t="s">
        <v>377</v>
      </c>
      <c r="DF289" s="30" t="s">
        <v>323</v>
      </c>
      <c r="DG289" s="30" t="s">
        <v>325</v>
      </c>
      <c r="DH289" s="30" t="s">
        <v>378</v>
      </c>
      <c r="DI289" s="30" t="s">
        <v>413</v>
      </c>
      <c r="DJ289" s="30" t="s">
        <v>408</v>
      </c>
      <c r="DK289" s="30" t="s">
        <v>516</v>
      </c>
      <c r="DL289" s="30" t="s">
        <v>410</v>
      </c>
      <c r="DM289" s="30" t="s">
        <v>328</v>
      </c>
      <c r="DN289" s="30" t="s">
        <v>384</v>
      </c>
      <c r="DO289" s="33" t="s">
        <v>183</v>
      </c>
      <c r="DP289" s="30" t="s">
        <v>352</v>
      </c>
      <c r="DQ289" s="30" t="s">
        <v>381</v>
      </c>
      <c r="DR289" s="30" t="s">
        <v>234</v>
      </c>
      <c r="DS289" s="33" t="s">
        <v>260</v>
      </c>
      <c r="DT289" s="30" t="s">
        <v>584</v>
      </c>
      <c r="DU289" s="33" t="s">
        <v>288</v>
      </c>
      <c r="DV289" s="33" t="s">
        <v>264</v>
      </c>
      <c r="DW289" s="34"/>
      <c r="DX289" s="30" t="s">
        <v>197</v>
      </c>
      <c r="DY289" s="30" t="s">
        <v>373</v>
      </c>
      <c r="DZ289" s="51" t="s">
        <v>364</v>
      </c>
      <c r="EA289" s="30" t="s">
        <v>343</v>
      </c>
      <c r="EB289" s="33" t="s">
        <v>380</v>
      </c>
      <c r="EC289" s="33" t="s">
        <v>210</v>
      </c>
      <c r="ED289" s="30" t="s">
        <v>365</v>
      </c>
      <c r="EE289" s="33" t="s">
        <v>327</v>
      </c>
      <c r="EF289" s="33" t="s">
        <v>542</v>
      </c>
      <c r="EG289" s="33" t="s">
        <v>379</v>
      </c>
      <c r="EH289" s="30" t="s">
        <v>330</v>
      </c>
      <c r="EI289" s="33" t="s">
        <v>188</v>
      </c>
      <c r="EJ289" s="34"/>
      <c r="EK289" s="33" t="s">
        <v>177</v>
      </c>
      <c r="EL289" s="33"/>
      <c r="EM289" s="120"/>
    </row>
    <row r="290" spans="1:143" ht="12.75" hidden="1">
      <c r="A290" s="28">
        <v>45992</v>
      </c>
      <c r="B290" s="39"/>
      <c r="C290" s="39"/>
      <c r="D290" s="39"/>
      <c r="E290" s="39"/>
      <c r="F290" s="39"/>
      <c r="G290" s="39"/>
      <c r="H290" s="30" t="s">
        <v>366</v>
      </c>
      <c r="I290" s="30" t="s">
        <v>361</v>
      </c>
      <c r="J290" s="39"/>
      <c r="K290" s="39"/>
      <c r="L290" s="29"/>
      <c r="M290" s="52" t="s">
        <v>414</v>
      </c>
      <c r="N290" s="33" t="s">
        <v>271</v>
      </c>
      <c r="O290" s="39"/>
      <c r="P290" s="29"/>
      <c r="Q290" s="29"/>
      <c r="R290" s="33" t="s">
        <v>270</v>
      </c>
      <c r="S290" s="29"/>
      <c r="T290" s="33" t="s">
        <v>358</v>
      </c>
      <c r="U290" s="33" t="s">
        <v>356</v>
      </c>
      <c r="V290" s="39"/>
      <c r="W290" s="39"/>
      <c r="X290" s="39"/>
      <c r="Y290" s="38"/>
      <c r="Z290" s="38"/>
      <c r="AA290" s="38" t="s">
        <v>294</v>
      </c>
      <c r="AB290" s="38" t="s">
        <v>340</v>
      </c>
      <c r="AC290" s="38" t="s">
        <v>257</v>
      </c>
      <c r="AD290" s="33" t="s">
        <v>324</v>
      </c>
      <c r="AE290" s="30" t="s">
        <v>13</v>
      </c>
      <c r="AF290" s="38" t="s">
        <v>374</v>
      </c>
      <c r="AG290" s="33" t="s">
        <v>297</v>
      </c>
      <c r="AH290" s="33" t="s">
        <v>353</v>
      </c>
      <c r="AI290" s="33" t="s">
        <v>305</v>
      </c>
      <c r="AJ290" s="30" t="s">
        <v>375</v>
      </c>
      <c r="AK290" s="39"/>
      <c r="AL290" s="38" t="s">
        <v>359</v>
      </c>
      <c r="AM290" s="39"/>
      <c r="AN290" s="30" t="s">
        <v>304</v>
      </c>
      <c r="AO290" s="30" t="s">
        <v>224</v>
      </c>
      <c r="AP290" s="39"/>
      <c r="AQ290" s="30" t="s">
        <v>229</v>
      </c>
      <c r="AR290" s="30" t="s">
        <v>334</v>
      </c>
      <c r="AS290" s="33" t="s">
        <v>370</v>
      </c>
      <c r="AT290" s="30" t="s">
        <v>309</v>
      </c>
      <c r="AU290" s="30" t="s">
        <v>289</v>
      </c>
      <c r="AV290" s="33" t="s">
        <v>143</v>
      </c>
      <c r="AW290" s="30" t="s">
        <v>592</v>
      </c>
      <c r="AX290" s="30" t="s">
        <v>298</v>
      </c>
      <c r="AY290" s="33" t="s">
        <v>546</v>
      </c>
      <c r="AZ290" s="33" t="s">
        <v>315</v>
      </c>
      <c r="BA290" s="85" t="s">
        <v>238</v>
      </c>
      <c r="BB290" s="33" t="s">
        <v>341</v>
      </c>
      <c r="BC290" s="33" t="s">
        <v>313</v>
      </c>
      <c r="BD290" s="33" t="s">
        <v>362</v>
      </c>
      <c r="BE290" s="33" t="s">
        <v>347</v>
      </c>
      <c r="BF290" s="30" t="s">
        <v>522</v>
      </c>
      <c r="BG290" s="33" t="s">
        <v>456</v>
      </c>
      <c r="BH290" s="39"/>
      <c r="BI290" s="33" t="s">
        <v>268</v>
      </c>
      <c r="BJ290" s="33" t="s">
        <v>320</v>
      </c>
      <c r="BK290" s="33" t="s">
        <v>371</v>
      </c>
      <c r="BL290" s="33" t="s">
        <v>192</v>
      </c>
      <c r="BM290" s="33" t="s">
        <v>211</v>
      </c>
      <c r="BN290" s="33" t="s">
        <v>351</v>
      </c>
      <c r="BO290" s="30" t="s">
        <v>464</v>
      </c>
      <c r="BP290" s="30" t="s">
        <v>360</v>
      </c>
      <c r="BQ290" s="33" t="s">
        <v>541</v>
      </c>
      <c r="BR290" s="30" t="s">
        <v>355</v>
      </c>
      <c r="BS290" s="33" t="s">
        <v>337</v>
      </c>
      <c r="BT290" s="33" t="s">
        <v>231</v>
      </c>
      <c r="BU290" s="33" t="s">
        <v>255</v>
      </c>
      <c r="BV290" s="30" t="s">
        <v>292</v>
      </c>
      <c r="BW290" s="33" t="s">
        <v>335</v>
      </c>
      <c r="BX290" s="33" t="s">
        <v>317</v>
      </c>
      <c r="BY290" s="30" t="s">
        <v>223</v>
      </c>
      <c r="BZ290" s="33" t="s">
        <v>383</v>
      </c>
      <c r="CA290" s="30" t="s">
        <v>311</v>
      </c>
      <c r="CB290" s="33" t="s">
        <v>357</v>
      </c>
      <c r="CC290" s="33" t="s">
        <v>220</v>
      </c>
      <c r="CD290" s="33" t="s">
        <v>249</v>
      </c>
      <c r="CE290" s="33" t="s">
        <v>345</v>
      </c>
      <c r="CF290" s="34"/>
      <c r="CG290" s="30" t="s">
        <v>382</v>
      </c>
      <c r="CH290" s="33" t="s">
        <v>336</v>
      </c>
      <c r="CI290" s="33" t="s">
        <v>310</v>
      </c>
      <c r="CJ290" s="33" t="s">
        <v>172</v>
      </c>
      <c r="CK290" s="34"/>
      <c r="CL290" s="30" t="s">
        <v>376</v>
      </c>
      <c r="CM290" s="30" t="s">
        <v>333</v>
      </c>
      <c r="CN290" s="30" t="s">
        <v>46</v>
      </c>
      <c r="CO290" s="33" t="s">
        <v>256</v>
      </c>
      <c r="CP290" s="33" t="s">
        <v>282</v>
      </c>
      <c r="CQ290" s="34"/>
      <c r="CR290" s="33" t="s">
        <v>348</v>
      </c>
      <c r="CS290" s="30" t="s">
        <v>372</v>
      </c>
      <c r="CT290" s="33" t="s">
        <v>570</v>
      </c>
      <c r="CU290" s="33" t="s">
        <v>302</v>
      </c>
      <c r="CV290" s="33" t="s">
        <v>490</v>
      </c>
      <c r="CW290" s="30" t="s">
        <v>512</v>
      </c>
      <c r="CX290" s="33" t="s">
        <v>279</v>
      </c>
      <c r="CY290" s="33" t="s">
        <v>349</v>
      </c>
      <c r="CZ290" s="33" t="s">
        <v>411</v>
      </c>
      <c r="DA290" s="30" t="s">
        <v>367</v>
      </c>
      <c r="DB290" s="33" t="s">
        <v>480</v>
      </c>
      <c r="DC290" s="34"/>
      <c r="DD290" s="33" t="s">
        <v>369</v>
      </c>
      <c r="DE290" s="30" t="s">
        <v>377</v>
      </c>
      <c r="DF290" s="30" t="s">
        <v>323</v>
      </c>
      <c r="DG290" s="30" t="s">
        <v>325</v>
      </c>
      <c r="DH290" s="30" t="s">
        <v>378</v>
      </c>
      <c r="DI290" s="30" t="s">
        <v>413</v>
      </c>
      <c r="DJ290" s="30" t="s">
        <v>408</v>
      </c>
      <c r="DK290" s="30" t="s">
        <v>516</v>
      </c>
      <c r="DL290" s="30" t="s">
        <v>410</v>
      </c>
      <c r="DM290" s="30" t="s">
        <v>328</v>
      </c>
      <c r="DN290" s="30" t="s">
        <v>384</v>
      </c>
      <c r="DO290" s="33" t="s">
        <v>183</v>
      </c>
      <c r="DP290" s="30" t="s">
        <v>352</v>
      </c>
      <c r="DQ290" s="30" t="s">
        <v>381</v>
      </c>
      <c r="DR290" s="30" t="s">
        <v>234</v>
      </c>
      <c r="DS290" s="33" t="s">
        <v>260</v>
      </c>
      <c r="DT290" s="30" t="s">
        <v>584</v>
      </c>
      <c r="DU290" s="33" t="s">
        <v>288</v>
      </c>
      <c r="DV290" s="33" t="s">
        <v>264</v>
      </c>
      <c r="DW290" s="34"/>
      <c r="DX290" s="30" t="s">
        <v>197</v>
      </c>
      <c r="DY290" s="30" t="s">
        <v>373</v>
      </c>
      <c r="DZ290" s="51" t="s">
        <v>364</v>
      </c>
      <c r="EA290" s="30" t="s">
        <v>343</v>
      </c>
      <c r="EB290" s="33" t="s">
        <v>380</v>
      </c>
      <c r="EC290" s="33" t="s">
        <v>210</v>
      </c>
      <c r="ED290" s="30" t="s">
        <v>365</v>
      </c>
      <c r="EE290" s="33" t="s">
        <v>327</v>
      </c>
      <c r="EF290" s="33" t="s">
        <v>542</v>
      </c>
      <c r="EG290" s="33" t="s">
        <v>379</v>
      </c>
      <c r="EH290" s="30" t="s">
        <v>330</v>
      </c>
      <c r="EI290" s="33" t="s">
        <v>188</v>
      </c>
      <c r="EJ290" s="34"/>
      <c r="EK290" s="33" t="s">
        <v>177</v>
      </c>
      <c r="EL290" s="33"/>
      <c r="EM290" s="120"/>
    </row>
    <row r="291" spans="1:143" ht="12.75" hidden="1">
      <c r="A291" s="28">
        <v>45993</v>
      </c>
      <c r="B291" s="39"/>
      <c r="C291" s="39"/>
      <c r="D291" s="39"/>
      <c r="E291" s="39"/>
      <c r="F291" s="39"/>
      <c r="G291" s="39"/>
      <c r="H291" s="30" t="s">
        <v>366</v>
      </c>
      <c r="I291" s="30" t="s">
        <v>361</v>
      </c>
      <c r="J291" s="39"/>
      <c r="K291" s="39"/>
      <c r="L291" s="29"/>
      <c r="M291" s="52" t="s">
        <v>414</v>
      </c>
      <c r="N291" s="33" t="s">
        <v>271</v>
      </c>
      <c r="O291" s="39"/>
      <c r="P291" s="29"/>
      <c r="Q291" s="29"/>
      <c r="R291" s="33" t="s">
        <v>270</v>
      </c>
      <c r="S291" s="29"/>
      <c r="T291" s="33" t="s">
        <v>358</v>
      </c>
      <c r="U291" s="33" t="s">
        <v>356</v>
      </c>
      <c r="V291" s="39"/>
      <c r="W291" s="39"/>
      <c r="X291" s="39"/>
      <c r="Y291" s="38"/>
      <c r="Z291" s="38"/>
      <c r="AA291" s="38" t="s">
        <v>294</v>
      </c>
      <c r="AB291" s="38" t="s">
        <v>340</v>
      </c>
      <c r="AC291" s="38" t="s">
        <v>257</v>
      </c>
      <c r="AD291" s="33" t="s">
        <v>324</v>
      </c>
      <c r="AE291" s="30" t="s">
        <v>13</v>
      </c>
      <c r="AF291" s="38" t="s">
        <v>374</v>
      </c>
      <c r="AG291" s="33" t="s">
        <v>297</v>
      </c>
      <c r="AH291" s="33" t="s">
        <v>353</v>
      </c>
      <c r="AI291" s="33" t="s">
        <v>305</v>
      </c>
      <c r="AJ291" s="30" t="s">
        <v>375</v>
      </c>
      <c r="AK291" s="39"/>
      <c r="AL291" s="38" t="s">
        <v>359</v>
      </c>
      <c r="AM291" s="39"/>
      <c r="AN291" s="30" t="s">
        <v>304</v>
      </c>
      <c r="AO291" s="30" t="s">
        <v>224</v>
      </c>
      <c r="AP291" s="39"/>
      <c r="AQ291" s="30" t="s">
        <v>229</v>
      </c>
      <c r="AR291" s="30" t="s">
        <v>334</v>
      </c>
      <c r="AS291" s="33" t="s">
        <v>370</v>
      </c>
      <c r="AT291" s="30" t="s">
        <v>309</v>
      </c>
      <c r="AU291" s="30" t="s">
        <v>289</v>
      </c>
      <c r="AV291" s="33" t="s">
        <v>143</v>
      </c>
      <c r="AW291" s="30" t="s">
        <v>592</v>
      </c>
      <c r="AX291" s="30" t="s">
        <v>298</v>
      </c>
      <c r="AY291" s="33" t="s">
        <v>546</v>
      </c>
      <c r="AZ291" s="33" t="s">
        <v>315</v>
      </c>
      <c r="BA291" s="85" t="s">
        <v>238</v>
      </c>
      <c r="BB291" s="33" t="s">
        <v>341</v>
      </c>
      <c r="BC291" s="33" t="s">
        <v>313</v>
      </c>
      <c r="BD291" s="33" t="s">
        <v>362</v>
      </c>
      <c r="BE291" s="33" t="s">
        <v>347</v>
      </c>
      <c r="BF291" s="30" t="s">
        <v>522</v>
      </c>
      <c r="BG291" s="33" t="s">
        <v>456</v>
      </c>
      <c r="BH291" s="33" t="s">
        <v>385</v>
      </c>
      <c r="BI291" s="33" t="s">
        <v>268</v>
      </c>
      <c r="BJ291" s="33" t="s">
        <v>320</v>
      </c>
      <c r="BK291" s="33" t="s">
        <v>371</v>
      </c>
      <c r="BL291" s="33" t="s">
        <v>192</v>
      </c>
      <c r="BM291" s="33" t="s">
        <v>211</v>
      </c>
      <c r="BN291" s="30" t="s">
        <v>386</v>
      </c>
      <c r="BO291" s="30" t="s">
        <v>464</v>
      </c>
      <c r="BP291" s="30" t="s">
        <v>360</v>
      </c>
      <c r="BQ291" s="33" t="s">
        <v>541</v>
      </c>
      <c r="BR291" s="30" t="s">
        <v>355</v>
      </c>
      <c r="BS291" s="33" t="s">
        <v>337</v>
      </c>
      <c r="BT291" s="33" t="s">
        <v>231</v>
      </c>
      <c r="BU291" s="33" t="s">
        <v>255</v>
      </c>
      <c r="BV291" s="30" t="s">
        <v>292</v>
      </c>
      <c r="BW291" s="33" t="s">
        <v>335</v>
      </c>
      <c r="BX291" s="33" t="s">
        <v>317</v>
      </c>
      <c r="BY291" s="30" t="s">
        <v>223</v>
      </c>
      <c r="BZ291" s="33" t="s">
        <v>383</v>
      </c>
      <c r="CA291" s="30" t="s">
        <v>311</v>
      </c>
      <c r="CB291" s="33" t="s">
        <v>357</v>
      </c>
      <c r="CC291" s="33" t="s">
        <v>220</v>
      </c>
      <c r="CD291" s="33" t="s">
        <v>249</v>
      </c>
      <c r="CE291" s="33" t="s">
        <v>345</v>
      </c>
      <c r="CF291" s="34"/>
      <c r="CG291" s="30" t="s">
        <v>382</v>
      </c>
      <c r="CH291" s="33" t="s">
        <v>336</v>
      </c>
      <c r="CI291" s="33" t="s">
        <v>310</v>
      </c>
      <c r="CJ291" s="33" t="s">
        <v>172</v>
      </c>
      <c r="CK291" s="34"/>
      <c r="CL291" s="30" t="s">
        <v>376</v>
      </c>
      <c r="CM291" s="30" t="s">
        <v>333</v>
      </c>
      <c r="CN291" s="30" t="s">
        <v>46</v>
      </c>
      <c r="CO291" s="33" t="s">
        <v>256</v>
      </c>
      <c r="CP291" s="33" t="s">
        <v>282</v>
      </c>
      <c r="CQ291" s="34"/>
      <c r="CR291" s="33" t="s">
        <v>348</v>
      </c>
      <c r="CS291" s="30" t="s">
        <v>372</v>
      </c>
      <c r="CT291" s="33" t="s">
        <v>570</v>
      </c>
      <c r="CU291" s="33" t="s">
        <v>302</v>
      </c>
      <c r="CV291" s="33" t="s">
        <v>490</v>
      </c>
      <c r="CW291" s="30" t="s">
        <v>512</v>
      </c>
      <c r="CX291" s="33" t="s">
        <v>279</v>
      </c>
      <c r="CY291" s="33" t="s">
        <v>349</v>
      </c>
      <c r="CZ291" s="33" t="s">
        <v>411</v>
      </c>
      <c r="DA291" s="30" t="s">
        <v>367</v>
      </c>
      <c r="DB291" s="33" t="s">
        <v>480</v>
      </c>
      <c r="DC291" s="34"/>
      <c r="DD291" s="33" t="s">
        <v>369</v>
      </c>
      <c r="DE291" s="30" t="s">
        <v>377</v>
      </c>
      <c r="DF291" s="30" t="s">
        <v>323</v>
      </c>
      <c r="DG291" s="30" t="s">
        <v>325</v>
      </c>
      <c r="DH291" s="30" t="s">
        <v>378</v>
      </c>
      <c r="DI291" s="30" t="s">
        <v>413</v>
      </c>
      <c r="DJ291" s="30" t="s">
        <v>408</v>
      </c>
      <c r="DK291" s="30" t="s">
        <v>516</v>
      </c>
      <c r="DL291" s="30" t="s">
        <v>410</v>
      </c>
      <c r="DM291" s="30" t="s">
        <v>328</v>
      </c>
      <c r="DN291" s="30" t="s">
        <v>384</v>
      </c>
      <c r="DO291" s="33" t="s">
        <v>183</v>
      </c>
      <c r="DP291" s="30" t="s">
        <v>352</v>
      </c>
      <c r="DQ291" s="30" t="s">
        <v>381</v>
      </c>
      <c r="DR291" s="30" t="s">
        <v>234</v>
      </c>
      <c r="DS291" s="33" t="s">
        <v>260</v>
      </c>
      <c r="DT291" s="30" t="s">
        <v>584</v>
      </c>
      <c r="DU291" s="33" t="s">
        <v>288</v>
      </c>
      <c r="DV291" s="33" t="s">
        <v>264</v>
      </c>
      <c r="DW291" s="30" t="s">
        <v>145</v>
      </c>
      <c r="DX291" s="30" t="s">
        <v>197</v>
      </c>
      <c r="DY291" s="30" t="s">
        <v>373</v>
      </c>
      <c r="DZ291" s="51" t="s">
        <v>364</v>
      </c>
      <c r="EA291" s="30" t="s">
        <v>343</v>
      </c>
      <c r="EB291" s="33" t="s">
        <v>380</v>
      </c>
      <c r="EC291" s="33" t="s">
        <v>210</v>
      </c>
      <c r="ED291" s="30" t="s">
        <v>365</v>
      </c>
      <c r="EE291" s="33" t="s">
        <v>327</v>
      </c>
      <c r="EF291" s="33" t="s">
        <v>542</v>
      </c>
      <c r="EG291" s="33" t="s">
        <v>379</v>
      </c>
      <c r="EH291" s="30" t="s">
        <v>330</v>
      </c>
      <c r="EI291" s="33" t="s">
        <v>188</v>
      </c>
      <c r="EJ291" s="34"/>
      <c r="EK291" s="33" t="s">
        <v>177</v>
      </c>
      <c r="EL291" s="33"/>
      <c r="EM291" s="120"/>
    </row>
    <row r="292" spans="1:143" ht="12.75" hidden="1">
      <c r="A292" s="28">
        <v>45994</v>
      </c>
      <c r="B292" s="39"/>
      <c r="C292" s="39"/>
      <c r="D292" s="39"/>
      <c r="E292" s="39"/>
      <c r="F292" s="39"/>
      <c r="G292" s="39"/>
      <c r="H292" s="30" t="s">
        <v>366</v>
      </c>
      <c r="I292" s="30" t="s">
        <v>361</v>
      </c>
      <c r="J292" s="39"/>
      <c r="K292" s="39"/>
      <c r="L292" s="29"/>
      <c r="M292" s="52" t="s">
        <v>414</v>
      </c>
      <c r="N292" s="33" t="s">
        <v>271</v>
      </c>
      <c r="O292" s="39"/>
      <c r="P292" s="29"/>
      <c r="Q292" s="29"/>
      <c r="R292" s="33" t="s">
        <v>270</v>
      </c>
      <c r="S292" s="30" t="s">
        <v>415</v>
      </c>
      <c r="T292" s="33" t="s">
        <v>358</v>
      </c>
      <c r="U292" s="33" t="s">
        <v>356</v>
      </c>
      <c r="V292" s="39"/>
      <c r="W292" s="39"/>
      <c r="X292" s="39"/>
      <c r="Y292" s="38"/>
      <c r="Z292" s="38"/>
      <c r="AA292" s="38" t="s">
        <v>294</v>
      </c>
      <c r="AB292" s="38" t="s">
        <v>340</v>
      </c>
      <c r="AC292" s="38" t="s">
        <v>257</v>
      </c>
      <c r="AD292" s="33" t="s">
        <v>324</v>
      </c>
      <c r="AE292" s="30" t="s">
        <v>13</v>
      </c>
      <c r="AF292" s="38" t="s">
        <v>374</v>
      </c>
      <c r="AG292" s="33" t="s">
        <v>297</v>
      </c>
      <c r="AH292" s="33" t="s">
        <v>353</v>
      </c>
      <c r="AI292" s="33" t="s">
        <v>305</v>
      </c>
      <c r="AJ292" s="30" t="s">
        <v>375</v>
      </c>
      <c r="AK292" s="39"/>
      <c r="AL292" s="38" t="s">
        <v>359</v>
      </c>
      <c r="AM292" s="39"/>
      <c r="AN292" s="30" t="s">
        <v>304</v>
      </c>
      <c r="AO292" s="30" t="s">
        <v>224</v>
      </c>
      <c r="AP292" s="39"/>
      <c r="AQ292" s="30" t="s">
        <v>229</v>
      </c>
      <c r="AR292" s="30" t="s">
        <v>334</v>
      </c>
      <c r="AS292" s="33" t="s">
        <v>370</v>
      </c>
      <c r="AT292" s="30" t="s">
        <v>309</v>
      </c>
      <c r="AU292" s="30" t="s">
        <v>289</v>
      </c>
      <c r="AV292" s="33" t="s">
        <v>143</v>
      </c>
      <c r="AW292" s="30" t="s">
        <v>592</v>
      </c>
      <c r="AX292" s="30" t="s">
        <v>298</v>
      </c>
      <c r="AY292" s="33" t="s">
        <v>546</v>
      </c>
      <c r="AZ292" s="33" t="s">
        <v>315</v>
      </c>
      <c r="BA292" s="85" t="s">
        <v>238</v>
      </c>
      <c r="BB292" s="33" t="s">
        <v>341</v>
      </c>
      <c r="BC292" s="33" t="s">
        <v>313</v>
      </c>
      <c r="BD292" s="33" t="s">
        <v>362</v>
      </c>
      <c r="BE292" s="33" t="s">
        <v>347</v>
      </c>
      <c r="BF292" s="30" t="s">
        <v>522</v>
      </c>
      <c r="BG292" s="33" t="s">
        <v>456</v>
      </c>
      <c r="BH292" s="33" t="s">
        <v>385</v>
      </c>
      <c r="BI292" s="33" t="s">
        <v>268</v>
      </c>
      <c r="BJ292" s="33" t="s">
        <v>320</v>
      </c>
      <c r="BK292" s="33" t="s">
        <v>371</v>
      </c>
      <c r="BL292" s="33" t="s">
        <v>192</v>
      </c>
      <c r="BM292" s="33" t="s">
        <v>211</v>
      </c>
      <c r="BN292" s="30" t="s">
        <v>386</v>
      </c>
      <c r="BO292" s="30" t="s">
        <v>464</v>
      </c>
      <c r="BP292" s="30" t="s">
        <v>360</v>
      </c>
      <c r="BQ292" s="33" t="s">
        <v>541</v>
      </c>
      <c r="BR292" s="30" t="s">
        <v>355</v>
      </c>
      <c r="BS292" s="33" t="s">
        <v>337</v>
      </c>
      <c r="BT292" s="33" t="s">
        <v>231</v>
      </c>
      <c r="BU292" s="33" t="s">
        <v>255</v>
      </c>
      <c r="BV292" s="30" t="s">
        <v>292</v>
      </c>
      <c r="BW292" s="33" t="s">
        <v>335</v>
      </c>
      <c r="BX292" s="33" t="s">
        <v>317</v>
      </c>
      <c r="BY292" s="30" t="s">
        <v>223</v>
      </c>
      <c r="BZ292" s="33" t="s">
        <v>383</v>
      </c>
      <c r="CA292" s="30" t="s">
        <v>311</v>
      </c>
      <c r="CB292" s="33" t="s">
        <v>357</v>
      </c>
      <c r="CC292" s="33" t="s">
        <v>220</v>
      </c>
      <c r="CD292" s="33" t="s">
        <v>249</v>
      </c>
      <c r="CE292" s="33" t="s">
        <v>345</v>
      </c>
      <c r="CF292" s="34"/>
      <c r="CG292" s="30" t="s">
        <v>382</v>
      </c>
      <c r="CH292" s="33" t="s">
        <v>336</v>
      </c>
      <c r="CI292" s="33" t="s">
        <v>310</v>
      </c>
      <c r="CJ292" s="33" t="s">
        <v>172</v>
      </c>
      <c r="CK292" s="34"/>
      <c r="CL292" s="30" t="s">
        <v>376</v>
      </c>
      <c r="CM292" s="30" t="s">
        <v>333</v>
      </c>
      <c r="CN292" s="30" t="s">
        <v>46</v>
      </c>
      <c r="CO292" s="33" t="s">
        <v>256</v>
      </c>
      <c r="CP292" s="33" t="s">
        <v>416</v>
      </c>
      <c r="CQ292" s="34"/>
      <c r="CR292" s="33" t="s">
        <v>348</v>
      </c>
      <c r="CS292" s="30" t="s">
        <v>372</v>
      </c>
      <c r="CT292" s="33" t="s">
        <v>570</v>
      </c>
      <c r="CU292" s="33" t="s">
        <v>302</v>
      </c>
      <c r="CV292" s="33" t="s">
        <v>490</v>
      </c>
      <c r="CW292" s="30" t="s">
        <v>512</v>
      </c>
      <c r="CX292" s="33" t="s">
        <v>279</v>
      </c>
      <c r="CY292" s="33" t="s">
        <v>349</v>
      </c>
      <c r="CZ292" s="33" t="s">
        <v>411</v>
      </c>
      <c r="DA292" s="30" t="s">
        <v>367</v>
      </c>
      <c r="DB292" s="33" t="s">
        <v>480</v>
      </c>
      <c r="DC292" s="34"/>
      <c r="DD292" s="33" t="s">
        <v>369</v>
      </c>
      <c r="DE292" s="30" t="s">
        <v>377</v>
      </c>
      <c r="DF292" s="30" t="s">
        <v>323</v>
      </c>
      <c r="DG292" s="30" t="s">
        <v>325</v>
      </c>
      <c r="DH292" s="30" t="s">
        <v>378</v>
      </c>
      <c r="DI292" s="30" t="s">
        <v>413</v>
      </c>
      <c r="DJ292" s="30" t="s">
        <v>408</v>
      </c>
      <c r="DK292" s="30" t="s">
        <v>516</v>
      </c>
      <c r="DL292" s="30" t="s">
        <v>410</v>
      </c>
      <c r="DM292" s="30" t="s">
        <v>328</v>
      </c>
      <c r="DN292" s="30" t="s">
        <v>384</v>
      </c>
      <c r="DO292" s="33" t="s">
        <v>183</v>
      </c>
      <c r="DP292" s="30" t="s">
        <v>352</v>
      </c>
      <c r="DQ292" s="30" t="s">
        <v>381</v>
      </c>
      <c r="DR292" s="30" t="s">
        <v>234</v>
      </c>
      <c r="DS292" s="33" t="s">
        <v>260</v>
      </c>
      <c r="DT292" s="30" t="s">
        <v>584</v>
      </c>
      <c r="DU292" s="33" t="s">
        <v>288</v>
      </c>
      <c r="DV292" s="33" t="s">
        <v>264</v>
      </c>
      <c r="DW292" s="30" t="s">
        <v>145</v>
      </c>
      <c r="DX292" s="30" t="s">
        <v>197</v>
      </c>
      <c r="DY292" s="30" t="s">
        <v>373</v>
      </c>
      <c r="DZ292" s="51" t="s">
        <v>364</v>
      </c>
      <c r="EA292" s="30" t="s">
        <v>343</v>
      </c>
      <c r="EB292" s="33" t="s">
        <v>380</v>
      </c>
      <c r="EC292" s="33" t="s">
        <v>210</v>
      </c>
      <c r="ED292" s="30" t="s">
        <v>365</v>
      </c>
      <c r="EE292" s="33" t="s">
        <v>327</v>
      </c>
      <c r="EF292" s="33" t="s">
        <v>542</v>
      </c>
      <c r="EG292" s="33" t="s">
        <v>379</v>
      </c>
      <c r="EH292" s="30" t="s">
        <v>330</v>
      </c>
      <c r="EI292" s="33" t="s">
        <v>188</v>
      </c>
      <c r="EJ292" s="34"/>
      <c r="EK292" s="33" t="s">
        <v>177</v>
      </c>
      <c r="EL292" s="33"/>
      <c r="EM292" s="120"/>
    </row>
    <row r="293" spans="1:143" ht="12.75" hidden="1">
      <c r="A293" s="28">
        <v>45995</v>
      </c>
      <c r="B293" s="39"/>
      <c r="C293" s="39"/>
      <c r="D293" s="39"/>
      <c r="E293" s="39"/>
      <c r="F293" s="39"/>
      <c r="G293" s="39"/>
      <c r="H293" s="30" t="s">
        <v>366</v>
      </c>
      <c r="I293" s="30" t="s">
        <v>361</v>
      </c>
      <c r="J293" s="39"/>
      <c r="K293" s="39"/>
      <c r="L293" s="29"/>
      <c r="M293" s="52" t="s">
        <v>414</v>
      </c>
      <c r="N293" s="33" t="s">
        <v>271</v>
      </c>
      <c r="O293" s="39"/>
      <c r="P293" s="29"/>
      <c r="Q293" s="29"/>
      <c r="R293" s="33" t="s">
        <v>270</v>
      </c>
      <c r="S293" s="30" t="s">
        <v>415</v>
      </c>
      <c r="T293" s="33" t="s">
        <v>358</v>
      </c>
      <c r="U293" s="33" t="s">
        <v>356</v>
      </c>
      <c r="V293" s="39"/>
      <c r="W293" s="39"/>
      <c r="X293" s="39"/>
      <c r="Y293" s="38"/>
      <c r="Z293" s="38"/>
      <c r="AA293" s="38" t="s">
        <v>294</v>
      </c>
      <c r="AB293" s="38" t="s">
        <v>340</v>
      </c>
      <c r="AC293" s="38" t="s">
        <v>257</v>
      </c>
      <c r="AD293" s="33" t="s">
        <v>324</v>
      </c>
      <c r="AE293" s="30" t="s">
        <v>13</v>
      </c>
      <c r="AF293" s="38" t="s">
        <v>374</v>
      </c>
      <c r="AG293" s="33" t="s">
        <v>297</v>
      </c>
      <c r="AH293" s="33" t="s">
        <v>353</v>
      </c>
      <c r="AI293" s="33" t="s">
        <v>305</v>
      </c>
      <c r="AJ293" s="30" t="s">
        <v>375</v>
      </c>
      <c r="AK293" s="39"/>
      <c r="AL293" s="38" t="s">
        <v>359</v>
      </c>
      <c r="AM293" s="39"/>
      <c r="AN293" s="30" t="s">
        <v>304</v>
      </c>
      <c r="AO293" s="30" t="s">
        <v>224</v>
      </c>
      <c r="AP293" s="39"/>
      <c r="AQ293" s="30" t="s">
        <v>229</v>
      </c>
      <c r="AR293" s="30" t="s">
        <v>334</v>
      </c>
      <c r="AS293" s="33" t="s">
        <v>370</v>
      </c>
      <c r="AT293" s="30" t="s">
        <v>309</v>
      </c>
      <c r="AU293" s="30" t="s">
        <v>289</v>
      </c>
      <c r="AV293" s="33" t="s">
        <v>143</v>
      </c>
      <c r="AW293" s="30" t="s">
        <v>592</v>
      </c>
      <c r="AX293" s="30" t="s">
        <v>298</v>
      </c>
      <c r="AY293" s="33" t="s">
        <v>546</v>
      </c>
      <c r="AZ293" s="33" t="s">
        <v>315</v>
      </c>
      <c r="BA293" s="85" t="s">
        <v>238</v>
      </c>
      <c r="BB293" s="33" t="s">
        <v>341</v>
      </c>
      <c r="BC293" s="33" t="s">
        <v>387</v>
      </c>
      <c r="BD293" s="33" t="s">
        <v>362</v>
      </c>
      <c r="BE293" s="33" t="s">
        <v>347</v>
      </c>
      <c r="BF293" s="30" t="s">
        <v>522</v>
      </c>
      <c r="BG293" s="33" t="s">
        <v>456</v>
      </c>
      <c r="BH293" s="33" t="s">
        <v>385</v>
      </c>
      <c r="BI293" s="33" t="s">
        <v>268</v>
      </c>
      <c r="BJ293" s="33" t="s">
        <v>320</v>
      </c>
      <c r="BK293" s="33" t="s">
        <v>371</v>
      </c>
      <c r="BL293" s="33" t="s">
        <v>192</v>
      </c>
      <c r="BM293" s="33" t="s">
        <v>211</v>
      </c>
      <c r="BN293" s="30" t="s">
        <v>386</v>
      </c>
      <c r="BO293" s="30" t="s">
        <v>464</v>
      </c>
      <c r="BP293" s="30" t="s">
        <v>360</v>
      </c>
      <c r="BQ293" s="33" t="s">
        <v>541</v>
      </c>
      <c r="BR293" s="34"/>
      <c r="BS293" s="33" t="s">
        <v>337</v>
      </c>
      <c r="BT293" s="33" t="s">
        <v>231</v>
      </c>
      <c r="BU293" s="33" t="s">
        <v>255</v>
      </c>
      <c r="BV293" s="30" t="s">
        <v>292</v>
      </c>
      <c r="BW293" s="33" t="s">
        <v>335</v>
      </c>
      <c r="BX293" s="33" t="s">
        <v>317</v>
      </c>
      <c r="BY293" s="30" t="s">
        <v>223</v>
      </c>
      <c r="BZ293" s="33" t="s">
        <v>383</v>
      </c>
      <c r="CA293" s="30" t="s">
        <v>311</v>
      </c>
      <c r="CB293" s="33" t="s">
        <v>357</v>
      </c>
      <c r="CC293" s="33" t="s">
        <v>220</v>
      </c>
      <c r="CD293" s="33" t="s">
        <v>249</v>
      </c>
      <c r="CE293" s="33" t="s">
        <v>345</v>
      </c>
      <c r="CF293" s="34"/>
      <c r="CG293" s="30" t="s">
        <v>382</v>
      </c>
      <c r="CH293" s="33" t="s">
        <v>336</v>
      </c>
      <c r="CI293" s="33" t="s">
        <v>310</v>
      </c>
      <c r="CJ293" s="33" t="s">
        <v>172</v>
      </c>
      <c r="CK293" s="34"/>
      <c r="CL293" s="30" t="s">
        <v>376</v>
      </c>
      <c r="CM293" s="30" t="s">
        <v>333</v>
      </c>
      <c r="CN293" s="30" t="s">
        <v>46</v>
      </c>
      <c r="CO293" s="33" t="s">
        <v>256</v>
      </c>
      <c r="CP293" s="33" t="s">
        <v>416</v>
      </c>
      <c r="CQ293" s="34"/>
      <c r="CR293" s="33" t="s">
        <v>348</v>
      </c>
      <c r="CS293" s="30" t="s">
        <v>372</v>
      </c>
      <c r="CT293" s="33" t="s">
        <v>570</v>
      </c>
      <c r="CU293" s="33" t="s">
        <v>302</v>
      </c>
      <c r="CV293" s="34"/>
      <c r="CW293" s="30" t="s">
        <v>512</v>
      </c>
      <c r="CX293" s="33" t="s">
        <v>279</v>
      </c>
      <c r="CY293" s="33" t="s">
        <v>349</v>
      </c>
      <c r="CZ293" s="33" t="s">
        <v>411</v>
      </c>
      <c r="DA293" s="30" t="s">
        <v>367</v>
      </c>
      <c r="DB293" s="33" t="s">
        <v>480</v>
      </c>
      <c r="DC293" s="34"/>
      <c r="DD293" s="33" t="s">
        <v>369</v>
      </c>
      <c r="DE293" s="30" t="s">
        <v>377</v>
      </c>
      <c r="DF293" s="30" t="s">
        <v>323</v>
      </c>
      <c r="DG293" s="30" t="s">
        <v>325</v>
      </c>
      <c r="DH293" s="30" t="s">
        <v>378</v>
      </c>
      <c r="DI293" s="30" t="s">
        <v>413</v>
      </c>
      <c r="DJ293" s="30" t="s">
        <v>408</v>
      </c>
      <c r="DK293" s="30" t="s">
        <v>516</v>
      </c>
      <c r="DL293" s="30" t="s">
        <v>410</v>
      </c>
      <c r="DM293" s="30" t="s">
        <v>328</v>
      </c>
      <c r="DN293" s="30" t="s">
        <v>384</v>
      </c>
      <c r="DO293" s="33" t="s">
        <v>183</v>
      </c>
      <c r="DP293" s="30" t="s">
        <v>352</v>
      </c>
      <c r="DQ293" s="30" t="s">
        <v>381</v>
      </c>
      <c r="DR293" s="30" t="s">
        <v>234</v>
      </c>
      <c r="DS293" s="33" t="s">
        <v>260</v>
      </c>
      <c r="DT293" s="30" t="s">
        <v>584</v>
      </c>
      <c r="DU293" s="33" t="s">
        <v>288</v>
      </c>
      <c r="DV293" s="33" t="s">
        <v>264</v>
      </c>
      <c r="DW293" s="30" t="s">
        <v>145</v>
      </c>
      <c r="DX293" s="30" t="s">
        <v>197</v>
      </c>
      <c r="DY293" s="30" t="s">
        <v>373</v>
      </c>
      <c r="DZ293" s="51" t="s">
        <v>364</v>
      </c>
      <c r="EA293" s="30" t="s">
        <v>343</v>
      </c>
      <c r="EB293" s="33" t="s">
        <v>380</v>
      </c>
      <c r="EC293" s="33" t="s">
        <v>210</v>
      </c>
      <c r="ED293" s="30" t="s">
        <v>365</v>
      </c>
      <c r="EE293" s="33" t="s">
        <v>327</v>
      </c>
      <c r="EF293" s="33" t="s">
        <v>542</v>
      </c>
      <c r="EG293" s="33" t="s">
        <v>379</v>
      </c>
      <c r="EH293" s="30" t="s">
        <v>330</v>
      </c>
      <c r="EI293" s="33" t="s">
        <v>188</v>
      </c>
      <c r="EJ293" s="34"/>
      <c r="EK293" s="33" t="s">
        <v>177</v>
      </c>
      <c r="EL293" s="33"/>
      <c r="EM293" s="120"/>
    </row>
    <row r="294" spans="1:143" ht="12.75" hidden="1">
      <c r="A294" s="28">
        <v>45996</v>
      </c>
      <c r="B294" s="39"/>
      <c r="C294" s="39"/>
      <c r="D294" s="39"/>
      <c r="E294" s="39"/>
      <c r="F294" s="39"/>
      <c r="G294" s="39"/>
      <c r="H294" s="39"/>
      <c r="I294" s="30" t="s">
        <v>361</v>
      </c>
      <c r="J294" s="39"/>
      <c r="K294" s="39"/>
      <c r="L294" s="29"/>
      <c r="M294" s="52" t="s">
        <v>414</v>
      </c>
      <c r="N294" s="33" t="s">
        <v>271</v>
      </c>
      <c r="O294" s="39"/>
      <c r="P294" s="29"/>
      <c r="Q294" s="29"/>
      <c r="R294" s="33" t="s">
        <v>270</v>
      </c>
      <c r="S294" s="30" t="s">
        <v>415</v>
      </c>
      <c r="T294" s="33" t="s">
        <v>358</v>
      </c>
      <c r="U294" s="33" t="s">
        <v>356</v>
      </c>
      <c r="V294" s="39"/>
      <c r="W294" s="39"/>
      <c r="X294" s="39"/>
      <c r="Y294" s="38"/>
      <c r="Z294" s="38"/>
      <c r="AA294" s="38" t="s">
        <v>294</v>
      </c>
      <c r="AB294" s="38" t="s">
        <v>340</v>
      </c>
      <c r="AC294" s="38" t="s">
        <v>257</v>
      </c>
      <c r="AD294" s="33" t="s">
        <v>324</v>
      </c>
      <c r="AE294" s="30" t="s">
        <v>13</v>
      </c>
      <c r="AF294" s="38" t="s">
        <v>374</v>
      </c>
      <c r="AG294" s="33" t="s">
        <v>297</v>
      </c>
      <c r="AH294" s="33" t="s">
        <v>353</v>
      </c>
      <c r="AI294" s="33" t="s">
        <v>305</v>
      </c>
      <c r="AJ294" s="30" t="s">
        <v>375</v>
      </c>
      <c r="AK294" s="39"/>
      <c r="AL294" s="38" t="s">
        <v>359</v>
      </c>
      <c r="AM294" s="39"/>
      <c r="AN294" s="30" t="s">
        <v>304</v>
      </c>
      <c r="AO294" s="30" t="s">
        <v>224</v>
      </c>
      <c r="AP294" s="39"/>
      <c r="AQ294" s="30" t="s">
        <v>229</v>
      </c>
      <c r="AR294" s="30" t="s">
        <v>334</v>
      </c>
      <c r="AS294" s="33" t="s">
        <v>370</v>
      </c>
      <c r="AT294" s="30" t="s">
        <v>309</v>
      </c>
      <c r="AU294" s="30" t="s">
        <v>289</v>
      </c>
      <c r="AV294" s="33" t="s">
        <v>143</v>
      </c>
      <c r="AW294" s="30" t="s">
        <v>592</v>
      </c>
      <c r="AX294" s="30" t="s">
        <v>298</v>
      </c>
      <c r="AY294" s="33" t="s">
        <v>546</v>
      </c>
      <c r="AZ294" s="33" t="s">
        <v>315</v>
      </c>
      <c r="BA294" s="85" t="s">
        <v>238</v>
      </c>
      <c r="BB294" s="33" t="s">
        <v>341</v>
      </c>
      <c r="BC294" s="33" t="s">
        <v>387</v>
      </c>
      <c r="BD294" s="33" t="s">
        <v>362</v>
      </c>
      <c r="BE294" s="33" t="s">
        <v>347</v>
      </c>
      <c r="BF294" s="30" t="s">
        <v>522</v>
      </c>
      <c r="BG294" s="33" t="s">
        <v>456</v>
      </c>
      <c r="BH294" s="33" t="s">
        <v>385</v>
      </c>
      <c r="BI294" s="33" t="s">
        <v>268</v>
      </c>
      <c r="BJ294" s="33" t="s">
        <v>320</v>
      </c>
      <c r="BK294" s="33" t="s">
        <v>371</v>
      </c>
      <c r="BL294" s="33" t="s">
        <v>192</v>
      </c>
      <c r="BM294" s="33" t="s">
        <v>211</v>
      </c>
      <c r="BN294" s="30" t="s">
        <v>386</v>
      </c>
      <c r="BO294" s="30" t="s">
        <v>464</v>
      </c>
      <c r="BP294" s="30" t="s">
        <v>360</v>
      </c>
      <c r="BQ294" s="33" t="s">
        <v>541</v>
      </c>
      <c r="BR294" s="30" t="s">
        <v>389</v>
      </c>
      <c r="BS294" s="33" t="s">
        <v>337</v>
      </c>
      <c r="BT294" s="33" t="s">
        <v>231</v>
      </c>
      <c r="BU294" s="33" t="s">
        <v>255</v>
      </c>
      <c r="BV294" s="30" t="s">
        <v>292</v>
      </c>
      <c r="BW294" s="33" t="s">
        <v>335</v>
      </c>
      <c r="BX294" s="33" t="s">
        <v>317</v>
      </c>
      <c r="BY294" s="30" t="s">
        <v>223</v>
      </c>
      <c r="BZ294" s="33" t="s">
        <v>383</v>
      </c>
      <c r="CA294" s="30" t="s">
        <v>311</v>
      </c>
      <c r="CB294" s="33" t="s">
        <v>357</v>
      </c>
      <c r="CC294" s="33" t="s">
        <v>220</v>
      </c>
      <c r="CD294" s="33" t="s">
        <v>249</v>
      </c>
      <c r="CE294" s="34"/>
      <c r="CF294" s="34"/>
      <c r="CG294" s="30" t="s">
        <v>382</v>
      </c>
      <c r="CH294" s="33" t="s">
        <v>336</v>
      </c>
      <c r="CI294" s="33" t="s">
        <v>310</v>
      </c>
      <c r="CJ294" s="33" t="s">
        <v>172</v>
      </c>
      <c r="CK294" s="47" t="s">
        <v>96</v>
      </c>
      <c r="CL294" s="30" t="s">
        <v>376</v>
      </c>
      <c r="CM294" s="30" t="s">
        <v>333</v>
      </c>
      <c r="CN294" s="30" t="s">
        <v>46</v>
      </c>
      <c r="CO294" s="33" t="s">
        <v>256</v>
      </c>
      <c r="CP294" s="33" t="s">
        <v>416</v>
      </c>
      <c r="CQ294" s="34"/>
      <c r="CR294" s="33" t="s">
        <v>348</v>
      </c>
      <c r="CS294" s="30" t="s">
        <v>372</v>
      </c>
      <c r="CT294" s="33" t="s">
        <v>570</v>
      </c>
      <c r="CU294" s="33" t="s">
        <v>302</v>
      </c>
      <c r="CV294" s="33" t="s">
        <v>388</v>
      </c>
      <c r="CW294" s="30" t="s">
        <v>512</v>
      </c>
      <c r="CX294" s="33" t="s">
        <v>279</v>
      </c>
      <c r="CY294" s="33" t="s">
        <v>349</v>
      </c>
      <c r="CZ294" s="33" t="s">
        <v>411</v>
      </c>
      <c r="DA294" s="30" t="s">
        <v>367</v>
      </c>
      <c r="DB294" s="33" t="s">
        <v>480</v>
      </c>
      <c r="DC294" s="34"/>
      <c r="DD294" s="33" t="s">
        <v>369</v>
      </c>
      <c r="DE294" s="30" t="s">
        <v>377</v>
      </c>
      <c r="DF294" s="30" t="s">
        <v>323</v>
      </c>
      <c r="DG294" s="30" t="s">
        <v>325</v>
      </c>
      <c r="DH294" s="30" t="s">
        <v>378</v>
      </c>
      <c r="DI294" s="30" t="s">
        <v>413</v>
      </c>
      <c r="DJ294" s="30" t="s">
        <v>408</v>
      </c>
      <c r="DK294" s="30" t="s">
        <v>516</v>
      </c>
      <c r="DL294" s="30" t="s">
        <v>410</v>
      </c>
      <c r="DM294" s="30" t="s">
        <v>328</v>
      </c>
      <c r="DN294" s="30" t="s">
        <v>384</v>
      </c>
      <c r="DO294" s="33" t="s">
        <v>183</v>
      </c>
      <c r="DP294" s="30" t="s">
        <v>352</v>
      </c>
      <c r="DQ294" s="30" t="s">
        <v>381</v>
      </c>
      <c r="DR294" s="30" t="s">
        <v>234</v>
      </c>
      <c r="DS294" s="33" t="s">
        <v>260</v>
      </c>
      <c r="DT294" s="30" t="s">
        <v>584</v>
      </c>
      <c r="DU294" s="33" t="s">
        <v>288</v>
      </c>
      <c r="DV294" s="33" t="s">
        <v>264</v>
      </c>
      <c r="DW294" s="30" t="s">
        <v>145</v>
      </c>
      <c r="DX294" s="30" t="s">
        <v>197</v>
      </c>
      <c r="DY294" s="30" t="s">
        <v>373</v>
      </c>
      <c r="DZ294" s="51" t="s">
        <v>364</v>
      </c>
      <c r="EA294" s="30" t="s">
        <v>343</v>
      </c>
      <c r="EB294" s="33" t="s">
        <v>380</v>
      </c>
      <c r="EC294" s="33" t="s">
        <v>210</v>
      </c>
      <c r="ED294" s="30" t="s">
        <v>365</v>
      </c>
      <c r="EE294" s="33" t="s">
        <v>327</v>
      </c>
      <c r="EF294" s="33" t="s">
        <v>542</v>
      </c>
      <c r="EG294" s="33" t="s">
        <v>379</v>
      </c>
      <c r="EH294" s="30" t="s">
        <v>330</v>
      </c>
      <c r="EI294" s="33" t="s">
        <v>188</v>
      </c>
      <c r="EJ294" s="34"/>
      <c r="EK294" s="33" t="s">
        <v>177</v>
      </c>
      <c r="EL294" s="33"/>
      <c r="EM294" s="120"/>
    </row>
    <row r="295" spans="1:143" ht="12.75" hidden="1">
      <c r="A295" s="28">
        <v>45997</v>
      </c>
      <c r="B295" s="39"/>
      <c r="C295" s="39"/>
      <c r="D295" s="39"/>
      <c r="E295" s="39"/>
      <c r="F295" s="39"/>
      <c r="G295" s="39"/>
      <c r="H295" s="39"/>
      <c r="I295" s="30" t="s">
        <v>361</v>
      </c>
      <c r="J295" s="39"/>
      <c r="K295" s="39"/>
      <c r="L295" s="29"/>
      <c r="M295" s="52" t="s">
        <v>414</v>
      </c>
      <c r="N295" s="33" t="s">
        <v>271</v>
      </c>
      <c r="O295" s="39"/>
      <c r="P295" s="29"/>
      <c r="Q295" s="29"/>
      <c r="R295" s="33" t="s">
        <v>270</v>
      </c>
      <c r="S295" s="30" t="s">
        <v>415</v>
      </c>
      <c r="T295" s="33" t="s">
        <v>358</v>
      </c>
      <c r="U295" s="33" t="s">
        <v>356</v>
      </c>
      <c r="V295" s="39"/>
      <c r="W295" s="39"/>
      <c r="X295" s="39"/>
      <c r="Y295" s="38"/>
      <c r="Z295" s="38"/>
      <c r="AA295" s="38" t="s">
        <v>294</v>
      </c>
      <c r="AB295" s="38" t="s">
        <v>340</v>
      </c>
      <c r="AC295" s="38" t="s">
        <v>257</v>
      </c>
      <c r="AD295" s="33" t="s">
        <v>324</v>
      </c>
      <c r="AE295" s="30" t="s">
        <v>13</v>
      </c>
      <c r="AF295" s="38" t="s">
        <v>374</v>
      </c>
      <c r="AG295" s="33" t="s">
        <v>297</v>
      </c>
      <c r="AH295" s="33" t="s">
        <v>353</v>
      </c>
      <c r="AI295" s="33" t="s">
        <v>305</v>
      </c>
      <c r="AJ295" s="30" t="s">
        <v>375</v>
      </c>
      <c r="AK295" s="39"/>
      <c r="AL295" s="38" t="s">
        <v>359</v>
      </c>
      <c r="AM295" s="39"/>
      <c r="AN295" s="30" t="s">
        <v>304</v>
      </c>
      <c r="AO295" s="30" t="s">
        <v>224</v>
      </c>
      <c r="AP295" s="39"/>
      <c r="AQ295" s="30" t="s">
        <v>229</v>
      </c>
      <c r="AR295" s="30" t="s">
        <v>334</v>
      </c>
      <c r="AS295" s="33" t="s">
        <v>370</v>
      </c>
      <c r="AT295" s="30" t="s">
        <v>309</v>
      </c>
      <c r="AU295" s="30" t="s">
        <v>289</v>
      </c>
      <c r="AV295" s="33" t="s">
        <v>143</v>
      </c>
      <c r="AW295" s="30" t="s">
        <v>592</v>
      </c>
      <c r="AX295" s="30" t="s">
        <v>298</v>
      </c>
      <c r="AY295" s="33" t="s">
        <v>546</v>
      </c>
      <c r="AZ295" s="33" t="s">
        <v>315</v>
      </c>
      <c r="BA295" s="85" t="s">
        <v>238</v>
      </c>
      <c r="BB295" s="33" t="s">
        <v>341</v>
      </c>
      <c r="BC295" s="33" t="s">
        <v>387</v>
      </c>
      <c r="BD295" s="33" t="s">
        <v>362</v>
      </c>
      <c r="BE295" s="33" t="s">
        <v>347</v>
      </c>
      <c r="BF295" s="30" t="s">
        <v>522</v>
      </c>
      <c r="BG295" s="33" t="s">
        <v>456</v>
      </c>
      <c r="BH295" s="33" t="s">
        <v>385</v>
      </c>
      <c r="BI295" s="33" t="s">
        <v>268</v>
      </c>
      <c r="BJ295" s="33" t="s">
        <v>320</v>
      </c>
      <c r="BK295" s="33" t="s">
        <v>371</v>
      </c>
      <c r="BL295" s="33" t="s">
        <v>192</v>
      </c>
      <c r="BM295" s="33" t="s">
        <v>211</v>
      </c>
      <c r="BN295" s="30" t="s">
        <v>386</v>
      </c>
      <c r="BO295" s="30" t="s">
        <v>464</v>
      </c>
      <c r="BP295" s="30" t="s">
        <v>360</v>
      </c>
      <c r="BQ295" s="33" t="s">
        <v>541</v>
      </c>
      <c r="BR295" s="30" t="s">
        <v>389</v>
      </c>
      <c r="BS295" s="33" t="s">
        <v>337</v>
      </c>
      <c r="BT295" s="33" t="s">
        <v>231</v>
      </c>
      <c r="BU295" s="33" t="s">
        <v>255</v>
      </c>
      <c r="BV295" s="30" t="s">
        <v>292</v>
      </c>
      <c r="BW295" s="33" t="s">
        <v>335</v>
      </c>
      <c r="BX295" s="33" t="s">
        <v>317</v>
      </c>
      <c r="BY295" s="30" t="s">
        <v>223</v>
      </c>
      <c r="BZ295" s="33" t="s">
        <v>383</v>
      </c>
      <c r="CA295" s="30" t="s">
        <v>311</v>
      </c>
      <c r="CB295" s="33" t="s">
        <v>357</v>
      </c>
      <c r="CC295" s="33" t="s">
        <v>220</v>
      </c>
      <c r="CD295" s="33" t="s">
        <v>249</v>
      </c>
      <c r="CE295" s="34"/>
      <c r="CF295" s="34"/>
      <c r="CG295" s="30" t="s">
        <v>382</v>
      </c>
      <c r="CH295" s="33" t="s">
        <v>336</v>
      </c>
      <c r="CI295" s="33" t="s">
        <v>310</v>
      </c>
      <c r="CJ295" s="33" t="s">
        <v>172</v>
      </c>
      <c r="CK295" s="34"/>
      <c r="CL295" s="30" t="s">
        <v>376</v>
      </c>
      <c r="CM295" s="30" t="s">
        <v>333</v>
      </c>
      <c r="CN295" s="94"/>
      <c r="CO295" s="33" t="s">
        <v>256</v>
      </c>
      <c r="CP295" s="33" t="s">
        <v>416</v>
      </c>
      <c r="CQ295" s="34"/>
      <c r="CR295" s="33" t="s">
        <v>348</v>
      </c>
      <c r="CS295" s="30" t="s">
        <v>372</v>
      </c>
      <c r="CT295" s="33" t="s">
        <v>570</v>
      </c>
      <c r="CU295" s="33" t="s">
        <v>302</v>
      </c>
      <c r="CV295" s="33" t="s">
        <v>388</v>
      </c>
      <c r="CW295" s="30" t="s">
        <v>512</v>
      </c>
      <c r="CX295" s="33" t="s">
        <v>279</v>
      </c>
      <c r="CY295" s="33" t="s">
        <v>349</v>
      </c>
      <c r="CZ295" s="33" t="s">
        <v>411</v>
      </c>
      <c r="DA295" s="30" t="s">
        <v>367</v>
      </c>
      <c r="DB295" s="33" t="s">
        <v>480</v>
      </c>
      <c r="DC295" s="34"/>
      <c r="DD295" s="33" t="s">
        <v>369</v>
      </c>
      <c r="DE295" s="30" t="s">
        <v>377</v>
      </c>
      <c r="DF295" s="30" t="s">
        <v>323</v>
      </c>
      <c r="DG295" s="30" t="s">
        <v>325</v>
      </c>
      <c r="DH295" s="30" t="s">
        <v>378</v>
      </c>
      <c r="DI295" s="30" t="s">
        <v>413</v>
      </c>
      <c r="DJ295" s="30" t="s">
        <v>408</v>
      </c>
      <c r="DK295" s="30" t="s">
        <v>516</v>
      </c>
      <c r="DL295" s="30" t="s">
        <v>410</v>
      </c>
      <c r="DM295" s="30" t="s">
        <v>328</v>
      </c>
      <c r="DN295" s="30" t="s">
        <v>384</v>
      </c>
      <c r="DO295" s="33" t="s">
        <v>183</v>
      </c>
      <c r="DP295" s="30" t="s">
        <v>352</v>
      </c>
      <c r="DQ295" s="30" t="s">
        <v>381</v>
      </c>
      <c r="DR295" s="30" t="s">
        <v>234</v>
      </c>
      <c r="DS295" s="33" t="s">
        <v>260</v>
      </c>
      <c r="DT295" s="30" t="s">
        <v>584</v>
      </c>
      <c r="DU295" s="33" t="s">
        <v>288</v>
      </c>
      <c r="DV295" s="33" t="s">
        <v>264</v>
      </c>
      <c r="DW295" s="30" t="s">
        <v>145</v>
      </c>
      <c r="DX295" s="30" t="s">
        <v>197</v>
      </c>
      <c r="DY295" s="30" t="s">
        <v>373</v>
      </c>
      <c r="DZ295" s="51" t="s">
        <v>364</v>
      </c>
      <c r="EA295" s="30" t="s">
        <v>343</v>
      </c>
      <c r="EB295" s="33" t="s">
        <v>380</v>
      </c>
      <c r="EC295" s="33" t="s">
        <v>210</v>
      </c>
      <c r="ED295" s="30" t="s">
        <v>365</v>
      </c>
      <c r="EE295" s="33" t="s">
        <v>327</v>
      </c>
      <c r="EF295" s="33" t="s">
        <v>542</v>
      </c>
      <c r="EG295" s="33" t="s">
        <v>379</v>
      </c>
      <c r="EH295" s="30" t="s">
        <v>330</v>
      </c>
      <c r="EI295" s="33" t="s">
        <v>188</v>
      </c>
      <c r="EJ295" s="34"/>
      <c r="EK295" s="33" t="s">
        <v>177</v>
      </c>
      <c r="EL295" s="33"/>
      <c r="EM295" s="120"/>
    </row>
    <row r="296" spans="1:143" ht="12.75" hidden="1">
      <c r="A296" s="28">
        <v>45998</v>
      </c>
      <c r="B296" s="39"/>
      <c r="C296" s="39"/>
      <c r="D296" s="39"/>
      <c r="E296" s="39"/>
      <c r="F296" s="39"/>
      <c r="G296" s="39"/>
      <c r="H296" s="39"/>
      <c r="I296" s="30" t="s">
        <v>361</v>
      </c>
      <c r="J296" s="39"/>
      <c r="K296" s="39"/>
      <c r="L296" s="29"/>
      <c r="M296" s="52" t="s">
        <v>414</v>
      </c>
      <c r="N296" s="33" t="s">
        <v>271</v>
      </c>
      <c r="O296" s="39"/>
      <c r="P296" s="29"/>
      <c r="Q296" s="29"/>
      <c r="R296" s="33" t="s">
        <v>270</v>
      </c>
      <c r="S296" s="30" t="s">
        <v>415</v>
      </c>
      <c r="T296" s="33" t="s">
        <v>358</v>
      </c>
      <c r="U296" s="33" t="s">
        <v>356</v>
      </c>
      <c r="V296" s="39"/>
      <c r="W296" s="39"/>
      <c r="X296" s="39"/>
      <c r="Y296" s="38"/>
      <c r="Z296" s="38"/>
      <c r="AA296" s="38" t="s">
        <v>294</v>
      </c>
      <c r="AB296" s="38" t="s">
        <v>340</v>
      </c>
      <c r="AC296" s="38" t="s">
        <v>257</v>
      </c>
      <c r="AD296" s="33" t="s">
        <v>324</v>
      </c>
      <c r="AE296" s="30" t="s">
        <v>13</v>
      </c>
      <c r="AF296" s="38" t="s">
        <v>374</v>
      </c>
      <c r="AG296" s="33" t="s">
        <v>297</v>
      </c>
      <c r="AH296" s="33" t="s">
        <v>353</v>
      </c>
      <c r="AI296" s="33" t="s">
        <v>305</v>
      </c>
      <c r="AJ296" s="30" t="s">
        <v>375</v>
      </c>
      <c r="AK296" s="39"/>
      <c r="AL296" s="38" t="s">
        <v>359</v>
      </c>
      <c r="AM296" s="39"/>
      <c r="AN296" s="30" t="s">
        <v>304</v>
      </c>
      <c r="AO296" s="30" t="s">
        <v>224</v>
      </c>
      <c r="AP296" s="39"/>
      <c r="AQ296" s="30" t="s">
        <v>229</v>
      </c>
      <c r="AR296" s="30" t="s">
        <v>334</v>
      </c>
      <c r="AS296" s="33" t="s">
        <v>370</v>
      </c>
      <c r="AT296" s="30" t="s">
        <v>309</v>
      </c>
      <c r="AU296" s="30" t="s">
        <v>289</v>
      </c>
      <c r="AV296" s="33" t="s">
        <v>143</v>
      </c>
      <c r="AW296" s="30" t="s">
        <v>592</v>
      </c>
      <c r="AX296" s="30" t="s">
        <v>298</v>
      </c>
      <c r="AY296" s="33" t="s">
        <v>546</v>
      </c>
      <c r="AZ296" s="33" t="s">
        <v>315</v>
      </c>
      <c r="BA296" s="85" t="s">
        <v>238</v>
      </c>
      <c r="BB296" s="33" t="s">
        <v>341</v>
      </c>
      <c r="BC296" s="33" t="s">
        <v>387</v>
      </c>
      <c r="BD296" s="33" t="s">
        <v>362</v>
      </c>
      <c r="BE296" s="33" t="s">
        <v>347</v>
      </c>
      <c r="BF296" s="30" t="s">
        <v>522</v>
      </c>
      <c r="BG296" s="33" t="s">
        <v>456</v>
      </c>
      <c r="BH296" s="33" t="s">
        <v>385</v>
      </c>
      <c r="BI296" s="33" t="s">
        <v>268</v>
      </c>
      <c r="BJ296" s="33" t="s">
        <v>320</v>
      </c>
      <c r="BK296" s="33" t="s">
        <v>371</v>
      </c>
      <c r="BL296" s="33" t="s">
        <v>192</v>
      </c>
      <c r="BM296" s="33" t="s">
        <v>211</v>
      </c>
      <c r="BN296" s="30" t="s">
        <v>386</v>
      </c>
      <c r="BO296" s="30" t="s">
        <v>464</v>
      </c>
      <c r="BP296" s="30" t="s">
        <v>360</v>
      </c>
      <c r="BQ296" s="33" t="s">
        <v>541</v>
      </c>
      <c r="BR296" s="30" t="s">
        <v>389</v>
      </c>
      <c r="BS296" s="33" t="s">
        <v>337</v>
      </c>
      <c r="BT296" s="33" t="s">
        <v>231</v>
      </c>
      <c r="BU296" s="33" t="s">
        <v>255</v>
      </c>
      <c r="BV296" s="30" t="s">
        <v>292</v>
      </c>
      <c r="BW296" s="33" t="s">
        <v>335</v>
      </c>
      <c r="BX296" s="33" t="s">
        <v>317</v>
      </c>
      <c r="BY296" s="30" t="s">
        <v>223</v>
      </c>
      <c r="BZ296" s="33" t="s">
        <v>383</v>
      </c>
      <c r="CA296" s="30" t="s">
        <v>311</v>
      </c>
      <c r="CB296" s="33" t="s">
        <v>357</v>
      </c>
      <c r="CC296" s="33" t="s">
        <v>220</v>
      </c>
      <c r="CD296" s="33" t="s">
        <v>249</v>
      </c>
      <c r="CE296" s="34"/>
      <c r="CF296" s="34"/>
      <c r="CG296" s="30" t="s">
        <v>382</v>
      </c>
      <c r="CH296" s="33" t="s">
        <v>336</v>
      </c>
      <c r="CI296" s="33" t="s">
        <v>310</v>
      </c>
      <c r="CJ296" s="33" t="s">
        <v>172</v>
      </c>
      <c r="CK296" s="34"/>
      <c r="CL296" s="30" t="s">
        <v>376</v>
      </c>
      <c r="CM296" s="30" t="s">
        <v>333</v>
      </c>
      <c r="CN296" s="94"/>
      <c r="CO296" s="33" t="s">
        <v>256</v>
      </c>
      <c r="CP296" s="33" t="s">
        <v>416</v>
      </c>
      <c r="CQ296" s="34"/>
      <c r="CR296" s="33" t="s">
        <v>348</v>
      </c>
      <c r="CS296" s="30" t="s">
        <v>372</v>
      </c>
      <c r="CT296" s="33" t="s">
        <v>570</v>
      </c>
      <c r="CU296" s="33" t="s">
        <v>302</v>
      </c>
      <c r="CV296" s="33" t="s">
        <v>388</v>
      </c>
      <c r="CW296" s="30" t="s">
        <v>512</v>
      </c>
      <c r="CX296" s="33" t="s">
        <v>279</v>
      </c>
      <c r="CY296" s="33" t="s">
        <v>349</v>
      </c>
      <c r="CZ296" s="33" t="s">
        <v>411</v>
      </c>
      <c r="DA296" s="30" t="s">
        <v>367</v>
      </c>
      <c r="DB296" s="33" t="s">
        <v>480</v>
      </c>
      <c r="DC296" s="34"/>
      <c r="DD296" s="33" t="s">
        <v>369</v>
      </c>
      <c r="DE296" s="30" t="s">
        <v>377</v>
      </c>
      <c r="DF296" s="30" t="s">
        <v>323</v>
      </c>
      <c r="DG296" s="30" t="s">
        <v>325</v>
      </c>
      <c r="DH296" s="30" t="s">
        <v>378</v>
      </c>
      <c r="DI296" s="30" t="s">
        <v>413</v>
      </c>
      <c r="DJ296" s="30" t="s">
        <v>408</v>
      </c>
      <c r="DK296" s="30" t="s">
        <v>516</v>
      </c>
      <c r="DL296" s="30" t="s">
        <v>410</v>
      </c>
      <c r="DM296" s="30" t="s">
        <v>328</v>
      </c>
      <c r="DN296" s="30" t="s">
        <v>384</v>
      </c>
      <c r="DO296" s="33" t="s">
        <v>183</v>
      </c>
      <c r="DP296" s="30" t="s">
        <v>352</v>
      </c>
      <c r="DQ296" s="30" t="s">
        <v>381</v>
      </c>
      <c r="DR296" s="30" t="s">
        <v>234</v>
      </c>
      <c r="DS296" s="33" t="s">
        <v>260</v>
      </c>
      <c r="DT296" s="30" t="s">
        <v>584</v>
      </c>
      <c r="DU296" s="33" t="s">
        <v>288</v>
      </c>
      <c r="DV296" s="33" t="s">
        <v>264</v>
      </c>
      <c r="DW296" s="30" t="s">
        <v>145</v>
      </c>
      <c r="DX296" s="30" t="s">
        <v>197</v>
      </c>
      <c r="DY296" s="30" t="s">
        <v>373</v>
      </c>
      <c r="DZ296" s="51" t="s">
        <v>364</v>
      </c>
      <c r="EA296" s="30" t="s">
        <v>343</v>
      </c>
      <c r="EB296" s="33" t="s">
        <v>380</v>
      </c>
      <c r="EC296" s="33" t="s">
        <v>210</v>
      </c>
      <c r="ED296" s="30" t="s">
        <v>365</v>
      </c>
      <c r="EE296" s="33" t="s">
        <v>327</v>
      </c>
      <c r="EF296" s="33" t="s">
        <v>542</v>
      </c>
      <c r="EG296" s="33" t="s">
        <v>379</v>
      </c>
      <c r="EH296" s="30" t="s">
        <v>330</v>
      </c>
      <c r="EI296" s="33" t="s">
        <v>188</v>
      </c>
      <c r="EJ296" s="34"/>
      <c r="EK296" s="33" t="s">
        <v>177</v>
      </c>
      <c r="EL296" s="33"/>
      <c r="EM296" s="120"/>
    </row>
    <row r="297" spans="1:143" ht="12.75" hidden="1">
      <c r="A297" s="28">
        <v>45999</v>
      </c>
      <c r="B297" s="39"/>
      <c r="C297" s="39"/>
      <c r="D297" s="39"/>
      <c r="E297" s="39"/>
      <c r="F297" s="39"/>
      <c r="G297" s="39"/>
      <c r="H297" s="39"/>
      <c r="I297" s="30" t="s">
        <v>361</v>
      </c>
      <c r="J297" s="39"/>
      <c r="K297" s="39"/>
      <c r="L297" s="29"/>
      <c r="M297" s="52" t="s">
        <v>414</v>
      </c>
      <c r="N297" s="33" t="s">
        <v>271</v>
      </c>
      <c r="O297" s="39"/>
      <c r="P297" s="29"/>
      <c r="Q297" s="29"/>
      <c r="R297" s="33" t="s">
        <v>270</v>
      </c>
      <c r="S297" s="30" t="s">
        <v>415</v>
      </c>
      <c r="T297" s="33" t="s">
        <v>358</v>
      </c>
      <c r="U297" s="33" t="s">
        <v>356</v>
      </c>
      <c r="V297" s="39"/>
      <c r="W297" s="39"/>
      <c r="X297" s="39"/>
      <c r="Y297" s="38"/>
      <c r="Z297" s="38"/>
      <c r="AA297" s="38" t="s">
        <v>294</v>
      </c>
      <c r="AB297" s="38" t="s">
        <v>340</v>
      </c>
      <c r="AC297" s="38" t="s">
        <v>257</v>
      </c>
      <c r="AD297" s="33" t="s">
        <v>324</v>
      </c>
      <c r="AE297" s="30" t="s">
        <v>13</v>
      </c>
      <c r="AF297" s="38" t="s">
        <v>374</v>
      </c>
      <c r="AG297" s="33" t="s">
        <v>297</v>
      </c>
      <c r="AH297" s="33" t="s">
        <v>353</v>
      </c>
      <c r="AI297" s="33" t="s">
        <v>305</v>
      </c>
      <c r="AJ297" s="30" t="s">
        <v>375</v>
      </c>
      <c r="AK297" s="39"/>
      <c r="AL297" s="38" t="s">
        <v>359</v>
      </c>
      <c r="AM297" s="39"/>
      <c r="AN297" s="30" t="s">
        <v>304</v>
      </c>
      <c r="AO297" s="30" t="s">
        <v>224</v>
      </c>
      <c r="AP297" s="39"/>
      <c r="AQ297" s="30" t="s">
        <v>229</v>
      </c>
      <c r="AR297" s="30" t="s">
        <v>334</v>
      </c>
      <c r="AS297" s="33" t="s">
        <v>370</v>
      </c>
      <c r="AT297" s="30" t="s">
        <v>309</v>
      </c>
      <c r="AU297" s="30" t="s">
        <v>289</v>
      </c>
      <c r="AV297" s="33" t="s">
        <v>143</v>
      </c>
      <c r="AW297" s="30" t="s">
        <v>592</v>
      </c>
      <c r="AX297" s="30" t="s">
        <v>298</v>
      </c>
      <c r="AY297" s="33" t="s">
        <v>546</v>
      </c>
      <c r="AZ297" s="33" t="s">
        <v>315</v>
      </c>
      <c r="BA297" s="85" t="s">
        <v>238</v>
      </c>
      <c r="BB297" s="33" t="s">
        <v>341</v>
      </c>
      <c r="BC297" s="33" t="s">
        <v>387</v>
      </c>
      <c r="BD297" s="33" t="s">
        <v>362</v>
      </c>
      <c r="BE297" s="33" t="s">
        <v>347</v>
      </c>
      <c r="BF297" s="30" t="s">
        <v>522</v>
      </c>
      <c r="BG297" s="33" t="s">
        <v>456</v>
      </c>
      <c r="BH297" s="33" t="s">
        <v>385</v>
      </c>
      <c r="BI297" s="33" t="s">
        <v>268</v>
      </c>
      <c r="BJ297" s="33" t="s">
        <v>320</v>
      </c>
      <c r="BK297" s="33" t="s">
        <v>371</v>
      </c>
      <c r="BL297" s="33" t="s">
        <v>192</v>
      </c>
      <c r="BM297" s="33" t="s">
        <v>211</v>
      </c>
      <c r="BN297" s="30" t="s">
        <v>386</v>
      </c>
      <c r="BO297" s="30" t="s">
        <v>464</v>
      </c>
      <c r="BP297" s="30" t="s">
        <v>360</v>
      </c>
      <c r="BQ297" s="33" t="s">
        <v>541</v>
      </c>
      <c r="BR297" s="30" t="s">
        <v>389</v>
      </c>
      <c r="BS297" s="33" t="s">
        <v>337</v>
      </c>
      <c r="BT297" s="33" t="s">
        <v>231</v>
      </c>
      <c r="BU297" s="33" t="s">
        <v>255</v>
      </c>
      <c r="BV297" s="30" t="s">
        <v>292</v>
      </c>
      <c r="BW297" s="33" t="s">
        <v>335</v>
      </c>
      <c r="BX297" s="33" t="s">
        <v>317</v>
      </c>
      <c r="BY297" s="30" t="s">
        <v>223</v>
      </c>
      <c r="BZ297" s="33" t="s">
        <v>383</v>
      </c>
      <c r="CA297" s="30" t="s">
        <v>311</v>
      </c>
      <c r="CB297" s="33" t="s">
        <v>357</v>
      </c>
      <c r="CC297" s="33" t="s">
        <v>220</v>
      </c>
      <c r="CD297" s="33" t="s">
        <v>249</v>
      </c>
      <c r="CE297" s="34"/>
      <c r="CF297" s="34"/>
      <c r="CG297" s="30" t="s">
        <v>382</v>
      </c>
      <c r="CH297" s="33" t="s">
        <v>336</v>
      </c>
      <c r="CI297" s="33" t="s">
        <v>310</v>
      </c>
      <c r="CJ297" s="33" t="s">
        <v>172</v>
      </c>
      <c r="CK297" s="34"/>
      <c r="CL297" s="30" t="s">
        <v>376</v>
      </c>
      <c r="CM297" s="30" t="s">
        <v>333</v>
      </c>
      <c r="CN297" s="94"/>
      <c r="CO297" s="33" t="s">
        <v>256</v>
      </c>
      <c r="CP297" s="33" t="s">
        <v>416</v>
      </c>
      <c r="CQ297" s="34"/>
      <c r="CR297" s="33" t="s">
        <v>348</v>
      </c>
      <c r="CS297" s="30" t="s">
        <v>372</v>
      </c>
      <c r="CT297" s="33" t="s">
        <v>570</v>
      </c>
      <c r="CU297" s="33" t="s">
        <v>302</v>
      </c>
      <c r="CV297" s="33" t="s">
        <v>388</v>
      </c>
      <c r="CW297" s="30" t="s">
        <v>512</v>
      </c>
      <c r="CX297" s="33" t="s">
        <v>279</v>
      </c>
      <c r="CY297" s="33" t="s">
        <v>349</v>
      </c>
      <c r="CZ297" s="33" t="s">
        <v>411</v>
      </c>
      <c r="DA297" s="30" t="s">
        <v>367</v>
      </c>
      <c r="DB297" s="33" t="s">
        <v>480</v>
      </c>
      <c r="DC297" s="34"/>
      <c r="DD297" s="33" t="s">
        <v>369</v>
      </c>
      <c r="DE297" s="30" t="s">
        <v>377</v>
      </c>
      <c r="DF297" s="30" t="s">
        <v>323</v>
      </c>
      <c r="DG297" s="30" t="s">
        <v>325</v>
      </c>
      <c r="DH297" s="30" t="s">
        <v>378</v>
      </c>
      <c r="DI297" s="30" t="s">
        <v>413</v>
      </c>
      <c r="DJ297" s="30" t="s">
        <v>408</v>
      </c>
      <c r="DK297" s="30" t="s">
        <v>516</v>
      </c>
      <c r="DL297" s="30" t="s">
        <v>410</v>
      </c>
      <c r="DM297" s="30" t="s">
        <v>328</v>
      </c>
      <c r="DN297" s="30" t="s">
        <v>384</v>
      </c>
      <c r="DO297" s="33" t="s">
        <v>183</v>
      </c>
      <c r="DP297" s="30" t="s">
        <v>352</v>
      </c>
      <c r="DQ297" s="30" t="s">
        <v>381</v>
      </c>
      <c r="DR297" s="30" t="s">
        <v>234</v>
      </c>
      <c r="DS297" s="33" t="s">
        <v>260</v>
      </c>
      <c r="DT297" s="30" t="s">
        <v>584</v>
      </c>
      <c r="DU297" s="33" t="s">
        <v>288</v>
      </c>
      <c r="DV297" s="33" t="s">
        <v>264</v>
      </c>
      <c r="DW297" s="30" t="s">
        <v>145</v>
      </c>
      <c r="DX297" s="30" t="s">
        <v>197</v>
      </c>
      <c r="DY297" s="30" t="s">
        <v>373</v>
      </c>
      <c r="DZ297" s="51" t="s">
        <v>364</v>
      </c>
      <c r="EA297" s="30" t="s">
        <v>343</v>
      </c>
      <c r="EB297" s="33" t="s">
        <v>380</v>
      </c>
      <c r="EC297" s="33" t="s">
        <v>210</v>
      </c>
      <c r="ED297" s="30" t="s">
        <v>365</v>
      </c>
      <c r="EE297" s="33" t="s">
        <v>327</v>
      </c>
      <c r="EF297" s="33" t="s">
        <v>542</v>
      </c>
      <c r="EG297" s="33" t="s">
        <v>379</v>
      </c>
      <c r="EH297" s="30" t="s">
        <v>330</v>
      </c>
      <c r="EI297" s="33" t="s">
        <v>188</v>
      </c>
      <c r="EJ297" s="34"/>
      <c r="EK297" s="33" t="s">
        <v>177</v>
      </c>
      <c r="EL297" s="33"/>
      <c r="EM297" s="120"/>
    </row>
    <row r="298" spans="1:143" ht="12.75" hidden="1">
      <c r="A298" s="28">
        <v>46000</v>
      </c>
      <c r="B298" s="39"/>
      <c r="C298" s="39"/>
      <c r="D298" s="39"/>
      <c r="E298" s="39"/>
      <c r="F298" s="39"/>
      <c r="G298" s="39"/>
      <c r="H298" s="39"/>
      <c r="I298" s="30" t="s">
        <v>361</v>
      </c>
      <c r="J298" s="39"/>
      <c r="K298" s="39"/>
      <c r="L298" s="29"/>
      <c r="M298" s="52" t="s">
        <v>414</v>
      </c>
      <c r="N298" s="33" t="s">
        <v>271</v>
      </c>
      <c r="O298" s="39"/>
      <c r="P298" s="29"/>
      <c r="Q298" s="29"/>
      <c r="R298" s="33" t="s">
        <v>270</v>
      </c>
      <c r="S298" s="30" t="s">
        <v>415</v>
      </c>
      <c r="T298" s="33" t="s">
        <v>358</v>
      </c>
      <c r="U298" s="33" t="s">
        <v>356</v>
      </c>
      <c r="V298" s="39"/>
      <c r="W298" s="39"/>
      <c r="X298" s="39"/>
      <c r="Y298" s="38"/>
      <c r="Z298" s="38"/>
      <c r="AA298" s="38" t="s">
        <v>294</v>
      </c>
      <c r="AB298" s="38" t="s">
        <v>340</v>
      </c>
      <c r="AC298" s="38" t="s">
        <v>257</v>
      </c>
      <c r="AD298" s="33" t="s">
        <v>324</v>
      </c>
      <c r="AE298" s="30" t="s">
        <v>13</v>
      </c>
      <c r="AF298" s="38" t="s">
        <v>374</v>
      </c>
      <c r="AG298" s="33" t="s">
        <v>297</v>
      </c>
      <c r="AH298" s="33" t="s">
        <v>353</v>
      </c>
      <c r="AI298" s="33" t="s">
        <v>305</v>
      </c>
      <c r="AJ298" s="30" t="s">
        <v>375</v>
      </c>
      <c r="AK298" s="39"/>
      <c r="AL298" s="38" t="s">
        <v>359</v>
      </c>
      <c r="AM298" s="39"/>
      <c r="AN298" s="30" t="s">
        <v>304</v>
      </c>
      <c r="AO298" s="30" t="s">
        <v>224</v>
      </c>
      <c r="AP298" s="39"/>
      <c r="AQ298" s="30" t="s">
        <v>229</v>
      </c>
      <c r="AR298" s="30" t="s">
        <v>334</v>
      </c>
      <c r="AS298" s="33" t="s">
        <v>370</v>
      </c>
      <c r="AT298" s="30" t="s">
        <v>309</v>
      </c>
      <c r="AU298" s="30" t="s">
        <v>289</v>
      </c>
      <c r="AV298" s="33" t="s">
        <v>143</v>
      </c>
      <c r="AW298" s="30" t="s">
        <v>592</v>
      </c>
      <c r="AX298" s="30" t="s">
        <v>298</v>
      </c>
      <c r="AY298" s="33" t="s">
        <v>546</v>
      </c>
      <c r="AZ298" s="33" t="s">
        <v>315</v>
      </c>
      <c r="BA298" s="85" t="s">
        <v>238</v>
      </c>
      <c r="BB298" s="33" t="s">
        <v>341</v>
      </c>
      <c r="BC298" s="33" t="s">
        <v>387</v>
      </c>
      <c r="BD298" s="33" t="s">
        <v>362</v>
      </c>
      <c r="BE298" s="33" t="s">
        <v>347</v>
      </c>
      <c r="BF298" s="30" t="s">
        <v>522</v>
      </c>
      <c r="BG298" s="33" t="s">
        <v>456</v>
      </c>
      <c r="BH298" s="33" t="s">
        <v>385</v>
      </c>
      <c r="BI298" s="33" t="s">
        <v>268</v>
      </c>
      <c r="BJ298" s="33" t="s">
        <v>320</v>
      </c>
      <c r="BK298" s="33" t="s">
        <v>371</v>
      </c>
      <c r="BL298" s="33" t="s">
        <v>192</v>
      </c>
      <c r="BM298" s="33" t="s">
        <v>211</v>
      </c>
      <c r="BN298" s="30" t="s">
        <v>386</v>
      </c>
      <c r="BO298" s="30" t="s">
        <v>464</v>
      </c>
      <c r="BP298" s="30" t="s">
        <v>360</v>
      </c>
      <c r="BQ298" s="33" t="s">
        <v>541</v>
      </c>
      <c r="BR298" s="30" t="s">
        <v>389</v>
      </c>
      <c r="BS298" s="33" t="s">
        <v>337</v>
      </c>
      <c r="BT298" s="33" t="s">
        <v>231</v>
      </c>
      <c r="BU298" s="33" t="s">
        <v>255</v>
      </c>
      <c r="BV298" s="30" t="s">
        <v>292</v>
      </c>
      <c r="BW298" s="33" t="s">
        <v>335</v>
      </c>
      <c r="BX298" s="33" t="s">
        <v>317</v>
      </c>
      <c r="BY298" s="30" t="s">
        <v>223</v>
      </c>
      <c r="BZ298" s="33" t="s">
        <v>383</v>
      </c>
      <c r="CA298" s="30" t="s">
        <v>311</v>
      </c>
      <c r="CB298" s="33" t="s">
        <v>357</v>
      </c>
      <c r="CC298" s="33" t="s">
        <v>220</v>
      </c>
      <c r="CD298" s="33" t="s">
        <v>249</v>
      </c>
      <c r="CE298" s="34"/>
      <c r="CF298" s="34"/>
      <c r="CG298" s="30" t="s">
        <v>382</v>
      </c>
      <c r="CH298" s="33" t="s">
        <v>336</v>
      </c>
      <c r="CI298" s="33" t="s">
        <v>310</v>
      </c>
      <c r="CJ298" s="33" t="s">
        <v>172</v>
      </c>
      <c r="CK298" s="34"/>
      <c r="CL298" s="30" t="s">
        <v>376</v>
      </c>
      <c r="CM298" s="30" t="s">
        <v>333</v>
      </c>
      <c r="CN298" s="94"/>
      <c r="CO298" s="33" t="s">
        <v>256</v>
      </c>
      <c r="CP298" s="33" t="s">
        <v>416</v>
      </c>
      <c r="CQ298" s="34"/>
      <c r="CR298" s="33" t="s">
        <v>348</v>
      </c>
      <c r="CS298" s="30" t="s">
        <v>372</v>
      </c>
      <c r="CT298" s="33" t="s">
        <v>570</v>
      </c>
      <c r="CU298" s="33" t="s">
        <v>302</v>
      </c>
      <c r="CV298" s="33" t="s">
        <v>388</v>
      </c>
      <c r="CW298" s="30" t="s">
        <v>512</v>
      </c>
      <c r="CX298" s="33" t="s">
        <v>279</v>
      </c>
      <c r="CY298" s="33" t="s">
        <v>349</v>
      </c>
      <c r="CZ298" s="33" t="s">
        <v>411</v>
      </c>
      <c r="DA298" s="30" t="s">
        <v>367</v>
      </c>
      <c r="DB298" s="33" t="s">
        <v>480</v>
      </c>
      <c r="DC298" s="34"/>
      <c r="DD298" s="33" t="s">
        <v>369</v>
      </c>
      <c r="DE298" s="30" t="s">
        <v>377</v>
      </c>
      <c r="DF298" s="30" t="s">
        <v>323</v>
      </c>
      <c r="DG298" s="30" t="s">
        <v>325</v>
      </c>
      <c r="DH298" s="30" t="s">
        <v>378</v>
      </c>
      <c r="DI298" s="30" t="s">
        <v>413</v>
      </c>
      <c r="DJ298" s="30" t="s">
        <v>408</v>
      </c>
      <c r="DK298" s="30" t="s">
        <v>516</v>
      </c>
      <c r="DL298" s="30" t="s">
        <v>410</v>
      </c>
      <c r="DM298" s="30" t="s">
        <v>328</v>
      </c>
      <c r="DN298" s="30" t="s">
        <v>384</v>
      </c>
      <c r="DO298" s="33" t="s">
        <v>183</v>
      </c>
      <c r="DP298" s="30" t="s">
        <v>352</v>
      </c>
      <c r="DQ298" s="30" t="s">
        <v>381</v>
      </c>
      <c r="DR298" s="30" t="s">
        <v>234</v>
      </c>
      <c r="DS298" s="33" t="s">
        <v>260</v>
      </c>
      <c r="DT298" s="30" t="s">
        <v>584</v>
      </c>
      <c r="DU298" s="33" t="s">
        <v>288</v>
      </c>
      <c r="DV298" s="33" t="s">
        <v>264</v>
      </c>
      <c r="DW298" s="30" t="s">
        <v>145</v>
      </c>
      <c r="DX298" s="30" t="s">
        <v>197</v>
      </c>
      <c r="DY298" s="30" t="s">
        <v>373</v>
      </c>
      <c r="DZ298" s="51" t="s">
        <v>364</v>
      </c>
      <c r="EA298" s="30" t="s">
        <v>343</v>
      </c>
      <c r="EB298" s="33" t="s">
        <v>380</v>
      </c>
      <c r="EC298" s="33" t="s">
        <v>210</v>
      </c>
      <c r="ED298" s="30" t="s">
        <v>365</v>
      </c>
      <c r="EE298" s="33" t="s">
        <v>327</v>
      </c>
      <c r="EF298" s="33" t="s">
        <v>542</v>
      </c>
      <c r="EG298" s="33" t="s">
        <v>379</v>
      </c>
      <c r="EH298" s="30" t="s">
        <v>330</v>
      </c>
      <c r="EI298" s="33" t="s">
        <v>188</v>
      </c>
      <c r="EJ298" s="34"/>
      <c r="EK298" s="33" t="s">
        <v>177</v>
      </c>
      <c r="EL298" s="33"/>
      <c r="EM298" s="120"/>
    </row>
    <row r="299" spans="1:143" ht="12.75" hidden="1">
      <c r="A299" s="28">
        <v>46001</v>
      </c>
      <c r="B299" s="39"/>
      <c r="C299" s="39"/>
      <c r="D299" s="39"/>
      <c r="E299" s="39"/>
      <c r="F299" s="39"/>
      <c r="G299" s="39"/>
      <c r="H299" s="39"/>
      <c r="I299" s="30" t="s">
        <v>361</v>
      </c>
      <c r="J299" s="39"/>
      <c r="K299" s="39"/>
      <c r="L299" s="29"/>
      <c r="M299" s="52" t="s">
        <v>414</v>
      </c>
      <c r="N299" s="33" t="s">
        <v>271</v>
      </c>
      <c r="O299" s="39"/>
      <c r="P299" s="29"/>
      <c r="Q299" s="29"/>
      <c r="R299" s="33" t="s">
        <v>270</v>
      </c>
      <c r="S299" s="30" t="s">
        <v>415</v>
      </c>
      <c r="T299" s="33" t="s">
        <v>358</v>
      </c>
      <c r="U299" s="33" t="s">
        <v>356</v>
      </c>
      <c r="V299" s="39"/>
      <c r="W299" s="39"/>
      <c r="X299" s="39"/>
      <c r="Y299" s="38"/>
      <c r="Z299" s="38"/>
      <c r="AA299" s="38" t="s">
        <v>294</v>
      </c>
      <c r="AB299" s="38" t="s">
        <v>340</v>
      </c>
      <c r="AC299" s="38" t="s">
        <v>257</v>
      </c>
      <c r="AD299" s="33" t="s">
        <v>324</v>
      </c>
      <c r="AE299" s="30" t="s">
        <v>13</v>
      </c>
      <c r="AF299" s="38" t="s">
        <v>374</v>
      </c>
      <c r="AG299" s="33" t="s">
        <v>297</v>
      </c>
      <c r="AH299" s="33" t="s">
        <v>353</v>
      </c>
      <c r="AI299" s="33" t="s">
        <v>305</v>
      </c>
      <c r="AJ299" s="30" t="s">
        <v>375</v>
      </c>
      <c r="AK299" s="39"/>
      <c r="AL299" s="38" t="s">
        <v>359</v>
      </c>
      <c r="AM299" s="39"/>
      <c r="AN299" s="30" t="s">
        <v>304</v>
      </c>
      <c r="AO299" s="30" t="s">
        <v>224</v>
      </c>
      <c r="AP299" s="39"/>
      <c r="AQ299" s="30" t="s">
        <v>229</v>
      </c>
      <c r="AR299" s="30" t="s">
        <v>334</v>
      </c>
      <c r="AS299" s="33" t="s">
        <v>370</v>
      </c>
      <c r="AT299" s="30" t="s">
        <v>309</v>
      </c>
      <c r="AU299" s="30" t="s">
        <v>289</v>
      </c>
      <c r="AV299" s="33" t="s">
        <v>143</v>
      </c>
      <c r="AW299" s="30" t="s">
        <v>592</v>
      </c>
      <c r="AX299" s="30" t="s">
        <v>298</v>
      </c>
      <c r="AY299" s="33" t="s">
        <v>546</v>
      </c>
      <c r="AZ299" s="33" t="s">
        <v>315</v>
      </c>
      <c r="BA299" s="85" t="s">
        <v>238</v>
      </c>
      <c r="BB299" s="33" t="s">
        <v>341</v>
      </c>
      <c r="BC299" s="33" t="s">
        <v>387</v>
      </c>
      <c r="BD299" s="33" t="s">
        <v>362</v>
      </c>
      <c r="BE299" s="33" t="s">
        <v>347</v>
      </c>
      <c r="BF299" s="30" t="s">
        <v>522</v>
      </c>
      <c r="BG299" s="33" t="s">
        <v>456</v>
      </c>
      <c r="BH299" s="33" t="s">
        <v>385</v>
      </c>
      <c r="BI299" s="33" t="s">
        <v>268</v>
      </c>
      <c r="BJ299" s="33" t="s">
        <v>320</v>
      </c>
      <c r="BK299" s="33" t="s">
        <v>371</v>
      </c>
      <c r="BL299" s="33" t="s">
        <v>192</v>
      </c>
      <c r="BM299" s="33" t="s">
        <v>211</v>
      </c>
      <c r="BN299" s="30" t="s">
        <v>386</v>
      </c>
      <c r="BO299" s="30" t="s">
        <v>464</v>
      </c>
      <c r="BP299" s="30" t="s">
        <v>360</v>
      </c>
      <c r="BQ299" s="33" t="s">
        <v>541</v>
      </c>
      <c r="BR299" s="30" t="s">
        <v>389</v>
      </c>
      <c r="BS299" s="33" t="s">
        <v>337</v>
      </c>
      <c r="BT299" s="33" t="s">
        <v>231</v>
      </c>
      <c r="BU299" s="33" t="s">
        <v>255</v>
      </c>
      <c r="BV299" s="30" t="s">
        <v>292</v>
      </c>
      <c r="BW299" s="33" t="s">
        <v>335</v>
      </c>
      <c r="BX299" s="33" t="s">
        <v>317</v>
      </c>
      <c r="BY299" s="30" t="s">
        <v>223</v>
      </c>
      <c r="BZ299" s="33" t="s">
        <v>383</v>
      </c>
      <c r="CA299" s="30" t="s">
        <v>311</v>
      </c>
      <c r="CB299" s="33" t="s">
        <v>357</v>
      </c>
      <c r="CC299" s="33" t="s">
        <v>220</v>
      </c>
      <c r="CD299" s="33" t="s">
        <v>249</v>
      </c>
      <c r="CE299" s="33" t="s">
        <v>390</v>
      </c>
      <c r="CF299" s="34"/>
      <c r="CG299" s="30" t="s">
        <v>382</v>
      </c>
      <c r="CH299" s="33" t="s">
        <v>336</v>
      </c>
      <c r="CI299" s="33" t="s">
        <v>310</v>
      </c>
      <c r="CJ299" s="33" t="s">
        <v>172</v>
      </c>
      <c r="CK299" s="34"/>
      <c r="CL299" s="30" t="s">
        <v>376</v>
      </c>
      <c r="CM299" s="30" t="s">
        <v>333</v>
      </c>
      <c r="CN299" s="94"/>
      <c r="CO299" s="33" t="s">
        <v>256</v>
      </c>
      <c r="CP299" s="33" t="s">
        <v>416</v>
      </c>
      <c r="CQ299" s="34"/>
      <c r="CR299" s="33" t="s">
        <v>348</v>
      </c>
      <c r="CS299" s="30" t="s">
        <v>372</v>
      </c>
      <c r="CT299" s="33" t="s">
        <v>570</v>
      </c>
      <c r="CU299" s="33" t="s">
        <v>302</v>
      </c>
      <c r="CV299" s="33" t="s">
        <v>388</v>
      </c>
      <c r="CW299" s="30" t="s">
        <v>512</v>
      </c>
      <c r="CX299" s="33" t="s">
        <v>279</v>
      </c>
      <c r="CY299" s="33" t="s">
        <v>349</v>
      </c>
      <c r="CZ299" s="33" t="s">
        <v>411</v>
      </c>
      <c r="DA299" s="30" t="s">
        <v>367</v>
      </c>
      <c r="DB299" s="33" t="s">
        <v>480</v>
      </c>
      <c r="DC299" s="34"/>
      <c r="DD299" s="33" t="s">
        <v>369</v>
      </c>
      <c r="DE299" s="30" t="s">
        <v>377</v>
      </c>
      <c r="DF299" s="30" t="s">
        <v>323</v>
      </c>
      <c r="DG299" s="30" t="s">
        <v>325</v>
      </c>
      <c r="DH299" s="30" t="s">
        <v>378</v>
      </c>
      <c r="DI299" s="30" t="s">
        <v>413</v>
      </c>
      <c r="DJ299" s="30" t="s">
        <v>408</v>
      </c>
      <c r="DK299" s="30" t="s">
        <v>516</v>
      </c>
      <c r="DL299" s="30" t="s">
        <v>410</v>
      </c>
      <c r="DM299" s="30" t="s">
        <v>328</v>
      </c>
      <c r="DN299" s="30" t="s">
        <v>384</v>
      </c>
      <c r="DO299" s="33" t="s">
        <v>183</v>
      </c>
      <c r="DP299" s="30" t="s">
        <v>352</v>
      </c>
      <c r="DQ299" s="30" t="s">
        <v>381</v>
      </c>
      <c r="DR299" s="30" t="s">
        <v>234</v>
      </c>
      <c r="DS299" s="33" t="s">
        <v>260</v>
      </c>
      <c r="DT299" s="30" t="s">
        <v>584</v>
      </c>
      <c r="DU299" s="33" t="s">
        <v>288</v>
      </c>
      <c r="DV299" s="33" t="s">
        <v>264</v>
      </c>
      <c r="DW299" s="30" t="s">
        <v>145</v>
      </c>
      <c r="DX299" s="30" t="s">
        <v>197</v>
      </c>
      <c r="DY299" s="30" t="s">
        <v>373</v>
      </c>
      <c r="DZ299" s="51" t="s">
        <v>364</v>
      </c>
      <c r="EA299" s="30" t="s">
        <v>343</v>
      </c>
      <c r="EB299" s="33" t="s">
        <v>380</v>
      </c>
      <c r="EC299" s="33" t="s">
        <v>210</v>
      </c>
      <c r="ED299" s="30" t="s">
        <v>365</v>
      </c>
      <c r="EE299" s="33" t="s">
        <v>327</v>
      </c>
      <c r="EF299" s="33" t="s">
        <v>542</v>
      </c>
      <c r="EG299" s="33" t="s">
        <v>379</v>
      </c>
      <c r="EH299" s="30" t="s">
        <v>330</v>
      </c>
      <c r="EI299" s="33" t="s">
        <v>188</v>
      </c>
      <c r="EJ299" s="34"/>
      <c r="EK299" s="33" t="s">
        <v>177</v>
      </c>
      <c r="EL299" s="33"/>
      <c r="EM299" s="120"/>
    </row>
    <row r="300" spans="1:143" ht="12.75" hidden="1">
      <c r="A300" s="28">
        <v>46002</v>
      </c>
      <c r="B300" s="39"/>
      <c r="C300" s="39"/>
      <c r="D300" s="39"/>
      <c r="E300" s="39"/>
      <c r="F300" s="39"/>
      <c r="G300" s="39"/>
      <c r="H300" s="39"/>
      <c r="I300" s="30" t="s">
        <v>361</v>
      </c>
      <c r="J300" s="39"/>
      <c r="K300" s="39"/>
      <c r="L300" s="29"/>
      <c r="M300" s="52" t="s">
        <v>414</v>
      </c>
      <c r="N300" s="33" t="s">
        <v>271</v>
      </c>
      <c r="O300" s="38" t="s">
        <v>391</v>
      </c>
      <c r="P300" s="29"/>
      <c r="Q300" s="29"/>
      <c r="R300" s="33" t="s">
        <v>270</v>
      </c>
      <c r="S300" s="30" t="s">
        <v>415</v>
      </c>
      <c r="T300" s="33" t="s">
        <v>358</v>
      </c>
      <c r="U300" s="33" t="s">
        <v>356</v>
      </c>
      <c r="V300" s="39"/>
      <c r="W300" s="38" t="s">
        <v>392</v>
      </c>
      <c r="X300" s="39"/>
      <c r="Y300" s="38"/>
      <c r="Z300" s="38"/>
      <c r="AA300" s="38" t="s">
        <v>294</v>
      </c>
      <c r="AB300" s="38" t="s">
        <v>340</v>
      </c>
      <c r="AC300" s="38" t="s">
        <v>257</v>
      </c>
      <c r="AD300" s="33" t="s">
        <v>324</v>
      </c>
      <c r="AE300" s="30" t="s">
        <v>13</v>
      </c>
      <c r="AF300" s="38" t="s">
        <v>374</v>
      </c>
      <c r="AG300" s="33" t="s">
        <v>297</v>
      </c>
      <c r="AH300" s="33" t="s">
        <v>353</v>
      </c>
      <c r="AI300" s="33" t="s">
        <v>305</v>
      </c>
      <c r="AJ300" s="30" t="s">
        <v>375</v>
      </c>
      <c r="AK300" s="39"/>
      <c r="AL300" s="38" t="s">
        <v>359</v>
      </c>
      <c r="AM300" s="39"/>
      <c r="AN300" s="30" t="s">
        <v>304</v>
      </c>
      <c r="AO300" s="30" t="s">
        <v>224</v>
      </c>
      <c r="AP300" s="39"/>
      <c r="AQ300" s="30" t="s">
        <v>229</v>
      </c>
      <c r="AR300" s="30" t="s">
        <v>334</v>
      </c>
      <c r="AS300" s="33" t="s">
        <v>370</v>
      </c>
      <c r="AT300" s="30" t="s">
        <v>309</v>
      </c>
      <c r="AU300" s="30" t="s">
        <v>289</v>
      </c>
      <c r="AV300" s="33" t="s">
        <v>143</v>
      </c>
      <c r="AW300" s="30" t="s">
        <v>592</v>
      </c>
      <c r="AX300" s="30" t="s">
        <v>298</v>
      </c>
      <c r="AY300" s="33" t="s">
        <v>546</v>
      </c>
      <c r="AZ300" s="33" t="s">
        <v>315</v>
      </c>
      <c r="BA300" s="85" t="s">
        <v>238</v>
      </c>
      <c r="BB300" s="33" t="s">
        <v>341</v>
      </c>
      <c r="BC300" s="33" t="s">
        <v>387</v>
      </c>
      <c r="BD300" s="33" t="s">
        <v>362</v>
      </c>
      <c r="BE300" s="33" t="s">
        <v>347</v>
      </c>
      <c r="BF300" s="30" t="s">
        <v>522</v>
      </c>
      <c r="BG300" s="33" t="s">
        <v>456</v>
      </c>
      <c r="BH300" s="33" t="s">
        <v>385</v>
      </c>
      <c r="BI300" s="33" t="s">
        <v>268</v>
      </c>
      <c r="BJ300" s="33" t="s">
        <v>320</v>
      </c>
      <c r="BK300" s="33" t="s">
        <v>371</v>
      </c>
      <c r="BL300" s="33" t="s">
        <v>192</v>
      </c>
      <c r="BM300" s="33" t="s">
        <v>211</v>
      </c>
      <c r="BN300" s="30" t="s">
        <v>386</v>
      </c>
      <c r="BO300" s="30" t="s">
        <v>464</v>
      </c>
      <c r="BP300" s="30" t="s">
        <v>360</v>
      </c>
      <c r="BQ300" s="33" t="s">
        <v>541</v>
      </c>
      <c r="BR300" s="30" t="s">
        <v>389</v>
      </c>
      <c r="BS300" s="33" t="s">
        <v>337</v>
      </c>
      <c r="BT300" s="33" t="s">
        <v>231</v>
      </c>
      <c r="BU300" s="33" t="s">
        <v>255</v>
      </c>
      <c r="BV300" s="30" t="s">
        <v>292</v>
      </c>
      <c r="BW300" s="33" t="s">
        <v>335</v>
      </c>
      <c r="BX300" s="33" t="s">
        <v>317</v>
      </c>
      <c r="BY300" s="30" t="s">
        <v>223</v>
      </c>
      <c r="BZ300" s="33" t="s">
        <v>383</v>
      </c>
      <c r="CA300" s="30" t="s">
        <v>311</v>
      </c>
      <c r="CB300" s="33" t="s">
        <v>357</v>
      </c>
      <c r="CC300" s="33" t="s">
        <v>220</v>
      </c>
      <c r="CD300" s="33" t="s">
        <v>249</v>
      </c>
      <c r="CE300" s="33" t="s">
        <v>390</v>
      </c>
      <c r="CF300" s="34"/>
      <c r="CG300" s="30" t="s">
        <v>382</v>
      </c>
      <c r="CH300" s="33" t="s">
        <v>336</v>
      </c>
      <c r="CI300" s="33" t="s">
        <v>310</v>
      </c>
      <c r="CJ300" s="33" t="s">
        <v>172</v>
      </c>
      <c r="CK300" s="34"/>
      <c r="CL300" s="30" t="s">
        <v>376</v>
      </c>
      <c r="CM300" s="30" t="s">
        <v>333</v>
      </c>
      <c r="CN300" s="30" t="s">
        <v>393</v>
      </c>
      <c r="CO300" s="33" t="s">
        <v>256</v>
      </c>
      <c r="CP300" s="33" t="s">
        <v>416</v>
      </c>
      <c r="CQ300" s="34"/>
      <c r="CR300" s="33" t="s">
        <v>348</v>
      </c>
      <c r="CS300" s="30" t="s">
        <v>372</v>
      </c>
      <c r="CT300" s="33" t="s">
        <v>570</v>
      </c>
      <c r="CU300" s="33" t="s">
        <v>302</v>
      </c>
      <c r="CV300" s="33" t="s">
        <v>388</v>
      </c>
      <c r="CW300" s="30" t="s">
        <v>512</v>
      </c>
      <c r="CX300" s="33" t="s">
        <v>279</v>
      </c>
      <c r="CY300" s="33" t="s">
        <v>349</v>
      </c>
      <c r="CZ300" s="33" t="s">
        <v>411</v>
      </c>
      <c r="DA300" s="30" t="s">
        <v>367</v>
      </c>
      <c r="DB300" s="33" t="s">
        <v>480</v>
      </c>
      <c r="DC300" s="34"/>
      <c r="DD300" s="33" t="s">
        <v>369</v>
      </c>
      <c r="DE300" s="30" t="s">
        <v>377</v>
      </c>
      <c r="DF300" s="30" t="s">
        <v>323</v>
      </c>
      <c r="DG300" s="30" t="s">
        <v>325</v>
      </c>
      <c r="DH300" s="30" t="s">
        <v>378</v>
      </c>
      <c r="DI300" s="30" t="s">
        <v>413</v>
      </c>
      <c r="DJ300" s="30" t="s">
        <v>408</v>
      </c>
      <c r="DK300" s="30" t="s">
        <v>516</v>
      </c>
      <c r="DL300" s="30" t="s">
        <v>410</v>
      </c>
      <c r="DM300" s="30" t="s">
        <v>328</v>
      </c>
      <c r="DN300" s="30" t="s">
        <v>384</v>
      </c>
      <c r="DO300" s="33" t="s">
        <v>183</v>
      </c>
      <c r="DP300" s="30" t="s">
        <v>352</v>
      </c>
      <c r="DQ300" s="30" t="s">
        <v>381</v>
      </c>
      <c r="DR300" s="30" t="s">
        <v>234</v>
      </c>
      <c r="DS300" s="33" t="s">
        <v>260</v>
      </c>
      <c r="DT300" s="30" t="s">
        <v>584</v>
      </c>
      <c r="DU300" s="33" t="s">
        <v>288</v>
      </c>
      <c r="DV300" s="33" t="s">
        <v>264</v>
      </c>
      <c r="DW300" s="30" t="s">
        <v>145</v>
      </c>
      <c r="DX300" s="30" t="s">
        <v>197</v>
      </c>
      <c r="DY300" s="30" t="s">
        <v>373</v>
      </c>
      <c r="DZ300" s="51" t="s">
        <v>364</v>
      </c>
      <c r="EA300" s="30" t="s">
        <v>343</v>
      </c>
      <c r="EB300" s="33" t="s">
        <v>394</v>
      </c>
      <c r="EC300" s="33" t="s">
        <v>210</v>
      </c>
      <c r="ED300" s="30" t="s">
        <v>365</v>
      </c>
      <c r="EE300" s="33" t="s">
        <v>327</v>
      </c>
      <c r="EF300" s="33" t="s">
        <v>542</v>
      </c>
      <c r="EG300" s="33" t="s">
        <v>379</v>
      </c>
      <c r="EH300" s="30" t="s">
        <v>330</v>
      </c>
      <c r="EI300" s="33" t="s">
        <v>188</v>
      </c>
      <c r="EJ300" s="34"/>
      <c r="EK300" s="33" t="s">
        <v>177</v>
      </c>
      <c r="EL300" s="33"/>
      <c r="EM300" s="120"/>
    </row>
    <row r="301" spans="1:143" ht="12.75" hidden="1">
      <c r="A301" s="28">
        <v>46003</v>
      </c>
      <c r="B301" s="39"/>
      <c r="C301" s="39"/>
      <c r="D301" s="39"/>
      <c r="E301" s="39"/>
      <c r="F301" s="39"/>
      <c r="G301" s="39"/>
      <c r="H301" s="39"/>
      <c r="I301" s="30" t="s">
        <v>361</v>
      </c>
      <c r="J301" s="33" t="s">
        <v>395</v>
      </c>
      <c r="K301" s="39"/>
      <c r="L301" s="29"/>
      <c r="M301" s="52" t="s">
        <v>414</v>
      </c>
      <c r="N301" s="33" t="s">
        <v>271</v>
      </c>
      <c r="O301" s="38" t="s">
        <v>391</v>
      </c>
      <c r="P301" s="29"/>
      <c r="Q301" s="29"/>
      <c r="R301" s="33" t="s">
        <v>270</v>
      </c>
      <c r="S301" s="30" t="s">
        <v>415</v>
      </c>
      <c r="T301" s="33" t="s">
        <v>358</v>
      </c>
      <c r="U301" s="33" t="s">
        <v>356</v>
      </c>
      <c r="V301" s="39"/>
      <c r="W301" s="38" t="s">
        <v>392</v>
      </c>
      <c r="X301" s="39"/>
      <c r="Y301" s="38"/>
      <c r="Z301" s="38"/>
      <c r="AA301" s="38" t="s">
        <v>294</v>
      </c>
      <c r="AB301" s="38" t="s">
        <v>340</v>
      </c>
      <c r="AC301" s="38" t="s">
        <v>257</v>
      </c>
      <c r="AD301" s="33" t="s">
        <v>324</v>
      </c>
      <c r="AE301" s="30" t="s">
        <v>13</v>
      </c>
      <c r="AF301" s="38" t="s">
        <v>374</v>
      </c>
      <c r="AG301" s="33" t="s">
        <v>297</v>
      </c>
      <c r="AH301" s="33" t="s">
        <v>353</v>
      </c>
      <c r="AI301" s="33" t="s">
        <v>305</v>
      </c>
      <c r="AJ301" s="30" t="s">
        <v>375</v>
      </c>
      <c r="AK301" s="39"/>
      <c r="AL301" s="38" t="s">
        <v>359</v>
      </c>
      <c r="AM301" s="39"/>
      <c r="AN301" s="30" t="s">
        <v>304</v>
      </c>
      <c r="AO301" s="30" t="s">
        <v>224</v>
      </c>
      <c r="AP301" s="39"/>
      <c r="AQ301" s="30" t="s">
        <v>229</v>
      </c>
      <c r="AR301" s="30" t="s">
        <v>334</v>
      </c>
      <c r="AS301" s="33" t="s">
        <v>370</v>
      </c>
      <c r="AT301" s="30" t="s">
        <v>309</v>
      </c>
      <c r="AU301" s="30" t="s">
        <v>289</v>
      </c>
      <c r="AV301" s="33" t="s">
        <v>143</v>
      </c>
      <c r="AW301" s="30" t="s">
        <v>592</v>
      </c>
      <c r="AX301" s="30" t="s">
        <v>298</v>
      </c>
      <c r="AY301" s="33" t="s">
        <v>546</v>
      </c>
      <c r="AZ301" s="33" t="s">
        <v>315</v>
      </c>
      <c r="BA301" s="85" t="s">
        <v>238</v>
      </c>
      <c r="BB301" s="33" t="s">
        <v>341</v>
      </c>
      <c r="BC301" s="33" t="s">
        <v>387</v>
      </c>
      <c r="BD301" s="33" t="s">
        <v>362</v>
      </c>
      <c r="BE301" s="33" t="s">
        <v>347</v>
      </c>
      <c r="BF301" s="30" t="s">
        <v>522</v>
      </c>
      <c r="BG301" s="33" t="s">
        <v>456</v>
      </c>
      <c r="BH301" s="33" t="s">
        <v>385</v>
      </c>
      <c r="BI301" s="33" t="s">
        <v>268</v>
      </c>
      <c r="BJ301" s="33" t="s">
        <v>320</v>
      </c>
      <c r="BK301" s="33" t="s">
        <v>371</v>
      </c>
      <c r="BL301" s="33" t="s">
        <v>192</v>
      </c>
      <c r="BM301" s="33" t="s">
        <v>211</v>
      </c>
      <c r="BN301" s="30" t="s">
        <v>386</v>
      </c>
      <c r="BO301" s="30" t="s">
        <v>464</v>
      </c>
      <c r="BP301" s="30" t="s">
        <v>360</v>
      </c>
      <c r="BQ301" s="33" t="s">
        <v>541</v>
      </c>
      <c r="BR301" s="30" t="s">
        <v>389</v>
      </c>
      <c r="BS301" s="33" t="s">
        <v>337</v>
      </c>
      <c r="BT301" s="33" t="s">
        <v>231</v>
      </c>
      <c r="BU301" s="33" t="s">
        <v>255</v>
      </c>
      <c r="BV301" s="30" t="s">
        <v>292</v>
      </c>
      <c r="BW301" s="33" t="s">
        <v>335</v>
      </c>
      <c r="BX301" s="33" t="s">
        <v>317</v>
      </c>
      <c r="BY301" s="30" t="s">
        <v>223</v>
      </c>
      <c r="BZ301" s="33" t="s">
        <v>383</v>
      </c>
      <c r="CA301" s="30" t="s">
        <v>311</v>
      </c>
      <c r="CB301" s="33" t="s">
        <v>357</v>
      </c>
      <c r="CC301" s="33" t="s">
        <v>220</v>
      </c>
      <c r="CD301" s="33" t="s">
        <v>249</v>
      </c>
      <c r="CE301" s="33" t="s">
        <v>390</v>
      </c>
      <c r="CF301" s="34"/>
      <c r="CG301" s="30" t="s">
        <v>382</v>
      </c>
      <c r="CH301" s="33" t="s">
        <v>336</v>
      </c>
      <c r="CI301" s="33" t="s">
        <v>310</v>
      </c>
      <c r="CJ301" s="33" t="s">
        <v>172</v>
      </c>
      <c r="CK301" s="34"/>
      <c r="CL301" s="30" t="s">
        <v>376</v>
      </c>
      <c r="CM301" s="30" t="s">
        <v>333</v>
      </c>
      <c r="CN301" s="30" t="s">
        <v>393</v>
      </c>
      <c r="CO301" s="33" t="s">
        <v>256</v>
      </c>
      <c r="CP301" s="33" t="s">
        <v>416</v>
      </c>
      <c r="CQ301" s="34"/>
      <c r="CR301" s="33" t="s">
        <v>348</v>
      </c>
      <c r="CS301" s="30" t="s">
        <v>372</v>
      </c>
      <c r="CT301" s="33" t="s">
        <v>570</v>
      </c>
      <c r="CU301" s="33" t="s">
        <v>302</v>
      </c>
      <c r="CV301" s="33" t="s">
        <v>388</v>
      </c>
      <c r="CW301" s="30" t="s">
        <v>512</v>
      </c>
      <c r="CX301" s="33" t="s">
        <v>396</v>
      </c>
      <c r="CY301" s="33" t="s">
        <v>349</v>
      </c>
      <c r="CZ301" s="33" t="s">
        <v>411</v>
      </c>
      <c r="DA301" s="30" t="s">
        <v>367</v>
      </c>
      <c r="DB301" s="33" t="s">
        <v>480</v>
      </c>
      <c r="DC301" s="34"/>
      <c r="DD301" s="33" t="s">
        <v>369</v>
      </c>
      <c r="DE301" s="30" t="s">
        <v>377</v>
      </c>
      <c r="DF301" s="30" t="s">
        <v>323</v>
      </c>
      <c r="DG301" s="30" t="s">
        <v>325</v>
      </c>
      <c r="DH301" s="30" t="s">
        <v>378</v>
      </c>
      <c r="DI301" s="30" t="s">
        <v>413</v>
      </c>
      <c r="DJ301" s="30" t="s">
        <v>408</v>
      </c>
      <c r="DK301" s="30" t="s">
        <v>516</v>
      </c>
      <c r="DL301" s="30" t="s">
        <v>410</v>
      </c>
      <c r="DM301" s="30" t="s">
        <v>328</v>
      </c>
      <c r="DN301" s="30" t="s">
        <v>384</v>
      </c>
      <c r="DO301" s="33" t="s">
        <v>183</v>
      </c>
      <c r="DP301" s="30" t="s">
        <v>352</v>
      </c>
      <c r="DQ301" s="30" t="s">
        <v>381</v>
      </c>
      <c r="DR301" s="30" t="s">
        <v>234</v>
      </c>
      <c r="DS301" s="33" t="s">
        <v>260</v>
      </c>
      <c r="DT301" s="30" t="s">
        <v>584</v>
      </c>
      <c r="DU301" s="33" t="s">
        <v>288</v>
      </c>
      <c r="DV301" s="33" t="s">
        <v>264</v>
      </c>
      <c r="DW301" s="30" t="s">
        <v>145</v>
      </c>
      <c r="DX301" s="30" t="s">
        <v>197</v>
      </c>
      <c r="DY301" s="30" t="s">
        <v>373</v>
      </c>
      <c r="DZ301" s="51" t="s">
        <v>364</v>
      </c>
      <c r="EA301" s="30" t="s">
        <v>343</v>
      </c>
      <c r="EB301" s="33" t="s">
        <v>394</v>
      </c>
      <c r="EC301" s="33" t="s">
        <v>210</v>
      </c>
      <c r="ED301" s="30" t="s">
        <v>365</v>
      </c>
      <c r="EE301" s="33" t="s">
        <v>327</v>
      </c>
      <c r="EF301" s="33" t="s">
        <v>542</v>
      </c>
      <c r="EG301" s="33" t="s">
        <v>379</v>
      </c>
      <c r="EH301" s="30" t="s">
        <v>330</v>
      </c>
      <c r="EI301" s="33" t="s">
        <v>188</v>
      </c>
      <c r="EJ301" s="34"/>
      <c r="EK301" s="33" t="s">
        <v>177</v>
      </c>
      <c r="EL301" s="33"/>
      <c r="EM301" s="120"/>
    </row>
    <row r="302" spans="1:143" ht="12.75" hidden="1">
      <c r="A302" s="28">
        <v>46004</v>
      </c>
      <c r="B302" s="39"/>
      <c r="C302" s="39"/>
      <c r="D302" s="39"/>
      <c r="E302" s="39"/>
      <c r="F302" s="39"/>
      <c r="G302" s="39"/>
      <c r="H302" s="39"/>
      <c r="I302" s="30" t="s">
        <v>361</v>
      </c>
      <c r="J302" s="33" t="s">
        <v>395</v>
      </c>
      <c r="K302" s="39"/>
      <c r="L302" s="29"/>
      <c r="M302" s="52" t="s">
        <v>414</v>
      </c>
      <c r="N302" s="33" t="s">
        <v>271</v>
      </c>
      <c r="O302" s="38" t="s">
        <v>391</v>
      </c>
      <c r="P302" s="29"/>
      <c r="Q302" s="29"/>
      <c r="R302" s="33" t="s">
        <v>270</v>
      </c>
      <c r="S302" s="30" t="s">
        <v>415</v>
      </c>
      <c r="T302" s="33" t="s">
        <v>358</v>
      </c>
      <c r="U302" s="33" t="s">
        <v>356</v>
      </c>
      <c r="V302" s="39"/>
      <c r="W302" s="38" t="s">
        <v>392</v>
      </c>
      <c r="X302" s="39"/>
      <c r="Y302" s="38"/>
      <c r="Z302" s="38"/>
      <c r="AA302" s="38" t="s">
        <v>294</v>
      </c>
      <c r="AB302" s="38" t="s">
        <v>340</v>
      </c>
      <c r="AC302" s="38" t="s">
        <v>257</v>
      </c>
      <c r="AD302" s="33" t="s">
        <v>324</v>
      </c>
      <c r="AE302" s="30" t="s">
        <v>13</v>
      </c>
      <c r="AF302" s="38" t="s">
        <v>374</v>
      </c>
      <c r="AG302" s="33" t="s">
        <v>297</v>
      </c>
      <c r="AH302" s="33" t="s">
        <v>353</v>
      </c>
      <c r="AI302" s="33" t="s">
        <v>305</v>
      </c>
      <c r="AJ302" s="30" t="s">
        <v>375</v>
      </c>
      <c r="AK302" s="39"/>
      <c r="AL302" s="38" t="s">
        <v>359</v>
      </c>
      <c r="AM302" s="39"/>
      <c r="AN302" s="30" t="s">
        <v>304</v>
      </c>
      <c r="AO302" s="30" t="s">
        <v>224</v>
      </c>
      <c r="AP302" s="39"/>
      <c r="AQ302" s="30" t="s">
        <v>229</v>
      </c>
      <c r="AR302" s="30" t="s">
        <v>334</v>
      </c>
      <c r="AS302" s="33" t="s">
        <v>370</v>
      </c>
      <c r="AT302" s="30" t="s">
        <v>309</v>
      </c>
      <c r="AU302" s="30" t="s">
        <v>289</v>
      </c>
      <c r="AV302" s="33" t="s">
        <v>143</v>
      </c>
      <c r="AW302" s="30" t="s">
        <v>592</v>
      </c>
      <c r="AX302" s="30" t="s">
        <v>298</v>
      </c>
      <c r="AY302" s="33" t="s">
        <v>546</v>
      </c>
      <c r="AZ302" s="33" t="s">
        <v>315</v>
      </c>
      <c r="BA302" s="85" t="s">
        <v>238</v>
      </c>
      <c r="BB302" s="33" t="s">
        <v>341</v>
      </c>
      <c r="BC302" s="33" t="s">
        <v>387</v>
      </c>
      <c r="BD302" s="33" t="s">
        <v>362</v>
      </c>
      <c r="BE302" s="33" t="s">
        <v>347</v>
      </c>
      <c r="BF302" s="30" t="s">
        <v>522</v>
      </c>
      <c r="BG302" s="33" t="s">
        <v>456</v>
      </c>
      <c r="BH302" s="33" t="s">
        <v>385</v>
      </c>
      <c r="BI302" s="33" t="s">
        <v>268</v>
      </c>
      <c r="BJ302" s="33" t="s">
        <v>320</v>
      </c>
      <c r="BK302" s="33" t="s">
        <v>371</v>
      </c>
      <c r="BL302" s="33" t="s">
        <v>192</v>
      </c>
      <c r="BM302" s="33" t="s">
        <v>211</v>
      </c>
      <c r="BN302" s="30" t="s">
        <v>386</v>
      </c>
      <c r="BO302" s="30" t="s">
        <v>464</v>
      </c>
      <c r="BP302" s="30" t="s">
        <v>360</v>
      </c>
      <c r="BQ302" s="33" t="s">
        <v>541</v>
      </c>
      <c r="BR302" s="30" t="s">
        <v>389</v>
      </c>
      <c r="BS302" s="33" t="s">
        <v>337</v>
      </c>
      <c r="BT302" s="33" t="s">
        <v>231</v>
      </c>
      <c r="BU302" s="33" t="s">
        <v>255</v>
      </c>
      <c r="BV302" s="30" t="s">
        <v>292</v>
      </c>
      <c r="BW302" s="33" t="s">
        <v>335</v>
      </c>
      <c r="BX302" s="33" t="s">
        <v>317</v>
      </c>
      <c r="BY302" s="30" t="s">
        <v>223</v>
      </c>
      <c r="BZ302" s="33" t="s">
        <v>383</v>
      </c>
      <c r="CA302" s="30" t="s">
        <v>311</v>
      </c>
      <c r="CB302" s="33" t="s">
        <v>357</v>
      </c>
      <c r="CC302" s="33" t="s">
        <v>220</v>
      </c>
      <c r="CD302" s="33" t="s">
        <v>249</v>
      </c>
      <c r="CE302" s="33" t="s">
        <v>390</v>
      </c>
      <c r="CF302" s="34"/>
      <c r="CG302" s="30" t="s">
        <v>382</v>
      </c>
      <c r="CH302" s="33" t="s">
        <v>336</v>
      </c>
      <c r="CI302" s="33" t="s">
        <v>310</v>
      </c>
      <c r="CJ302" s="33" t="s">
        <v>172</v>
      </c>
      <c r="CK302" s="34"/>
      <c r="CL302" s="30" t="s">
        <v>376</v>
      </c>
      <c r="CM302" s="30" t="s">
        <v>333</v>
      </c>
      <c r="CN302" s="30" t="s">
        <v>393</v>
      </c>
      <c r="CO302" s="33" t="s">
        <v>256</v>
      </c>
      <c r="CP302" s="33" t="s">
        <v>416</v>
      </c>
      <c r="CQ302" s="34"/>
      <c r="CR302" s="33" t="s">
        <v>348</v>
      </c>
      <c r="CS302" s="30" t="s">
        <v>372</v>
      </c>
      <c r="CT302" s="33" t="s">
        <v>570</v>
      </c>
      <c r="CU302" s="33" t="s">
        <v>302</v>
      </c>
      <c r="CV302" s="33" t="s">
        <v>388</v>
      </c>
      <c r="CW302" s="30" t="s">
        <v>512</v>
      </c>
      <c r="CX302" s="33" t="s">
        <v>396</v>
      </c>
      <c r="CY302" s="33" t="s">
        <v>349</v>
      </c>
      <c r="CZ302" s="33" t="s">
        <v>411</v>
      </c>
      <c r="DA302" s="30" t="s">
        <v>367</v>
      </c>
      <c r="DB302" s="33" t="s">
        <v>480</v>
      </c>
      <c r="DC302" s="34"/>
      <c r="DD302" s="33" t="s">
        <v>369</v>
      </c>
      <c r="DE302" s="30" t="s">
        <v>377</v>
      </c>
      <c r="DF302" s="30" t="s">
        <v>323</v>
      </c>
      <c r="DG302" s="30" t="s">
        <v>325</v>
      </c>
      <c r="DH302" s="30" t="s">
        <v>378</v>
      </c>
      <c r="DI302" s="30" t="s">
        <v>413</v>
      </c>
      <c r="DJ302" s="30" t="s">
        <v>408</v>
      </c>
      <c r="DK302" s="30" t="s">
        <v>516</v>
      </c>
      <c r="DL302" s="30" t="s">
        <v>410</v>
      </c>
      <c r="DM302" s="30" t="s">
        <v>328</v>
      </c>
      <c r="DN302" s="30" t="s">
        <v>384</v>
      </c>
      <c r="DO302" s="33" t="s">
        <v>183</v>
      </c>
      <c r="DP302" s="30" t="s">
        <v>352</v>
      </c>
      <c r="DQ302" s="30" t="s">
        <v>381</v>
      </c>
      <c r="DR302" s="30" t="s">
        <v>234</v>
      </c>
      <c r="DS302" s="33" t="s">
        <v>260</v>
      </c>
      <c r="DT302" s="30" t="s">
        <v>584</v>
      </c>
      <c r="DU302" s="33" t="s">
        <v>288</v>
      </c>
      <c r="DV302" s="33" t="s">
        <v>264</v>
      </c>
      <c r="DW302" s="30" t="s">
        <v>145</v>
      </c>
      <c r="DX302" s="30" t="s">
        <v>197</v>
      </c>
      <c r="DY302" s="30" t="s">
        <v>373</v>
      </c>
      <c r="DZ302" s="51" t="s">
        <v>364</v>
      </c>
      <c r="EA302" s="30" t="s">
        <v>343</v>
      </c>
      <c r="EB302" s="33" t="s">
        <v>394</v>
      </c>
      <c r="EC302" s="33" t="s">
        <v>210</v>
      </c>
      <c r="ED302" s="30" t="s">
        <v>365</v>
      </c>
      <c r="EE302" s="33" t="s">
        <v>327</v>
      </c>
      <c r="EF302" s="33" t="s">
        <v>542</v>
      </c>
      <c r="EG302" s="33" t="s">
        <v>379</v>
      </c>
      <c r="EH302" s="30" t="s">
        <v>330</v>
      </c>
      <c r="EI302" s="33" t="s">
        <v>188</v>
      </c>
      <c r="EJ302" s="34"/>
      <c r="EK302" s="33" t="s">
        <v>177</v>
      </c>
      <c r="EL302" s="33"/>
      <c r="EM302" s="120"/>
    </row>
    <row r="303" spans="1:143" ht="12.75" hidden="1">
      <c r="A303" s="28">
        <v>46005</v>
      </c>
      <c r="B303" s="39"/>
      <c r="C303" s="39"/>
      <c r="D303" s="39"/>
      <c r="E303" s="39"/>
      <c r="F303" s="39"/>
      <c r="G303" s="39"/>
      <c r="H303" s="39"/>
      <c r="I303" s="30" t="s">
        <v>361</v>
      </c>
      <c r="J303" s="33" t="s">
        <v>395</v>
      </c>
      <c r="K303" s="39"/>
      <c r="L303" s="29"/>
      <c r="M303" s="52" t="s">
        <v>414</v>
      </c>
      <c r="N303" s="33" t="s">
        <v>271</v>
      </c>
      <c r="O303" s="38" t="s">
        <v>391</v>
      </c>
      <c r="P303" s="29"/>
      <c r="Q303" s="29"/>
      <c r="R303" s="33" t="s">
        <v>270</v>
      </c>
      <c r="S303" s="30" t="s">
        <v>415</v>
      </c>
      <c r="T303" s="33" t="s">
        <v>358</v>
      </c>
      <c r="U303" s="33" t="s">
        <v>356</v>
      </c>
      <c r="V303" s="39"/>
      <c r="W303" s="38" t="s">
        <v>392</v>
      </c>
      <c r="X303" s="39"/>
      <c r="Y303" s="32"/>
      <c r="Z303" s="38"/>
      <c r="AA303" s="38" t="s">
        <v>294</v>
      </c>
      <c r="AB303" s="38" t="s">
        <v>340</v>
      </c>
      <c r="AC303" s="38" t="s">
        <v>257</v>
      </c>
      <c r="AD303" s="33" t="s">
        <v>324</v>
      </c>
      <c r="AE303" s="30" t="s">
        <v>13</v>
      </c>
      <c r="AF303" s="38" t="s">
        <v>374</v>
      </c>
      <c r="AG303" s="33" t="s">
        <v>297</v>
      </c>
      <c r="AH303" s="33" t="s">
        <v>353</v>
      </c>
      <c r="AI303" s="33" t="s">
        <v>305</v>
      </c>
      <c r="AJ303" s="30" t="s">
        <v>375</v>
      </c>
      <c r="AK303" s="39"/>
      <c r="AL303" s="38" t="s">
        <v>359</v>
      </c>
      <c r="AM303" s="39"/>
      <c r="AN303" s="30" t="s">
        <v>304</v>
      </c>
      <c r="AO303" s="30" t="s">
        <v>224</v>
      </c>
      <c r="AP303" s="39"/>
      <c r="AQ303" s="30" t="s">
        <v>229</v>
      </c>
      <c r="AR303" s="30" t="s">
        <v>334</v>
      </c>
      <c r="AS303" s="33" t="s">
        <v>370</v>
      </c>
      <c r="AT303" s="30" t="s">
        <v>309</v>
      </c>
      <c r="AU303" s="30" t="s">
        <v>289</v>
      </c>
      <c r="AV303" s="33" t="s">
        <v>143</v>
      </c>
      <c r="AW303" s="30" t="s">
        <v>592</v>
      </c>
      <c r="AX303" s="30" t="s">
        <v>298</v>
      </c>
      <c r="AY303" s="33" t="s">
        <v>546</v>
      </c>
      <c r="AZ303" s="33" t="s">
        <v>315</v>
      </c>
      <c r="BA303" s="85" t="s">
        <v>238</v>
      </c>
      <c r="BB303" s="33" t="s">
        <v>341</v>
      </c>
      <c r="BC303" s="33" t="s">
        <v>387</v>
      </c>
      <c r="BD303" s="33" t="s">
        <v>362</v>
      </c>
      <c r="BE303" s="33" t="s">
        <v>347</v>
      </c>
      <c r="BF303" s="30" t="s">
        <v>522</v>
      </c>
      <c r="BG303" s="33" t="s">
        <v>456</v>
      </c>
      <c r="BH303" s="33" t="s">
        <v>385</v>
      </c>
      <c r="BI303" s="33" t="s">
        <v>268</v>
      </c>
      <c r="BJ303" s="33" t="s">
        <v>320</v>
      </c>
      <c r="BK303" s="33" t="s">
        <v>371</v>
      </c>
      <c r="BL303" s="33" t="s">
        <v>192</v>
      </c>
      <c r="BM303" s="33" t="s">
        <v>211</v>
      </c>
      <c r="BN303" s="30" t="s">
        <v>386</v>
      </c>
      <c r="BO303" s="30" t="s">
        <v>464</v>
      </c>
      <c r="BP303" s="30" t="s">
        <v>360</v>
      </c>
      <c r="BQ303" s="33" t="s">
        <v>541</v>
      </c>
      <c r="BR303" s="30" t="s">
        <v>389</v>
      </c>
      <c r="BS303" s="33" t="s">
        <v>337</v>
      </c>
      <c r="BT303" s="33" t="s">
        <v>231</v>
      </c>
      <c r="BU303" s="33" t="s">
        <v>255</v>
      </c>
      <c r="BV303" s="30" t="s">
        <v>292</v>
      </c>
      <c r="BW303" s="33" t="s">
        <v>335</v>
      </c>
      <c r="BX303" s="33" t="s">
        <v>317</v>
      </c>
      <c r="BY303" s="30" t="s">
        <v>223</v>
      </c>
      <c r="BZ303" s="33" t="s">
        <v>383</v>
      </c>
      <c r="CA303" s="30" t="s">
        <v>311</v>
      </c>
      <c r="CB303" s="33" t="s">
        <v>357</v>
      </c>
      <c r="CC303" s="33" t="s">
        <v>220</v>
      </c>
      <c r="CD303" s="33" t="s">
        <v>249</v>
      </c>
      <c r="CE303" s="33" t="s">
        <v>390</v>
      </c>
      <c r="CF303" s="34"/>
      <c r="CG303" s="30" t="s">
        <v>382</v>
      </c>
      <c r="CH303" s="33" t="s">
        <v>336</v>
      </c>
      <c r="CI303" s="33" t="s">
        <v>310</v>
      </c>
      <c r="CJ303" s="33" t="s">
        <v>172</v>
      </c>
      <c r="CK303" s="34"/>
      <c r="CL303" s="30" t="s">
        <v>376</v>
      </c>
      <c r="CM303" s="30" t="s">
        <v>333</v>
      </c>
      <c r="CN303" s="30" t="s">
        <v>393</v>
      </c>
      <c r="CO303" s="33" t="s">
        <v>256</v>
      </c>
      <c r="CP303" s="33" t="s">
        <v>416</v>
      </c>
      <c r="CQ303" s="34"/>
      <c r="CR303" s="33" t="s">
        <v>348</v>
      </c>
      <c r="CS303" s="30" t="s">
        <v>372</v>
      </c>
      <c r="CT303" s="33" t="s">
        <v>570</v>
      </c>
      <c r="CU303" s="33" t="s">
        <v>302</v>
      </c>
      <c r="CV303" s="33" t="s">
        <v>388</v>
      </c>
      <c r="CW303" s="30" t="s">
        <v>512</v>
      </c>
      <c r="CX303" s="33" t="s">
        <v>396</v>
      </c>
      <c r="CY303" s="33" t="s">
        <v>349</v>
      </c>
      <c r="CZ303" s="33" t="s">
        <v>411</v>
      </c>
      <c r="DA303" s="30" t="s">
        <v>367</v>
      </c>
      <c r="DB303" s="33" t="s">
        <v>480</v>
      </c>
      <c r="DC303" s="34"/>
      <c r="DD303" s="33" t="s">
        <v>369</v>
      </c>
      <c r="DE303" s="30" t="s">
        <v>377</v>
      </c>
      <c r="DF303" s="30" t="s">
        <v>323</v>
      </c>
      <c r="DG303" s="30" t="s">
        <v>325</v>
      </c>
      <c r="DH303" s="30" t="s">
        <v>378</v>
      </c>
      <c r="DI303" s="30" t="s">
        <v>413</v>
      </c>
      <c r="DJ303" s="30" t="s">
        <v>408</v>
      </c>
      <c r="DK303" s="30" t="s">
        <v>516</v>
      </c>
      <c r="DL303" s="30" t="s">
        <v>410</v>
      </c>
      <c r="DM303" s="30" t="s">
        <v>328</v>
      </c>
      <c r="DN303" s="30" t="s">
        <v>384</v>
      </c>
      <c r="DO303" s="33" t="s">
        <v>183</v>
      </c>
      <c r="DP303" s="30" t="s">
        <v>352</v>
      </c>
      <c r="DQ303" s="30" t="s">
        <v>381</v>
      </c>
      <c r="DR303" s="30" t="s">
        <v>234</v>
      </c>
      <c r="DS303" s="33" t="s">
        <v>260</v>
      </c>
      <c r="DT303" s="30" t="s">
        <v>584</v>
      </c>
      <c r="DU303" s="33" t="s">
        <v>288</v>
      </c>
      <c r="DV303" s="33" t="s">
        <v>264</v>
      </c>
      <c r="DW303" s="30" t="s">
        <v>145</v>
      </c>
      <c r="DX303" s="30" t="s">
        <v>197</v>
      </c>
      <c r="DY303" s="30" t="s">
        <v>373</v>
      </c>
      <c r="DZ303" s="51" t="s">
        <v>364</v>
      </c>
      <c r="EA303" s="30" t="s">
        <v>343</v>
      </c>
      <c r="EB303" s="33" t="s">
        <v>394</v>
      </c>
      <c r="EC303" s="33" t="s">
        <v>210</v>
      </c>
      <c r="ED303" s="30" t="s">
        <v>365</v>
      </c>
      <c r="EE303" s="33" t="s">
        <v>327</v>
      </c>
      <c r="EF303" s="33" t="s">
        <v>542</v>
      </c>
      <c r="EG303" s="33" t="s">
        <v>379</v>
      </c>
      <c r="EH303" s="30" t="s">
        <v>330</v>
      </c>
      <c r="EI303" s="33" t="s">
        <v>188</v>
      </c>
      <c r="EJ303" s="34"/>
      <c r="EK303" s="33" t="s">
        <v>177</v>
      </c>
      <c r="EL303" s="33"/>
      <c r="EM303" s="120"/>
    </row>
    <row r="304" spans="1:143" ht="12.75" hidden="1">
      <c r="A304" s="28">
        <v>46006</v>
      </c>
      <c r="B304" s="39"/>
      <c r="C304" s="39"/>
      <c r="D304" s="39"/>
      <c r="E304" s="39"/>
      <c r="F304" s="39"/>
      <c r="G304" s="39"/>
      <c r="H304" s="39"/>
      <c r="I304" s="30" t="s">
        <v>361</v>
      </c>
      <c r="J304" s="33" t="s">
        <v>395</v>
      </c>
      <c r="K304" s="39"/>
      <c r="L304" s="29"/>
      <c r="M304" s="52" t="s">
        <v>414</v>
      </c>
      <c r="N304" s="33" t="s">
        <v>271</v>
      </c>
      <c r="O304" s="38" t="s">
        <v>391</v>
      </c>
      <c r="P304" s="29"/>
      <c r="Q304" s="29"/>
      <c r="R304" s="33" t="s">
        <v>270</v>
      </c>
      <c r="S304" s="30" t="s">
        <v>415</v>
      </c>
      <c r="T304" s="33" t="s">
        <v>358</v>
      </c>
      <c r="U304" s="33" t="s">
        <v>356</v>
      </c>
      <c r="V304" s="39"/>
      <c r="W304" s="38" t="s">
        <v>392</v>
      </c>
      <c r="X304" s="39"/>
      <c r="Y304" s="32"/>
      <c r="Z304" s="38"/>
      <c r="AA304" s="38" t="s">
        <v>294</v>
      </c>
      <c r="AB304" s="38" t="s">
        <v>340</v>
      </c>
      <c r="AC304" s="38" t="s">
        <v>257</v>
      </c>
      <c r="AD304" s="33" t="s">
        <v>324</v>
      </c>
      <c r="AE304" s="30" t="s">
        <v>13</v>
      </c>
      <c r="AF304" s="38" t="s">
        <v>374</v>
      </c>
      <c r="AG304" s="33" t="s">
        <v>297</v>
      </c>
      <c r="AH304" s="33" t="s">
        <v>353</v>
      </c>
      <c r="AI304" s="33" t="s">
        <v>305</v>
      </c>
      <c r="AJ304" s="30" t="s">
        <v>375</v>
      </c>
      <c r="AK304" s="39"/>
      <c r="AL304" s="38" t="s">
        <v>359</v>
      </c>
      <c r="AM304" s="39"/>
      <c r="AN304" s="30" t="s">
        <v>304</v>
      </c>
      <c r="AO304" s="30" t="s">
        <v>224</v>
      </c>
      <c r="AP304" s="39"/>
      <c r="AQ304" s="30" t="s">
        <v>229</v>
      </c>
      <c r="AR304" s="30" t="s">
        <v>334</v>
      </c>
      <c r="AS304" s="33" t="s">
        <v>370</v>
      </c>
      <c r="AT304" s="30" t="s">
        <v>309</v>
      </c>
      <c r="AU304" s="30" t="s">
        <v>289</v>
      </c>
      <c r="AV304" s="33" t="s">
        <v>143</v>
      </c>
      <c r="AW304" s="30" t="s">
        <v>592</v>
      </c>
      <c r="AX304" s="30" t="s">
        <v>298</v>
      </c>
      <c r="AY304" s="33" t="s">
        <v>546</v>
      </c>
      <c r="AZ304" s="33" t="s">
        <v>315</v>
      </c>
      <c r="BA304" s="85" t="s">
        <v>238</v>
      </c>
      <c r="BB304" s="33" t="s">
        <v>341</v>
      </c>
      <c r="BC304" s="33" t="s">
        <v>387</v>
      </c>
      <c r="BD304" s="33" t="s">
        <v>362</v>
      </c>
      <c r="BE304" s="33" t="s">
        <v>347</v>
      </c>
      <c r="BF304" s="30" t="s">
        <v>522</v>
      </c>
      <c r="BG304" s="33" t="s">
        <v>456</v>
      </c>
      <c r="BH304" s="33" t="s">
        <v>385</v>
      </c>
      <c r="BI304" s="33" t="s">
        <v>268</v>
      </c>
      <c r="BJ304" s="33" t="s">
        <v>320</v>
      </c>
      <c r="BK304" s="33" t="s">
        <v>371</v>
      </c>
      <c r="BL304" s="33" t="s">
        <v>192</v>
      </c>
      <c r="BM304" s="33" t="s">
        <v>211</v>
      </c>
      <c r="BN304" s="30" t="s">
        <v>386</v>
      </c>
      <c r="BO304" s="30" t="s">
        <v>464</v>
      </c>
      <c r="BP304" s="30" t="s">
        <v>360</v>
      </c>
      <c r="BQ304" s="33" t="s">
        <v>541</v>
      </c>
      <c r="BR304" s="30" t="s">
        <v>389</v>
      </c>
      <c r="BS304" s="33" t="s">
        <v>337</v>
      </c>
      <c r="BT304" s="33" t="s">
        <v>231</v>
      </c>
      <c r="BU304" s="33" t="s">
        <v>255</v>
      </c>
      <c r="BV304" s="30" t="s">
        <v>292</v>
      </c>
      <c r="BW304" s="33" t="s">
        <v>335</v>
      </c>
      <c r="BX304" s="33" t="s">
        <v>317</v>
      </c>
      <c r="BY304" s="30" t="s">
        <v>223</v>
      </c>
      <c r="BZ304" s="33" t="s">
        <v>383</v>
      </c>
      <c r="CA304" s="30" t="s">
        <v>311</v>
      </c>
      <c r="CB304" s="33" t="s">
        <v>357</v>
      </c>
      <c r="CC304" s="33" t="s">
        <v>220</v>
      </c>
      <c r="CD304" s="33" t="s">
        <v>249</v>
      </c>
      <c r="CE304" s="33" t="s">
        <v>390</v>
      </c>
      <c r="CF304" s="34"/>
      <c r="CG304" s="30" t="s">
        <v>382</v>
      </c>
      <c r="CH304" s="33" t="s">
        <v>336</v>
      </c>
      <c r="CI304" s="33" t="s">
        <v>310</v>
      </c>
      <c r="CJ304" s="33" t="s">
        <v>172</v>
      </c>
      <c r="CK304" s="34"/>
      <c r="CL304" s="30" t="s">
        <v>376</v>
      </c>
      <c r="CM304" s="30" t="s">
        <v>333</v>
      </c>
      <c r="CN304" s="30" t="s">
        <v>393</v>
      </c>
      <c r="CO304" s="33" t="s">
        <v>256</v>
      </c>
      <c r="CP304" s="33" t="s">
        <v>416</v>
      </c>
      <c r="CQ304" s="34"/>
      <c r="CR304" s="33" t="s">
        <v>348</v>
      </c>
      <c r="CS304" s="30" t="s">
        <v>372</v>
      </c>
      <c r="CT304" s="33" t="s">
        <v>570</v>
      </c>
      <c r="CU304" s="33" t="s">
        <v>302</v>
      </c>
      <c r="CV304" s="33" t="s">
        <v>388</v>
      </c>
      <c r="CW304" s="30" t="s">
        <v>512</v>
      </c>
      <c r="CX304" s="33" t="s">
        <v>396</v>
      </c>
      <c r="CY304" s="33" t="s">
        <v>349</v>
      </c>
      <c r="CZ304" s="33" t="s">
        <v>411</v>
      </c>
      <c r="DA304" s="30" t="s">
        <v>367</v>
      </c>
      <c r="DB304" s="33" t="s">
        <v>480</v>
      </c>
      <c r="DC304" s="38" t="s">
        <v>239</v>
      </c>
      <c r="DD304" s="33" t="s">
        <v>369</v>
      </c>
      <c r="DE304" s="30" t="s">
        <v>377</v>
      </c>
      <c r="DF304" s="30" t="s">
        <v>323</v>
      </c>
      <c r="DG304" s="30" t="s">
        <v>325</v>
      </c>
      <c r="DH304" s="30" t="s">
        <v>378</v>
      </c>
      <c r="DI304" s="30" t="s">
        <v>413</v>
      </c>
      <c r="DJ304" s="30" t="s">
        <v>408</v>
      </c>
      <c r="DK304" s="30" t="s">
        <v>516</v>
      </c>
      <c r="DL304" s="30" t="s">
        <v>410</v>
      </c>
      <c r="DM304" s="30" t="s">
        <v>328</v>
      </c>
      <c r="DN304" s="30" t="s">
        <v>384</v>
      </c>
      <c r="DO304" s="33" t="s">
        <v>183</v>
      </c>
      <c r="DP304" s="30" t="s">
        <v>352</v>
      </c>
      <c r="DQ304" s="30" t="s">
        <v>381</v>
      </c>
      <c r="DR304" s="30" t="s">
        <v>234</v>
      </c>
      <c r="DS304" s="33" t="s">
        <v>260</v>
      </c>
      <c r="DT304" s="30" t="s">
        <v>584</v>
      </c>
      <c r="DU304" s="33" t="s">
        <v>288</v>
      </c>
      <c r="DV304" s="33" t="s">
        <v>264</v>
      </c>
      <c r="DW304" s="30" t="s">
        <v>145</v>
      </c>
      <c r="DX304" s="30" t="s">
        <v>197</v>
      </c>
      <c r="DY304" s="30" t="s">
        <v>373</v>
      </c>
      <c r="DZ304" s="51" t="s">
        <v>364</v>
      </c>
      <c r="EA304" s="30" t="s">
        <v>343</v>
      </c>
      <c r="EB304" s="33" t="s">
        <v>394</v>
      </c>
      <c r="EC304" s="33" t="s">
        <v>210</v>
      </c>
      <c r="ED304" s="30" t="s">
        <v>365</v>
      </c>
      <c r="EE304" s="33" t="s">
        <v>327</v>
      </c>
      <c r="EF304" s="33" t="s">
        <v>542</v>
      </c>
      <c r="EG304" s="33" t="s">
        <v>379</v>
      </c>
      <c r="EH304" s="30" t="s">
        <v>330</v>
      </c>
      <c r="EI304" s="33" t="s">
        <v>188</v>
      </c>
      <c r="EJ304" s="34"/>
      <c r="EK304" s="33" t="s">
        <v>177</v>
      </c>
      <c r="EL304" s="33"/>
      <c r="EM304" s="120"/>
    </row>
    <row r="305" spans="1:143" ht="12.75" hidden="1">
      <c r="A305" s="28">
        <v>46007</v>
      </c>
      <c r="B305" s="39"/>
      <c r="C305" s="39"/>
      <c r="D305" s="39"/>
      <c r="E305" s="39"/>
      <c r="F305" s="39"/>
      <c r="G305" s="39"/>
      <c r="H305" s="39"/>
      <c r="I305" s="30" t="s">
        <v>361</v>
      </c>
      <c r="J305" s="33" t="s">
        <v>395</v>
      </c>
      <c r="K305" s="39"/>
      <c r="L305" s="29"/>
      <c r="M305" s="52" t="s">
        <v>414</v>
      </c>
      <c r="N305" s="33" t="s">
        <v>271</v>
      </c>
      <c r="O305" s="38" t="s">
        <v>391</v>
      </c>
      <c r="P305" s="29"/>
      <c r="Q305" s="29"/>
      <c r="R305" s="33" t="s">
        <v>270</v>
      </c>
      <c r="S305" s="30" t="s">
        <v>415</v>
      </c>
      <c r="T305" s="33" t="s">
        <v>358</v>
      </c>
      <c r="U305" s="33" t="s">
        <v>356</v>
      </c>
      <c r="V305" s="39"/>
      <c r="W305" s="38" t="s">
        <v>392</v>
      </c>
      <c r="X305" s="39"/>
      <c r="Y305" s="32"/>
      <c r="Z305" s="38"/>
      <c r="AA305" s="38" t="s">
        <v>294</v>
      </c>
      <c r="AB305" s="38" t="s">
        <v>340</v>
      </c>
      <c r="AC305" s="38" t="s">
        <v>257</v>
      </c>
      <c r="AD305" s="33" t="s">
        <v>324</v>
      </c>
      <c r="AE305" s="30" t="s">
        <v>13</v>
      </c>
      <c r="AF305" s="38" t="s">
        <v>374</v>
      </c>
      <c r="AG305" s="33" t="s">
        <v>297</v>
      </c>
      <c r="AH305" s="33" t="s">
        <v>353</v>
      </c>
      <c r="AI305" s="33" t="s">
        <v>305</v>
      </c>
      <c r="AJ305" s="30" t="s">
        <v>375</v>
      </c>
      <c r="AK305" s="39"/>
      <c r="AL305" s="38" t="s">
        <v>359</v>
      </c>
      <c r="AM305" s="39"/>
      <c r="AN305" s="30" t="s">
        <v>304</v>
      </c>
      <c r="AO305" s="30" t="s">
        <v>224</v>
      </c>
      <c r="AP305" s="39"/>
      <c r="AQ305" s="30" t="s">
        <v>229</v>
      </c>
      <c r="AR305" s="30" t="s">
        <v>334</v>
      </c>
      <c r="AS305" s="33" t="s">
        <v>370</v>
      </c>
      <c r="AT305" s="30" t="s">
        <v>309</v>
      </c>
      <c r="AU305" s="30" t="s">
        <v>289</v>
      </c>
      <c r="AV305" s="33" t="s">
        <v>143</v>
      </c>
      <c r="AW305" s="30" t="s">
        <v>592</v>
      </c>
      <c r="AX305" s="30" t="s">
        <v>298</v>
      </c>
      <c r="AY305" s="33" t="s">
        <v>546</v>
      </c>
      <c r="AZ305" s="33" t="s">
        <v>315</v>
      </c>
      <c r="BA305" s="85" t="s">
        <v>238</v>
      </c>
      <c r="BB305" s="33" t="s">
        <v>341</v>
      </c>
      <c r="BC305" s="33" t="s">
        <v>387</v>
      </c>
      <c r="BD305" s="33" t="s">
        <v>362</v>
      </c>
      <c r="BE305" s="33" t="s">
        <v>347</v>
      </c>
      <c r="BF305" s="30" t="s">
        <v>522</v>
      </c>
      <c r="BG305" s="33" t="s">
        <v>456</v>
      </c>
      <c r="BH305" s="34"/>
      <c r="BI305" s="33" t="s">
        <v>268</v>
      </c>
      <c r="BJ305" s="33" t="s">
        <v>320</v>
      </c>
      <c r="BK305" s="33" t="s">
        <v>371</v>
      </c>
      <c r="BL305" s="33" t="s">
        <v>192</v>
      </c>
      <c r="BM305" s="33" t="s">
        <v>211</v>
      </c>
      <c r="BN305" s="30" t="s">
        <v>386</v>
      </c>
      <c r="BO305" s="30" t="s">
        <v>464</v>
      </c>
      <c r="BP305" s="30" t="s">
        <v>360</v>
      </c>
      <c r="BQ305" s="33" t="s">
        <v>541</v>
      </c>
      <c r="BR305" s="30" t="s">
        <v>389</v>
      </c>
      <c r="BS305" s="33" t="s">
        <v>337</v>
      </c>
      <c r="BT305" s="33" t="s">
        <v>231</v>
      </c>
      <c r="BU305" s="33" t="s">
        <v>255</v>
      </c>
      <c r="BV305" s="30" t="s">
        <v>292</v>
      </c>
      <c r="BW305" s="33" t="s">
        <v>335</v>
      </c>
      <c r="BX305" s="33" t="s">
        <v>317</v>
      </c>
      <c r="BY305" s="30" t="s">
        <v>223</v>
      </c>
      <c r="BZ305" s="33" t="s">
        <v>383</v>
      </c>
      <c r="CA305" s="30" t="s">
        <v>311</v>
      </c>
      <c r="CB305" s="33" t="s">
        <v>357</v>
      </c>
      <c r="CC305" s="33" t="s">
        <v>220</v>
      </c>
      <c r="CD305" s="33" t="s">
        <v>249</v>
      </c>
      <c r="CE305" s="33" t="s">
        <v>390</v>
      </c>
      <c r="CF305" s="34"/>
      <c r="CG305" s="30" t="s">
        <v>382</v>
      </c>
      <c r="CH305" s="33" t="s">
        <v>336</v>
      </c>
      <c r="CI305" s="33" t="s">
        <v>310</v>
      </c>
      <c r="CJ305" s="33" t="s">
        <v>172</v>
      </c>
      <c r="CK305" s="34"/>
      <c r="CL305" s="30" t="s">
        <v>376</v>
      </c>
      <c r="CM305" s="30" t="s">
        <v>333</v>
      </c>
      <c r="CN305" s="30" t="s">
        <v>393</v>
      </c>
      <c r="CO305" s="33" t="s">
        <v>256</v>
      </c>
      <c r="CP305" s="33" t="s">
        <v>416</v>
      </c>
      <c r="CQ305" s="34"/>
      <c r="CR305" s="33" t="s">
        <v>348</v>
      </c>
      <c r="CS305" s="30" t="s">
        <v>372</v>
      </c>
      <c r="CT305" s="33" t="s">
        <v>570</v>
      </c>
      <c r="CU305" s="33" t="s">
        <v>302</v>
      </c>
      <c r="CV305" s="33" t="s">
        <v>397</v>
      </c>
      <c r="CW305" s="30" t="s">
        <v>512</v>
      </c>
      <c r="CX305" s="33" t="s">
        <v>396</v>
      </c>
      <c r="CY305" s="33" t="s">
        <v>349</v>
      </c>
      <c r="CZ305" s="33" t="s">
        <v>411</v>
      </c>
      <c r="DA305" s="30" t="s">
        <v>367</v>
      </c>
      <c r="DB305" s="33" t="s">
        <v>480</v>
      </c>
      <c r="DC305" s="38" t="s">
        <v>239</v>
      </c>
      <c r="DD305" s="33" t="s">
        <v>369</v>
      </c>
      <c r="DE305" s="30" t="s">
        <v>377</v>
      </c>
      <c r="DF305" s="30" t="s">
        <v>323</v>
      </c>
      <c r="DG305" s="30" t="s">
        <v>325</v>
      </c>
      <c r="DH305" s="30" t="s">
        <v>378</v>
      </c>
      <c r="DI305" s="30" t="s">
        <v>413</v>
      </c>
      <c r="DJ305" s="30" t="s">
        <v>408</v>
      </c>
      <c r="DK305" s="30" t="s">
        <v>516</v>
      </c>
      <c r="DL305" s="30" t="s">
        <v>410</v>
      </c>
      <c r="DM305" s="30" t="s">
        <v>328</v>
      </c>
      <c r="DN305" s="30" t="s">
        <v>384</v>
      </c>
      <c r="DO305" s="33" t="s">
        <v>183</v>
      </c>
      <c r="DP305" s="30" t="s">
        <v>352</v>
      </c>
      <c r="DQ305" s="30" t="s">
        <v>381</v>
      </c>
      <c r="DR305" s="30" t="s">
        <v>234</v>
      </c>
      <c r="DS305" s="33" t="s">
        <v>260</v>
      </c>
      <c r="DT305" s="30" t="s">
        <v>584</v>
      </c>
      <c r="DU305" s="33" t="s">
        <v>288</v>
      </c>
      <c r="DV305" s="33" t="s">
        <v>264</v>
      </c>
      <c r="DW305" s="30" t="s">
        <v>145</v>
      </c>
      <c r="DX305" s="30" t="s">
        <v>197</v>
      </c>
      <c r="DY305" s="30" t="s">
        <v>373</v>
      </c>
      <c r="DZ305" s="51" t="s">
        <v>364</v>
      </c>
      <c r="EA305" s="30" t="s">
        <v>343</v>
      </c>
      <c r="EB305" s="33" t="s">
        <v>394</v>
      </c>
      <c r="EC305" s="33" t="s">
        <v>210</v>
      </c>
      <c r="ED305" s="30" t="s">
        <v>365</v>
      </c>
      <c r="EE305" s="33" t="s">
        <v>327</v>
      </c>
      <c r="EF305" s="33" t="s">
        <v>542</v>
      </c>
      <c r="EG305" s="33" t="s">
        <v>379</v>
      </c>
      <c r="EH305" s="30" t="s">
        <v>330</v>
      </c>
      <c r="EI305" s="33" t="s">
        <v>188</v>
      </c>
      <c r="EJ305" s="34"/>
      <c r="EK305" s="33" t="s">
        <v>177</v>
      </c>
      <c r="EL305" s="33"/>
      <c r="EM305" s="120"/>
    </row>
    <row r="306" spans="1:143" ht="12.75" hidden="1">
      <c r="A306" s="28">
        <v>46008</v>
      </c>
      <c r="B306" s="39"/>
      <c r="C306" s="39"/>
      <c r="D306" s="39"/>
      <c r="E306" s="39"/>
      <c r="F306" s="39"/>
      <c r="G306" s="39"/>
      <c r="H306" s="39"/>
      <c r="I306" s="30" t="s">
        <v>361</v>
      </c>
      <c r="J306" s="33" t="s">
        <v>395</v>
      </c>
      <c r="K306" s="39"/>
      <c r="L306" s="29"/>
      <c r="M306" s="52" t="s">
        <v>414</v>
      </c>
      <c r="N306" s="33" t="s">
        <v>271</v>
      </c>
      <c r="O306" s="38" t="s">
        <v>391</v>
      </c>
      <c r="P306" s="29"/>
      <c r="Q306" s="29"/>
      <c r="R306" s="33" t="s">
        <v>270</v>
      </c>
      <c r="S306" s="30" t="s">
        <v>415</v>
      </c>
      <c r="T306" s="33" t="s">
        <v>358</v>
      </c>
      <c r="U306" s="33" t="s">
        <v>356</v>
      </c>
      <c r="V306" s="39"/>
      <c r="W306" s="38" t="s">
        <v>392</v>
      </c>
      <c r="X306" s="39"/>
      <c r="Y306" s="32"/>
      <c r="Z306" s="38"/>
      <c r="AA306" s="38" t="s">
        <v>294</v>
      </c>
      <c r="AB306" s="38" t="s">
        <v>340</v>
      </c>
      <c r="AC306" s="38" t="s">
        <v>257</v>
      </c>
      <c r="AD306" s="33" t="s">
        <v>324</v>
      </c>
      <c r="AE306" s="30" t="s">
        <v>13</v>
      </c>
      <c r="AF306" s="38" t="s">
        <v>374</v>
      </c>
      <c r="AG306" s="33" t="s">
        <v>297</v>
      </c>
      <c r="AH306" s="33" t="s">
        <v>353</v>
      </c>
      <c r="AI306" s="33" t="s">
        <v>305</v>
      </c>
      <c r="AJ306" s="30" t="s">
        <v>375</v>
      </c>
      <c r="AK306" s="39"/>
      <c r="AL306" s="38" t="s">
        <v>359</v>
      </c>
      <c r="AM306" s="39"/>
      <c r="AN306" s="30" t="s">
        <v>304</v>
      </c>
      <c r="AO306" s="30" t="s">
        <v>224</v>
      </c>
      <c r="AP306" s="39"/>
      <c r="AQ306" s="30" t="s">
        <v>229</v>
      </c>
      <c r="AR306" s="30" t="s">
        <v>334</v>
      </c>
      <c r="AS306" s="33" t="s">
        <v>370</v>
      </c>
      <c r="AT306" s="30" t="s">
        <v>309</v>
      </c>
      <c r="AU306" s="30" t="s">
        <v>289</v>
      </c>
      <c r="AV306" s="33" t="s">
        <v>143</v>
      </c>
      <c r="AW306" s="30" t="s">
        <v>592</v>
      </c>
      <c r="AX306" s="30" t="s">
        <v>298</v>
      </c>
      <c r="AY306" s="33" t="s">
        <v>546</v>
      </c>
      <c r="AZ306" s="33" t="s">
        <v>315</v>
      </c>
      <c r="BA306" s="85" t="s">
        <v>238</v>
      </c>
      <c r="BB306" s="33" t="s">
        <v>341</v>
      </c>
      <c r="BC306" s="33" t="s">
        <v>387</v>
      </c>
      <c r="BD306" s="33" t="s">
        <v>362</v>
      </c>
      <c r="BE306" s="33" t="s">
        <v>347</v>
      </c>
      <c r="BF306" s="30" t="s">
        <v>522</v>
      </c>
      <c r="BG306" s="33" t="s">
        <v>456</v>
      </c>
      <c r="BH306" s="34"/>
      <c r="BI306" s="33" t="s">
        <v>268</v>
      </c>
      <c r="BJ306" s="33" t="s">
        <v>320</v>
      </c>
      <c r="BK306" s="33" t="s">
        <v>371</v>
      </c>
      <c r="BL306" s="33" t="s">
        <v>192</v>
      </c>
      <c r="BM306" s="33" t="s">
        <v>211</v>
      </c>
      <c r="BN306" s="30" t="s">
        <v>386</v>
      </c>
      <c r="BO306" s="30" t="s">
        <v>464</v>
      </c>
      <c r="BP306" s="30" t="s">
        <v>360</v>
      </c>
      <c r="BQ306" s="33" t="s">
        <v>541</v>
      </c>
      <c r="BR306" s="30" t="s">
        <v>389</v>
      </c>
      <c r="BS306" s="33" t="s">
        <v>337</v>
      </c>
      <c r="BT306" s="33" t="s">
        <v>231</v>
      </c>
      <c r="BU306" s="33" t="s">
        <v>255</v>
      </c>
      <c r="BV306" s="30" t="s">
        <v>292</v>
      </c>
      <c r="BW306" s="33" t="s">
        <v>335</v>
      </c>
      <c r="BX306" s="33" t="s">
        <v>317</v>
      </c>
      <c r="BY306" s="30" t="s">
        <v>223</v>
      </c>
      <c r="BZ306" s="33" t="s">
        <v>383</v>
      </c>
      <c r="CA306" s="30" t="s">
        <v>311</v>
      </c>
      <c r="CB306" s="33" t="s">
        <v>357</v>
      </c>
      <c r="CC306" s="33" t="s">
        <v>220</v>
      </c>
      <c r="CD306" s="33" t="s">
        <v>249</v>
      </c>
      <c r="CE306" s="33" t="s">
        <v>390</v>
      </c>
      <c r="CF306" s="34"/>
      <c r="CG306" s="30" t="s">
        <v>382</v>
      </c>
      <c r="CH306" s="33" t="s">
        <v>336</v>
      </c>
      <c r="CI306" s="33" t="s">
        <v>310</v>
      </c>
      <c r="CJ306" s="33" t="s">
        <v>172</v>
      </c>
      <c r="CK306" s="34"/>
      <c r="CL306" s="30" t="s">
        <v>376</v>
      </c>
      <c r="CM306" s="30" t="s">
        <v>333</v>
      </c>
      <c r="CN306" s="30" t="s">
        <v>393</v>
      </c>
      <c r="CO306" s="33" t="s">
        <v>256</v>
      </c>
      <c r="CP306" s="33" t="s">
        <v>416</v>
      </c>
      <c r="CQ306" s="34"/>
      <c r="CR306" s="33" t="s">
        <v>348</v>
      </c>
      <c r="CS306" s="30" t="s">
        <v>372</v>
      </c>
      <c r="CT306" s="33" t="s">
        <v>570</v>
      </c>
      <c r="CU306" s="33" t="s">
        <v>302</v>
      </c>
      <c r="CV306" s="33" t="s">
        <v>397</v>
      </c>
      <c r="CW306" s="30" t="s">
        <v>512</v>
      </c>
      <c r="CX306" s="33" t="s">
        <v>396</v>
      </c>
      <c r="CY306" s="33" t="s">
        <v>349</v>
      </c>
      <c r="CZ306" s="33" t="s">
        <v>411</v>
      </c>
      <c r="DA306" s="30" t="s">
        <v>367</v>
      </c>
      <c r="DB306" s="33" t="s">
        <v>480</v>
      </c>
      <c r="DC306" s="38" t="s">
        <v>239</v>
      </c>
      <c r="DD306" s="33" t="s">
        <v>369</v>
      </c>
      <c r="DE306" s="30" t="s">
        <v>377</v>
      </c>
      <c r="DF306" s="30" t="s">
        <v>323</v>
      </c>
      <c r="DG306" s="30" t="s">
        <v>325</v>
      </c>
      <c r="DH306" s="30" t="s">
        <v>378</v>
      </c>
      <c r="DI306" s="30" t="s">
        <v>413</v>
      </c>
      <c r="DJ306" s="30" t="s">
        <v>408</v>
      </c>
      <c r="DK306" s="30" t="s">
        <v>516</v>
      </c>
      <c r="DL306" s="30" t="s">
        <v>410</v>
      </c>
      <c r="DM306" s="30" t="s">
        <v>328</v>
      </c>
      <c r="DN306" s="30" t="s">
        <v>384</v>
      </c>
      <c r="DO306" s="33" t="s">
        <v>183</v>
      </c>
      <c r="DP306" s="30" t="s">
        <v>352</v>
      </c>
      <c r="DQ306" s="30" t="s">
        <v>381</v>
      </c>
      <c r="DR306" s="30" t="s">
        <v>234</v>
      </c>
      <c r="DS306" s="33" t="s">
        <v>260</v>
      </c>
      <c r="DT306" s="30" t="s">
        <v>584</v>
      </c>
      <c r="DU306" s="33" t="s">
        <v>288</v>
      </c>
      <c r="DV306" s="33" t="s">
        <v>264</v>
      </c>
      <c r="DW306" s="30" t="s">
        <v>145</v>
      </c>
      <c r="DX306" s="30" t="s">
        <v>197</v>
      </c>
      <c r="DY306" s="30" t="s">
        <v>373</v>
      </c>
      <c r="DZ306" s="51" t="s">
        <v>364</v>
      </c>
      <c r="EA306" s="30" t="s">
        <v>343</v>
      </c>
      <c r="EB306" s="33" t="s">
        <v>394</v>
      </c>
      <c r="EC306" s="33" t="s">
        <v>210</v>
      </c>
      <c r="ED306" s="30" t="s">
        <v>365</v>
      </c>
      <c r="EE306" s="33" t="s">
        <v>327</v>
      </c>
      <c r="EF306" s="33" t="s">
        <v>542</v>
      </c>
      <c r="EG306" s="33" t="s">
        <v>379</v>
      </c>
      <c r="EH306" s="30" t="s">
        <v>330</v>
      </c>
      <c r="EI306" s="33" t="s">
        <v>188</v>
      </c>
      <c r="EJ306" s="34"/>
      <c r="EK306" s="33" t="s">
        <v>177</v>
      </c>
      <c r="EL306" s="33"/>
      <c r="EM306" s="120"/>
    </row>
    <row r="307" spans="1:143" ht="12.75" hidden="1">
      <c r="A307" s="28">
        <v>46009</v>
      </c>
      <c r="B307" s="39"/>
      <c r="C307" s="39"/>
      <c r="D307" s="39"/>
      <c r="E307" s="39"/>
      <c r="F307" s="39"/>
      <c r="G307" s="39"/>
      <c r="H307" s="39"/>
      <c r="I307" s="39"/>
      <c r="J307" s="33" t="s">
        <v>395</v>
      </c>
      <c r="K307" s="39"/>
      <c r="L307" s="29"/>
      <c r="M307" s="52" t="s">
        <v>414</v>
      </c>
      <c r="N307" s="33" t="s">
        <v>271</v>
      </c>
      <c r="O307" s="38" t="s">
        <v>391</v>
      </c>
      <c r="P307" s="29"/>
      <c r="Q307" s="29"/>
      <c r="R307" s="33" t="s">
        <v>270</v>
      </c>
      <c r="S307" s="30" t="s">
        <v>415</v>
      </c>
      <c r="T307" s="33" t="s">
        <v>358</v>
      </c>
      <c r="U307" s="33" t="s">
        <v>356</v>
      </c>
      <c r="V307" s="39"/>
      <c r="W307" s="38" t="s">
        <v>392</v>
      </c>
      <c r="X307" s="39"/>
      <c r="Y307" s="32"/>
      <c r="Z307" s="38"/>
      <c r="AA307" s="38" t="s">
        <v>294</v>
      </c>
      <c r="AB307" s="38" t="s">
        <v>340</v>
      </c>
      <c r="AC307" s="38" t="s">
        <v>257</v>
      </c>
      <c r="AD307" s="33" t="s">
        <v>324</v>
      </c>
      <c r="AE307" s="30" t="s">
        <v>13</v>
      </c>
      <c r="AF307" s="38" t="s">
        <v>374</v>
      </c>
      <c r="AG307" s="39"/>
      <c r="AH307" s="33" t="s">
        <v>353</v>
      </c>
      <c r="AI307" s="33" t="s">
        <v>305</v>
      </c>
      <c r="AJ307" s="30" t="s">
        <v>375</v>
      </c>
      <c r="AK307" s="39"/>
      <c r="AL307" s="38" t="s">
        <v>359</v>
      </c>
      <c r="AM307" s="39"/>
      <c r="AN307" s="30" t="s">
        <v>304</v>
      </c>
      <c r="AO307" s="30" t="s">
        <v>224</v>
      </c>
      <c r="AP307" s="33" t="s">
        <v>417</v>
      </c>
      <c r="AQ307" s="30" t="s">
        <v>229</v>
      </c>
      <c r="AR307" s="30" t="s">
        <v>334</v>
      </c>
      <c r="AS307" s="33" t="s">
        <v>370</v>
      </c>
      <c r="AT307" s="30" t="s">
        <v>309</v>
      </c>
      <c r="AU307" s="30" t="s">
        <v>289</v>
      </c>
      <c r="AV307" s="33" t="s">
        <v>143</v>
      </c>
      <c r="AW307" s="30" t="s">
        <v>592</v>
      </c>
      <c r="AX307" s="30" t="s">
        <v>298</v>
      </c>
      <c r="AY307" s="33" t="s">
        <v>546</v>
      </c>
      <c r="AZ307" s="33" t="s">
        <v>315</v>
      </c>
      <c r="BA307" s="85" t="s">
        <v>238</v>
      </c>
      <c r="BB307" s="33" t="s">
        <v>341</v>
      </c>
      <c r="BC307" s="33" t="s">
        <v>387</v>
      </c>
      <c r="BD307" s="33" t="s">
        <v>362</v>
      </c>
      <c r="BE307" s="33" t="s">
        <v>347</v>
      </c>
      <c r="BF307" s="30" t="s">
        <v>522</v>
      </c>
      <c r="BG307" s="33" t="s">
        <v>456</v>
      </c>
      <c r="BH307" s="34"/>
      <c r="BI307" s="33" t="s">
        <v>268</v>
      </c>
      <c r="BJ307" s="33" t="s">
        <v>320</v>
      </c>
      <c r="BK307" s="33" t="s">
        <v>371</v>
      </c>
      <c r="BL307" s="33" t="s">
        <v>192</v>
      </c>
      <c r="BM307" s="33" t="s">
        <v>211</v>
      </c>
      <c r="BN307" s="30" t="s">
        <v>386</v>
      </c>
      <c r="BO307" s="30" t="s">
        <v>464</v>
      </c>
      <c r="BP307" s="30" t="s">
        <v>360</v>
      </c>
      <c r="BQ307" s="33" t="s">
        <v>541</v>
      </c>
      <c r="BR307" s="30" t="s">
        <v>389</v>
      </c>
      <c r="BS307" s="33" t="s">
        <v>337</v>
      </c>
      <c r="BT307" s="33" t="s">
        <v>231</v>
      </c>
      <c r="BU307" s="33" t="s">
        <v>255</v>
      </c>
      <c r="BV307" s="30" t="s">
        <v>292</v>
      </c>
      <c r="BW307" s="33" t="s">
        <v>335</v>
      </c>
      <c r="BX307" s="33" t="s">
        <v>317</v>
      </c>
      <c r="BY307" s="30" t="s">
        <v>223</v>
      </c>
      <c r="BZ307" s="33" t="s">
        <v>383</v>
      </c>
      <c r="CA307" s="30" t="s">
        <v>311</v>
      </c>
      <c r="CB307" s="33" t="s">
        <v>357</v>
      </c>
      <c r="CC307" s="33" t="s">
        <v>220</v>
      </c>
      <c r="CD307" s="33" t="s">
        <v>249</v>
      </c>
      <c r="CE307" s="33" t="s">
        <v>390</v>
      </c>
      <c r="CF307" s="34"/>
      <c r="CG307" s="30" t="s">
        <v>382</v>
      </c>
      <c r="CH307" s="33" t="s">
        <v>336</v>
      </c>
      <c r="CI307" s="33" t="s">
        <v>310</v>
      </c>
      <c r="CJ307" s="33" t="s">
        <v>172</v>
      </c>
      <c r="CK307" s="34"/>
      <c r="CL307" s="30" t="s">
        <v>376</v>
      </c>
      <c r="CM307" s="30" t="s">
        <v>333</v>
      </c>
      <c r="CN307" s="94"/>
      <c r="CO307" s="33" t="s">
        <v>256</v>
      </c>
      <c r="CP307" s="33" t="s">
        <v>398</v>
      </c>
      <c r="CQ307" s="34"/>
      <c r="CR307" s="33" t="s">
        <v>348</v>
      </c>
      <c r="CS307" s="30" t="s">
        <v>372</v>
      </c>
      <c r="CT307" s="33" t="s">
        <v>570</v>
      </c>
      <c r="CU307" s="33" t="s">
        <v>302</v>
      </c>
      <c r="CV307" s="33" t="s">
        <v>397</v>
      </c>
      <c r="CW307" s="30" t="s">
        <v>512</v>
      </c>
      <c r="CX307" s="33" t="s">
        <v>396</v>
      </c>
      <c r="CY307" s="33" t="s">
        <v>349</v>
      </c>
      <c r="CZ307" s="33" t="s">
        <v>411</v>
      </c>
      <c r="DA307" s="30" t="s">
        <v>367</v>
      </c>
      <c r="DB307" s="33" t="s">
        <v>480</v>
      </c>
      <c r="DC307" s="38" t="s">
        <v>239</v>
      </c>
      <c r="DD307" s="33" t="s">
        <v>369</v>
      </c>
      <c r="DE307" s="30" t="s">
        <v>377</v>
      </c>
      <c r="DF307" s="30" t="s">
        <v>323</v>
      </c>
      <c r="DG307" s="30" t="s">
        <v>325</v>
      </c>
      <c r="DH307" s="30" t="s">
        <v>378</v>
      </c>
      <c r="DI307" s="30" t="s">
        <v>413</v>
      </c>
      <c r="DJ307" s="30" t="s">
        <v>408</v>
      </c>
      <c r="DK307" s="30" t="s">
        <v>516</v>
      </c>
      <c r="DL307" s="30" t="s">
        <v>410</v>
      </c>
      <c r="DM307" s="30" t="s">
        <v>328</v>
      </c>
      <c r="DN307" s="30" t="s">
        <v>384</v>
      </c>
      <c r="DO307" s="33" t="s">
        <v>183</v>
      </c>
      <c r="DP307" s="30" t="s">
        <v>352</v>
      </c>
      <c r="DQ307" s="30" t="s">
        <v>381</v>
      </c>
      <c r="DR307" s="30" t="s">
        <v>234</v>
      </c>
      <c r="DS307" s="33" t="s">
        <v>260</v>
      </c>
      <c r="DT307" s="30" t="s">
        <v>584</v>
      </c>
      <c r="DU307" s="33" t="s">
        <v>288</v>
      </c>
      <c r="DV307" s="33" t="s">
        <v>264</v>
      </c>
      <c r="DW307" s="30" t="s">
        <v>145</v>
      </c>
      <c r="DX307" s="30" t="s">
        <v>197</v>
      </c>
      <c r="DY307" s="30" t="s">
        <v>373</v>
      </c>
      <c r="DZ307" s="51" t="s">
        <v>364</v>
      </c>
      <c r="EA307" s="30" t="s">
        <v>343</v>
      </c>
      <c r="EB307" s="33" t="s">
        <v>394</v>
      </c>
      <c r="EC307" s="33" t="s">
        <v>210</v>
      </c>
      <c r="ED307" s="30" t="s">
        <v>365</v>
      </c>
      <c r="EE307" s="34"/>
      <c r="EF307" s="33" t="s">
        <v>542</v>
      </c>
      <c r="EG307" s="33" t="s">
        <v>379</v>
      </c>
      <c r="EH307" s="34"/>
      <c r="EI307" s="33" t="s">
        <v>188</v>
      </c>
      <c r="EJ307" s="34"/>
      <c r="EK307" s="33" t="s">
        <v>177</v>
      </c>
      <c r="EL307" s="33"/>
      <c r="EM307" s="120"/>
    </row>
    <row r="308" spans="1:143" ht="12.75" hidden="1">
      <c r="A308" s="28">
        <v>46010</v>
      </c>
      <c r="B308" s="39"/>
      <c r="C308" s="39"/>
      <c r="D308" s="39"/>
      <c r="E308" s="39"/>
      <c r="F308" s="39"/>
      <c r="G308" s="39"/>
      <c r="H308" s="39"/>
      <c r="I308" s="30" t="s">
        <v>399</v>
      </c>
      <c r="J308" s="33" t="s">
        <v>395</v>
      </c>
      <c r="K308" s="39"/>
      <c r="L308" s="29"/>
      <c r="M308" s="52" t="s">
        <v>414</v>
      </c>
      <c r="N308" s="33" t="s">
        <v>271</v>
      </c>
      <c r="O308" s="38" t="s">
        <v>391</v>
      </c>
      <c r="P308" s="29"/>
      <c r="Q308" s="29"/>
      <c r="R308" s="33" t="s">
        <v>270</v>
      </c>
      <c r="S308" s="30" t="s">
        <v>415</v>
      </c>
      <c r="T308" s="33" t="s">
        <v>358</v>
      </c>
      <c r="U308" s="33" t="s">
        <v>356</v>
      </c>
      <c r="V308" s="39"/>
      <c r="W308" s="38" t="s">
        <v>392</v>
      </c>
      <c r="X308" s="39"/>
      <c r="Y308" s="32"/>
      <c r="Z308" s="38"/>
      <c r="AA308" s="38" t="s">
        <v>294</v>
      </c>
      <c r="AB308" s="38" t="s">
        <v>340</v>
      </c>
      <c r="AC308" s="38" t="s">
        <v>257</v>
      </c>
      <c r="AD308" s="33" t="s">
        <v>324</v>
      </c>
      <c r="AE308" s="30" t="s">
        <v>13</v>
      </c>
      <c r="AF308" s="38" t="s">
        <v>374</v>
      </c>
      <c r="AG308" s="39"/>
      <c r="AH308" s="33" t="s">
        <v>353</v>
      </c>
      <c r="AI308" s="33" t="s">
        <v>305</v>
      </c>
      <c r="AJ308" s="30" t="s">
        <v>375</v>
      </c>
      <c r="AK308" s="39"/>
      <c r="AL308" s="38" t="s">
        <v>359</v>
      </c>
      <c r="AM308" s="39"/>
      <c r="AN308" s="30" t="s">
        <v>304</v>
      </c>
      <c r="AO308" s="30" t="s">
        <v>224</v>
      </c>
      <c r="AP308" s="33" t="s">
        <v>417</v>
      </c>
      <c r="AQ308" s="30" t="s">
        <v>229</v>
      </c>
      <c r="AR308" s="30" t="s">
        <v>334</v>
      </c>
      <c r="AS308" s="33" t="s">
        <v>370</v>
      </c>
      <c r="AT308" s="30" t="s">
        <v>309</v>
      </c>
      <c r="AU308" s="30" t="s">
        <v>289</v>
      </c>
      <c r="AV308" s="33" t="s">
        <v>143</v>
      </c>
      <c r="AW308" s="30" t="s">
        <v>592</v>
      </c>
      <c r="AX308" s="30" t="s">
        <v>298</v>
      </c>
      <c r="AY308" s="33" t="s">
        <v>546</v>
      </c>
      <c r="AZ308" s="33" t="s">
        <v>315</v>
      </c>
      <c r="BA308" s="85" t="s">
        <v>238</v>
      </c>
      <c r="BB308" s="33" t="s">
        <v>341</v>
      </c>
      <c r="BC308" s="33" t="s">
        <v>387</v>
      </c>
      <c r="BD308" s="33" t="s">
        <v>362</v>
      </c>
      <c r="BE308" s="33" t="s">
        <v>347</v>
      </c>
      <c r="BF308" s="30" t="s">
        <v>522</v>
      </c>
      <c r="BG308" s="33" t="s">
        <v>456</v>
      </c>
      <c r="BH308" s="34"/>
      <c r="BI308" s="33" t="s">
        <v>268</v>
      </c>
      <c r="BJ308" s="33" t="s">
        <v>320</v>
      </c>
      <c r="BK308" s="33" t="s">
        <v>371</v>
      </c>
      <c r="BL308" s="33" t="s">
        <v>192</v>
      </c>
      <c r="BM308" s="33" t="s">
        <v>211</v>
      </c>
      <c r="BN308" s="30" t="s">
        <v>386</v>
      </c>
      <c r="BO308" s="30" t="s">
        <v>464</v>
      </c>
      <c r="BP308" s="30" t="s">
        <v>360</v>
      </c>
      <c r="BQ308" s="33" t="s">
        <v>541</v>
      </c>
      <c r="BR308" s="30" t="s">
        <v>389</v>
      </c>
      <c r="BS308" s="33" t="s">
        <v>337</v>
      </c>
      <c r="BT308" s="33" t="s">
        <v>231</v>
      </c>
      <c r="BU308" s="33" t="s">
        <v>255</v>
      </c>
      <c r="BV308" s="30" t="s">
        <v>292</v>
      </c>
      <c r="BW308" s="33" t="s">
        <v>335</v>
      </c>
      <c r="BX308" s="34"/>
      <c r="BY308" s="30" t="s">
        <v>223</v>
      </c>
      <c r="BZ308" s="34"/>
      <c r="CA308" s="30" t="s">
        <v>311</v>
      </c>
      <c r="CB308" s="33" t="s">
        <v>357</v>
      </c>
      <c r="CC308" s="33" t="s">
        <v>220</v>
      </c>
      <c r="CD308" s="33" t="s">
        <v>249</v>
      </c>
      <c r="CE308" s="33" t="s">
        <v>390</v>
      </c>
      <c r="CF308" s="34"/>
      <c r="CG308" s="30" t="s">
        <v>382</v>
      </c>
      <c r="CH308" s="33" t="s">
        <v>336</v>
      </c>
      <c r="CI308" s="33" t="s">
        <v>310</v>
      </c>
      <c r="CJ308" s="33" t="s">
        <v>172</v>
      </c>
      <c r="CK308" s="34"/>
      <c r="CL308" s="30" t="s">
        <v>376</v>
      </c>
      <c r="CM308" s="30" t="s">
        <v>333</v>
      </c>
      <c r="CN308" s="30" t="s">
        <v>400</v>
      </c>
      <c r="CO308" s="33" t="s">
        <v>256</v>
      </c>
      <c r="CP308" s="33" t="s">
        <v>398</v>
      </c>
      <c r="CQ308" s="34"/>
      <c r="CR308" s="33" t="s">
        <v>348</v>
      </c>
      <c r="CS308" s="30" t="s">
        <v>372</v>
      </c>
      <c r="CT308" s="33" t="s">
        <v>570</v>
      </c>
      <c r="CU308" s="33" t="s">
        <v>302</v>
      </c>
      <c r="CV308" s="33" t="s">
        <v>397</v>
      </c>
      <c r="CW308" s="30" t="s">
        <v>512</v>
      </c>
      <c r="CX308" s="33" t="s">
        <v>396</v>
      </c>
      <c r="CY308" s="33" t="s">
        <v>349</v>
      </c>
      <c r="CZ308" s="33" t="s">
        <v>411</v>
      </c>
      <c r="DA308" s="30" t="s">
        <v>367</v>
      </c>
      <c r="DB308" s="33" t="s">
        <v>480</v>
      </c>
      <c r="DC308" s="38" t="s">
        <v>239</v>
      </c>
      <c r="DD308" s="33" t="s">
        <v>369</v>
      </c>
      <c r="DE308" s="30" t="s">
        <v>377</v>
      </c>
      <c r="DF308" s="30" t="s">
        <v>323</v>
      </c>
      <c r="DG308" s="30" t="s">
        <v>325</v>
      </c>
      <c r="DH308" s="30" t="s">
        <v>378</v>
      </c>
      <c r="DI308" s="30" t="s">
        <v>413</v>
      </c>
      <c r="DJ308" s="30" t="s">
        <v>408</v>
      </c>
      <c r="DK308" s="30" t="s">
        <v>516</v>
      </c>
      <c r="DL308" s="30" t="s">
        <v>410</v>
      </c>
      <c r="DM308" s="30" t="s">
        <v>328</v>
      </c>
      <c r="DN308" s="30" t="s">
        <v>384</v>
      </c>
      <c r="DO308" s="33" t="s">
        <v>183</v>
      </c>
      <c r="DP308" s="30" t="s">
        <v>352</v>
      </c>
      <c r="DQ308" s="30" t="s">
        <v>381</v>
      </c>
      <c r="DR308" s="30" t="s">
        <v>234</v>
      </c>
      <c r="DS308" s="33" t="s">
        <v>260</v>
      </c>
      <c r="DT308" s="30" t="s">
        <v>584</v>
      </c>
      <c r="DU308" s="33" t="s">
        <v>288</v>
      </c>
      <c r="DV308" s="33" t="s">
        <v>264</v>
      </c>
      <c r="DW308" s="30" t="s">
        <v>145</v>
      </c>
      <c r="DX308" s="30" t="s">
        <v>197</v>
      </c>
      <c r="DY308" s="30" t="s">
        <v>373</v>
      </c>
      <c r="DZ308" s="51" t="s">
        <v>364</v>
      </c>
      <c r="EA308" s="30" t="s">
        <v>343</v>
      </c>
      <c r="EB308" s="33" t="s">
        <v>394</v>
      </c>
      <c r="EC308" s="33" t="s">
        <v>210</v>
      </c>
      <c r="ED308" s="30" t="s">
        <v>365</v>
      </c>
      <c r="EE308" s="34"/>
      <c r="EF308" s="33" t="s">
        <v>542</v>
      </c>
      <c r="EG308" s="33" t="s">
        <v>379</v>
      </c>
      <c r="EH308" s="34"/>
      <c r="EI308" s="33" t="s">
        <v>188</v>
      </c>
      <c r="EJ308" s="34"/>
      <c r="EK308" s="33" t="s">
        <v>177</v>
      </c>
      <c r="EL308" s="33"/>
      <c r="EM308" s="120"/>
    </row>
    <row r="309" spans="1:143" ht="12.75" hidden="1">
      <c r="A309" s="28">
        <v>46011</v>
      </c>
      <c r="B309" s="39"/>
      <c r="C309" s="39"/>
      <c r="D309" s="39"/>
      <c r="E309" s="39"/>
      <c r="F309" s="39"/>
      <c r="G309" s="39"/>
      <c r="H309" s="39"/>
      <c r="I309" s="30" t="s">
        <v>399</v>
      </c>
      <c r="J309" s="33" t="s">
        <v>395</v>
      </c>
      <c r="K309" s="39"/>
      <c r="L309" s="29"/>
      <c r="M309" s="52" t="s">
        <v>414</v>
      </c>
      <c r="N309" s="33" t="s">
        <v>271</v>
      </c>
      <c r="O309" s="38" t="s">
        <v>391</v>
      </c>
      <c r="P309" s="29"/>
      <c r="Q309" s="29"/>
      <c r="R309" s="33" t="s">
        <v>270</v>
      </c>
      <c r="S309" s="30" t="s">
        <v>415</v>
      </c>
      <c r="T309" s="33" t="s">
        <v>358</v>
      </c>
      <c r="U309" s="33" t="s">
        <v>356</v>
      </c>
      <c r="V309" s="39"/>
      <c r="W309" s="38" t="s">
        <v>392</v>
      </c>
      <c r="X309" s="39"/>
      <c r="Y309" s="32"/>
      <c r="Z309" s="38"/>
      <c r="AA309" s="38" t="s">
        <v>294</v>
      </c>
      <c r="AB309" s="38" t="s">
        <v>340</v>
      </c>
      <c r="AC309" s="38" t="s">
        <v>257</v>
      </c>
      <c r="AD309" s="33" t="s">
        <v>324</v>
      </c>
      <c r="AE309" s="30" t="s">
        <v>13</v>
      </c>
      <c r="AF309" s="38" t="s">
        <v>374</v>
      </c>
      <c r="AG309" s="39"/>
      <c r="AH309" s="33" t="s">
        <v>353</v>
      </c>
      <c r="AI309" s="33" t="s">
        <v>305</v>
      </c>
      <c r="AJ309" s="30" t="s">
        <v>375</v>
      </c>
      <c r="AK309" s="39"/>
      <c r="AL309" s="38" t="s">
        <v>359</v>
      </c>
      <c r="AM309" s="39"/>
      <c r="AN309" s="30" t="s">
        <v>304</v>
      </c>
      <c r="AO309" s="30" t="s">
        <v>224</v>
      </c>
      <c r="AP309" s="33" t="s">
        <v>417</v>
      </c>
      <c r="AQ309" s="30" t="s">
        <v>229</v>
      </c>
      <c r="AR309" s="30" t="s">
        <v>334</v>
      </c>
      <c r="AS309" s="33" t="s">
        <v>370</v>
      </c>
      <c r="AT309" s="30" t="s">
        <v>309</v>
      </c>
      <c r="AU309" s="30" t="s">
        <v>289</v>
      </c>
      <c r="AV309" s="33" t="s">
        <v>143</v>
      </c>
      <c r="AW309" s="30" t="s">
        <v>592</v>
      </c>
      <c r="AX309" s="30" t="s">
        <v>298</v>
      </c>
      <c r="AY309" s="33" t="s">
        <v>546</v>
      </c>
      <c r="AZ309" s="33" t="s">
        <v>315</v>
      </c>
      <c r="BA309" s="85" t="s">
        <v>238</v>
      </c>
      <c r="BB309" s="34"/>
      <c r="BC309" s="33" t="s">
        <v>387</v>
      </c>
      <c r="BD309" s="33" t="s">
        <v>362</v>
      </c>
      <c r="BE309" s="33" t="s">
        <v>347</v>
      </c>
      <c r="BF309" s="30" t="s">
        <v>522</v>
      </c>
      <c r="BG309" s="33" t="s">
        <v>456</v>
      </c>
      <c r="BH309" s="34"/>
      <c r="BI309" s="33" t="s">
        <v>268</v>
      </c>
      <c r="BJ309" s="33" t="s">
        <v>320</v>
      </c>
      <c r="BK309" s="33" t="s">
        <v>371</v>
      </c>
      <c r="BL309" s="33" t="s">
        <v>192</v>
      </c>
      <c r="BM309" s="33" t="s">
        <v>211</v>
      </c>
      <c r="BN309" s="30" t="s">
        <v>386</v>
      </c>
      <c r="BO309" s="30" t="s">
        <v>464</v>
      </c>
      <c r="BP309" s="30" t="s">
        <v>360</v>
      </c>
      <c r="BQ309" s="33" t="s">
        <v>541</v>
      </c>
      <c r="BR309" s="30" t="s">
        <v>389</v>
      </c>
      <c r="BS309" s="33" t="s">
        <v>337</v>
      </c>
      <c r="BT309" s="33" t="s">
        <v>231</v>
      </c>
      <c r="BU309" s="33" t="s">
        <v>255</v>
      </c>
      <c r="BV309" s="30" t="s">
        <v>292</v>
      </c>
      <c r="BW309" s="33" t="s">
        <v>335</v>
      </c>
      <c r="BX309" s="34"/>
      <c r="BY309" s="30" t="s">
        <v>223</v>
      </c>
      <c r="BZ309" s="34"/>
      <c r="CA309" s="30" t="s">
        <v>311</v>
      </c>
      <c r="CB309" s="33" t="s">
        <v>357</v>
      </c>
      <c r="CC309" s="33" t="s">
        <v>220</v>
      </c>
      <c r="CD309" s="33" t="s">
        <v>249</v>
      </c>
      <c r="CE309" s="33" t="s">
        <v>390</v>
      </c>
      <c r="CF309" s="34"/>
      <c r="CG309" s="30" t="s">
        <v>382</v>
      </c>
      <c r="CH309" s="33" t="s">
        <v>336</v>
      </c>
      <c r="CI309" s="33" t="s">
        <v>310</v>
      </c>
      <c r="CJ309" s="33" t="s">
        <v>172</v>
      </c>
      <c r="CK309" s="34"/>
      <c r="CL309" s="30" t="s">
        <v>376</v>
      </c>
      <c r="CM309" s="30" t="s">
        <v>333</v>
      </c>
      <c r="CN309" s="30" t="s">
        <v>400</v>
      </c>
      <c r="CO309" s="33" t="s">
        <v>256</v>
      </c>
      <c r="CP309" s="33" t="s">
        <v>398</v>
      </c>
      <c r="CQ309" s="34"/>
      <c r="CR309" s="33" t="s">
        <v>348</v>
      </c>
      <c r="CS309" s="30" t="s">
        <v>372</v>
      </c>
      <c r="CT309" s="33" t="s">
        <v>570</v>
      </c>
      <c r="CU309" s="33" t="s">
        <v>302</v>
      </c>
      <c r="CV309" s="33" t="s">
        <v>397</v>
      </c>
      <c r="CW309" s="30" t="s">
        <v>512</v>
      </c>
      <c r="CX309" s="33" t="s">
        <v>396</v>
      </c>
      <c r="CY309" s="33" t="s">
        <v>349</v>
      </c>
      <c r="CZ309" s="33" t="s">
        <v>411</v>
      </c>
      <c r="DA309" s="30" t="s">
        <v>367</v>
      </c>
      <c r="DB309" s="33" t="s">
        <v>480</v>
      </c>
      <c r="DC309" s="38" t="s">
        <v>239</v>
      </c>
      <c r="DD309" s="33" t="s">
        <v>369</v>
      </c>
      <c r="DE309" s="30" t="s">
        <v>377</v>
      </c>
      <c r="DF309" s="30" t="s">
        <v>323</v>
      </c>
      <c r="DG309" s="30" t="s">
        <v>325</v>
      </c>
      <c r="DH309" s="30" t="s">
        <v>378</v>
      </c>
      <c r="DI309" s="30" t="s">
        <v>413</v>
      </c>
      <c r="DJ309" s="30" t="s">
        <v>408</v>
      </c>
      <c r="DK309" s="30" t="s">
        <v>516</v>
      </c>
      <c r="DL309" s="30" t="s">
        <v>410</v>
      </c>
      <c r="DM309" s="30" t="s">
        <v>328</v>
      </c>
      <c r="DN309" s="30" t="s">
        <v>384</v>
      </c>
      <c r="DO309" s="33" t="s">
        <v>183</v>
      </c>
      <c r="DP309" s="30" t="s">
        <v>352</v>
      </c>
      <c r="DQ309" s="30" t="s">
        <v>381</v>
      </c>
      <c r="DR309" s="30" t="s">
        <v>234</v>
      </c>
      <c r="DS309" s="33" t="s">
        <v>260</v>
      </c>
      <c r="DT309" s="30" t="s">
        <v>584</v>
      </c>
      <c r="DU309" s="33" t="s">
        <v>288</v>
      </c>
      <c r="DV309" s="33" t="s">
        <v>264</v>
      </c>
      <c r="DW309" s="30" t="s">
        <v>145</v>
      </c>
      <c r="DX309" s="30" t="s">
        <v>197</v>
      </c>
      <c r="DY309" s="30" t="s">
        <v>373</v>
      </c>
      <c r="DZ309" s="51" t="s">
        <v>364</v>
      </c>
      <c r="EA309" s="30" t="s">
        <v>343</v>
      </c>
      <c r="EB309" s="33" t="s">
        <v>394</v>
      </c>
      <c r="EC309" s="33" t="s">
        <v>210</v>
      </c>
      <c r="ED309" s="30" t="s">
        <v>365</v>
      </c>
      <c r="EE309" s="34"/>
      <c r="EF309" s="33" t="s">
        <v>542</v>
      </c>
      <c r="EG309" s="33" t="s">
        <v>379</v>
      </c>
      <c r="EH309" s="34"/>
      <c r="EI309" s="33" t="s">
        <v>188</v>
      </c>
      <c r="EJ309" s="34"/>
      <c r="EK309" s="33" t="s">
        <v>177</v>
      </c>
      <c r="EL309" s="33"/>
      <c r="EM309" s="120"/>
    </row>
    <row r="310" spans="1:143" ht="12.75" hidden="1">
      <c r="A310" s="28">
        <v>46012</v>
      </c>
      <c r="B310" s="39"/>
      <c r="C310" s="39"/>
      <c r="D310" s="39"/>
      <c r="E310" s="39"/>
      <c r="F310" s="39"/>
      <c r="G310" s="39"/>
      <c r="H310" s="39"/>
      <c r="I310" s="30" t="s">
        <v>399</v>
      </c>
      <c r="J310" s="33" t="s">
        <v>395</v>
      </c>
      <c r="K310" s="39"/>
      <c r="L310" s="29"/>
      <c r="M310" s="52" t="s">
        <v>414</v>
      </c>
      <c r="N310" s="33" t="s">
        <v>271</v>
      </c>
      <c r="O310" s="38" t="s">
        <v>391</v>
      </c>
      <c r="P310" s="29"/>
      <c r="Q310" s="29"/>
      <c r="R310" s="33" t="s">
        <v>270</v>
      </c>
      <c r="S310" s="30" t="s">
        <v>415</v>
      </c>
      <c r="T310" s="33" t="s">
        <v>358</v>
      </c>
      <c r="U310" s="33" t="s">
        <v>356</v>
      </c>
      <c r="V310" s="39"/>
      <c r="W310" s="38" t="s">
        <v>392</v>
      </c>
      <c r="X310" s="39"/>
      <c r="Y310" s="32"/>
      <c r="Z310" s="38"/>
      <c r="AA310" s="38" t="s">
        <v>294</v>
      </c>
      <c r="AB310" s="38" t="s">
        <v>340</v>
      </c>
      <c r="AC310" s="38" t="s">
        <v>257</v>
      </c>
      <c r="AD310" s="33" t="s">
        <v>324</v>
      </c>
      <c r="AE310" s="30" t="s">
        <v>13</v>
      </c>
      <c r="AF310" s="38" t="s">
        <v>374</v>
      </c>
      <c r="AG310" s="39"/>
      <c r="AH310" s="33" t="s">
        <v>353</v>
      </c>
      <c r="AI310" s="33" t="s">
        <v>305</v>
      </c>
      <c r="AJ310" s="30" t="s">
        <v>375</v>
      </c>
      <c r="AK310" s="39"/>
      <c r="AL310" s="38" t="s">
        <v>359</v>
      </c>
      <c r="AM310" s="39"/>
      <c r="AN310" s="30" t="s">
        <v>304</v>
      </c>
      <c r="AO310" s="30" t="s">
        <v>224</v>
      </c>
      <c r="AP310" s="33" t="s">
        <v>417</v>
      </c>
      <c r="AQ310" s="30" t="s">
        <v>229</v>
      </c>
      <c r="AR310" s="30" t="s">
        <v>334</v>
      </c>
      <c r="AS310" s="33" t="s">
        <v>370</v>
      </c>
      <c r="AT310" s="30" t="s">
        <v>309</v>
      </c>
      <c r="AU310" s="30" t="s">
        <v>289</v>
      </c>
      <c r="AV310" s="33" t="s">
        <v>143</v>
      </c>
      <c r="AW310" s="30" t="s">
        <v>592</v>
      </c>
      <c r="AX310" s="30" t="s">
        <v>298</v>
      </c>
      <c r="AY310" s="33" t="s">
        <v>546</v>
      </c>
      <c r="AZ310" s="33" t="s">
        <v>315</v>
      </c>
      <c r="BA310" s="85" t="s">
        <v>238</v>
      </c>
      <c r="BB310" s="34"/>
      <c r="BC310" s="33" t="s">
        <v>387</v>
      </c>
      <c r="BD310" s="33" t="s">
        <v>362</v>
      </c>
      <c r="BE310" s="33" t="s">
        <v>347</v>
      </c>
      <c r="BF310" s="30" t="s">
        <v>522</v>
      </c>
      <c r="BG310" s="33" t="s">
        <v>456</v>
      </c>
      <c r="BH310" s="34"/>
      <c r="BI310" s="33" t="s">
        <v>268</v>
      </c>
      <c r="BJ310" s="33" t="s">
        <v>320</v>
      </c>
      <c r="BK310" s="33" t="s">
        <v>371</v>
      </c>
      <c r="BL310" s="33" t="s">
        <v>192</v>
      </c>
      <c r="BM310" s="33" t="s">
        <v>211</v>
      </c>
      <c r="BN310" s="30" t="s">
        <v>386</v>
      </c>
      <c r="BO310" s="30" t="s">
        <v>464</v>
      </c>
      <c r="BP310" s="30" t="s">
        <v>360</v>
      </c>
      <c r="BQ310" s="33" t="s">
        <v>541</v>
      </c>
      <c r="BR310" s="30" t="s">
        <v>389</v>
      </c>
      <c r="BS310" s="33" t="s">
        <v>337</v>
      </c>
      <c r="BT310" s="33" t="s">
        <v>231</v>
      </c>
      <c r="BU310" s="33" t="s">
        <v>255</v>
      </c>
      <c r="BV310" s="30" t="s">
        <v>292</v>
      </c>
      <c r="BW310" s="33" t="s">
        <v>335</v>
      </c>
      <c r="BX310" s="34"/>
      <c r="BY310" s="30" t="s">
        <v>223</v>
      </c>
      <c r="BZ310" s="34"/>
      <c r="CA310" s="30" t="s">
        <v>311</v>
      </c>
      <c r="CB310" s="33" t="s">
        <v>357</v>
      </c>
      <c r="CC310" s="33" t="s">
        <v>220</v>
      </c>
      <c r="CD310" s="33" t="s">
        <v>249</v>
      </c>
      <c r="CE310" s="33" t="s">
        <v>390</v>
      </c>
      <c r="CF310" s="34"/>
      <c r="CG310" s="30" t="s">
        <v>382</v>
      </c>
      <c r="CH310" s="33" t="s">
        <v>336</v>
      </c>
      <c r="CI310" s="33" t="s">
        <v>310</v>
      </c>
      <c r="CJ310" s="33" t="s">
        <v>172</v>
      </c>
      <c r="CK310" s="34"/>
      <c r="CL310" s="30" t="s">
        <v>376</v>
      </c>
      <c r="CM310" s="30" t="s">
        <v>333</v>
      </c>
      <c r="CN310" s="30" t="s">
        <v>400</v>
      </c>
      <c r="CO310" s="33" t="s">
        <v>256</v>
      </c>
      <c r="CP310" s="33" t="s">
        <v>398</v>
      </c>
      <c r="CQ310" s="34"/>
      <c r="CR310" s="33" t="s">
        <v>348</v>
      </c>
      <c r="CS310" s="30" t="s">
        <v>372</v>
      </c>
      <c r="CT310" s="33" t="s">
        <v>570</v>
      </c>
      <c r="CU310" s="33" t="s">
        <v>302</v>
      </c>
      <c r="CV310" s="33" t="s">
        <v>397</v>
      </c>
      <c r="CW310" s="30" t="s">
        <v>512</v>
      </c>
      <c r="CX310" s="33" t="s">
        <v>396</v>
      </c>
      <c r="CY310" s="33" t="s">
        <v>349</v>
      </c>
      <c r="CZ310" s="33" t="s">
        <v>411</v>
      </c>
      <c r="DA310" s="30" t="s">
        <v>367</v>
      </c>
      <c r="DB310" s="33" t="s">
        <v>480</v>
      </c>
      <c r="DC310" s="38" t="s">
        <v>239</v>
      </c>
      <c r="DD310" s="33" t="s">
        <v>369</v>
      </c>
      <c r="DE310" s="30" t="s">
        <v>377</v>
      </c>
      <c r="DF310" s="30" t="s">
        <v>323</v>
      </c>
      <c r="DG310" s="30" t="s">
        <v>325</v>
      </c>
      <c r="DH310" s="30" t="s">
        <v>378</v>
      </c>
      <c r="DI310" s="30" t="s">
        <v>413</v>
      </c>
      <c r="DJ310" s="30" t="s">
        <v>408</v>
      </c>
      <c r="DK310" s="30" t="s">
        <v>516</v>
      </c>
      <c r="DL310" s="30" t="s">
        <v>410</v>
      </c>
      <c r="DM310" s="30" t="s">
        <v>328</v>
      </c>
      <c r="DN310" s="30" t="s">
        <v>384</v>
      </c>
      <c r="DO310" s="33" t="s">
        <v>183</v>
      </c>
      <c r="DP310" s="30" t="s">
        <v>352</v>
      </c>
      <c r="DQ310" s="30" t="s">
        <v>381</v>
      </c>
      <c r="DR310" s="30" t="s">
        <v>234</v>
      </c>
      <c r="DS310" s="33" t="s">
        <v>260</v>
      </c>
      <c r="DT310" s="30" t="s">
        <v>584</v>
      </c>
      <c r="DU310" s="33" t="s">
        <v>288</v>
      </c>
      <c r="DV310" s="33" t="s">
        <v>264</v>
      </c>
      <c r="DW310" s="30" t="s">
        <v>145</v>
      </c>
      <c r="DX310" s="30" t="s">
        <v>197</v>
      </c>
      <c r="DY310" s="30" t="s">
        <v>373</v>
      </c>
      <c r="DZ310" s="51" t="s">
        <v>364</v>
      </c>
      <c r="EA310" s="30" t="s">
        <v>343</v>
      </c>
      <c r="EB310" s="33" t="s">
        <v>394</v>
      </c>
      <c r="EC310" s="33" t="s">
        <v>210</v>
      </c>
      <c r="ED310" s="30" t="s">
        <v>365</v>
      </c>
      <c r="EE310" s="34"/>
      <c r="EF310" s="33" t="s">
        <v>542</v>
      </c>
      <c r="EG310" s="33" t="s">
        <v>379</v>
      </c>
      <c r="EH310" s="34"/>
      <c r="EI310" s="33" t="s">
        <v>188</v>
      </c>
      <c r="EJ310" s="34"/>
      <c r="EK310" s="33" t="s">
        <v>177</v>
      </c>
      <c r="EL310" s="33"/>
      <c r="EM310" s="120"/>
    </row>
    <row r="311" spans="1:143" ht="12.75" hidden="1">
      <c r="A311" s="28">
        <v>46013</v>
      </c>
      <c r="B311" s="39"/>
      <c r="C311" s="39"/>
      <c r="D311" s="39"/>
      <c r="E311" s="39"/>
      <c r="F311" s="39"/>
      <c r="G311" s="39"/>
      <c r="H311" s="39"/>
      <c r="I311" s="30" t="s">
        <v>399</v>
      </c>
      <c r="J311" s="33" t="s">
        <v>395</v>
      </c>
      <c r="K311" s="39"/>
      <c r="L311" s="29"/>
      <c r="M311" s="52" t="s">
        <v>414</v>
      </c>
      <c r="N311" s="33" t="s">
        <v>271</v>
      </c>
      <c r="O311" s="38" t="s">
        <v>391</v>
      </c>
      <c r="P311" s="29"/>
      <c r="Q311" s="29"/>
      <c r="R311" s="33" t="s">
        <v>270</v>
      </c>
      <c r="S311" s="30" t="s">
        <v>415</v>
      </c>
      <c r="T311" s="33" t="s">
        <v>358</v>
      </c>
      <c r="U311" s="33" t="s">
        <v>356</v>
      </c>
      <c r="V311" s="39"/>
      <c r="W311" s="38" t="s">
        <v>392</v>
      </c>
      <c r="X311" s="39"/>
      <c r="Y311" s="32"/>
      <c r="Z311" s="38"/>
      <c r="AA311" s="38" t="s">
        <v>294</v>
      </c>
      <c r="AB311" s="38" t="s">
        <v>340</v>
      </c>
      <c r="AC311" s="38" t="s">
        <v>257</v>
      </c>
      <c r="AD311" s="33" t="s">
        <v>324</v>
      </c>
      <c r="AE311" s="30" t="s">
        <v>13</v>
      </c>
      <c r="AF311" s="38" t="s">
        <v>374</v>
      </c>
      <c r="AG311" s="33" t="s">
        <v>144</v>
      </c>
      <c r="AH311" s="33" t="s">
        <v>353</v>
      </c>
      <c r="AI311" s="33" t="s">
        <v>305</v>
      </c>
      <c r="AJ311" s="30" t="s">
        <v>375</v>
      </c>
      <c r="AK311" s="39"/>
      <c r="AL311" s="38" t="s">
        <v>359</v>
      </c>
      <c r="AM311" s="39"/>
      <c r="AN311" s="30" t="s">
        <v>304</v>
      </c>
      <c r="AO311" s="30" t="s">
        <v>224</v>
      </c>
      <c r="AP311" s="33" t="s">
        <v>417</v>
      </c>
      <c r="AQ311" s="30" t="s">
        <v>229</v>
      </c>
      <c r="AR311" s="30" t="s">
        <v>334</v>
      </c>
      <c r="AS311" s="33" t="s">
        <v>370</v>
      </c>
      <c r="AT311" s="30" t="s">
        <v>309</v>
      </c>
      <c r="AU311" s="30" t="s">
        <v>289</v>
      </c>
      <c r="AV311" s="33" t="s">
        <v>143</v>
      </c>
      <c r="AW311" s="30" t="s">
        <v>592</v>
      </c>
      <c r="AX311" s="30" t="s">
        <v>298</v>
      </c>
      <c r="AY311" s="33" t="s">
        <v>546</v>
      </c>
      <c r="AZ311" s="33" t="s">
        <v>315</v>
      </c>
      <c r="BA311" s="85" t="s">
        <v>238</v>
      </c>
      <c r="BB311" s="34"/>
      <c r="BC311" s="33" t="s">
        <v>387</v>
      </c>
      <c r="BD311" s="33" t="s">
        <v>362</v>
      </c>
      <c r="BE311" s="33" t="s">
        <v>347</v>
      </c>
      <c r="BF311" s="30" t="s">
        <v>522</v>
      </c>
      <c r="BG311" s="33" t="s">
        <v>456</v>
      </c>
      <c r="BH311" s="34"/>
      <c r="BI311" s="33" t="s">
        <v>268</v>
      </c>
      <c r="BJ311" s="33" t="s">
        <v>320</v>
      </c>
      <c r="BK311" s="33" t="s">
        <v>371</v>
      </c>
      <c r="BL311" s="33" t="s">
        <v>192</v>
      </c>
      <c r="BM311" s="33" t="s">
        <v>211</v>
      </c>
      <c r="BN311" s="30" t="s">
        <v>386</v>
      </c>
      <c r="BO311" s="30" t="s">
        <v>464</v>
      </c>
      <c r="BP311" s="30" t="s">
        <v>360</v>
      </c>
      <c r="BQ311" s="33" t="s">
        <v>541</v>
      </c>
      <c r="BR311" s="30" t="s">
        <v>389</v>
      </c>
      <c r="BS311" s="33" t="s">
        <v>337</v>
      </c>
      <c r="BT311" s="33" t="s">
        <v>231</v>
      </c>
      <c r="BU311" s="33" t="s">
        <v>255</v>
      </c>
      <c r="BV311" s="30" t="s">
        <v>292</v>
      </c>
      <c r="BW311" s="33" t="s">
        <v>335</v>
      </c>
      <c r="BX311" s="34"/>
      <c r="BY311" s="30" t="s">
        <v>223</v>
      </c>
      <c r="BZ311" s="34"/>
      <c r="CA311" s="30" t="s">
        <v>311</v>
      </c>
      <c r="CB311" s="33" t="s">
        <v>357</v>
      </c>
      <c r="CC311" s="33" t="s">
        <v>220</v>
      </c>
      <c r="CD311" s="33" t="s">
        <v>249</v>
      </c>
      <c r="CE311" s="33" t="s">
        <v>390</v>
      </c>
      <c r="CF311" s="34"/>
      <c r="CG311" s="30" t="s">
        <v>382</v>
      </c>
      <c r="CH311" s="33" t="s">
        <v>336</v>
      </c>
      <c r="CI311" s="33" t="s">
        <v>310</v>
      </c>
      <c r="CJ311" s="33" t="s">
        <v>172</v>
      </c>
      <c r="CK311" s="34"/>
      <c r="CL311" s="30" t="s">
        <v>376</v>
      </c>
      <c r="CM311" s="30" t="s">
        <v>333</v>
      </c>
      <c r="CN311" s="30" t="s">
        <v>400</v>
      </c>
      <c r="CO311" s="33" t="s">
        <v>256</v>
      </c>
      <c r="CP311" s="33" t="s">
        <v>398</v>
      </c>
      <c r="CQ311" s="34"/>
      <c r="CR311" s="33" t="s">
        <v>348</v>
      </c>
      <c r="CS311" s="30" t="s">
        <v>372</v>
      </c>
      <c r="CT311" s="33" t="s">
        <v>570</v>
      </c>
      <c r="CU311" s="33" t="s">
        <v>302</v>
      </c>
      <c r="CV311" s="33" t="s">
        <v>397</v>
      </c>
      <c r="CW311" s="30" t="s">
        <v>512</v>
      </c>
      <c r="CX311" s="33" t="s">
        <v>396</v>
      </c>
      <c r="CY311" s="33" t="s">
        <v>349</v>
      </c>
      <c r="CZ311" s="33" t="s">
        <v>411</v>
      </c>
      <c r="DA311" s="30" t="s">
        <v>367</v>
      </c>
      <c r="DB311" s="33" t="s">
        <v>480</v>
      </c>
      <c r="DC311" s="38" t="s">
        <v>239</v>
      </c>
      <c r="DD311" s="33" t="s">
        <v>369</v>
      </c>
      <c r="DE311" s="30" t="s">
        <v>377</v>
      </c>
      <c r="DF311" s="30" t="s">
        <v>323</v>
      </c>
      <c r="DG311" s="30" t="s">
        <v>325</v>
      </c>
      <c r="DH311" s="30" t="s">
        <v>378</v>
      </c>
      <c r="DI311" s="30" t="s">
        <v>413</v>
      </c>
      <c r="DJ311" s="30" t="s">
        <v>408</v>
      </c>
      <c r="DK311" s="30" t="s">
        <v>516</v>
      </c>
      <c r="DL311" s="30" t="s">
        <v>410</v>
      </c>
      <c r="DM311" s="30" t="s">
        <v>328</v>
      </c>
      <c r="DN311" s="30" t="s">
        <v>384</v>
      </c>
      <c r="DO311" s="33" t="s">
        <v>183</v>
      </c>
      <c r="DP311" s="30" t="s">
        <v>352</v>
      </c>
      <c r="DQ311" s="30" t="s">
        <v>381</v>
      </c>
      <c r="DR311" s="30" t="s">
        <v>234</v>
      </c>
      <c r="DS311" s="33" t="s">
        <v>260</v>
      </c>
      <c r="DT311" s="30" t="s">
        <v>584</v>
      </c>
      <c r="DU311" s="33" t="s">
        <v>288</v>
      </c>
      <c r="DV311" s="33" t="s">
        <v>264</v>
      </c>
      <c r="DW311" s="30" t="s">
        <v>145</v>
      </c>
      <c r="DX311" s="30" t="s">
        <v>197</v>
      </c>
      <c r="DY311" s="30" t="s">
        <v>373</v>
      </c>
      <c r="DZ311" s="51" t="s">
        <v>364</v>
      </c>
      <c r="EA311" s="30" t="s">
        <v>343</v>
      </c>
      <c r="EB311" s="33" t="s">
        <v>394</v>
      </c>
      <c r="EC311" s="33" t="s">
        <v>210</v>
      </c>
      <c r="ED311" s="30" t="s">
        <v>365</v>
      </c>
      <c r="EE311" s="34"/>
      <c r="EF311" s="33" t="s">
        <v>542</v>
      </c>
      <c r="EG311" s="33" t="s">
        <v>379</v>
      </c>
      <c r="EH311" s="30" t="s">
        <v>512</v>
      </c>
      <c r="EI311" s="33" t="s">
        <v>188</v>
      </c>
      <c r="EJ311" s="34"/>
      <c r="EK311" s="33" t="s">
        <v>177</v>
      </c>
      <c r="EL311" s="33"/>
      <c r="EM311" s="120"/>
    </row>
    <row r="312" spans="1:143" ht="12.75" hidden="1">
      <c r="A312" s="28">
        <v>46014</v>
      </c>
      <c r="B312" s="39"/>
      <c r="C312" s="39"/>
      <c r="D312" s="39"/>
      <c r="E312" s="39"/>
      <c r="F312" s="39"/>
      <c r="G312" s="39"/>
      <c r="H312" s="39"/>
      <c r="I312" s="30" t="s">
        <v>399</v>
      </c>
      <c r="J312" s="33" t="s">
        <v>395</v>
      </c>
      <c r="K312" s="39"/>
      <c r="L312" s="29"/>
      <c r="M312" s="29"/>
      <c r="N312" s="33" t="s">
        <v>271</v>
      </c>
      <c r="O312" s="38" t="s">
        <v>391</v>
      </c>
      <c r="P312" s="29"/>
      <c r="Q312" s="29"/>
      <c r="R312" s="33" t="s">
        <v>270</v>
      </c>
      <c r="S312" s="30" t="s">
        <v>415</v>
      </c>
      <c r="T312" s="33" t="s">
        <v>358</v>
      </c>
      <c r="U312" s="33" t="s">
        <v>356</v>
      </c>
      <c r="V312" s="39"/>
      <c r="W312" s="38" t="s">
        <v>392</v>
      </c>
      <c r="X312" s="38" t="s">
        <v>401</v>
      </c>
      <c r="Y312" s="32"/>
      <c r="Z312" s="38"/>
      <c r="AA312" s="38" t="s">
        <v>294</v>
      </c>
      <c r="AB312" s="38" t="s">
        <v>340</v>
      </c>
      <c r="AC312" s="39"/>
      <c r="AD312" s="33" t="s">
        <v>324</v>
      </c>
      <c r="AE312" s="30" t="s">
        <v>13</v>
      </c>
      <c r="AF312" s="38" t="s">
        <v>374</v>
      </c>
      <c r="AG312" s="33" t="s">
        <v>144</v>
      </c>
      <c r="AH312" s="33" t="s">
        <v>353</v>
      </c>
      <c r="AI312" s="33" t="s">
        <v>305</v>
      </c>
      <c r="AJ312" s="30" t="s">
        <v>375</v>
      </c>
      <c r="AK312" s="39"/>
      <c r="AL312" s="38" t="s">
        <v>359</v>
      </c>
      <c r="AM312" s="39"/>
      <c r="AN312" s="30" t="s">
        <v>304</v>
      </c>
      <c r="AO312" s="30" t="s">
        <v>224</v>
      </c>
      <c r="AP312" s="33" t="s">
        <v>417</v>
      </c>
      <c r="AQ312" s="30" t="s">
        <v>229</v>
      </c>
      <c r="AR312" s="30" t="s">
        <v>334</v>
      </c>
      <c r="AS312" s="33" t="s">
        <v>370</v>
      </c>
      <c r="AT312" s="30" t="s">
        <v>309</v>
      </c>
      <c r="AU312" s="30" t="s">
        <v>289</v>
      </c>
      <c r="AV312" s="33" t="s">
        <v>143</v>
      </c>
      <c r="AW312" s="30" t="s">
        <v>592</v>
      </c>
      <c r="AX312" s="30" t="s">
        <v>298</v>
      </c>
      <c r="AY312" s="33" t="s">
        <v>546</v>
      </c>
      <c r="AZ312" s="33" t="s">
        <v>315</v>
      </c>
      <c r="BA312" s="85" t="s">
        <v>238</v>
      </c>
      <c r="BB312" s="33" t="s">
        <v>418</v>
      </c>
      <c r="BC312" s="33" t="s">
        <v>387</v>
      </c>
      <c r="BD312" s="33" t="s">
        <v>362</v>
      </c>
      <c r="BE312" s="33" t="s">
        <v>347</v>
      </c>
      <c r="BF312" s="30" t="s">
        <v>522</v>
      </c>
      <c r="BG312" s="33" t="s">
        <v>456</v>
      </c>
      <c r="BH312" s="33" t="s">
        <v>402</v>
      </c>
      <c r="BI312" s="33" t="s">
        <v>268</v>
      </c>
      <c r="BJ312" s="33" t="s">
        <v>320</v>
      </c>
      <c r="BK312" s="33" t="s">
        <v>371</v>
      </c>
      <c r="BL312" s="33" t="s">
        <v>192</v>
      </c>
      <c r="BM312" s="33" t="s">
        <v>211</v>
      </c>
      <c r="BN312" s="30" t="s">
        <v>386</v>
      </c>
      <c r="BO312" s="30" t="s">
        <v>464</v>
      </c>
      <c r="BP312" s="30" t="s">
        <v>360</v>
      </c>
      <c r="BQ312" s="33" t="s">
        <v>541</v>
      </c>
      <c r="BR312" s="30" t="s">
        <v>389</v>
      </c>
      <c r="BS312" s="33" t="s">
        <v>337</v>
      </c>
      <c r="BT312" s="33" t="s">
        <v>231</v>
      </c>
      <c r="BU312" s="33" t="s">
        <v>255</v>
      </c>
      <c r="BV312" s="30" t="s">
        <v>292</v>
      </c>
      <c r="BW312" s="33" t="s">
        <v>335</v>
      </c>
      <c r="BX312" s="34"/>
      <c r="BY312" s="30" t="s">
        <v>223</v>
      </c>
      <c r="BZ312" s="33" t="s">
        <v>575</v>
      </c>
      <c r="CA312" s="30" t="s">
        <v>311</v>
      </c>
      <c r="CB312" s="33" t="s">
        <v>357</v>
      </c>
      <c r="CC312" s="33" t="s">
        <v>220</v>
      </c>
      <c r="CD312" s="33" t="s">
        <v>249</v>
      </c>
      <c r="CE312" s="33" t="s">
        <v>390</v>
      </c>
      <c r="CF312" s="34"/>
      <c r="CG312" s="30" t="s">
        <v>382</v>
      </c>
      <c r="CH312" s="33" t="s">
        <v>336</v>
      </c>
      <c r="CI312" s="33" t="s">
        <v>310</v>
      </c>
      <c r="CJ312" s="33" t="s">
        <v>172</v>
      </c>
      <c r="CK312" s="34"/>
      <c r="CL312" s="30" t="s">
        <v>376</v>
      </c>
      <c r="CM312" s="30" t="s">
        <v>333</v>
      </c>
      <c r="CN312" s="30" t="s">
        <v>400</v>
      </c>
      <c r="CO312" s="33" t="s">
        <v>256</v>
      </c>
      <c r="CP312" s="33" t="s">
        <v>398</v>
      </c>
      <c r="CQ312" s="34"/>
      <c r="CR312" s="33" t="s">
        <v>348</v>
      </c>
      <c r="CS312" s="30" t="s">
        <v>372</v>
      </c>
      <c r="CT312" s="33" t="s">
        <v>570</v>
      </c>
      <c r="CU312" s="33" t="s">
        <v>302</v>
      </c>
      <c r="CV312" s="33" t="s">
        <v>397</v>
      </c>
      <c r="CW312" s="34"/>
      <c r="CX312" s="33" t="s">
        <v>396</v>
      </c>
      <c r="CY312" s="33" t="s">
        <v>349</v>
      </c>
      <c r="CZ312" s="33" t="s">
        <v>411</v>
      </c>
      <c r="DA312" s="30" t="s">
        <v>367</v>
      </c>
      <c r="DB312" s="33" t="s">
        <v>480</v>
      </c>
      <c r="DC312" s="38" t="s">
        <v>239</v>
      </c>
      <c r="DD312" s="33" t="s">
        <v>369</v>
      </c>
      <c r="DE312" s="30" t="s">
        <v>377</v>
      </c>
      <c r="DF312" s="30" t="s">
        <v>323</v>
      </c>
      <c r="DG312" s="30" t="s">
        <v>325</v>
      </c>
      <c r="DH312" s="30" t="s">
        <v>378</v>
      </c>
      <c r="DI312" s="30" t="s">
        <v>413</v>
      </c>
      <c r="DJ312" s="30" t="s">
        <v>408</v>
      </c>
      <c r="DK312" s="30" t="s">
        <v>516</v>
      </c>
      <c r="DL312" s="30" t="s">
        <v>410</v>
      </c>
      <c r="DM312" s="30" t="s">
        <v>328</v>
      </c>
      <c r="DN312" s="30" t="s">
        <v>384</v>
      </c>
      <c r="DO312" s="33" t="s">
        <v>183</v>
      </c>
      <c r="DP312" s="30" t="s">
        <v>352</v>
      </c>
      <c r="DQ312" s="30" t="s">
        <v>381</v>
      </c>
      <c r="DR312" s="30" t="s">
        <v>234</v>
      </c>
      <c r="DS312" s="33" t="s">
        <v>260</v>
      </c>
      <c r="DT312" s="30" t="s">
        <v>584</v>
      </c>
      <c r="DU312" s="33" t="s">
        <v>288</v>
      </c>
      <c r="DV312" s="33" t="s">
        <v>264</v>
      </c>
      <c r="DW312" s="30" t="s">
        <v>145</v>
      </c>
      <c r="DX312" s="30" t="s">
        <v>197</v>
      </c>
      <c r="DY312" s="30" t="s">
        <v>373</v>
      </c>
      <c r="DZ312" s="51" t="s">
        <v>364</v>
      </c>
      <c r="EA312" s="30" t="s">
        <v>343</v>
      </c>
      <c r="EB312" s="33" t="s">
        <v>394</v>
      </c>
      <c r="EC312" s="33" t="s">
        <v>210</v>
      </c>
      <c r="ED312" s="30" t="s">
        <v>365</v>
      </c>
      <c r="EE312" s="34"/>
      <c r="EF312" s="33" t="s">
        <v>542</v>
      </c>
      <c r="EG312" s="33" t="s">
        <v>379</v>
      </c>
      <c r="EH312" s="30" t="s">
        <v>512</v>
      </c>
      <c r="EI312" s="33" t="s">
        <v>188</v>
      </c>
      <c r="EJ312" s="34"/>
      <c r="EK312" s="33" t="s">
        <v>177</v>
      </c>
      <c r="EL312" s="33"/>
      <c r="EM312" s="120"/>
    </row>
    <row r="313" spans="1:143" ht="12.75" hidden="1">
      <c r="A313" s="28">
        <v>46015</v>
      </c>
      <c r="B313" s="39"/>
      <c r="C313" s="39"/>
      <c r="D313" s="39"/>
      <c r="E313" s="39"/>
      <c r="F313" s="39"/>
      <c r="G313" s="39"/>
      <c r="H313" s="39"/>
      <c r="I313" s="30" t="s">
        <v>399</v>
      </c>
      <c r="J313" s="33" t="s">
        <v>395</v>
      </c>
      <c r="K313" s="39"/>
      <c r="L313" s="29"/>
      <c r="M313" s="29"/>
      <c r="N313" s="33" t="s">
        <v>271</v>
      </c>
      <c r="O313" s="38" t="s">
        <v>391</v>
      </c>
      <c r="P313" s="29"/>
      <c r="Q313" s="29"/>
      <c r="R313" s="33" t="s">
        <v>270</v>
      </c>
      <c r="S313" s="30" t="s">
        <v>415</v>
      </c>
      <c r="T313" s="33" t="s">
        <v>358</v>
      </c>
      <c r="U313" s="33" t="s">
        <v>356</v>
      </c>
      <c r="V313" s="39"/>
      <c r="W313" s="38" t="s">
        <v>392</v>
      </c>
      <c r="X313" s="38" t="s">
        <v>401</v>
      </c>
      <c r="Y313" s="32"/>
      <c r="Z313" s="38"/>
      <c r="AA313" s="38" t="s">
        <v>294</v>
      </c>
      <c r="AB313" s="38" t="s">
        <v>340</v>
      </c>
      <c r="AC313" s="39"/>
      <c r="AD313" s="33" t="s">
        <v>324</v>
      </c>
      <c r="AE313" s="30" t="s">
        <v>13</v>
      </c>
      <c r="AF313" s="38" t="s">
        <v>374</v>
      </c>
      <c r="AG313" s="33" t="s">
        <v>144</v>
      </c>
      <c r="AH313" s="33" t="s">
        <v>353</v>
      </c>
      <c r="AI313" s="33" t="s">
        <v>305</v>
      </c>
      <c r="AJ313" s="30" t="s">
        <v>375</v>
      </c>
      <c r="AK313" s="39"/>
      <c r="AL313" s="38" t="s">
        <v>359</v>
      </c>
      <c r="AM313" s="39"/>
      <c r="AN313" s="30" t="s">
        <v>304</v>
      </c>
      <c r="AO313" s="30" t="s">
        <v>224</v>
      </c>
      <c r="AP313" s="33" t="s">
        <v>417</v>
      </c>
      <c r="AQ313" s="30" t="s">
        <v>229</v>
      </c>
      <c r="AR313" s="30" t="s">
        <v>334</v>
      </c>
      <c r="AS313" s="33" t="s">
        <v>370</v>
      </c>
      <c r="AT313" s="30" t="s">
        <v>309</v>
      </c>
      <c r="AU313" s="30" t="s">
        <v>289</v>
      </c>
      <c r="AV313" s="33" t="s">
        <v>143</v>
      </c>
      <c r="AW313" s="39"/>
      <c r="AX313" s="30" t="s">
        <v>298</v>
      </c>
      <c r="AY313" s="33" t="s">
        <v>546</v>
      </c>
      <c r="AZ313" s="33" t="s">
        <v>315</v>
      </c>
      <c r="BA313" s="85" t="s">
        <v>238</v>
      </c>
      <c r="BB313" s="33" t="s">
        <v>418</v>
      </c>
      <c r="BC313" s="33" t="s">
        <v>387</v>
      </c>
      <c r="BD313" s="33" t="s">
        <v>362</v>
      </c>
      <c r="BE313" s="33" t="s">
        <v>347</v>
      </c>
      <c r="BF313" s="30" t="s">
        <v>522</v>
      </c>
      <c r="BG313" s="33" t="s">
        <v>456</v>
      </c>
      <c r="BH313" s="33" t="s">
        <v>402</v>
      </c>
      <c r="BI313" s="33" t="s">
        <v>268</v>
      </c>
      <c r="BJ313" s="33" t="s">
        <v>320</v>
      </c>
      <c r="BK313" s="33" t="s">
        <v>371</v>
      </c>
      <c r="BL313" s="33" t="s">
        <v>192</v>
      </c>
      <c r="BM313" s="33" t="s">
        <v>211</v>
      </c>
      <c r="BN313" s="30" t="s">
        <v>386</v>
      </c>
      <c r="BO313" s="30" t="s">
        <v>464</v>
      </c>
      <c r="BP313" s="30" t="s">
        <v>360</v>
      </c>
      <c r="BQ313" s="33" t="s">
        <v>541</v>
      </c>
      <c r="BR313" s="30" t="s">
        <v>389</v>
      </c>
      <c r="BS313" s="33" t="s">
        <v>337</v>
      </c>
      <c r="BT313" s="33" t="s">
        <v>231</v>
      </c>
      <c r="BU313" s="33" t="s">
        <v>255</v>
      </c>
      <c r="BV313" s="30" t="s">
        <v>292</v>
      </c>
      <c r="BW313" s="33" t="s">
        <v>335</v>
      </c>
      <c r="BX313" s="30" t="s">
        <v>577</v>
      </c>
      <c r="BY313" s="30" t="s">
        <v>223</v>
      </c>
      <c r="BZ313" s="33" t="s">
        <v>575</v>
      </c>
      <c r="CA313" s="30" t="s">
        <v>311</v>
      </c>
      <c r="CB313" s="33" t="s">
        <v>357</v>
      </c>
      <c r="CC313" s="33" t="s">
        <v>220</v>
      </c>
      <c r="CD313" s="33" t="s">
        <v>249</v>
      </c>
      <c r="CE313" s="33" t="s">
        <v>390</v>
      </c>
      <c r="CF313" s="34"/>
      <c r="CG313" s="30" t="s">
        <v>382</v>
      </c>
      <c r="CH313" s="33" t="s">
        <v>336</v>
      </c>
      <c r="CI313" s="33" t="s">
        <v>310</v>
      </c>
      <c r="CJ313" s="33" t="s">
        <v>172</v>
      </c>
      <c r="CK313" s="34"/>
      <c r="CL313" s="30" t="s">
        <v>376</v>
      </c>
      <c r="CM313" s="30" t="s">
        <v>333</v>
      </c>
      <c r="CN313" s="30" t="s">
        <v>400</v>
      </c>
      <c r="CO313" s="33" t="s">
        <v>256</v>
      </c>
      <c r="CP313" s="33" t="s">
        <v>398</v>
      </c>
      <c r="CQ313" s="34"/>
      <c r="CR313" s="33" t="s">
        <v>348</v>
      </c>
      <c r="CS313" s="30" t="s">
        <v>372</v>
      </c>
      <c r="CT313" s="94"/>
      <c r="CU313" s="33" t="s">
        <v>302</v>
      </c>
      <c r="CV313" s="33" t="s">
        <v>397</v>
      </c>
      <c r="CW313" s="34"/>
      <c r="CX313" s="33" t="s">
        <v>396</v>
      </c>
      <c r="CY313" s="33" t="s">
        <v>349</v>
      </c>
      <c r="CZ313" s="33" t="s">
        <v>411</v>
      </c>
      <c r="DA313" s="30" t="s">
        <v>367</v>
      </c>
      <c r="DB313" s="33" t="s">
        <v>480</v>
      </c>
      <c r="DC313" s="38" t="s">
        <v>239</v>
      </c>
      <c r="DD313" s="33" t="s">
        <v>369</v>
      </c>
      <c r="DE313" s="30" t="s">
        <v>377</v>
      </c>
      <c r="DF313" s="30" t="s">
        <v>323</v>
      </c>
      <c r="DG313" s="30" t="s">
        <v>325</v>
      </c>
      <c r="DH313" s="30" t="s">
        <v>378</v>
      </c>
      <c r="DI313" s="30" t="s">
        <v>413</v>
      </c>
      <c r="DJ313" s="30" t="s">
        <v>408</v>
      </c>
      <c r="DK313" s="30" t="s">
        <v>516</v>
      </c>
      <c r="DL313" s="30" t="s">
        <v>410</v>
      </c>
      <c r="DM313" s="30" t="s">
        <v>328</v>
      </c>
      <c r="DN313" s="30" t="s">
        <v>384</v>
      </c>
      <c r="DO313" s="33" t="s">
        <v>183</v>
      </c>
      <c r="DP313" s="30" t="s">
        <v>352</v>
      </c>
      <c r="DQ313" s="30" t="s">
        <v>381</v>
      </c>
      <c r="DR313" s="30" t="s">
        <v>234</v>
      </c>
      <c r="DS313" s="33" t="s">
        <v>260</v>
      </c>
      <c r="DT313" s="30" t="s">
        <v>584</v>
      </c>
      <c r="DU313" s="33" t="s">
        <v>288</v>
      </c>
      <c r="DV313" s="33" t="s">
        <v>264</v>
      </c>
      <c r="DW313" s="30" t="s">
        <v>145</v>
      </c>
      <c r="DX313" s="30" t="s">
        <v>197</v>
      </c>
      <c r="DY313" s="30" t="s">
        <v>373</v>
      </c>
      <c r="DZ313" s="51" t="s">
        <v>364</v>
      </c>
      <c r="EA313" s="30" t="s">
        <v>343</v>
      </c>
      <c r="EB313" s="33" t="s">
        <v>394</v>
      </c>
      <c r="EC313" s="33" t="s">
        <v>210</v>
      </c>
      <c r="ED313" s="30" t="s">
        <v>365</v>
      </c>
      <c r="EE313" s="34"/>
      <c r="EF313" s="33" t="s">
        <v>542</v>
      </c>
      <c r="EG313" s="33" t="s">
        <v>379</v>
      </c>
      <c r="EH313" s="30" t="s">
        <v>512</v>
      </c>
      <c r="EI313" s="33" t="s">
        <v>188</v>
      </c>
      <c r="EJ313" s="34"/>
      <c r="EK313" s="33" t="s">
        <v>177</v>
      </c>
      <c r="EL313" s="33"/>
      <c r="EM313" s="120"/>
    </row>
    <row r="314" spans="1:143" ht="12.75" hidden="1">
      <c r="A314" s="28">
        <v>46016</v>
      </c>
      <c r="B314" s="39"/>
      <c r="C314" s="39"/>
      <c r="D314" s="39"/>
      <c r="E314" s="39"/>
      <c r="F314" s="39"/>
      <c r="G314" s="39"/>
      <c r="H314" s="39"/>
      <c r="I314" s="30" t="s">
        <v>399</v>
      </c>
      <c r="J314" s="33" t="s">
        <v>395</v>
      </c>
      <c r="K314" s="39"/>
      <c r="L314" s="29"/>
      <c r="M314" s="29"/>
      <c r="N314" s="33" t="s">
        <v>271</v>
      </c>
      <c r="O314" s="38" t="s">
        <v>391</v>
      </c>
      <c r="P314" s="29"/>
      <c r="Q314" s="29"/>
      <c r="R314" s="33" t="s">
        <v>270</v>
      </c>
      <c r="S314" s="30" t="s">
        <v>415</v>
      </c>
      <c r="T314" s="33" t="s">
        <v>358</v>
      </c>
      <c r="U314" s="33" t="s">
        <v>356</v>
      </c>
      <c r="V314" s="39"/>
      <c r="W314" s="38" t="s">
        <v>392</v>
      </c>
      <c r="X314" s="38" t="s">
        <v>401</v>
      </c>
      <c r="Y314" s="32"/>
      <c r="Z314" s="38"/>
      <c r="AA314" s="38" t="s">
        <v>294</v>
      </c>
      <c r="AB314" s="38" t="s">
        <v>340</v>
      </c>
      <c r="AC314" s="39"/>
      <c r="AD314" s="33" t="s">
        <v>324</v>
      </c>
      <c r="AE314" s="30" t="s">
        <v>13</v>
      </c>
      <c r="AF314" s="38" t="s">
        <v>374</v>
      </c>
      <c r="AG314" s="33" t="s">
        <v>144</v>
      </c>
      <c r="AH314" s="33" t="s">
        <v>353</v>
      </c>
      <c r="AI314" s="33" t="s">
        <v>305</v>
      </c>
      <c r="AJ314" s="30" t="s">
        <v>375</v>
      </c>
      <c r="AK314" s="39"/>
      <c r="AL314" s="38" t="s">
        <v>359</v>
      </c>
      <c r="AM314" s="39"/>
      <c r="AN314" s="30" t="s">
        <v>304</v>
      </c>
      <c r="AO314" s="30" t="s">
        <v>224</v>
      </c>
      <c r="AP314" s="33" t="s">
        <v>417</v>
      </c>
      <c r="AQ314" s="30" t="s">
        <v>229</v>
      </c>
      <c r="AR314" s="30" t="s">
        <v>334</v>
      </c>
      <c r="AS314" s="33" t="s">
        <v>370</v>
      </c>
      <c r="AT314" s="30" t="s">
        <v>309</v>
      </c>
      <c r="AU314" s="30" t="s">
        <v>289</v>
      </c>
      <c r="AV314" s="33" t="s">
        <v>143</v>
      </c>
      <c r="AW314" s="39"/>
      <c r="AX314" s="30" t="s">
        <v>298</v>
      </c>
      <c r="AY314" s="33" t="s">
        <v>546</v>
      </c>
      <c r="AZ314" s="33" t="s">
        <v>315</v>
      </c>
      <c r="BA314" s="85" t="s">
        <v>238</v>
      </c>
      <c r="BB314" s="33" t="s">
        <v>418</v>
      </c>
      <c r="BC314" s="33" t="s">
        <v>387</v>
      </c>
      <c r="BD314" s="33" t="s">
        <v>362</v>
      </c>
      <c r="BE314" s="33" t="s">
        <v>347</v>
      </c>
      <c r="BF314" s="30" t="s">
        <v>522</v>
      </c>
      <c r="BG314" s="33" t="s">
        <v>456</v>
      </c>
      <c r="BH314" s="33" t="s">
        <v>402</v>
      </c>
      <c r="BI314" s="33" t="s">
        <v>268</v>
      </c>
      <c r="BJ314" s="33" t="s">
        <v>320</v>
      </c>
      <c r="BK314" s="33" t="s">
        <v>371</v>
      </c>
      <c r="BL314" s="33" t="s">
        <v>192</v>
      </c>
      <c r="BM314" s="33" t="s">
        <v>211</v>
      </c>
      <c r="BN314" s="30" t="s">
        <v>386</v>
      </c>
      <c r="BO314" s="30" t="s">
        <v>464</v>
      </c>
      <c r="BP314" s="30" t="s">
        <v>360</v>
      </c>
      <c r="BQ314" s="33" t="s">
        <v>541</v>
      </c>
      <c r="BR314" s="30" t="s">
        <v>389</v>
      </c>
      <c r="BS314" s="33" t="s">
        <v>337</v>
      </c>
      <c r="BT314" s="33" t="s">
        <v>231</v>
      </c>
      <c r="BU314" s="33" t="s">
        <v>255</v>
      </c>
      <c r="BV314" s="30" t="s">
        <v>292</v>
      </c>
      <c r="BW314" s="33" t="s">
        <v>335</v>
      </c>
      <c r="BX314" s="30" t="s">
        <v>577</v>
      </c>
      <c r="BY314" s="30" t="s">
        <v>223</v>
      </c>
      <c r="BZ314" s="33" t="s">
        <v>575</v>
      </c>
      <c r="CA314" s="30" t="s">
        <v>311</v>
      </c>
      <c r="CB314" s="33" t="s">
        <v>357</v>
      </c>
      <c r="CC314" s="33" t="s">
        <v>220</v>
      </c>
      <c r="CD314" s="33" t="s">
        <v>249</v>
      </c>
      <c r="CE314" s="33" t="s">
        <v>390</v>
      </c>
      <c r="CF314" s="34"/>
      <c r="CG314" s="30" t="s">
        <v>382</v>
      </c>
      <c r="CH314" s="33" t="s">
        <v>336</v>
      </c>
      <c r="CI314" s="33" t="s">
        <v>310</v>
      </c>
      <c r="CJ314" s="33" t="s">
        <v>172</v>
      </c>
      <c r="CK314" s="34"/>
      <c r="CL314" s="30" t="s">
        <v>376</v>
      </c>
      <c r="CM314" s="30" t="s">
        <v>333</v>
      </c>
      <c r="CN314" s="30" t="s">
        <v>400</v>
      </c>
      <c r="CO314" s="33" t="s">
        <v>256</v>
      </c>
      <c r="CP314" s="33" t="s">
        <v>398</v>
      </c>
      <c r="CQ314" s="34"/>
      <c r="CR314" s="33" t="s">
        <v>348</v>
      </c>
      <c r="CS314" s="30" t="s">
        <v>372</v>
      </c>
      <c r="CT314" s="94"/>
      <c r="CU314" s="33" t="s">
        <v>302</v>
      </c>
      <c r="CV314" s="33" t="s">
        <v>397</v>
      </c>
      <c r="CW314" s="34"/>
      <c r="CX314" s="33" t="s">
        <v>396</v>
      </c>
      <c r="CY314" s="33" t="s">
        <v>349</v>
      </c>
      <c r="CZ314" s="33" t="s">
        <v>411</v>
      </c>
      <c r="DA314" s="30" t="s">
        <v>367</v>
      </c>
      <c r="DB314" s="33" t="s">
        <v>480</v>
      </c>
      <c r="DC314" s="38" t="s">
        <v>239</v>
      </c>
      <c r="DD314" s="33" t="s">
        <v>369</v>
      </c>
      <c r="DE314" s="30" t="s">
        <v>377</v>
      </c>
      <c r="DF314" s="30" t="s">
        <v>323</v>
      </c>
      <c r="DG314" s="30" t="s">
        <v>325</v>
      </c>
      <c r="DH314" s="30" t="s">
        <v>378</v>
      </c>
      <c r="DI314" s="30" t="s">
        <v>413</v>
      </c>
      <c r="DJ314" s="30" t="s">
        <v>408</v>
      </c>
      <c r="DK314" s="30" t="s">
        <v>516</v>
      </c>
      <c r="DL314" s="30" t="s">
        <v>410</v>
      </c>
      <c r="DM314" s="30" t="s">
        <v>328</v>
      </c>
      <c r="DN314" s="30" t="s">
        <v>384</v>
      </c>
      <c r="DO314" s="33" t="s">
        <v>183</v>
      </c>
      <c r="DP314" s="30" t="s">
        <v>352</v>
      </c>
      <c r="DQ314" s="30" t="s">
        <v>381</v>
      </c>
      <c r="DR314" s="30" t="s">
        <v>234</v>
      </c>
      <c r="DS314" s="33" t="s">
        <v>260</v>
      </c>
      <c r="DT314" s="30" t="s">
        <v>584</v>
      </c>
      <c r="DU314" s="33" t="s">
        <v>288</v>
      </c>
      <c r="DV314" s="33" t="s">
        <v>264</v>
      </c>
      <c r="DW314" s="30" t="s">
        <v>145</v>
      </c>
      <c r="DX314" s="30" t="s">
        <v>197</v>
      </c>
      <c r="DY314" s="30" t="s">
        <v>373</v>
      </c>
      <c r="DZ314" s="51" t="s">
        <v>364</v>
      </c>
      <c r="EA314" s="30" t="s">
        <v>343</v>
      </c>
      <c r="EB314" s="33" t="s">
        <v>394</v>
      </c>
      <c r="EC314" s="33" t="s">
        <v>210</v>
      </c>
      <c r="ED314" s="30" t="s">
        <v>365</v>
      </c>
      <c r="EE314" s="34"/>
      <c r="EF314" s="33" t="s">
        <v>542</v>
      </c>
      <c r="EG314" s="33" t="s">
        <v>379</v>
      </c>
      <c r="EH314" s="30" t="s">
        <v>512</v>
      </c>
      <c r="EI314" s="33" t="s">
        <v>188</v>
      </c>
      <c r="EJ314" s="34"/>
      <c r="EK314" s="33" t="s">
        <v>177</v>
      </c>
      <c r="EL314" s="33"/>
      <c r="EM314" s="120"/>
    </row>
    <row r="315" spans="1:143" ht="12.75" hidden="1">
      <c r="A315" s="28">
        <v>46017</v>
      </c>
      <c r="B315" s="39"/>
      <c r="C315" s="39"/>
      <c r="D315" s="39"/>
      <c r="E315" s="39"/>
      <c r="F315" s="39"/>
      <c r="G315" s="39"/>
      <c r="H315" s="39"/>
      <c r="I315" s="30" t="s">
        <v>399</v>
      </c>
      <c r="J315" s="33" t="s">
        <v>395</v>
      </c>
      <c r="K315" s="39"/>
      <c r="L315" s="29"/>
      <c r="M315" s="29"/>
      <c r="N315" s="33" t="s">
        <v>271</v>
      </c>
      <c r="O315" s="38" t="s">
        <v>391</v>
      </c>
      <c r="P315" s="29"/>
      <c r="Q315" s="29"/>
      <c r="R315" s="33" t="s">
        <v>270</v>
      </c>
      <c r="S315" s="30" t="s">
        <v>415</v>
      </c>
      <c r="T315" s="33" t="s">
        <v>358</v>
      </c>
      <c r="U315" s="33" t="s">
        <v>356</v>
      </c>
      <c r="V315" s="39"/>
      <c r="W315" s="38" t="s">
        <v>392</v>
      </c>
      <c r="X315" s="38" t="s">
        <v>401</v>
      </c>
      <c r="Y315" s="32"/>
      <c r="Z315" s="38"/>
      <c r="AA315" s="38" t="s">
        <v>294</v>
      </c>
      <c r="AB315" s="38" t="s">
        <v>340</v>
      </c>
      <c r="AC315" s="39"/>
      <c r="AD315" s="33" t="s">
        <v>324</v>
      </c>
      <c r="AE315" s="30" t="s">
        <v>13</v>
      </c>
      <c r="AF315" s="38" t="s">
        <v>374</v>
      </c>
      <c r="AG315" s="33" t="s">
        <v>144</v>
      </c>
      <c r="AH315" s="33" t="s">
        <v>353</v>
      </c>
      <c r="AI315" s="33" t="s">
        <v>305</v>
      </c>
      <c r="AJ315" s="30" t="s">
        <v>375</v>
      </c>
      <c r="AK315" s="39"/>
      <c r="AL315" s="38" t="s">
        <v>359</v>
      </c>
      <c r="AM315" s="39"/>
      <c r="AN315" s="30" t="s">
        <v>304</v>
      </c>
      <c r="AO315" s="30" t="s">
        <v>224</v>
      </c>
      <c r="AP315" s="33" t="s">
        <v>417</v>
      </c>
      <c r="AQ315" s="30" t="s">
        <v>229</v>
      </c>
      <c r="AR315" s="30" t="s">
        <v>334</v>
      </c>
      <c r="AS315" s="33" t="s">
        <v>370</v>
      </c>
      <c r="AT315" s="30" t="s">
        <v>309</v>
      </c>
      <c r="AU315" s="30" t="s">
        <v>289</v>
      </c>
      <c r="AV315" s="33" t="s">
        <v>143</v>
      </c>
      <c r="AW315" s="38" t="s">
        <v>239</v>
      </c>
      <c r="AX315" s="30" t="s">
        <v>298</v>
      </c>
      <c r="AY315" s="33" t="s">
        <v>546</v>
      </c>
      <c r="AZ315" s="33" t="s">
        <v>315</v>
      </c>
      <c r="BA315" s="85" t="s">
        <v>238</v>
      </c>
      <c r="BB315" s="33" t="s">
        <v>418</v>
      </c>
      <c r="BC315" s="33" t="s">
        <v>387</v>
      </c>
      <c r="BD315" s="33" t="s">
        <v>362</v>
      </c>
      <c r="BE315" s="33" t="s">
        <v>347</v>
      </c>
      <c r="BF315" s="30" t="s">
        <v>522</v>
      </c>
      <c r="BG315" s="33" t="s">
        <v>456</v>
      </c>
      <c r="BH315" s="33" t="s">
        <v>402</v>
      </c>
      <c r="BI315" s="33" t="s">
        <v>268</v>
      </c>
      <c r="BJ315" s="33" t="s">
        <v>320</v>
      </c>
      <c r="BK315" s="33" t="s">
        <v>371</v>
      </c>
      <c r="BL315" s="33" t="s">
        <v>192</v>
      </c>
      <c r="BM315" s="33" t="s">
        <v>211</v>
      </c>
      <c r="BN315" s="30" t="s">
        <v>386</v>
      </c>
      <c r="BO315" s="30" t="s">
        <v>464</v>
      </c>
      <c r="BP315" s="30" t="s">
        <v>360</v>
      </c>
      <c r="BQ315" s="33" t="s">
        <v>541</v>
      </c>
      <c r="BR315" s="30" t="s">
        <v>389</v>
      </c>
      <c r="BS315" s="33" t="s">
        <v>337</v>
      </c>
      <c r="BT315" s="33" t="s">
        <v>231</v>
      </c>
      <c r="BU315" s="33" t="s">
        <v>255</v>
      </c>
      <c r="BV315" s="30" t="s">
        <v>292</v>
      </c>
      <c r="BW315" s="33" t="s">
        <v>335</v>
      </c>
      <c r="BX315" s="30" t="s">
        <v>577</v>
      </c>
      <c r="BY315" s="30" t="s">
        <v>223</v>
      </c>
      <c r="BZ315" s="33" t="s">
        <v>575</v>
      </c>
      <c r="CA315" s="30" t="s">
        <v>311</v>
      </c>
      <c r="CB315" s="33" t="s">
        <v>357</v>
      </c>
      <c r="CC315" s="33" t="s">
        <v>220</v>
      </c>
      <c r="CD315" s="33" t="s">
        <v>249</v>
      </c>
      <c r="CE315" s="33" t="s">
        <v>390</v>
      </c>
      <c r="CF315" s="34"/>
      <c r="CG315" s="30" t="s">
        <v>382</v>
      </c>
      <c r="CH315" s="33" t="s">
        <v>336</v>
      </c>
      <c r="CI315" s="33" t="s">
        <v>310</v>
      </c>
      <c r="CJ315" s="33" t="s">
        <v>172</v>
      </c>
      <c r="CK315" s="34"/>
      <c r="CL315" s="30" t="s">
        <v>376</v>
      </c>
      <c r="CM315" s="30" t="s">
        <v>333</v>
      </c>
      <c r="CN315" s="30" t="s">
        <v>400</v>
      </c>
      <c r="CO315" s="33" t="s">
        <v>256</v>
      </c>
      <c r="CP315" s="33" t="s">
        <v>398</v>
      </c>
      <c r="CQ315" s="34"/>
      <c r="CR315" s="33" t="s">
        <v>348</v>
      </c>
      <c r="CS315" s="30" t="s">
        <v>372</v>
      </c>
      <c r="CT315" s="94"/>
      <c r="CU315" s="33" t="s">
        <v>302</v>
      </c>
      <c r="CV315" s="33" t="s">
        <v>397</v>
      </c>
      <c r="CW315" s="34"/>
      <c r="CX315" s="33" t="s">
        <v>396</v>
      </c>
      <c r="CY315" s="33" t="s">
        <v>349</v>
      </c>
      <c r="CZ315" s="33" t="s">
        <v>411</v>
      </c>
      <c r="DA315" s="30" t="s">
        <v>367</v>
      </c>
      <c r="DB315" s="33" t="s">
        <v>480</v>
      </c>
      <c r="DC315" s="38" t="s">
        <v>239</v>
      </c>
      <c r="DD315" s="33" t="s">
        <v>369</v>
      </c>
      <c r="DE315" s="30" t="s">
        <v>377</v>
      </c>
      <c r="DF315" s="30" t="s">
        <v>323</v>
      </c>
      <c r="DG315" s="30" t="s">
        <v>325</v>
      </c>
      <c r="DH315" s="30" t="s">
        <v>378</v>
      </c>
      <c r="DI315" s="30" t="s">
        <v>413</v>
      </c>
      <c r="DJ315" s="30" t="s">
        <v>408</v>
      </c>
      <c r="DK315" s="30" t="s">
        <v>516</v>
      </c>
      <c r="DL315" s="30" t="s">
        <v>410</v>
      </c>
      <c r="DM315" s="30" t="s">
        <v>328</v>
      </c>
      <c r="DN315" s="30" t="s">
        <v>384</v>
      </c>
      <c r="DO315" s="33" t="s">
        <v>183</v>
      </c>
      <c r="DP315" s="30" t="s">
        <v>352</v>
      </c>
      <c r="DQ315" s="30" t="s">
        <v>381</v>
      </c>
      <c r="DR315" s="30" t="s">
        <v>234</v>
      </c>
      <c r="DS315" s="33" t="s">
        <v>260</v>
      </c>
      <c r="DT315" s="30" t="s">
        <v>584</v>
      </c>
      <c r="DU315" s="33" t="s">
        <v>288</v>
      </c>
      <c r="DV315" s="33" t="s">
        <v>264</v>
      </c>
      <c r="DW315" s="30" t="s">
        <v>145</v>
      </c>
      <c r="DX315" s="30" t="s">
        <v>197</v>
      </c>
      <c r="DY315" s="30" t="s">
        <v>373</v>
      </c>
      <c r="DZ315" s="51" t="s">
        <v>364</v>
      </c>
      <c r="EA315" s="30" t="s">
        <v>343</v>
      </c>
      <c r="EB315" s="33" t="s">
        <v>394</v>
      </c>
      <c r="EC315" s="33" t="s">
        <v>210</v>
      </c>
      <c r="ED315" s="30" t="s">
        <v>365</v>
      </c>
      <c r="EE315" s="34"/>
      <c r="EF315" s="33" t="s">
        <v>542</v>
      </c>
      <c r="EG315" s="33" t="s">
        <v>379</v>
      </c>
      <c r="EH315" s="30" t="s">
        <v>512</v>
      </c>
      <c r="EI315" s="33" t="s">
        <v>188</v>
      </c>
      <c r="EJ315" s="34"/>
      <c r="EK315" s="33" t="s">
        <v>177</v>
      </c>
      <c r="EL315" s="33"/>
      <c r="EM315" s="120"/>
    </row>
    <row r="316" spans="1:143" ht="12.75" hidden="1">
      <c r="A316" s="28">
        <v>46018</v>
      </c>
      <c r="B316" s="39"/>
      <c r="C316" s="39"/>
      <c r="D316" s="39"/>
      <c r="E316" s="39"/>
      <c r="F316" s="39"/>
      <c r="G316" s="39"/>
      <c r="H316" s="39"/>
      <c r="I316" s="30" t="s">
        <v>399</v>
      </c>
      <c r="J316" s="33" t="s">
        <v>395</v>
      </c>
      <c r="K316" s="39"/>
      <c r="L316" s="29"/>
      <c r="M316" s="29"/>
      <c r="N316" s="33" t="s">
        <v>271</v>
      </c>
      <c r="O316" s="38" t="s">
        <v>391</v>
      </c>
      <c r="P316" s="29"/>
      <c r="Q316" s="29"/>
      <c r="R316" s="33" t="s">
        <v>270</v>
      </c>
      <c r="S316" s="30" t="s">
        <v>415</v>
      </c>
      <c r="T316" s="33" t="s">
        <v>358</v>
      </c>
      <c r="U316" s="33" t="s">
        <v>356</v>
      </c>
      <c r="V316" s="39"/>
      <c r="W316" s="38" t="s">
        <v>392</v>
      </c>
      <c r="X316" s="38" t="s">
        <v>401</v>
      </c>
      <c r="Y316" s="32"/>
      <c r="Z316" s="38"/>
      <c r="AA316" s="39"/>
      <c r="AB316" s="38" t="s">
        <v>340</v>
      </c>
      <c r="AC316" s="39"/>
      <c r="AD316" s="33" t="s">
        <v>324</v>
      </c>
      <c r="AE316" s="30" t="s">
        <v>13</v>
      </c>
      <c r="AF316" s="38" t="s">
        <v>374</v>
      </c>
      <c r="AG316" s="33" t="s">
        <v>144</v>
      </c>
      <c r="AH316" s="33" t="s">
        <v>353</v>
      </c>
      <c r="AI316" s="33" t="s">
        <v>305</v>
      </c>
      <c r="AJ316" s="30" t="s">
        <v>375</v>
      </c>
      <c r="AK316" s="39"/>
      <c r="AL316" s="38" t="s">
        <v>359</v>
      </c>
      <c r="AM316" s="39"/>
      <c r="AN316" s="30" t="s">
        <v>304</v>
      </c>
      <c r="AO316" s="30" t="s">
        <v>224</v>
      </c>
      <c r="AP316" s="33" t="s">
        <v>417</v>
      </c>
      <c r="AQ316" s="30" t="s">
        <v>229</v>
      </c>
      <c r="AR316" s="30" t="s">
        <v>334</v>
      </c>
      <c r="AS316" s="33" t="s">
        <v>370</v>
      </c>
      <c r="AT316" s="30" t="s">
        <v>309</v>
      </c>
      <c r="AU316" s="30" t="s">
        <v>289</v>
      </c>
      <c r="AV316" s="33" t="s">
        <v>143</v>
      </c>
      <c r="AW316" s="38" t="s">
        <v>239</v>
      </c>
      <c r="AX316" s="30" t="s">
        <v>298</v>
      </c>
      <c r="AY316" s="33" t="s">
        <v>546</v>
      </c>
      <c r="AZ316" s="33" t="s">
        <v>315</v>
      </c>
      <c r="BA316" s="85" t="s">
        <v>238</v>
      </c>
      <c r="BB316" s="33" t="s">
        <v>418</v>
      </c>
      <c r="BC316" s="33" t="s">
        <v>387</v>
      </c>
      <c r="BD316" s="33" t="s">
        <v>362</v>
      </c>
      <c r="BE316" s="33" t="s">
        <v>347</v>
      </c>
      <c r="BF316" s="30" t="s">
        <v>522</v>
      </c>
      <c r="BG316" s="33" t="s">
        <v>456</v>
      </c>
      <c r="BH316" s="33" t="s">
        <v>402</v>
      </c>
      <c r="BI316" s="33" t="s">
        <v>268</v>
      </c>
      <c r="BJ316" s="33" t="s">
        <v>320</v>
      </c>
      <c r="BK316" s="33" t="s">
        <v>371</v>
      </c>
      <c r="BL316" s="33" t="s">
        <v>192</v>
      </c>
      <c r="BM316" s="33" t="s">
        <v>211</v>
      </c>
      <c r="BN316" s="30" t="s">
        <v>386</v>
      </c>
      <c r="BO316" s="30" t="s">
        <v>464</v>
      </c>
      <c r="BP316" s="30" t="s">
        <v>360</v>
      </c>
      <c r="BQ316" s="33" t="s">
        <v>541</v>
      </c>
      <c r="BR316" s="30" t="s">
        <v>389</v>
      </c>
      <c r="BS316" s="33" t="s">
        <v>337</v>
      </c>
      <c r="BT316" s="33" t="s">
        <v>231</v>
      </c>
      <c r="BU316" s="33" t="s">
        <v>255</v>
      </c>
      <c r="BV316" s="30" t="s">
        <v>292</v>
      </c>
      <c r="BW316" s="33" t="s">
        <v>335</v>
      </c>
      <c r="BX316" s="30" t="s">
        <v>577</v>
      </c>
      <c r="BY316" s="30" t="s">
        <v>223</v>
      </c>
      <c r="BZ316" s="33" t="s">
        <v>575</v>
      </c>
      <c r="CA316" s="30" t="s">
        <v>311</v>
      </c>
      <c r="CB316" s="33" t="s">
        <v>357</v>
      </c>
      <c r="CC316" s="33" t="s">
        <v>220</v>
      </c>
      <c r="CD316" s="33" t="s">
        <v>249</v>
      </c>
      <c r="CE316" s="34"/>
      <c r="CF316" s="34"/>
      <c r="CG316" s="30" t="s">
        <v>382</v>
      </c>
      <c r="CH316" s="33" t="s">
        <v>336</v>
      </c>
      <c r="CI316" s="33" t="s">
        <v>310</v>
      </c>
      <c r="CJ316" s="33" t="s">
        <v>172</v>
      </c>
      <c r="CK316" s="34"/>
      <c r="CL316" s="30" t="s">
        <v>376</v>
      </c>
      <c r="CM316" s="30" t="s">
        <v>333</v>
      </c>
      <c r="CN316" s="30" t="s">
        <v>400</v>
      </c>
      <c r="CO316" s="33" t="s">
        <v>256</v>
      </c>
      <c r="CP316" s="33" t="s">
        <v>398</v>
      </c>
      <c r="CQ316" s="34"/>
      <c r="CR316" s="33" t="s">
        <v>348</v>
      </c>
      <c r="CS316" s="30" t="s">
        <v>372</v>
      </c>
      <c r="CT316" s="94"/>
      <c r="CU316" s="33" t="s">
        <v>302</v>
      </c>
      <c r="CV316" s="33" t="s">
        <v>397</v>
      </c>
      <c r="CW316" s="34"/>
      <c r="CX316" s="33" t="s">
        <v>396</v>
      </c>
      <c r="CY316" s="33" t="s">
        <v>349</v>
      </c>
      <c r="CZ316" s="33" t="s">
        <v>411</v>
      </c>
      <c r="DA316" s="30" t="s">
        <v>367</v>
      </c>
      <c r="DB316" s="33" t="s">
        <v>480</v>
      </c>
      <c r="DC316" s="34"/>
      <c r="DD316" s="33" t="s">
        <v>369</v>
      </c>
      <c r="DE316" s="30" t="s">
        <v>377</v>
      </c>
      <c r="DF316" s="30" t="s">
        <v>323</v>
      </c>
      <c r="DG316" s="30" t="s">
        <v>325</v>
      </c>
      <c r="DH316" s="30" t="s">
        <v>378</v>
      </c>
      <c r="DI316" s="30" t="s">
        <v>413</v>
      </c>
      <c r="DJ316" s="30" t="s">
        <v>408</v>
      </c>
      <c r="DK316" s="30" t="s">
        <v>516</v>
      </c>
      <c r="DL316" s="30" t="s">
        <v>410</v>
      </c>
      <c r="DM316" s="30" t="s">
        <v>328</v>
      </c>
      <c r="DN316" s="30" t="s">
        <v>384</v>
      </c>
      <c r="DO316" s="33" t="s">
        <v>183</v>
      </c>
      <c r="DP316" s="30" t="s">
        <v>352</v>
      </c>
      <c r="DQ316" s="30" t="s">
        <v>381</v>
      </c>
      <c r="DR316" s="30" t="s">
        <v>234</v>
      </c>
      <c r="DS316" s="33" t="s">
        <v>260</v>
      </c>
      <c r="DT316" s="30" t="s">
        <v>584</v>
      </c>
      <c r="DU316" s="33" t="s">
        <v>288</v>
      </c>
      <c r="DV316" s="33" t="s">
        <v>264</v>
      </c>
      <c r="DW316" s="30" t="s">
        <v>145</v>
      </c>
      <c r="DX316" s="30" t="s">
        <v>197</v>
      </c>
      <c r="DY316" s="30" t="s">
        <v>373</v>
      </c>
      <c r="DZ316" s="51" t="s">
        <v>364</v>
      </c>
      <c r="EA316" s="30" t="s">
        <v>343</v>
      </c>
      <c r="EB316" s="33" t="s">
        <v>394</v>
      </c>
      <c r="EC316" s="33" t="s">
        <v>210</v>
      </c>
      <c r="ED316" s="30" t="s">
        <v>365</v>
      </c>
      <c r="EE316" s="34"/>
      <c r="EF316" s="33" t="s">
        <v>542</v>
      </c>
      <c r="EG316" s="33" t="s">
        <v>379</v>
      </c>
      <c r="EH316" s="30" t="s">
        <v>512</v>
      </c>
      <c r="EI316" s="33" t="s">
        <v>188</v>
      </c>
      <c r="EJ316" s="34"/>
      <c r="EK316" s="33" t="s">
        <v>177</v>
      </c>
      <c r="EL316" s="33"/>
      <c r="EM316" s="120"/>
    </row>
    <row r="317" spans="1:143" ht="12.75" hidden="1">
      <c r="A317" s="28">
        <v>46019</v>
      </c>
      <c r="B317" s="39"/>
      <c r="C317" s="39"/>
      <c r="D317" s="39"/>
      <c r="E317" s="39"/>
      <c r="F317" s="39"/>
      <c r="G317" s="39"/>
      <c r="H317" s="39"/>
      <c r="I317" s="30" t="s">
        <v>399</v>
      </c>
      <c r="J317" s="33" t="s">
        <v>395</v>
      </c>
      <c r="K317" s="39"/>
      <c r="L317" s="29"/>
      <c r="M317" s="29"/>
      <c r="N317" s="33" t="s">
        <v>271</v>
      </c>
      <c r="O317" s="38" t="s">
        <v>391</v>
      </c>
      <c r="P317" s="29"/>
      <c r="Q317" s="29"/>
      <c r="R317" s="33" t="s">
        <v>270</v>
      </c>
      <c r="S317" s="30" t="s">
        <v>415</v>
      </c>
      <c r="T317" s="33" t="s">
        <v>358</v>
      </c>
      <c r="U317" s="33" t="s">
        <v>356</v>
      </c>
      <c r="V317" s="39"/>
      <c r="W317" s="38" t="s">
        <v>392</v>
      </c>
      <c r="X317" s="38" t="s">
        <v>401</v>
      </c>
      <c r="Y317" s="32"/>
      <c r="Z317" s="38"/>
      <c r="AA317" s="39"/>
      <c r="AB317" s="38" t="s">
        <v>340</v>
      </c>
      <c r="AC317" s="39"/>
      <c r="AD317" s="33" t="s">
        <v>324</v>
      </c>
      <c r="AE317" s="30" t="s">
        <v>13</v>
      </c>
      <c r="AF317" s="38" t="s">
        <v>374</v>
      </c>
      <c r="AG317" s="33" t="s">
        <v>144</v>
      </c>
      <c r="AH317" s="33" t="s">
        <v>353</v>
      </c>
      <c r="AI317" s="33" t="s">
        <v>305</v>
      </c>
      <c r="AJ317" s="39"/>
      <c r="AK317" s="39"/>
      <c r="AL317" s="38" t="s">
        <v>359</v>
      </c>
      <c r="AM317" s="39"/>
      <c r="AN317" s="30" t="s">
        <v>304</v>
      </c>
      <c r="AO317" s="30" t="s">
        <v>224</v>
      </c>
      <c r="AP317" s="33" t="s">
        <v>417</v>
      </c>
      <c r="AQ317" s="30" t="s">
        <v>229</v>
      </c>
      <c r="AR317" s="30" t="s">
        <v>334</v>
      </c>
      <c r="AS317" s="33" t="s">
        <v>370</v>
      </c>
      <c r="AT317" s="30" t="s">
        <v>309</v>
      </c>
      <c r="AU317" s="30" t="s">
        <v>289</v>
      </c>
      <c r="AV317" s="33" t="s">
        <v>143</v>
      </c>
      <c r="AW317" s="38" t="s">
        <v>239</v>
      </c>
      <c r="AX317" s="30" t="s">
        <v>298</v>
      </c>
      <c r="AY317" s="33" t="s">
        <v>546</v>
      </c>
      <c r="AZ317" s="33" t="s">
        <v>315</v>
      </c>
      <c r="BA317" s="85" t="s">
        <v>238</v>
      </c>
      <c r="BB317" s="33" t="s">
        <v>418</v>
      </c>
      <c r="BC317" s="33" t="s">
        <v>387</v>
      </c>
      <c r="BD317" s="33" t="s">
        <v>362</v>
      </c>
      <c r="BE317" s="33" t="s">
        <v>347</v>
      </c>
      <c r="BF317" s="30" t="s">
        <v>522</v>
      </c>
      <c r="BG317" s="33" t="s">
        <v>456</v>
      </c>
      <c r="BH317" s="33" t="s">
        <v>402</v>
      </c>
      <c r="BI317" s="33" t="s">
        <v>268</v>
      </c>
      <c r="BJ317" s="33" t="s">
        <v>320</v>
      </c>
      <c r="BK317" s="33" t="s">
        <v>371</v>
      </c>
      <c r="BL317" s="33" t="s">
        <v>192</v>
      </c>
      <c r="BM317" s="33" t="s">
        <v>211</v>
      </c>
      <c r="BN317" s="30" t="s">
        <v>386</v>
      </c>
      <c r="BO317" s="30" t="s">
        <v>464</v>
      </c>
      <c r="BP317" s="30" t="s">
        <v>360</v>
      </c>
      <c r="BQ317" s="33" t="s">
        <v>541</v>
      </c>
      <c r="BR317" s="30" t="s">
        <v>389</v>
      </c>
      <c r="BS317" s="33" t="s">
        <v>337</v>
      </c>
      <c r="BT317" s="33" t="s">
        <v>231</v>
      </c>
      <c r="BU317" s="33" t="s">
        <v>255</v>
      </c>
      <c r="BV317" s="30" t="s">
        <v>292</v>
      </c>
      <c r="BW317" s="33" t="s">
        <v>335</v>
      </c>
      <c r="BX317" s="30" t="s">
        <v>577</v>
      </c>
      <c r="BY317" s="30" t="s">
        <v>223</v>
      </c>
      <c r="BZ317" s="33" t="s">
        <v>575</v>
      </c>
      <c r="CA317" s="30" t="s">
        <v>311</v>
      </c>
      <c r="CB317" s="33" t="s">
        <v>357</v>
      </c>
      <c r="CC317" s="33" t="s">
        <v>220</v>
      </c>
      <c r="CD317" s="33" t="s">
        <v>249</v>
      </c>
      <c r="CE317" s="34"/>
      <c r="CF317" s="34"/>
      <c r="CG317" s="30" t="s">
        <v>382</v>
      </c>
      <c r="CH317" s="33" t="s">
        <v>336</v>
      </c>
      <c r="CI317" s="33" t="s">
        <v>310</v>
      </c>
      <c r="CJ317" s="33" t="s">
        <v>172</v>
      </c>
      <c r="CK317" s="34"/>
      <c r="CL317" s="30" t="s">
        <v>376</v>
      </c>
      <c r="CM317" s="30" t="s">
        <v>333</v>
      </c>
      <c r="CN317" s="30" t="s">
        <v>400</v>
      </c>
      <c r="CO317" s="33" t="s">
        <v>256</v>
      </c>
      <c r="CP317" s="33" t="s">
        <v>398</v>
      </c>
      <c r="CQ317" s="34"/>
      <c r="CR317" s="33" t="s">
        <v>348</v>
      </c>
      <c r="CS317" s="30" t="s">
        <v>372</v>
      </c>
      <c r="CT317" s="94"/>
      <c r="CU317" s="33" t="s">
        <v>302</v>
      </c>
      <c r="CV317" s="33" t="s">
        <v>397</v>
      </c>
      <c r="CW317" s="34"/>
      <c r="CX317" s="33" t="s">
        <v>396</v>
      </c>
      <c r="CY317" s="33" t="s">
        <v>349</v>
      </c>
      <c r="CZ317" s="33" t="s">
        <v>411</v>
      </c>
      <c r="DA317" s="30" t="s">
        <v>367</v>
      </c>
      <c r="DB317" s="33" t="s">
        <v>480</v>
      </c>
      <c r="DC317" s="34"/>
      <c r="DD317" s="33" t="s">
        <v>369</v>
      </c>
      <c r="DE317" s="30" t="s">
        <v>377</v>
      </c>
      <c r="DF317" s="30" t="s">
        <v>323</v>
      </c>
      <c r="DG317" s="30" t="s">
        <v>325</v>
      </c>
      <c r="DH317" s="30" t="s">
        <v>378</v>
      </c>
      <c r="DI317" s="30" t="s">
        <v>413</v>
      </c>
      <c r="DJ317" s="30" t="s">
        <v>408</v>
      </c>
      <c r="DK317" s="30" t="s">
        <v>516</v>
      </c>
      <c r="DL317" s="30" t="s">
        <v>410</v>
      </c>
      <c r="DM317" s="30" t="s">
        <v>328</v>
      </c>
      <c r="DN317" s="30" t="s">
        <v>384</v>
      </c>
      <c r="DO317" s="33" t="s">
        <v>183</v>
      </c>
      <c r="DP317" s="30" t="s">
        <v>352</v>
      </c>
      <c r="DQ317" s="30" t="s">
        <v>381</v>
      </c>
      <c r="DR317" s="30" t="s">
        <v>234</v>
      </c>
      <c r="DS317" s="33" t="s">
        <v>260</v>
      </c>
      <c r="DT317" s="30" t="s">
        <v>584</v>
      </c>
      <c r="DU317" s="33" t="s">
        <v>288</v>
      </c>
      <c r="DV317" s="33" t="s">
        <v>264</v>
      </c>
      <c r="DW317" s="30" t="s">
        <v>145</v>
      </c>
      <c r="DX317" s="30" t="s">
        <v>197</v>
      </c>
      <c r="DY317" s="30" t="s">
        <v>373</v>
      </c>
      <c r="DZ317" s="51" t="s">
        <v>364</v>
      </c>
      <c r="EA317" s="30" t="s">
        <v>343</v>
      </c>
      <c r="EB317" s="33" t="s">
        <v>394</v>
      </c>
      <c r="EC317" s="33" t="s">
        <v>210</v>
      </c>
      <c r="ED317" s="30" t="s">
        <v>365</v>
      </c>
      <c r="EE317" s="34"/>
      <c r="EF317" s="33" t="s">
        <v>542</v>
      </c>
      <c r="EG317" s="33" t="s">
        <v>379</v>
      </c>
      <c r="EH317" s="30" t="s">
        <v>512</v>
      </c>
      <c r="EI317" s="33" t="s">
        <v>188</v>
      </c>
      <c r="EJ317" s="34"/>
      <c r="EK317" s="33" t="s">
        <v>177</v>
      </c>
      <c r="EL317" s="33"/>
      <c r="EM317" s="120"/>
    </row>
    <row r="318" spans="1:143" ht="12.75" hidden="1">
      <c r="A318" s="28">
        <v>46020</v>
      </c>
      <c r="B318" s="39"/>
      <c r="C318" s="39"/>
      <c r="D318" s="39"/>
      <c r="E318" s="39"/>
      <c r="F318" s="39"/>
      <c r="G318" s="39"/>
      <c r="H318" s="39"/>
      <c r="I318" s="30" t="s">
        <v>399</v>
      </c>
      <c r="J318" s="33" t="s">
        <v>395</v>
      </c>
      <c r="K318" s="39"/>
      <c r="L318" s="29"/>
      <c r="M318" s="29"/>
      <c r="N318" s="33" t="s">
        <v>271</v>
      </c>
      <c r="O318" s="38" t="s">
        <v>391</v>
      </c>
      <c r="P318" s="29"/>
      <c r="Q318" s="29"/>
      <c r="R318" s="33" t="s">
        <v>270</v>
      </c>
      <c r="S318" s="30" t="s">
        <v>415</v>
      </c>
      <c r="T318" s="33" t="s">
        <v>358</v>
      </c>
      <c r="U318" s="33" t="s">
        <v>356</v>
      </c>
      <c r="V318" s="39"/>
      <c r="W318" s="38" t="s">
        <v>392</v>
      </c>
      <c r="X318" s="38" t="s">
        <v>401</v>
      </c>
      <c r="Y318" s="32"/>
      <c r="Z318" s="38"/>
      <c r="AA318" s="39"/>
      <c r="AB318" s="38" t="s">
        <v>340</v>
      </c>
      <c r="AC318" s="39"/>
      <c r="AD318" s="33" t="s">
        <v>324</v>
      </c>
      <c r="AE318" s="30" t="s">
        <v>13</v>
      </c>
      <c r="AF318" s="38" t="s">
        <v>374</v>
      </c>
      <c r="AG318" s="33" t="s">
        <v>144</v>
      </c>
      <c r="AH318" s="33" t="s">
        <v>353</v>
      </c>
      <c r="AI318" s="33" t="s">
        <v>305</v>
      </c>
      <c r="AJ318" s="30" t="s">
        <v>197</v>
      </c>
      <c r="AK318" s="39"/>
      <c r="AL318" s="38" t="s">
        <v>359</v>
      </c>
      <c r="AM318" s="39"/>
      <c r="AN318" s="30" t="s">
        <v>304</v>
      </c>
      <c r="AO318" s="30" t="s">
        <v>224</v>
      </c>
      <c r="AP318" s="33" t="s">
        <v>417</v>
      </c>
      <c r="AQ318" s="30" t="s">
        <v>229</v>
      </c>
      <c r="AR318" s="30" t="s">
        <v>334</v>
      </c>
      <c r="AS318" s="33" t="s">
        <v>370</v>
      </c>
      <c r="AT318" s="30" t="s">
        <v>309</v>
      </c>
      <c r="AU318" s="30" t="s">
        <v>289</v>
      </c>
      <c r="AV318" s="33" t="s">
        <v>143</v>
      </c>
      <c r="AW318" s="38" t="s">
        <v>239</v>
      </c>
      <c r="AX318" s="30" t="s">
        <v>298</v>
      </c>
      <c r="AY318" s="33" t="s">
        <v>546</v>
      </c>
      <c r="AZ318" s="33" t="s">
        <v>315</v>
      </c>
      <c r="BA318" s="85" t="s">
        <v>238</v>
      </c>
      <c r="BB318" s="33" t="s">
        <v>418</v>
      </c>
      <c r="BC318" s="33" t="s">
        <v>387</v>
      </c>
      <c r="BD318" s="33" t="s">
        <v>362</v>
      </c>
      <c r="BE318" s="33" t="s">
        <v>347</v>
      </c>
      <c r="BF318" s="30" t="s">
        <v>522</v>
      </c>
      <c r="BG318" s="33" t="s">
        <v>456</v>
      </c>
      <c r="BH318" s="33" t="s">
        <v>402</v>
      </c>
      <c r="BI318" s="33" t="s">
        <v>268</v>
      </c>
      <c r="BJ318" s="33" t="s">
        <v>320</v>
      </c>
      <c r="BK318" s="33" t="s">
        <v>371</v>
      </c>
      <c r="BL318" s="33" t="s">
        <v>192</v>
      </c>
      <c r="BM318" s="33" t="s">
        <v>211</v>
      </c>
      <c r="BN318" s="30" t="s">
        <v>386</v>
      </c>
      <c r="BO318" s="30" t="s">
        <v>464</v>
      </c>
      <c r="BP318" s="30" t="s">
        <v>360</v>
      </c>
      <c r="BQ318" s="33" t="s">
        <v>541</v>
      </c>
      <c r="BR318" s="30" t="s">
        <v>389</v>
      </c>
      <c r="BS318" s="33" t="s">
        <v>337</v>
      </c>
      <c r="BT318" s="33" t="s">
        <v>231</v>
      </c>
      <c r="BU318" s="33" t="s">
        <v>255</v>
      </c>
      <c r="BV318" s="30" t="s">
        <v>292</v>
      </c>
      <c r="BW318" s="33" t="s">
        <v>335</v>
      </c>
      <c r="BX318" s="30" t="s">
        <v>577</v>
      </c>
      <c r="BY318" s="30" t="s">
        <v>223</v>
      </c>
      <c r="BZ318" s="33" t="s">
        <v>575</v>
      </c>
      <c r="CA318" s="30" t="s">
        <v>311</v>
      </c>
      <c r="CB318" s="33" t="s">
        <v>357</v>
      </c>
      <c r="CC318" s="33" t="s">
        <v>220</v>
      </c>
      <c r="CD318" s="33" t="s">
        <v>249</v>
      </c>
      <c r="CE318" s="34"/>
      <c r="CF318" s="34"/>
      <c r="CG318" s="30" t="s">
        <v>382</v>
      </c>
      <c r="CH318" s="33" t="s">
        <v>336</v>
      </c>
      <c r="CI318" s="33" t="s">
        <v>310</v>
      </c>
      <c r="CJ318" s="33" t="s">
        <v>172</v>
      </c>
      <c r="CK318" s="34"/>
      <c r="CL318" s="30" t="s">
        <v>376</v>
      </c>
      <c r="CM318" s="30" t="s">
        <v>333</v>
      </c>
      <c r="CN318" s="30" t="s">
        <v>400</v>
      </c>
      <c r="CO318" s="33" t="s">
        <v>256</v>
      </c>
      <c r="CP318" s="33" t="s">
        <v>398</v>
      </c>
      <c r="CQ318" s="34"/>
      <c r="CR318" s="33" t="s">
        <v>348</v>
      </c>
      <c r="CS318" s="30" t="s">
        <v>372</v>
      </c>
      <c r="CT318" s="94"/>
      <c r="CU318" s="33" t="s">
        <v>302</v>
      </c>
      <c r="CV318" s="33" t="s">
        <v>397</v>
      </c>
      <c r="CW318" s="34"/>
      <c r="CX318" s="33" t="s">
        <v>396</v>
      </c>
      <c r="CY318" s="33" t="s">
        <v>349</v>
      </c>
      <c r="CZ318" s="33" t="s">
        <v>411</v>
      </c>
      <c r="DA318" s="30" t="s">
        <v>367</v>
      </c>
      <c r="DB318" s="33" t="s">
        <v>480</v>
      </c>
      <c r="DC318" s="34"/>
      <c r="DD318" s="33" t="s">
        <v>369</v>
      </c>
      <c r="DE318" s="30" t="s">
        <v>377</v>
      </c>
      <c r="DF318" s="30" t="s">
        <v>323</v>
      </c>
      <c r="DG318" s="30" t="s">
        <v>325</v>
      </c>
      <c r="DH318" s="30" t="s">
        <v>378</v>
      </c>
      <c r="DI318" s="30" t="s">
        <v>413</v>
      </c>
      <c r="DJ318" s="30" t="s">
        <v>408</v>
      </c>
      <c r="DK318" s="30" t="s">
        <v>516</v>
      </c>
      <c r="DL318" s="30" t="s">
        <v>410</v>
      </c>
      <c r="DM318" s="30" t="s">
        <v>328</v>
      </c>
      <c r="DN318" s="30" t="s">
        <v>384</v>
      </c>
      <c r="DO318" s="33" t="s">
        <v>183</v>
      </c>
      <c r="DP318" s="30" t="s">
        <v>352</v>
      </c>
      <c r="DQ318" s="30" t="s">
        <v>381</v>
      </c>
      <c r="DR318" s="30" t="s">
        <v>234</v>
      </c>
      <c r="DS318" s="33" t="s">
        <v>260</v>
      </c>
      <c r="DT318" s="30" t="s">
        <v>584</v>
      </c>
      <c r="DU318" s="33" t="s">
        <v>288</v>
      </c>
      <c r="DV318" s="33" t="s">
        <v>264</v>
      </c>
      <c r="DW318" s="30" t="s">
        <v>145</v>
      </c>
      <c r="DX318" s="30" t="s">
        <v>197</v>
      </c>
      <c r="DY318" s="30" t="s">
        <v>373</v>
      </c>
      <c r="DZ318" s="51" t="s">
        <v>364</v>
      </c>
      <c r="EA318" s="30" t="s">
        <v>343</v>
      </c>
      <c r="EB318" s="33" t="s">
        <v>394</v>
      </c>
      <c r="EC318" s="33" t="s">
        <v>210</v>
      </c>
      <c r="ED318" s="30" t="s">
        <v>365</v>
      </c>
      <c r="EE318" s="34"/>
      <c r="EF318" s="33" t="s">
        <v>542</v>
      </c>
      <c r="EG318" s="33" t="s">
        <v>379</v>
      </c>
      <c r="EH318" s="30" t="s">
        <v>512</v>
      </c>
      <c r="EI318" s="33" t="s">
        <v>188</v>
      </c>
      <c r="EJ318" s="34"/>
      <c r="EK318" s="33" t="s">
        <v>177</v>
      </c>
      <c r="EL318" s="33"/>
      <c r="EM318" s="120"/>
    </row>
    <row r="319" spans="1:143" ht="12.75" hidden="1">
      <c r="A319" s="28">
        <v>46021</v>
      </c>
      <c r="B319" s="39"/>
      <c r="C319" s="39"/>
      <c r="D319" s="39"/>
      <c r="E319" s="39"/>
      <c r="F319" s="39"/>
      <c r="G319" s="39"/>
      <c r="H319" s="39"/>
      <c r="I319" s="30" t="s">
        <v>399</v>
      </c>
      <c r="J319" s="33" t="s">
        <v>395</v>
      </c>
      <c r="K319" s="39"/>
      <c r="L319" s="29"/>
      <c r="M319" s="29"/>
      <c r="N319" s="33" t="s">
        <v>271</v>
      </c>
      <c r="O319" s="38" t="s">
        <v>391</v>
      </c>
      <c r="P319" s="29"/>
      <c r="Q319" s="29"/>
      <c r="R319" s="33" t="s">
        <v>270</v>
      </c>
      <c r="S319" s="30" t="s">
        <v>415</v>
      </c>
      <c r="T319" s="33" t="s">
        <v>358</v>
      </c>
      <c r="U319" s="33" t="s">
        <v>356</v>
      </c>
      <c r="V319" s="39"/>
      <c r="W319" s="38" t="s">
        <v>392</v>
      </c>
      <c r="X319" s="38" t="s">
        <v>401</v>
      </c>
      <c r="Y319" s="32"/>
      <c r="Z319" s="38"/>
      <c r="AA319" s="39"/>
      <c r="AB319" s="38" t="s">
        <v>340</v>
      </c>
      <c r="AC319" s="39"/>
      <c r="AD319" s="33" t="s">
        <v>324</v>
      </c>
      <c r="AE319" s="30" t="s">
        <v>13</v>
      </c>
      <c r="AF319" s="38" t="s">
        <v>374</v>
      </c>
      <c r="AG319" s="33" t="s">
        <v>144</v>
      </c>
      <c r="AH319" s="33" t="s">
        <v>353</v>
      </c>
      <c r="AI319" s="33" t="s">
        <v>305</v>
      </c>
      <c r="AJ319" s="30" t="s">
        <v>197</v>
      </c>
      <c r="AK319" s="39"/>
      <c r="AL319" s="38" t="s">
        <v>359</v>
      </c>
      <c r="AM319" s="39"/>
      <c r="AN319" s="30" t="s">
        <v>304</v>
      </c>
      <c r="AO319" s="30" t="s">
        <v>224</v>
      </c>
      <c r="AP319" s="33" t="s">
        <v>417</v>
      </c>
      <c r="AQ319" s="30" t="s">
        <v>229</v>
      </c>
      <c r="AR319" s="30" t="s">
        <v>334</v>
      </c>
      <c r="AS319" s="33" t="s">
        <v>370</v>
      </c>
      <c r="AT319" s="30" t="s">
        <v>309</v>
      </c>
      <c r="AU319" s="30" t="s">
        <v>289</v>
      </c>
      <c r="AV319" s="33" t="s">
        <v>143</v>
      </c>
      <c r="AW319" s="38" t="s">
        <v>239</v>
      </c>
      <c r="AX319" s="30" t="s">
        <v>298</v>
      </c>
      <c r="AY319" s="33" t="s">
        <v>546</v>
      </c>
      <c r="AZ319" s="33" t="s">
        <v>315</v>
      </c>
      <c r="BA319" s="85" t="s">
        <v>238</v>
      </c>
      <c r="BB319" s="33" t="s">
        <v>418</v>
      </c>
      <c r="BC319" s="33" t="s">
        <v>387</v>
      </c>
      <c r="BD319" s="33" t="s">
        <v>362</v>
      </c>
      <c r="BE319" s="33" t="s">
        <v>347</v>
      </c>
      <c r="BF319" s="30" t="s">
        <v>522</v>
      </c>
      <c r="BG319" s="33" t="s">
        <v>456</v>
      </c>
      <c r="BH319" s="33" t="s">
        <v>402</v>
      </c>
      <c r="BI319" s="33" t="s">
        <v>268</v>
      </c>
      <c r="BJ319" s="33" t="s">
        <v>320</v>
      </c>
      <c r="BK319" s="33" t="s">
        <v>371</v>
      </c>
      <c r="BL319" s="33" t="s">
        <v>192</v>
      </c>
      <c r="BM319" s="33" t="s">
        <v>211</v>
      </c>
      <c r="BN319" s="30" t="s">
        <v>386</v>
      </c>
      <c r="BO319" s="30" t="s">
        <v>464</v>
      </c>
      <c r="BP319" s="30" t="s">
        <v>360</v>
      </c>
      <c r="BQ319" s="33" t="s">
        <v>541</v>
      </c>
      <c r="BR319" s="30" t="s">
        <v>389</v>
      </c>
      <c r="BS319" s="33" t="s">
        <v>337</v>
      </c>
      <c r="BT319" s="33" t="s">
        <v>231</v>
      </c>
      <c r="BU319" s="33" t="s">
        <v>255</v>
      </c>
      <c r="BV319" s="30" t="s">
        <v>292</v>
      </c>
      <c r="BW319" s="33" t="s">
        <v>335</v>
      </c>
      <c r="BX319" s="30" t="s">
        <v>577</v>
      </c>
      <c r="BY319" s="30" t="s">
        <v>223</v>
      </c>
      <c r="BZ319" s="33" t="s">
        <v>575</v>
      </c>
      <c r="CA319" s="30" t="s">
        <v>311</v>
      </c>
      <c r="CB319" s="33" t="s">
        <v>357</v>
      </c>
      <c r="CC319" s="33" t="s">
        <v>220</v>
      </c>
      <c r="CD319" s="33" t="s">
        <v>249</v>
      </c>
      <c r="CE319" s="34"/>
      <c r="CF319" s="34"/>
      <c r="CG319" s="30" t="s">
        <v>382</v>
      </c>
      <c r="CH319" s="33" t="s">
        <v>336</v>
      </c>
      <c r="CI319" s="33" t="s">
        <v>310</v>
      </c>
      <c r="CJ319" s="33" t="s">
        <v>172</v>
      </c>
      <c r="CK319" s="34"/>
      <c r="CL319" s="30" t="s">
        <v>376</v>
      </c>
      <c r="CM319" s="30" t="s">
        <v>333</v>
      </c>
      <c r="CN319" s="30" t="s">
        <v>400</v>
      </c>
      <c r="CO319" s="33" t="s">
        <v>256</v>
      </c>
      <c r="CP319" s="33" t="s">
        <v>398</v>
      </c>
      <c r="CQ319" s="34"/>
      <c r="CR319" s="33" t="s">
        <v>348</v>
      </c>
      <c r="CS319" s="30" t="s">
        <v>372</v>
      </c>
      <c r="CT319" s="94"/>
      <c r="CU319" s="33" t="s">
        <v>302</v>
      </c>
      <c r="CV319" s="33" t="s">
        <v>397</v>
      </c>
      <c r="CW319" s="34"/>
      <c r="CX319" s="33" t="s">
        <v>396</v>
      </c>
      <c r="CY319" s="33" t="s">
        <v>349</v>
      </c>
      <c r="CZ319" s="33" t="s">
        <v>411</v>
      </c>
      <c r="DA319" s="30" t="s">
        <v>367</v>
      </c>
      <c r="DB319" s="33" t="s">
        <v>480</v>
      </c>
      <c r="DC319" s="34"/>
      <c r="DD319" s="33" t="s">
        <v>369</v>
      </c>
      <c r="DE319" s="30" t="s">
        <v>377</v>
      </c>
      <c r="DF319" s="30" t="s">
        <v>323</v>
      </c>
      <c r="DG319" s="30" t="s">
        <v>325</v>
      </c>
      <c r="DH319" s="30" t="s">
        <v>378</v>
      </c>
      <c r="DI319" s="30" t="s">
        <v>413</v>
      </c>
      <c r="DJ319" s="30" t="s">
        <v>408</v>
      </c>
      <c r="DK319" s="30" t="s">
        <v>516</v>
      </c>
      <c r="DL319" s="30" t="s">
        <v>410</v>
      </c>
      <c r="DM319" s="30" t="s">
        <v>328</v>
      </c>
      <c r="DN319" s="30" t="s">
        <v>384</v>
      </c>
      <c r="DO319" s="33" t="s">
        <v>183</v>
      </c>
      <c r="DP319" s="30" t="s">
        <v>352</v>
      </c>
      <c r="DQ319" s="30" t="s">
        <v>381</v>
      </c>
      <c r="DR319" s="30" t="s">
        <v>234</v>
      </c>
      <c r="DS319" s="33" t="s">
        <v>260</v>
      </c>
      <c r="DT319" s="30" t="s">
        <v>584</v>
      </c>
      <c r="DU319" s="33" t="s">
        <v>288</v>
      </c>
      <c r="DV319" s="33" t="s">
        <v>264</v>
      </c>
      <c r="DW319" s="30" t="s">
        <v>145</v>
      </c>
      <c r="DX319" s="34"/>
      <c r="DY319" s="30" t="s">
        <v>373</v>
      </c>
      <c r="DZ319" s="51" t="s">
        <v>364</v>
      </c>
      <c r="EA319" s="30" t="s">
        <v>343</v>
      </c>
      <c r="EB319" s="33" t="s">
        <v>394</v>
      </c>
      <c r="EC319" s="33" t="s">
        <v>210</v>
      </c>
      <c r="ED319" s="30" t="s">
        <v>365</v>
      </c>
      <c r="EE319" s="34"/>
      <c r="EF319" s="33" t="s">
        <v>542</v>
      </c>
      <c r="EG319" s="33" t="s">
        <v>379</v>
      </c>
      <c r="EH319" s="30" t="s">
        <v>512</v>
      </c>
      <c r="EI319" s="33" t="s">
        <v>188</v>
      </c>
      <c r="EJ319" s="34"/>
      <c r="EK319" s="33" t="s">
        <v>177</v>
      </c>
      <c r="EL319" s="33"/>
      <c r="EM319" s="120"/>
    </row>
    <row r="320" spans="1:143" ht="12.75" hidden="1">
      <c r="A320" s="28">
        <v>46022</v>
      </c>
      <c r="B320" s="39"/>
      <c r="C320" s="39"/>
      <c r="D320" s="39"/>
      <c r="E320" s="39"/>
      <c r="F320" s="39"/>
      <c r="G320" s="39"/>
      <c r="H320" s="39"/>
      <c r="I320" s="30" t="s">
        <v>399</v>
      </c>
      <c r="J320" s="33" t="s">
        <v>395</v>
      </c>
      <c r="K320" s="39"/>
      <c r="L320" s="29"/>
      <c r="M320" s="29"/>
      <c r="N320" s="33" t="s">
        <v>271</v>
      </c>
      <c r="O320" s="38" t="s">
        <v>391</v>
      </c>
      <c r="P320" s="29"/>
      <c r="Q320" s="29"/>
      <c r="R320" s="33" t="s">
        <v>270</v>
      </c>
      <c r="S320" s="30" t="s">
        <v>415</v>
      </c>
      <c r="T320" s="33" t="s">
        <v>358</v>
      </c>
      <c r="U320" s="33" t="s">
        <v>356</v>
      </c>
      <c r="V320" s="39"/>
      <c r="W320" s="38" t="s">
        <v>392</v>
      </c>
      <c r="X320" s="38" t="s">
        <v>401</v>
      </c>
      <c r="Y320" s="32"/>
      <c r="Z320" s="38"/>
      <c r="AA320" s="39"/>
      <c r="AB320" s="38" t="s">
        <v>340</v>
      </c>
      <c r="AC320" s="39"/>
      <c r="AD320" s="33" t="s">
        <v>324</v>
      </c>
      <c r="AE320" s="30" t="s">
        <v>13</v>
      </c>
      <c r="AF320" s="38" t="s">
        <v>374</v>
      </c>
      <c r="AG320" s="33" t="s">
        <v>144</v>
      </c>
      <c r="AH320" s="33" t="s">
        <v>353</v>
      </c>
      <c r="AI320" s="33" t="s">
        <v>305</v>
      </c>
      <c r="AJ320" s="30" t="s">
        <v>197</v>
      </c>
      <c r="AK320" s="39"/>
      <c r="AL320" s="38" t="s">
        <v>359</v>
      </c>
      <c r="AM320" s="39"/>
      <c r="AN320" s="30" t="s">
        <v>304</v>
      </c>
      <c r="AO320" s="30" t="s">
        <v>224</v>
      </c>
      <c r="AP320" s="33" t="s">
        <v>417</v>
      </c>
      <c r="AQ320" s="30" t="s">
        <v>229</v>
      </c>
      <c r="AR320" s="30" t="s">
        <v>334</v>
      </c>
      <c r="AS320" s="33" t="s">
        <v>370</v>
      </c>
      <c r="AT320" s="30" t="s">
        <v>309</v>
      </c>
      <c r="AU320" s="30" t="s">
        <v>289</v>
      </c>
      <c r="AV320" s="33" t="s">
        <v>143</v>
      </c>
      <c r="AW320" s="38" t="s">
        <v>239</v>
      </c>
      <c r="AX320" s="30" t="s">
        <v>298</v>
      </c>
      <c r="AY320" s="33" t="s">
        <v>546</v>
      </c>
      <c r="AZ320" s="33" t="s">
        <v>315</v>
      </c>
      <c r="BA320" s="85" t="s">
        <v>238</v>
      </c>
      <c r="BB320" s="33" t="s">
        <v>418</v>
      </c>
      <c r="BC320" s="33" t="s">
        <v>387</v>
      </c>
      <c r="BD320" s="33" t="s">
        <v>362</v>
      </c>
      <c r="BE320" s="33" t="s">
        <v>347</v>
      </c>
      <c r="BF320" s="30" t="s">
        <v>522</v>
      </c>
      <c r="BG320" s="33" t="s">
        <v>456</v>
      </c>
      <c r="BH320" s="33" t="s">
        <v>402</v>
      </c>
      <c r="BI320" s="33" t="s">
        <v>268</v>
      </c>
      <c r="BJ320" s="33" t="s">
        <v>320</v>
      </c>
      <c r="BK320" s="33" t="s">
        <v>371</v>
      </c>
      <c r="BL320" s="33" t="s">
        <v>192</v>
      </c>
      <c r="BM320" s="33" t="s">
        <v>211</v>
      </c>
      <c r="BN320" s="30" t="s">
        <v>386</v>
      </c>
      <c r="BO320" s="30" t="s">
        <v>464</v>
      </c>
      <c r="BP320" s="30" t="s">
        <v>360</v>
      </c>
      <c r="BQ320" s="33" t="s">
        <v>541</v>
      </c>
      <c r="BR320" s="30" t="s">
        <v>389</v>
      </c>
      <c r="BS320" s="33" t="s">
        <v>337</v>
      </c>
      <c r="BT320" s="33" t="s">
        <v>231</v>
      </c>
      <c r="BU320" s="33" t="s">
        <v>255</v>
      </c>
      <c r="BV320" s="30" t="s">
        <v>292</v>
      </c>
      <c r="BW320" s="33" t="s">
        <v>335</v>
      </c>
      <c r="BX320" s="30" t="s">
        <v>577</v>
      </c>
      <c r="BY320" s="30" t="s">
        <v>223</v>
      </c>
      <c r="BZ320" s="33" t="s">
        <v>575</v>
      </c>
      <c r="CA320" s="30" t="s">
        <v>311</v>
      </c>
      <c r="CB320" s="33" t="s">
        <v>357</v>
      </c>
      <c r="CC320" s="33" t="s">
        <v>220</v>
      </c>
      <c r="CD320" s="33" t="s">
        <v>249</v>
      </c>
      <c r="CE320" s="34"/>
      <c r="CF320" s="34"/>
      <c r="CG320" s="30" t="s">
        <v>382</v>
      </c>
      <c r="CH320" s="33" t="s">
        <v>336</v>
      </c>
      <c r="CI320" s="33" t="s">
        <v>310</v>
      </c>
      <c r="CJ320" s="33" t="s">
        <v>172</v>
      </c>
      <c r="CK320" s="34"/>
      <c r="CL320" s="30" t="s">
        <v>376</v>
      </c>
      <c r="CM320" s="30" t="s">
        <v>333</v>
      </c>
      <c r="CN320" s="30" t="s">
        <v>400</v>
      </c>
      <c r="CO320" s="33" t="s">
        <v>256</v>
      </c>
      <c r="CP320" s="33" t="s">
        <v>398</v>
      </c>
      <c r="CQ320" s="34"/>
      <c r="CR320" s="33" t="s">
        <v>348</v>
      </c>
      <c r="CS320" s="30" t="s">
        <v>372</v>
      </c>
      <c r="CT320" s="94"/>
      <c r="CU320" s="33" t="s">
        <v>302</v>
      </c>
      <c r="CV320" s="33" t="s">
        <v>397</v>
      </c>
      <c r="CW320" s="34"/>
      <c r="CX320" s="33" t="s">
        <v>396</v>
      </c>
      <c r="CY320" s="33" t="s">
        <v>349</v>
      </c>
      <c r="CZ320" s="33" t="s">
        <v>411</v>
      </c>
      <c r="DA320" s="30" t="s">
        <v>367</v>
      </c>
      <c r="DB320" s="33" t="s">
        <v>480</v>
      </c>
      <c r="DC320" s="34"/>
      <c r="DD320" s="33" t="s">
        <v>369</v>
      </c>
      <c r="DE320" s="34"/>
      <c r="DF320" s="30" t="s">
        <v>323</v>
      </c>
      <c r="DG320" s="30" t="s">
        <v>325</v>
      </c>
      <c r="DH320" s="30" t="s">
        <v>378</v>
      </c>
      <c r="DI320" s="30" t="s">
        <v>413</v>
      </c>
      <c r="DJ320" s="30" t="s">
        <v>408</v>
      </c>
      <c r="DK320" s="30" t="s">
        <v>516</v>
      </c>
      <c r="DL320" s="30" t="s">
        <v>410</v>
      </c>
      <c r="DM320" s="30" t="s">
        <v>328</v>
      </c>
      <c r="DN320" s="30" t="s">
        <v>384</v>
      </c>
      <c r="DO320" s="33" t="s">
        <v>183</v>
      </c>
      <c r="DP320" s="30" t="s">
        <v>352</v>
      </c>
      <c r="DQ320" s="30" t="s">
        <v>381</v>
      </c>
      <c r="DR320" s="30" t="s">
        <v>234</v>
      </c>
      <c r="DS320" s="33" t="s">
        <v>260</v>
      </c>
      <c r="DT320" s="30" t="s">
        <v>584</v>
      </c>
      <c r="DU320" s="33" t="s">
        <v>288</v>
      </c>
      <c r="DV320" s="33" t="s">
        <v>264</v>
      </c>
      <c r="DW320" s="30" t="s">
        <v>145</v>
      </c>
      <c r="DX320" s="34"/>
      <c r="DY320" s="30" t="s">
        <v>373</v>
      </c>
      <c r="DZ320" s="51" t="s">
        <v>364</v>
      </c>
      <c r="EA320" s="30" t="s">
        <v>343</v>
      </c>
      <c r="EB320" s="33" t="s">
        <v>394</v>
      </c>
      <c r="EC320" s="33" t="s">
        <v>210</v>
      </c>
      <c r="ED320" s="30" t="s">
        <v>365</v>
      </c>
      <c r="EE320" s="34"/>
      <c r="EF320" s="33" t="s">
        <v>542</v>
      </c>
      <c r="EG320" s="33" t="s">
        <v>379</v>
      </c>
      <c r="EH320" s="30" t="s">
        <v>512</v>
      </c>
      <c r="EI320" s="33" t="s">
        <v>188</v>
      </c>
      <c r="EJ320" s="34"/>
      <c r="EK320" s="33" t="s">
        <v>177</v>
      </c>
      <c r="EL320" s="33"/>
      <c r="EM320" s="120"/>
    </row>
    <row r="321" spans="1:143" ht="12.75" hidden="1">
      <c r="A321" s="28">
        <v>46023</v>
      </c>
      <c r="B321" s="88" t="s">
        <v>482</v>
      </c>
      <c r="C321" s="32"/>
      <c r="D321" s="88" t="s">
        <v>483</v>
      </c>
      <c r="E321" s="72" t="s">
        <v>439</v>
      </c>
      <c r="F321" s="88" t="s">
        <v>482</v>
      </c>
      <c r="G321" s="88" t="s">
        <v>482</v>
      </c>
      <c r="H321" s="71" t="s">
        <v>437</v>
      </c>
      <c r="I321" s="30" t="s">
        <v>399</v>
      </c>
      <c r="J321" s="33" t="s">
        <v>395</v>
      </c>
      <c r="K321" s="88" t="s">
        <v>482</v>
      </c>
      <c r="L321" s="67"/>
      <c r="M321" s="71" t="s">
        <v>437</v>
      </c>
      <c r="N321" s="33" t="s">
        <v>271</v>
      </c>
      <c r="O321" s="38" t="s">
        <v>391</v>
      </c>
      <c r="P321" s="88" t="s">
        <v>482</v>
      </c>
      <c r="Q321" s="88" t="s">
        <v>482</v>
      </c>
      <c r="R321" s="33" t="s">
        <v>270</v>
      </c>
      <c r="S321" s="30" t="s">
        <v>415</v>
      </c>
      <c r="T321" s="33" t="s">
        <v>358</v>
      </c>
      <c r="U321" s="33" t="s">
        <v>356</v>
      </c>
      <c r="V321" s="71" t="s">
        <v>437</v>
      </c>
      <c r="W321" s="38" t="s">
        <v>392</v>
      </c>
      <c r="X321" s="67"/>
      <c r="Y321" s="88" t="s">
        <v>482</v>
      </c>
      <c r="Z321" s="38" t="s">
        <v>438</v>
      </c>
      <c r="AA321" s="68"/>
      <c r="AB321" s="38" t="s">
        <v>340</v>
      </c>
      <c r="AC321" s="72" t="s">
        <v>439</v>
      </c>
      <c r="AD321" s="33" t="s">
        <v>324</v>
      </c>
      <c r="AE321" s="30" t="s">
        <v>13</v>
      </c>
      <c r="AF321" s="38" t="s">
        <v>374</v>
      </c>
      <c r="AG321" s="33" t="s">
        <v>144</v>
      </c>
      <c r="AH321" s="33" t="s">
        <v>353</v>
      </c>
      <c r="AI321" s="33" t="s">
        <v>305</v>
      </c>
      <c r="AJ321" s="30" t="s">
        <v>197</v>
      </c>
      <c r="AK321" s="88" t="s">
        <v>482</v>
      </c>
      <c r="AL321" s="38" t="s">
        <v>359</v>
      </c>
      <c r="AM321" s="88" t="s">
        <v>482</v>
      </c>
      <c r="AN321" s="30" t="s">
        <v>304</v>
      </c>
      <c r="AO321" s="30" t="s">
        <v>224</v>
      </c>
      <c r="AP321" s="33" t="s">
        <v>417</v>
      </c>
      <c r="AQ321" s="88" t="s">
        <v>483</v>
      </c>
      <c r="AR321" s="30" t="s">
        <v>334</v>
      </c>
      <c r="AS321" s="33" t="s">
        <v>370</v>
      </c>
      <c r="AT321" s="30" t="s">
        <v>309</v>
      </c>
      <c r="AU321" s="30" t="s">
        <v>289</v>
      </c>
      <c r="AV321" s="33" t="s">
        <v>143</v>
      </c>
      <c r="AW321" s="38" t="s">
        <v>239</v>
      </c>
      <c r="AX321" s="30" t="s">
        <v>298</v>
      </c>
      <c r="AY321" s="33" t="s">
        <v>546</v>
      </c>
      <c r="AZ321" s="33" t="s">
        <v>315</v>
      </c>
      <c r="BA321" s="85" t="s">
        <v>238</v>
      </c>
      <c r="BB321" s="33" t="s">
        <v>418</v>
      </c>
      <c r="BC321" s="33" t="s">
        <v>387</v>
      </c>
      <c r="BD321" s="33" t="s">
        <v>362</v>
      </c>
      <c r="BE321" s="33" t="s">
        <v>347</v>
      </c>
      <c r="BF321" s="30" t="s">
        <v>522</v>
      </c>
      <c r="BG321" s="33" t="s">
        <v>456</v>
      </c>
      <c r="BH321" s="33" t="s">
        <v>402</v>
      </c>
      <c r="BI321" s="33" t="s">
        <v>268</v>
      </c>
      <c r="BJ321" s="33" t="s">
        <v>320</v>
      </c>
      <c r="BK321" s="33" t="s">
        <v>371</v>
      </c>
      <c r="BL321" s="88" t="s">
        <v>483</v>
      </c>
      <c r="BM321" s="33" t="s">
        <v>211</v>
      </c>
      <c r="BN321" s="30" t="s">
        <v>386</v>
      </c>
      <c r="BO321" s="30" t="s">
        <v>464</v>
      </c>
      <c r="BP321" s="30" t="s">
        <v>360</v>
      </c>
      <c r="BQ321" s="33" t="s">
        <v>541</v>
      </c>
      <c r="BR321" s="30" t="s">
        <v>389</v>
      </c>
      <c r="BS321" s="33" t="s">
        <v>337</v>
      </c>
      <c r="BT321" s="33" t="s">
        <v>231</v>
      </c>
      <c r="BU321" s="33" t="s">
        <v>255</v>
      </c>
      <c r="BV321" s="30" t="s">
        <v>292</v>
      </c>
      <c r="BW321" s="33" t="s">
        <v>335</v>
      </c>
      <c r="BX321" s="30" t="s">
        <v>577</v>
      </c>
      <c r="BY321" s="30" t="s">
        <v>223</v>
      </c>
      <c r="BZ321" s="33" t="s">
        <v>575</v>
      </c>
      <c r="CA321" s="30" t="s">
        <v>311</v>
      </c>
      <c r="CB321" s="33" t="s">
        <v>357</v>
      </c>
      <c r="CC321" s="33" t="s">
        <v>220</v>
      </c>
      <c r="CD321" s="33" t="s">
        <v>249</v>
      </c>
      <c r="CE321" s="74" t="s">
        <v>390</v>
      </c>
      <c r="CF321" s="68"/>
      <c r="CG321" s="30" t="s">
        <v>382</v>
      </c>
      <c r="CH321" s="32"/>
      <c r="CI321" s="33" t="s">
        <v>310</v>
      </c>
      <c r="CJ321" s="74" t="s">
        <v>172</v>
      </c>
      <c r="CK321" s="68"/>
      <c r="CL321" s="30" t="s">
        <v>376</v>
      </c>
      <c r="CM321" s="30" t="s">
        <v>333</v>
      </c>
      <c r="CN321" s="30" t="s">
        <v>400</v>
      </c>
      <c r="CO321" s="33" t="s">
        <v>256</v>
      </c>
      <c r="CP321" s="33" t="s">
        <v>398</v>
      </c>
      <c r="CQ321" s="30" t="s">
        <v>450</v>
      </c>
      <c r="CR321" s="33" t="s">
        <v>348</v>
      </c>
      <c r="CS321" s="30" t="s">
        <v>372</v>
      </c>
      <c r="CT321" s="95"/>
      <c r="CU321" s="33" t="s">
        <v>302</v>
      </c>
      <c r="CV321" s="33" t="s">
        <v>397</v>
      </c>
      <c r="CW321" s="80"/>
      <c r="CX321" s="33" t="s">
        <v>396</v>
      </c>
      <c r="CY321" s="33" t="s">
        <v>349</v>
      </c>
      <c r="CZ321" s="33" t="s">
        <v>411</v>
      </c>
      <c r="DA321" s="30" t="s">
        <v>367</v>
      </c>
      <c r="DB321" s="33" t="s">
        <v>480</v>
      </c>
      <c r="DC321" s="30" t="s">
        <v>423</v>
      </c>
      <c r="DD321" s="33" t="s">
        <v>369</v>
      </c>
      <c r="DE321" s="78"/>
      <c r="DF321" s="30" t="s">
        <v>323</v>
      </c>
      <c r="DG321" s="30" t="s">
        <v>325</v>
      </c>
      <c r="DH321" s="30" t="s">
        <v>378</v>
      </c>
      <c r="DI321" s="30" t="s">
        <v>413</v>
      </c>
      <c r="DJ321" s="30" t="s">
        <v>408</v>
      </c>
      <c r="DK321" s="30" t="s">
        <v>516</v>
      </c>
      <c r="DL321" s="30" t="s">
        <v>410</v>
      </c>
      <c r="DM321" s="30" t="s">
        <v>328</v>
      </c>
      <c r="DN321" s="30" t="s">
        <v>384</v>
      </c>
      <c r="DO321" s="33" t="s">
        <v>183</v>
      </c>
      <c r="DP321" s="30" t="s">
        <v>352</v>
      </c>
      <c r="DQ321" s="30" t="s">
        <v>381</v>
      </c>
      <c r="DR321" s="30" t="s">
        <v>234</v>
      </c>
      <c r="DS321" s="33" t="s">
        <v>260</v>
      </c>
      <c r="DT321" s="30" t="s">
        <v>584</v>
      </c>
      <c r="DU321" s="33" t="s">
        <v>288</v>
      </c>
      <c r="DV321" s="33" t="s">
        <v>264</v>
      </c>
      <c r="DW321" s="30" t="s">
        <v>145</v>
      </c>
      <c r="DX321" s="71" t="s">
        <v>437</v>
      </c>
      <c r="DY321" s="30" t="s">
        <v>373</v>
      </c>
      <c r="DZ321" s="51" t="s">
        <v>364</v>
      </c>
      <c r="EA321" s="30" t="s">
        <v>343</v>
      </c>
      <c r="EB321" s="33" t="s">
        <v>394</v>
      </c>
      <c r="EC321" s="33" t="s">
        <v>210</v>
      </c>
      <c r="ED321" s="30" t="s">
        <v>365</v>
      </c>
      <c r="EE321" s="78"/>
      <c r="EF321" s="33" t="s">
        <v>542</v>
      </c>
      <c r="EG321" s="33" t="s">
        <v>379</v>
      </c>
      <c r="EH321" s="30" t="s">
        <v>512</v>
      </c>
      <c r="EI321" s="33" t="s">
        <v>188</v>
      </c>
      <c r="EJ321" s="71" t="s">
        <v>437</v>
      </c>
      <c r="EK321" s="74" t="s">
        <v>177</v>
      </c>
      <c r="EL321" s="74"/>
      <c r="EM321" s="120"/>
    </row>
    <row r="322" spans="1:143" ht="12.75" hidden="1">
      <c r="A322" s="28">
        <v>46024</v>
      </c>
      <c r="B322" s="88" t="s">
        <v>482</v>
      </c>
      <c r="C322" s="32"/>
      <c r="D322" s="88" t="s">
        <v>483</v>
      </c>
      <c r="E322" s="72" t="s">
        <v>439</v>
      </c>
      <c r="F322" s="88" t="s">
        <v>482</v>
      </c>
      <c r="G322" s="88" t="s">
        <v>482</v>
      </c>
      <c r="H322" s="71" t="s">
        <v>437</v>
      </c>
      <c r="I322" s="30" t="s">
        <v>399</v>
      </c>
      <c r="J322" s="33" t="s">
        <v>395</v>
      </c>
      <c r="K322" s="88" t="s">
        <v>482</v>
      </c>
      <c r="L322" s="67"/>
      <c r="M322" s="71" t="s">
        <v>437</v>
      </c>
      <c r="N322" s="33" t="s">
        <v>271</v>
      </c>
      <c r="O322" s="38" t="s">
        <v>391</v>
      </c>
      <c r="P322" s="88" t="s">
        <v>482</v>
      </c>
      <c r="Q322" s="88" t="s">
        <v>482</v>
      </c>
      <c r="R322" s="33" t="s">
        <v>270</v>
      </c>
      <c r="S322" s="30" t="s">
        <v>415</v>
      </c>
      <c r="T322" s="33" t="s">
        <v>358</v>
      </c>
      <c r="U322" s="33" t="s">
        <v>356</v>
      </c>
      <c r="V322" s="71" t="s">
        <v>437</v>
      </c>
      <c r="W322" s="38" t="s">
        <v>392</v>
      </c>
      <c r="X322" s="67"/>
      <c r="Y322" s="88" t="s">
        <v>482</v>
      </c>
      <c r="Z322" s="38" t="s">
        <v>438</v>
      </c>
      <c r="AA322" s="68"/>
      <c r="AB322" s="38" t="s">
        <v>340</v>
      </c>
      <c r="AC322" s="72" t="s">
        <v>439</v>
      </c>
      <c r="AD322" s="33" t="s">
        <v>324</v>
      </c>
      <c r="AE322" s="30" t="s">
        <v>13</v>
      </c>
      <c r="AF322" s="38" t="s">
        <v>374</v>
      </c>
      <c r="AG322" s="33" t="s">
        <v>144</v>
      </c>
      <c r="AH322" s="33" t="s">
        <v>353</v>
      </c>
      <c r="AI322" s="33" t="s">
        <v>305</v>
      </c>
      <c r="AJ322" s="30" t="s">
        <v>197</v>
      </c>
      <c r="AK322" s="88" t="s">
        <v>482</v>
      </c>
      <c r="AL322" s="38" t="s">
        <v>359</v>
      </c>
      <c r="AM322" s="88" t="s">
        <v>482</v>
      </c>
      <c r="AN322" s="30" t="s">
        <v>304</v>
      </c>
      <c r="AO322" s="30" t="s">
        <v>224</v>
      </c>
      <c r="AP322" s="33" t="s">
        <v>417</v>
      </c>
      <c r="AQ322" s="88" t="s">
        <v>483</v>
      </c>
      <c r="AR322" s="30" t="s">
        <v>334</v>
      </c>
      <c r="AS322" s="33" t="s">
        <v>370</v>
      </c>
      <c r="AT322" s="30" t="s">
        <v>309</v>
      </c>
      <c r="AU322" s="30" t="s">
        <v>289</v>
      </c>
      <c r="AV322" s="33" t="s">
        <v>143</v>
      </c>
      <c r="AW322" s="38" t="s">
        <v>239</v>
      </c>
      <c r="AX322" s="30" t="s">
        <v>298</v>
      </c>
      <c r="AY322" s="33" t="s">
        <v>546</v>
      </c>
      <c r="AZ322" s="33" t="s">
        <v>315</v>
      </c>
      <c r="BA322" s="85" t="s">
        <v>238</v>
      </c>
      <c r="BB322" s="33" t="s">
        <v>418</v>
      </c>
      <c r="BC322" s="33" t="s">
        <v>387</v>
      </c>
      <c r="BD322" s="33" t="s">
        <v>362</v>
      </c>
      <c r="BE322" s="33" t="s">
        <v>347</v>
      </c>
      <c r="BF322" s="30" t="s">
        <v>522</v>
      </c>
      <c r="BG322" s="33" t="s">
        <v>456</v>
      </c>
      <c r="BH322" s="33" t="s">
        <v>402</v>
      </c>
      <c r="BI322" s="33" t="s">
        <v>268</v>
      </c>
      <c r="BJ322" s="33" t="s">
        <v>320</v>
      </c>
      <c r="BK322" s="33" t="s">
        <v>371</v>
      </c>
      <c r="BL322" s="88" t="s">
        <v>483</v>
      </c>
      <c r="BM322" s="33" t="s">
        <v>211</v>
      </c>
      <c r="BN322" s="30" t="s">
        <v>386</v>
      </c>
      <c r="BO322" s="30" t="s">
        <v>464</v>
      </c>
      <c r="BP322" s="30" t="s">
        <v>360</v>
      </c>
      <c r="BQ322" s="33" t="s">
        <v>541</v>
      </c>
      <c r="BR322" s="30" t="s">
        <v>389</v>
      </c>
      <c r="BS322" s="33" t="s">
        <v>337</v>
      </c>
      <c r="BT322" s="33" t="s">
        <v>231</v>
      </c>
      <c r="BU322" s="33" t="s">
        <v>255</v>
      </c>
      <c r="BV322" s="30" t="s">
        <v>292</v>
      </c>
      <c r="BW322" s="33" t="s">
        <v>335</v>
      </c>
      <c r="BX322" s="30" t="s">
        <v>577</v>
      </c>
      <c r="BY322" s="30" t="s">
        <v>223</v>
      </c>
      <c r="BZ322" s="33" t="s">
        <v>575</v>
      </c>
      <c r="CA322" s="30" t="s">
        <v>311</v>
      </c>
      <c r="CB322" s="33" t="s">
        <v>357</v>
      </c>
      <c r="CC322" s="33" t="s">
        <v>220</v>
      </c>
      <c r="CD322" s="33" t="s">
        <v>249</v>
      </c>
      <c r="CE322" s="74" t="s">
        <v>390</v>
      </c>
      <c r="CF322" s="68"/>
      <c r="CG322" s="30" t="s">
        <v>382</v>
      </c>
      <c r="CH322" s="32"/>
      <c r="CI322" s="33" t="s">
        <v>310</v>
      </c>
      <c r="CJ322" s="74" t="s">
        <v>172</v>
      </c>
      <c r="CK322" s="68"/>
      <c r="CL322" s="30" t="s">
        <v>376</v>
      </c>
      <c r="CM322" s="30" t="s">
        <v>333</v>
      </c>
      <c r="CN322" s="30" t="s">
        <v>400</v>
      </c>
      <c r="CO322" s="33" t="s">
        <v>256</v>
      </c>
      <c r="CP322" s="33" t="s">
        <v>398</v>
      </c>
      <c r="CQ322" s="30" t="s">
        <v>450</v>
      </c>
      <c r="CR322" s="33" t="s">
        <v>348</v>
      </c>
      <c r="CS322" s="30" t="s">
        <v>372</v>
      </c>
      <c r="CT322" s="33" t="s">
        <v>455</v>
      </c>
      <c r="CU322" s="33" t="s">
        <v>302</v>
      </c>
      <c r="CV322" s="33" t="s">
        <v>397</v>
      </c>
      <c r="CW322" s="80"/>
      <c r="CX322" s="33" t="s">
        <v>396</v>
      </c>
      <c r="CY322" s="33" t="s">
        <v>349</v>
      </c>
      <c r="CZ322" s="33" t="s">
        <v>411</v>
      </c>
      <c r="DA322" s="30" t="s">
        <v>367</v>
      </c>
      <c r="DB322" s="33" t="s">
        <v>480</v>
      </c>
      <c r="DC322" s="30" t="s">
        <v>423</v>
      </c>
      <c r="DD322" s="33" t="s">
        <v>369</v>
      </c>
      <c r="DE322" s="30" t="s">
        <v>585</v>
      </c>
      <c r="DF322" s="30" t="s">
        <v>323</v>
      </c>
      <c r="DG322" s="30" t="s">
        <v>325</v>
      </c>
      <c r="DH322" s="30" t="s">
        <v>378</v>
      </c>
      <c r="DI322" s="30" t="s">
        <v>413</v>
      </c>
      <c r="DJ322" s="30" t="s">
        <v>408</v>
      </c>
      <c r="DK322" s="30" t="s">
        <v>516</v>
      </c>
      <c r="DL322" s="30" t="s">
        <v>410</v>
      </c>
      <c r="DM322" s="30" t="s">
        <v>328</v>
      </c>
      <c r="DN322" s="30" t="s">
        <v>384</v>
      </c>
      <c r="DO322" s="33" t="s">
        <v>183</v>
      </c>
      <c r="DP322" s="30" t="s">
        <v>352</v>
      </c>
      <c r="DQ322" s="30" t="s">
        <v>381</v>
      </c>
      <c r="DR322" s="30" t="s">
        <v>234</v>
      </c>
      <c r="DS322" s="33" t="s">
        <v>260</v>
      </c>
      <c r="DT322" s="30" t="s">
        <v>584</v>
      </c>
      <c r="DU322" s="33" t="s">
        <v>288</v>
      </c>
      <c r="DV322" s="33" t="s">
        <v>264</v>
      </c>
      <c r="DW322" s="30" t="s">
        <v>145</v>
      </c>
      <c r="DX322" s="71" t="s">
        <v>437</v>
      </c>
      <c r="DY322" s="30" t="s">
        <v>373</v>
      </c>
      <c r="DZ322" s="51" t="s">
        <v>364</v>
      </c>
      <c r="EA322" s="30" t="s">
        <v>343</v>
      </c>
      <c r="EB322" s="33" t="s">
        <v>394</v>
      </c>
      <c r="EC322" s="33" t="s">
        <v>210</v>
      </c>
      <c r="ED322" s="30" t="s">
        <v>365</v>
      </c>
      <c r="EE322" s="78"/>
      <c r="EF322" s="33" t="s">
        <v>542</v>
      </c>
      <c r="EG322" s="33" t="s">
        <v>379</v>
      </c>
      <c r="EH322" s="30" t="s">
        <v>512</v>
      </c>
      <c r="EI322" s="33" t="s">
        <v>188</v>
      </c>
      <c r="EJ322" s="71" t="s">
        <v>437</v>
      </c>
      <c r="EK322" s="74" t="s">
        <v>177</v>
      </c>
      <c r="EL322" s="74"/>
      <c r="EM322" s="120"/>
    </row>
    <row r="323" spans="1:143" ht="12.75" hidden="1">
      <c r="A323" s="28">
        <v>46025</v>
      </c>
      <c r="B323" s="88" t="s">
        <v>482</v>
      </c>
      <c r="C323" s="32"/>
      <c r="D323" s="88" t="s">
        <v>483</v>
      </c>
      <c r="E323" s="72" t="s">
        <v>439</v>
      </c>
      <c r="F323" s="88" t="s">
        <v>482</v>
      </c>
      <c r="G323" s="88" t="s">
        <v>482</v>
      </c>
      <c r="H323" s="71" t="s">
        <v>437</v>
      </c>
      <c r="I323" s="30" t="s">
        <v>399</v>
      </c>
      <c r="J323" s="33" t="s">
        <v>395</v>
      </c>
      <c r="K323" s="88" t="s">
        <v>482</v>
      </c>
      <c r="L323" s="67"/>
      <c r="M323" s="71" t="s">
        <v>437</v>
      </c>
      <c r="N323" s="33" t="s">
        <v>271</v>
      </c>
      <c r="O323" s="38" t="s">
        <v>391</v>
      </c>
      <c r="P323" s="88" t="s">
        <v>482</v>
      </c>
      <c r="Q323" s="88" t="s">
        <v>482</v>
      </c>
      <c r="R323" s="33" t="s">
        <v>270</v>
      </c>
      <c r="S323" s="30" t="s">
        <v>415</v>
      </c>
      <c r="T323" s="33" t="s">
        <v>358</v>
      </c>
      <c r="U323" s="33" t="s">
        <v>356</v>
      </c>
      <c r="V323" s="71" t="s">
        <v>437</v>
      </c>
      <c r="W323" s="159"/>
      <c r="X323" s="67"/>
      <c r="Y323" s="88" t="s">
        <v>482</v>
      </c>
      <c r="Z323" s="38" t="s">
        <v>438</v>
      </c>
      <c r="AA323" s="68"/>
      <c r="AB323" s="38" t="s">
        <v>340</v>
      </c>
      <c r="AC323" s="72" t="s">
        <v>439</v>
      </c>
      <c r="AD323" s="33" t="s">
        <v>324</v>
      </c>
      <c r="AE323" s="30" t="s">
        <v>13</v>
      </c>
      <c r="AF323" s="38" t="s">
        <v>374</v>
      </c>
      <c r="AG323" s="33" t="s">
        <v>144</v>
      </c>
      <c r="AH323" s="33" t="s">
        <v>353</v>
      </c>
      <c r="AI323" s="33" t="s">
        <v>305</v>
      </c>
      <c r="AJ323" s="30" t="s">
        <v>197</v>
      </c>
      <c r="AK323" s="88" t="s">
        <v>482</v>
      </c>
      <c r="AL323" s="38" t="s">
        <v>359</v>
      </c>
      <c r="AM323" s="88" t="s">
        <v>482</v>
      </c>
      <c r="AN323" s="30" t="s">
        <v>304</v>
      </c>
      <c r="AO323" s="30" t="s">
        <v>224</v>
      </c>
      <c r="AP323" s="33" t="s">
        <v>417</v>
      </c>
      <c r="AQ323" s="88" t="s">
        <v>483</v>
      </c>
      <c r="AR323" s="30" t="s">
        <v>334</v>
      </c>
      <c r="AS323" s="33" t="s">
        <v>370</v>
      </c>
      <c r="AT323" s="68"/>
      <c r="AU323" s="30" t="s">
        <v>289</v>
      </c>
      <c r="AV323" s="33" t="s">
        <v>143</v>
      </c>
      <c r="AW323" s="38" t="s">
        <v>239</v>
      </c>
      <c r="AX323" s="30" t="s">
        <v>298</v>
      </c>
      <c r="AY323" s="33" t="s">
        <v>546</v>
      </c>
      <c r="AZ323" s="33" t="s">
        <v>315</v>
      </c>
      <c r="BA323" s="85" t="s">
        <v>238</v>
      </c>
      <c r="BB323" s="33" t="s">
        <v>418</v>
      </c>
      <c r="BC323" s="33" t="s">
        <v>387</v>
      </c>
      <c r="BD323" s="33" t="s">
        <v>362</v>
      </c>
      <c r="BE323" s="33" t="s">
        <v>347</v>
      </c>
      <c r="BF323" s="30" t="s">
        <v>522</v>
      </c>
      <c r="BG323" s="33" t="s">
        <v>456</v>
      </c>
      <c r="BH323" s="33" t="s">
        <v>402</v>
      </c>
      <c r="BI323" s="33" t="s">
        <v>268</v>
      </c>
      <c r="BJ323" s="33" t="s">
        <v>320</v>
      </c>
      <c r="BK323" s="33" t="s">
        <v>371</v>
      </c>
      <c r="BL323" s="88" t="s">
        <v>483</v>
      </c>
      <c r="BM323" s="33" t="s">
        <v>211</v>
      </c>
      <c r="BN323" s="30" t="s">
        <v>386</v>
      </c>
      <c r="BO323" s="30" t="s">
        <v>464</v>
      </c>
      <c r="BP323" s="30" t="s">
        <v>360</v>
      </c>
      <c r="BQ323" s="33" t="s">
        <v>541</v>
      </c>
      <c r="BR323" s="80"/>
      <c r="BS323" s="33" t="s">
        <v>337</v>
      </c>
      <c r="BT323" s="33" t="s">
        <v>231</v>
      </c>
      <c r="BU323" s="33" t="s">
        <v>255</v>
      </c>
      <c r="BV323" s="30" t="s">
        <v>292</v>
      </c>
      <c r="BW323" s="33" t="s">
        <v>335</v>
      </c>
      <c r="BX323" s="80"/>
      <c r="BY323" s="30" t="s">
        <v>223</v>
      </c>
      <c r="BZ323" s="33" t="s">
        <v>575</v>
      </c>
      <c r="CA323" s="30" t="s">
        <v>311</v>
      </c>
      <c r="CB323" s="33" t="s">
        <v>357</v>
      </c>
      <c r="CC323" s="33" t="s">
        <v>220</v>
      </c>
      <c r="CD323" s="33" t="s">
        <v>249</v>
      </c>
      <c r="CE323" s="68"/>
      <c r="CF323" s="68"/>
      <c r="CG323" s="30" t="s">
        <v>382</v>
      </c>
      <c r="CH323" s="32"/>
      <c r="CI323" s="33" t="s">
        <v>310</v>
      </c>
      <c r="CJ323" s="74" t="s">
        <v>172</v>
      </c>
      <c r="CK323" s="68"/>
      <c r="CL323" s="30" t="s">
        <v>376</v>
      </c>
      <c r="CM323" s="30" t="s">
        <v>333</v>
      </c>
      <c r="CN323" s="30" t="s">
        <v>400</v>
      </c>
      <c r="CO323" s="33" t="s">
        <v>256</v>
      </c>
      <c r="CP323" s="33" t="s">
        <v>398</v>
      </c>
      <c r="CQ323" s="30" t="s">
        <v>450</v>
      </c>
      <c r="CR323" s="33" t="s">
        <v>348</v>
      </c>
      <c r="CS323" s="30" t="s">
        <v>372</v>
      </c>
      <c r="CT323" s="33" t="s">
        <v>455</v>
      </c>
      <c r="CU323" s="33" t="s">
        <v>302</v>
      </c>
      <c r="CV323" s="33" t="s">
        <v>397</v>
      </c>
      <c r="CW323" s="80"/>
      <c r="CX323" s="33" t="s">
        <v>396</v>
      </c>
      <c r="CY323" s="33" t="s">
        <v>349</v>
      </c>
      <c r="CZ323" s="33" t="s">
        <v>411</v>
      </c>
      <c r="DA323" s="30" t="s">
        <v>367</v>
      </c>
      <c r="DB323" s="33" t="s">
        <v>480</v>
      </c>
      <c r="DC323" s="30" t="s">
        <v>423</v>
      </c>
      <c r="DD323" s="33" t="s">
        <v>369</v>
      </c>
      <c r="DE323" s="30" t="s">
        <v>585</v>
      </c>
      <c r="DF323" s="30" t="s">
        <v>323</v>
      </c>
      <c r="DG323" s="30" t="s">
        <v>325</v>
      </c>
      <c r="DH323" s="78"/>
      <c r="DI323" s="30" t="s">
        <v>413</v>
      </c>
      <c r="DJ323" s="30" t="s">
        <v>408</v>
      </c>
      <c r="DK323" s="30" t="s">
        <v>516</v>
      </c>
      <c r="DL323" s="30" t="s">
        <v>410</v>
      </c>
      <c r="DM323" s="30" t="s">
        <v>328</v>
      </c>
      <c r="DN323" s="30" t="s">
        <v>384</v>
      </c>
      <c r="DO323" s="33" t="s">
        <v>183</v>
      </c>
      <c r="DP323" s="30" t="s">
        <v>352</v>
      </c>
      <c r="DQ323" s="30" t="s">
        <v>381</v>
      </c>
      <c r="DR323" s="30" t="s">
        <v>234</v>
      </c>
      <c r="DS323" s="33" t="s">
        <v>260</v>
      </c>
      <c r="DT323" s="30" t="s">
        <v>584</v>
      </c>
      <c r="DU323" s="33" t="s">
        <v>288</v>
      </c>
      <c r="DV323" s="33" t="s">
        <v>264</v>
      </c>
      <c r="DW323" s="30" t="s">
        <v>145</v>
      </c>
      <c r="DX323" s="71" t="s">
        <v>437</v>
      </c>
      <c r="DY323" s="30" t="s">
        <v>373</v>
      </c>
      <c r="DZ323" s="51" t="s">
        <v>364</v>
      </c>
      <c r="EA323" s="30" t="s">
        <v>343</v>
      </c>
      <c r="EB323" s="80"/>
      <c r="EC323" s="33" t="s">
        <v>210</v>
      </c>
      <c r="ED323" s="30" t="s">
        <v>365</v>
      </c>
      <c r="EE323" s="78"/>
      <c r="EF323" s="33" t="s">
        <v>542</v>
      </c>
      <c r="EG323" s="33" t="s">
        <v>379</v>
      </c>
      <c r="EH323" s="30" t="s">
        <v>512</v>
      </c>
      <c r="EI323" s="33" t="s">
        <v>188</v>
      </c>
      <c r="EJ323" s="71" t="s">
        <v>437</v>
      </c>
      <c r="EK323" s="74" t="s">
        <v>177</v>
      </c>
      <c r="EL323" s="74"/>
      <c r="EM323" s="120"/>
    </row>
    <row r="324" spans="1:143" ht="12.75" hidden="1">
      <c r="A324" s="28">
        <v>46026</v>
      </c>
      <c r="B324" s="88" t="s">
        <v>482</v>
      </c>
      <c r="C324" s="32"/>
      <c r="D324" s="88" t="s">
        <v>483</v>
      </c>
      <c r="E324" s="72" t="s">
        <v>439</v>
      </c>
      <c r="F324" s="88" t="s">
        <v>482</v>
      </c>
      <c r="G324" s="88" t="s">
        <v>482</v>
      </c>
      <c r="H324" s="71" t="s">
        <v>437</v>
      </c>
      <c r="I324" s="30" t="s">
        <v>399</v>
      </c>
      <c r="J324" s="33" t="s">
        <v>395</v>
      </c>
      <c r="K324" s="88" t="s">
        <v>482</v>
      </c>
      <c r="L324" s="67"/>
      <c r="M324" s="71" t="s">
        <v>437</v>
      </c>
      <c r="N324" s="33" t="s">
        <v>271</v>
      </c>
      <c r="O324" s="38" t="s">
        <v>391</v>
      </c>
      <c r="P324" s="88" t="s">
        <v>482</v>
      </c>
      <c r="Q324" s="88" t="s">
        <v>482</v>
      </c>
      <c r="R324" s="33" t="s">
        <v>270</v>
      </c>
      <c r="S324" s="30" t="s">
        <v>415</v>
      </c>
      <c r="T324" s="33" t="s">
        <v>358</v>
      </c>
      <c r="U324" s="33" t="s">
        <v>356</v>
      </c>
      <c r="V324" s="71" t="s">
        <v>437</v>
      </c>
      <c r="W324" s="159"/>
      <c r="X324" s="67"/>
      <c r="Y324" s="88" t="s">
        <v>482</v>
      </c>
      <c r="Z324" s="38" t="s">
        <v>438</v>
      </c>
      <c r="AA324" s="68"/>
      <c r="AB324" s="38" t="s">
        <v>340</v>
      </c>
      <c r="AC324" s="72" t="s">
        <v>439</v>
      </c>
      <c r="AD324" s="33" t="s">
        <v>324</v>
      </c>
      <c r="AE324" s="30" t="s">
        <v>13</v>
      </c>
      <c r="AF324" s="38" t="s">
        <v>374</v>
      </c>
      <c r="AG324" s="33" t="s">
        <v>144</v>
      </c>
      <c r="AH324" s="33" t="s">
        <v>353</v>
      </c>
      <c r="AI324" s="33" t="s">
        <v>305</v>
      </c>
      <c r="AJ324" s="30" t="s">
        <v>197</v>
      </c>
      <c r="AK324" s="88" t="s">
        <v>482</v>
      </c>
      <c r="AL324" s="38" t="s">
        <v>359</v>
      </c>
      <c r="AM324" s="88" t="s">
        <v>482</v>
      </c>
      <c r="AN324" s="30" t="s">
        <v>304</v>
      </c>
      <c r="AO324" s="30" t="s">
        <v>224</v>
      </c>
      <c r="AP324" s="33" t="s">
        <v>417</v>
      </c>
      <c r="AQ324" s="88" t="s">
        <v>483</v>
      </c>
      <c r="AR324" s="30" t="s">
        <v>334</v>
      </c>
      <c r="AS324" s="33" t="s">
        <v>370</v>
      </c>
      <c r="AT324" s="68"/>
      <c r="AU324" s="30" t="s">
        <v>289</v>
      </c>
      <c r="AV324" s="33" t="s">
        <v>143</v>
      </c>
      <c r="AW324" s="38" t="s">
        <v>239</v>
      </c>
      <c r="AX324" s="30" t="s">
        <v>298</v>
      </c>
      <c r="AY324" s="33" t="s">
        <v>546</v>
      </c>
      <c r="AZ324" s="33" t="s">
        <v>315</v>
      </c>
      <c r="BA324" s="85" t="s">
        <v>238</v>
      </c>
      <c r="BB324" s="33" t="s">
        <v>418</v>
      </c>
      <c r="BC324" s="33" t="s">
        <v>387</v>
      </c>
      <c r="BD324" s="33" t="s">
        <v>362</v>
      </c>
      <c r="BE324" s="33" t="s">
        <v>347</v>
      </c>
      <c r="BF324" s="30" t="s">
        <v>522</v>
      </c>
      <c r="BG324" s="33" t="s">
        <v>456</v>
      </c>
      <c r="BH324" s="33" t="s">
        <v>402</v>
      </c>
      <c r="BI324" s="33" t="s">
        <v>268</v>
      </c>
      <c r="BJ324" s="33" t="s">
        <v>320</v>
      </c>
      <c r="BK324" s="33" t="s">
        <v>371</v>
      </c>
      <c r="BL324" s="88" t="s">
        <v>483</v>
      </c>
      <c r="BM324" s="33" t="s">
        <v>211</v>
      </c>
      <c r="BN324" s="30" t="s">
        <v>386</v>
      </c>
      <c r="BO324" s="30" t="s">
        <v>464</v>
      </c>
      <c r="BP324" s="30" t="s">
        <v>360</v>
      </c>
      <c r="BQ324" s="33" t="s">
        <v>541</v>
      </c>
      <c r="BR324" s="80"/>
      <c r="BS324" s="33" t="s">
        <v>337</v>
      </c>
      <c r="BT324" s="33" t="s">
        <v>231</v>
      </c>
      <c r="BU324" s="33" t="s">
        <v>255</v>
      </c>
      <c r="BV324" s="30" t="s">
        <v>292</v>
      </c>
      <c r="BW324" s="33" t="s">
        <v>335</v>
      </c>
      <c r="BX324" s="80"/>
      <c r="BY324" s="30" t="s">
        <v>223</v>
      </c>
      <c r="BZ324" s="33" t="s">
        <v>575</v>
      </c>
      <c r="CA324" s="30" t="s">
        <v>311</v>
      </c>
      <c r="CB324" s="33" t="s">
        <v>357</v>
      </c>
      <c r="CC324" s="33" t="s">
        <v>220</v>
      </c>
      <c r="CD324" s="33" t="s">
        <v>249</v>
      </c>
      <c r="CE324" s="68"/>
      <c r="CF324" s="68"/>
      <c r="CG324" s="30" t="s">
        <v>382</v>
      </c>
      <c r="CH324" s="32"/>
      <c r="CI324" s="33" t="s">
        <v>310</v>
      </c>
      <c r="CJ324" s="74" t="s">
        <v>172</v>
      </c>
      <c r="CK324" s="68"/>
      <c r="CL324" s="30" t="s">
        <v>376</v>
      </c>
      <c r="CM324" s="30" t="s">
        <v>333</v>
      </c>
      <c r="CN324" s="30" t="s">
        <v>400</v>
      </c>
      <c r="CO324" s="33" t="s">
        <v>256</v>
      </c>
      <c r="CP324" s="33" t="s">
        <v>398</v>
      </c>
      <c r="CQ324" s="30" t="s">
        <v>450</v>
      </c>
      <c r="CR324" s="33" t="s">
        <v>348</v>
      </c>
      <c r="CS324" s="30" t="s">
        <v>372</v>
      </c>
      <c r="CT324" s="33" t="s">
        <v>455</v>
      </c>
      <c r="CU324" s="33" t="s">
        <v>302</v>
      </c>
      <c r="CV324" s="33" t="s">
        <v>397</v>
      </c>
      <c r="CW324" s="80"/>
      <c r="CX324" s="33" t="s">
        <v>396</v>
      </c>
      <c r="CY324" s="33" t="s">
        <v>349</v>
      </c>
      <c r="CZ324" s="33" t="s">
        <v>411</v>
      </c>
      <c r="DA324" s="30" t="s">
        <v>367</v>
      </c>
      <c r="DB324" s="33" t="s">
        <v>480</v>
      </c>
      <c r="DC324" s="30" t="s">
        <v>423</v>
      </c>
      <c r="DD324" s="33" t="s">
        <v>369</v>
      </c>
      <c r="DE324" s="30" t="s">
        <v>585</v>
      </c>
      <c r="DF324" s="30" t="s">
        <v>323</v>
      </c>
      <c r="DG324" s="30" t="s">
        <v>325</v>
      </c>
      <c r="DH324" s="78"/>
      <c r="DI324" s="30" t="s">
        <v>413</v>
      </c>
      <c r="DJ324" s="30" t="s">
        <v>408</v>
      </c>
      <c r="DK324" s="30" t="s">
        <v>516</v>
      </c>
      <c r="DL324" s="30" t="s">
        <v>410</v>
      </c>
      <c r="DM324" s="30" t="s">
        <v>328</v>
      </c>
      <c r="DN324" s="30" t="s">
        <v>384</v>
      </c>
      <c r="DO324" s="33" t="s">
        <v>183</v>
      </c>
      <c r="DP324" s="30" t="s">
        <v>352</v>
      </c>
      <c r="DQ324" s="30" t="s">
        <v>381</v>
      </c>
      <c r="DR324" s="30" t="s">
        <v>234</v>
      </c>
      <c r="DS324" s="33" t="s">
        <v>260</v>
      </c>
      <c r="DT324" s="30" t="s">
        <v>584</v>
      </c>
      <c r="DU324" s="33" t="s">
        <v>288</v>
      </c>
      <c r="DV324" s="33" t="s">
        <v>264</v>
      </c>
      <c r="DW324" s="30" t="s">
        <v>145</v>
      </c>
      <c r="DX324" s="71" t="s">
        <v>437</v>
      </c>
      <c r="DY324" s="30" t="s">
        <v>373</v>
      </c>
      <c r="DZ324" s="51" t="s">
        <v>364</v>
      </c>
      <c r="EA324" s="30" t="s">
        <v>343</v>
      </c>
      <c r="EB324" s="80"/>
      <c r="EC324" s="33" t="s">
        <v>210</v>
      </c>
      <c r="ED324" s="30" t="s">
        <v>365</v>
      </c>
      <c r="EE324" s="78"/>
      <c r="EF324" s="33" t="s">
        <v>542</v>
      </c>
      <c r="EG324" s="33" t="s">
        <v>379</v>
      </c>
      <c r="EH324" s="30" t="s">
        <v>512</v>
      </c>
      <c r="EI324" s="33" t="s">
        <v>188</v>
      </c>
      <c r="EJ324" s="71" t="s">
        <v>437</v>
      </c>
      <c r="EK324" s="74" t="s">
        <v>177</v>
      </c>
      <c r="EL324" s="74"/>
      <c r="EM324" s="120"/>
    </row>
    <row r="325" spans="1:143" ht="12.75" hidden="1">
      <c r="A325" s="28">
        <v>46027</v>
      </c>
      <c r="B325" s="88" t="s">
        <v>482</v>
      </c>
      <c r="C325" s="32"/>
      <c r="D325" s="88" t="s">
        <v>483</v>
      </c>
      <c r="E325" s="72" t="s">
        <v>439</v>
      </c>
      <c r="F325" s="88" t="s">
        <v>482</v>
      </c>
      <c r="G325" s="88" t="s">
        <v>482</v>
      </c>
      <c r="H325" s="71" t="s">
        <v>437</v>
      </c>
      <c r="I325" s="30" t="s">
        <v>399</v>
      </c>
      <c r="J325" s="33" t="s">
        <v>395</v>
      </c>
      <c r="K325" s="88" t="s">
        <v>482</v>
      </c>
      <c r="L325" s="33" t="s">
        <v>360</v>
      </c>
      <c r="M325" s="71" t="s">
        <v>437</v>
      </c>
      <c r="N325" s="33" t="s">
        <v>271</v>
      </c>
      <c r="O325" s="38" t="s">
        <v>391</v>
      </c>
      <c r="P325" s="88" t="s">
        <v>482</v>
      </c>
      <c r="Q325" s="88" t="s">
        <v>482</v>
      </c>
      <c r="R325" s="33" t="s">
        <v>270</v>
      </c>
      <c r="S325" s="30" t="s">
        <v>415</v>
      </c>
      <c r="T325" s="33" t="s">
        <v>358</v>
      </c>
      <c r="U325" s="33" t="s">
        <v>356</v>
      </c>
      <c r="V325" s="71" t="s">
        <v>437</v>
      </c>
      <c r="W325" s="159"/>
      <c r="X325" s="67"/>
      <c r="Y325" s="88" t="s">
        <v>482</v>
      </c>
      <c r="Z325" s="38" t="s">
        <v>438</v>
      </c>
      <c r="AA325" s="68"/>
      <c r="AB325" s="38" t="s">
        <v>340</v>
      </c>
      <c r="AC325" s="72" t="s">
        <v>439</v>
      </c>
      <c r="AD325" s="33" t="s">
        <v>324</v>
      </c>
      <c r="AE325" s="30" t="s">
        <v>13</v>
      </c>
      <c r="AF325" s="38" t="s">
        <v>374</v>
      </c>
      <c r="AG325" s="33" t="s">
        <v>144</v>
      </c>
      <c r="AH325" s="33" t="s">
        <v>353</v>
      </c>
      <c r="AI325" s="33" t="s">
        <v>305</v>
      </c>
      <c r="AJ325" s="30" t="s">
        <v>197</v>
      </c>
      <c r="AK325" s="88" t="s">
        <v>482</v>
      </c>
      <c r="AL325" s="38" t="s">
        <v>359</v>
      </c>
      <c r="AM325" s="88" t="s">
        <v>482</v>
      </c>
      <c r="AN325" s="30" t="s">
        <v>304</v>
      </c>
      <c r="AO325" s="30" t="s">
        <v>224</v>
      </c>
      <c r="AP325" s="33" t="s">
        <v>417</v>
      </c>
      <c r="AQ325" s="88" t="s">
        <v>483</v>
      </c>
      <c r="AR325" s="30" t="s">
        <v>334</v>
      </c>
      <c r="AS325" s="33" t="s">
        <v>370</v>
      </c>
      <c r="AT325" s="68"/>
      <c r="AU325" s="30" t="s">
        <v>289</v>
      </c>
      <c r="AV325" s="33" t="s">
        <v>143</v>
      </c>
      <c r="AW325" s="38" t="s">
        <v>239</v>
      </c>
      <c r="AX325" s="30" t="s">
        <v>298</v>
      </c>
      <c r="AY325" s="33" t="s">
        <v>546</v>
      </c>
      <c r="AZ325" s="33" t="s">
        <v>315</v>
      </c>
      <c r="BA325" s="85" t="s">
        <v>238</v>
      </c>
      <c r="BB325" s="33" t="s">
        <v>418</v>
      </c>
      <c r="BC325" s="33" t="s">
        <v>387</v>
      </c>
      <c r="BD325" s="33" t="s">
        <v>362</v>
      </c>
      <c r="BE325" s="33" t="s">
        <v>347</v>
      </c>
      <c r="BF325" s="30" t="s">
        <v>522</v>
      </c>
      <c r="BG325" s="33" t="s">
        <v>456</v>
      </c>
      <c r="BH325" s="33" t="s">
        <v>402</v>
      </c>
      <c r="BI325" s="33" t="s">
        <v>268</v>
      </c>
      <c r="BJ325" s="33" t="s">
        <v>320</v>
      </c>
      <c r="BK325" s="33" t="s">
        <v>371</v>
      </c>
      <c r="BL325" s="88" t="s">
        <v>483</v>
      </c>
      <c r="BM325" s="33" t="s">
        <v>211</v>
      </c>
      <c r="BN325" s="30" t="s">
        <v>386</v>
      </c>
      <c r="BO325" s="30" t="s">
        <v>464</v>
      </c>
      <c r="BP325" s="30" t="s">
        <v>360</v>
      </c>
      <c r="BQ325" s="33" t="s">
        <v>541</v>
      </c>
      <c r="BR325" s="80"/>
      <c r="BS325" s="33" t="s">
        <v>337</v>
      </c>
      <c r="BT325" s="33" t="s">
        <v>231</v>
      </c>
      <c r="BU325" s="33" t="s">
        <v>255</v>
      </c>
      <c r="BV325" s="30" t="s">
        <v>292</v>
      </c>
      <c r="BW325" s="33" t="s">
        <v>335</v>
      </c>
      <c r="BX325" s="80"/>
      <c r="BY325" s="30" t="s">
        <v>223</v>
      </c>
      <c r="BZ325" s="33" t="s">
        <v>575</v>
      </c>
      <c r="CA325" s="30" t="s">
        <v>311</v>
      </c>
      <c r="CB325" s="33" t="s">
        <v>357</v>
      </c>
      <c r="CC325" s="33" t="s">
        <v>220</v>
      </c>
      <c r="CD325" s="33" t="s">
        <v>249</v>
      </c>
      <c r="CE325" s="68"/>
      <c r="CF325" s="68"/>
      <c r="CG325" s="30" t="s">
        <v>382</v>
      </c>
      <c r="CH325" s="32"/>
      <c r="CI325" s="33" t="s">
        <v>310</v>
      </c>
      <c r="CJ325" s="74" t="s">
        <v>172</v>
      </c>
      <c r="CK325" s="68"/>
      <c r="CL325" s="30" t="s">
        <v>376</v>
      </c>
      <c r="CM325" s="30" t="s">
        <v>333</v>
      </c>
      <c r="CN325" s="30" t="s">
        <v>400</v>
      </c>
      <c r="CO325" s="33" t="s">
        <v>256</v>
      </c>
      <c r="CP325" s="33" t="s">
        <v>398</v>
      </c>
      <c r="CQ325" s="30" t="s">
        <v>450</v>
      </c>
      <c r="CR325" s="33" t="s">
        <v>348</v>
      </c>
      <c r="CS325" s="30" t="s">
        <v>372</v>
      </c>
      <c r="CT325" s="33" t="s">
        <v>455</v>
      </c>
      <c r="CU325" s="33" t="s">
        <v>302</v>
      </c>
      <c r="CV325" s="33" t="s">
        <v>397</v>
      </c>
      <c r="CW325" s="80"/>
      <c r="CX325" s="33" t="s">
        <v>396</v>
      </c>
      <c r="CY325" s="33" t="s">
        <v>349</v>
      </c>
      <c r="CZ325" s="33" t="s">
        <v>411</v>
      </c>
      <c r="DA325" s="30" t="s">
        <v>367</v>
      </c>
      <c r="DB325" s="33" t="s">
        <v>480</v>
      </c>
      <c r="DC325" s="30" t="s">
        <v>423</v>
      </c>
      <c r="DD325" s="33" t="s">
        <v>369</v>
      </c>
      <c r="DE325" s="30" t="s">
        <v>585</v>
      </c>
      <c r="DF325" s="30" t="s">
        <v>323</v>
      </c>
      <c r="DG325" s="30" t="s">
        <v>325</v>
      </c>
      <c r="DH325" s="78"/>
      <c r="DI325" s="30" t="s">
        <v>413</v>
      </c>
      <c r="DJ325" s="30" t="s">
        <v>408</v>
      </c>
      <c r="DK325" s="30" t="s">
        <v>516</v>
      </c>
      <c r="DL325" s="30" t="s">
        <v>410</v>
      </c>
      <c r="DM325" s="30" t="s">
        <v>328</v>
      </c>
      <c r="DN325" s="30" t="s">
        <v>384</v>
      </c>
      <c r="DO325" s="33" t="s">
        <v>183</v>
      </c>
      <c r="DP325" s="30" t="s">
        <v>352</v>
      </c>
      <c r="DQ325" s="30" t="s">
        <v>381</v>
      </c>
      <c r="DR325" s="30" t="s">
        <v>234</v>
      </c>
      <c r="DS325" s="33" t="s">
        <v>260</v>
      </c>
      <c r="DT325" s="30" t="s">
        <v>584</v>
      </c>
      <c r="DU325" s="33" t="s">
        <v>288</v>
      </c>
      <c r="DV325" s="33" t="s">
        <v>264</v>
      </c>
      <c r="DW325" s="30" t="s">
        <v>145</v>
      </c>
      <c r="DX325" s="71" t="s">
        <v>437</v>
      </c>
      <c r="DY325" s="30" t="s">
        <v>373</v>
      </c>
      <c r="DZ325" s="51" t="s">
        <v>364</v>
      </c>
      <c r="EA325" s="30" t="s">
        <v>343</v>
      </c>
      <c r="EB325" s="80"/>
      <c r="EC325" s="33" t="s">
        <v>210</v>
      </c>
      <c r="ED325" s="30" t="s">
        <v>365</v>
      </c>
      <c r="EE325" s="78"/>
      <c r="EF325" s="33" t="s">
        <v>542</v>
      </c>
      <c r="EG325" s="33" t="s">
        <v>379</v>
      </c>
      <c r="EH325" s="30" t="s">
        <v>512</v>
      </c>
      <c r="EI325" s="33" t="s">
        <v>188</v>
      </c>
      <c r="EJ325" s="71" t="s">
        <v>437</v>
      </c>
      <c r="EK325" s="74" t="s">
        <v>177</v>
      </c>
      <c r="EL325" s="74"/>
      <c r="EM325" s="120"/>
    </row>
    <row r="326" spans="1:143" ht="12.75" hidden="1">
      <c r="A326" s="28">
        <v>46028</v>
      </c>
      <c r="B326" s="88" t="s">
        <v>482</v>
      </c>
      <c r="C326" s="32"/>
      <c r="D326" s="88" t="s">
        <v>483</v>
      </c>
      <c r="E326" s="72" t="s">
        <v>439</v>
      </c>
      <c r="F326" s="88" t="s">
        <v>482</v>
      </c>
      <c r="G326" s="88" t="s">
        <v>482</v>
      </c>
      <c r="H326" s="71" t="s">
        <v>437</v>
      </c>
      <c r="I326" s="30" t="s">
        <v>399</v>
      </c>
      <c r="J326" s="33" t="s">
        <v>395</v>
      </c>
      <c r="K326" s="88" t="s">
        <v>482</v>
      </c>
      <c r="L326" s="33" t="s">
        <v>360</v>
      </c>
      <c r="M326" s="71" t="s">
        <v>437</v>
      </c>
      <c r="N326" s="33" t="s">
        <v>271</v>
      </c>
      <c r="O326" s="67"/>
      <c r="P326" s="88" t="s">
        <v>482</v>
      </c>
      <c r="Q326" s="88" t="s">
        <v>482</v>
      </c>
      <c r="R326" s="33" t="s">
        <v>270</v>
      </c>
      <c r="S326" s="30" t="s">
        <v>415</v>
      </c>
      <c r="T326" s="33" t="s">
        <v>358</v>
      </c>
      <c r="U326" s="33" t="s">
        <v>356</v>
      </c>
      <c r="V326" s="71" t="s">
        <v>437</v>
      </c>
      <c r="W326" s="159"/>
      <c r="X326" s="67"/>
      <c r="Y326" s="88" t="s">
        <v>482</v>
      </c>
      <c r="Z326" s="38" t="s">
        <v>438</v>
      </c>
      <c r="AA326" s="68"/>
      <c r="AB326" s="38" t="s">
        <v>340</v>
      </c>
      <c r="AC326" s="72" t="s">
        <v>439</v>
      </c>
      <c r="AD326" s="33" t="s">
        <v>324</v>
      </c>
      <c r="AE326" s="30" t="s">
        <v>13</v>
      </c>
      <c r="AF326" s="38" t="s">
        <v>374</v>
      </c>
      <c r="AG326" s="33" t="s">
        <v>144</v>
      </c>
      <c r="AH326" s="33" t="s">
        <v>353</v>
      </c>
      <c r="AI326" s="33" t="s">
        <v>305</v>
      </c>
      <c r="AJ326" s="30" t="s">
        <v>197</v>
      </c>
      <c r="AK326" s="88" t="s">
        <v>482</v>
      </c>
      <c r="AL326" s="38" t="s">
        <v>359</v>
      </c>
      <c r="AM326" s="88" t="s">
        <v>482</v>
      </c>
      <c r="AN326" s="30" t="s">
        <v>304</v>
      </c>
      <c r="AO326" s="30" t="s">
        <v>224</v>
      </c>
      <c r="AP326" s="33" t="s">
        <v>417</v>
      </c>
      <c r="AQ326" s="88" t="s">
        <v>483</v>
      </c>
      <c r="AR326" s="30" t="s">
        <v>334</v>
      </c>
      <c r="AS326" s="33" t="s">
        <v>370</v>
      </c>
      <c r="AT326" s="30" t="s">
        <v>442</v>
      </c>
      <c r="AU326" s="30" t="s">
        <v>289</v>
      </c>
      <c r="AV326" s="33" t="s">
        <v>143</v>
      </c>
      <c r="AW326" s="38" t="s">
        <v>239</v>
      </c>
      <c r="AX326" s="30" t="s">
        <v>298</v>
      </c>
      <c r="AY326" s="33" t="s">
        <v>546</v>
      </c>
      <c r="AZ326" s="33" t="s">
        <v>315</v>
      </c>
      <c r="BA326" s="85" t="s">
        <v>238</v>
      </c>
      <c r="BB326" s="33" t="s">
        <v>418</v>
      </c>
      <c r="BC326" s="33" t="s">
        <v>387</v>
      </c>
      <c r="BD326" s="33" t="s">
        <v>362</v>
      </c>
      <c r="BE326" s="33" t="s">
        <v>347</v>
      </c>
      <c r="BF326" s="30" t="s">
        <v>522</v>
      </c>
      <c r="BG326" s="33" t="s">
        <v>456</v>
      </c>
      <c r="BH326" s="33" t="s">
        <v>402</v>
      </c>
      <c r="BI326" s="33" t="s">
        <v>268</v>
      </c>
      <c r="BJ326" s="33" t="s">
        <v>320</v>
      </c>
      <c r="BK326" s="33" t="s">
        <v>371</v>
      </c>
      <c r="BL326" s="88" t="s">
        <v>483</v>
      </c>
      <c r="BM326" s="33" t="s">
        <v>211</v>
      </c>
      <c r="BN326" s="30" t="s">
        <v>386</v>
      </c>
      <c r="BO326" s="30" t="s">
        <v>464</v>
      </c>
      <c r="BP326" s="80"/>
      <c r="BQ326" s="33" t="s">
        <v>541</v>
      </c>
      <c r="BR326" s="30" t="s">
        <v>466</v>
      </c>
      <c r="BS326" s="33" t="s">
        <v>337</v>
      </c>
      <c r="BT326" s="33" t="s">
        <v>231</v>
      </c>
      <c r="BU326" s="33" t="s">
        <v>255</v>
      </c>
      <c r="BV326" s="30" t="s">
        <v>292</v>
      </c>
      <c r="BW326" s="33" t="s">
        <v>335</v>
      </c>
      <c r="BX326" s="80"/>
      <c r="BY326" s="30" t="s">
        <v>223</v>
      </c>
      <c r="BZ326" s="33" t="s">
        <v>575</v>
      </c>
      <c r="CA326" s="30" t="s">
        <v>311</v>
      </c>
      <c r="CB326" s="33" t="s">
        <v>357</v>
      </c>
      <c r="CC326" s="33" t="s">
        <v>220</v>
      </c>
      <c r="CD326" s="33" t="s">
        <v>249</v>
      </c>
      <c r="CE326" s="68"/>
      <c r="CF326" s="68"/>
      <c r="CG326" s="30" t="s">
        <v>382</v>
      </c>
      <c r="CH326" s="32"/>
      <c r="CI326" s="33" t="s">
        <v>310</v>
      </c>
      <c r="CJ326" s="74" t="s">
        <v>172</v>
      </c>
      <c r="CK326" s="68"/>
      <c r="CL326" s="30" t="s">
        <v>376</v>
      </c>
      <c r="CM326" s="30" t="s">
        <v>333</v>
      </c>
      <c r="CN326" s="30" t="s">
        <v>400</v>
      </c>
      <c r="CO326" s="33" t="s">
        <v>256</v>
      </c>
      <c r="CP326" s="33" t="s">
        <v>398</v>
      </c>
      <c r="CQ326" s="30" t="s">
        <v>450</v>
      </c>
      <c r="CR326" s="33" t="s">
        <v>348</v>
      </c>
      <c r="CS326" s="30" t="s">
        <v>372</v>
      </c>
      <c r="CT326" s="33" t="s">
        <v>455</v>
      </c>
      <c r="CU326" s="33" t="s">
        <v>302</v>
      </c>
      <c r="CV326" s="33" t="s">
        <v>397</v>
      </c>
      <c r="CW326" s="80"/>
      <c r="CX326" s="33" t="s">
        <v>396</v>
      </c>
      <c r="CY326" s="33" t="s">
        <v>349</v>
      </c>
      <c r="CZ326" s="33" t="s">
        <v>411</v>
      </c>
      <c r="DA326" s="30" t="s">
        <v>367</v>
      </c>
      <c r="DB326" s="33" t="s">
        <v>480</v>
      </c>
      <c r="DC326" s="30" t="s">
        <v>423</v>
      </c>
      <c r="DD326" s="33" t="s">
        <v>369</v>
      </c>
      <c r="DE326" s="30" t="s">
        <v>585</v>
      </c>
      <c r="DF326" s="30" t="s">
        <v>323</v>
      </c>
      <c r="DG326" s="30" t="s">
        <v>325</v>
      </c>
      <c r="DH326" s="78"/>
      <c r="DI326" s="30" t="s">
        <v>413</v>
      </c>
      <c r="DJ326" s="30" t="s">
        <v>408</v>
      </c>
      <c r="DK326" s="30" t="s">
        <v>516</v>
      </c>
      <c r="DL326" s="30" t="s">
        <v>410</v>
      </c>
      <c r="DM326" s="30" t="s">
        <v>328</v>
      </c>
      <c r="DN326" s="30" t="s">
        <v>384</v>
      </c>
      <c r="DO326" s="33" t="s">
        <v>183</v>
      </c>
      <c r="DP326" s="30" t="s">
        <v>352</v>
      </c>
      <c r="DQ326" s="30" t="s">
        <v>381</v>
      </c>
      <c r="DR326" s="30" t="s">
        <v>234</v>
      </c>
      <c r="DS326" s="33" t="s">
        <v>260</v>
      </c>
      <c r="DT326" s="30" t="s">
        <v>584</v>
      </c>
      <c r="DU326" s="33" t="s">
        <v>288</v>
      </c>
      <c r="DV326" s="33" t="s">
        <v>264</v>
      </c>
      <c r="DW326" s="30" t="s">
        <v>145</v>
      </c>
      <c r="DX326" s="71" t="s">
        <v>437</v>
      </c>
      <c r="DY326" s="30" t="s">
        <v>373</v>
      </c>
      <c r="DZ326" s="51" t="s">
        <v>364</v>
      </c>
      <c r="EA326" s="30" t="s">
        <v>343</v>
      </c>
      <c r="EB326" s="80"/>
      <c r="EC326" s="33" t="s">
        <v>210</v>
      </c>
      <c r="ED326" s="30" t="s">
        <v>365</v>
      </c>
      <c r="EE326" s="78"/>
      <c r="EF326" s="33" t="s">
        <v>542</v>
      </c>
      <c r="EG326" s="33" t="s">
        <v>379</v>
      </c>
      <c r="EH326" s="30" t="s">
        <v>512</v>
      </c>
      <c r="EI326" s="33" t="s">
        <v>188</v>
      </c>
      <c r="EJ326" s="71" t="s">
        <v>437</v>
      </c>
      <c r="EK326" s="74" t="s">
        <v>177</v>
      </c>
      <c r="EL326" s="74"/>
      <c r="EM326" s="120"/>
    </row>
    <row r="327" spans="1:143" ht="12.75" hidden="1">
      <c r="A327" s="28">
        <v>46029</v>
      </c>
      <c r="B327" s="88" t="s">
        <v>482</v>
      </c>
      <c r="C327" s="32"/>
      <c r="D327" s="88" t="s">
        <v>483</v>
      </c>
      <c r="E327" s="72" t="s">
        <v>439</v>
      </c>
      <c r="F327" s="88" t="s">
        <v>482</v>
      </c>
      <c r="G327" s="88" t="s">
        <v>482</v>
      </c>
      <c r="H327" s="71" t="s">
        <v>437</v>
      </c>
      <c r="I327" s="30" t="s">
        <v>399</v>
      </c>
      <c r="J327" s="33" t="s">
        <v>395</v>
      </c>
      <c r="K327" s="88" t="s">
        <v>482</v>
      </c>
      <c r="L327" s="33" t="s">
        <v>360</v>
      </c>
      <c r="M327" s="71" t="s">
        <v>437</v>
      </c>
      <c r="N327" s="33" t="s">
        <v>271</v>
      </c>
      <c r="O327" s="67"/>
      <c r="P327" s="88" t="s">
        <v>482</v>
      </c>
      <c r="Q327" s="88" t="s">
        <v>482</v>
      </c>
      <c r="R327" s="33" t="s">
        <v>270</v>
      </c>
      <c r="S327" s="30" t="s">
        <v>415</v>
      </c>
      <c r="T327" s="33" t="s">
        <v>358</v>
      </c>
      <c r="U327" s="33" t="s">
        <v>356</v>
      </c>
      <c r="V327" s="71" t="s">
        <v>437</v>
      </c>
      <c r="W327" s="159"/>
      <c r="X327" s="67"/>
      <c r="Y327" s="88" t="s">
        <v>482</v>
      </c>
      <c r="Z327" s="38" t="s">
        <v>438</v>
      </c>
      <c r="AA327" s="68"/>
      <c r="AB327" s="38" t="s">
        <v>340</v>
      </c>
      <c r="AC327" s="72" t="s">
        <v>439</v>
      </c>
      <c r="AD327" s="33" t="s">
        <v>324</v>
      </c>
      <c r="AE327" s="30" t="s">
        <v>13</v>
      </c>
      <c r="AF327" s="68"/>
      <c r="AG327" s="33" t="s">
        <v>144</v>
      </c>
      <c r="AH327" s="33" t="s">
        <v>353</v>
      </c>
      <c r="AI327" s="33" t="s">
        <v>305</v>
      </c>
      <c r="AJ327" s="30" t="s">
        <v>197</v>
      </c>
      <c r="AK327" s="88" t="s">
        <v>482</v>
      </c>
      <c r="AL327" s="38" t="s">
        <v>359</v>
      </c>
      <c r="AM327" s="88" t="s">
        <v>482</v>
      </c>
      <c r="AN327" s="30" t="s">
        <v>304</v>
      </c>
      <c r="AO327" s="30" t="s">
        <v>224</v>
      </c>
      <c r="AP327" s="33" t="s">
        <v>417</v>
      </c>
      <c r="AQ327" s="88" t="s">
        <v>483</v>
      </c>
      <c r="AR327" s="30" t="s">
        <v>334</v>
      </c>
      <c r="AS327" s="33" t="s">
        <v>370</v>
      </c>
      <c r="AT327" s="30" t="s">
        <v>442</v>
      </c>
      <c r="AU327" s="30" t="s">
        <v>289</v>
      </c>
      <c r="AV327" s="33" t="s">
        <v>143</v>
      </c>
      <c r="AW327" s="38" t="s">
        <v>239</v>
      </c>
      <c r="AX327" s="30" t="s">
        <v>298</v>
      </c>
      <c r="AY327" s="33" t="s">
        <v>546</v>
      </c>
      <c r="AZ327" s="33" t="s">
        <v>315</v>
      </c>
      <c r="BA327" s="85" t="s">
        <v>238</v>
      </c>
      <c r="BB327" s="33" t="s">
        <v>418</v>
      </c>
      <c r="BC327" s="33" t="s">
        <v>387</v>
      </c>
      <c r="BD327" s="33" t="s">
        <v>362</v>
      </c>
      <c r="BE327" s="33" t="s">
        <v>347</v>
      </c>
      <c r="BF327" s="30" t="s">
        <v>522</v>
      </c>
      <c r="BG327" s="33" t="s">
        <v>456</v>
      </c>
      <c r="BH327" s="33" t="s">
        <v>402</v>
      </c>
      <c r="BI327" s="33" t="s">
        <v>268</v>
      </c>
      <c r="BJ327" s="33" t="s">
        <v>320</v>
      </c>
      <c r="BK327" s="33" t="s">
        <v>371</v>
      </c>
      <c r="BL327" s="88" t="s">
        <v>483</v>
      </c>
      <c r="BM327" s="33" t="s">
        <v>211</v>
      </c>
      <c r="BN327" s="30" t="s">
        <v>386</v>
      </c>
      <c r="BO327" s="30" t="s">
        <v>464</v>
      </c>
      <c r="BP327" s="80"/>
      <c r="BQ327" s="33" t="s">
        <v>541</v>
      </c>
      <c r="BR327" s="30" t="s">
        <v>466</v>
      </c>
      <c r="BS327" s="33" t="s">
        <v>337</v>
      </c>
      <c r="BT327" s="33" t="s">
        <v>231</v>
      </c>
      <c r="BU327" s="33" t="s">
        <v>255</v>
      </c>
      <c r="BV327" s="30" t="s">
        <v>292</v>
      </c>
      <c r="BW327" s="33" t="s">
        <v>335</v>
      </c>
      <c r="BX327" s="80"/>
      <c r="BY327" s="30" t="s">
        <v>223</v>
      </c>
      <c r="BZ327" s="80"/>
      <c r="CA327" s="30" t="s">
        <v>311</v>
      </c>
      <c r="CB327" s="33" t="s">
        <v>357</v>
      </c>
      <c r="CC327" s="33" t="s">
        <v>220</v>
      </c>
      <c r="CD327" s="33" t="s">
        <v>249</v>
      </c>
      <c r="CE327" s="68"/>
      <c r="CF327" s="68"/>
      <c r="CG327" s="30" t="s">
        <v>382</v>
      </c>
      <c r="CH327" s="32"/>
      <c r="CI327" s="33" t="s">
        <v>310</v>
      </c>
      <c r="CJ327" s="74" t="s">
        <v>172</v>
      </c>
      <c r="CK327" s="68"/>
      <c r="CL327" s="30" t="s">
        <v>376</v>
      </c>
      <c r="CM327" s="30" t="s">
        <v>333</v>
      </c>
      <c r="CN327" s="30" t="s">
        <v>400</v>
      </c>
      <c r="CO327" s="33" t="s">
        <v>256</v>
      </c>
      <c r="CP327" s="33" t="s">
        <v>398</v>
      </c>
      <c r="CQ327" s="30" t="s">
        <v>450</v>
      </c>
      <c r="CR327" s="33" t="s">
        <v>348</v>
      </c>
      <c r="CS327" s="30" t="s">
        <v>372</v>
      </c>
      <c r="CT327" s="95"/>
      <c r="CU327" s="33" t="s">
        <v>302</v>
      </c>
      <c r="CV327" s="33" t="s">
        <v>397</v>
      </c>
      <c r="CW327" s="80"/>
      <c r="CX327" s="33" t="s">
        <v>396</v>
      </c>
      <c r="CY327" s="33" t="s">
        <v>349</v>
      </c>
      <c r="CZ327" s="33" t="s">
        <v>411</v>
      </c>
      <c r="DA327" s="30" t="s">
        <v>367</v>
      </c>
      <c r="DB327" s="33" t="s">
        <v>480</v>
      </c>
      <c r="DC327" s="30" t="s">
        <v>423</v>
      </c>
      <c r="DD327" s="33" t="s">
        <v>369</v>
      </c>
      <c r="DE327" s="30" t="s">
        <v>585</v>
      </c>
      <c r="DF327" s="30" t="s">
        <v>323</v>
      </c>
      <c r="DG327" s="30" t="s">
        <v>325</v>
      </c>
      <c r="DH327" s="78"/>
      <c r="DI327" s="30" t="s">
        <v>413</v>
      </c>
      <c r="DJ327" s="30" t="s">
        <v>408</v>
      </c>
      <c r="DK327" s="30" t="s">
        <v>516</v>
      </c>
      <c r="DL327" s="30" t="s">
        <v>410</v>
      </c>
      <c r="DM327" s="30" t="s">
        <v>328</v>
      </c>
      <c r="DN327" s="30" t="s">
        <v>384</v>
      </c>
      <c r="DO327" s="33" t="s">
        <v>183</v>
      </c>
      <c r="DP327" s="30" t="s">
        <v>352</v>
      </c>
      <c r="DQ327" s="30" t="s">
        <v>381</v>
      </c>
      <c r="DR327" s="30" t="s">
        <v>234</v>
      </c>
      <c r="DS327" s="33" t="s">
        <v>260</v>
      </c>
      <c r="DT327" s="30" t="s">
        <v>584</v>
      </c>
      <c r="DU327" s="33" t="s">
        <v>288</v>
      </c>
      <c r="DV327" s="33" t="s">
        <v>264</v>
      </c>
      <c r="DW327" s="30" t="s">
        <v>145</v>
      </c>
      <c r="DX327" s="71" t="s">
        <v>437</v>
      </c>
      <c r="DY327" s="30" t="s">
        <v>373</v>
      </c>
      <c r="DZ327" s="51" t="s">
        <v>364</v>
      </c>
      <c r="EA327" s="30" t="s">
        <v>343</v>
      </c>
      <c r="EB327" s="80"/>
      <c r="EC327" s="33" t="s">
        <v>210</v>
      </c>
      <c r="ED327" s="30" t="s">
        <v>365</v>
      </c>
      <c r="EE327" s="78"/>
      <c r="EF327" s="33" t="s">
        <v>542</v>
      </c>
      <c r="EG327" s="33" t="s">
        <v>379</v>
      </c>
      <c r="EH327" s="30" t="s">
        <v>512</v>
      </c>
      <c r="EI327" s="33" t="s">
        <v>188</v>
      </c>
      <c r="EJ327" s="71" t="s">
        <v>437</v>
      </c>
      <c r="EK327" s="74" t="s">
        <v>177</v>
      </c>
      <c r="EL327" s="74"/>
      <c r="EM327" s="120"/>
    </row>
    <row r="328" spans="1:143" ht="12.75" hidden="1">
      <c r="A328" s="28">
        <v>46030</v>
      </c>
      <c r="B328" s="88" t="s">
        <v>482</v>
      </c>
      <c r="C328" s="32"/>
      <c r="D328" s="88" t="s">
        <v>483</v>
      </c>
      <c r="E328" s="72" t="s">
        <v>439</v>
      </c>
      <c r="F328" s="88" t="s">
        <v>482</v>
      </c>
      <c r="G328" s="88" t="s">
        <v>482</v>
      </c>
      <c r="H328" s="71" t="s">
        <v>437</v>
      </c>
      <c r="I328" s="30" t="s">
        <v>399</v>
      </c>
      <c r="J328" s="33" t="s">
        <v>395</v>
      </c>
      <c r="K328" s="88" t="s">
        <v>482</v>
      </c>
      <c r="L328" s="33" t="s">
        <v>360</v>
      </c>
      <c r="M328" s="71" t="s">
        <v>437</v>
      </c>
      <c r="N328" s="33" t="s">
        <v>271</v>
      </c>
      <c r="O328" s="67"/>
      <c r="P328" s="88" t="s">
        <v>482</v>
      </c>
      <c r="Q328" s="88" t="s">
        <v>482</v>
      </c>
      <c r="R328" s="33" t="s">
        <v>270</v>
      </c>
      <c r="S328" s="30" t="s">
        <v>415</v>
      </c>
      <c r="T328" s="33" t="s">
        <v>358</v>
      </c>
      <c r="U328" s="33" t="s">
        <v>356</v>
      </c>
      <c r="V328" s="71" t="s">
        <v>437</v>
      </c>
      <c r="W328" s="159"/>
      <c r="X328" s="67"/>
      <c r="Y328" s="88" t="s">
        <v>482</v>
      </c>
      <c r="Z328" s="38" t="s">
        <v>438</v>
      </c>
      <c r="AA328" s="68"/>
      <c r="AB328" s="38" t="s">
        <v>340</v>
      </c>
      <c r="AC328" s="72" t="s">
        <v>439</v>
      </c>
      <c r="AD328" s="33" t="s">
        <v>324</v>
      </c>
      <c r="AE328" s="30" t="s">
        <v>13</v>
      </c>
      <c r="AF328" s="68"/>
      <c r="AG328" s="33" t="s">
        <v>144</v>
      </c>
      <c r="AH328" s="33" t="s">
        <v>353</v>
      </c>
      <c r="AI328" s="33" t="s">
        <v>305</v>
      </c>
      <c r="AJ328" s="30" t="s">
        <v>197</v>
      </c>
      <c r="AK328" s="88" t="s">
        <v>482</v>
      </c>
      <c r="AL328" s="38" t="s">
        <v>359</v>
      </c>
      <c r="AM328" s="88" t="s">
        <v>482</v>
      </c>
      <c r="AN328" s="30" t="s">
        <v>304</v>
      </c>
      <c r="AO328" s="30" t="s">
        <v>224</v>
      </c>
      <c r="AP328" s="33" t="s">
        <v>417</v>
      </c>
      <c r="AQ328" s="88" t="s">
        <v>483</v>
      </c>
      <c r="AR328" s="30" t="s">
        <v>334</v>
      </c>
      <c r="AS328" s="33" t="s">
        <v>370</v>
      </c>
      <c r="AT328" s="30" t="s">
        <v>442</v>
      </c>
      <c r="AU328" s="30" t="s">
        <v>289</v>
      </c>
      <c r="AV328" s="33" t="s">
        <v>143</v>
      </c>
      <c r="AW328" s="38" t="s">
        <v>239</v>
      </c>
      <c r="AX328" s="30" t="s">
        <v>298</v>
      </c>
      <c r="AY328" s="33" t="s">
        <v>546</v>
      </c>
      <c r="AZ328" s="33" t="s">
        <v>315</v>
      </c>
      <c r="BA328" s="85" t="s">
        <v>238</v>
      </c>
      <c r="BB328" s="33" t="s">
        <v>418</v>
      </c>
      <c r="BC328" s="33" t="s">
        <v>387</v>
      </c>
      <c r="BD328" s="33" t="s">
        <v>362</v>
      </c>
      <c r="BE328" s="33" t="s">
        <v>347</v>
      </c>
      <c r="BF328" s="30" t="s">
        <v>522</v>
      </c>
      <c r="BG328" s="33" t="s">
        <v>456</v>
      </c>
      <c r="BH328" s="33" t="s">
        <v>402</v>
      </c>
      <c r="BI328" s="33" t="s">
        <v>268</v>
      </c>
      <c r="BJ328" s="33" t="s">
        <v>320</v>
      </c>
      <c r="BK328" s="33" t="s">
        <v>371</v>
      </c>
      <c r="BL328" s="88" t="s">
        <v>483</v>
      </c>
      <c r="BM328" s="33" t="s">
        <v>211</v>
      </c>
      <c r="BN328" s="30" t="s">
        <v>386</v>
      </c>
      <c r="BO328" s="30" t="s">
        <v>464</v>
      </c>
      <c r="BP328" s="80"/>
      <c r="BQ328" s="33" t="s">
        <v>541</v>
      </c>
      <c r="BR328" s="30" t="s">
        <v>466</v>
      </c>
      <c r="BS328" s="33" t="s">
        <v>337</v>
      </c>
      <c r="BT328" s="33" t="s">
        <v>231</v>
      </c>
      <c r="BU328" s="33" t="s">
        <v>255</v>
      </c>
      <c r="BV328" s="30" t="s">
        <v>292</v>
      </c>
      <c r="BW328" s="33" t="s">
        <v>335</v>
      </c>
      <c r="BX328" s="80"/>
      <c r="BY328" s="30" t="s">
        <v>223</v>
      </c>
      <c r="BZ328" s="33" t="s">
        <v>463</v>
      </c>
      <c r="CA328" s="30" t="s">
        <v>311</v>
      </c>
      <c r="CB328" s="68"/>
      <c r="CC328" s="33" t="s">
        <v>220</v>
      </c>
      <c r="CD328" s="33" t="s">
        <v>249</v>
      </c>
      <c r="CE328" s="68"/>
      <c r="CF328" s="68"/>
      <c r="CG328" s="30" t="s">
        <v>382</v>
      </c>
      <c r="CH328" s="32"/>
      <c r="CI328" s="33" t="s">
        <v>310</v>
      </c>
      <c r="CJ328" s="74" t="s">
        <v>172</v>
      </c>
      <c r="CK328" s="68"/>
      <c r="CL328" s="30" t="s">
        <v>376</v>
      </c>
      <c r="CM328" s="82" t="s">
        <v>436</v>
      </c>
      <c r="CN328" s="30" t="s">
        <v>400</v>
      </c>
      <c r="CO328" s="33" t="s">
        <v>256</v>
      </c>
      <c r="CP328" s="33" t="s">
        <v>398</v>
      </c>
      <c r="CQ328" s="30" t="s">
        <v>450</v>
      </c>
      <c r="CR328" s="33" t="s">
        <v>348</v>
      </c>
      <c r="CS328" s="30" t="s">
        <v>372</v>
      </c>
      <c r="CT328" s="95"/>
      <c r="CU328" s="33" t="s">
        <v>302</v>
      </c>
      <c r="CV328" s="33" t="s">
        <v>397</v>
      </c>
      <c r="CW328" s="80"/>
      <c r="CX328" s="33" t="s">
        <v>396</v>
      </c>
      <c r="CY328" s="33" t="s">
        <v>349</v>
      </c>
      <c r="CZ328" s="33" t="s">
        <v>411</v>
      </c>
      <c r="DA328" s="30" t="s">
        <v>367</v>
      </c>
      <c r="DB328" s="33" t="s">
        <v>480</v>
      </c>
      <c r="DC328" s="30" t="s">
        <v>423</v>
      </c>
      <c r="DD328" s="33" t="s">
        <v>369</v>
      </c>
      <c r="DE328" s="30" t="s">
        <v>585</v>
      </c>
      <c r="DF328" s="30" t="s">
        <v>323</v>
      </c>
      <c r="DG328" s="78"/>
      <c r="DH328" s="78"/>
      <c r="DI328" s="30" t="s">
        <v>413</v>
      </c>
      <c r="DJ328" s="30" t="s">
        <v>408</v>
      </c>
      <c r="DK328" s="30" t="s">
        <v>516</v>
      </c>
      <c r="DL328" s="30" t="s">
        <v>410</v>
      </c>
      <c r="DM328" s="30" t="s">
        <v>328</v>
      </c>
      <c r="DN328" s="30" t="s">
        <v>384</v>
      </c>
      <c r="DO328" s="33" t="s">
        <v>183</v>
      </c>
      <c r="DP328" s="30" t="s">
        <v>352</v>
      </c>
      <c r="DQ328" s="30" t="s">
        <v>381</v>
      </c>
      <c r="DR328" s="30" t="s">
        <v>234</v>
      </c>
      <c r="DS328" s="33" t="s">
        <v>260</v>
      </c>
      <c r="DT328" s="78"/>
      <c r="DU328" s="33" t="s">
        <v>288</v>
      </c>
      <c r="DV328" s="33" t="s">
        <v>264</v>
      </c>
      <c r="DW328" s="30" t="s">
        <v>145</v>
      </c>
      <c r="DX328" s="71" t="s">
        <v>437</v>
      </c>
      <c r="DY328" s="30" t="s">
        <v>373</v>
      </c>
      <c r="DZ328" s="51" t="s">
        <v>364</v>
      </c>
      <c r="EA328" s="30" t="s">
        <v>343</v>
      </c>
      <c r="EB328" s="80"/>
      <c r="EC328" s="33" t="s">
        <v>210</v>
      </c>
      <c r="ED328" s="30" t="s">
        <v>365</v>
      </c>
      <c r="EE328" s="78"/>
      <c r="EF328" s="33" t="s">
        <v>542</v>
      </c>
      <c r="EG328" s="33" t="s">
        <v>379</v>
      </c>
      <c r="EH328" s="30" t="s">
        <v>512</v>
      </c>
      <c r="EI328" s="33" t="s">
        <v>188</v>
      </c>
      <c r="EJ328" s="71" t="s">
        <v>437</v>
      </c>
      <c r="EK328" s="74" t="s">
        <v>177</v>
      </c>
      <c r="EL328" s="74"/>
      <c r="EM328" s="120"/>
    </row>
    <row r="329" spans="1:143" ht="12.75" hidden="1">
      <c r="A329" s="28">
        <v>46031</v>
      </c>
      <c r="B329" s="88" t="s">
        <v>482</v>
      </c>
      <c r="C329" s="32"/>
      <c r="D329" s="88" t="s">
        <v>483</v>
      </c>
      <c r="E329" s="72" t="s">
        <v>439</v>
      </c>
      <c r="F329" s="88" t="s">
        <v>482</v>
      </c>
      <c r="G329" s="88" t="s">
        <v>482</v>
      </c>
      <c r="H329" s="71" t="s">
        <v>437</v>
      </c>
      <c r="I329" s="30" t="s">
        <v>399</v>
      </c>
      <c r="J329" s="33" t="s">
        <v>395</v>
      </c>
      <c r="K329" s="88" t="s">
        <v>482</v>
      </c>
      <c r="L329" s="67"/>
      <c r="M329" s="71" t="s">
        <v>437</v>
      </c>
      <c r="N329" s="33" t="s">
        <v>271</v>
      </c>
      <c r="O329" s="67"/>
      <c r="P329" s="88" t="s">
        <v>482</v>
      </c>
      <c r="Q329" s="88" t="s">
        <v>482</v>
      </c>
      <c r="R329" s="33" t="s">
        <v>270</v>
      </c>
      <c r="S329" s="30" t="s">
        <v>415</v>
      </c>
      <c r="T329" s="33" t="s">
        <v>358</v>
      </c>
      <c r="U329" s="33" t="s">
        <v>356</v>
      </c>
      <c r="V329" s="71" t="s">
        <v>437</v>
      </c>
      <c r="W329" s="38" t="s">
        <v>419</v>
      </c>
      <c r="X329" s="67"/>
      <c r="Y329" s="88" t="s">
        <v>482</v>
      </c>
      <c r="Z329" s="38" t="s">
        <v>438</v>
      </c>
      <c r="AA329" s="68"/>
      <c r="AB329" s="38" t="s">
        <v>340</v>
      </c>
      <c r="AC329" s="72" t="s">
        <v>439</v>
      </c>
      <c r="AD329" s="33" t="s">
        <v>324</v>
      </c>
      <c r="AE329" s="30" t="s">
        <v>13</v>
      </c>
      <c r="AF329" s="68"/>
      <c r="AG329" s="33" t="s">
        <v>144</v>
      </c>
      <c r="AH329" s="33" t="s">
        <v>353</v>
      </c>
      <c r="AI329" s="33" t="s">
        <v>305</v>
      </c>
      <c r="AJ329" s="30" t="s">
        <v>197</v>
      </c>
      <c r="AK329" s="88" t="s">
        <v>482</v>
      </c>
      <c r="AL329" s="38" t="s">
        <v>359</v>
      </c>
      <c r="AM329" s="88" t="s">
        <v>482</v>
      </c>
      <c r="AN329" s="30" t="s">
        <v>304</v>
      </c>
      <c r="AO329" s="30" t="s">
        <v>224</v>
      </c>
      <c r="AP329" s="33" t="s">
        <v>417</v>
      </c>
      <c r="AQ329" s="88" t="s">
        <v>483</v>
      </c>
      <c r="AR329" s="30" t="s">
        <v>334</v>
      </c>
      <c r="AS329" s="33" t="s">
        <v>370</v>
      </c>
      <c r="AT329" s="30" t="s">
        <v>442</v>
      </c>
      <c r="AU329" s="30" t="s">
        <v>289</v>
      </c>
      <c r="AV329" s="33" t="s">
        <v>143</v>
      </c>
      <c r="AW329" s="38" t="s">
        <v>239</v>
      </c>
      <c r="AX329" s="30" t="s">
        <v>298</v>
      </c>
      <c r="AY329" s="33" t="s">
        <v>546</v>
      </c>
      <c r="AZ329" s="33" t="s">
        <v>315</v>
      </c>
      <c r="BA329" s="85" t="s">
        <v>238</v>
      </c>
      <c r="BB329" s="33" t="s">
        <v>418</v>
      </c>
      <c r="BC329" s="33" t="s">
        <v>387</v>
      </c>
      <c r="BD329" s="33" t="s">
        <v>362</v>
      </c>
      <c r="BE329" s="33" t="s">
        <v>347</v>
      </c>
      <c r="BF329" s="30" t="s">
        <v>522</v>
      </c>
      <c r="BG329" s="33" t="s">
        <v>456</v>
      </c>
      <c r="BH329" s="33" t="s">
        <v>402</v>
      </c>
      <c r="BI329" s="33" t="s">
        <v>268</v>
      </c>
      <c r="BJ329" s="33" t="s">
        <v>320</v>
      </c>
      <c r="BK329" s="33" t="s">
        <v>371</v>
      </c>
      <c r="BL329" s="88" t="s">
        <v>483</v>
      </c>
      <c r="BM329" s="33" t="s">
        <v>211</v>
      </c>
      <c r="BN329" s="30" t="s">
        <v>386</v>
      </c>
      <c r="BO329" s="30" t="s">
        <v>464</v>
      </c>
      <c r="BP329" s="80"/>
      <c r="BQ329" s="33" t="s">
        <v>541</v>
      </c>
      <c r="BR329" s="30" t="s">
        <v>466</v>
      </c>
      <c r="BS329" s="33" t="s">
        <v>337</v>
      </c>
      <c r="BT329" s="33" t="s">
        <v>231</v>
      </c>
      <c r="BU329" s="33" t="s">
        <v>255</v>
      </c>
      <c r="BV329" s="30" t="s">
        <v>292</v>
      </c>
      <c r="BW329" s="33" t="s">
        <v>335</v>
      </c>
      <c r="BX329" s="80"/>
      <c r="BY329" s="30" t="s">
        <v>223</v>
      </c>
      <c r="BZ329" s="33" t="s">
        <v>463</v>
      </c>
      <c r="CA329" s="30" t="s">
        <v>311</v>
      </c>
      <c r="CB329" s="33" t="s">
        <v>446</v>
      </c>
      <c r="CC329" s="33" t="s">
        <v>220</v>
      </c>
      <c r="CD329" s="33" t="s">
        <v>249</v>
      </c>
      <c r="CE329" s="77" t="s">
        <v>96</v>
      </c>
      <c r="CF329" s="68"/>
      <c r="CG329" s="30" t="s">
        <v>382</v>
      </c>
      <c r="CH329" s="32"/>
      <c r="CI329" s="33" t="s">
        <v>310</v>
      </c>
      <c r="CJ329" s="74" t="s">
        <v>172</v>
      </c>
      <c r="CK329" s="68"/>
      <c r="CL329" s="30" t="s">
        <v>376</v>
      </c>
      <c r="CM329" s="82" t="s">
        <v>436</v>
      </c>
      <c r="CN329" s="30" t="s">
        <v>400</v>
      </c>
      <c r="CO329" s="33" t="s">
        <v>256</v>
      </c>
      <c r="CP329" s="33" t="s">
        <v>398</v>
      </c>
      <c r="CQ329" s="30" t="s">
        <v>450</v>
      </c>
      <c r="CR329" s="33" t="s">
        <v>348</v>
      </c>
      <c r="CS329" s="30" t="s">
        <v>372</v>
      </c>
      <c r="CT329" s="95"/>
      <c r="CU329" s="33" t="s">
        <v>302</v>
      </c>
      <c r="CV329" s="33" t="s">
        <v>397</v>
      </c>
      <c r="CW329" s="80"/>
      <c r="CX329" s="33" t="s">
        <v>396</v>
      </c>
      <c r="CY329" s="33" t="s">
        <v>349</v>
      </c>
      <c r="CZ329" s="33" t="s">
        <v>411</v>
      </c>
      <c r="DA329" s="30" t="s">
        <v>367</v>
      </c>
      <c r="DB329" s="33" t="s">
        <v>480</v>
      </c>
      <c r="DC329" s="30" t="s">
        <v>423</v>
      </c>
      <c r="DD329" s="33" t="s">
        <v>369</v>
      </c>
      <c r="DE329" s="30" t="s">
        <v>585</v>
      </c>
      <c r="DF329" s="30" t="s">
        <v>323</v>
      </c>
      <c r="DG329" s="78"/>
      <c r="DH329" s="78"/>
      <c r="DI329" s="30" t="s">
        <v>413</v>
      </c>
      <c r="DJ329" s="30" t="s">
        <v>408</v>
      </c>
      <c r="DK329" s="30" t="s">
        <v>516</v>
      </c>
      <c r="DL329" s="30" t="s">
        <v>410</v>
      </c>
      <c r="DM329" s="30" t="s">
        <v>328</v>
      </c>
      <c r="DN329" s="30" t="s">
        <v>384</v>
      </c>
      <c r="DO329" s="33" t="s">
        <v>183</v>
      </c>
      <c r="DP329" s="30" t="s">
        <v>352</v>
      </c>
      <c r="DQ329" s="30" t="s">
        <v>381</v>
      </c>
      <c r="DR329" s="30" t="s">
        <v>234</v>
      </c>
      <c r="DS329" s="33" t="s">
        <v>260</v>
      </c>
      <c r="DT329" s="78"/>
      <c r="DU329" s="33" t="s">
        <v>288</v>
      </c>
      <c r="DV329" s="33" t="s">
        <v>264</v>
      </c>
      <c r="DW329" s="30" t="s">
        <v>145</v>
      </c>
      <c r="DX329" s="71" t="s">
        <v>437</v>
      </c>
      <c r="DY329" s="30" t="s">
        <v>373</v>
      </c>
      <c r="DZ329" s="51" t="s">
        <v>364</v>
      </c>
      <c r="EA329" s="30" t="s">
        <v>343</v>
      </c>
      <c r="EB329" s="80"/>
      <c r="EC329" s="33" t="s">
        <v>210</v>
      </c>
      <c r="ED329" s="30" t="s">
        <v>365</v>
      </c>
      <c r="EE329" s="78"/>
      <c r="EF329" s="33" t="s">
        <v>542</v>
      </c>
      <c r="EG329" s="33" t="s">
        <v>379</v>
      </c>
      <c r="EH329" s="30" t="s">
        <v>512</v>
      </c>
      <c r="EI329" s="33" t="s">
        <v>188</v>
      </c>
      <c r="EJ329" s="71" t="s">
        <v>437</v>
      </c>
      <c r="EK329" s="74" t="s">
        <v>177</v>
      </c>
      <c r="EL329" s="74"/>
      <c r="EM329" s="120"/>
    </row>
    <row r="330" spans="1:143" ht="12.75" hidden="1">
      <c r="A330" s="28">
        <v>46032</v>
      </c>
      <c r="B330" s="88" t="s">
        <v>482</v>
      </c>
      <c r="C330" s="32"/>
      <c r="D330" s="88" t="s">
        <v>483</v>
      </c>
      <c r="E330" s="72" t="s">
        <v>439</v>
      </c>
      <c r="F330" s="88" t="s">
        <v>482</v>
      </c>
      <c r="G330" s="88" t="s">
        <v>482</v>
      </c>
      <c r="H330" s="71" t="s">
        <v>437</v>
      </c>
      <c r="I330" s="30" t="s">
        <v>399</v>
      </c>
      <c r="J330" s="33" t="s">
        <v>395</v>
      </c>
      <c r="K330" s="88" t="s">
        <v>482</v>
      </c>
      <c r="L330" s="67"/>
      <c r="M330" s="71" t="s">
        <v>437</v>
      </c>
      <c r="N330" s="33" t="s">
        <v>271</v>
      </c>
      <c r="O330" s="67"/>
      <c r="P330" s="88" t="s">
        <v>482</v>
      </c>
      <c r="Q330" s="88" t="s">
        <v>482</v>
      </c>
      <c r="R330" s="33" t="s">
        <v>270</v>
      </c>
      <c r="S330" s="30" t="s">
        <v>415</v>
      </c>
      <c r="T330" s="33" t="s">
        <v>358</v>
      </c>
      <c r="U330" s="33" t="s">
        <v>356</v>
      </c>
      <c r="V330" s="71" t="s">
        <v>437</v>
      </c>
      <c r="W330" s="38" t="s">
        <v>419</v>
      </c>
      <c r="X330" s="67"/>
      <c r="Y330" s="88" t="s">
        <v>482</v>
      </c>
      <c r="Z330" s="38" t="s">
        <v>438</v>
      </c>
      <c r="AA330" s="68"/>
      <c r="AB330" s="38" t="s">
        <v>340</v>
      </c>
      <c r="AC330" s="72" t="s">
        <v>439</v>
      </c>
      <c r="AD330" s="33" t="s">
        <v>324</v>
      </c>
      <c r="AE330" s="30" t="s">
        <v>13</v>
      </c>
      <c r="AF330" s="68"/>
      <c r="AG330" s="33" t="s">
        <v>144</v>
      </c>
      <c r="AH330" s="33" t="s">
        <v>353</v>
      </c>
      <c r="AI330" s="33" t="s">
        <v>305</v>
      </c>
      <c r="AJ330" s="30" t="s">
        <v>197</v>
      </c>
      <c r="AK330" s="88" t="s">
        <v>482</v>
      </c>
      <c r="AL330" s="38" t="s">
        <v>359</v>
      </c>
      <c r="AM330" s="88" t="s">
        <v>482</v>
      </c>
      <c r="AN330" s="30" t="s">
        <v>304</v>
      </c>
      <c r="AO330" s="30" t="s">
        <v>224</v>
      </c>
      <c r="AP330" s="33" t="s">
        <v>417</v>
      </c>
      <c r="AQ330" s="88" t="s">
        <v>483</v>
      </c>
      <c r="AR330" s="30" t="s">
        <v>334</v>
      </c>
      <c r="AS330" s="33" t="s">
        <v>370</v>
      </c>
      <c r="AT330" s="30" t="s">
        <v>442</v>
      </c>
      <c r="AU330" s="30" t="s">
        <v>289</v>
      </c>
      <c r="AV330" s="33" t="s">
        <v>143</v>
      </c>
      <c r="AW330" s="38" t="s">
        <v>239</v>
      </c>
      <c r="AX330" s="30" t="s">
        <v>298</v>
      </c>
      <c r="AY330" s="33" t="s">
        <v>546</v>
      </c>
      <c r="AZ330" s="33" t="s">
        <v>315</v>
      </c>
      <c r="BA330" s="85" t="s">
        <v>238</v>
      </c>
      <c r="BB330" s="33" t="s">
        <v>418</v>
      </c>
      <c r="BC330" s="33" t="s">
        <v>387</v>
      </c>
      <c r="BD330" s="33" t="s">
        <v>362</v>
      </c>
      <c r="BE330" s="33" t="s">
        <v>347</v>
      </c>
      <c r="BF330" s="30" t="s">
        <v>522</v>
      </c>
      <c r="BG330" s="33" t="s">
        <v>456</v>
      </c>
      <c r="BH330" s="33" t="s">
        <v>402</v>
      </c>
      <c r="BI330" s="33" t="s">
        <v>268</v>
      </c>
      <c r="BJ330" s="33" t="s">
        <v>320</v>
      </c>
      <c r="BK330" s="33" t="s">
        <v>371</v>
      </c>
      <c r="BL330" s="88" t="s">
        <v>483</v>
      </c>
      <c r="BM330" s="33" t="s">
        <v>211</v>
      </c>
      <c r="BN330" s="30" t="s">
        <v>386</v>
      </c>
      <c r="BO330" s="30" t="s">
        <v>464</v>
      </c>
      <c r="BP330" s="80"/>
      <c r="BQ330" s="33" t="s">
        <v>541</v>
      </c>
      <c r="BR330" s="30" t="s">
        <v>466</v>
      </c>
      <c r="BS330" s="33" t="s">
        <v>337</v>
      </c>
      <c r="BT330" s="33" t="s">
        <v>231</v>
      </c>
      <c r="BU330" s="33" t="s">
        <v>255</v>
      </c>
      <c r="BV330" s="30" t="s">
        <v>292</v>
      </c>
      <c r="BW330" s="33" t="s">
        <v>335</v>
      </c>
      <c r="BX330" s="80"/>
      <c r="BY330" s="30" t="s">
        <v>223</v>
      </c>
      <c r="BZ330" s="33" t="s">
        <v>463</v>
      </c>
      <c r="CA330" s="30" t="s">
        <v>311</v>
      </c>
      <c r="CB330" s="33" t="s">
        <v>446</v>
      </c>
      <c r="CC330" s="33" t="s">
        <v>220</v>
      </c>
      <c r="CD330" s="33" t="s">
        <v>249</v>
      </c>
      <c r="CE330" s="68"/>
      <c r="CF330" s="68"/>
      <c r="CG330" s="30" t="s">
        <v>382</v>
      </c>
      <c r="CH330" s="32"/>
      <c r="CI330" s="33" t="s">
        <v>310</v>
      </c>
      <c r="CJ330" s="74" t="s">
        <v>172</v>
      </c>
      <c r="CK330" s="68"/>
      <c r="CL330" s="30" t="s">
        <v>376</v>
      </c>
      <c r="CM330" s="82" t="s">
        <v>436</v>
      </c>
      <c r="CN330" s="30" t="s">
        <v>400</v>
      </c>
      <c r="CO330" s="33" t="s">
        <v>256</v>
      </c>
      <c r="CP330" s="33" t="s">
        <v>398</v>
      </c>
      <c r="CQ330" s="30" t="s">
        <v>450</v>
      </c>
      <c r="CR330" s="33" t="s">
        <v>348</v>
      </c>
      <c r="CS330" s="30" t="s">
        <v>372</v>
      </c>
      <c r="CT330" s="95"/>
      <c r="CU330" s="33" t="s">
        <v>302</v>
      </c>
      <c r="CV330" s="33" t="s">
        <v>397</v>
      </c>
      <c r="CW330" s="80"/>
      <c r="CX330" s="33" t="s">
        <v>396</v>
      </c>
      <c r="CY330" s="33" t="s">
        <v>349</v>
      </c>
      <c r="CZ330" s="33" t="s">
        <v>411</v>
      </c>
      <c r="DA330" s="30" t="s">
        <v>367</v>
      </c>
      <c r="DB330" s="33" t="s">
        <v>480</v>
      </c>
      <c r="DC330" s="30" t="s">
        <v>423</v>
      </c>
      <c r="DD330" s="33" t="s">
        <v>369</v>
      </c>
      <c r="DE330" s="30" t="s">
        <v>585</v>
      </c>
      <c r="DF330" s="30" t="s">
        <v>323</v>
      </c>
      <c r="DG330" s="78"/>
      <c r="DH330" s="78"/>
      <c r="DI330" s="30" t="s">
        <v>413</v>
      </c>
      <c r="DJ330" s="30" t="s">
        <v>408</v>
      </c>
      <c r="DK330" s="30" t="s">
        <v>516</v>
      </c>
      <c r="DL330" s="30" t="s">
        <v>410</v>
      </c>
      <c r="DM330" s="30" t="s">
        <v>328</v>
      </c>
      <c r="DN330" s="30" t="s">
        <v>384</v>
      </c>
      <c r="DO330" s="33" t="s">
        <v>183</v>
      </c>
      <c r="DP330" s="30" t="s">
        <v>352</v>
      </c>
      <c r="DQ330" s="30" t="s">
        <v>381</v>
      </c>
      <c r="DR330" s="30" t="s">
        <v>234</v>
      </c>
      <c r="DS330" s="33" t="s">
        <v>260</v>
      </c>
      <c r="DT330" s="78"/>
      <c r="DU330" s="33" t="s">
        <v>288</v>
      </c>
      <c r="DV330" s="33" t="s">
        <v>264</v>
      </c>
      <c r="DW330" s="30" t="s">
        <v>145</v>
      </c>
      <c r="DX330" s="71" t="s">
        <v>437</v>
      </c>
      <c r="DY330" s="30" t="s">
        <v>373</v>
      </c>
      <c r="DZ330" s="51" t="s">
        <v>364</v>
      </c>
      <c r="EA330" s="30" t="s">
        <v>343</v>
      </c>
      <c r="EB330" s="80"/>
      <c r="EC330" s="33" t="s">
        <v>210</v>
      </c>
      <c r="ED330" s="30" t="s">
        <v>365</v>
      </c>
      <c r="EE330" s="78"/>
      <c r="EF330" s="33" t="s">
        <v>542</v>
      </c>
      <c r="EG330" s="33" t="s">
        <v>379</v>
      </c>
      <c r="EH330" s="30" t="s">
        <v>512</v>
      </c>
      <c r="EI330" s="33" t="s">
        <v>188</v>
      </c>
      <c r="EJ330" s="71" t="s">
        <v>437</v>
      </c>
      <c r="EK330" s="74" t="s">
        <v>177</v>
      </c>
      <c r="EL330" s="74"/>
      <c r="EM330" s="120"/>
    </row>
    <row r="331" spans="1:143" ht="12.75" hidden="1">
      <c r="A331" s="28">
        <v>46033</v>
      </c>
      <c r="B331" s="88" t="s">
        <v>482</v>
      </c>
      <c r="C331" s="32"/>
      <c r="D331" s="88" t="s">
        <v>483</v>
      </c>
      <c r="E331" s="72" t="s">
        <v>439</v>
      </c>
      <c r="F331" s="88" t="s">
        <v>482</v>
      </c>
      <c r="G331" s="88" t="s">
        <v>482</v>
      </c>
      <c r="H331" s="71" t="s">
        <v>437</v>
      </c>
      <c r="I331" s="30" t="s">
        <v>399</v>
      </c>
      <c r="J331" s="33" t="s">
        <v>395</v>
      </c>
      <c r="K331" s="88" t="s">
        <v>482</v>
      </c>
      <c r="L331" s="67"/>
      <c r="M331" s="71" t="s">
        <v>437</v>
      </c>
      <c r="N331" s="33" t="s">
        <v>271</v>
      </c>
      <c r="O331" s="67"/>
      <c r="P331" s="88" t="s">
        <v>482</v>
      </c>
      <c r="Q331" s="88" t="s">
        <v>482</v>
      </c>
      <c r="R331" s="33" t="s">
        <v>270</v>
      </c>
      <c r="S331" s="30" t="s">
        <v>415</v>
      </c>
      <c r="T331" s="33" t="s">
        <v>358</v>
      </c>
      <c r="U331" s="33" t="s">
        <v>356</v>
      </c>
      <c r="V331" s="71" t="s">
        <v>437</v>
      </c>
      <c r="W331" s="38" t="s">
        <v>419</v>
      </c>
      <c r="X331" s="67"/>
      <c r="Y331" s="88" t="s">
        <v>482</v>
      </c>
      <c r="Z331" s="38" t="s">
        <v>438</v>
      </c>
      <c r="AA331" s="68"/>
      <c r="AB331" s="38" t="s">
        <v>340</v>
      </c>
      <c r="AC331" s="72" t="s">
        <v>439</v>
      </c>
      <c r="AD331" s="33" t="s">
        <v>324</v>
      </c>
      <c r="AE331" s="30" t="s">
        <v>13</v>
      </c>
      <c r="AF331" s="68"/>
      <c r="AG331" s="33" t="s">
        <v>144</v>
      </c>
      <c r="AH331" s="33" t="s">
        <v>353</v>
      </c>
      <c r="AI331" s="33" t="s">
        <v>305</v>
      </c>
      <c r="AJ331" s="30" t="s">
        <v>197</v>
      </c>
      <c r="AK331" s="88" t="s">
        <v>482</v>
      </c>
      <c r="AL331" s="38" t="s">
        <v>359</v>
      </c>
      <c r="AM331" s="88" t="s">
        <v>482</v>
      </c>
      <c r="AN331" s="30" t="s">
        <v>304</v>
      </c>
      <c r="AO331" s="30" t="s">
        <v>224</v>
      </c>
      <c r="AP331" s="33" t="s">
        <v>417</v>
      </c>
      <c r="AQ331" s="88" t="s">
        <v>483</v>
      </c>
      <c r="AR331" s="30" t="s">
        <v>334</v>
      </c>
      <c r="AS331" s="33" t="s">
        <v>370</v>
      </c>
      <c r="AT331" s="30" t="s">
        <v>442</v>
      </c>
      <c r="AU331" s="30" t="s">
        <v>289</v>
      </c>
      <c r="AV331" s="33" t="s">
        <v>143</v>
      </c>
      <c r="AW331" s="38" t="s">
        <v>239</v>
      </c>
      <c r="AX331" s="30" t="s">
        <v>298</v>
      </c>
      <c r="AY331" s="33" t="s">
        <v>546</v>
      </c>
      <c r="AZ331" s="33" t="s">
        <v>315</v>
      </c>
      <c r="BA331" s="85" t="s">
        <v>238</v>
      </c>
      <c r="BB331" s="33" t="s">
        <v>418</v>
      </c>
      <c r="BC331" s="33" t="s">
        <v>387</v>
      </c>
      <c r="BD331" s="33" t="s">
        <v>362</v>
      </c>
      <c r="BE331" s="33" t="s">
        <v>347</v>
      </c>
      <c r="BF331" s="30" t="s">
        <v>522</v>
      </c>
      <c r="BG331" s="33" t="s">
        <v>456</v>
      </c>
      <c r="BH331" s="33" t="s">
        <v>402</v>
      </c>
      <c r="BI331" s="33" t="s">
        <v>268</v>
      </c>
      <c r="BJ331" s="33" t="s">
        <v>320</v>
      </c>
      <c r="BK331" s="33" t="s">
        <v>371</v>
      </c>
      <c r="BL331" s="88" t="s">
        <v>483</v>
      </c>
      <c r="BM331" s="33" t="s">
        <v>211</v>
      </c>
      <c r="BN331" s="30" t="s">
        <v>386</v>
      </c>
      <c r="BO331" s="30" t="s">
        <v>464</v>
      </c>
      <c r="BP331" s="80"/>
      <c r="BQ331" s="33" t="s">
        <v>541</v>
      </c>
      <c r="BR331" s="30" t="s">
        <v>466</v>
      </c>
      <c r="BS331" s="33" t="s">
        <v>337</v>
      </c>
      <c r="BT331" s="33" t="s">
        <v>231</v>
      </c>
      <c r="BU331" s="33" t="s">
        <v>255</v>
      </c>
      <c r="BV331" s="30" t="s">
        <v>292</v>
      </c>
      <c r="BW331" s="33" t="s">
        <v>335</v>
      </c>
      <c r="BX331" s="80"/>
      <c r="BY331" s="30" t="s">
        <v>223</v>
      </c>
      <c r="BZ331" s="33" t="s">
        <v>463</v>
      </c>
      <c r="CA331" s="30" t="s">
        <v>311</v>
      </c>
      <c r="CB331" s="33" t="s">
        <v>446</v>
      </c>
      <c r="CC331" s="33" t="s">
        <v>220</v>
      </c>
      <c r="CD331" s="33" t="s">
        <v>249</v>
      </c>
      <c r="CE331" s="68"/>
      <c r="CF331" s="68"/>
      <c r="CG331" s="30" t="s">
        <v>382</v>
      </c>
      <c r="CH331" s="32"/>
      <c r="CI331" s="33" t="s">
        <v>310</v>
      </c>
      <c r="CJ331" s="74" t="s">
        <v>172</v>
      </c>
      <c r="CK331" s="68"/>
      <c r="CL331" s="30" t="s">
        <v>376</v>
      </c>
      <c r="CM331" s="82" t="s">
        <v>436</v>
      </c>
      <c r="CN331" s="30" t="s">
        <v>400</v>
      </c>
      <c r="CO331" s="33" t="s">
        <v>256</v>
      </c>
      <c r="CP331" s="33" t="s">
        <v>398</v>
      </c>
      <c r="CQ331" s="30" t="s">
        <v>450</v>
      </c>
      <c r="CR331" s="33" t="s">
        <v>348</v>
      </c>
      <c r="CS331" s="30" t="s">
        <v>372</v>
      </c>
      <c r="CT331" s="95"/>
      <c r="CU331" s="33" t="s">
        <v>302</v>
      </c>
      <c r="CV331" s="33" t="s">
        <v>397</v>
      </c>
      <c r="CW331" s="80"/>
      <c r="CX331" s="33" t="s">
        <v>396</v>
      </c>
      <c r="CY331" s="33" t="s">
        <v>349</v>
      </c>
      <c r="CZ331" s="33" t="s">
        <v>411</v>
      </c>
      <c r="DA331" s="30" t="s">
        <v>367</v>
      </c>
      <c r="DB331" s="33" t="s">
        <v>480</v>
      </c>
      <c r="DC331" s="30" t="s">
        <v>423</v>
      </c>
      <c r="DD331" s="33" t="s">
        <v>369</v>
      </c>
      <c r="DE331" s="30" t="s">
        <v>585</v>
      </c>
      <c r="DF331" s="30" t="s">
        <v>323</v>
      </c>
      <c r="DG331" s="78"/>
      <c r="DH331" s="78"/>
      <c r="DI331" s="30" t="s">
        <v>413</v>
      </c>
      <c r="DJ331" s="30" t="s">
        <v>408</v>
      </c>
      <c r="DK331" s="30" t="s">
        <v>516</v>
      </c>
      <c r="DL331" s="30" t="s">
        <v>410</v>
      </c>
      <c r="DM331" s="30" t="s">
        <v>328</v>
      </c>
      <c r="DN331" s="30" t="s">
        <v>384</v>
      </c>
      <c r="DO331" s="33" t="s">
        <v>183</v>
      </c>
      <c r="DP331" s="30" t="s">
        <v>352</v>
      </c>
      <c r="DQ331" s="30" t="s">
        <v>381</v>
      </c>
      <c r="DR331" s="30" t="s">
        <v>234</v>
      </c>
      <c r="DS331" s="33" t="s">
        <v>260</v>
      </c>
      <c r="DT331" s="78"/>
      <c r="DU331" s="33" t="s">
        <v>288</v>
      </c>
      <c r="DV331" s="33" t="s">
        <v>264</v>
      </c>
      <c r="DW331" s="30" t="s">
        <v>145</v>
      </c>
      <c r="DX331" s="71" t="s">
        <v>437</v>
      </c>
      <c r="DY331" s="30" t="s">
        <v>373</v>
      </c>
      <c r="DZ331" s="51" t="s">
        <v>364</v>
      </c>
      <c r="EA331" s="30" t="s">
        <v>343</v>
      </c>
      <c r="EB331" s="80"/>
      <c r="EC331" s="33" t="s">
        <v>210</v>
      </c>
      <c r="ED331" s="30" t="s">
        <v>365</v>
      </c>
      <c r="EE331" s="78"/>
      <c r="EF331" s="33" t="s">
        <v>542</v>
      </c>
      <c r="EG331" s="33" t="s">
        <v>379</v>
      </c>
      <c r="EH331" s="30" t="s">
        <v>512</v>
      </c>
      <c r="EI331" s="33" t="s">
        <v>188</v>
      </c>
      <c r="EJ331" s="71" t="s">
        <v>437</v>
      </c>
      <c r="EK331" s="74" t="s">
        <v>177</v>
      </c>
      <c r="EL331" s="74"/>
      <c r="EM331" s="120"/>
    </row>
    <row r="332" spans="1:143" ht="12.75" hidden="1">
      <c r="A332" s="28">
        <v>46034</v>
      </c>
      <c r="B332" s="88" t="s">
        <v>482</v>
      </c>
      <c r="C332" s="32"/>
      <c r="D332" s="88" t="s">
        <v>483</v>
      </c>
      <c r="E332" s="72" t="s">
        <v>439</v>
      </c>
      <c r="F332" s="88" t="s">
        <v>482</v>
      </c>
      <c r="G332" s="88" t="s">
        <v>482</v>
      </c>
      <c r="H332" s="71" t="s">
        <v>437</v>
      </c>
      <c r="I332" s="30" t="s">
        <v>399</v>
      </c>
      <c r="J332" s="33" t="s">
        <v>395</v>
      </c>
      <c r="K332" s="88" t="s">
        <v>482</v>
      </c>
      <c r="L332" s="67"/>
      <c r="M332" s="71" t="s">
        <v>437</v>
      </c>
      <c r="N332" s="33" t="s">
        <v>271</v>
      </c>
      <c r="O332" s="67"/>
      <c r="P332" s="88" t="s">
        <v>482</v>
      </c>
      <c r="Q332" s="88" t="s">
        <v>482</v>
      </c>
      <c r="R332" s="33" t="s">
        <v>270</v>
      </c>
      <c r="S332" s="30" t="s">
        <v>415</v>
      </c>
      <c r="T332" s="33" t="s">
        <v>358</v>
      </c>
      <c r="U332" s="33" t="s">
        <v>356</v>
      </c>
      <c r="V332" s="71" t="s">
        <v>437</v>
      </c>
      <c r="W332" s="38" t="s">
        <v>419</v>
      </c>
      <c r="X332" s="67"/>
      <c r="Y332" s="88" t="s">
        <v>482</v>
      </c>
      <c r="Z332" s="38" t="s">
        <v>438</v>
      </c>
      <c r="AA332" s="68"/>
      <c r="AB332" s="38" t="s">
        <v>340</v>
      </c>
      <c r="AC332" s="72" t="s">
        <v>439</v>
      </c>
      <c r="AD332" s="33" t="s">
        <v>324</v>
      </c>
      <c r="AE332" s="30" t="s">
        <v>13</v>
      </c>
      <c r="AF332" s="68"/>
      <c r="AG332" s="33" t="s">
        <v>144</v>
      </c>
      <c r="AH332" s="33" t="s">
        <v>353</v>
      </c>
      <c r="AI332" s="33" t="s">
        <v>305</v>
      </c>
      <c r="AJ332" s="30" t="s">
        <v>197</v>
      </c>
      <c r="AK332" s="88" t="s">
        <v>482</v>
      </c>
      <c r="AL332" s="38" t="s">
        <v>359</v>
      </c>
      <c r="AM332" s="88" t="s">
        <v>482</v>
      </c>
      <c r="AN332" s="30" t="s">
        <v>304</v>
      </c>
      <c r="AO332" s="30" t="s">
        <v>224</v>
      </c>
      <c r="AP332" s="33" t="s">
        <v>417</v>
      </c>
      <c r="AQ332" s="88" t="s">
        <v>483</v>
      </c>
      <c r="AR332" s="30" t="s">
        <v>334</v>
      </c>
      <c r="AS332" s="33" t="s">
        <v>370</v>
      </c>
      <c r="AT332" s="30" t="s">
        <v>442</v>
      </c>
      <c r="AU332" s="30" t="s">
        <v>289</v>
      </c>
      <c r="AV332" s="33" t="s">
        <v>143</v>
      </c>
      <c r="AW332" s="38" t="s">
        <v>239</v>
      </c>
      <c r="AX332" s="30" t="s">
        <v>298</v>
      </c>
      <c r="AY332" s="33" t="s">
        <v>546</v>
      </c>
      <c r="AZ332" s="33" t="s">
        <v>315</v>
      </c>
      <c r="BA332" s="85" t="s">
        <v>238</v>
      </c>
      <c r="BB332" s="33" t="s">
        <v>418</v>
      </c>
      <c r="BC332" s="33" t="s">
        <v>387</v>
      </c>
      <c r="BD332" s="33" t="s">
        <v>362</v>
      </c>
      <c r="BE332" s="33" t="s">
        <v>347</v>
      </c>
      <c r="BF332" s="30" t="s">
        <v>522</v>
      </c>
      <c r="BG332" s="33" t="s">
        <v>456</v>
      </c>
      <c r="BH332" s="33" t="s">
        <v>402</v>
      </c>
      <c r="BI332" s="33" t="s">
        <v>268</v>
      </c>
      <c r="BJ332" s="33" t="s">
        <v>320</v>
      </c>
      <c r="BK332" s="33" t="s">
        <v>371</v>
      </c>
      <c r="BL332" s="88" t="s">
        <v>483</v>
      </c>
      <c r="BM332" s="33" t="s">
        <v>211</v>
      </c>
      <c r="BN332" s="30" t="s">
        <v>386</v>
      </c>
      <c r="BO332" s="30" t="s">
        <v>464</v>
      </c>
      <c r="BP332" s="80"/>
      <c r="BQ332" s="33" t="s">
        <v>541</v>
      </c>
      <c r="BR332" s="30" t="s">
        <v>466</v>
      </c>
      <c r="BS332" s="33" t="s">
        <v>337</v>
      </c>
      <c r="BT332" s="33" t="s">
        <v>231</v>
      </c>
      <c r="BU332" s="33" t="s">
        <v>255</v>
      </c>
      <c r="BV332" s="30" t="s">
        <v>292</v>
      </c>
      <c r="BW332" s="33" t="s">
        <v>335</v>
      </c>
      <c r="BX332" s="80"/>
      <c r="BY332" s="30" t="s">
        <v>223</v>
      </c>
      <c r="BZ332" s="33" t="s">
        <v>463</v>
      </c>
      <c r="CA332" s="30" t="s">
        <v>311</v>
      </c>
      <c r="CB332" s="33" t="s">
        <v>446</v>
      </c>
      <c r="CC332" s="33" t="s">
        <v>220</v>
      </c>
      <c r="CD332" s="33" t="s">
        <v>249</v>
      </c>
      <c r="CE332" s="33" t="s">
        <v>420</v>
      </c>
      <c r="CF332" s="68"/>
      <c r="CG332" s="30" t="s">
        <v>382</v>
      </c>
      <c r="CH332" s="32"/>
      <c r="CI332" s="33" t="s">
        <v>310</v>
      </c>
      <c r="CJ332" s="74" t="s">
        <v>172</v>
      </c>
      <c r="CK332" s="68"/>
      <c r="CL332" s="30" t="s">
        <v>376</v>
      </c>
      <c r="CM332" s="82" t="s">
        <v>436</v>
      </c>
      <c r="CN332" s="30" t="s">
        <v>400</v>
      </c>
      <c r="CO332" s="33" t="s">
        <v>256</v>
      </c>
      <c r="CP332" s="33" t="s">
        <v>398</v>
      </c>
      <c r="CQ332" s="30" t="s">
        <v>450</v>
      </c>
      <c r="CR332" s="33" t="s">
        <v>348</v>
      </c>
      <c r="CS332" s="30" t="s">
        <v>372</v>
      </c>
      <c r="CT332" s="95"/>
      <c r="CU332" s="33" t="s">
        <v>302</v>
      </c>
      <c r="CV332" s="33" t="s">
        <v>397</v>
      </c>
      <c r="CW332" s="33" t="s">
        <v>420</v>
      </c>
      <c r="CX332" s="33" t="s">
        <v>396</v>
      </c>
      <c r="CY332" s="33" t="s">
        <v>349</v>
      </c>
      <c r="CZ332" s="33" t="s">
        <v>411</v>
      </c>
      <c r="DA332" s="30" t="s">
        <v>367</v>
      </c>
      <c r="DB332" s="33" t="s">
        <v>480</v>
      </c>
      <c r="DC332" s="30" t="s">
        <v>423</v>
      </c>
      <c r="DD332" s="33" t="s">
        <v>369</v>
      </c>
      <c r="DE332" s="30" t="s">
        <v>585</v>
      </c>
      <c r="DF332" s="30" t="s">
        <v>323</v>
      </c>
      <c r="DG332" s="78"/>
      <c r="DH332" s="78"/>
      <c r="DI332" s="30" t="s">
        <v>413</v>
      </c>
      <c r="DJ332" s="30" t="s">
        <v>408</v>
      </c>
      <c r="DK332" s="30" t="s">
        <v>516</v>
      </c>
      <c r="DL332" s="30" t="s">
        <v>410</v>
      </c>
      <c r="DM332" s="30" t="s">
        <v>328</v>
      </c>
      <c r="DN332" s="30" t="s">
        <v>384</v>
      </c>
      <c r="DO332" s="33" t="s">
        <v>183</v>
      </c>
      <c r="DP332" s="30" t="s">
        <v>352</v>
      </c>
      <c r="DQ332" s="30" t="s">
        <v>381</v>
      </c>
      <c r="DR332" s="30" t="s">
        <v>234</v>
      </c>
      <c r="DS332" s="33" t="s">
        <v>260</v>
      </c>
      <c r="DT332" s="30" t="s">
        <v>474</v>
      </c>
      <c r="DU332" s="33" t="s">
        <v>288</v>
      </c>
      <c r="DV332" s="33" t="s">
        <v>264</v>
      </c>
      <c r="DW332" s="30" t="s">
        <v>145</v>
      </c>
      <c r="DX332" s="71" t="s">
        <v>437</v>
      </c>
      <c r="DY332" s="30" t="s">
        <v>373</v>
      </c>
      <c r="DZ332" s="51" t="s">
        <v>364</v>
      </c>
      <c r="EA332" s="30" t="s">
        <v>343</v>
      </c>
      <c r="EB332" s="80"/>
      <c r="EC332" s="33" t="s">
        <v>210</v>
      </c>
      <c r="ED332" s="30" t="s">
        <v>365</v>
      </c>
      <c r="EE332" s="51" t="s">
        <v>364</v>
      </c>
      <c r="EF332" s="33" t="s">
        <v>542</v>
      </c>
      <c r="EG332" s="33" t="s">
        <v>379</v>
      </c>
      <c r="EH332" s="30" t="s">
        <v>512</v>
      </c>
      <c r="EI332" s="33" t="s">
        <v>188</v>
      </c>
      <c r="EJ332" s="71" t="s">
        <v>437</v>
      </c>
      <c r="EK332" s="74" t="s">
        <v>177</v>
      </c>
      <c r="EL332" s="74" t="s">
        <v>1948</v>
      </c>
      <c r="EM332" s="120"/>
    </row>
    <row r="333" spans="1:143" ht="12.75" hidden="1">
      <c r="A333" s="28">
        <v>46035</v>
      </c>
      <c r="B333" s="88" t="s">
        <v>482</v>
      </c>
      <c r="C333" s="32"/>
      <c r="D333" s="88" t="s">
        <v>483</v>
      </c>
      <c r="E333" s="72" t="s">
        <v>439</v>
      </c>
      <c r="F333" s="88" t="s">
        <v>482</v>
      </c>
      <c r="G333" s="88" t="s">
        <v>482</v>
      </c>
      <c r="H333" s="71" t="s">
        <v>437</v>
      </c>
      <c r="I333" s="30" t="s">
        <v>399</v>
      </c>
      <c r="J333" s="33" t="s">
        <v>395</v>
      </c>
      <c r="K333" s="88" t="s">
        <v>482</v>
      </c>
      <c r="L333" s="67"/>
      <c r="M333" s="71" t="s">
        <v>437</v>
      </c>
      <c r="N333" s="33" t="s">
        <v>271</v>
      </c>
      <c r="O333" s="67"/>
      <c r="P333" s="88" t="s">
        <v>482</v>
      </c>
      <c r="Q333" s="88" t="s">
        <v>482</v>
      </c>
      <c r="R333" s="33" t="s">
        <v>270</v>
      </c>
      <c r="S333" s="30" t="s">
        <v>415</v>
      </c>
      <c r="T333" s="33" t="s">
        <v>358</v>
      </c>
      <c r="U333" s="33" t="s">
        <v>356</v>
      </c>
      <c r="V333" s="71" t="s">
        <v>437</v>
      </c>
      <c r="W333" s="38" t="s">
        <v>419</v>
      </c>
      <c r="X333" s="67"/>
      <c r="Y333" s="88" t="s">
        <v>482</v>
      </c>
      <c r="Z333" s="38" t="s">
        <v>438</v>
      </c>
      <c r="AA333" s="68"/>
      <c r="AB333" s="38" t="s">
        <v>340</v>
      </c>
      <c r="AC333" s="72" t="s">
        <v>439</v>
      </c>
      <c r="AD333" s="33" t="s">
        <v>324</v>
      </c>
      <c r="AE333" s="30" t="s">
        <v>13</v>
      </c>
      <c r="AF333" s="68"/>
      <c r="AG333" s="33" t="s">
        <v>144</v>
      </c>
      <c r="AH333" s="33" t="s">
        <v>353</v>
      </c>
      <c r="AI333" s="33" t="s">
        <v>305</v>
      </c>
      <c r="AJ333" s="30" t="s">
        <v>197</v>
      </c>
      <c r="AK333" s="88" t="s">
        <v>482</v>
      </c>
      <c r="AL333" s="38" t="s">
        <v>359</v>
      </c>
      <c r="AM333" s="88" t="s">
        <v>482</v>
      </c>
      <c r="AN333" s="30" t="s">
        <v>304</v>
      </c>
      <c r="AO333" s="30" t="s">
        <v>224</v>
      </c>
      <c r="AP333" s="33" t="s">
        <v>417</v>
      </c>
      <c r="AQ333" s="88" t="s">
        <v>483</v>
      </c>
      <c r="AR333" s="30" t="s">
        <v>334</v>
      </c>
      <c r="AS333" s="33" t="s">
        <v>370</v>
      </c>
      <c r="AT333" s="30" t="s">
        <v>442</v>
      </c>
      <c r="AU333" s="30" t="s">
        <v>289</v>
      </c>
      <c r="AV333" s="33" t="s">
        <v>143</v>
      </c>
      <c r="AW333" s="38" t="s">
        <v>239</v>
      </c>
      <c r="AX333" s="30" t="s">
        <v>298</v>
      </c>
      <c r="AY333" s="33" t="s">
        <v>546</v>
      </c>
      <c r="AZ333" s="33" t="s">
        <v>315</v>
      </c>
      <c r="BA333" s="85" t="s">
        <v>238</v>
      </c>
      <c r="BB333" s="33" t="s">
        <v>418</v>
      </c>
      <c r="BC333" s="33" t="s">
        <v>387</v>
      </c>
      <c r="BD333" s="33" t="s">
        <v>362</v>
      </c>
      <c r="BE333" s="33" t="s">
        <v>347</v>
      </c>
      <c r="BF333" s="30" t="s">
        <v>522</v>
      </c>
      <c r="BG333" s="33" t="s">
        <v>456</v>
      </c>
      <c r="BH333" s="33" t="s">
        <v>402</v>
      </c>
      <c r="BI333" s="33" t="s">
        <v>268</v>
      </c>
      <c r="BJ333" s="33" t="s">
        <v>320</v>
      </c>
      <c r="BK333" s="33" t="s">
        <v>371</v>
      </c>
      <c r="BL333" s="88" t="s">
        <v>483</v>
      </c>
      <c r="BM333" s="33" t="s">
        <v>211</v>
      </c>
      <c r="BN333" s="33" t="s">
        <v>462</v>
      </c>
      <c r="BO333" s="30" t="s">
        <v>464</v>
      </c>
      <c r="BP333" s="80"/>
      <c r="BQ333" s="33" t="s">
        <v>541</v>
      </c>
      <c r="BR333" s="30" t="s">
        <v>466</v>
      </c>
      <c r="BS333" s="33" t="s">
        <v>337</v>
      </c>
      <c r="BT333" s="33" t="s">
        <v>231</v>
      </c>
      <c r="BU333" s="33" t="s">
        <v>255</v>
      </c>
      <c r="BV333" s="30" t="s">
        <v>292</v>
      </c>
      <c r="BW333" s="33" t="s">
        <v>335</v>
      </c>
      <c r="BX333" s="80"/>
      <c r="BY333" s="30" t="s">
        <v>223</v>
      </c>
      <c r="BZ333" s="33" t="s">
        <v>463</v>
      </c>
      <c r="CA333" s="30" t="s">
        <v>311</v>
      </c>
      <c r="CB333" s="33" t="s">
        <v>446</v>
      </c>
      <c r="CC333" s="33" t="s">
        <v>220</v>
      </c>
      <c r="CD333" s="33" t="s">
        <v>249</v>
      </c>
      <c r="CE333" s="33" t="s">
        <v>420</v>
      </c>
      <c r="CF333" s="68"/>
      <c r="CG333" s="30" t="s">
        <v>382</v>
      </c>
      <c r="CH333" s="32"/>
      <c r="CI333" s="33" t="s">
        <v>310</v>
      </c>
      <c r="CJ333" s="74" t="s">
        <v>172</v>
      </c>
      <c r="CK333" s="68"/>
      <c r="CL333" s="30" t="s">
        <v>376</v>
      </c>
      <c r="CM333" s="82" t="s">
        <v>436</v>
      </c>
      <c r="CN333" s="30" t="s">
        <v>400</v>
      </c>
      <c r="CO333" s="33" t="s">
        <v>256</v>
      </c>
      <c r="CP333" s="33" t="s">
        <v>398</v>
      </c>
      <c r="CQ333" s="30" t="s">
        <v>450</v>
      </c>
      <c r="CR333" s="33" t="s">
        <v>348</v>
      </c>
      <c r="CS333" s="30" t="s">
        <v>372</v>
      </c>
      <c r="CT333" s="95"/>
      <c r="CU333" s="33" t="s">
        <v>302</v>
      </c>
      <c r="CV333" s="33" t="s">
        <v>397</v>
      </c>
      <c r="CW333" s="33" t="s">
        <v>420</v>
      </c>
      <c r="CX333" s="33" t="s">
        <v>396</v>
      </c>
      <c r="CY333" s="33" t="s">
        <v>349</v>
      </c>
      <c r="CZ333" s="33" t="s">
        <v>411</v>
      </c>
      <c r="DA333" s="30" t="s">
        <v>367</v>
      </c>
      <c r="DB333" s="33" t="s">
        <v>480</v>
      </c>
      <c r="DC333" s="30" t="s">
        <v>423</v>
      </c>
      <c r="DD333" s="33" t="s">
        <v>369</v>
      </c>
      <c r="DE333" s="30" t="s">
        <v>585</v>
      </c>
      <c r="DF333" s="78"/>
      <c r="DG333" s="78"/>
      <c r="DH333" s="78"/>
      <c r="DI333" s="30" t="s">
        <v>413</v>
      </c>
      <c r="DJ333" s="30" t="s">
        <v>408</v>
      </c>
      <c r="DK333" s="30" t="s">
        <v>516</v>
      </c>
      <c r="DL333" s="30" t="s">
        <v>410</v>
      </c>
      <c r="DM333" s="30" t="s">
        <v>328</v>
      </c>
      <c r="DN333" s="30" t="s">
        <v>384</v>
      </c>
      <c r="DO333" s="33" t="s">
        <v>183</v>
      </c>
      <c r="DP333" s="30" t="s">
        <v>352</v>
      </c>
      <c r="DQ333" s="30" t="s">
        <v>381</v>
      </c>
      <c r="DR333" s="30" t="s">
        <v>234</v>
      </c>
      <c r="DS333" s="33" t="s">
        <v>260</v>
      </c>
      <c r="DT333" s="30" t="s">
        <v>474</v>
      </c>
      <c r="DU333" s="33" t="s">
        <v>288</v>
      </c>
      <c r="DV333" s="33" t="s">
        <v>264</v>
      </c>
      <c r="DW333" s="30" t="s">
        <v>145</v>
      </c>
      <c r="DX333" s="71" t="s">
        <v>437</v>
      </c>
      <c r="DY333" s="30" t="s">
        <v>373</v>
      </c>
      <c r="DZ333" s="71" t="s">
        <v>437</v>
      </c>
      <c r="EA333" s="30" t="s">
        <v>343</v>
      </c>
      <c r="EB333" s="80"/>
      <c r="EC333" s="33" t="s">
        <v>210</v>
      </c>
      <c r="ED333" s="30" t="s">
        <v>365</v>
      </c>
      <c r="EE333" s="51" t="s">
        <v>364</v>
      </c>
      <c r="EF333" s="33" t="s">
        <v>542</v>
      </c>
      <c r="EG333" s="33" t="s">
        <v>379</v>
      </c>
      <c r="EH333" s="30" t="s">
        <v>512</v>
      </c>
      <c r="EI333" s="33" t="s">
        <v>188</v>
      </c>
      <c r="EJ333" s="71" t="s">
        <v>437</v>
      </c>
      <c r="EK333" s="74" t="s">
        <v>177</v>
      </c>
      <c r="EL333" s="74" t="s">
        <v>1948</v>
      </c>
      <c r="EM333" s="120"/>
    </row>
    <row r="334" spans="1:143" ht="12.75" hidden="1">
      <c r="A334" s="28">
        <v>46036</v>
      </c>
      <c r="B334" s="88" t="s">
        <v>482</v>
      </c>
      <c r="C334" s="32"/>
      <c r="D334" s="88" t="s">
        <v>483</v>
      </c>
      <c r="E334" s="72" t="s">
        <v>439</v>
      </c>
      <c r="F334" s="88" t="s">
        <v>482</v>
      </c>
      <c r="G334" s="88" t="s">
        <v>482</v>
      </c>
      <c r="H334" s="71" t="s">
        <v>437</v>
      </c>
      <c r="I334" s="30" t="s">
        <v>399</v>
      </c>
      <c r="J334" s="33" t="s">
        <v>395</v>
      </c>
      <c r="K334" s="88" t="s">
        <v>482</v>
      </c>
      <c r="L334" s="30" t="s">
        <v>434</v>
      </c>
      <c r="M334" s="71" t="s">
        <v>437</v>
      </c>
      <c r="N334" s="33" t="s">
        <v>271</v>
      </c>
      <c r="O334" s="67"/>
      <c r="P334" s="88" t="s">
        <v>482</v>
      </c>
      <c r="Q334" s="88" t="s">
        <v>482</v>
      </c>
      <c r="R334" s="33" t="s">
        <v>270</v>
      </c>
      <c r="S334" s="30" t="s">
        <v>415</v>
      </c>
      <c r="T334" s="33" t="s">
        <v>358</v>
      </c>
      <c r="U334" s="33" t="s">
        <v>356</v>
      </c>
      <c r="V334" s="71" t="s">
        <v>437</v>
      </c>
      <c r="W334" s="38" t="s">
        <v>419</v>
      </c>
      <c r="X334" s="67"/>
      <c r="Y334" s="88" t="s">
        <v>482</v>
      </c>
      <c r="Z334" s="38" t="s">
        <v>438</v>
      </c>
      <c r="AA334" s="68"/>
      <c r="AB334" s="38" t="s">
        <v>340</v>
      </c>
      <c r="AC334" s="72" t="s">
        <v>439</v>
      </c>
      <c r="AD334" s="33" t="s">
        <v>324</v>
      </c>
      <c r="AE334" s="30" t="s">
        <v>13</v>
      </c>
      <c r="AF334" s="68"/>
      <c r="AG334" s="33" t="s">
        <v>144</v>
      </c>
      <c r="AH334" s="33" t="s">
        <v>353</v>
      </c>
      <c r="AI334" s="33" t="s">
        <v>305</v>
      </c>
      <c r="AJ334" s="30" t="s">
        <v>197</v>
      </c>
      <c r="AK334" s="88" t="s">
        <v>482</v>
      </c>
      <c r="AL334" s="38" t="s">
        <v>359</v>
      </c>
      <c r="AM334" s="88" t="s">
        <v>482</v>
      </c>
      <c r="AN334" s="30" t="s">
        <v>304</v>
      </c>
      <c r="AO334" s="30" t="s">
        <v>224</v>
      </c>
      <c r="AP334" s="33" t="s">
        <v>417</v>
      </c>
      <c r="AQ334" s="88" t="s">
        <v>483</v>
      </c>
      <c r="AR334" s="30" t="s">
        <v>334</v>
      </c>
      <c r="AS334" s="33" t="s">
        <v>370</v>
      </c>
      <c r="AT334" s="30" t="s">
        <v>442</v>
      </c>
      <c r="AU334" s="30" t="s">
        <v>289</v>
      </c>
      <c r="AV334" s="33" t="s">
        <v>143</v>
      </c>
      <c r="AW334" s="38" t="s">
        <v>239</v>
      </c>
      <c r="AX334" s="30" t="s">
        <v>298</v>
      </c>
      <c r="AY334" s="33" t="s">
        <v>546</v>
      </c>
      <c r="AZ334" s="33" t="s">
        <v>396</v>
      </c>
      <c r="BA334" s="85" t="s">
        <v>422</v>
      </c>
      <c r="BB334" s="33" t="s">
        <v>418</v>
      </c>
      <c r="BC334" s="33" t="s">
        <v>387</v>
      </c>
      <c r="BD334" s="33" t="s">
        <v>362</v>
      </c>
      <c r="BE334" s="33" t="s">
        <v>347</v>
      </c>
      <c r="BF334" s="30" t="s">
        <v>522</v>
      </c>
      <c r="BG334" s="33" t="s">
        <v>456</v>
      </c>
      <c r="BH334" s="33" t="s">
        <v>402</v>
      </c>
      <c r="BI334" s="33" t="s">
        <v>268</v>
      </c>
      <c r="BJ334" s="33" t="s">
        <v>320</v>
      </c>
      <c r="BK334" s="33" t="s">
        <v>371</v>
      </c>
      <c r="BL334" s="88" t="s">
        <v>483</v>
      </c>
      <c r="BM334" s="33" t="s">
        <v>211</v>
      </c>
      <c r="BN334" s="33" t="s">
        <v>462</v>
      </c>
      <c r="BO334" s="30" t="s">
        <v>464</v>
      </c>
      <c r="BP334" s="80"/>
      <c r="BQ334" s="33" t="s">
        <v>541</v>
      </c>
      <c r="BR334" s="30" t="s">
        <v>466</v>
      </c>
      <c r="BS334" s="33" t="s">
        <v>337</v>
      </c>
      <c r="BT334" s="33" t="s">
        <v>231</v>
      </c>
      <c r="BU334" s="33" t="s">
        <v>255</v>
      </c>
      <c r="BV334" s="30" t="s">
        <v>292</v>
      </c>
      <c r="BW334" s="33" t="s">
        <v>335</v>
      </c>
      <c r="BX334" s="80"/>
      <c r="BY334" s="30" t="s">
        <v>223</v>
      </c>
      <c r="BZ334" s="33" t="s">
        <v>463</v>
      </c>
      <c r="CA334" s="30" t="s">
        <v>311</v>
      </c>
      <c r="CB334" s="33" t="s">
        <v>446</v>
      </c>
      <c r="CC334" s="33" t="s">
        <v>220</v>
      </c>
      <c r="CD334" s="33" t="s">
        <v>249</v>
      </c>
      <c r="CE334" s="68"/>
      <c r="CF334" s="68"/>
      <c r="CG334" s="30" t="s">
        <v>382</v>
      </c>
      <c r="CH334" s="32"/>
      <c r="CI334" s="33" t="s">
        <v>310</v>
      </c>
      <c r="CJ334" s="74" t="s">
        <v>172</v>
      </c>
      <c r="CK334" s="68"/>
      <c r="CL334" s="30" t="s">
        <v>376</v>
      </c>
      <c r="CM334" s="82" t="s">
        <v>436</v>
      </c>
      <c r="CN334" s="30" t="s">
        <v>400</v>
      </c>
      <c r="CO334" s="33" t="s">
        <v>256</v>
      </c>
      <c r="CP334" s="33" t="s">
        <v>398</v>
      </c>
      <c r="CQ334" s="30" t="s">
        <v>450</v>
      </c>
      <c r="CR334" s="33" t="s">
        <v>348</v>
      </c>
      <c r="CS334" s="30" t="s">
        <v>372</v>
      </c>
      <c r="CT334" s="95"/>
      <c r="CU334" s="33" t="s">
        <v>302</v>
      </c>
      <c r="CV334" s="33" t="s">
        <v>397</v>
      </c>
      <c r="CW334" s="33" t="s">
        <v>420</v>
      </c>
      <c r="CX334" s="33" t="s">
        <v>396</v>
      </c>
      <c r="CY334" s="33" t="s">
        <v>349</v>
      </c>
      <c r="CZ334" s="33" t="s">
        <v>411</v>
      </c>
      <c r="DA334" s="30" t="s">
        <v>367</v>
      </c>
      <c r="DB334" s="33" t="s">
        <v>480</v>
      </c>
      <c r="DC334" s="30" t="s">
        <v>423</v>
      </c>
      <c r="DD334" s="33" t="s">
        <v>369</v>
      </c>
      <c r="DE334" s="30" t="s">
        <v>585</v>
      </c>
      <c r="DF334" s="30" t="s">
        <v>421</v>
      </c>
      <c r="DG334" s="78"/>
      <c r="DH334" s="78"/>
      <c r="DI334" s="30" t="s">
        <v>413</v>
      </c>
      <c r="DJ334" s="30" t="s">
        <v>408</v>
      </c>
      <c r="DK334" s="30" t="s">
        <v>516</v>
      </c>
      <c r="DL334" s="30" t="s">
        <v>410</v>
      </c>
      <c r="DM334" s="30" t="s">
        <v>328</v>
      </c>
      <c r="DN334" s="30" t="s">
        <v>384</v>
      </c>
      <c r="DO334" s="33" t="s">
        <v>183</v>
      </c>
      <c r="DP334" s="30" t="s">
        <v>352</v>
      </c>
      <c r="DQ334" s="30" t="s">
        <v>381</v>
      </c>
      <c r="DR334" s="30" t="s">
        <v>234</v>
      </c>
      <c r="DS334" s="33" t="s">
        <v>260</v>
      </c>
      <c r="DT334" s="30" t="s">
        <v>474</v>
      </c>
      <c r="DU334" s="33" t="s">
        <v>288</v>
      </c>
      <c r="DV334" s="33" t="s">
        <v>264</v>
      </c>
      <c r="DW334" s="30" t="s">
        <v>145</v>
      </c>
      <c r="DX334" s="71" t="s">
        <v>437</v>
      </c>
      <c r="DY334" s="30" t="s">
        <v>373</v>
      </c>
      <c r="DZ334" s="71" t="s">
        <v>437</v>
      </c>
      <c r="EA334" s="30" t="s">
        <v>434</v>
      </c>
      <c r="EB334" s="80"/>
      <c r="EC334" s="33" t="s">
        <v>210</v>
      </c>
      <c r="ED334" s="30" t="s">
        <v>365</v>
      </c>
      <c r="EE334" s="51" t="s">
        <v>364</v>
      </c>
      <c r="EF334" s="33" t="s">
        <v>542</v>
      </c>
      <c r="EG334" s="33" t="s">
        <v>379</v>
      </c>
      <c r="EH334" s="30" t="s">
        <v>512</v>
      </c>
      <c r="EI334" s="33" t="s">
        <v>188</v>
      </c>
      <c r="EJ334" s="71" t="s">
        <v>437</v>
      </c>
      <c r="EK334" s="74" t="s">
        <v>177</v>
      </c>
      <c r="EL334" s="74" t="s">
        <v>1948</v>
      </c>
      <c r="EM334" s="120"/>
    </row>
    <row r="335" spans="1:143" ht="12.75" hidden="1">
      <c r="A335" s="28">
        <v>46037</v>
      </c>
      <c r="B335" s="88" t="s">
        <v>482</v>
      </c>
      <c r="C335" s="32"/>
      <c r="D335" s="88" t="s">
        <v>483</v>
      </c>
      <c r="E335" s="72" t="s">
        <v>439</v>
      </c>
      <c r="F335" s="88" t="s">
        <v>482</v>
      </c>
      <c r="G335" s="88" t="s">
        <v>482</v>
      </c>
      <c r="H335" s="71" t="s">
        <v>437</v>
      </c>
      <c r="I335" s="30" t="s">
        <v>399</v>
      </c>
      <c r="J335" s="33" t="s">
        <v>395</v>
      </c>
      <c r="K335" s="88" t="s">
        <v>482</v>
      </c>
      <c r="L335" s="67"/>
      <c r="M335" s="71" t="s">
        <v>437</v>
      </c>
      <c r="N335" s="70" t="s">
        <v>436</v>
      </c>
      <c r="O335" s="67"/>
      <c r="P335" s="88" t="s">
        <v>482</v>
      </c>
      <c r="Q335" s="88" t="s">
        <v>482</v>
      </c>
      <c r="R335" s="33" t="s">
        <v>270</v>
      </c>
      <c r="S335" s="30" t="s">
        <v>415</v>
      </c>
      <c r="T335" s="33" t="s">
        <v>358</v>
      </c>
      <c r="U335" s="33" t="s">
        <v>356</v>
      </c>
      <c r="V335" s="71" t="s">
        <v>437</v>
      </c>
      <c r="W335" s="38" t="s">
        <v>419</v>
      </c>
      <c r="X335" s="38" t="s">
        <v>440</v>
      </c>
      <c r="Y335" s="88" t="s">
        <v>482</v>
      </c>
      <c r="Z335" s="38" t="s">
        <v>438</v>
      </c>
      <c r="AA335" s="68"/>
      <c r="AB335" s="38" t="s">
        <v>340</v>
      </c>
      <c r="AC335" s="72" t="s">
        <v>439</v>
      </c>
      <c r="AD335" s="33" t="s">
        <v>324</v>
      </c>
      <c r="AE335" s="30" t="s">
        <v>13</v>
      </c>
      <c r="AF335" s="68"/>
      <c r="AG335" s="33" t="s">
        <v>144</v>
      </c>
      <c r="AH335" s="33" t="s">
        <v>353</v>
      </c>
      <c r="AI335" s="33" t="s">
        <v>305</v>
      </c>
      <c r="AJ335" s="30" t="s">
        <v>197</v>
      </c>
      <c r="AK335" s="88" t="s">
        <v>482</v>
      </c>
      <c r="AL335" s="38" t="s">
        <v>359</v>
      </c>
      <c r="AM335" s="88" t="s">
        <v>482</v>
      </c>
      <c r="AN335" s="30" t="s">
        <v>304</v>
      </c>
      <c r="AO335" s="30" t="s">
        <v>224</v>
      </c>
      <c r="AP335" s="33" t="s">
        <v>417</v>
      </c>
      <c r="AQ335" s="88" t="s">
        <v>483</v>
      </c>
      <c r="AR335" s="30" t="s">
        <v>334</v>
      </c>
      <c r="AS335" s="33" t="s">
        <v>370</v>
      </c>
      <c r="AT335" s="30" t="s">
        <v>442</v>
      </c>
      <c r="AU335" s="30" t="s">
        <v>289</v>
      </c>
      <c r="AV335" s="33" t="s">
        <v>143</v>
      </c>
      <c r="AW335" s="38" t="s">
        <v>239</v>
      </c>
      <c r="AX335" s="30" t="s">
        <v>298</v>
      </c>
      <c r="AY335" s="33" t="s">
        <v>546</v>
      </c>
      <c r="AZ335" s="33" t="s">
        <v>396</v>
      </c>
      <c r="BA335" s="85" t="s">
        <v>422</v>
      </c>
      <c r="BB335" s="33" t="s">
        <v>418</v>
      </c>
      <c r="BC335" s="33" t="s">
        <v>387</v>
      </c>
      <c r="BD335" s="33" t="s">
        <v>362</v>
      </c>
      <c r="BE335" s="33" t="s">
        <v>347</v>
      </c>
      <c r="BF335" s="30" t="s">
        <v>522</v>
      </c>
      <c r="BG335" s="33" t="s">
        <v>456</v>
      </c>
      <c r="BH335" s="33" t="s">
        <v>402</v>
      </c>
      <c r="BI335" s="33" t="s">
        <v>268</v>
      </c>
      <c r="BJ335" s="33" t="s">
        <v>320</v>
      </c>
      <c r="BK335" s="33" t="s">
        <v>371</v>
      </c>
      <c r="BL335" s="88" t="s">
        <v>483</v>
      </c>
      <c r="BM335" s="33" t="s">
        <v>211</v>
      </c>
      <c r="BN335" s="33" t="s">
        <v>462</v>
      </c>
      <c r="BO335" s="30" t="s">
        <v>464</v>
      </c>
      <c r="BP335" s="80"/>
      <c r="BQ335" s="33" t="s">
        <v>541</v>
      </c>
      <c r="BR335" s="30" t="s">
        <v>466</v>
      </c>
      <c r="BS335" s="33" t="s">
        <v>337</v>
      </c>
      <c r="BT335" s="33" t="s">
        <v>231</v>
      </c>
      <c r="BU335" s="33" t="s">
        <v>255</v>
      </c>
      <c r="BV335" s="30" t="s">
        <v>292</v>
      </c>
      <c r="BW335" s="33" t="s">
        <v>335</v>
      </c>
      <c r="BX335" s="80"/>
      <c r="BY335" s="30" t="s">
        <v>223</v>
      </c>
      <c r="BZ335" s="33" t="s">
        <v>463</v>
      </c>
      <c r="CA335" s="30" t="s">
        <v>311</v>
      </c>
      <c r="CB335" s="33" t="s">
        <v>446</v>
      </c>
      <c r="CC335" s="33" t="s">
        <v>220</v>
      </c>
      <c r="CD335" s="33" t="s">
        <v>249</v>
      </c>
      <c r="CE335" s="68"/>
      <c r="CF335" s="68"/>
      <c r="CG335" s="30" t="s">
        <v>382</v>
      </c>
      <c r="CH335" s="32"/>
      <c r="CI335" s="33" t="s">
        <v>310</v>
      </c>
      <c r="CJ335" s="74" t="s">
        <v>172</v>
      </c>
      <c r="CK335" s="68"/>
      <c r="CL335" s="30" t="s">
        <v>376</v>
      </c>
      <c r="CM335" s="82" t="s">
        <v>436</v>
      </c>
      <c r="CN335" s="30" t="s">
        <v>400</v>
      </c>
      <c r="CO335" s="33" t="s">
        <v>256</v>
      </c>
      <c r="CP335" s="33" t="s">
        <v>398</v>
      </c>
      <c r="CQ335" s="30" t="s">
        <v>450</v>
      </c>
      <c r="CR335" s="33" t="s">
        <v>348</v>
      </c>
      <c r="CS335" s="30" t="s">
        <v>372</v>
      </c>
      <c r="CT335" s="95"/>
      <c r="CU335" s="33" t="s">
        <v>302</v>
      </c>
      <c r="CV335" s="33" t="s">
        <v>397</v>
      </c>
      <c r="CW335" s="33" t="s">
        <v>420</v>
      </c>
      <c r="CX335" s="33" t="s">
        <v>396</v>
      </c>
      <c r="CY335" s="33" t="s">
        <v>349</v>
      </c>
      <c r="CZ335" s="33" t="s">
        <v>411</v>
      </c>
      <c r="DA335" s="30" t="s">
        <v>472</v>
      </c>
      <c r="DB335" s="33" t="s">
        <v>480</v>
      </c>
      <c r="DC335" s="30" t="s">
        <v>423</v>
      </c>
      <c r="DD335" s="33" t="s">
        <v>369</v>
      </c>
      <c r="DE335" s="30" t="s">
        <v>585</v>
      </c>
      <c r="DF335" s="30" t="s">
        <v>421</v>
      </c>
      <c r="DG335" s="78"/>
      <c r="DH335" s="78"/>
      <c r="DI335" s="30" t="s">
        <v>413</v>
      </c>
      <c r="DJ335" s="30" t="s">
        <v>408</v>
      </c>
      <c r="DK335" s="30" t="s">
        <v>516</v>
      </c>
      <c r="DL335" s="30" t="s">
        <v>410</v>
      </c>
      <c r="DM335" s="30" t="s">
        <v>328</v>
      </c>
      <c r="DN335" s="30" t="s">
        <v>384</v>
      </c>
      <c r="DO335" s="33" t="s">
        <v>183</v>
      </c>
      <c r="DP335" s="30" t="s">
        <v>352</v>
      </c>
      <c r="DQ335" s="30" t="s">
        <v>381</v>
      </c>
      <c r="DR335" s="30" t="s">
        <v>234</v>
      </c>
      <c r="DS335" s="33" t="s">
        <v>260</v>
      </c>
      <c r="DT335" s="30" t="s">
        <v>474</v>
      </c>
      <c r="DU335" s="33" t="s">
        <v>288</v>
      </c>
      <c r="DV335" s="33" t="s">
        <v>264</v>
      </c>
      <c r="DW335" s="30" t="s">
        <v>145</v>
      </c>
      <c r="DX335" s="71" t="s">
        <v>437</v>
      </c>
      <c r="DY335" s="30" t="s">
        <v>373</v>
      </c>
      <c r="DZ335" s="71" t="s">
        <v>437</v>
      </c>
      <c r="EA335" s="30" t="s">
        <v>434</v>
      </c>
      <c r="EB335" s="80"/>
      <c r="EC335" s="33" t="s">
        <v>210</v>
      </c>
      <c r="ED335" s="30" t="s">
        <v>365</v>
      </c>
      <c r="EE335" s="51" t="s">
        <v>364</v>
      </c>
      <c r="EF335" s="33" t="s">
        <v>542</v>
      </c>
      <c r="EG335" s="33" t="s">
        <v>379</v>
      </c>
      <c r="EH335" s="30" t="s">
        <v>512</v>
      </c>
      <c r="EI335" s="33" t="s">
        <v>188</v>
      </c>
      <c r="EJ335" s="71" t="s">
        <v>437</v>
      </c>
      <c r="EK335" s="74" t="s">
        <v>177</v>
      </c>
      <c r="EL335" s="74" t="s">
        <v>1948</v>
      </c>
      <c r="EM335" s="120"/>
    </row>
    <row r="336" spans="1:143" ht="12.75" hidden="1">
      <c r="A336" s="28">
        <v>46038</v>
      </c>
      <c r="B336" s="88" t="s">
        <v>482</v>
      </c>
      <c r="C336" s="32"/>
      <c r="D336" s="88" t="s">
        <v>483</v>
      </c>
      <c r="E336" s="72" t="s">
        <v>439</v>
      </c>
      <c r="F336" s="88" t="s">
        <v>482</v>
      </c>
      <c r="G336" s="88" t="s">
        <v>482</v>
      </c>
      <c r="H336" s="71" t="s">
        <v>437</v>
      </c>
      <c r="I336" s="30" t="s">
        <v>399</v>
      </c>
      <c r="J336" s="33" t="s">
        <v>395</v>
      </c>
      <c r="K336" s="88" t="s">
        <v>482</v>
      </c>
      <c r="L336" s="67"/>
      <c r="M336" s="71" t="s">
        <v>437</v>
      </c>
      <c r="N336" s="70" t="s">
        <v>436</v>
      </c>
      <c r="O336" s="67"/>
      <c r="P336" s="88" t="s">
        <v>482</v>
      </c>
      <c r="Q336" s="88" t="s">
        <v>482</v>
      </c>
      <c r="R336" s="33" t="s">
        <v>270</v>
      </c>
      <c r="S336" s="30" t="s">
        <v>415</v>
      </c>
      <c r="T336" s="33" t="s">
        <v>358</v>
      </c>
      <c r="U336" s="33" t="s">
        <v>356</v>
      </c>
      <c r="V336" s="71" t="s">
        <v>437</v>
      </c>
      <c r="W336" s="38" t="s">
        <v>419</v>
      </c>
      <c r="X336" s="38" t="s">
        <v>440</v>
      </c>
      <c r="Y336" s="88" t="s">
        <v>482</v>
      </c>
      <c r="Z336" s="38" t="s">
        <v>438</v>
      </c>
      <c r="AA336" s="68"/>
      <c r="AB336" s="38" t="s">
        <v>340</v>
      </c>
      <c r="AC336" s="72" t="s">
        <v>439</v>
      </c>
      <c r="AD336" s="33" t="s">
        <v>324</v>
      </c>
      <c r="AE336" s="30" t="s">
        <v>13</v>
      </c>
      <c r="AF336" s="68"/>
      <c r="AG336" s="33" t="s">
        <v>144</v>
      </c>
      <c r="AH336" s="33" t="s">
        <v>353</v>
      </c>
      <c r="AI336" s="33" t="s">
        <v>305</v>
      </c>
      <c r="AJ336" s="30" t="s">
        <v>197</v>
      </c>
      <c r="AK336" s="88" t="s">
        <v>482</v>
      </c>
      <c r="AL336" s="38" t="s">
        <v>359</v>
      </c>
      <c r="AM336" s="88" t="s">
        <v>482</v>
      </c>
      <c r="AN336" s="30" t="s">
        <v>304</v>
      </c>
      <c r="AO336" s="30" t="s">
        <v>224</v>
      </c>
      <c r="AP336" s="33" t="s">
        <v>417</v>
      </c>
      <c r="AQ336" s="88" t="s">
        <v>483</v>
      </c>
      <c r="AR336" s="30" t="s">
        <v>334</v>
      </c>
      <c r="AS336" s="33" t="s">
        <v>370</v>
      </c>
      <c r="AT336" s="30" t="s">
        <v>442</v>
      </c>
      <c r="AU336" s="30" t="s">
        <v>289</v>
      </c>
      <c r="AV336" s="33" t="s">
        <v>143</v>
      </c>
      <c r="AW336" s="38" t="s">
        <v>239</v>
      </c>
      <c r="AX336" s="30" t="s">
        <v>298</v>
      </c>
      <c r="AY336" s="33" t="s">
        <v>546</v>
      </c>
      <c r="AZ336" s="33" t="s">
        <v>396</v>
      </c>
      <c r="BA336" s="85" t="s">
        <v>422</v>
      </c>
      <c r="BB336" s="33" t="s">
        <v>418</v>
      </c>
      <c r="BC336" s="33" t="s">
        <v>387</v>
      </c>
      <c r="BD336" s="33" t="s">
        <v>362</v>
      </c>
      <c r="BE336" s="33" t="s">
        <v>347</v>
      </c>
      <c r="BF336" s="30" t="s">
        <v>522</v>
      </c>
      <c r="BG336" s="33" t="s">
        <v>456</v>
      </c>
      <c r="BH336" s="33" t="s">
        <v>402</v>
      </c>
      <c r="BI336" s="33" t="s">
        <v>268</v>
      </c>
      <c r="BJ336" s="33" t="s">
        <v>320</v>
      </c>
      <c r="BK336" s="33" t="s">
        <v>371</v>
      </c>
      <c r="BL336" s="88" t="s">
        <v>483</v>
      </c>
      <c r="BM336" s="33" t="s">
        <v>211</v>
      </c>
      <c r="BN336" s="33" t="s">
        <v>462</v>
      </c>
      <c r="BO336" s="30" t="s">
        <v>464</v>
      </c>
      <c r="BP336" s="80"/>
      <c r="BQ336" s="33" t="s">
        <v>541</v>
      </c>
      <c r="BR336" s="30" t="s">
        <v>466</v>
      </c>
      <c r="BS336" s="33" t="s">
        <v>337</v>
      </c>
      <c r="BT336" s="33" t="s">
        <v>231</v>
      </c>
      <c r="BU336" s="33" t="s">
        <v>255</v>
      </c>
      <c r="BV336" s="30" t="s">
        <v>292</v>
      </c>
      <c r="BW336" s="33" t="s">
        <v>335</v>
      </c>
      <c r="BX336" s="80"/>
      <c r="BY336" s="30" t="s">
        <v>223</v>
      </c>
      <c r="BZ336" s="33" t="s">
        <v>463</v>
      </c>
      <c r="CA336" s="30" t="s">
        <v>311</v>
      </c>
      <c r="CB336" s="33" t="s">
        <v>446</v>
      </c>
      <c r="CC336" s="33" t="s">
        <v>220</v>
      </c>
      <c r="CD336" s="33" t="s">
        <v>249</v>
      </c>
      <c r="CE336" s="68"/>
      <c r="CF336" s="68"/>
      <c r="CG336" s="30" t="s">
        <v>382</v>
      </c>
      <c r="CH336" s="32"/>
      <c r="CI336" s="33" t="s">
        <v>310</v>
      </c>
      <c r="CJ336" s="74" t="s">
        <v>172</v>
      </c>
      <c r="CK336" s="68"/>
      <c r="CL336" s="30" t="s">
        <v>376</v>
      </c>
      <c r="CM336" s="82" t="s">
        <v>436</v>
      </c>
      <c r="CN336" s="30" t="s">
        <v>400</v>
      </c>
      <c r="CO336" s="33" t="s">
        <v>256</v>
      </c>
      <c r="CP336" s="33" t="s">
        <v>398</v>
      </c>
      <c r="CQ336" s="30" t="s">
        <v>450</v>
      </c>
      <c r="CR336" s="33" t="s">
        <v>348</v>
      </c>
      <c r="CS336" s="30" t="s">
        <v>372</v>
      </c>
      <c r="CT336" s="95"/>
      <c r="CU336" s="33" t="s">
        <v>302</v>
      </c>
      <c r="CV336" s="33" t="s">
        <v>397</v>
      </c>
      <c r="CW336" s="33" t="s">
        <v>420</v>
      </c>
      <c r="CX336" s="33" t="s">
        <v>396</v>
      </c>
      <c r="CY336" s="78"/>
      <c r="CZ336" s="33" t="s">
        <v>411</v>
      </c>
      <c r="DA336" s="30" t="s">
        <v>472</v>
      </c>
      <c r="DB336" s="33" t="s">
        <v>480</v>
      </c>
      <c r="DC336" s="30" t="s">
        <v>423</v>
      </c>
      <c r="DD336" s="33" t="s">
        <v>369</v>
      </c>
      <c r="DE336" s="30" t="s">
        <v>585</v>
      </c>
      <c r="DF336" s="30" t="s">
        <v>421</v>
      </c>
      <c r="DG336" s="78"/>
      <c r="DH336" s="78"/>
      <c r="DI336" s="30" t="s">
        <v>413</v>
      </c>
      <c r="DJ336" s="30" t="s">
        <v>408</v>
      </c>
      <c r="DK336" s="30" t="s">
        <v>516</v>
      </c>
      <c r="DL336" s="30" t="s">
        <v>410</v>
      </c>
      <c r="DM336" s="30" t="s">
        <v>328</v>
      </c>
      <c r="DN336" s="30" t="s">
        <v>384</v>
      </c>
      <c r="DO336" s="33" t="s">
        <v>183</v>
      </c>
      <c r="DP336" s="30" t="s">
        <v>352</v>
      </c>
      <c r="DQ336" s="30" t="s">
        <v>381</v>
      </c>
      <c r="DR336" s="30" t="s">
        <v>234</v>
      </c>
      <c r="DS336" s="33" t="s">
        <v>260</v>
      </c>
      <c r="DT336" s="30" t="s">
        <v>474</v>
      </c>
      <c r="DU336" s="33" t="s">
        <v>288</v>
      </c>
      <c r="DV336" s="33" t="s">
        <v>264</v>
      </c>
      <c r="DW336" s="30" t="s">
        <v>145</v>
      </c>
      <c r="DX336" s="71" t="s">
        <v>437</v>
      </c>
      <c r="DY336" s="30" t="s">
        <v>373</v>
      </c>
      <c r="DZ336" s="71" t="s">
        <v>437</v>
      </c>
      <c r="EA336" s="30" t="s">
        <v>434</v>
      </c>
      <c r="EB336" s="80"/>
      <c r="EC336" s="33" t="s">
        <v>210</v>
      </c>
      <c r="ED336" s="30" t="s">
        <v>365</v>
      </c>
      <c r="EE336" s="51" t="s">
        <v>364</v>
      </c>
      <c r="EF336" s="33" t="s">
        <v>542</v>
      </c>
      <c r="EG336" s="33" t="s">
        <v>379</v>
      </c>
      <c r="EH336" s="30" t="s">
        <v>512</v>
      </c>
      <c r="EI336" s="33" t="s">
        <v>188</v>
      </c>
      <c r="EJ336" s="71" t="s">
        <v>437</v>
      </c>
      <c r="EK336" s="74" t="s">
        <v>177</v>
      </c>
      <c r="EL336" s="74" t="s">
        <v>1948</v>
      </c>
      <c r="EM336" s="120"/>
    </row>
    <row r="337" spans="1:143" ht="12.75" hidden="1">
      <c r="A337" s="28">
        <v>46039</v>
      </c>
      <c r="B337" s="88" t="s">
        <v>482</v>
      </c>
      <c r="C337" s="32"/>
      <c r="D337" s="88" t="s">
        <v>483</v>
      </c>
      <c r="E337" s="72" t="s">
        <v>439</v>
      </c>
      <c r="F337" s="88" t="s">
        <v>482</v>
      </c>
      <c r="G337" s="88" t="s">
        <v>482</v>
      </c>
      <c r="H337" s="71" t="s">
        <v>437</v>
      </c>
      <c r="I337" s="30" t="s">
        <v>399</v>
      </c>
      <c r="J337" s="33" t="s">
        <v>395</v>
      </c>
      <c r="K337" s="88" t="s">
        <v>482</v>
      </c>
      <c r="L337" s="67"/>
      <c r="M337" s="71" t="s">
        <v>437</v>
      </c>
      <c r="N337" s="70" t="s">
        <v>436</v>
      </c>
      <c r="O337" s="67"/>
      <c r="P337" s="88" t="s">
        <v>482</v>
      </c>
      <c r="Q337" s="88" t="s">
        <v>482</v>
      </c>
      <c r="R337" s="33" t="s">
        <v>270</v>
      </c>
      <c r="S337" s="30" t="s">
        <v>415</v>
      </c>
      <c r="T337" s="33" t="s">
        <v>358</v>
      </c>
      <c r="U337" s="33" t="s">
        <v>356</v>
      </c>
      <c r="V337" s="71" t="s">
        <v>437</v>
      </c>
      <c r="W337" s="38" t="s">
        <v>419</v>
      </c>
      <c r="X337" s="38" t="s">
        <v>440</v>
      </c>
      <c r="Y337" s="88" t="s">
        <v>482</v>
      </c>
      <c r="Z337" s="38" t="s">
        <v>438</v>
      </c>
      <c r="AA337" s="68"/>
      <c r="AB337" s="38" t="s">
        <v>340</v>
      </c>
      <c r="AC337" s="72" t="s">
        <v>439</v>
      </c>
      <c r="AD337" s="33" t="s">
        <v>324</v>
      </c>
      <c r="AE337" s="30" t="s">
        <v>13</v>
      </c>
      <c r="AF337" s="68"/>
      <c r="AG337" s="33" t="s">
        <v>144</v>
      </c>
      <c r="AH337" s="33" t="s">
        <v>353</v>
      </c>
      <c r="AI337" s="33" t="s">
        <v>305</v>
      </c>
      <c r="AJ337" s="30" t="s">
        <v>197</v>
      </c>
      <c r="AK337" s="88" t="s">
        <v>482</v>
      </c>
      <c r="AL337" s="38" t="s">
        <v>359</v>
      </c>
      <c r="AM337" s="88" t="s">
        <v>482</v>
      </c>
      <c r="AN337" s="30" t="s">
        <v>304</v>
      </c>
      <c r="AO337" s="30" t="s">
        <v>224</v>
      </c>
      <c r="AP337" s="33" t="s">
        <v>417</v>
      </c>
      <c r="AQ337" s="88" t="s">
        <v>483</v>
      </c>
      <c r="AR337" s="30" t="s">
        <v>334</v>
      </c>
      <c r="AS337" s="68"/>
      <c r="AT337" s="30" t="s">
        <v>442</v>
      </c>
      <c r="AU337" s="30" t="s">
        <v>289</v>
      </c>
      <c r="AV337" s="33" t="s">
        <v>143</v>
      </c>
      <c r="AW337" s="38" t="s">
        <v>239</v>
      </c>
      <c r="AX337" s="68"/>
      <c r="AY337" s="33" t="s">
        <v>546</v>
      </c>
      <c r="AZ337" s="33" t="s">
        <v>396</v>
      </c>
      <c r="BA337" s="85" t="s">
        <v>422</v>
      </c>
      <c r="BB337" s="33" t="s">
        <v>418</v>
      </c>
      <c r="BC337" s="33" t="s">
        <v>387</v>
      </c>
      <c r="BD337" s="33" t="s">
        <v>362</v>
      </c>
      <c r="BE337" s="33" t="s">
        <v>347</v>
      </c>
      <c r="BF337" s="30" t="s">
        <v>522</v>
      </c>
      <c r="BG337" s="33" t="s">
        <v>456</v>
      </c>
      <c r="BH337" s="33" t="s">
        <v>402</v>
      </c>
      <c r="BI337" s="33" t="s">
        <v>268</v>
      </c>
      <c r="BJ337" s="33" t="s">
        <v>320</v>
      </c>
      <c r="BK337" s="33" t="s">
        <v>371</v>
      </c>
      <c r="BL337" s="88" t="s">
        <v>483</v>
      </c>
      <c r="BM337" s="33" t="s">
        <v>211</v>
      </c>
      <c r="BN337" s="33" t="s">
        <v>462</v>
      </c>
      <c r="BO337" s="30" t="s">
        <v>464</v>
      </c>
      <c r="BP337" s="80"/>
      <c r="BQ337" s="33" t="s">
        <v>541</v>
      </c>
      <c r="BR337" s="30" t="s">
        <v>466</v>
      </c>
      <c r="BS337" s="33" t="s">
        <v>337</v>
      </c>
      <c r="BT337" s="33" t="s">
        <v>231</v>
      </c>
      <c r="BU337" s="33" t="s">
        <v>255</v>
      </c>
      <c r="BV337" s="30" t="s">
        <v>292</v>
      </c>
      <c r="BW337" s="33" t="s">
        <v>335</v>
      </c>
      <c r="BX337" s="80"/>
      <c r="BY337" s="30" t="s">
        <v>223</v>
      </c>
      <c r="BZ337" s="33" t="s">
        <v>463</v>
      </c>
      <c r="CA337" s="30" t="s">
        <v>311</v>
      </c>
      <c r="CB337" s="33" t="s">
        <v>446</v>
      </c>
      <c r="CC337" s="33" t="s">
        <v>220</v>
      </c>
      <c r="CD337" s="33" t="s">
        <v>249</v>
      </c>
      <c r="CE337" s="68"/>
      <c r="CF337" s="68"/>
      <c r="CG337" s="30" t="s">
        <v>382</v>
      </c>
      <c r="CH337" s="32"/>
      <c r="CI337" s="33" t="s">
        <v>310</v>
      </c>
      <c r="CJ337" s="74" t="s">
        <v>172</v>
      </c>
      <c r="CK337" s="68"/>
      <c r="CL337" s="30" t="s">
        <v>376</v>
      </c>
      <c r="CM337" s="82" t="s">
        <v>436</v>
      </c>
      <c r="CN337" s="30" t="s">
        <v>400</v>
      </c>
      <c r="CO337" s="33" t="s">
        <v>256</v>
      </c>
      <c r="CP337" s="33" t="s">
        <v>398</v>
      </c>
      <c r="CQ337" s="30" t="s">
        <v>450</v>
      </c>
      <c r="CR337" s="33" t="s">
        <v>348</v>
      </c>
      <c r="CS337" s="30" t="s">
        <v>372</v>
      </c>
      <c r="CT337" s="95"/>
      <c r="CU337" s="33" t="s">
        <v>302</v>
      </c>
      <c r="CV337" s="33" t="s">
        <v>397</v>
      </c>
      <c r="CW337" s="33" t="s">
        <v>420</v>
      </c>
      <c r="CX337" s="33" t="s">
        <v>396</v>
      </c>
      <c r="CY337" s="78"/>
      <c r="CZ337" s="33" t="s">
        <v>411</v>
      </c>
      <c r="DA337" s="30" t="s">
        <v>472</v>
      </c>
      <c r="DB337" s="33" t="s">
        <v>480</v>
      </c>
      <c r="DC337" s="30" t="s">
        <v>423</v>
      </c>
      <c r="DD337" s="33" t="s">
        <v>369</v>
      </c>
      <c r="DE337" s="30" t="s">
        <v>585</v>
      </c>
      <c r="DF337" s="30" t="s">
        <v>421</v>
      </c>
      <c r="DG337" s="78"/>
      <c r="DH337" s="78"/>
      <c r="DI337" s="30" t="s">
        <v>413</v>
      </c>
      <c r="DJ337" s="30" t="s">
        <v>408</v>
      </c>
      <c r="DK337" s="30" t="s">
        <v>516</v>
      </c>
      <c r="DL337" s="30" t="s">
        <v>410</v>
      </c>
      <c r="DM337" s="30" t="s">
        <v>328</v>
      </c>
      <c r="DN337" s="30" t="s">
        <v>384</v>
      </c>
      <c r="DO337" s="33" t="s">
        <v>183</v>
      </c>
      <c r="DP337" s="30" t="s">
        <v>352</v>
      </c>
      <c r="DQ337" s="30" t="s">
        <v>381</v>
      </c>
      <c r="DR337" s="30" t="s">
        <v>234</v>
      </c>
      <c r="DS337" s="33" t="s">
        <v>260</v>
      </c>
      <c r="DT337" s="30" t="s">
        <v>474</v>
      </c>
      <c r="DU337" s="33" t="s">
        <v>288</v>
      </c>
      <c r="DV337" s="33" t="s">
        <v>264</v>
      </c>
      <c r="DW337" s="30" t="s">
        <v>145</v>
      </c>
      <c r="DX337" s="71" t="s">
        <v>437</v>
      </c>
      <c r="DY337" s="30" t="s">
        <v>373</v>
      </c>
      <c r="DZ337" s="71" t="s">
        <v>437</v>
      </c>
      <c r="EA337" s="30" t="s">
        <v>434</v>
      </c>
      <c r="EB337" s="80"/>
      <c r="EC337" s="33" t="s">
        <v>210</v>
      </c>
      <c r="ED337" s="30" t="s">
        <v>365</v>
      </c>
      <c r="EE337" s="51" t="s">
        <v>364</v>
      </c>
      <c r="EF337" s="33" t="s">
        <v>542</v>
      </c>
      <c r="EG337" s="33" t="s">
        <v>379</v>
      </c>
      <c r="EH337" s="30" t="s">
        <v>512</v>
      </c>
      <c r="EI337" s="33" t="s">
        <v>188</v>
      </c>
      <c r="EJ337" s="71" t="s">
        <v>437</v>
      </c>
      <c r="EK337" s="74" t="s">
        <v>177</v>
      </c>
      <c r="EL337" s="74" t="s">
        <v>1948</v>
      </c>
      <c r="EM337" s="120"/>
    </row>
    <row r="338" spans="1:143" ht="12.75" hidden="1">
      <c r="A338" s="28">
        <v>46040</v>
      </c>
      <c r="B338" s="88" t="s">
        <v>482</v>
      </c>
      <c r="C338" s="32"/>
      <c r="D338" s="88" t="s">
        <v>483</v>
      </c>
      <c r="E338" s="72" t="s">
        <v>439</v>
      </c>
      <c r="F338" s="88" t="s">
        <v>482</v>
      </c>
      <c r="G338" s="88" t="s">
        <v>482</v>
      </c>
      <c r="H338" s="71" t="s">
        <v>437</v>
      </c>
      <c r="I338" s="30" t="s">
        <v>399</v>
      </c>
      <c r="J338" s="33" t="s">
        <v>395</v>
      </c>
      <c r="K338" s="88" t="s">
        <v>482</v>
      </c>
      <c r="L338" s="67"/>
      <c r="M338" s="71" t="s">
        <v>437</v>
      </c>
      <c r="N338" s="70" t="s">
        <v>436</v>
      </c>
      <c r="O338" s="67"/>
      <c r="P338" s="88" t="s">
        <v>482</v>
      </c>
      <c r="Q338" s="88" t="s">
        <v>482</v>
      </c>
      <c r="R338" s="33" t="s">
        <v>270</v>
      </c>
      <c r="S338" s="30" t="s">
        <v>415</v>
      </c>
      <c r="T338" s="33" t="s">
        <v>358</v>
      </c>
      <c r="U338" s="33" t="s">
        <v>356</v>
      </c>
      <c r="V338" s="71" t="s">
        <v>437</v>
      </c>
      <c r="W338" s="38" t="s">
        <v>419</v>
      </c>
      <c r="X338" s="38" t="s">
        <v>440</v>
      </c>
      <c r="Y338" s="88" t="s">
        <v>482</v>
      </c>
      <c r="Z338" s="38" t="s">
        <v>438</v>
      </c>
      <c r="AA338" s="68"/>
      <c r="AB338" s="38" t="s">
        <v>340</v>
      </c>
      <c r="AC338" s="72" t="s">
        <v>439</v>
      </c>
      <c r="AD338" s="33" t="s">
        <v>324</v>
      </c>
      <c r="AE338" s="30" t="s">
        <v>13</v>
      </c>
      <c r="AF338" s="68"/>
      <c r="AG338" s="33" t="s">
        <v>144</v>
      </c>
      <c r="AH338" s="33" t="s">
        <v>353</v>
      </c>
      <c r="AI338" s="33" t="s">
        <v>305</v>
      </c>
      <c r="AJ338" s="30" t="s">
        <v>197</v>
      </c>
      <c r="AK338" s="88" t="s">
        <v>482</v>
      </c>
      <c r="AL338" s="38" t="s">
        <v>359</v>
      </c>
      <c r="AM338" s="88" t="s">
        <v>482</v>
      </c>
      <c r="AN338" s="30" t="s">
        <v>304</v>
      </c>
      <c r="AO338" s="30" t="s">
        <v>224</v>
      </c>
      <c r="AP338" s="33" t="s">
        <v>417</v>
      </c>
      <c r="AQ338" s="88" t="s">
        <v>483</v>
      </c>
      <c r="AR338" s="30" t="s">
        <v>334</v>
      </c>
      <c r="AS338" s="68"/>
      <c r="AT338" s="30" t="s">
        <v>442</v>
      </c>
      <c r="AU338" s="30" t="s">
        <v>289</v>
      </c>
      <c r="AV338" s="33" t="s">
        <v>143</v>
      </c>
      <c r="AW338" s="38" t="s">
        <v>239</v>
      </c>
      <c r="AX338" s="68"/>
      <c r="AY338" s="33" t="s">
        <v>546</v>
      </c>
      <c r="AZ338" s="33" t="s">
        <v>396</v>
      </c>
      <c r="BA338" s="85" t="s">
        <v>422</v>
      </c>
      <c r="BB338" s="33" t="s">
        <v>418</v>
      </c>
      <c r="BC338" s="33" t="s">
        <v>387</v>
      </c>
      <c r="BD338" s="33" t="s">
        <v>362</v>
      </c>
      <c r="BE338" s="33" t="s">
        <v>347</v>
      </c>
      <c r="BF338" s="30" t="s">
        <v>522</v>
      </c>
      <c r="BG338" s="33" t="s">
        <v>456</v>
      </c>
      <c r="BH338" s="33" t="s">
        <v>402</v>
      </c>
      <c r="BI338" s="33" t="s">
        <v>268</v>
      </c>
      <c r="BJ338" s="33" t="s">
        <v>320</v>
      </c>
      <c r="BK338" s="33" t="s">
        <v>371</v>
      </c>
      <c r="BL338" s="88" t="s">
        <v>483</v>
      </c>
      <c r="BM338" s="33" t="s">
        <v>211</v>
      </c>
      <c r="BN338" s="33" t="s">
        <v>462</v>
      </c>
      <c r="BO338" s="30" t="s">
        <v>464</v>
      </c>
      <c r="BP338" s="80"/>
      <c r="BQ338" s="33" t="s">
        <v>541</v>
      </c>
      <c r="BR338" s="30" t="s">
        <v>466</v>
      </c>
      <c r="BS338" s="33" t="s">
        <v>337</v>
      </c>
      <c r="BT338" s="33" t="s">
        <v>231</v>
      </c>
      <c r="BU338" s="33" t="s">
        <v>255</v>
      </c>
      <c r="BV338" s="30" t="s">
        <v>292</v>
      </c>
      <c r="BW338" s="33" t="s">
        <v>335</v>
      </c>
      <c r="BX338" s="80"/>
      <c r="BY338" s="30" t="s">
        <v>223</v>
      </c>
      <c r="BZ338" s="33" t="s">
        <v>463</v>
      </c>
      <c r="CA338" s="30" t="s">
        <v>311</v>
      </c>
      <c r="CB338" s="33" t="s">
        <v>446</v>
      </c>
      <c r="CC338" s="33" t="s">
        <v>220</v>
      </c>
      <c r="CD338" s="33" t="s">
        <v>249</v>
      </c>
      <c r="CE338" s="68"/>
      <c r="CF338" s="68"/>
      <c r="CG338" s="30" t="s">
        <v>382</v>
      </c>
      <c r="CH338" s="32"/>
      <c r="CI338" s="33" t="s">
        <v>310</v>
      </c>
      <c r="CJ338" s="74" t="s">
        <v>172</v>
      </c>
      <c r="CK338" s="68"/>
      <c r="CL338" s="30" t="s">
        <v>376</v>
      </c>
      <c r="CM338" s="82" t="s">
        <v>436</v>
      </c>
      <c r="CN338" s="30" t="s">
        <v>400</v>
      </c>
      <c r="CO338" s="33" t="s">
        <v>256</v>
      </c>
      <c r="CP338" s="33" t="s">
        <v>398</v>
      </c>
      <c r="CQ338" s="30" t="s">
        <v>450</v>
      </c>
      <c r="CR338" s="33" t="s">
        <v>348</v>
      </c>
      <c r="CS338" s="30" t="s">
        <v>372</v>
      </c>
      <c r="CT338" s="95"/>
      <c r="CU338" s="33" t="s">
        <v>302</v>
      </c>
      <c r="CV338" s="33" t="s">
        <v>397</v>
      </c>
      <c r="CW338" s="33" t="s">
        <v>420</v>
      </c>
      <c r="CX338" s="33" t="s">
        <v>396</v>
      </c>
      <c r="CY338" s="78"/>
      <c r="CZ338" s="33" t="s">
        <v>411</v>
      </c>
      <c r="DA338" s="30" t="s">
        <v>472</v>
      </c>
      <c r="DB338" s="33" t="s">
        <v>480</v>
      </c>
      <c r="DC338" s="30" t="s">
        <v>423</v>
      </c>
      <c r="DD338" s="33" t="s">
        <v>369</v>
      </c>
      <c r="DE338" s="30" t="s">
        <v>585</v>
      </c>
      <c r="DF338" s="30" t="s">
        <v>421</v>
      </c>
      <c r="DG338" s="78"/>
      <c r="DH338" s="78"/>
      <c r="DI338" s="30" t="s">
        <v>413</v>
      </c>
      <c r="DJ338" s="30" t="s">
        <v>408</v>
      </c>
      <c r="DK338" s="30" t="s">
        <v>516</v>
      </c>
      <c r="DL338" s="30" t="s">
        <v>410</v>
      </c>
      <c r="DM338" s="30" t="s">
        <v>328</v>
      </c>
      <c r="DN338" s="30" t="s">
        <v>384</v>
      </c>
      <c r="DO338" s="33" t="s">
        <v>183</v>
      </c>
      <c r="DP338" s="30" t="s">
        <v>352</v>
      </c>
      <c r="DQ338" s="30" t="s">
        <v>381</v>
      </c>
      <c r="DR338" s="30" t="s">
        <v>234</v>
      </c>
      <c r="DS338" s="33" t="s">
        <v>260</v>
      </c>
      <c r="DT338" s="30" t="s">
        <v>474</v>
      </c>
      <c r="DU338" s="33" t="s">
        <v>288</v>
      </c>
      <c r="DV338" s="33" t="s">
        <v>264</v>
      </c>
      <c r="DW338" s="30" t="s">
        <v>145</v>
      </c>
      <c r="DX338" s="71" t="s">
        <v>437</v>
      </c>
      <c r="DY338" s="30" t="s">
        <v>373</v>
      </c>
      <c r="DZ338" s="71" t="s">
        <v>437</v>
      </c>
      <c r="EA338" s="30" t="s">
        <v>434</v>
      </c>
      <c r="EB338" s="80"/>
      <c r="EC338" s="33" t="s">
        <v>210</v>
      </c>
      <c r="ED338" s="30" t="s">
        <v>365</v>
      </c>
      <c r="EE338" s="51" t="s">
        <v>364</v>
      </c>
      <c r="EF338" s="33" t="s">
        <v>542</v>
      </c>
      <c r="EG338" s="33" t="s">
        <v>379</v>
      </c>
      <c r="EH338" s="30" t="s">
        <v>512</v>
      </c>
      <c r="EI338" s="33" t="s">
        <v>188</v>
      </c>
      <c r="EJ338" s="71" t="s">
        <v>437</v>
      </c>
      <c r="EK338" s="74" t="s">
        <v>177</v>
      </c>
      <c r="EL338" s="74" t="s">
        <v>1948</v>
      </c>
      <c r="EM338" s="120"/>
    </row>
    <row r="339" spans="1:143" ht="12.75" hidden="1">
      <c r="A339" s="28">
        <v>46041</v>
      </c>
      <c r="B339" s="88" t="s">
        <v>482</v>
      </c>
      <c r="C339" s="32"/>
      <c r="D339" s="88" t="s">
        <v>483</v>
      </c>
      <c r="E339" s="72" t="s">
        <v>439</v>
      </c>
      <c r="F339" s="88" t="s">
        <v>482</v>
      </c>
      <c r="G339" s="88" t="s">
        <v>482</v>
      </c>
      <c r="H339" s="71" t="s">
        <v>437</v>
      </c>
      <c r="I339" s="30" t="s">
        <v>399</v>
      </c>
      <c r="J339" s="33" t="s">
        <v>395</v>
      </c>
      <c r="K339" s="88" t="s">
        <v>482</v>
      </c>
      <c r="L339" s="67"/>
      <c r="M339" s="71" t="s">
        <v>437</v>
      </c>
      <c r="N339" s="70" t="s">
        <v>436</v>
      </c>
      <c r="O339" s="67"/>
      <c r="P339" s="88" t="s">
        <v>482</v>
      </c>
      <c r="Q339" s="88" t="s">
        <v>482</v>
      </c>
      <c r="R339" s="33" t="s">
        <v>270</v>
      </c>
      <c r="S339" s="30" t="s">
        <v>415</v>
      </c>
      <c r="T339" s="33" t="s">
        <v>358</v>
      </c>
      <c r="U339" s="33" t="s">
        <v>356</v>
      </c>
      <c r="V339" s="71" t="s">
        <v>437</v>
      </c>
      <c r="W339" s="38" t="s">
        <v>419</v>
      </c>
      <c r="X339" s="38" t="s">
        <v>440</v>
      </c>
      <c r="Y339" s="88" t="s">
        <v>482</v>
      </c>
      <c r="Z339" s="38" t="s">
        <v>438</v>
      </c>
      <c r="AA339" s="68"/>
      <c r="AB339" s="38" t="s">
        <v>340</v>
      </c>
      <c r="AC339" s="72" t="s">
        <v>439</v>
      </c>
      <c r="AD339" s="33" t="s">
        <v>324</v>
      </c>
      <c r="AE339" s="30" t="s">
        <v>13</v>
      </c>
      <c r="AF339" s="68"/>
      <c r="AG339" s="33" t="s">
        <v>144</v>
      </c>
      <c r="AH339" s="33" t="s">
        <v>353</v>
      </c>
      <c r="AI339" s="33" t="s">
        <v>305</v>
      </c>
      <c r="AJ339" s="30" t="s">
        <v>197</v>
      </c>
      <c r="AK339" s="88" t="s">
        <v>482</v>
      </c>
      <c r="AL339" s="38" t="s">
        <v>359</v>
      </c>
      <c r="AM339" s="88" t="s">
        <v>482</v>
      </c>
      <c r="AN339" s="30" t="s">
        <v>304</v>
      </c>
      <c r="AO339" s="30" t="s">
        <v>224</v>
      </c>
      <c r="AP339" s="33" t="s">
        <v>417</v>
      </c>
      <c r="AQ339" s="88" t="s">
        <v>483</v>
      </c>
      <c r="AR339" s="30" t="s">
        <v>334</v>
      </c>
      <c r="AS339" s="33" t="s">
        <v>424</v>
      </c>
      <c r="AT339" s="30" t="s">
        <v>442</v>
      </c>
      <c r="AU339" s="30" t="s">
        <v>289</v>
      </c>
      <c r="AV339" s="33" t="s">
        <v>143</v>
      </c>
      <c r="AW339" s="38" t="s">
        <v>239</v>
      </c>
      <c r="AX339" s="68"/>
      <c r="AY339" s="33" t="s">
        <v>546</v>
      </c>
      <c r="AZ339" s="33" t="s">
        <v>396</v>
      </c>
      <c r="BA339" s="85" t="s">
        <v>422</v>
      </c>
      <c r="BB339" s="33" t="s">
        <v>418</v>
      </c>
      <c r="BC339" s="33" t="s">
        <v>387</v>
      </c>
      <c r="BD339" s="33" t="s">
        <v>362</v>
      </c>
      <c r="BE339" s="33" t="s">
        <v>347</v>
      </c>
      <c r="BF339" s="30" t="s">
        <v>522</v>
      </c>
      <c r="BG339" s="33" t="s">
        <v>456</v>
      </c>
      <c r="BH339" s="33" t="s">
        <v>402</v>
      </c>
      <c r="BI339" s="33" t="s">
        <v>268</v>
      </c>
      <c r="BJ339" s="33" t="s">
        <v>320</v>
      </c>
      <c r="BK339" s="33" t="s">
        <v>371</v>
      </c>
      <c r="BL339" s="88" t="s">
        <v>483</v>
      </c>
      <c r="BM339" s="33" t="s">
        <v>211</v>
      </c>
      <c r="BN339" s="33" t="s">
        <v>462</v>
      </c>
      <c r="BO339" s="30" t="s">
        <v>464</v>
      </c>
      <c r="BP339" s="80"/>
      <c r="BQ339" s="33" t="s">
        <v>541</v>
      </c>
      <c r="BR339" s="30" t="s">
        <v>466</v>
      </c>
      <c r="BS339" s="33" t="s">
        <v>337</v>
      </c>
      <c r="BT339" s="33" t="s">
        <v>231</v>
      </c>
      <c r="BU339" s="33" t="s">
        <v>255</v>
      </c>
      <c r="BV339" s="30" t="s">
        <v>292</v>
      </c>
      <c r="BW339" s="33" t="s">
        <v>335</v>
      </c>
      <c r="BX339" s="80"/>
      <c r="BY339" s="30" t="s">
        <v>223</v>
      </c>
      <c r="BZ339" s="33" t="s">
        <v>463</v>
      </c>
      <c r="CA339" s="30" t="s">
        <v>311</v>
      </c>
      <c r="CB339" s="33" t="s">
        <v>446</v>
      </c>
      <c r="CC339" s="33" t="s">
        <v>220</v>
      </c>
      <c r="CD339" s="33" t="s">
        <v>249</v>
      </c>
      <c r="CE339" s="68"/>
      <c r="CF339" s="68"/>
      <c r="CG339" s="30" t="s">
        <v>382</v>
      </c>
      <c r="CH339" s="32"/>
      <c r="CI339" s="33" t="s">
        <v>310</v>
      </c>
      <c r="CJ339" s="74" t="s">
        <v>172</v>
      </c>
      <c r="CK339" s="68"/>
      <c r="CL339" s="30" t="s">
        <v>376</v>
      </c>
      <c r="CM339" s="82" t="s">
        <v>436</v>
      </c>
      <c r="CN339" s="30" t="s">
        <v>400</v>
      </c>
      <c r="CO339" s="33" t="s">
        <v>256</v>
      </c>
      <c r="CP339" s="33" t="s">
        <v>398</v>
      </c>
      <c r="CQ339" s="30" t="s">
        <v>450</v>
      </c>
      <c r="CR339" s="33" t="s">
        <v>348</v>
      </c>
      <c r="CS339" s="30" t="s">
        <v>372</v>
      </c>
      <c r="CT339" s="95"/>
      <c r="CU339" s="33" t="s">
        <v>302</v>
      </c>
      <c r="CV339" s="33" t="s">
        <v>397</v>
      </c>
      <c r="CW339" s="33" t="s">
        <v>420</v>
      </c>
      <c r="CX339" s="33" t="s">
        <v>396</v>
      </c>
      <c r="CY339" s="78"/>
      <c r="CZ339" s="33" t="s">
        <v>411</v>
      </c>
      <c r="DA339" s="30" t="s">
        <v>472</v>
      </c>
      <c r="DB339" s="33" t="s">
        <v>480</v>
      </c>
      <c r="DC339" s="30" t="s">
        <v>423</v>
      </c>
      <c r="DD339" s="33" t="s">
        <v>369</v>
      </c>
      <c r="DE339" s="30" t="s">
        <v>585</v>
      </c>
      <c r="DF339" s="30" t="s">
        <v>421</v>
      </c>
      <c r="DG339" s="78"/>
      <c r="DH339" s="78"/>
      <c r="DI339" s="30" t="s">
        <v>413</v>
      </c>
      <c r="DJ339" s="30" t="s">
        <v>408</v>
      </c>
      <c r="DK339" s="30" t="s">
        <v>516</v>
      </c>
      <c r="DL339" s="30" t="s">
        <v>410</v>
      </c>
      <c r="DM339" s="30" t="s">
        <v>328</v>
      </c>
      <c r="DN339" s="30" t="s">
        <v>384</v>
      </c>
      <c r="DO339" s="33" t="s">
        <v>183</v>
      </c>
      <c r="DP339" s="30" t="s">
        <v>352</v>
      </c>
      <c r="DQ339" s="30" t="s">
        <v>381</v>
      </c>
      <c r="DR339" s="30" t="s">
        <v>234</v>
      </c>
      <c r="DS339" s="33" t="s">
        <v>260</v>
      </c>
      <c r="DT339" s="30" t="s">
        <v>474</v>
      </c>
      <c r="DU339" s="33" t="s">
        <v>288</v>
      </c>
      <c r="DV339" s="33" t="s">
        <v>264</v>
      </c>
      <c r="DW339" s="30" t="s">
        <v>145</v>
      </c>
      <c r="DX339" s="71" t="s">
        <v>437</v>
      </c>
      <c r="DY339" s="33" t="s">
        <v>425</v>
      </c>
      <c r="DZ339" s="71" t="s">
        <v>437</v>
      </c>
      <c r="EA339" s="30" t="s">
        <v>434</v>
      </c>
      <c r="EB339" s="80"/>
      <c r="EC339" s="33" t="s">
        <v>210</v>
      </c>
      <c r="ED339" s="30" t="s">
        <v>365</v>
      </c>
      <c r="EE339" s="51" t="s">
        <v>364</v>
      </c>
      <c r="EF339" s="33" t="s">
        <v>542</v>
      </c>
      <c r="EG339" s="33" t="s">
        <v>379</v>
      </c>
      <c r="EH339" s="30" t="s">
        <v>512</v>
      </c>
      <c r="EI339" s="33" t="s">
        <v>188</v>
      </c>
      <c r="EJ339" s="71" t="s">
        <v>437</v>
      </c>
      <c r="EK339" s="74" t="s">
        <v>177</v>
      </c>
      <c r="EL339" s="74" t="s">
        <v>1948</v>
      </c>
      <c r="EM339" s="120"/>
    </row>
    <row r="340" spans="1:143" ht="12.75" hidden="1">
      <c r="A340" s="28">
        <v>46042</v>
      </c>
      <c r="B340" s="88" t="s">
        <v>482</v>
      </c>
      <c r="C340" s="32"/>
      <c r="D340" s="88" t="s">
        <v>483</v>
      </c>
      <c r="E340" s="72" t="s">
        <v>439</v>
      </c>
      <c r="F340" s="88" t="s">
        <v>482</v>
      </c>
      <c r="G340" s="88" t="s">
        <v>482</v>
      </c>
      <c r="H340" s="71" t="s">
        <v>437</v>
      </c>
      <c r="I340" s="30" t="s">
        <v>399</v>
      </c>
      <c r="J340" s="33" t="s">
        <v>395</v>
      </c>
      <c r="K340" s="88" t="s">
        <v>482</v>
      </c>
      <c r="L340" s="30" t="s">
        <v>435</v>
      </c>
      <c r="M340" s="71" t="s">
        <v>437</v>
      </c>
      <c r="N340" s="70" t="s">
        <v>436</v>
      </c>
      <c r="O340" s="67"/>
      <c r="P340" s="88" t="s">
        <v>482</v>
      </c>
      <c r="Q340" s="88" t="s">
        <v>482</v>
      </c>
      <c r="R340" s="33" t="s">
        <v>270</v>
      </c>
      <c r="S340" s="30" t="s">
        <v>415</v>
      </c>
      <c r="T340" s="33" t="s">
        <v>358</v>
      </c>
      <c r="U340" s="33" t="s">
        <v>356</v>
      </c>
      <c r="V340" s="71" t="s">
        <v>437</v>
      </c>
      <c r="W340" s="38" t="s">
        <v>419</v>
      </c>
      <c r="X340" s="67"/>
      <c r="Y340" s="88" t="s">
        <v>482</v>
      </c>
      <c r="Z340" s="38" t="s">
        <v>438</v>
      </c>
      <c r="AA340" s="68"/>
      <c r="AB340" s="38" t="s">
        <v>340</v>
      </c>
      <c r="AC340" s="72" t="s">
        <v>439</v>
      </c>
      <c r="AD340" s="33" t="s">
        <v>324</v>
      </c>
      <c r="AE340" s="30" t="s">
        <v>13</v>
      </c>
      <c r="AF340" s="68"/>
      <c r="AG340" s="33" t="s">
        <v>144</v>
      </c>
      <c r="AH340" s="33" t="s">
        <v>353</v>
      </c>
      <c r="AI340" s="33" t="s">
        <v>305</v>
      </c>
      <c r="AJ340" s="30" t="s">
        <v>197</v>
      </c>
      <c r="AK340" s="88" t="s">
        <v>482</v>
      </c>
      <c r="AL340" s="38" t="s">
        <v>359</v>
      </c>
      <c r="AM340" s="88" t="s">
        <v>482</v>
      </c>
      <c r="AN340" s="30" t="s">
        <v>304</v>
      </c>
      <c r="AO340" s="30" t="s">
        <v>224</v>
      </c>
      <c r="AP340" s="33" t="s">
        <v>417</v>
      </c>
      <c r="AQ340" s="88" t="s">
        <v>483</v>
      </c>
      <c r="AR340" s="30" t="s">
        <v>334</v>
      </c>
      <c r="AS340" s="33" t="s">
        <v>424</v>
      </c>
      <c r="AT340" s="30" t="s">
        <v>442</v>
      </c>
      <c r="AU340" s="30" t="s">
        <v>289</v>
      </c>
      <c r="AV340" s="33" t="s">
        <v>143</v>
      </c>
      <c r="AW340" s="38" t="s">
        <v>239</v>
      </c>
      <c r="AX340" s="68"/>
      <c r="AY340" s="33" t="s">
        <v>546</v>
      </c>
      <c r="AZ340" s="33" t="s">
        <v>396</v>
      </c>
      <c r="BA340" s="85" t="s">
        <v>422</v>
      </c>
      <c r="BB340" s="33" t="s">
        <v>418</v>
      </c>
      <c r="BC340" s="33" t="s">
        <v>387</v>
      </c>
      <c r="BD340" s="33" t="s">
        <v>362</v>
      </c>
      <c r="BE340" s="33" t="s">
        <v>347</v>
      </c>
      <c r="BF340" s="30" t="s">
        <v>522</v>
      </c>
      <c r="BG340" s="33" t="s">
        <v>456</v>
      </c>
      <c r="BH340" s="33" t="s">
        <v>402</v>
      </c>
      <c r="BI340" s="33" t="s">
        <v>268</v>
      </c>
      <c r="BJ340" s="33" t="s">
        <v>320</v>
      </c>
      <c r="BK340" s="33" t="s">
        <v>371</v>
      </c>
      <c r="BL340" s="88" t="s">
        <v>483</v>
      </c>
      <c r="BM340" s="33" t="s">
        <v>211</v>
      </c>
      <c r="BN340" s="33" t="s">
        <v>462</v>
      </c>
      <c r="BO340" s="30" t="s">
        <v>464</v>
      </c>
      <c r="BP340" s="80"/>
      <c r="BQ340" s="33" t="s">
        <v>541</v>
      </c>
      <c r="BR340" s="30" t="s">
        <v>466</v>
      </c>
      <c r="BS340" s="33" t="s">
        <v>337</v>
      </c>
      <c r="BT340" s="33" t="s">
        <v>231</v>
      </c>
      <c r="BU340" s="33" t="s">
        <v>255</v>
      </c>
      <c r="BV340" s="30" t="s">
        <v>292</v>
      </c>
      <c r="BW340" s="33" t="s">
        <v>335</v>
      </c>
      <c r="BX340" s="80"/>
      <c r="BY340" s="30" t="s">
        <v>223</v>
      </c>
      <c r="BZ340" s="33" t="s">
        <v>463</v>
      </c>
      <c r="CA340" s="30" t="s">
        <v>311</v>
      </c>
      <c r="CB340" s="33" t="s">
        <v>446</v>
      </c>
      <c r="CC340" s="33" t="s">
        <v>220</v>
      </c>
      <c r="CD340" s="33" t="s">
        <v>249</v>
      </c>
      <c r="CE340" s="68"/>
      <c r="CF340" s="68"/>
      <c r="CG340" s="30" t="s">
        <v>382</v>
      </c>
      <c r="CH340" s="32"/>
      <c r="CI340" s="33" t="s">
        <v>310</v>
      </c>
      <c r="CJ340" s="74" t="s">
        <v>172</v>
      </c>
      <c r="CK340" s="68"/>
      <c r="CL340" s="30" t="s">
        <v>376</v>
      </c>
      <c r="CM340" s="82" t="s">
        <v>436</v>
      </c>
      <c r="CN340" s="30" t="s">
        <v>400</v>
      </c>
      <c r="CO340" s="33" t="s">
        <v>256</v>
      </c>
      <c r="CP340" s="33" t="s">
        <v>398</v>
      </c>
      <c r="CQ340" s="30" t="s">
        <v>450</v>
      </c>
      <c r="CR340" s="33" t="s">
        <v>348</v>
      </c>
      <c r="CS340" s="30" t="s">
        <v>372</v>
      </c>
      <c r="CT340" s="95"/>
      <c r="CU340" s="33" t="s">
        <v>302</v>
      </c>
      <c r="CV340" s="33" t="s">
        <v>397</v>
      </c>
      <c r="CW340" s="33" t="s">
        <v>420</v>
      </c>
      <c r="CX340" s="33" t="s">
        <v>396</v>
      </c>
      <c r="CY340" s="30" t="s">
        <v>229</v>
      </c>
      <c r="CZ340" s="33" t="s">
        <v>411</v>
      </c>
      <c r="DA340" s="30" t="s">
        <v>472</v>
      </c>
      <c r="DB340" s="33" t="s">
        <v>480</v>
      </c>
      <c r="DC340" s="30" t="s">
        <v>423</v>
      </c>
      <c r="DD340" s="33" t="s">
        <v>369</v>
      </c>
      <c r="DE340" s="30" t="s">
        <v>585</v>
      </c>
      <c r="DF340" s="30" t="s">
        <v>421</v>
      </c>
      <c r="DG340" s="33" t="s">
        <v>192</v>
      </c>
      <c r="DH340" s="78"/>
      <c r="DI340" s="30" t="s">
        <v>413</v>
      </c>
      <c r="DJ340" s="30" t="s">
        <v>408</v>
      </c>
      <c r="DK340" s="30" t="s">
        <v>516</v>
      </c>
      <c r="DL340" s="30" t="s">
        <v>410</v>
      </c>
      <c r="DM340" s="30" t="s">
        <v>328</v>
      </c>
      <c r="DN340" s="30" t="s">
        <v>384</v>
      </c>
      <c r="DO340" s="33" t="s">
        <v>183</v>
      </c>
      <c r="DP340" s="30" t="s">
        <v>352</v>
      </c>
      <c r="DQ340" s="30" t="s">
        <v>381</v>
      </c>
      <c r="DR340" s="30" t="s">
        <v>234</v>
      </c>
      <c r="DS340" s="33" t="s">
        <v>260</v>
      </c>
      <c r="DT340" s="30" t="s">
        <v>474</v>
      </c>
      <c r="DU340" s="33" t="s">
        <v>288</v>
      </c>
      <c r="DV340" s="33" t="s">
        <v>264</v>
      </c>
      <c r="DW340" s="30" t="s">
        <v>145</v>
      </c>
      <c r="DX340" s="71" t="s">
        <v>437</v>
      </c>
      <c r="DY340" s="33" t="s">
        <v>425</v>
      </c>
      <c r="DZ340" s="71" t="s">
        <v>437</v>
      </c>
      <c r="EA340" s="30" t="s">
        <v>434</v>
      </c>
      <c r="EB340" s="80"/>
      <c r="EC340" s="33" t="s">
        <v>210</v>
      </c>
      <c r="ED340" s="30" t="s">
        <v>365</v>
      </c>
      <c r="EE340" s="51" t="s">
        <v>364</v>
      </c>
      <c r="EF340" s="33" t="s">
        <v>542</v>
      </c>
      <c r="EG340" s="33" t="s">
        <v>379</v>
      </c>
      <c r="EH340" s="30" t="s">
        <v>512</v>
      </c>
      <c r="EI340" s="33" t="s">
        <v>188</v>
      </c>
      <c r="EJ340" s="71" t="s">
        <v>437</v>
      </c>
      <c r="EK340" s="74" t="s">
        <v>177</v>
      </c>
      <c r="EL340" s="74" t="s">
        <v>1948</v>
      </c>
      <c r="EM340" s="120"/>
    </row>
    <row r="341" spans="1:143" ht="12.75" hidden="1">
      <c r="A341" s="28">
        <v>46043</v>
      </c>
      <c r="B341" s="88" t="s">
        <v>482</v>
      </c>
      <c r="C341" s="32"/>
      <c r="D341" s="88" t="s">
        <v>483</v>
      </c>
      <c r="E341" s="72" t="s">
        <v>439</v>
      </c>
      <c r="F341" s="88" t="s">
        <v>482</v>
      </c>
      <c r="G341" s="88" t="s">
        <v>482</v>
      </c>
      <c r="H341" s="71" t="s">
        <v>437</v>
      </c>
      <c r="I341" s="30" t="s">
        <v>399</v>
      </c>
      <c r="J341" s="33" t="s">
        <v>395</v>
      </c>
      <c r="K341" s="88" t="s">
        <v>482</v>
      </c>
      <c r="L341" s="30" t="s">
        <v>435</v>
      </c>
      <c r="M341" s="71" t="s">
        <v>437</v>
      </c>
      <c r="N341" s="70" t="s">
        <v>436</v>
      </c>
      <c r="O341" s="67"/>
      <c r="P341" s="88" t="s">
        <v>482</v>
      </c>
      <c r="Q341" s="88" t="s">
        <v>482</v>
      </c>
      <c r="R341" s="33" t="s">
        <v>270</v>
      </c>
      <c r="S341" s="30" t="s">
        <v>415</v>
      </c>
      <c r="T341" s="33" t="s">
        <v>358</v>
      </c>
      <c r="U341" s="33" t="s">
        <v>356</v>
      </c>
      <c r="V341" s="71" t="s">
        <v>437</v>
      </c>
      <c r="W341" s="38" t="s">
        <v>419</v>
      </c>
      <c r="X341" s="30" t="s">
        <v>427</v>
      </c>
      <c r="Y341" s="88" t="s">
        <v>482</v>
      </c>
      <c r="Z341" s="38" t="s">
        <v>438</v>
      </c>
      <c r="AA341" s="68"/>
      <c r="AB341" s="38" t="s">
        <v>340</v>
      </c>
      <c r="AC341" s="72" t="s">
        <v>439</v>
      </c>
      <c r="AD341" s="33" t="s">
        <v>324</v>
      </c>
      <c r="AE341" s="30" t="s">
        <v>13</v>
      </c>
      <c r="AF341" s="68"/>
      <c r="AG341" s="33" t="s">
        <v>144</v>
      </c>
      <c r="AH341" s="33" t="s">
        <v>353</v>
      </c>
      <c r="AI341" s="33" t="s">
        <v>305</v>
      </c>
      <c r="AJ341" s="30" t="s">
        <v>197</v>
      </c>
      <c r="AK341" s="88" t="s">
        <v>482</v>
      </c>
      <c r="AL341" s="38" t="s">
        <v>359</v>
      </c>
      <c r="AM341" s="88" t="s">
        <v>482</v>
      </c>
      <c r="AN341" s="88" t="s">
        <v>483</v>
      </c>
      <c r="AO341" s="30" t="s">
        <v>224</v>
      </c>
      <c r="AP341" s="33" t="s">
        <v>417</v>
      </c>
      <c r="AQ341" s="88" t="s">
        <v>483</v>
      </c>
      <c r="AR341" s="30" t="s">
        <v>334</v>
      </c>
      <c r="AS341" s="33" t="s">
        <v>424</v>
      </c>
      <c r="AT341" s="30" t="s">
        <v>442</v>
      </c>
      <c r="AU341" s="30" t="s">
        <v>289</v>
      </c>
      <c r="AV341" s="33" t="s">
        <v>143</v>
      </c>
      <c r="AW341" s="38" t="s">
        <v>239</v>
      </c>
      <c r="AX341" s="30" t="s">
        <v>343</v>
      </c>
      <c r="AY341" s="33" t="s">
        <v>546</v>
      </c>
      <c r="AZ341" s="33" t="s">
        <v>396</v>
      </c>
      <c r="BA341" s="85" t="s">
        <v>422</v>
      </c>
      <c r="BB341" s="33" t="s">
        <v>418</v>
      </c>
      <c r="BC341" s="33" t="s">
        <v>387</v>
      </c>
      <c r="BD341" s="33" t="s">
        <v>362</v>
      </c>
      <c r="BE341" s="33" t="s">
        <v>347</v>
      </c>
      <c r="BF341" s="30" t="s">
        <v>522</v>
      </c>
      <c r="BG341" s="33" t="s">
        <v>456</v>
      </c>
      <c r="BH341" s="33" t="s">
        <v>402</v>
      </c>
      <c r="BI341" s="33" t="s">
        <v>268</v>
      </c>
      <c r="BJ341" s="33" t="s">
        <v>320</v>
      </c>
      <c r="BK341" s="33" t="s">
        <v>371</v>
      </c>
      <c r="BL341" s="88" t="s">
        <v>483</v>
      </c>
      <c r="BM341" s="33" t="s">
        <v>211</v>
      </c>
      <c r="BN341" s="33" t="s">
        <v>462</v>
      </c>
      <c r="BO341" s="30" t="s">
        <v>464</v>
      </c>
      <c r="BP341" s="80"/>
      <c r="BQ341" s="33" t="s">
        <v>541</v>
      </c>
      <c r="BR341" s="30" t="s">
        <v>466</v>
      </c>
      <c r="BS341" s="33" t="s">
        <v>337</v>
      </c>
      <c r="BT341" s="33" t="s">
        <v>231</v>
      </c>
      <c r="BU341" s="33" t="s">
        <v>255</v>
      </c>
      <c r="BV341" s="30" t="s">
        <v>292</v>
      </c>
      <c r="BW341" s="33" t="s">
        <v>335</v>
      </c>
      <c r="BX341" s="80"/>
      <c r="BY341" s="30" t="s">
        <v>223</v>
      </c>
      <c r="BZ341" s="33" t="s">
        <v>463</v>
      </c>
      <c r="CA341" s="30" t="s">
        <v>311</v>
      </c>
      <c r="CB341" s="33" t="s">
        <v>446</v>
      </c>
      <c r="CC341" s="33" t="s">
        <v>220</v>
      </c>
      <c r="CD341" s="33" t="s">
        <v>249</v>
      </c>
      <c r="CE341" s="33" t="s">
        <v>426</v>
      </c>
      <c r="CF341" s="68"/>
      <c r="CG341" s="30" t="s">
        <v>382</v>
      </c>
      <c r="CH341" s="32" t="s">
        <v>428</v>
      </c>
      <c r="CI341" s="33" t="s">
        <v>310</v>
      </c>
      <c r="CJ341" s="74" t="s">
        <v>172</v>
      </c>
      <c r="CK341" s="68"/>
      <c r="CL341" s="30" t="s">
        <v>376</v>
      </c>
      <c r="CM341" s="82" t="s">
        <v>436</v>
      </c>
      <c r="CN341" s="30" t="s">
        <v>400</v>
      </c>
      <c r="CO341" s="33" t="s">
        <v>256</v>
      </c>
      <c r="CP341" s="33" t="s">
        <v>398</v>
      </c>
      <c r="CQ341" s="30" t="s">
        <v>450</v>
      </c>
      <c r="CR341" s="33" t="s">
        <v>348</v>
      </c>
      <c r="CS341" s="30" t="s">
        <v>372</v>
      </c>
      <c r="CT341" s="95"/>
      <c r="CU341" s="33" t="s">
        <v>302</v>
      </c>
      <c r="CV341" s="33" t="s">
        <v>397</v>
      </c>
      <c r="CW341" s="33" t="s">
        <v>420</v>
      </c>
      <c r="CX341" s="33" t="s">
        <v>396</v>
      </c>
      <c r="CY341" s="30" t="s">
        <v>229</v>
      </c>
      <c r="CZ341" s="33" t="s">
        <v>411</v>
      </c>
      <c r="DA341" s="30" t="s">
        <v>472</v>
      </c>
      <c r="DB341" s="33" t="s">
        <v>480</v>
      </c>
      <c r="DC341" s="30" t="s">
        <v>423</v>
      </c>
      <c r="DD341" s="33" t="s">
        <v>369</v>
      </c>
      <c r="DE341" s="30" t="s">
        <v>585</v>
      </c>
      <c r="DF341" s="30" t="s">
        <v>421</v>
      </c>
      <c r="DG341" s="33" t="s">
        <v>192</v>
      </c>
      <c r="DH341" s="30" t="s">
        <v>304</v>
      </c>
      <c r="DI341" s="30" t="s">
        <v>413</v>
      </c>
      <c r="DJ341" s="30" t="s">
        <v>408</v>
      </c>
      <c r="DK341" s="30" t="s">
        <v>516</v>
      </c>
      <c r="DL341" s="30" t="s">
        <v>410</v>
      </c>
      <c r="DM341" s="30" t="s">
        <v>328</v>
      </c>
      <c r="DN341" s="30" t="s">
        <v>384</v>
      </c>
      <c r="DO341" s="33" t="s">
        <v>183</v>
      </c>
      <c r="DP341" s="30" t="s">
        <v>352</v>
      </c>
      <c r="DQ341" s="30" t="s">
        <v>381</v>
      </c>
      <c r="DR341" s="30" t="s">
        <v>234</v>
      </c>
      <c r="DS341" s="33" t="s">
        <v>260</v>
      </c>
      <c r="DT341" s="30" t="s">
        <v>474</v>
      </c>
      <c r="DU341" s="33" t="s">
        <v>288</v>
      </c>
      <c r="DV341" s="33" t="s">
        <v>264</v>
      </c>
      <c r="DW341" s="30" t="s">
        <v>145</v>
      </c>
      <c r="DX341" s="71" t="s">
        <v>437</v>
      </c>
      <c r="DY341" s="33" t="s">
        <v>425</v>
      </c>
      <c r="DZ341" s="71" t="s">
        <v>437</v>
      </c>
      <c r="EA341" s="30" t="s">
        <v>434</v>
      </c>
      <c r="EB341" s="80"/>
      <c r="EC341" s="33" t="s">
        <v>210</v>
      </c>
      <c r="ED341" s="30" t="s">
        <v>365</v>
      </c>
      <c r="EE341" s="51" t="s">
        <v>364</v>
      </c>
      <c r="EF341" s="33" t="s">
        <v>542</v>
      </c>
      <c r="EG341" s="33" t="s">
        <v>379</v>
      </c>
      <c r="EH341" s="30" t="s">
        <v>512</v>
      </c>
      <c r="EI341" s="33" t="s">
        <v>188</v>
      </c>
      <c r="EJ341" s="71" t="s">
        <v>437</v>
      </c>
      <c r="EK341" s="74" t="s">
        <v>177</v>
      </c>
      <c r="EL341" s="74" t="s">
        <v>1948</v>
      </c>
      <c r="EM341" s="120"/>
    </row>
    <row r="342" spans="1:143" ht="12.75" hidden="1">
      <c r="A342" s="28">
        <v>46044</v>
      </c>
      <c r="B342" s="88" t="s">
        <v>482</v>
      </c>
      <c r="C342" s="32"/>
      <c r="D342" s="88" t="s">
        <v>483</v>
      </c>
      <c r="E342" s="72" t="s">
        <v>439</v>
      </c>
      <c r="F342" s="88" t="s">
        <v>482</v>
      </c>
      <c r="G342" s="88" t="s">
        <v>482</v>
      </c>
      <c r="H342" s="71" t="s">
        <v>437</v>
      </c>
      <c r="I342" s="30" t="s">
        <v>399</v>
      </c>
      <c r="J342" s="33" t="s">
        <v>395</v>
      </c>
      <c r="K342" s="88" t="s">
        <v>482</v>
      </c>
      <c r="L342" s="30" t="s">
        <v>435</v>
      </c>
      <c r="M342" s="71" t="s">
        <v>437</v>
      </c>
      <c r="N342" s="70" t="s">
        <v>436</v>
      </c>
      <c r="O342" s="67"/>
      <c r="P342" s="88" t="s">
        <v>482</v>
      </c>
      <c r="Q342" s="88" t="s">
        <v>482</v>
      </c>
      <c r="R342" s="33" t="s">
        <v>270</v>
      </c>
      <c r="S342" s="30" t="s">
        <v>415</v>
      </c>
      <c r="T342" s="33" t="s">
        <v>358</v>
      </c>
      <c r="U342" s="33" t="s">
        <v>356</v>
      </c>
      <c r="V342" s="71" t="s">
        <v>437</v>
      </c>
      <c r="W342" s="38" t="s">
        <v>419</v>
      </c>
      <c r="X342" s="30" t="s">
        <v>427</v>
      </c>
      <c r="Y342" s="88" t="s">
        <v>482</v>
      </c>
      <c r="Z342" s="38" t="s">
        <v>438</v>
      </c>
      <c r="AA342" s="68"/>
      <c r="AB342" s="38" t="s">
        <v>340</v>
      </c>
      <c r="AC342" s="72" t="s">
        <v>439</v>
      </c>
      <c r="AD342" s="33" t="s">
        <v>324</v>
      </c>
      <c r="AE342" s="30" t="s">
        <v>13</v>
      </c>
      <c r="AF342" s="68"/>
      <c r="AG342" s="33" t="s">
        <v>144</v>
      </c>
      <c r="AH342" s="33" t="s">
        <v>353</v>
      </c>
      <c r="AI342" s="33" t="s">
        <v>305</v>
      </c>
      <c r="AJ342" s="30" t="s">
        <v>197</v>
      </c>
      <c r="AK342" s="88" t="s">
        <v>482</v>
      </c>
      <c r="AL342" s="38" t="s">
        <v>359</v>
      </c>
      <c r="AM342" s="88" t="s">
        <v>482</v>
      </c>
      <c r="AN342" s="88" t="s">
        <v>483</v>
      </c>
      <c r="AO342" s="30" t="s">
        <v>224</v>
      </c>
      <c r="AP342" s="33" t="s">
        <v>417</v>
      </c>
      <c r="AQ342" s="88" t="s">
        <v>483</v>
      </c>
      <c r="AR342" s="30" t="s">
        <v>334</v>
      </c>
      <c r="AS342" s="33" t="s">
        <v>424</v>
      </c>
      <c r="AT342" s="30" t="s">
        <v>442</v>
      </c>
      <c r="AU342" s="30" t="s">
        <v>289</v>
      </c>
      <c r="AV342" s="33" t="s">
        <v>143</v>
      </c>
      <c r="AW342" s="38" t="s">
        <v>239</v>
      </c>
      <c r="AX342" s="30" t="s">
        <v>343</v>
      </c>
      <c r="AY342" s="33" t="s">
        <v>546</v>
      </c>
      <c r="AZ342" s="33" t="s">
        <v>447</v>
      </c>
      <c r="BA342" s="85" t="s">
        <v>422</v>
      </c>
      <c r="BB342" s="33" t="s">
        <v>418</v>
      </c>
      <c r="BC342" s="33" t="s">
        <v>387</v>
      </c>
      <c r="BD342" s="33" t="s">
        <v>362</v>
      </c>
      <c r="BE342" s="33" t="s">
        <v>347</v>
      </c>
      <c r="BF342" s="30" t="s">
        <v>522</v>
      </c>
      <c r="BG342" s="33" t="s">
        <v>456</v>
      </c>
      <c r="BH342" s="33" t="s">
        <v>402</v>
      </c>
      <c r="BI342" s="33" t="s">
        <v>268</v>
      </c>
      <c r="BJ342" s="33" t="s">
        <v>320</v>
      </c>
      <c r="BK342" s="33" t="s">
        <v>371</v>
      </c>
      <c r="BL342" s="88" t="s">
        <v>483</v>
      </c>
      <c r="BM342" s="33" t="s">
        <v>211</v>
      </c>
      <c r="BN342" s="33" t="s">
        <v>462</v>
      </c>
      <c r="BO342" s="30" t="s">
        <v>464</v>
      </c>
      <c r="BP342" s="80"/>
      <c r="BQ342" s="33" t="s">
        <v>541</v>
      </c>
      <c r="BR342" s="30" t="s">
        <v>466</v>
      </c>
      <c r="BS342" s="33" t="s">
        <v>337</v>
      </c>
      <c r="BT342" s="33" t="s">
        <v>231</v>
      </c>
      <c r="BU342" s="33" t="s">
        <v>255</v>
      </c>
      <c r="BV342" s="30" t="s">
        <v>292</v>
      </c>
      <c r="BW342" s="33" t="s">
        <v>335</v>
      </c>
      <c r="BX342" s="80"/>
      <c r="BY342" s="30" t="s">
        <v>223</v>
      </c>
      <c r="BZ342" s="33" t="s">
        <v>463</v>
      </c>
      <c r="CA342" s="30" t="s">
        <v>311</v>
      </c>
      <c r="CB342" s="33" t="s">
        <v>446</v>
      </c>
      <c r="CC342" s="33" t="s">
        <v>220</v>
      </c>
      <c r="CD342" s="33" t="s">
        <v>249</v>
      </c>
      <c r="CE342" s="33" t="s">
        <v>426</v>
      </c>
      <c r="CF342" s="68"/>
      <c r="CG342" s="30" t="s">
        <v>382</v>
      </c>
      <c r="CH342" s="32" t="s">
        <v>428</v>
      </c>
      <c r="CI342" s="33" t="s">
        <v>310</v>
      </c>
      <c r="CJ342" s="74" t="s">
        <v>172</v>
      </c>
      <c r="CK342" s="68"/>
      <c r="CL342" s="30" t="s">
        <v>376</v>
      </c>
      <c r="CM342" s="82" t="s">
        <v>436</v>
      </c>
      <c r="CN342" s="30" t="s">
        <v>400</v>
      </c>
      <c r="CO342" s="33" t="s">
        <v>256</v>
      </c>
      <c r="CP342" s="33" t="s">
        <v>398</v>
      </c>
      <c r="CQ342" s="30" t="s">
        <v>450</v>
      </c>
      <c r="CR342" s="33" t="s">
        <v>348</v>
      </c>
      <c r="CS342" s="30" t="s">
        <v>372</v>
      </c>
      <c r="CT342" s="95"/>
      <c r="CU342" s="33" t="s">
        <v>302</v>
      </c>
      <c r="CV342" s="33" t="s">
        <v>397</v>
      </c>
      <c r="CW342" s="33" t="s">
        <v>420</v>
      </c>
      <c r="CX342" s="33" t="s">
        <v>396</v>
      </c>
      <c r="CY342" s="30" t="s">
        <v>229</v>
      </c>
      <c r="CZ342" s="33" t="s">
        <v>411</v>
      </c>
      <c r="DA342" s="30" t="s">
        <v>472</v>
      </c>
      <c r="DB342" s="33" t="s">
        <v>480</v>
      </c>
      <c r="DC342" s="30" t="s">
        <v>423</v>
      </c>
      <c r="DD342" s="33" t="s">
        <v>369</v>
      </c>
      <c r="DE342" s="30" t="s">
        <v>585</v>
      </c>
      <c r="DF342" s="30" t="s">
        <v>421</v>
      </c>
      <c r="DG342" s="33" t="s">
        <v>192</v>
      </c>
      <c r="DH342" s="30" t="s">
        <v>304</v>
      </c>
      <c r="DI342" s="30" t="s">
        <v>413</v>
      </c>
      <c r="DJ342" s="30" t="s">
        <v>408</v>
      </c>
      <c r="DK342" s="30" t="s">
        <v>516</v>
      </c>
      <c r="DL342" s="30" t="s">
        <v>410</v>
      </c>
      <c r="DM342" s="30" t="s">
        <v>328</v>
      </c>
      <c r="DN342" s="30" t="s">
        <v>384</v>
      </c>
      <c r="DO342" s="33" t="s">
        <v>183</v>
      </c>
      <c r="DP342" s="78"/>
      <c r="DQ342" s="30" t="s">
        <v>381</v>
      </c>
      <c r="DR342" s="30" t="s">
        <v>234</v>
      </c>
      <c r="DS342" s="33" t="s">
        <v>260</v>
      </c>
      <c r="DT342" s="30" t="s">
        <v>474</v>
      </c>
      <c r="DU342" s="33" t="s">
        <v>288</v>
      </c>
      <c r="DV342" s="33" t="s">
        <v>264</v>
      </c>
      <c r="DW342" s="30" t="s">
        <v>145</v>
      </c>
      <c r="DX342" s="71" t="s">
        <v>437</v>
      </c>
      <c r="DY342" s="33" t="s">
        <v>425</v>
      </c>
      <c r="DZ342" s="71" t="s">
        <v>437</v>
      </c>
      <c r="EA342" s="30" t="s">
        <v>434</v>
      </c>
      <c r="EB342" s="80"/>
      <c r="EC342" s="33" t="s">
        <v>210</v>
      </c>
      <c r="ED342" s="30" t="s">
        <v>365</v>
      </c>
      <c r="EE342" s="51" t="s">
        <v>364</v>
      </c>
      <c r="EF342" s="33" t="s">
        <v>542</v>
      </c>
      <c r="EG342" s="80"/>
      <c r="EH342" s="30" t="s">
        <v>512</v>
      </c>
      <c r="EI342" s="33" t="s">
        <v>188</v>
      </c>
      <c r="EJ342" s="71" t="s">
        <v>437</v>
      </c>
      <c r="EK342" s="74" t="s">
        <v>177</v>
      </c>
      <c r="EL342" s="74" t="s">
        <v>1948</v>
      </c>
      <c r="EM342" s="120"/>
    </row>
    <row r="343" spans="1:143" ht="12.75" hidden="1">
      <c r="A343" s="28">
        <v>46045</v>
      </c>
      <c r="B343" s="88" t="s">
        <v>482</v>
      </c>
      <c r="C343" s="32"/>
      <c r="D343" s="88" t="s">
        <v>483</v>
      </c>
      <c r="E343" s="72" t="s">
        <v>439</v>
      </c>
      <c r="F343" s="88" t="s">
        <v>482</v>
      </c>
      <c r="G343" s="88" t="s">
        <v>482</v>
      </c>
      <c r="H343" s="71" t="s">
        <v>437</v>
      </c>
      <c r="I343" s="30" t="s">
        <v>399</v>
      </c>
      <c r="J343" s="33" t="s">
        <v>395</v>
      </c>
      <c r="K343" s="88" t="s">
        <v>482</v>
      </c>
      <c r="L343" s="30" t="s">
        <v>435</v>
      </c>
      <c r="M343" s="71" t="s">
        <v>437</v>
      </c>
      <c r="N343" s="70" t="s">
        <v>436</v>
      </c>
      <c r="O343" s="67"/>
      <c r="P343" s="88" t="s">
        <v>482</v>
      </c>
      <c r="Q343" s="88" t="s">
        <v>482</v>
      </c>
      <c r="R343" s="33" t="s">
        <v>270</v>
      </c>
      <c r="S343" s="30" t="s">
        <v>415</v>
      </c>
      <c r="T343" s="33" t="s">
        <v>358</v>
      </c>
      <c r="U343" s="33" t="s">
        <v>356</v>
      </c>
      <c r="V343" s="71" t="s">
        <v>437</v>
      </c>
      <c r="W343" s="38" t="s">
        <v>419</v>
      </c>
      <c r="X343" s="30" t="s">
        <v>427</v>
      </c>
      <c r="Y343" s="88" t="s">
        <v>482</v>
      </c>
      <c r="Z343" s="47" t="s">
        <v>436</v>
      </c>
      <c r="AA343" s="68"/>
      <c r="AB343" s="38" t="s">
        <v>340</v>
      </c>
      <c r="AC343" s="72" t="s">
        <v>439</v>
      </c>
      <c r="AD343" s="33" t="s">
        <v>324</v>
      </c>
      <c r="AE343" s="30" t="s">
        <v>13</v>
      </c>
      <c r="AF343" s="68"/>
      <c r="AG343" s="33" t="s">
        <v>144</v>
      </c>
      <c r="AH343" s="33" t="s">
        <v>353</v>
      </c>
      <c r="AI343" s="33" t="s">
        <v>305</v>
      </c>
      <c r="AJ343" s="30" t="s">
        <v>197</v>
      </c>
      <c r="AK343" s="88" t="s">
        <v>482</v>
      </c>
      <c r="AL343" s="38" t="s">
        <v>359</v>
      </c>
      <c r="AM343" s="88" t="s">
        <v>482</v>
      </c>
      <c r="AN343" s="88" t="s">
        <v>483</v>
      </c>
      <c r="AO343" s="30" t="s">
        <v>224</v>
      </c>
      <c r="AP343" s="33" t="s">
        <v>417</v>
      </c>
      <c r="AQ343" s="88" t="s">
        <v>483</v>
      </c>
      <c r="AR343" s="30" t="s">
        <v>334</v>
      </c>
      <c r="AS343" s="33" t="s">
        <v>424</v>
      </c>
      <c r="AT343" s="30" t="s">
        <v>442</v>
      </c>
      <c r="AU343" s="30" t="s">
        <v>289</v>
      </c>
      <c r="AV343" s="33" t="s">
        <v>143</v>
      </c>
      <c r="AW343" s="38" t="s">
        <v>239</v>
      </c>
      <c r="AX343" s="30" t="s">
        <v>343</v>
      </c>
      <c r="AY343" s="33" t="s">
        <v>546</v>
      </c>
      <c r="AZ343" s="33" t="s">
        <v>447</v>
      </c>
      <c r="BA343" s="85" t="s">
        <v>422</v>
      </c>
      <c r="BB343" s="33" t="s">
        <v>418</v>
      </c>
      <c r="BC343" s="33" t="s">
        <v>387</v>
      </c>
      <c r="BD343" s="33" t="s">
        <v>362</v>
      </c>
      <c r="BE343" s="33" t="s">
        <v>347</v>
      </c>
      <c r="BF343" s="30" t="s">
        <v>522</v>
      </c>
      <c r="BG343" s="33" t="s">
        <v>456</v>
      </c>
      <c r="BH343" s="33" t="s">
        <v>402</v>
      </c>
      <c r="BI343" s="33" t="s">
        <v>268</v>
      </c>
      <c r="BJ343" s="33" t="s">
        <v>320</v>
      </c>
      <c r="BK343" s="33" t="s">
        <v>371</v>
      </c>
      <c r="BL343" s="88" t="s">
        <v>483</v>
      </c>
      <c r="BM343" s="33" t="s">
        <v>211</v>
      </c>
      <c r="BN343" s="33" t="s">
        <v>462</v>
      </c>
      <c r="BO343" s="30" t="s">
        <v>464</v>
      </c>
      <c r="BP343" s="80"/>
      <c r="BQ343" s="33" t="s">
        <v>541</v>
      </c>
      <c r="BR343" s="30" t="s">
        <v>466</v>
      </c>
      <c r="BS343" s="33" t="s">
        <v>337</v>
      </c>
      <c r="BT343" s="33" t="s">
        <v>231</v>
      </c>
      <c r="BU343" s="33" t="s">
        <v>255</v>
      </c>
      <c r="BV343" s="30" t="s">
        <v>292</v>
      </c>
      <c r="BW343" s="33" t="s">
        <v>335</v>
      </c>
      <c r="BX343" s="80"/>
      <c r="BY343" s="30" t="s">
        <v>223</v>
      </c>
      <c r="BZ343" s="33" t="s">
        <v>463</v>
      </c>
      <c r="CA343" s="30" t="s">
        <v>311</v>
      </c>
      <c r="CB343" s="33" t="s">
        <v>446</v>
      </c>
      <c r="CC343" s="33" t="s">
        <v>220</v>
      </c>
      <c r="CD343" s="33" t="s">
        <v>249</v>
      </c>
      <c r="CE343" s="33" t="s">
        <v>426</v>
      </c>
      <c r="CF343" s="68"/>
      <c r="CG343" s="30" t="s">
        <v>382</v>
      </c>
      <c r="CH343" s="32" t="s">
        <v>428</v>
      </c>
      <c r="CI343" s="33" t="s">
        <v>310</v>
      </c>
      <c r="CJ343" s="74" t="s">
        <v>172</v>
      </c>
      <c r="CK343" s="33" t="s">
        <v>448</v>
      </c>
      <c r="CL343" s="30" t="s">
        <v>376</v>
      </c>
      <c r="CM343" s="82" t="s">
        <v>436</v>
      </c>
      <c r="CN343" s="30" t="s">
        <v>400</v>
      </c>
      <c r="CO343" s="33" t="s">
        <v>256</v>
      </c>
      <c r="CP343" s="33" t="s">
        <v>398</v>
      </c>
      <c r="CQ343" s="30" t="s">
        <v>450</v>
      </c>
      <c r="CR343" s="33" t="s">
        <v>457</v>
      </c>
      <c r="CS343" s="30" t="s">
        <v>372</v>
      </c>
      <c r="CT343" s="95"/>
      <c r="CU343" s="33" t="s">
        <v>302</v>
      </c>
      <c r="CV343" s="33" t="s">
        <v>397</v>
      </c>
      <c r="CW343" s="33" t="s">
        <v>420</v>
      </c>
      <c r="CX343" s="33" t="s">
        <v>396</v>
      </c>
      <c r="CY343" s="30" t="s">
        <v>229</v>
      </c>
      <c r="CZ343" s="33" t="s">
        <v>411</v>
      </c>
      <c r="DA343" s="30" t="s">
        <v>472</v>
      </c>
      <c r="DB343" s="33" t="s">
        <v>480</v>
      </c>
      <c r="DC343" s="30" t="s">
        <v>423</v>
      </c>
      <c r="DD343" s="33" t="s">
        <v>369</v>
      </c>
      <c r="DE343" s="30" t="s">
        <v>585</v>
      </c>
      <c r="DF343" s="30" t="s">
        <v>421</v>
      </c>
      <c r="DG343" s="33" t="s">
        <v>192</v>
      </c>
      <c r="DH343" s="30" t="s">
        <v>304</v>
      </c>
      <c r="DI343" s="30" t="s">
        <v>413</v>
      </c>
      <c r="DJ343" s="30" t="s">
        <v>408</v>
      </c>
      <c r="DK343" s="30" t="s">
        <v>516</v>
      </c>
      <c r="DL343" s="30" t="s">
        <v>410</v>
      </c>
      <c r="DM343" s="30" t="s">
        <v>328</v>
      </c>
      <c r="DN343" s="30" t="s">
        <v>384</v>
      </c>
      <c r="DO343" s="33" t="s">
        <v>183</v>
      </c>
      <c r="DP343" s="78"/>
      <c r="DQ343" s="30" t="s">
        <v>381</v>
      </c>
      <c r="DR343" s="30" t="s">
        <v>234</v>
      </c>
      <c r="DS343" s="72" t="s">
        <v>439</v>
      </c>
      <c r="DT343" s="30" t="s">
        <v>474</v>
      </c>
      <c r="DU343" s="33" t="s">
        <v>288</v>
      </c>
      <c r="DV343" s="33" t="s">
        <v>264</v>
      </c>
      <c r="DW343" s="30" t="s">
        <v>145</v>
      </c>
      <c r="DX343" s="71" t="s">
        <v>437</v>
      </c>
      <c r="DY343" s="33" t="s">
        <v>425</v>
      </c>
      <c r="DZ343" s="71" t="s">
        <v>437</v>
      </c>
      <c r="EA343" s="30" t="s">
        <v>434</v>
      </c>
      <c r="EB343" s="80"/>
      <c r="EC343" s="33" t="s">
        <v>210</v>
      </c>
      <c r="ED343" s="30" t="s">
        <v>365</v>
      </c>
      <c r="EE343" s="51" t="s">
        <v>364</v>
      </c>
      <c r="EF343" s="33" t="s">
        <v>542</v>
      </c>
      <c r="EG343" s="80"/>
      <c r="EH343" s="30" t="s">
        <v>512</v>
      </c>
      <c r="EI343" s="33" t="s">
        <v>188</v>
      </c>
      <c r="EJ343" s="71" t="s">
        <v>437</v>
      </c>
      <c r="EK343" s="74" t="s">
        <v>177</v>
      </c>
      <c r="EL343" s="74" t="s">
        <v>1948</v>
      </c>
      <c r="EM343" s="120"/>
    </row>
    <row r="344" spans="1:143" ht="12.75" hidden="1">
      <c r="A344" s="28">
        <v>46046</v>
      </c>
      <c r="B344" s="88" t="s">
        <v>482</v>
      </c>
      <c r="C344" s="32"/>
      <c r="D344" s="88" t="s">
        <v>483</v>
      </c>
      <c r="E344" s="72" t="s">
        <v>439</v>
      </c>
      <c r="F344" s="88" t="s">
        <v>482</v>
      </c>
      <c r="G344" s="88" t="s">
        <v>482</v>
      </c>
      <c r="H344" s="71" t="s">
        <v>437</v>
      </c>
      <c r="I344" s="30" t="s">
        <v>399</v>
      </c>
      <c r="J344" s="33" t="s">
        <v>395</v>
      </c>
      <c r="K344" s="88" t="s">
        <v>482</v>
      </c>
      <c r="L344" s="30" t="s">
        <v>435</v>
      </c>
      <c r="M344" s="71" t="s">
        <v>437</v>
      </c>
      <c r="N344" s="70" t="s">
        <v>436</v>
      </c>
      <c r="O344" s="67"/>
      <c r="P344" s="88" t="s">
        <v>482</v>
      </c>
      <c r="Q344" s="88" t="s">
        <v>482</v>
      </c>
      <c r="R344" s="33" t="s">
        <v>270</v>
      </c>
      <c r="S344" s="30" t="s">
        <v>415</v>
      </c>
      <c r="T344" s="33" t="s">
        <v>358</v>
      </c>
      <c r="U344" s="33" t="s">
        <v>356</v>
      </c>
      <c r="V344" s="71" t="s">
        <v>437</v>
      </c>
      <c r="W344" s="38" t="s">
        <v>419</v>
      </c>
      <c r="X344" s="30" t="s">
        <v>427</v>
      </c>
      <c r="Y344" s="88" t="s">
        <v>482</v>
      </c>
      <c r="Z344" s="47" t="s">
        <v>436</v>
      </c>
      <c r="AA344" s="68"/>
      <c r="AB344" s="38" t="s">
        <v>340</v>
      </c>
      <c r="AC344" s="72" t="s">
        <v>439</v>
      </c>
      <c r="AD344" s="33" t="s">
        <v>324</v>
      </c>
      <c r="AE344" s="30" t="s">
        <v>13</v>
      </c>
      <c r="AF344" s="68"/>
      <c r="AG344" s="33" t="s">
        <v>144</v>
      </c>
      <c r="AH344" s="33" t="s">
        <v>353</v>
      </c>
      <c r="AI344" s="33" t="s">
        <v>305</v>
      </c>
      <c r="AJ344" s="30" t="s">
        <v>197</v>
      </c>
      <c r="AK344" s="88" t="s">
        <v>482</v>
      </c>
      <c r="AL344" s="38" t="s">
        <v>359</v>
      </c>
      <c r="AM344" s="88" t="s">
        <v>482</v>
      </c>
      <c r="AN344" s="88" t="s">
        <v>483</v>
      </c>
      <c r="AO344" s="30" t="s">
        <v>224</v>
      </c>
      <c r="AP344" s="33" t="s">
        <v>417</v>
      </c>
      <c r="AQ344" s="88" t="s">
        <v>483</v>
      </c>
      <c r="AR344" s="30" t="s">
        <v>334</v>
      </c>
      <c r="AS344" s="33" t="s">
        <v>424</v>
      </c>
      <c r="AT344" s="30" t="s">
        <v>442</v>
      </c>
      <c r="AU344" s="30" t="s">
        <v>289</v>
      </c>
      <c r="AV344" s="33" t="s">
        <v>143</v>
      </c>
      <c r="AW344" s="38" t="s">
        <v>239</v>
      </c>
      <c r="AX344" s="30" t="s">
        <v>343</v>
      </c>
      <c r="AY344" s="33" t="s">
        <v>546</v>
      </c>
      <c r="AZ344" s="33" t="s">
        <v>447</v>
      </c>
      <c r="BA344" s="85" t="s">
        <v>422</v>
      </c>
      <c r="BB344" s="33" t="s">
        <v>418</v>
      </c>
      <c r="BC344" s="33" t="s">
        <v>387</v>
      </c>
      <c r="BD344" s="33" t="s">
        <v>362</v>
      </c>
      <c r="BE344" s="33" t="s">
        <v>347</v>
      </c>
      <c r="BF344" s="30" t="s">
        <v>522</v>
      </c>
      <c r="BG344" s="33" t="s">
        <v>456</v>
      </c>
      <c r="BH344" s="33" t="s">
        <v>402</v>
      </c>
      <c r="BI344" s="33" t="s">
        <v>268</v>
      </c>
      <c r="BJ344" s="33" t="s">
        <v>320</v>
      </c>
      <c r="BK344" s="33" t="s">
        <v>371</v>
      </c>
      <c r="BL344" s="88" t="s">
        <v>483</v>
      </c>
      <c r="BM344" s="33" t="s">
        <v>211</v>
      </c>
      <c r="BN344" s="33" t="s">
        <v>462</v>
      </c>
      <c r="BO344" s="30" t="s">
        <v>464</v>
      </c>
      <c r="BP344" s="80"/>
      <c r="BQ344" s="33" t="s">
        <v>541</v>
      </c>
      <c r="BR344" s="30" t="s">
        <v>466</v>
      </c>
      <c r="BS344" s="33" t="s">
        <v>337</v>
      </c>
      <c r="BT344" s="33" t="s">
        <v>231</v>
      </c>
      <c r="BU344" s="33" t="s">
        <v>255</v>
      </c>
      <c r="BV344" s="30" t="s">
        <v>292</v>
      </c>
      <c r="BW344" s="33" t="s">
        <v>335</v>
      </c>
      <c r="BX344" s="80"/>
      <c r="BY344" s="30" t="s">
        <v>223</v>
      </c>
      <c r="BZ344" s="33" t="s">
        <v>463</v>
      </c>
      <c r="CA344" s="30" t="s">
        <v>311</v>
      </c>
      <c r="CB344" s="33" t="s">
        <v>446</v>
      </c>
      <c r="CC344" s="33" t="s">
        <v>220</v>
      </c>
      <c r="CD344" s="33" t="s">
        <v>249</v>
      </c>
      <c r="CE344" s="33" t="s">
        <v>426</v>
      </c>
      <c r="CF344" s="68"/>
      <c r="CG344" s="30" t="s">
        <v>382</v>
      </c>
      <c r="CH344" s="32" t="s">
        <v>428</v>
      </c>
      <c r="CI344" s="33" t="s">
        <v>310</v>
      </c>
      <c r="CJ344" s="74" t="s">
        <v>172</v>
      </c>
      <c r="CK344" s="33" t="s">
        <v>448</v>
      </c>
      <c r="CL344" s="30" t="s">
        <v>376</v>
      </c>
      <c r="CM344" s="82" t="s">
        <v>436</v>
      </c>
      <c r="CN344" s="30" t="s">
        <v>400</v>
      </c>
      <c r="CO344" s="33" t="s">
        <v>256</v>
      </c>
      <c r="CP344" s="33" t="s">
        <v>398</v>
      </c>
      <c r="CQ344" s="30" t="s">
        <v>450</v>
      </c>
      <c r="CR344" s="33" t="s">
        <v>457</v>
      </c>
      <c r="CS344" s="30" t="s">
        <v>372</v>
      </c>
      <c r="CT344" s="33" t="s">
        <v>421</v>
      </c>
      <c r="CU344" s="33" t="s">
        <v>302</v>
      </c>
      <c r="CV344" s="33" t="s">
        <v>397</v>
      </c>
      <c r="CW344" s="33" t="s">
        <v>420</v>
      </c>
      <c r="CX344" s="33" t="s">
        <v>396</v>
      </c>
      <c r="CY344" s="30" t="s">
        <v>229</v>
      </c>
      <c r="CZ344" s="33" t="s">
        <v>411</v>
      </c>
      <c r="DA344" s="30" t="s">
        <v>472</v>
      </c>
      <c r="DB344" s="33" t="s">
        <v>480</v>
      </c>
      <c r="DC344" s="30" t="s">
        <v>423</v>
      </c>
      <c r="DD344" s="33" t="s">
        <v>369</v>
      </c>
      <c r="DE344" s="30" t="s">
        <v>585</v>
      </c>
      <c r="DF344" s="30" t="s">
        <v>421</v>
      </c>
      <c r="DG344" s="33" t="s">
        <v>192</v>
      </c>
      <c r="DH344" s="30" t="s">
        <v>304</v>
      </c>
      <c r="DI344" s="30" t="s">
        <v>413</v>
      </c>
      <c r="DJ344" s="30" t="s">
        <v>408</v>
      </c>
      <c r="DK344" s="30" t="s">
        <v>516</v>
      </c>
      <c r="DL344" s="30" t="s">
        <v>410</v>
      </c>
      <c r="DM344" s="30" t="s">
        <v>328</v>
      </c>
      <c r="DN344" s="30" t="s">
        <v>384</v>
      </c>
      <c r="DO344" s="33" t="s">
        <v>183</v>
      </c>
      <c r="DP344" s="78"/>
      <c r="DQ344" s="30" t="s">
        <v>381</v>
      </c>
      <c r="DR344" s="30" t="s">
        <v>234</v>
      </c>
      <c r="DS344" s="72" t="s">
        <v>439</v>
      </c>
      <c r="DT344" s="30" t="s">
        <v>474</v>
      </c>
      <c r="DU344" s="33" t="s">
        <v>288</v>
      </c>
      <c r="DV344" s="33" t="s">
        <v>264</v>
      </c>
      <c r="DW344" s="30" t="s">
        <v>145</v>
      </c>
      <c r="DX344" s="71" t="s">
        <v>437</v>
      </c>
      <c r="DY344" s="33" t="s">
        <v>425</v>
      </c>
      <c r="DZ344" s="71" t="s">
        <v>437</v>
      </c>
      <c r="EA344" s="30" t="s">
        <v>434</v>
      </c>
      <c r="EB344" s="80"/>
      <c r="EC344" s="33" t="s">
        <v>210</v>
      </c>
      <c r="ED344" s="30" t="s">
        <v>365</v>
      </c>
      <c r="EE344" s="51" t="s">
        <v>364</v>
      </c>
      <c r="EF344" s="33" t="s">
        <v>542</v>
      </c>
      <c r="EG344" s="80"/>
      <c r="EH344" s="30" t="s">
        <v>512</v>
      </c>
      <c r="EI344" s="33" t="s">
        <v>188</v>
      </c>
      <c r="EJ344" s="71" t="s">
        <v>437</v>
      </c>
      <c r="EK344" s="74" t="s">
        <v>177</v>
      </c>
      <c r="EL344" s="74" t="s">
        <v>1948</v>
      </c>
      <c r="EM344" s="120"/>
    </row>
    <row r="345" spans="1:143" ht="12.75" hidden="1">
      <c r="A345" s="28">
        <v>46047</v>
      </c>
      <c r="B345" s="88" t="s">
        <v>482</v>
      </c>
      <c r="C345" s="32"/>
      <c r="D345" s="88" t="s">
        <v>483</v>
      </c>
      <c r="E345" s="72" t="s">
        <v>439</v>
      </c>
      <c r="F345" s="88" t="s">
        <v>482</v>
      </c>
      <c r="G345" s="88" t="s">
        <v>482</v>
      </c>
      <c r="H345" s="71" t="s">
        <v>437</v>
      </c>
      <c r="I345" s="30" t="s">
        <v>399</v>
      </c>
      <c r="J345" s="33" t="s">
        <v>395</v>
      </c>
      <c r="K345" s="88" t="s">
        <v>482</v>
      </c>
      <c r="L345" s="30" t="s">
        <v>435</v>
      </c>
      <c r="M345" s="71" t="s">
        <v>437</v>
      </c>
      <c r="N345" s="70" t="s">
        <v>436</v>
      </c>
      <c r="O345" s="67"/>
      <c r="P345" s="88" t="s">
        <v>482</v>
      </c>
      <c r="Q345" s="88" t="s">
        <v>482</v>
      </c>
      <c r="R345" s="33" t="s">
        <v>270</v>
      </c>
      <c r="S345" s="30" t="s">
        <v>415</v>
      </c>
      <c r="T345" s="33" t="s">
        <v>358</v>
      </c>
      <c r="U345" s="33" t="s">
        <v>356</v>
      </c>
      <c r="V345" s="71" t="s">
        <v>437</v>
      </c>
      <c r="W345" s="38" t="s">
        <v>419</v>
      </c>
      <c r="X345" s="30" t="s">
        <v>427</v>
      </c>
      <c r="Y345" s="88" t="s">
        <v>482</v>
      </c>
      <c r="Z345" s="47" t="s">
        <v>436</v>
      </c>
      <c r="AA345" s="68"/>
      <c r="AB345" s="38" t="s">
        <v>340</v>
      </c>
      <c r="AC345" s="72" t="s">
        <v>439</v>
      </c>
      <c r="AD345" s="33" t="s">
        <v>324</v>
      </c>
      <c r="AE345" s="30" t="s">
        <v>13</v>
      </c>
      <c r="AF345" s="68"/>
      <c r="AG345" s="33" t="s">
        <v>144</v>
      </c>
      <c r="AH345" s="33" t="s">
        <v>353</v>
      </c>
      <c r="AI345" s="33" t="s">
        <v>305</v>
      </c>
      <c r="AJ345" s="30" t="s">
        <v>197</v>
      </c>
      <c r="AK345" s="88" t="s">
        <v>482</v>
      </c>
      <c r="AL345" s="38" t="s">
        <v>359</v>
      </c>
      <c r="AM345" s="88" t="s">
        <v>482</v>
      </c>
      <c r="AN345" s="88" t="s">
        <v>483</v>
      </c>
      <c r="AO345" s="30" t="s">
        <v>224</v>
      </c>
      <c r="AP345" s="33" t="s">
        <v>417</v>
      </c>
      <c r="AQ345" s="88" t="s">
        <v>483</v>
      </c>
      <c r="AR345" s="30" t="s">
        <v>334</v>
      </c>
      <c r="AS345" s="33" t="s">
        <v>424</v>
      </c>
      <c r="AT345" s="30" t="s">
        <v>442</v>
      </c>
      <c r="AU345" s="30" t="s">
        <v>289</v>
      </c>
      <c r="AV345" s="33" t="s">
        <v>143</v>
      </c>
      <c r="AW345" s="38" t="s">
        <v>239</v>
      </c>
      <c r="AX345" s="30" t="s">
        <v>343</v>
      </c>
      <c r="AY345" s="33" t="s">
        <v>546</v>
      </c>
      <c r="AZ345" s="33" t="s">
        <v>447</v>
      </c>
      <c r="BA345" s="85" t="s">
        <v>422</v>
      </c>
      <c r="BB345" s="33" t="s">
        <v>418</v>
      </c>
      <c r="BC345" s="33" t="s">
        <v>387</v>
      </c>
      <c r="BD345" s="33" t="s">
        <v>362</v>
      </c>
      <c r="BE345" s="33" t="s">
        <v>347</v>
      </c>
      <c r="BF345" s="30" t="s">
        <v>522</v>
      </c>
      <c r="BG345" s="33" t="s">
        <v>456</v>
      </c>
      <c r="BH345" s="33" t="s">
        <v>402</v>
      </c>
      <c r="BI345" s="33" t="s">
        <v>268</v>
      </c>
      <c r="BJ345" s="33" t="s">
        <v>320</v>
      </c>
      <c r="BK345" s="33" t="s">
        <v>371</v>
      </c>
      <c r="BL345" s="88" t="s">
        <v>483</v>
      </c>
      <c r="BM345" s="33" t="s">
        <v>211</v>
      </c>
      <c r="BN345" s="33" t="s">
        <v>462</v>
      </c>
      <c r="BO345" s="30" t="s">
        <v>464</v>
      </c>
      <c r="BP345" s="80"/>
      <c r="BQ345" s="33" t="s">
        <v>541</v>
      </c>
      <c r="BR345" s="30" t="s">
        <v>466</v>
      </c>
      <c r="BS345" s="33" t="s">
        <v>337</v>
      </c>
      <c r="BT345" s="33" t="s">
        <v>231</v>
      </c>
      <c r="BU345" s="33" t="s">
        <v>255</v>
      </c>
      <c r="BV345" s="30" t="s">
        <v>292</v>
      </c>
      <c r="BW345" s="33" t="s">
        <v>335</v>
      </c>
      <c r="BX345" s="80"/>
      <c r="BY345" s="30" t="s">
        <v>223</v>
      </c>
      <c r="BZ345" s="33" t="s">
        <v>463</v>
      </c>
      <c r="CA345" s="30" t="s">
        <v>311</v>
      </c>
      <c r="CB345" s="33" t="s">
        <v>446</v>
      </c>
      <c r="CC345" s="33" t="s">
        <v>220</v>
      </c>
      <c r="CD345" s="33" t="s">
        <v>249</v>
      </c>
      <c r="CE345" s="33" t="s">
        <v>426</v>
      </c>
      <c r="CF345" s="68"/>
      <c r="CG345" s="30" t="s">
        <v>382</v>
      </c>
      <c r="CH345" s="32" t="s">
        <v>428</v>
      </c>
      <c r="CI345" s="33" t="s">
        <v>310</v>
      </c>
      <c r="CJ345" s="74" t="s">
        <v>172</v>
      </c>
      <c r="CK345" s="33" t="s">
        <v>448</v>
      </c>
      <c r="CL345" s="30" t="s">
        <v>376</v>
      </c>
      <c r="CM345" s="82" t="s">
        <v>436</v>
      </c>
      <c r="CN345" s="30" t="s">
        <v>400</v>
      </c>
      <c r="CO345" s="33" t="s">
        <v>256</v>
      </c>
      <c r="CP345" s="33" t="s">
        <v>398</v>
      </c>
      <c r="CQ345" s="30" t="s">
        <v>450</v>
      </c>
      <c r="CR345" s="33" t="s">
        <v>457</v>
      </c>
      <c r="CS345" s="30" t="s">
        <v>372</v>
      </c>
      <c r="CT345" s="33" t="s">
        <v>421</v>
      </c>
      <c r="CU345" s="33" t="s">
        <v>302</v>
      </c>
      <c r="CV345" s="33" t="s">
        <v>397</v>
      </c>
      <c r="CW345" s="33" t="s">
        <v>420</v>
      </c>
      <c r="CX345" s="33" t="s">
        <v>396</v>
      </c>
      <c r="CY345" s="30" t="s">
        <v>229</v>
      </c>
      <c r="CZ345" s="33" t="s">
        <v>411</v>
      </c>
      <c r="DA345" s="30" t="s">
        <v>472</v>
      </c>
      <c r="DB345" s="33" t="s">
        <v>480</v>
      </c>
      <c r="DC345" s="30" t="s">
        <v>423</v>
      </c>
      <c r="DD345" s="33" t="s">
        <v>369</v>
      </c>
      <c r="DE345" s="30" t="s">
        <v>585</v>
      </c>
      <c r="DF345" s="86" t="s">
        <v>233</v>
      </c>
      <c r="DG345" s="33" t="s">
        <v>192</v>
      </c>
      <c r="DH345" s="30" t="s">
        <v>304</v>
      </c>
      <c r="DI345" s="30" t="s">
        <v>413</v>
      </c>
      <c r="DJ345" s="30" t="s">
        <v>408</v>
      </c>
      <c r="DK345" s="30" t="s">
        <v>516</v>
      </c>
      <c r="DL345" s="30" t="s">
        <v>410</v>
      </c>
      <c r="DM345" s="30" t="s">
        <v>328</v>
      </c>
      <c r="DN345" s="30" t="s">
        <v>384</v>
      </c>
      <c r="DO345" s="33" t="s">
        <v>183</v>
      </c>
      <c r="DP345" s="78"/>
      <c r="DQ345" s="30" t="s">
        <v>381</v>
      </c>
      <c r="DR345" s="30" t="s">
        <v>234</v>
      </c>
      <c r="DS345" s="72" t="s">
        <v>439</v>
      </c>
      <c r="DT345" s="30" t="s">
        <v>474</v>
      </c>
      <c r="DU345" s="33" t="s">
        <v>288</v>
      </c>
      <c r="DV345" s="33" t="s">
        <v>264</v>
      </c>
      <c r="DW345" s="30" t="s">
        <v>145</v>
      </c>
      <c r="DX345" s="71" t="s">
        <v>437</v>
      </c>
      <c r="DY345" s="33" t="s">
        <v>425</v>
      </c>
      <c r="DZ345" s="71" t="s">
        <v>437</v>
      </c>
      <c r="EA345" s="30" t="s">
        <v>434</v>
      </c>
      <c r="EB345" s="80"/>
      <c r="EC345" s="33" t="s">
        <v>210</v>
      </c>
      <c r="ED345" s="30" t="s">
        <v>365</v>
      </c>
      <c r="EE345" s="51" t="s">
        <v>364</v>
      </c>
      <c r="EF345" s="33" t="s">
        <v>542</v>
      </c>
      <c r="EG345" s="80"/>
      <c r="EH345" s="30" t="s">
        <v>512</v>
      </c>
      <c r="EI345" s="33" t="s">
        <v>188</v>
      </c>
      <c r="EJ345" s="71" t="s">
        <v>437</v>
      </c>
      <c r="EK345" s="74" t="s">
        <v>177</v>
      </c>
      <c r="EL345" s="74" t="s">
        <v>1948</v>
      </c>
      <c r="EM345" s="120"/>
    </row>
    <row r="346" spans="1:143" ht="12.75" hidden="1">
      <c r="A346" s="28">
        <v>46048</v>
      </c>
      <c r="B346" s="88" t="s">
        <v>482</v>
      </c>
      <c r="C346" s="32"/>
      <c r="D346" s="88" t="s">
        <v>483</v>
      </c>
      <c r="E346" s="72" t="s">
        <v>439</v>
      </c>
      <c r="F346" s="88" t="s">
        <v>482</v>
      </c>
      <c r="G346" s="88" t="s">
        <v>482</v>
      </c>
      <c r="H346" s="71" t="s">
        <v>437</v>
      </c>
      <c r="I346" s="30" t="s">
        <v>399</v>
      </c>
      <c r="J346" s="33" t="s">
        <v>395</v>
      </c>
      <c r="K346" s="88" t="s">
        <v>482</v>
      </c>
      <c r="L346" s="30" t="s">
        <v>435</v>
      </c>
      <c r="M346" s="71" t="s">
        <v>437</v>
      </c>
      <c r="N346" s="70" t="s">
        <v>436</v>
      </c>
      <c r="O346" s="67"/>
      <c r="P346" s="88" t="s">
        <v>482</v>
      </c>
      <c r="Q346" s="88" t="s">
        <v>482</v>
      </c>
      <c r="R346" s="33" t="s">
        <v>270</v>
      </c>
      <c r="S346" s="30" t="s">
        <v>415</v>
      </c>
      <c r="T346" s="33" t="s">
        <v>358</v>
      </c>
      <c r="U346" s="33" t="s">
        <v>356</v>
      </c>
      <c r="V346" s="71" t="s">
        <v>437</v>
      </c>
      <c r="W346" s="38" t="s">
        <v>419</v>
      </c>
      <c r="X346" s="30" t="s">
        <v>427</v>
      </c>
      <c r="Y346" s="88" t="s">
        <v>482</v>
      </c>
      <c r="Z346" s="47" t="s">
        <v>436</v>
      </c>
      <c r="AA346" s="68"/>
      <c r="AB346" s="38" t="s">
        <v>340</v>
      </c>
      <c r="AC346" s="72" t="s">
        <v>439</v>
      </c>
      <c r="AD346" s="33" t="s">
        <v>324</v>
      </c>
      <c r="AE346" s="30" t="s">
        <v>13</v>
      </c>
      <c r="AF346" s="30" t="s">
        <v>522</v>
      </c>
      <c r="AG346" s="33" t="s">
        <v>144</v>
      </c>
      <c r="AH346" s="33" t="s">
        <v>353</v>
      </c>
      <c r="AI346" s="33" t="s">
        <v>305</v>
      </c>
      <c r="AJ346" s="30" t="s">
        <v>197</v>
      </c>
      <c r="AK346" s="88" t="s">
        <v>482</v>
      </c>
      <c r="AL346" s="38" t="s">
        <v>359</v>
      </c>
      <c r="AM346" s="88" t="s">
        <v>482</v>
      </c>
      <c r="AN346" s="88" t="s">
        <v>483</v>
      </c>
      <c r="AO346" s="30" t="s">
        <v>224</v>
      </c>
      <c r="AP346" s="33" t="s">
        <v>417</v>
      </c>
      <c r="AQ346" s="88" t="s">
        <v>483</v>
      </c>
      <c r="AR346" s="30" t="s">
        <v>334</v>
      </c>
      <c r="AS346" s="33" t="s">
        <v>424</v>
      </c>
      <c r="AT346" s="30" t="s">
        <v>442</v>
      </c>
      <c r="AU346" s="30" t="s">
        <v>289</v>
      </c>
      <c r="AV346" s="33" t="s">
        <v>143</v>
      </c>
      <c r="AW346" s="38" t="s">
        <v>239</v>
      </c>
      <c r="AX346" s="30" t="s">
        <v>343</v>
      </c>
      <c r="AY346" s="33" t="s">
        <v>546</v>
      </c>
      <c r="AZ346" s="33" t="s">
        <v>447</v>
      </c>
      <c r="BA346" s="85" t="s">
        <v>422</v>
      </c>
      <c r="BB346" s="33" t="s">
        <v>418</v>
      </c>
      <c r="BC346" s="33" t="s">
        <v>387</v>
      </c>
      <c r="BD346" s="33" t="s">
        <v>362</v>
      </c>
      <c r="BE346" s="33" t="s">
        <v>347</v>
      </c>
      <c r="BF346" s="30" t="s">
        <v>522</v>
      </c>
      <c r="BG346" s="33" t="s">
        <v>456</v>
      </c>
      <c r="BH346" s="33" t="s">
        <v>402</v>
      </c>
      <c r="BI346" s="33" t="s">
        <v>268</v>
      </c>
      <c r="BJ346" s="33" t="s">
        <v>320</v>
      </c>
      <c r="BK346" s="33" t="s">
        <v>371</v>
      </c>
      <c r="BL346" s="88" t="s">
        <v>483</v>
      </c>
      <c r="BM346" s="33" t="s">
        <v>211</v>
      </c>
      <c r="BN346" s="110"/>
      <c r="BO346" s="30" t="s">
        <v>464</v>
      </c>
      <c r="BP346" s="80"/>
      <c r="BQ346" s="33" t="s">
        <v>541</v>
      </c>
      <c r="BR346" s="30" t="s">
        <v>466</v>
      </c>
      <c r="BS346" s="33" t="s">
        <v>337</v>
      </c>
      <c r="BT346" s="33" t="s">
        <v>231</v>
      </c>
      <c r="BU346" s="33" t="s">
        <v>255</v>
      </c>
      <c r="BV346" s="30" t="s">
        <v>292</v>
      </c>
      <c r="BW346" s="33" t="s">
        <v>335</v>
      </c>
      <c r="BX346" s="80"/>
      <c r="BY346" s="30" t="s">
        <v>223</v>
      </c>
      <c r="BZ346" s="33" t="s">
        <v>463</v>
      </c>
      <c r="CA346" s="30" t="s">
        <v>311</v>
      </c>
      <c r="CB346" s="33" t="s">
        <v>446</v>
      </c>
      <c r="CC346" s="33" t="s">
        <v>220</v>
      </c>
      <c r="CD346" s="33" t="s">
        <v>249</v>
      </c>
      <c r="CE346" s="33" t="s">
        <v>426</v>
      </c>
      <c r="CF346" s="68"/>
      <c r="CG346" s="30" t="s">
        <v>382</v>
      </c>
      <c r="CH346" s="32" t="s">
        <v>428</v>
      </c>
      <c r="CI346" s="33" t="s">
        <v>310</v>
      </c>
      <c r="CJ346" s="74" t="s">
        <v>172</v>
      </c>
      <c r="CK346" s="33" t="s">
        <v>448</v>
      </c>
      <c r="CL346" s="30" t="s">
        <v>376</v>
      </c>
      <c r="CM346" s="82" t="s">
        <v>436</v>
      </c>
      <c r="CN346" s="30" t="s">
        <v>400</v>
      </c>
      <c r="CO346" s="33" t="s">
        <v>256</v>
      </c>
      <c r="CP346" s="33" t="s">
        <v>398</v>
      </c>
      <c r="CQ346" s="30" t="s">
        <v>450</v>
      </c>
      <c r="CR346" s="33" t="s">
        <v>457</v>
      </c>
      <c r="CS346" s="30" t="s">
        <v>372</v>
      </c>
      <c r="CT346" s="33" t="s">
        <v>421</v>
      </c>
      <c r="CU346" s="33" t="s">
        <v>302</v>
      </c>
      <c r="CV346" s="33" t="s">
        <v>397</v>
      </c>
      <c r="CW346" s="33" t="s">
        <v>420</v>
      </c>
      <c r="CX346" s="33" t="s">
        <v>396</v>
      </c>
      <c r="CY346" s="30" t="s">
        <v>229</v>
      </c>
      <c r="CZ346" s="33" t="s">
        <v>411</v>
      </c>
      <c r="DA346" s="30" t="s">
        <v>472</v>
      </c>
      <c r="DB346" s="33" t="s">
        <v>480</v>
      </c>
      <c r="DC346" s="30" t="s">
        <v>423</v>
      </c>
      <c r="DD346" s="33" t="s">
        <v>369</v>
      </c>
      <c r="DE346" s="30" t="s">
        <v>585</v>
      </c>
      <c r="DF346" s="86" t="s">
        <v>233</v>
      </c>
      <c r="DG346" s="33" t="s">
        <v>192</v>
      </c>
      <c r="DH346" s="30" t="s">
        <v>304</v>
      </c>
      <c r="DI346" s="30" t="s">
        <v>413</v>
      </c>
      <c r="DJ346" s="30" t="s">
        <v>408</v>
      </c>
      <c r="DK346" s="30" t="s">
        <v>516</v>
      </c>
      <c r="DL346" s="30" t="s">
        <v>410</v>
      </c>
      <c r="DM346" s="30" t="s">
        <v>328</v>
      </c>
      <c r="DN346" s="30" t="s">
        <v>384</v>
      </c>
      <c r="DO346" s="33" t="s">
        <v>183</v>
      </c>
      <c r="DP346" s="78"/>
      <c r="DQ346" s="30" t="s">
        <v>381</v>
      </c>
      <c r="DR346" s="30" t="s">
        <v>234</v>
      </c>
      <c r="DS346" s="72" t="s">
        <v>439</v>
      </c>
      <c r="DT346" s="30" t="s">
        <v>474</v>
      </c>
      <c r="DU346" s="33" t="s">
        <v>288</v>
      </c>
      <c r="DV346" s="33" t="s">
        <v>264</v>
      </c>
      <c r="DW346" s="30" t="s">
        <v>145</v>
      </c>
      <c r="DX346" s="71" t="s">
        <v>437</v>
      </c>
      <c r="DY346" s="33" t="s">
        <v>425</v>
      </c>
      <c r="DZ346" s="71" t="s">
        <v>437</v>
      </c>
      <c r="EA346" s="30" t="s">
        <v>434</v>
      </c>
      <c r="EB346" s="80"/>
      <c r="EC346" s="33" t="s">
        <v>210</v>
      </c>
      <c r="ED346" s="30" t="s">
        <v>365</v>
      </c>
      <c r="EE346" s="51" t="s">
        <v>364</v>
      </c>
      <c r="EF346" s="33" t="s">
        <v>542</v>
      </c>
      <c r="EG346" s="80"/>
      <c r="EH346" s="30" t="s">
        <v>512</v>
      </c>
      <c r="EI346" s="33" t="s">
        <v>188</v>
      </c>
      <c r="EJ346" s="71" t="s">
        <v>437</v>
      </c>
      <c r="EK346" s="74" t="s">
        <v>177</v>
      </c>
      <c r="EL346" s="74" t="s">
        <v>1948</v>
      </c>
      <c r="EM346" s="120"/>
    </row>
    <row r="347" spans="1:143" ht="12.75" hidden="1">
      <c r="A347" s="28">
        <v>46049</v>
      </c>
      <c r="B347" s="88" t="s">
        <v>482</v>
      </c>
      <c r="C347" s="32"/>
      <c r="D347" s="88" t="s">
        <v>483</v>
      </c>
      <c r="E347" s="72" t="s">
        <v>439</v>
      </c>
      <c r="F347" s="88" t="s">
        <v>482</v>
      </c>
      <c r="G347" s="88" t="s">
        <v>482</v>
      </c>
      <c r="H347" s="71" t="s">
        <v>437</v>
      </c>
      <c r="I347" s="30" t="s">
        <v>399</v>
      </c>
      <c r="J347" s="33" t="s">
        <v>395</v>
      </c>
      <c r="K347" s="88" t="s">
        <v>482</v>
      </c>
      <c r="L347" s="30" t="s">
        <v>435</v>
      </c>
      <c r="M347" s="71" t="s">
        <v>437</v>
      </c>
      <c r="N347" s="70" t="s">
        <v>436</v>
      </c>
      <c r="O347" s="67"/>
      <c r="P347" s="88" t="s">
        <v>482</v>
      </c>
      <c r="Q347" s="88" t="s">
        <v>482</v>
      </c>
      <c r="R347" s="33" t="s">
        <v>270</v>
      </c>
      <c r="S347" s="30" t="s">
        <v>415</v>
      </c>
      <c r="T347" s="33" t="s">
        <v>358</v>
      </c>
      <c r="U347" s="33" t="s">
        <v>356</v>
      </c>
      <c r="V347" s="71" t="s">
        <v>437</v>
      </c>
      <c r="W347" s="38" t="s">
        <v>419</v>
      </c>
      <c r="X347" s="30" t="s">
        <v>427</v>
      </c>
      <c r="Y347" s="88" t="s">
        <v>482</v>
      </c>
      <c r="Z347" s="47" t="s">
        <v>436</v>
      </c>
      <c r="AA347" s="68"/>
      <c r="AB347" s="38" t="s">
        <v>340</v>
      </c>
      <c r="AC347" s="72" t="s">
        <v>439</v>
      </c>
      <c r="AD347" s="33" t="s">
        <v>324</v>
      </c>
      <c r="AE347" s="30" t="s">
        <v>13</v>
      </c>
      <c r="AF347" s="30" t="s">
        <v>522</v>
      </c>
      <c r="AG347" s="33" t="s">
        <v>144</v>
      </c>
      <c r="AH347" s="33" t="s">
        <v>353</v>
      </c>
      <c r="AI347" s="33" t="s">
        <v>305</v>
      </c>
      <c r="AJ347" s="30" t="s">
        <v>197</v>
      </c>
      <c r="AK347" s="88" t="s">
        <v>482</v>
      </c>
      <c r="AL347" s="38" t="s">
        <v>359</v>
      </c>
      <c r="AM347" s="88" t="s">
        <v>482</v>
      </c>
      <c r="AN347" s="88" t="s">
        <v>483</v>
      </c>
      <c r="AO347" s="30" t="s">
        <v>224</v>
      </c>
      <c r="AP347" s="33" t="s">
        <v>417</v>
      </c>
      <c r="AQ347" s="88" t="s">
        <v>483</v>
      </c>
      <c r="AR347" s="30" t="s">
        <v>334</v>
      </c>
      <c r="AS347" s="33" t="s">
        <v>424</v>
      </c>
      <c r="AT347" s="30" t="s">
        <v>442</v>
      </c>
      <c r="AU347" s="30" t="s">
        <v>289</v>
      </c>
      <c r="AV347" s="33" t="s">
        <v>143</v>
      </c>
      <c r="AW347" s="38" t="s">
        <v>239</v>
      </c>
      <c r="AX347" s="30" t="s">
        <v>343</v>
      </c>
      <c r="AY347" s="33" t="s">
        <v>546</v>
      </c>
      <c r="AZ347" s="33" t="s">
        <v>447</v>
      </c>
      <c r="BA347" s="85" t="s">
        <v>422</v>
      </c>
      <c r="BB347" s="33" t="s">
        <v>418</v>
      </c>
      <c r="BC347" s="33" t="s">
        <v>387</v>
      </c>
      <c r="BD347" s="33" t="s">
        <v>362</v>
      </c>
      <c r="BE347" s="33" t="s">
        <v>347</v>
      </c>
      <c r="BF347" s="80"/>
      <c r="BG347" s="33" t="s">
        <v>456</v>
      </c>
      <c r="BH347" s="33" t="s">
        <v>402</v>
      </c>
      <c r="BI347" s="33" t="s">
        <v>268</v>
      </c>
      <c r="BJ347" s="33" t="s">
        <v>320</v>
      </c>
      <c r="BK347" s="33" t="s">
        <v>371</v>
      </c>
      <c r="BL347" s="88" t="s">
        <v>483</v>
      </c>
      <c r="BM347" s="33" t="s">
        <v>211</v>
      </c>
      <c r="BN347" s="78"/>
      <c r="BO347" s="30" t="s">
        <v>464</v>
      </c>
      <c r="BP347" s="80"/>
      <c r="BQ347" s="33" t="s">
        <v>541</v>
      </c>
      <c r="BR347" s="30" t="s">
        <v>466</v>
      </c>
      <c r="BS347" s="33" t="s">
        <v>337</v>
      </c>
      <c r="BT347" s="33" t="s">
        <v>231</v>
      </c>
      <c r="BU347" s="33" t="s">
        <v>255</v>
      </c>
      <c r="BV347" s="30" t="s">
        <v>292</v>
      </c>
      <c r="BW347" s="33" t="s">
        <v>335</v>
      </c>
      <c r="BX347" s="80"/>
      <c r="BY347" s="30" t="s">
        <v>223</v>
      </c>
      <c r="BZ347" s="33" t="s">
        <v>463</v>
      </c>
      <c r="CA347" s="30" t="s">
        <v>311</v>
      </c>
      <c r="CB347" s="33" t="s">
        <v>446</v>
      </c>
      <c r="CC347" s="33" t="s">
        <v>220</v>
      </c>
      <c r="CD347" s="33" t="s">
        <v>249</v>
      </c>
      <c r="CE347" s="33" t="s">
        <v>426</v>
      </c>
      <c r="CF347" s="38" t="s">
        <v>569</v>
      </c>
      <c r="CG347" s="30" t="s">
        <v>382</v>
      </c>
      <c r="CH347" s="32" t="s">
        <v>428</v>
      </c>
      <c r="CI347" s="33" t="s">
        <v>310</v>
      </c>
      <c r="CJ347" s="74" t="s">
        <v>172</v>
      </c>
      <c r="CK347" s="33" t="s">
        <v>448</v>
      </c>
      <c r="CL347" s="30" t="s">
        <v>376</v>
      </c>
      <c r="CM347" s="82" t="s">
        <v>436</v>
      </c>
      <c r="CN347" s="30" t="s">
        <v>400</v>
      </c>
      <c r="CO347" s="33" t="s">
        <v>256</v>
      </c>
      <c r="CP347" s="33" t="s">
        <v>398</v>
      </c>
      <c r="CQ347" s="30" t="s">
        <v>450</v>
      </c>
      <c r="CR347" s="33" t="s">
        <v>457</v>
      </c>
      <c r="CS347" s="30" t="s">
        <v>372</v>
      </c>
      <c r="CT347" s="33" t="s">
        <v>421</v>
      </c>
      <c r="CU347" s="33" t="s">
        <v>302</v>
      </c>
      <c r="CV347" s="33" t="s">
        <v>397</v>
      </c>
      <c r="CW347" s="33" t="s">
        <v>420</v>
      </c>
      <c r="CX347" s="33" t="s">
        <v>396</v>
      </c>
      <c r="CY347" s="30" t="s">
        <v>229</v>
      </c>
      <c r="CZ347" s="33" t="s">
        <v>411</v>
      </c>
      <c r="DA347" s="30" t="s">
        <v>472</v>
      </c>
      <c r="DB347" s="33" t="s">
        <v>480</v>
      </c>
      <c r="DC347" s="30" t="s">
        <v>423</v>
      </c>
      <c r="DD347" s="33" t="s">
        <v>369</v>
      </c>
      <c r="DE347" s="30" t="s">
        <v>585</v>
      </c>
      <c r="DF347" s="86" t="s">
        <v>233</v>
      </c>
      <c r="DG347" s="33" t="s">
        <v>192</v>
      </c>
      <c r="DH347" s="30" t="s">
        <v>304</v>
      </c>
      <c r="DI347" s="30" t="s">
        <v>413</v>
      </c>
      <c r="DJ347" s="30" t="s">
        <v>408</v>
      </c>
      <c r="DK347" s="30" t="s">
        <v>516</v>
      </c>
      <c r="DL347" s="30" t="s">
        <v>410</v>
      </c>
      <c r="DM347" s="30" t="s">
        <v>328</v>
      </c>
      <c r="DN347" s="30" t="s">
        <v>384</v>
      </c>
      <c r="DO347" s="33" t="s">
        <v>183</v>
      </c>
      <c r="DP347" s="78"/>
      <c r="DQ347" s="30" t="s">
        <v>381</v>
      </c>
      <c r="DR347" s="30" t="s">
        <v>234</v>
      </c>
      <c r="DS347" s="72" t="s">
        <v>439</v>
      </c>
      <c r="DT347" s="30" t="s">
        <v>474</v>
      </c>
      <c r="DU347" s="33" t="s">
        <v>288</v>
      </c>
      <c r="DV347" s="33" t="s">
        <v>264</v>
      </c>
      <c r="DW347" s="30" t="s">
        <v>145</v>
      </c>
      <c r="DX347" s="71" t="s">
        <v>437</v>
      </c>
      <c r="DY347" s="33" t="s">
        <v>425</v>
      </c>
      <c r="DZ347" s="71" t="s">
        <v>437</v>
      </c>
      <c r="EA347" s="30" t="s">
        <v>434</v>
      </c>
      <c r="EB347" s="80"/>
      <c r="EC347" s="33" t="s">
        <v>210</v>
      </c>
      <c r="ED347" s="30" t="s">
        <v>365</v>
      </c>
      <c r="EE347" s="51" t="s">
        <v>364</v>
      </c>
      <c r="EF347" s="33" t="s">
        <v>542</v>
      </c>
      <c r="EG347" s="80"/>
      <c r="EH347" s="30" t="s">
        <v>512</v>
      </c>
      <c r="EI347" s="33" t="s">
        <v>188</v>
      </c>
      <c r="EJ347" s="71" t="s">
        <v>437</v>
      </c>
      <c r="EK347" s="74" t="s">
        <v>177</v>
      </c>
      <c r="EL347" s="74" t="s">
        <v>1948</v>
      </c>
      <c r="EM347" s="120"/>
    </row>
    <row r="348" spans="1:143" ht="12.75" hidden="1">
      <c r="A348" s="28">
        <v>46050</v>
      </c>
      <c r="B348" s="88" t="s">
        <v>482</v>
      </c>
      <c r="C348" s="32"/>
      <c r="D348" s="88" t="s">
        <v>483</v>
      </c>
      <c r="E348" s="72" t="s">
        <v>439</v>
      </c>
      <c r="F348" s="88" t="s">
        <v>482</v>
      </c>
      <c r="G348" s="88" t="s">
        <v>482</v>
      </c>
      <c r="H348" s="71" t="s">
        <v>437</v>
      </c>
      <c r="I348" s="30" t="s">
        <v>399</v>
      </c>
      <c r="J348" s="33" t="s">
        <v>395</v>
      </c>
      <c r="K348" s="88" t="s">
        <v>482</v>
      </c>
      <c r="L348" s="30" t="s">
        <v>435</v>
      </c>
      <c r="M348" s="71" t="s">
        <v>437</v>
      </c>
      <c r="N348" s="70" t="s">
        <v>436</v>
      </c>
      <c r="O348" s="67"/>
      <c r="P348" s="88" t="s">
        <v>482</v>
      </c>
      <c r="Q348" s="88" t="s">
        <v>482</v>
      </c>
      <c r="R348" s="33" t="s">
        <v>270</v>
      </c>
      <c r="S348" s="30" t="s">
        <v>415</v>
      </c>
      <c r="T348" s="33" t="s">
        <v>358</v>
      </c>
      <c r="U348" s="33" t="s">
        <v>356</v>
      </c>
      <c r="V348" s="71" t="s">
        <v>437</v>
      </c>
      <c r="W348" s="38" t="s">
        <v>419</v>
      </c>
      <c r="X348" s="30" t="s">
        <v>427</v>
      </c>
      <c r="Y348" s="88" t="s">
        <v>482</v>
      </c>
      <c r="Z348" s="47" t="s">
        <v>436</v>
      </c>
      <c r="AA348" s="45" t="s">
        <v>436</v>
      </c>
      <c r="AB348" s="38" t="s">
        <v>340</v>
      </c>
      <c r="AC348" s="72" t="s">
        <v>439</v>
      </c>
      <c r="AD348" s="33" t="s">
        <v>324</v>
      </c>
      <c r="AE348" s="30" t="s">
        <v>13</v>
      </c>
      <c r="AF348" s="30" t="s">
        <v>522</v>
      </c>
      <c r="AG348" s="33" t="s">
        <v>144</v>
      </c>
      <c r="AH348" s="33" t="s">
        <v>353</v>
      </c>
      <c r="AI348" s="33" t="s">
        <v>305</v>
      </c>
      <c r="AJ348" s="30" t="s">
        <v>197</v>
      </c>
      <c r="AK348" s="88" t="s">
        <v>482</v>
      </c>
      <c r="AL348" s="38" t="s">
        <v>359</v>
      </c>
      <c r="AM348" s="88" t="s">
        <v>482</v>
      </c>
      <c r="AN348" s="88" t="s">
        <v>483</v>
      </c>
      <c r="AO348" s="30" t="s">
        <v>224</v>
      </c>
      <c r="AP348" s="33" t="s">
        <v>417</v>
      </c>
      <c r="AQ348" s="88" t="s">
        <v>483</v>
      </c>
      <c r="AR348" s="30" t="s">
        <v>334</v>
      </c>
      <c r="AS348" s="33" t="s">
        <v>424</v>
      </c>
      <c r="AT348" s="30" t="s">
        <v>442</v>
      </c>
      <c r="AU348" s="30" t="s">
        <v>289</v>
      </c>
      <c r="AV348" s="33" t="s">
        <v>143</v>
      </c>
      <c r="AW348" s="38" t="s">
        <v>239</v>
      </c>
      <c r="AX348" s="30" t="s">
        <v>343</v>
      </c>
      <c r="AY348" s="33" t="s">
        <v>546</v>
      </c>
      <c r="AZ348" s="33" t="s">
        <v>447</v>
      </c>
      <c r="BA348" s="85" t="s">
        <v>422</v>
      </c>
      <c r="BB348" s="33" t="s">
        <v>418</v>
      </c>
      <c r="BC348" s="33" t="s">
        <v>387</v>
      </c>
      <c r="BD348" s="33" t="s">
        <v>362</v>
      </c>
      <c r="BE348" s="33" t="s">
        <v>347</v>
      </c>
      <c r="BF348" s="80"/>
      <c r="BG348" s="33" t="s">
        <v>456</v>
      </c>
      <c r="BH348" s="33" t="s">
        <v>402</v>
      </c>
      <c r="BI348" s="33" t="s">
        <v>268</v>
      </c>
      <c r="BJ348" s="33" t="s">
        <v>320</v>
      </c>
      <c r="BK348" s="33" t="s">
        <v>371</v>
      </c>
      <c r="BL348" s="88" t="s">
        <v>483</v>
      </c>
      <c r="BM348" s="33" t="s">
        <v>211</v>
      </c>
      <c r="BN348" s="78"/>
      <c r="BO348" s="30" t="s">
        <v>464</v>
      </c>
      <c r="BP348" s="80"/>
      <c r="BQ348" s="33" t="s">
        <v>541</v>
      </c>
      <c r="BR348" s="30" t="s">
        <v>466</v>
      </c>
      <c r="BS348" s="33" t="s">
        <v>337</v>
      </c>
      <c r="BT348" s="33" t="s">
        <v>231</v>
      </c>
      <c r="BU348" s="33" t="s">
        <v>255</v>
      </c>
      <c r="BV348" s="30" t="s">
        <v>292</v>
      </c>
      <c r="BW348" s="33" t="s">
        <v>335</v>
      </c>
      <c r="BX348" s="80"/>
      <c r="BY348" s="30" t="s">
        <v>223</v>
      </c>
      <c r="BZ348" s="33" t="s">
        <v>463</v>
      </c>
      <c r="CA348" s="30" t="s">
        <v>311</v>
      </c>
      <c r="CC348" s="33" t="s">
        <v>220</v>
      </c>
      <c r="CD348" s="33" t="s">
        <v>249</v>
      </c>
      <c r="CE348" s="33" t="s">
        <v>426</v>
      </c>
      <c r="CF348" s="38" t="s">
        <v>569</v>
      </c>
      <c r="CG348" s="30" t="s">
        <v>382</v>
      </c>
      <c r="CH348" s="32" t="s">
        <v>428</v>
      </c>
      <c r="CI348" s="33" t="s">
        <v>310</v>
      </c>
      <c r="CJ348" s="74" t="s">
        <v>172</v>
      </c>
      <c r="CK348" s="101" t="s">
        <v>448</v>
      </c>
      <c r="CL348" s="30" t="s">
        <v>376</v>
      </c>
      <c r="CM348" s="82" t="s">
        <v>436</v>
      </c>
      <c r="CN348" s="30" t="s">
        <v>400</v>
      </c>
      <c r="CO348" s="33" t="s">
        <v>256</v>
      </c>
      <c r="CP348" s="33" t="s">
        <v>398</v>
      </c>
      <c r="CQ348" s="30" t="s">
        <v>450</v>
      </c>
      <c r="CR348" s="33" t="s">
        <v>457</v>
      </c>
      <c r="CS348" s="30" t="s">
        <v>372</v>
      </c>
      <c r="CT348" s="33" t="s">
        <v>421</v>
      </c>
      <c r="CU348" s="33" t="s">
        <v>302</v>
      </c>
      <c r="CV348" s="33" t="s">
        <v>397</v>
      </c>
      <c r="CW348" s="33" t="s">
        <v>420</v>
      </c>
      <c r="CX348" s="33" t="s">
        <v>396</v>
      </c>
      <c r="CY348" s="30" t="s">
        <v>229</v>
      </c>
      <c r="CZ348" s="33" t="s">
        <v>411</v>
      </c>
      <c r="DA348" s="30" t="s">
        <v>472</v>
      </c>
      <c r="DB348" s="33" t="s">
        <v>480</v>
      </c>
      <c r="DC348" s="30" t="s">
        <v>423</v>
      </c>
      <c r="DD348" s="33" t="s">
        <v>369</v>
      </c>
      <c r="DE348" s="30" t="s">
        <v>585</v>
      </c>
      <c r="DF348" s="86" t="s">
        <v>233</v>
      </c>
      <c r="DG348" s="33" t="s">
        <v>192</v>
      </c>
      <c r="DH348" s="30" t="s">
        <v>304</v>
      </c>
      <c r="DI348" s="30" t="s">
        <v>413</v>
      </c>
      <c r="DJ348" s="30" t="s">
        <v>408</v>
      </c>
      <c r="DK348" s="30" t="s">
        <v>516</v>
      </c>
      <c r="DL348" s="30" t="s">
        <v>410</v>
      </c>
      <c r="DM348" s="30" t="s">
        <v>328</v>
      </c>
      <c r="DN348" s="30" t="s">
        <v>384</v>
      </c>
      <c r="DO348" s="33" t="s">
        <v>183</v>
      </c>
      <c r="DP348" s="78"/>
      <c r="DQ348" s="30" t="s">
        <v>381</v>
      </c>
      <c r="DR348" s="30" t="s">
        <v>234</v>
      </c>
      <c r="DS348" s="72" t="s">
        <v>439</v>
      </c>
      <c r="DT348" s="30" t="s">
        <v>474</v>
      </c>
      <c r="DU348" s="33" t="s">
        <v>288</v>
      </c>
      <c r="DV348" s="33" t="s">
        <v>264</v>
      </c>
      <c r="DW348" s="30" t="s">
        <v>145</v>
      </c>
      <c r="DX348" s="71" t="s">
        <v>437</v>
      </c>
      <c r="DY348" s="33" t="s">
        <v>425</v>
      </c>
      <c r="DZ348" s="71" t="s">
        <v>437</v>
      </c>
      <c r="EA348" s="78"/>
      <c r="EB348" s="80"/>
      <c r="EC348" s="33" t="s">
        <v>210</v>
      </c>
      <c r="ED348" s="30" t="s">
        <v>365</v>
      </c>
      <c r="EE348" s="51" t="s">
        <v>364</v>
      </c>
      <c r="EF348" s="33" t="s">
        <v>542</v>
      </c>
      <c r="EG348" s="80"/>
      <c r="EH348" s="30" t="s">
        <v>512</v>
      </c>
      <c r="EI348" s="33" t="s">
        <v>188</v>
      </c>
      <c r="EJ348" s="71" t="s">
        <v>437</v>
      </c>
      <c r="EK348" s="74" t="s">
        <v>177</v>
      </c>
      <c r="EL348" s="74" t="s">
        <v>1948</v>
      </c>
      <c r="EM348" s="120"/>
    </row>
    <row r="349" spans="1:143" ht="12.75" hidden="1">
      <c r="A349" s="28">
        <v>46051</v>
      </c>
      <c r="B349" s="88" t="s">
        <v>482</v>
      </c>
      <c r="C349" s="32"/>
      <c r="D349" s="88" t="s">
        <v>483</v>
      </c>
      <c r="E349" s="72" t="s">
        <v>439</v>
      </c>
      <c r="F349" s="88" t="s">
        <v>482</v>
      </c>
      <c r="G349" s="88" t="s">
        <v>482</v>
      </c>
      <c r="H349" s="71" t="s">
        <v>437</v>
      </c>
      <c r="I349" s="30" t="s">
        <v>399</v>
      </c>
      <c r="J349" s="33" t="s">
        <v>395</v>
      </c>
      <c r="K349" s="88" t="s">
        <v>482</v>
      </c>
      <c r="L349" s="30" t="s">
        <v>435</v>
      </c>
      <c r="M349" s="71" t="s">
        <v>437</v>
      </c>
      <c r="N349" s="70" t="s">
        <v>436</v>
      </c>
      <c r="O349" s="67"/>
      <c r="P349" s="88" t="s">
        <v>482</v>
      </c>
      <c r="Q349" s="88" t="s">
        <v>482</v>
      </c>
      <c r="R349" s="33" t="s">
        <v>270</v>
      </c>
      <c r="S349" s="30" t="s">
        <v>415</v>
      </c>
      <c r="T349" s="33" t="s">
        <v>358</v>
      </c>
      <c r="U349" s="33" t="s">
        <v>356</v>
      </c>
      <c r="V349" s="71" t="s">
        <v>437</v>
      </c>
      <c r="W349" s="38" t="s">
        <v>419</v>
      </c>
      <c r="X349" s="30" t="s">
        <v>427</v>
      </c>
      <c r="Y349" s="88" t="s">
        <v>482</v>
      </c>
      <c r="Z349" s="47" t="s">
        <v>436</v>
      </c>
      <c r="AA349" s="45" t="s">
        <v>436</v>
      </c>
      <c r="AB349" s="38" t="s">
        <v>340</v>
      </c>
      <c r="AC349" s="72" t="s">
        <v>439</v>
      </c>
      <c r="AD349" s="33" t="s">
        <v>324</v>
      </c>
      <c r="AE349" s="30" t="s">
        <v>13</v>
      </c>
      <c r="AF349" s="68"/>
      <c r="AG349" s="33" t="s">
        <v>144</v>
      </c>
      <c r="AH349" s="33" t="s">
        <v>353</v>
      </c>
      <c r="AI349" s="33" t="s">
        <v>305</v>
      </c>
      <c r="AJ349" s="30" t="s">
        <v>197</v>
      </c>
      <c r="AK349" s="88" t="s">
        <v>482</v>
      </c>
      <c r="AL349" s="38" t="s">
        <v>359</v>
      </c>
      <c r="AM349" s="88" t="s">
        <v>482</v>
      </c>
      <c r="AN349" s="88" t="s">
        <v>483</v>
      </c>
      <c r="AO349" s="30" t="s">
        <v>224</v>
      </c>
      <c r="AP349" s="33" t="s">
        <v>417</v>
      </c>
      <c r="AQ349" s="88" t="s">
        <v>483</v>
      </c>
      <c r="AR349" s="30" t="s">
        <v>334</v>
      </c>
      <c r="AS349" s="33" t="s">
        <v>424</v>
      </c>
      <c r="AT349" s="30" t="s">
        <v>442</v>
      </c>
      <c r="AU349" s="30" t="s">
        <v>289</v>
      </c>
      <c r="AV349" s="33" t="s">
        <v>143</v>
      </c>
      <c r="AW349" s="38" t="s">
        <v>239</v>
      </c>
      <c r="AX349" s="30" t="s">
        <v>343</v>
      </c>
      <c r="AY349" s="33" t="s">
        <v>546</v>
      </c>
      <c r="AZ349" s="33" t="s">
        <v>447</v>
      </c>
      <c r="BA349" s="85" t="s">
        <v>422</v>
      </c>
      <c r="BB349" s="33" t="s">
        <v>418</v>
      </c>
      <c r="BC349" s="33" t="s">
        <v>387</v>
      </c>
      <c r="BD349" s="33" t="s">
        <v>362</v>
      </c>
      <c r="BE349" s="33" t="s">
        <v>347</v>
      </c>
      <c r="BF349" s="80"/>
      <c r="BG349" s="33" t="s">
        <v>456</v>
      </c>
      <c r="BH349" s="33" t="s">
        <v>402</v>
      </c>
      <c r="BI349" s="33" t="s">
        <v>268</v>
      </c>
      <c r="BJ349" s="33" t="s">
        <v>320</v>
      </c>
      <c r="BK349" s="33" t="s">
        <v>371</v>
      </c>
      <c r="BL349" s="88" t="s">
        <v>483</v>
      </c>
      <c r="BM349" s="33" t="s">
        <v>211</v>
      </c>
      <c r="BN349" s="78"/>
      <c r="BO349" s="30" t="s">
        <v>464</v>
      </c>
      <c r="BP349" s="80"/>
      <c r="BQ349" s="33" t="s">
        <v>541</v>
      </c>
      <c r="BR349" s="30" t="s">
        <v>466</v>
      </c>
      <c r="BS349" s="33" t="s">
        <v>337</v>
      </c>
      <c r="BT349" s="33" t="s">
        <v>231</v>
      </c>
      <c r="BU349" s="33" t="s">
        <v>255</v>
      </c>
      <c r="BV349" s="30" t="s">
        <v>292</v>
      </c>
      <c r="BW349" s="33" t="s">
        <v>335</v>
      </c>
      <c r="BX349" s="80"/>
      <c r="BY349" s="30" t="s">
        <v>223</v>
      </c>
      <c r="BZ349" s="33" t="s">
        <v>463</v>
      </c>
      <c r="CA349" s="30" t="s">
        <v>311</v>
      </c>
      <c r="CB349" s="101"/>
      <c r="CC349" s="33" t="s">
        <v>220</v>
      </c>
      <c r="CD349" s="33" t="s">
        <v>249</v>
      </c>
      <c r="CE349" s="33" t="s">
        <v>426</v>
      </c>
      <c r="CF349" s="38" t="s">
        <v>569</v>
      </c>
      <c r="CG349" s="30" t="s">
        <v>382</v>
      </c>
      <c r="CH349" s="32" t="s">
        <v>428</v>
      </c>
      <c r="CI349" s="33" t="s">
        <v>310</v>
      </c>
      <c r="CJ349" s="74" t="s">
        <v>172</v>
      </c>
      <c r="CK349" s="101" t="s">
        <v>448</v>
      </c>
      <c r="CL349" s="30" t="s">
        <v>376</v>
      </c>
      <c r="CM349" s="82" t="s">
        <v>436</v>
      </c>
      <c r="CN349" s="30" t="s">
        <v>400</v>
      </c>
      <c r="CO349" s="33" t="s">
        <v>256</v>
      </c>
      <c r="CP349" s="33" t="s">
        <v>398</v>
      </c>
      <c r="CQ349" s="30" t="s">
        <v>450</v>
      </c>
      <c r="CR349" s="33" t="s">
        <v>457</v>
      </c>
      <c r="CS349" s="30" t="s">
        <v>372</v>
      </c>
      <c r="CT349" s="33" t="s">
        <v>421</v>
      </c>
      <c r="CU349" s="33" t="s">
        <v>302</v>
      </c>
      <c r="CV349" s="33" t="s">
        <v>397</v>
      </c>
      <c r="CW349" s="33" t="s">
        <v>420</v>
      </c>
      <c r="CX349" s="33" t="s">
        <v>396</v>
      </c>
      <c r="CY349" s="78"/>
      <c r="CZ349" s="33" t="s">
        <v>411</v>
      </c>
      <c r="DA349" s="30" t="s">
        <v>472</v>
      </c>
      <c r="DB349" s="33" t="s">
        <v>480</v>
      </c>
      <c r="DC349" s="30" t="s">
        <v>423</v>
      </c>
      <c r="DD349" s="33" t="s">
        <v>369</v>
      </c>
      <c r="DE349" s="30" t="s">
        <v>585</v>
      </c>
      <c r="DF349" s="86" t="s">
        <v>233</v>
      </c>
      <c r="DG349" s="33" t="s">
        <v>192</v>
      </c>
      <c r="DH349" s="30" t="s">
        <v>304</v>
      </c>
      <c r="DI349" s="30" t="s">
        <v>413</v>
      </c>
      <c r="DJ349" s="30" t="s">
        <v>408</v>
      </c>
      <c r="DK349" s="30" t="s">
        <v>516</v>
      </c>
      <c r="DL349" s="30" t="s">
        <v>410</v>
      </c>
      <c r="DM349" s="30" t="s">
        <v>328</v>
      </c>
      <c r="DN349" s="30" t="s">
        <v>384</v>
      </c>
      <c r="DO349" s="33" t="s">
        <v>183</v>
      </c>
      <c r="DP349" s="78"/>
      <c r="DQ349" s="30" t="s">
        <v>381</v>
      </c>
      <c r="DR349" s="30" t="s">
        <v>234</v>
      </c>
      <c r="DS349" s="72" t="s">
        <v>439</v>
      </c>
      <c r="DT349" s="30" t="s">
        <v>474</v>
      </c>
      <c r="DU349" s="33" t="s">
        <v>288</v>
      </c>
      <c r="DV349" s="33" t="s">
        <v>264</v>
      </c>
      <c r="DW349" s="84"/>
      <c r="DX349" s="71" t="s">
        <v>437</v>
      </c>
      <c r="DY349" s="33" t="s">
        <v>425</v>
      </c>
      <c r="DZ349" s="71" t="s">
        <v>437</v>
      </c>
      <c r="EA349" s="78"/>
      <c r="EB349" s="80"/>
      <c r="EC349" s="33" t="s">
        <v>210</v>
      </c>
      <c r="ED349" s="30" t="s">
        <v>365</v>
      </c>
      <c r="EE349" s="51" t="s">
        <v>364</v>
      </c>
      <c r="EF349" s="33" t="s">
        <v>542</v>
      </c>
      <c r="EG349" s="33" t="s">
        <v>470</v>
      </c>
      <c r="EH349" s="30" t="s">
        <v>512</v>
      </c>
      <c r="EI349" s="33" t="s">
        <v>188</v>
      </c>
      <c r="EJ349" s="71" t="s">
        <v>437</v>
      </c>
      <c r="EK349" s="74" t="s">
        <v>177</v>
      </c>
      <c r="EL349" s="74" t="s">
        <v>1948</v>
      </c>
      <c r="EM349" s="120"/>
    </row>
    <row r="350" spans="1:143" ht="12.75" hidden="1">
      <c r="A350" s="28">
        <v>46052</v>
      </c>
      <c r="B350" s="88" t="s">
        <v>482</v>
      </c>
      <c r="C350" s="32"/>
      <c r="D350" s="88" t="s">
        <v>483</v>
      </c>
      <c r="E350" s="72" t="s">
        <v>439</v>
      </c>
      <c r="F350" s="88" t="s">
        <v>482</v>
      </c>
      <c r="G350" s="88" t="s">
        <v>482</v>
      </c>
      <c r="H350" s="71" t="s">
        <v>437</v>
      </c>
      <c r="I350" s="30" t="s">
        <v>399</v>
      </c>
      <c r="J350" s="33" t="s">
        <v>395</v>
      </c>
      <c r="K350" s="88" t="s">
        <v>482</v>
      </c>
      <c r="L350" s="30" t="s">
        <v>435</v>
      </c>
      <c r="M350" s="71" t="s">
        <v>437</v>
      </c>
      <c r="N350" s="70" t="s">
        <v>436</v>
      </c>
      <c r="O350" s="67"/>
      <c r="P350" s="88" t="s">
        <v>482</v>
      </c>
      <c r="Q350" s="88" t="s">
        <v>482</v>
      </c>
      <c r="R350" s="33" t="s">
        <v>270</v>
      </c>
      <c r="S350" s="30" t="s">
        <v>415</v>
      </c>
      <c r="T350" s="33" t="s">
        <v>358</v>
      </c>
      <c r="U350" s="33" t="s">
        <v>356</v>
      </c>
      <c r="V350" s="71" t="s">
        <v>437</v>
      </c>
      <c r="W350" s="38" t="s">
        <v>419</v>
      </c>
      <c r="X350" s="30" t="s">
        <v>427</v>
      </c>
      <c r="Y350" s="88" t="s">
        <v>482</v>
      </c>
      <c r="Z350" s="47" t="s">
        <v>436</v>
      </c>
      <c r="AA350" s="45" t="s">
        <v>436</v>
      </c>
      <c r="AB350" s="38" t="s">
        <v>340</v>
      </c>
      <c r="AC350" s="72" t="s">
        <v>439</v>
      </c>
      <c r="AD350" s="33" t="s">
        <v>324</v>
      </c>
      <c r="AE350" s="30" t="s">
        <v>13</v>
      </c>
      <c r="AF350" s="68"/>
      <c r="AG350" s="33" t="s">
        <v>144</v>
      </c>
      <c r="AH350" s="33" t="s">
        <v>353</v>
      </c>
      <c r="AI350" s="33" t="s">
        <v>305</v>
      </c>
      <c r="AJ350" s="30" t="s">
        <v>197</v>
      </c>
      <c r="AK350" s="88" t="s">
        <v>482</v>
      </c>
      <c r="AL350" s="38" t="s">
        <v>359</v>
      </c>
      <c r="AM350" s="88" t="s">
        <v>482</v>
      </c>
      <c r="AN350" s="88" t="s">
        <v>483</v>
      </c>
      <c r="AO350" s="30" t="s">
        <v>224</v>
      </c>
      <c r="AP350" s="33" t="s">
        <v>417</v>
      </c>
      <c r="AQ350" s="88" t="s">
        <v>483</v>
      </c>
      <c r="AR350" s="30" t="s">
        <v>334</v>
      </c>
      <c r="AS350" s="33" t="s">
        <v>424</v>
      </c>
      <c r="AT350" s="30" t="s">
        <v>442</v>
      </c>
      <c r="AU350" s="30" t="s">
        <v>289</v>
      </c>
      <c r="AV350" s="33" t="s">
        <v>143</v>
      </c>
      <c r="AW350" s="38" t="s">
        <v>239</v>
      </c>
      <c r="AX350" s="30" t="s">
        <v>343</v>
      </c>
      <c r="AY350" s="33" t="s">
        <v>546</v>
      </c>
      <c r="AZ350" s="33" t="s">
        <v>447</v>
      </c>
      <c r="BA350" s="85" t="s">
        <v>422</v>
      </c>
      <c r="BB350" s="33" t="s">
        <v>418</v>
      </c>
      <c r="BC350" s="33" t="s">
        <v>387</v>
      </c>
      <c r="BD350" s="33" t="s">
        <v>362</v>
      </c>
      <c r="BE350" s="33" t="s">
        <v>347</v>
      </c>
      <c r="BF350" s="80"/>
      <c r="BG350" s="33" t="s">
        <v>456</v>
      </c>
      <c r="BH350" s="33" t="s">
        <v>402</v>
      </c>
      <c r="BI350" s="33" t="s">
        <v>268</v>
      </c>
      <c r="BJ350" s="33" t="s">
        <v>320</v>
      </c>
      <c r="BK350" s="33" t="s">
        <v>371</v>
      </c>
      <c r="BL350" s="88" t="s">
        <v>483</v>
      </c>
      <c r="BM350" s="33" t="s">
        <v>211</v>
      </c>
      <c r="BN350" s="78"/>
      <c r="BO350" s="30" t="s">
        <v>464</v>
      </c>
      <c r="BP350" s="80"/>
      <c r="BQ350" s="33" t="s">
        <v>541</v>
      </c>
      <c r="BR350" s="30" t="s">
        <v>466</v>
      </c>
      <c r="BS350" s="33" t="s">
        <v>337</v>
      </c>
      <c r="BT350" s="33" t="s">
        <v>231</v>
      </c>
      <c r="BU350" s="33" t="s">
        <v>255</v>
      </c>
      <c r="BV350" s="30" t="s">
        <v>292</v>
      </c>
      <c r="BW350" s="33" t="s">
        <v>335</v>
      </c>
      <c r="BX350" s="80"/>
      <c r="BY350" s="30" t="s">
        <v>223</v>
      </c>
      <c r="BZ350" s="33" t="s">
        <v>463</v>
      </c>
      <c r="CA350" s="30" t="s">
        <v>311</v>
      </c>
      <c r="CB350" s="101"/>
      <c r="CC350" s="33" t="s">
        <v>220</v>
      </c>
      <c r="CD350" s="33" t="s">
        <v>249</v>
      </c>
      <c r="CE350" s="33" t="s">
        <v>426</v>
      </c>
      <c r="CF350" s="38" t="s">
        <v>569</v>
      </c>
      <c r="CG350" s="30" t="s">
        <v>382</v>
      </c>
      <c r="CH350" s="32" t="s">
        <v>428</v>
      </c>
      <c r="CI350" s="33" t="s">
        <v>310</v>
      </c>
      <c r="CJ350" s="74" t="s">
        <v>172</v>
      </c>
      <c r="CK350" s="38" t="s">
        <v>429</v>
      </c>
      <c r="CL350" s="30" t="s">
        <v>376</v>
      </c>
      <c r="CM350" s="82" t="s">
        <v>436</v>
      </c>
      <c r="CN350" s="30" t="s">
        <v>400</v>
      </c>
      <c r="CO350" s="33" t="s">
        <v>256</v>
      </c>
      <c r="CP350" s="33" t="s">
        <v>398</v>
      </c>
      <c r="CQ350" s="30" t="s">
        <v>450</v>
      </c>
      <c r="CR350" s="33" t="s">
        <v>457</v>
      </c>
      <c r="CS350" s="30" t="s">
        <v>372</v>
      </c>
      <c r="CT350" s="33" t="s">
        <v>421</v>
      </c>
      <c r="CU350" s="33" t="s">
        <v>302</v>
      </c>
      <c r="CV350" s="33" t="s">
        <v>397</v>
      </c>
      <c r="CW350" s="33" t="s">
        <v>420</v>
      </c>
      <c r="CX350" s="33" t="s">
        <v>396</v>
      </c>
      <c r="CY350" s="78"/>
      <c r="CZ350" s="33" t="s">
        <v>411</v>
      </c>
      <c r="DA350" s="30" t="s">
        <v>472</v>
      </c>
      <c r="DB350" s="33" t="s">
        <v>480</v>
      </c>
      <c r="DC350" s="30" t="s">
        <v>423</v>
      </c>
      <c r="DD350" s="33" t="s">
        <v>369</v>
      </c>
      <c r="DE350" s="30" t="s">
        <v>585</v>
      </c>
      <c r="DF350" s="86" t="s">
        <v>233</v>
      </c>
      <c r="DG350" s="33" t="s">
        <v>192</v>
      </c>
      <c r="DH350" s="30" t="s">
        <v>304</v>
      </c>
      <c r="DI350" s="30" t="s">
        <v>413</v>
      </c>
      <c r="DJ350" s="30" t="s">
        <v>408</v>
      </c>
      <c r="DK350" s="30" t="s">
        <v>516</v>
      </c>
      <c r="DL350" s="30" t="s">
        <v>410</v>
      </c>
      <c r="DM350" s="30" t="s">
        <v>328</v>
      </c>
      <c r="DN350" s="30" t="s">
        <v>384</v>
      </c>
      <c r="DO350" s="33" t="s">
        <v>183</v>
      </c>
      <c r="DP350" s="78"/>
      <c r="DQ350" s="30" t="s">
        <v>381</v>
      </c>
      <c r="DR350" s="30" t="s">
        <v>234</v>
      </c>
      <c r="DS350" s="72" t="s">
        <v>439</v>
      </c>
      <c r="DT350" s="30" t="s">
        <v>474</v>
      </c>
      <c r="DU350" s="33" t="s">
        <v>288</v>
      </c>
      <c r="DV350" s="33" t="s">
        <v>264</v>
      </c>
      <c r="DW350" s="84"/>
      <c r="DX350" s="71" t="s">
        <v>437</v>
      </c>
      <c r="DY350" s="33" t="s">
        <v>425</v>
      </c>
      <c r="DZ350" s="71" t="s">
        <v>437</v>
      </c>
      <c r="EA350" s="78"/>
      <c r="EB350" s="80"/>
      <c r="EC350" s="33" t="s">
        <v>210</v>
      </c>
      <c r="ED350" s="30" t="s">
        <v>365</v>
      </c>
      <c r="EE350" s="51" t="s">
        <v>364</v>
      </c>
      <c r="EF350" s="33" t="s">
        <v>542</v>
      </c>
      <c r="EG350" s="33" t="s">
        <v>470</v>
      </c>
      <c r="EH350" s="30" t="s">
        <v>512</v>
      </c>
      <c r="EI350" s="33" t="s">
        <v>188</v>
      </c>
      <c r="EJ350" s="71" t="s">
        <v>437</v>
      </c>
      <c r="EK350" s="74" t="s">
        <v>177</v>
      </c>
      <c r="EL350" s="74" t="s">
        <v>1948</v>
      </c>
      <c r="EM350" s="120"/>
    </row>
    <row r="351" spans="1:143" ht="12.75" hidden="1">
      <c r="A351" s="28">
        <v>46053</v>
      </c>
      <c r="B351" s="88" t="s">
        <v>482</v>
      </c>
      <c r="C351" s="32"/>
      <c r="D351" s="88" t="s">
        <v>483</v>
      </c>
      <c r="E351" s="72" t="s">
        <v>439</v>
      </c>
      <c r="F351" s="88" t="s">
        <v>482</v>
      </c>
      <c r="G351" s="88" t="s">
        <v>482</v>
      </c>
      <c r="H351" s="71" t="s">
        <v>437</v>
      </c>
      <c r="I351" s="30" t="s">
        <v>399</v>
      </c>
      <c r="J351" s="33" t="s">
        <v>395</v>
      </c>
      <c r="K351" s="88" t="s">
        <v>482</v>
      </c>
      <c r="L351" s="30" t="s">
        <v>435</v>
      </c>
      <c r="M351" s="71" t="s">
        <v>437</v>
      </c>
      <c r="N351" s="70" t="s">
        <v>436</v>
      </c>
      <c r="O351" s="67"/>
      <c r="P351" s="88" t="s">
        <v>482</v>
      </c>
      <c r="Q351" s="88" t="s">
        <v>482</v>
      </c>
      <c r="R351" s="33" t="s">
        <v>270</v>
      </c>
      <c r="S351" s="30" t="s">
        <v>415</v>
      </c>
      <c r="T351" s="33" t="s">
        <v>358</v>
      </c>
      <c r="U351" s="33" t="s">
        <v>356</v>
      </c>
      <c r="V351" s="71" t="s">
        <v>437</v>
      </c>
      <c r="W351" s="38" t="s">
        <v>419</v>
      </c>
      <c r="X351" s="30" t="s">
        <v>427</v>
      </c>
      <c r="Y351" s="88" t="s">
        <v>482</v>
      </c>
      <c r="Z351" s="47" t="s">
        <v>436</v>
      </c>
      <c r="AA351" s="45" t="s">
        <v>436</v>
      </c>
      <c r="AB351" s="38" t="s">
        <v>340</v>
      </c>
      <c r="AC351" s="72" t="s">
        <v>439</v>
      </c>
      <c r="AD351" s="33" t="s">
        <v>324</v>
      </c>
      <c r="AE351" s="30" t="s">
        <v>13</v>
      </c>
      <c r="AF351" s="68"/>
      <c r="AG351" s="33" t="s">
        <v>144</v>
      </c>
      <c r="AH351" s="33" t="s">
        <v>353</v>
      </c>
      <c r="AI351" s="33" t="s">
        <v>305</v>
      </c>
      <c r="AJ351" s="30" t="s">
        <v>197</v>
      </c>
      <c r="AK351" s="88" t="s">
        <v>482</v>
      </c>
      <c r="AL351" s="38" t="s">
        <v>359</v>
      </c>
      <c r="AM351" s="88" t="s">
        <v>482</v>
      </c>
      <c r="AN351" s="88" t="s">
        <v>483</v>
      </c>
      <c r="AO351" s="30" t="s">
        <v>224</v>
      </c>
      <c r="AP351" s="33" t="s">
        <v>417</v>
      </c>
      <c r="AQ351" s="88" t="s">
        <v>483</v>
      </c>
      <c r="AR351" s="30" t="s">
        <v>334</v>
      </c>
      <c r="AS351" s="33" t="s">
        <v>424</v>
      </c>
      <c r="AT351" s="30" t="s">
        <v>442</v>
      </c>
      <c r="AU351" s="30" t="s">
        <v>289</v>
      </c>
      <c r="AV351" s="33" t="s">
        <v>143</v>
      </c>
      <c r="AW351" s="38" t="s">
        <v>239</v>
      </c>
      <c r="AX351" s="30" t="s">
        <v>343</v>
      </c>
      <c r="AY351" s="33" t="s">
        <v>546</v>
      </c>
      <c r="AZ351" s="33" t="s">
        <v>447</v>
      </c>
      <c r="BA351" s="85" t="s">
        <v>422</v>
      </c>
      <c r="BB351" s="33" t="s">
        <v>418</v>
      </c>
      <c r="BC351" s="33" t="s">
        <v>387</v>
      </c>
      <c r="BD351" s="33" t="s">
        <v>362</v>
      </c>
      <c r="BE351" s="33" t="s">
        <v>347</v>
      </c>
      <c r="BF351" s="80"/>
      <c r="BG351" s="33" t="s">
        <v>456</v>
      </c>
      <c r="BH351" s="33" t="s">
        <v>402</v>
      </c>
      <c r="BI351" s="33" t="s">
        <v>268</v>
      </c>
      <c r="BJ351" s="33" t="s">
        <v>320</v>
      </c>
      <c r="BK351" s="33" t="s">
        <v>371</v>
      </c>
      <c r="BL351" s="88" t="s">
        <v>483</v>
      </c>
      <c r="BM351" s="33" t="s">
        <v>211</v>
      </c>
      <c r="BN351" s="78"/>
      <c r="BO351" s="30" t="s">
        <v>464</v>
      </c>
      <c r="BP351" s="80"/>
      <c r="BQ351" s="33" t="s">
        <v>541</v>
      </c>
      <c r="BR351" s="30" t="s">
        <v>466</v>
      </c>
      <c r="BS351" s="33" t="s">
        <v>337</v>
      </c>
      <c r="BT351" s="33" t="s">
        <v>231</v>
      </c>
      <c r="BU351" s="33" t="s">
        <v>255</v>
      </c>
      <c r="BV351" s="30" t="s">
        <v>292</v>
      </c>
      <c r="BW351" s="33" t="s">
        <v>335</v>
      </c>
      <c r="BX351" s="80"/>
      <c r="BY351" s="30" t="s">
        <v>223</v>
      </c>
      <c r="BZ351" s="33" t="s">
        <v>463</v>
      </c>
      <c r="CA351" s="30" t="s">
        <v>311</v>
      </c>
      <c r="CB351" s="101"/>
      <c r="CC351" s="33" t="s">
        <v>220</v>
      </c>
      <c r="CD351" s="33" t="s">
        <v>249</v>
      </c>
      <c r="CE351" s="33" t="s">
        <v>426</v>
      </c>
      <c r="CF351" s="38" t="s">
        <v>569</v>
      </c>
      <c r="CG351" s="30" t="s">
        <v>382</v>
      </c>
      <c r="CH351" s="32" t="s">
        <v>428</v>
      </c>
      <c r="CI351" s="33" t="s">
        <v>310</v>
      </c>
      <c r="CJ351" s="74" t="s">
        <v>172</v>
      </c>
      <c r="CK351" s="38" t="s">
        <v>429</v>
      </c>
      <c r="CL351" s="30" t="s">
        <v>376</v>
      </c>
      <c r="CM351" s="82" t="s">
        <v>436</v>
      </c>
      <c r="CN351" s="30" t="s">
        <v>400</v>
      </c>
      <c r="CO351" s="33" t="s">
        <v>256</v>
      </c>
      <c r="CP351" s="33" t="s">
        <v>398</v>
      </c>
      <c r="CQ351" s="30" t="s">
        <v>450</v>
      </c>
      <c r="CR351" s="33" t="s">
        <v>457</v>
      </c>
      <c r="CS351" s="30" t="s">
        <v>372</v>
      </c>
      <c r="CT351" s="33" t="s">
        <v>421</v>
      </c>
      <c r="CU351" s="33" t="s">
        <v>302</v>
      </c>
      <c r="CV351" s="33" t="s">
        <v>397</v>
      </c>
      <c r="CW351" s="33" t="s">
        <v>420</v>
      </c>
      <c r="CX351" s="33" t="s">
        <v>396</v>
      </c>
      <c r="CY351" s="30" t="s">
        <v>586</v>
      </c>
      <c r="CZ351" s="33" t="s">
        <v>411</v>
      </c>
      <c r="DA351" s="30" t="s">
        <v>472</v>
      </c>
      <c r="DB351" s="33" t="s">
        <v>480</v>
      </c>
      <c r="DC351" s="30" t="s">
        <v>423</v>
      </c>
      <c r="DD351" s="33" t="s">
        <v>369</v>
      </c>
      <c r="DE351" s="30" t="s">
        <v>585</v>
      </c>
      <c r="DF351" s="86" t="s">
        <v>233</v>
      </c>
      <c r="DG351" s="33" t="s">
        <v>192</v>
      </c>
      <c r="DH351" s="30" t="s">
        <v>304</v>
      </c>
      <c r="DI351" s="30" t="s">
        <v>413</v>
      </c>
      <c r="DJ351" s="30" t="s">
        <v>408</v>
      </c>
      <c r="DK351" s="30" t="s">
        <v>516</v>
      </c>
      <c r="DL351" s="30" t="s">
        <v>410</v>
      </c>
      <c r="DM351" s="30" t="s">
        <v>328</v>
      </c>
      <c r="DN351" s="30" t="s">
        <v>384</v>
      </c>
      <c r="DO351" s="33" t="s">
        <v>183</v>
      </c>
      <c r="DP351" s="78"/>
      <c r="DQ351" s="30" t="s">
        <v>381</v>
      </c>
      <c r="DR351" s="30" t="s">
        <v>234</v>
      </c>
      <c r="DS351" s="72" t="s">
        <v>439</v>
      </c>
      <c r="DT351" s="30" t="s">
        <v>474</v>
      </c>
      <c r="DU351" s="33" t="s">
        <v>288</v>
      </c>
      <c r="DV351" s="33" t="s">
        <v>264</v>
      </c>
      <c r="DW351" s="84"/>
      <c r="DX351" s="71" t="s">
        <v>437</v>
      </c>
      <c r="DY351" s="33" t="s">
        <v>425</v>
      </c>
      <c r="DZ351" s="71" t="s">
        <v>437</v>
      </c>
      <c r="EA351" s="78"/>
      <c r="EB351" s="80"/>
      <c r="EC351" s="33" t="s">
        <v>210</v>
      </c>
      <c r="ED351" s="30" t="s">
        <v>365</v>
      </c>
      <c r="EE351" s="51" t="s">
        <v>364</v>
      </c>
      <c r="EF351" s="33" t="s">
        <v>542</v>
      </c>
      <c r="EG351" s="33" t="s">
        <v>470</v>
      </c>
      <c r="EH351" s="30" t="s">
        <v>512</v>
      </c>
      <c r="EI351" s="33" t="s">
        <v>188</v>
      </c>
      <c r="EJ351" s="71" t="s">
        <v>437</v>
      </c>
      <c r="EK351" s="74" t="s">
        <v>177</v>
      </c>
      <c r="EL351" s="74" t="s">
        <v>1948</v>
      </c>
      <c r="EM351" s="120"/>
    </row>
    <row r="352" spans="1:143" ht="12.75" hidden="1">
      <c r="A352" s="28">
        <v>46054</v>
      </c>
      <c r="B352" s="88" t="s">
        <v>482</v>
      </c>
      <c r="C352" s="32"/>
      <c r="D352" s="88" t="s">
        <v>483</v>
      </c>
      <c r="E352" s="72" t="s">
        <v>439</v>
      </c>
      <c r="F352" s="88" t="s">
        <v>482</v>
      </c>
      <c r="G352" s="88" t="s">
        <v>482</v>
      </c>
      <c r="H352" s="71" t="s">
        <v>437</v>
      </c>
      <c r="I352" s="30" t="s">
        <v>399</v>
      </c>
      <c r="J352" s="33" t="s">
        <v>395</v>
      </c>
      <c r="K352" s="88" t="s">
        <v>482</v>
      </c>
      <c r="L352" s="30" t="s">
        <v>435</v>
      </c>
      <c r="M352" s="71" t="s">
        <v>437</v>
      </c>
      <c r="N352" s="70" t="s">
        <v>436</v>
      </c>
      <c r="O352" s="67"/>
      <c r="P352" s="88" t="s">
        <v>482</v>
      </c>
      <c r="Q352" s="88" t="s">
        <v>482</v>
      </c>
      <c r="R352" s="33" t="s">
        <v>270</v>
      </c>
      <c r="S352" s="30" t="s">
        <v>415</v>
      </c>
      <c r="T352" s="33" t="s">
        <v>358</v>
      </c>
      <c r="U352" s="33" t="s">
        <v>356</v>
      </c>
      <c r="V352" s="71" t="s">
        <v>437</v>
      </c>
      <c r="W352" s="38" t="s">
        <v>419</v>
      </c>
      <c r="X352" s="30" t="s">
        <v>427</v>
      </c>
      <c r="Y352" s="88" t="s">
        <v>482</v>
      </c>
      <c r="Z352" s="47" t="s">
        <v>436</v>
      </c>
      <c r="AA352" s="45" t="s">
        <v>436</v>
      </c>
      <c r="AB352" s="38" t="s">
        <v>340</v>
      </c>
      <c r="AC352" s="72" t="s">
        <v>439</v>
      </c>
      <c r="AD352" s="33" t="s">
        <v>324</v>
      </c>
      <c r="AE352" s="30" t="s">
        <v>13</v>
      </c>
      <c r="AF352" s="68"/>
      <c r="AG352" s="33" t="s">
        <v>144</v>
      </c>
      <c r="AH352" s="33" t="s">
        <v>353</v>
      </c>
      <c r="AI352" s="33" t="s">
        <v>305</v>
      </c>
      <c r="AJ352" s="30" t="s">
        <v>197</v>
      </c>
      <c r="AK352" s="88" t="s">
        <v>482</v>
      </c>
      <c r="AL352" s="38" t="s">
        <v>359</v>
      </c>
      <c r="AM352" s="88" t="s">
        <v>482</v>
      </c>
      <c r="AN352" s="88" t="s">
        <v>483</v>
      </c>
      <c r="AO352" s="30" t="s">
        <v>224</v>
      </c>
      <c r="AP352" s="33" t="s">
        <v>417</v>
      </c>
      <c r="AQ352" s="88" t="s">
        <v>483</v>
      </c>
      <c r="AR352" s="30" t="s">
        <v>334</v>
      </c>
      <c r="AS352" s="33" t="s">
        <v>424</v>
      </c>
      <c r="AT352" s="30" t="s">
        <v>442</v>
      </c>
      <c r="AU352" s="30" t="s">
        <v>289</v>
      </c>
      <c r="AV352" s="33" t="s">
        <v>143</v>
      </c>
      <c r="AW352" s="38" t="s">
        <v>239</v>
      </c>
      <c r="AX352" s="30" t="s">
        <v>343</v>
      </c>
      <c r="AY352" s="33" t="s">
        <v>546</v>
      </c>
      <c r="AZ352" s="33" t="s">
        <v>447</v>
      </c>
      <c r="BA352" s="85" t="s">
        <v>422</v>
      </c>
      <c r="BB352" s="33" t="s">
        <v>418</v>
      </c>
      <c r="BC352" s="33" t="s">
        <v>387</v>
      </c>
      <c r="BD352" s="33" t="s">
        <v>362</v>
      </c>
      <c r="BE352" s="33" t="s">
        <v>347</v>
      </c>
      <c r="BF352" s="80"/>
      <c r="BG352" s="33" t="s">
        <v>456</v>
      </c>
      <c r="BH352" s="33" t="s">
        <v>402</v>
      </c>
      <c r="BI352" s="33" t="s">
        <v>268</v>
      </c>
      <c r="BJ352" s="33" t="s">
        <v>320</v>
      </c>
      <c r="BK352" s="33" t="s">
        <v>371</v>
      </c>
      <c r="BL352" s="88" t="s">
        <v>483</v>
      </c>
      <c r="BM352" s="33" t="s">
        <v>211</v>
      </c>
      <c r="BN352" s="78"/>
      <c r="BO352" s="30" t="s">
        <v>464</v>
      </c>
      <c r="BP352" s="80"/>
      <c r="BQ352" s="33" t="s">
        <v>541</v>
      </c>
      <c r="BR352" s="30" t="s">
        <v>466</v>
      </c>
      <c r="BS352" s="33" t="s">
        <v>337</v>
      </c>
      <c r="BT352" s="33" t="s">
        <v>231</v>
      </c>
      <c r="BU352" s="33" t="s">
        <v>255</v>
      </c>
      <c r="BV352" s="30" t="s">
        <v>292</v>
      </c>
      <c r="BW352" s="33" t="s">
        <v>335</v>
      </c>
      <c r="BX352" s="80"/>
      <c r="BY352" s="30" t="s">
        <v>223</v>
      </c>
      <c r="BZ352" s="33" t="s">
        <v>463</v>
      </c>
      <c r="CA352" s="30" t="s">
        <v>311</v>
      </c>
      <c r="CB352" s="101"/>
      <c r="CC352" s="33" t="s">
        <v>220</v>
      </c>
      <c r="CD352" s="33" t="s">
        <v>249</v>
      </c>
      <c r="CE352" s="33" t="s">
        <v>426</v>
      </c>
      <c r="CF352" s="38" t="s">
        <v>569</v>
      </c>
      <c r="CG352" s="30" t="s">
        <v>382</v>
      </c>
      <c r="CH352" s="32" t="s">
        <v>428</v>
      </c>
      <c r="CI352" s="33" t="s">
        <v>310</v>
      </c>
      <c r="CJ352" s="74" t="s">
        <v>172</v>
      </c>
      <c r="CK352" s="38" t="s">
        <v>429</v>
      </c>
      <c r="CL352" s="30" t="s">
        <v>376</v>
      </c>
      <c r="CM352" s="82" t="s">
        <v>436</v>
      </c>
      <c r="CN352" s="30" t="s">
        <v>400</v>
      </c>
      <c r="CO352" s="33" t="s">
        <v>256</v>
      </c>
      <c r="CP352" s="33" t="s">
        <v>398</v>
      </c>
      <c r="CQ352" s="30" t="s">
        <v>450</v>
      </c>
      <c r="CR352" s="33" t="s">
        <v>457</v>
      </c>
      <c r="CS352" s="30" t="s">
        <v>372</v>
      </c>
      <c r="CT352" s="33" t="s">
        <v>421</v>
      </c>
      <c r="CU352" s="33" t="s">
        <v>302</v>
      </c>
      <c r="CV352" s="33" t="s">
        <v>397</v>
      </c>
      <c r="CW352" s="33" t="s">
        <v>420</v>
      </c>
      <c r="CX352" s="33" t="s">
        <v>396</v>
      </c>
      <c r="CY352" s="30" t="s">
        <v>586</v>
      </c>
      <c r="CZ352" s="33" t="s">
        <v>411</v>
      </c>
      <c r="DA352" s="30" t="s">
        <v>472</v>
      </c>
      <c r="DB352" s="33" t="s">
        <v>480</v>
      </c>
      <c r="DC352" s="30" t="s">
        <v>423</v>
      </c>
      <c r="DD352" s="33" t="s">
        <v>369</v>
      </c>
      <c r="DE352" s="30" t="s">
        <v>585</v>
      </c>
      <c r="DF352" s="86" t="s">
        <v>233</v>
      </c>
      <c r="DG352" s="33" t="s">
        <v>192</v>
      </c>
      <c r="DH352" s="30" t="s">
        <v>304</v>
      </c>
      <c r="DI352" s="30" t="s">
        <v>413</v>
      </c>
      <c r="DJ352" s="30" t="s">
        <v>408</v>
      </c>
      <c r="DK352" s="30" t="s">
        <v>516</v>
      </c>
      <c r="DL352" s="30" t="s">
        <v>410</v>
      </c>
      <c r="DM352" s="30" t="s">
        <v>328</v>
      </c>
      <c r="DN352" s="30" t="s">
        <v>384</v>
      </c>
      <c r="DO352" s="33" t="s">
        <v>183</v>
      </c>
      <c r="DP352" s="78"/>
      <c r="DQ352" s="30" t="s">
        <v>381</v>
      </c>
      <c r="DR352" s="30" t="s">
        <v>234</v>
      </c>
      <c r="DS352" s="72" t="s">
        <v>439</v>
      </c>
      <c r="DT352" s="78"/>
      <c r="DU352" s="33" t="s">
        <v>288</v>
      </c>
      <c r="DV352" s="33" t="s">
        <v>264</v>
      </c>
      <c r="DW352" s="84"/>
      <c r="DX352" s="71" t="s">
        <v>437</v>
      </c>
      <c r="DY352" s="33" t="s">
        <v>425</v>
      </c>
      <c r="DZ352" s="71" t="s">
        <v>437</v>
      </c>
      <c r="EA352" s="78"/>
      <c r="EB352" s="80"/>
      <c r="EC352" s="33" t="s">
        <v>210</v>
      </c>
      <c r="ED352" s="30" t="s">
        <v>365</v>
      </c>
      <c r="EE352" s="51" t="s">
        <v>364</v>
      </c>
      <c r="EF352" s="80"/>
      <c r="EG352" s="33" t="s">
        <v>470</v>
      </c>
      <c r="EH352" s="30" t="s">
        <v>512</v>
      </c>
      <c r="EI352" s="33" t="s">
        <v>188</v>
      </c>
      <c r="EJ352" s="71" t="s">
        <v>437</v>
      </c>
      <c r="EK352" s="74" t="s">
        <v>177</v>
      </c>
      <c r="EL352" s="74" t="s">
        <v>1948</v>
      </c>
      <c r="EM352" s="120"/>
    </row>
    <row r="353" spans="1:143" ht="12.75" hidden="1">
      <c r="A353" s="28">
        <v>46055</v>
      </c>
      <c r="B353" s="88" t="s">
        <v>482</v>
      </c>
      <c r="C353" s="32"/>
      <c r="D353" s="88" t="s">
        <v>483</v>
      </c>
      <c r="E353" s="72" t="s">
        <v>439</v>
      </c>
      <c r="F353" s="88" t="s">
        <v>482</v>
      </c>
      <c r="G353" s="88" t="s">
        <v>482</v>
      </c>
      <c r="H353" s="71" t="s">
        <v>437</v>
      </c>
      <c r="I353" s="30" t="s">
        <v>399</v>
      </c>
      <c r="J353" s="33" t="s">
        <v>395</v>
      </c>
      <c r="K353" s="88" t="s">
        <v>482</v>
      </c>
      <c r="L353" s="30" t="s">
        <v>435</v>
      </c>
      <c r="M353" s="71" t="s">
        <v>437</v>
      </c>
      <c r="N353" s="70" t="s">
        <v>436</v>
      </c>
      <c r="O353" s="67"/>
      <c r="P353" s="88" t="s">
        <v>482</v>
      </c>
      <c r="Q353" s="88" t="s">
        <v>482</v>
      </c>
      <c r="R353" s="33" t="s">
        <v>270</v>
      </c>
      <c r="S353" s="30" t="s">
        <v>415</v>
      </c>
      <c r="T353" s="33" t="s">
        <v>358</v>
      </c>
      <c r="U353" s="33" t="s">
        <v>356</v>
      </c>
      <c r="V353" s="71" t="s">
        <v>437</v>
      </c>
      <c r="W353" s="38" t="s">
        <v>419</v>
      </c>
      <c r="X353" s="30" t="s">
        <v>427</v>
      </c>
      <c r="Y353" s="88" t="s">
        <v>482</v>
      </c>
      <c r="Z353" s="47" t="s">
        <v>436</v>
      </c>
      <c r="AA353" s="45" t="s">
        <v>436</v>
      </c>
      <c r="AB353" s="38" t="s">
        <v>340</v>
      </c>
      <c r="AC353" s="72" t="s">
        <v>439</v>
      </c>
      <c r="AD353" s="33" t="s">
        <v>324</v>
      </c>
      <c r="AE353" s="30" t="s">
        <v>13</v>
      </c>
      <c r="AF353" s="30" t="s">
        <v>413</v>
      </c>
      <c r="AG353" s="33" t="s">
        <v>144</v>
      </c>
      <c r="AH353" s="33" t="s">
        <v>353</v>
      </c>
      <c r="AI353" s="33" t="s">
        <v>305</v>
      </c>
      <c r="AJ353" s="30" t="s">
        <v>197</v>
      </c>
      <c r="AK353" s="88" t="s">
        <v>482</v>
      </c>
      <c r="AL353" s="38" t="s">
        <v>359</v>
      </c>
      <c r="AM353" s="88" t="s">
        <v>482</v>
      </c>
      <c r="AN353" s="88" t="s">
        <v>483</v>
      </c>
      <c r="AO353" s="30" t="s">
        <v>224</v>
      </c>
      <c r="AP353" s="33" t="s">
        <v>417</v>
      </c>
      <c r="AQ353" s="88" t="s">
        <v>483</v>
      </c>
      <c r="AR353" s="30" t="s">
        <v>334</v>
      </c>
      <c r="AS353" s="33" t="s">
        <v>424</v>
      </c>
      <c r="AT353" s="30" t="s">
        <v>442</v>
      </c>
      <c r="AU353" s="30" t="s">
        <v>289</v>
      </c>
      <c r="AV353" s="33" t="s">
        <v>143</v>
      </c>
      <c r="AW353" s="38" t="s">
        <v>239</v>
      </c>
      <c r="AX353" s="30" t="s">
        <v>343</v>
      </c>
      <c r="AY353" s="33" t="s">
        <v>546</v>
      </c>
      <c r="AZ353" s="33" t="s">
        <v>447</v>
      </c>
      <c r="BA353" s="85" t="s">
        <v>422</v>
      </c>
      <c r="BB353" s="33" t="s">
        <v>418</v>
      </c>
      <c r="BC353" s="33" t="s">
        <v>387</v>
      </c>
      <c r="BD353" s="33" t="s">
        <v>362</v>
      </c>
      <c r="BE353" s="33" t="s">
        <v>347</v>
      </c>
      <c r="BF353" s="33" t="s">
        <v>231</v>
      </c>
      <c r="BG353" s="33" t="s">
        <v>456</v>
      </c>
      <c r="BH353" s="33" t="s">
        <v>402</v>
      </c>
      <c r="BI353" s="33" t="s">
        <v>268</v>
      </c>
      <c r="BJ353" s="33" t="s">
        <v>320</v>
      </c>
      <c r="BK353" s="33" t="s">
        <v>371</v>
      </c>
      <c r="BL353" s="88" t="s">
        <v>483</v>
      </c>
      <c r="BM353" s="33" t="s">
        <v>211</v>
      </c>
      <c r="BN353" s="78"/>
      <c r="BO353" s="30" t="s">
        <v>464</v>
      </c>
      <c r="BP353" s="80"/>
      <c r="BQ353" s="33" t="s">
        <v>541</v>
      </c>
      <c r="BR353" s="30" t="s">
        <v>466</v>
      </c>
      <c r="BS353" s="33" t="s">
        <v>337</v>
      </c>
      <c r="BT353" s="33" t="s">
        <v>231</v>
      </c>
      <c r="BU353" s="33" t="s">
        <v>255</v>
      </c>
      <c r="BV353" s="30" t="s">
        <v>292</v>
      </c>
      <c r="BW353" s="33" t="s">
        <v>335</v>
      </c>
      <c r="BX353" s="80"/>
      <c r="BY353" s="30" t="s">
        <v>223</v>
      </c>
      <c r="BZ353" s="33" t="s">
        <v>463</v>
      </c>
      <c r="CA353" s="30" t="s">
        <v>311</v>
      </c>
      <c r="CB353" s="101"/>
      <c r="CC353" s="33" t="s">
        <v>220</v>
      </c>
      <c r="CD353" s="33" t="s">
        <v>249</v>
      </c>
      <c r="CE353" s="33" t="s">
        <v>426</v>
      </c>
      <c r="CF353" s="38" t="s">
        <v>569</v>
      </c>
      <c r="CG353" s="30" t="s">
        <v>382</v>
      </c>
      <c r="CH353" s="32" t="s">
        <v>428</v>
      </c>
      <c r="CI353" s="33" t="s">
        <v>310</v>
      </c>
      <c r="CJ353" s="74" t="s">
        <v>172</v>
      </c>
      <c r="CK353" s="38" t="s">
        <v>429</v>
      </c>
      <c r="CL353" s="30" t="s">
        <v>376</v>
      </c>
      <c r="CM353" s="82" t="s">
        <v>436</v>
      </c>
      <c r="CN353" s="30" t="s">
        <v>400</v>
      </c>
      <c r="CO353" s="33" t="s">
        <v>256</v>
      </c>
      <c r="CP353" s="33" t="s">
        <v>398</v>
      </c>
      <c r="CQ353" s="30" t="s">
        <v>450</v>
      </c>
      <c r="CR353" s="33" t="s">
        <v>457</v>
      </c>
      <c r="CS353" s="30" t="s">
        <v>372</v>
      </c>
      <c r="CT353" s="33" t="s">
        <v>421</v>
      </c>
      <c r="CU353" s="33" t="s">
        <v>302</v>
      </c>
      <c r="CV353" s="33" t="s">
        <v>397</v>
      </c>
      <c r="CW353" s="33" t="s">
        <v>420</v>
      </c>
      <c r="CX353" s="33" t="s">
        <v>396</v>
      </c>
      <c r="CY353" s="30" t="s">
        <v>586</v>
      </c>
      <c r="CZ353" s="33" t="s">
        <v>411</v>
      </c>
      <c r="DA353" s="30" t="s">
        <v>472</v>
      </c>
      <c r="DB353" s="33" t="s">
        <v>480</v>
      </c>
      <c r="DC353" s="30" t="s">
        <v>423</v>
      </c>
      <c r="DD353" s="33" t="s">
        <v>369</v>
      </c>
      <c r="DE353" s="30" t="s">
        <v>585</v>
      </c>
      <c r="DF353" s="86" t="s">
        <v>233</v>
      </c>
      <c r="DG353" s="33" t="s">
        <v>192</v>
      </c>
      <c r="DH353" s="30" t="s">
        <v>304</v>
      </c>
      <c r="DI353" s="30" t="s">
        <v>413</v>
      </c>
      <c r="DJ353" s="30" t="s">
        <v>408</v>
      </c>
      <c r="DK353" s="30" t="s">
        <v>516</v>
      </c>
      <c r="DL353" s="30" t="s">
        <v>410</v>
      </c>
      <c r="DM353" s="30" t="s">
        <v>328</v>
      </c>
      <c r="DN353" s="30" t="s">
        <v>384</v>
      </c>
      <c r="DO353" s="33" t="s">
        <v>183</v>
      </c>
      <c r="DP353" s="30" t="s">
        <v>591</v>
      </c>
      <c r="DQ353" s="30" t="s">
        <v>381</v>
      </c>
      <c r="DR353" s="30" t="s">
        <v>234</v>
      </c>
      <c r="DS353" s="72" t="s">
        <v>439</v>
      </c>
      <c r="DT353" s="78"/>
      <c r="DU353" s="33" t="s">
        <v>288</v>
      </c>
      <c r="DV353" s="33" t="s">
        <v>264</v>
      </c>
      <c r="DW353" s="84"/>
      <c r="DX353" s="71" t="s">
        <v>437</v>
      </c>
      <c r="DY353" s="33" t="s">
        <v>425</v>
      </c>
      <c r="DZ353" s="71" t="s">
        <v>437</v>
      </c>
      <c r="EA353" s="30" t="s">
        <v>476</v>
      </c>
      <c r="EB353" s="80"/>
      <c r="EC353" s="33" t="s">
        <v>210</v>
      </c>
      <c r="ED353" s="30" t="s">
        <v>365</v>
      </c>
      <c r="EE353" s="51" t="s">
        <v>364</v>
      </c>
      <c r="EF353" s="80"/>
      <c r="EG353" s="33" t="s">
        <v>470</v>
      </c>
      <c r="EH353" s="30" t="s">
        <v>512</v>
      </c>
      <c r="EI353" s="33" t="s">
        <v>188</v>
      </c>
      <c r="EJ353" s="71" t="s">
        <v>437</v>
      </c>
      <c r="EK353" s="74" t="s">
        <v>177</v>
      </c>
      <c r="EL353" s="74" t="s">
        <v>1948</v>
      </c>
      <c r="EM353" s="120"/>
    </row>
    <row r="354" spans="1:143" ht="12.75" hidden="1">
      <c r="A354" s="28">
        <v>46056</v>
      </c>
      <c r="B354" s="88" t="s">
        <v>482</v>
      </c>
      <c r="C354" s="32" t="s">
        <v>484</v>
      </c>
      <c r="D354" s="88" t="s">
        <v>483</v>
      </c>
      <c r="E354" s="72" t="s">
        <v>439</v>
      </c>
      <c r="F354" s="88" t="s">
        <v>482</v>
      </c>
      <c r="G354" s="88" t="s">
        <v>482</v>
      </c>
      <c r="H354" s="71" t="s">
        <v>437</v>
      </c>
      <c r="I354" s="30" t="s">
        <v>399</v>
      </c>
      <c r="J354" s="33" t="s">
        <v>395</v>
      </c>
      <c r="K354" s="88" t="s">
        <v>482</v>
      </c>
      <c r="L354" s="30" t="s">
        <v>435</v>
      </c>
      <c r="M354" s="71" t="s">
        <v>437</v>
      </c>
      <c r="N354" s="70" t="s">
        <v>436</v>
      </c>
      <c r="O354" s="67"/>
      <c r="P354" s="88" t="s">
        <v>482</v>
      </c>
      <c r="Q354" s="88" t="s">
        <v>482</v>
      </c>
      <c r="R354" s="33" t="s">
        <v>270</v>
      </c>
      <c r="S354" s="30" t="s">
        <v>415</v>
      </c>
      <c r="T354" s="33" t="s">
        <v>358</v>
      </c>
      <c r="U354" s="33" t="s">
        <v>356</v>
      </c>
      <c r="V354" s="71" t="s">
        <v>437</v>
      </c>
      <c r="W354" s="38" t="s">
        <v>419</v>
      </c>
      <c r="X354" s="30" t="s">
        <v>427</v>
      </c>
      <c r="Y354" s="88" t="s">
        <v>482</v>
      </c>
      <c r="Z354" s="47" t="s">
        <v>436</v>
      </c>
      <c r="AA354" s="45" t="s">
        <v>436</v>
      </c>
      <c r="AB354" s="38" t="s">
        <v>340</v>
      </c>
      <c r="AC354" s="72" t="s">
        <v>439</v>
      </c>
      <c r="AD354" s="33" t="s">
        <v>324</v>
      </c>
      <c r="AE354" s="30" t="s">
        <v>13</v>
      </c>
      <c r="AF354" s="30" t="s">
        <v>413</v>
      </c>
      <c r="AG354" s="33" t="s">
        <v>144</v>
      </c>
      <c r="AH354" s="33" t="s">
        <v>353</v>
      </c>
      <c r="AI354" s="33" t="s">
        <v>305</v>
      </c>
      <c r="AJ354" s="30" t="s">
        <v>197</v>
      </c>
      <c r="AK354" s="88" t="s">
        <v>482</v>
      </c>
      <c r="AL354" s="38" t="s">
        <v>359</v>
      </c>
      <c r="AM354" s="88" t="s">
        <v>482</v>
      </c>
      <c r="AN354" s="88" t="s">
        <v>483</v>
      </c>
      <c r="AO354" s="30" t="s">
        <v>224</v>
      </c>
      <c r="AP354" s="33" t="s">
        <v>417</v>
      </c>
      <c r="AQ354" s="88" t="s">
        <v>483</v>
      </c>
      <c r="AR354" s="30" t="s">
        <v>334</v>
      </c>
      <c r="AS354" s="33" t="s">
        <v>424</v>
      </c>
      <c r="AT354" s="30" t="s">
        <v>442</v>
      </c>
      <c r="AU354" s="30" t="s">
        <v>289</v>
      </c>
      <c r="AV354" s="33" t="s">
        <v>143</v>
      </c>
      <c r="AW354" s="38" t="s">
        <v>239</v>
      </c>
      <c r="AX354" s="30" t="s">
        <v>449</v>
      </c>
      <c r="AY354" s="33" t="s">
        <v>546</v>
      </c>
      <c r="AZ354" s="33" t="s">
        <v>447</v>
      </c>
      <c r="BA354" s="85" t="s">
        <v>422</v>
      </c>
      <c r="BB354" s="33" t="s">
        <v>418</v>
      </c>
      <c r="BC354" s="33" t="s">
        <v>387</v>
      </c>
      <c r="BD354" s="33" t="s">
        <v>362</v>
      </c>
      <c r="BE354" s="33" t="s">
        <v>347</v>
      </c>
      <c r="BF354" s="33" t="s">
        <v>231</v>
      </c>
      <c r="BG354" s="33" t="s">
        <v>456</v>
      </c>
      <c r="BH354" s="33" t="s">
        <v>402</v>
      </c>
      <c r="BI354" s="78"/>
      <c r="BJ354" s="33" t="s">
        <v>320</v>
      </c>
      <c r="BK354" s="33" t="s">
        <v>371</v>
      </c>
      <c r="BL354" s="88" t="s">
        <v>483</v>
      </c>
      <c r="BM354" s="33" t="s">
        <v>211</v>
      </c>
      <c r="BN354" s="78"/>
      <c r="BO354" s="30" t="s">
        <v>464</v>
      </c>
      <c r="BP354" s="80"/>
      <c r="BQ354" s="33" t="s">
        <v>541</v>
      </c>
      <c r="BR354" s="30" t="s">
        <v>466</v>
      </c>
      <c r="BS354" s="33" t="s">
        <v>337</v>
      </c>
      <c r="BT354" s="76" t="s">
        <v>445</v>
      </c>
      <c r="BU354" s="33" t="s">
        <v>255</v>
      </c>
      <c r="BV354" s="30" t="s">
        <v>292</v>
      </c>
      <c r="BW354" s="33" t="s">
        <v>335</v>
      </c>
      <c r="BX354" s="30" t="s">
        <v>489</v>
      </c>
      <c r="BY354" s="30" t="s">
        <v>223</v>
      </c>
      <c r="BZ354" s="33" t="s">
        <v>463</v>
      </c>
      <c r="CA354" s="30" t="s">
        <v>311</v>
      </c>
      <c r="CB354" s="101"/>
      <c r="CC354" s="33" t="s">
        <v>220</v>
      </c>
      <c r="CD354" s="33" t="s">
        <v>249</v>
      </c>
      <c r="CE354" s="33" t="s">
        <v>426</v>
      </c>
      <c r="CF354" s="38" t="s">
        <v>569</v>
      </c>
      <c r="CG354" s="30" t="s">
        <v>382</v>
      </c>
      <c r="CH354" s="32" t="s">
        <v>428</v>
      </c>
      <c r="CI354" s="33" t="s">
        <v>310</v>
      </c>
      <c r="CJ354" s="74" t="s">
        <v>172</v>
      </c>
      <c r="CK354" s="38" t="s">
        <v>429</v>
      </c>
      <c r="CL354" s="30" t="s">
        <v>376</v>
      </c>
      <c r="CM354" s="82" t="s">
        <v>436</v>
      </c>
      <c r="CN354" s="30" t="s">
        <v>400</v>
      </c>
      <c r="CO354" s="33" t="s">
        <v>256</v>
      </c>
      <c r="CP354" s="33" t="s">
        <v>398</v>
      </c>
      <c r="CQ354" s="30" t="s">
        <v>450</v>
      </c>
      <c r="CR354" s="33" t="s">
        <v>457</v>
      </c>
      <c r="CS354" s="30" t="s">
        <v>372</v>
      </c>
      <c r="CT354" s="33" t="s">
        <v>421</v>
      </c>
      <c r="CU354" s="33" t="s">
        <v>302</v>
      </c>
      <c r="CV354" s="33" t="s">
        <v>397</v>
      </c>
      <c r="CW354" s="33" t="s">
        <v>420</v>
      </c>
      <c r="CX354" s="33" t="s">
        <v>396</v>
      </c>
      <c r="CY354" s="30" t="s">
        <v>586</v>
      </c>
      <c r="CZ354" s="33" t="s">
        <v>411</v>
      </c>
      <c r="DA354" s="30" t="s">
        <v>472</v>
      </c>
      <c r="DB354" s="33" t="s">
        <v>480</v>
      </c>
      <c r="DC354" s="30" t="s">
        <v>423</v>
      </c>
      <c r="DD354" s="33" t="s">
        <v>369</v>
      </c>
      <c r="DE354" s="30" t="s">
        <v>585</v>
      </c>
      <c r="DF354" s="86" t="s">
        <v>233</v>
      </c>
      <c r="DG354" s="33" t="s">
        <v>192</v>
      </c>
      <c r="DH354" s="30" t="s">
        <v>304</v>
      </c>
      <c r="DI354" s="84"/>
      <c r="DJ354" s="30" t="s">
        <v>408</v>
      </c>
      <c r="DK354" s="30" t="s">
        <v>516</v>
      </c>
      <c r="DL354" s="30" t="s">
        <v>410</v>
      </c>
      <c r="DM354" s="30" t="s">
        <v>328</v>
      </c>
      <c r="DN354" s="30" t="s">
        <v>384</v>
      </c>
      <c r="DO354" s="33" t="s">
        <v>183</v>
      </c>
      <c r="DP354" s="30" t="s">
        <v>591</v>
      </c>
      <c r="DQ354" s="30" t="s">
        <v>381</v>
      </c>
      <c r="DR354" s="30" t="s">
        <v>234</v>
      </c>
      <c r="DS354" s="72" t="s">
        <v>439</v>
      </c>
      <c r="DT354" s="78"/>
      <c r="DU354" s="33" t="s">
        <v>288</v>
      </c>
      <c r="DV354" s="33" t="s">
        <v>264</v>
      </c>
      <c r="DW354" s="84"/>
      <c r="DX354" s="71" t="s">
        <v>437</v>
      </c>
      <c r="DY354" s="33" t="s">
        <v>425</v>
      </c>
      <c r="DZ354" s="71" t="s">
        <v>437</v>
      </c>
      <c r="EA354" s="30" t="s">
        <v>476</v>
      </c>
      <c r="EB354" s="80"/>
      <c r="EC354" s="33" t="s">
        <v>210</v>
      </c>
      <c r="ED354" s="30" t="s">
        <v>365</v>
      </c>
      <c r="EE354" s="51" t="s">
        <v>364</v>
      </c>
      <c r="EF354" s="80"/>
      <c r="EG354" s="33" t="s">
        <v>470</v>
      </c>
      <c r="EH354" s="30" t="s">
        <v>512</v>
      </c>
      <c r="EI354" s="33" t="s">
        <v>188</v>
      </c>
      <c r="EJ354" s="71" t="s">
        <v>437</v>
      </c>
      <c r="EK354" s="74" t="s">
        <v>177</v>
      </c>
      <c r="EL354" s="74" t="s">
        <v>1948</v>
      </c>
      <c r="EM354" s="120"/>
    </row>
    <row r="355" spans="1:143" ht="12.75" hidden="1">
      <c r="A355" s="28">
        <v>46057</v>
      </c>
      <c r="B355" s="88" t="s">
        <v>482</v>
      </c>
      <c r="C355" s="32" t="s">
        <v>484</v>
      </c>
      <c r="D355" s="88" t="s">
        <v>483</v>
      </c>
      <c r="E355" s="72" t="s">
        <v>439</v>
      </c>
      <c r="F355" s="88" t="s">
        <v>482</v>
      </c>
      <c r="G355" s="88" t="s">
        <v>482</v>
      </c>
      <c r="H355" s="71" t="s">
        <v>437</v>
      </c>
      <c r="I355" s="30" t="s">
        <v>399</v>
      </c>
      <c r="J355" s="33" t="s">
        <v>395</v>
      </c>
      <c r="K355" s="88" t="s">
        <v>482</v>
      </c>
      <c r="L355" s="30" t="s">
        <v>435</v>
      </c>
      <c r="M355" s="71" t="s">
        <v>437</v>
      </c>
      <c r="N355" s="70" t="s">
        <v>436</v>
      </c>
      <c r="O355" s="67"/>
      <c r="P355" s="88" t="s">
        <v>482</v>
      </c>
      <c r="Q355" s="88" t="s">
        <v>482</v>
      </c>
      <c r="R355" s="33" t="s">
        <v>270</v>
      </c>
      <c r="S355" s="30" t="s">
        <v>415</v>
      </c>
      <c r="T355" s="33" t="s">
        <v>358</v>
      </c>
      <c r="U355" s="33" t="s">
        <v>356</v>
      </c>
      <c r="V355" s="71" t="s">
        <v>437</v>
      </c>
      <c r="W355" s="38" t="s">
        <v>419</v>
      </c>
      <c r="X355" s="30" t="s">
        <v>427</v>
      </c>
      <c r="Y355" s="88" t="s">
        <v>482</v>
      </c>
      <c r="Z355" s="47" t="s">
        <v>436</v>
      </c>
      <c r="AA355" s="45" t="s">
        <v>436</v>
      </c>
      <c r="AB355" s="38" t="s">
        <v>340</v>
      </c>
      <c r="AC355" s="72" t="s">
        <v>439</v>
      </c>
      <c r="AD355" s="33" t="s">
        <v>324</v>
      </c>
      <c r="AE355" s="30" t="s">
        <v>13</v>
      </c>
      <c r="AF355" s="30" t="s">
        <v>413</v>
      </c>
      <c r="AG355" s="33" t="s">
        <v>144</v>
      </c>
      <c r="AH355" s="33" t="s">
        <v>353</v>
      </c>
      <c r="AI355" s="33" t="s">
        <v>305</v>
      </c>
      <c r="AJ355" s="30" t="s">
        <v>197</v>
      </c>
      <c r="AK355" s="88" t="s">
        <v>482</v>
      </c>
      <c r="AL355" s="38" t="s">
        <v>359</v>
      </c>
      <c r="AM355" s="88" t="s">
        <v>482</v>
      </c>
      <c r="AN355" s="88" t="s">
        <v>483</v>
      </c>
      <c r="AO355" s="30" t="s">
        <v>224</v>
      </c>
      <c r="AP355" s="33" t="s">
        <v>417</v>
      </c>
      <c r="AQ355" s="88" t="s">
        <v>483</v>
      </c>
      <c r="AR355" s="30" t="s">
        <v>334</v>
      </c>
      <c r="AS355" s="33" t="s">
        <v>424</v>
      </c>
      <c r="AT355" s="30" t="s">
        <v>442</v>
      </c>
      <c r="AU355" s="30" t="s">
        <v>289</v>
      </c>
      <c r="AV355" s="33" t="s">
        <v>143</v>
      </c>
      <c r="AW355" s="38" t="s">
        <v>239</v>
      </c>
      <c r="AX355" s="30" t="s">
        <v>449</v>
      </c>
      <c r="AY355" s="33" t="s">
        <v>546</v>
      </c>
      <c r="AZ355" s="33" t="s">
        <v>447</v>
      </c>
      <c r="BA355" s="85" t="s">
        <v>422</v>
      </c>
      <c r="BB355" s="33" t="s">
        <v>418</v>
      </c>
      <c r="BC355" s="33" t="s">
        <v>387</v>
      </c>
      <c r="BD355" s="33" t="s">
        <v>362</v>
      </c>
      <c r="BE355" s="33" t="s">
        <v>347</v>
      </c>
      <c r="BF355" s="33" t="s">
        <v>231</v>
      </c>
      <c r="BG355" s="33" t="s">
        <v>456</v>
      </c>
      <c r="BH355" s="33" t="s">
        <v>402</v>
      </c>
      <c r="BI355" s="78"/>
      <c r="BJ355" s="33" t="s">
        <v>320</v>
      </c>
      <c r="BK355" s="33" t="s">
        <v>371</v>
      </c>
      <c r="BL355" s="88" t="s">
        <v>483</v>
      </c>
      <c r="BM355" s="33" t="s">
        <v>211</v>
      </c>
      <c r="BN355" s="78"/>
      <c r="BO355" s="30" t="s">
        <v>464</v>
      </c>
      <c r="BP355" s="80"/>
      <c r="BQ355" s="33" t="s">
        <v>541</v>
      </c>
      <c r="BR355" s="30" t="s">
        <v>466</v>
      </c>
      <c r="BS355" s="33" t="s">
        <v>337</v>
      </c>
      <c r="BT355" s="76" t="s">
        <v>445</v>
      </c>
      <c r="BU355" s="33" t="s">
        <v>255</v>
      </c>
      <c r="BV355" s="30" t="s">
        <v>292</v>
      </c>
      <c r="BW355" s="33" t="s">
        <v>335</v>
      </c>
      <c r="BX355" s="30" t="s">
        <v>489</v>
      </c>
      <c r="BY355" s="30" t="s">
        <v>223</v>
      </c>
      <c r="BZ355" s="33" t="s">
        <v>463</v>
      </c>
      <c r="CA355" s="30" t="s">
        <v>311</v>
      </c>
      <c r="CB355" s="101"/>
      <c r="CC355" s="33" t="s">
        <v>220</v>
      </c>
      <c r="CD355" s="33" t="s">
        <v>249</v>
      </c>
      <c r="CE355" s="33" t="s">
        <v>452</v>
      </c>
      <c r="CF355" s="38" t="s">
        <v>569</v>
      </c>
      <c r="CG355" s="30" t="s">
        <v>382</v>
      </c>
      <c r="CH355" s="32" t="s">
        <v>428</v>
      </c>
      <c r="CI355" s="33" t="s">
        <v>310</v>
      </c>
      <c r="CJ355" s="78"/>
      <c r="CK355" s="38" t="s">
        <v>429</v>
      </c>
      <c r="CL355" s="30" t="s">
        <v>376</v>
      </c>
      <c r="CM355" s="82" t="s">
        <v>436</v>
      </c>
      <c r="CN355" s="30" t="s">
        <v>400</v>
      </c>
      <c r="CO355" s="33" t="s">
        <v>256</v>
      </c>
      <c r="CP355" s="33" t="s">
        <v>398</v>
      </c>
      <c r="CQ355" s="30" t="s">
        <v>450</v>
      </c>
      <c r="CR355" s="33" t="s">
        <v>457</v>
      </c>
      <c r="CS355" s="30" t="s">
        <v>372</v>
      </c>
      <c r="CT355" s="33" t="s">
        <v>421</v>
      </c>
      <c r="CU355" s="33" t="s">
        <v>302</v>
      </c>
      <c r="CV355" s="33" t="s">
        <v>397</v>
      </c>
      <c r="CW355" s="33" t="s">
        <v>420</v>
      </c>
      <c r="CX355" s="33" t="s">
        <v>396</v>
      </c>
      <c r="CY355" s="30" t="s">
        <v>586</v>
      </c>
      <c r="CZ355" s="33" t="s">
        <v>411</v>
      </c>
      <c r="DA355" s="30" t="s">
        <v>472</v>
      </c>
      <c r="DB355" s="33" t="s">
        <v>480</v>
      </c>
      <c r="DC355" s="30" t="s">
        <v>423</v>
      </c>
      <c r="DD355" s="33" t="s">
        <v>369</v>
      </c>
      <c r="DE355" s="30" t="s">
        <v>585</v>
      </c>
      <c r="DF355" s="86" t="s">
        <v>233</v>
      </c>
      <c r="DG355" s="33" t="s">
        <v>192</v>
      </c>
      <c r="DH355" s="30" t="s">
        <v>304</v>
      </c>
      <c r="DI355" s="84"/>
      <c r="DJ355" s="30" t="s">
        <v>408</v>
      </c>
      <c r="DK355" s="30" t="s">
        <v>516</v>
      </c>
      <c r="DL355" s="30" t="s">
        <v>410</v>
      </c>
      <c r="DM355" s="30" t="s">
        <v>328</v>
      </c>
      <c r="DN355" s="30" t="s">
        <v>384</v>
      </c>
      <c r="DO355" s="33" t="s">
        <v>183</v>
      </c>
      <c r="DP355" s="30" t="s">
        <v>591</v>
      </c>
      <c r="DQ355" s="30" t="s">
        <v>381</v>
      </c>
      <c r="DR355" s="30" t="s">
        <v>234</v>
      </c>
      <c r="DS355" s="72" t="s">
        <v>439</v>
      </c>
      <c r="DT355" s="78"/>
      <c r="DU355" s="33" t="s">
        <v>288</v>
      </c>
      <c r="DV355" s="33" t="s">
        <v>264</v>
      </c>
      <c r="DW355" s="84"/>
      <c r="DX355" s="71" t="s">
        <v>437</v>
      </c>
      <c r="DY355" s="33" t="s">
        <v>425</v>
      </c>
      <c r="DZ355" s="71" t="s">
        <v>437</v>
      </c>
      <c r="EA355" s="30" t="s">
        <v>476</v>
      </c>
      <c r="EB355" s="80"/>
      <c r="EC355" s="33" t="s">
        <v>210</v>
      </c>
      <c r="ED355" s="30" t="s">
        <v>365</v>
      </c>
      <c r="EE355" s="51" t="s">
        <v>364</v>
      </c>
      <c r="EF355" s="80"/>
      <c r="EG355" s="33" t="s">
        <v>470</v>
      </c>
      <c r="EH355" s="30" t="s">
        <v>512</v>
      </c>
      <c r="EI355" s="33" t="s">
        <v>188</v>
      </c>
      <c r="EJ355" s="71" t="s">
        <v>437</v>
      </c>
      <c r="EK355" s="74" t="s">
        <v>177</v>
      </c>
      <c r="EL355" s="74" t="s">
        <v>1948</v>
      </c>
      <c r="EM355" s="120"/>
    </row>
    <row r="356" spans="1:143" ht="12.75" hidden="1">
      <c r="A356" s="28">
        <v>46058</v>
      </c>
      <c r="B356" s="88" t="s">
        <v>482</v>
      </c>
      <c r="C356" s="32" t="s">
        <v>484</v>
      </c>
      <c r="D356" s="88" t="s">
        <v>483</v>
      </c>
      <c r="E356" s="72" t="s">
        <v>439</v>
      </c>
      <c r="F356" s="88" t="s">
        <v>482</v>
      </c>
      <c r="G356" s="88" t="s">
        <v>482</v>
      </c>
      <c r="H356" s="71" t="s">
        <v>437</v>
      </c>
      <c r="I356" s="30" t="s">
        <v>399</v>
      </c>
      <c r="J356" s="33" t="s">
        <v>395</v>
      </c>
      <c r="K356" s="88" t="s">
        <v>482</v>
      </c>
      <c r="L356" s="30" t="s">
        <v>435</v>
      </c>
      <c r="M356" s="71" t="s">
        <v>437</v>
      </c>
      <c r="N356" s="70" t="s">
        <v>436</v>
      </c>
      <c r="O356" s="67"/>
      <c r="P356" s="88" t="s">
        <v>482</v>
      </c>
      <c r="Q356" s="88" t="s">
        <v>482</v>
      </c>
      <c r="R356" s="33" t="s">
        <v>270</v>
      </c>
      <c r="S356" s="30" t="s">
        <v>415</v>
      </c>
      <c r="T356" s="33" t="s">
        <v>358</v>
      </c>
      <c r="U356" s="110" t="s">
        <v>356</v>
      </c>
      <c r="V356" s="71" t="s">
        <v>437</v>
      </c>
      <c r="W356" s="38" t="s">
        <v>419</v>
      </c>
      <c r="X356" s="30" t="s">
        <v>427</v>
      </c>
      <c r="Y356" s="88" t="s">
        <v>482</v>
      </c>
      <c r="Z356" s="47" t="s">
        <v>436</v>
      </c>
      <c r="AA356" s="45" t="s">
        <v>436</v>
      </c>
      <c r="AB356" s="38" t="s">
        <v>340</v>
      </c>
      <c r="AC356" s="72" t="s">
        <v>439</v>
      </c>
      <c r="AD356" s="33" t="s">
        <v>324</v>
      </c>
      <c r="AE356" s="30" t="s">
        <v>13</v>
      </c>
      <c r="AF356" s="30" t="s">
        <v>413</v>
      </c>
      <c r="AG356" s="33" t="s">
        <v>144</v>
      </c>
      <c r="AH356" s="33" t="s">
        <v>353</v>
      </c>
      <c r="AI356" s="33" t="s">
        <v>305</v>
      </c>
      <c r="AJ356" s="30" t="s">
        <v>197</v>
      </c>
      <c r="AK356" s="88" t="s">
        <v>482</v>
      </c>
      <c r="AL356" s="38" t="s">
        <v>359</v>
      </c>
      <c r="AM356" s="88" t="s">
        <v>482</v>
      </c>
      <c r="AN356" s="88" t="s">
        <v>483</v>
      </c>
      <c r="AO356" s="30" t="s">
        <v>224</v>
      </c>
      <c r="AP356" s="33" t="s">
        <v>417</v>
      </c>
      <c r="AQ356" s="88" t="s">
        <v>483</v>
      </c>
      <c r="AR356" s="30" t="s">
        <v>334</v>
      </c>
      <c r="AS356" s="33" t="s">
        <v>424</v>
      </c>
      <c r="AT356" s="30" t="s">
        <v>442</v>
      </c>
      <c r="AU356" s="30" t="s">
        <v>289</v>
      </c>
      <c r="AV356" s="33" t="s">
        <v>143</v>
      </c>
      <c r="AW356" s="38" t="s">
        <v>239</v>
      </c>
      <c r="AX356" s="30" t="s">
        <v>449</v>
      </c>
      <c r="AY356" s="33" t="s">
        <v>546</v>
      </c>
      <c r="AZ356" s="33" t="s">
        <v>447</v>
      </c>
      <c r="BA356" s="85" t="s">
        <v>422</v>
      </c>
      <c r="BB356" s="33" t="s">
        <v>418</v>
      </c>
      <c r="BC356" s="33" t="s">
        <v>387</v>
      </c>
      <c r="BD356" s="33" t="s">
        <v>362</v>
      </c>
      <c r="BE356" s="33" t="s">
        <v>347</v>
      </c>
      <c r="BF356" s="33" t="s">
        <v>231</v>
      </c>
      <c r="BG356" s="33" t="s">
        <v>456</v>
      </c>
      <c r="BH356" s="33" t="s">
        <v>402</v>
      </c>
      <c r="BI356" s="78"/>
      <c r="BJ356" s="33" t="s">
        <v>320</v>
      </c>
      <c r="BK356" s="33" t="s">
        <v>371</v>
      </c>
      <c r="BL356" s="88" t="s">
        <v>483</v>
      </c>
      <c r="BM356" s="33" t="s">
        <v>211</v>
      </c>
      <c r="BN356" s="78"/>
      <c r="BO356" s="30" t="s">
        <v>464</v>
      </c>
      <c r="BP356" s="80"/>
      <c r="BQ356" s="33" t="s">
        <v>541</v>
      </c>
      <c r="BR356" s="30" t="s">
        <v>466</v>
      </c>
      <c r="BS356" s="33" t="s">
        <v>337</v>
      </c>
      <c r="BT356" s="76" t="s">
        <v>445</v>
      </c>
      <c r="BU356" s="33" t="s">
        <v>255</v>
      </c>
      <c r="BV356" s="80"/>
      <c r="BW356" s="33" t="s">
        <v>335</v>
      </c>
      <c r="BX356" s="30" t="s">
        <v>489</v>
      </c>
      <c r="BY356" s="30" t="s">
        <v>223</v>
      </c>
      <c r="BZ356" s="33" t="s">
        <v>463</v>
      </c>
      <c r="CA356" s="30" t="s">
        <v>311</v>
      </c>
      <c r="CB356" s="101"/>
      <c r="CC356" s="33" t="s">
        <v>220</v>
      </c>
      <c r="CD356" s="33" t="s">
        <v>249</v>
      </c>
      <c r="CE356" s="33" t="s">
        <v>452</v>
      </c>
      <c r="CF356" s="38" t="s">
        <v>569</v>
      </c>
      <c r="CG356" s="30" t="s">
        <v>382</v>
      </c>
      <c r="CH356" s="32" t="s">
        <v>428</v>
      </c>
      <c r="CI356" s="33" t="s">
        <v>310</v>
      </c>
      <c r="CJ356" s="78"/>
      <c r="CK356" s="38" t="s">
        <v>429</v>
      </c>
      <c r="CL356" s="30" t="s">
        <v>376</v>
      </c>
      <c r="CM356" s="82" t="s">
        <v>436</v>
      </c>
      <c r="CN356" s="30" t="s">
        <v>400</v>
      </c>
      <c r="CO356" s="33" t="s">
        <v>256</v>
      </c>
      <c r="CP356" s="33" t="s">
        <v>398</v>
      </c>
      <c r="CQ356" s="30" t="s">
        <v>450</v>
      </c>
      <c r="CR356" s="78"/>
      <c r="CS356" s="30" t="s">
        <v>372</v>
      </c>
      <c r="CT356" s="33" t="s">
        <v>421</v>
      </c>
      <c r="CU356" s="33" t="s">
        <v>302</v>
      </c>
      <c r="CV356" s="33" t="s">
        <v>397</v>
      </c>
      <c r="CW356" s="33" t="s">
        <v>420</v>
      </c>
      <c r="CX356" s="33" t="s">
        <v>396</v>
      </c>
      <c r="CY356" s="30" t="s">
        <v>586</v>
      </c>
      <c r="CZ356" s="33" t="s">
        <v>411</v>
      </c>
      <c r="DA356" s="30" t="s">
        <v>472</v>
      </c>
      <c r="DB356" s="33" t="s">
        <v>480</v>
      </c>
      <c r="DC356" s="30" t="s">
        <v>423</v>
      </c>
      <c r="DD356" s="33" t="s">
        <v>369</v>
      </c>
      <c r="DE356" s="30" t="s">
        <v>585</v>
      </c>
      <c r="DF356" s="86" t="s">
        <v>233</v>
      </c>
      <c r="DG356" s="33" t="s">
        <v>192</v>
      </c>
      <c r="DH356" s="78"/>
      <c r="DI356" s="84"/>
      <c r="DJ356" s="30" t="s">
        <v>408</v>
      </c>
      <c r="DK356" s="30" t="s">
        <v>516</v>
      </c>
      <c r="DL356" s="30" t="s">
        <v>410</v>
      </c>
      <c r="DM356" s="30" t="s">
        <v>328</v>
      </c>
      <c r="DN356" s="30" t="s">
        <v>384</v>
      </c>
      <c r="DO356" s="33" t="s">
        <v>183</v>
      </c>
      <c r="DP356" s="30" t="s">
        <v>591</v>
      </c>
      <c r="DQ356" s="30" t="s">
        <v>381</v>
      </c>
      <c r="DR356" s="30" t="s">
        <v>234</v>
      </c>
      <c r="DS356" s="72" t="s">
        <v>439</v>
      </c>
      <c r="DT356" s="78"/>
      <c r="DU356" s="33" t="s">
        <v>288</v>
      </c>
      <c r="DV356" s="33" t="s">
        <v>264</v>
      </c>
      <c r="DW356" s="84"/>
      <c r="DX356" s="71" t="s">
        <v>437</v>
      </c>
      <c r="DY356" s="33" t="s">
        <v>425</v>
      </c>
      <c r="DZ356" s="71" t="s">
        <v>437</v>
      </c>
      <c r="EA356" s="30" t="s">
        <v>476</v>
      </c>
      <c r="EB356" s="80"/>
      <c r="EC356" s="33" t="s">
        <v>210</v>
      </c>
      <c r="ED356" s="30" t="s">
        <v>365</v>
      </c>
      <c r="EE356" s="51" t="s">
        <v>364</v>
      </c>
      <c r="EF356" s="80"/>
      <c r="EG356" s="33" t="s">
        <v>470</v>
      </c>
      <c r="EH356" s="30" t="s">
        <v>512</v>
      </c>
      <c r="EI356" s="33" t="s">
        <v>188</v>
      </c>
      <c r="EJ356" s="71" t="s">
        <v>437</v>
      </c>
      <c r="EK356" s="74" t="s">
        <v>177</v>
      </c>
      <c r="EL356" s="74" t="s">
        <v>1948</v>
      </c>
      <c r="EM356" s="120"/>
    </row>
    <row r="357" spans="1:143" ht="12.75" hidden="1">
      <c r="A357" s="28">
        <v>46059</v>
      </c>
      <c r="B357" s="88" t="s">
        <v>482</v>
      </c>
      <c r="C357" s="32" t="s">
        <v>484</v>
      </c>
      <c r="D357" s="88" t="s">
        <v>483</v>
      </c>
      <c r="E357" s="72" t="s">
        <v>439</v>
      </c>
      <c r="F357" s="88" t="s">
        <v>482</v>
      </c>
      <c r="G357" s="88" t="s">
        <v>482</v>
      </c>
      <c r="H357" s="71" t="s">
        <v>437</v>
      </c>
      <c r="I357" s="30" t="s">
        <v>399</v>
      </c>
      <c r="J357" s="33" t="s">
        <v>395</v>
      </c>
      <c r="K357" s="88" t="s">
        <v>482</v>
      </c>
      <c r="L357" s="30" t="s">
        <v>435</v>
      </c>
      <c r="M357" s="71" t="s">
        <v>437</v>
      </c>
      <c r="N357" s="70" t="s">
        <v>436</v>
      </c>
      <c r="O357" s="67"/>
      <c r="P357" s="88" t="s">
        <v>482</v>
      </c>
      <c r="Q357" s="88" t="s">
        <v>482</v>
      </c>
      <c r="R357" s="33" t="s">
        <v>270</v>
      </c>
      <c r="S357" s="30" t="s">
        <v>415</v>
      </c>
      <c r="T357" s="33" t="s">
        <v>358</v>
      </c>
      <c r="U357" s="110"/>
      <c r="V357" s="71" t="s">
        <v>437</v>
      </c>
      <c r="W357" s="38" t="s">
        <v>419</v>
      </c>
      <c r="X357" s="30" t="s">
        <v>427</v>
      </c>
      <c r="Y357" s="88" t="s">
        <v>482</v>
      </c>
      <c r="Z357" s="47" t="s">
        <v>436</v>
      </c>
      <c r="AA357" s="45" t="s">
        <v>436</v>
      </c>
      <c r="AB357" s="38" t="s">
        <v>340</v>
      </c>
      <c r="AC357" s="72" t="s">
        <v>439</v>
      </c>
      <c r="AD357" s="33" t="s">
        <v>324</v>
      </c>
      <c r="AE357" s="30" t="s">
        <v>13</v>
      </c>
      <c r="AF357" s="30" t="s">
        <v>413</v>
      </c>
      <c r="AG357" s="33" t="s">
        <v>144</v>
      </c>
      <c r="AH357" s="33" t="s">
        <v>353</v>
      </c>
      <c r="AI357" s="33" t="s">
        <v>305</v>
      </c>
      <c r="AJ357" s="30" t="s">
        <v>197</v>
      </c>
      <c r="AK357" s="88" t="s">
        <v>482</v>
      </c>
      <c r="AL357" s="38" t="s">
        <v>359</v>
      </c>
      <c r="AM357" s="88" t="s">
        <v>482</v>
      </c>
      <c r="AN357" s="88" t="s">
        <v>483</v>
      </c>
      <c r="AO357" s="30" t="s">
        <v>224</v>
      </c>
      <c r="AP357" s="33" t="s">
        <v>417</v>
      </c>
      <c r="AQ357" s="88" t="s">
        <v>483</v>
      </c>
      <c r="AR357" s="30" t="s">
        <v>334</v>
      </c>
      <c r="AS357" s="33" t="s">
        <v>424</v>
      </c>
      <c r="AT357" s="30" t="s">
        <v>442</v>
      </c>
      <c r="AU357" s="47" t="s">
        <v>436</v>
      </c>
      <c r="AV357" s="33" t="s">
        <v>143</v>
      </c>
      <c r="AW357" s="38" t="s">
        <v>239</v>
      </c>
      <c r="AX357" s="30" t="s">
        <v>449</v>
      </c>
      <c r="AY357" s="33" t="s">
        <v>546</v>
      </c>
      <c r="AZ357" s="33" t="s">
        <v>447</v>
      </c>
      <c r="BA357" s="85" t="s">
        <v>422</v>
      </c>
      <c r="BB357" s="33" t="s">
        <v>418</v>
      </c>
      <c r="BC357" s="33" t="s">
        <v>387</v>
      </c>
      <c r="BD357" s="33" t="s">
        <v>362</v>
      </c>
      <c r="BE357" s="33" t="s">
        <v>347</v>
      </c>
      <c r="BF357" s="33" t="s">
        <v>231</v>
      </c>
      <c r="BG357" s="33" t="s">
        <v>456</v>
      </c>
      <c r="BH357" s="33" t="s">
        <v>402</v>
      </c>
      <c r="BI357" s="78"/>
      <c r="BJ357" s="110"/>
      <c r="BK357" s="33" t="s">
        <v>371</v>
      </c>
      <c r="BL357" s="88" t="s">
        <v>483</v>
      </c>
      <c r="BM357" s="80"/>
      <c r="BN357" s="78"/>
      <c r="BO357" s="30" t="s">
        <v>464</v>
      </c>
      <c r="BP357" s="80"/>
      <c r="BQ357" s="33" t="s">
        <v>541</v>
      </c>
      <c r="BR357" s="30" t="s">
        <v>466</v>
      </c>
      <c r="BS357" s="33" t="s">
        <v>337</v>
      </c>
      <c r="BT357" s="76" t="s">
        <v>445</v>
      </c>
      <c r="BU357" s="33" t="s">
        <v>255</v>
      </c>
      <c r="BV357" s="80"/>
      <c r="BW357" s="33" t="s">
        <v>335</v>
      </c>
      <c r="BX357" s="30" t="s">
        <v>489</v>
      </c>
      <c r="BY357" s="30" t="s">
        <v>223</v>
      </c>
      <c r="BZ357" s="33" t="s">
        <v>463</v>
      </c>
      <c r="CA357" s="30" t="s">
        <v>311</v>
      </c>
      <c r="CB357" s="101"/>
      <c r="CC357" s="33" t="s">
        <v>220</v>
      </c>
      <c r="CD357" s="33" t="s">
        <v>249</v>
      </c>
      <c r="CE357" s="33" t="s">
        <v>452</v>
      </c>
      <c r="CF357" s="38" t="s">
        <v>569</v>
      </c>
      <c r="CG357" s="30" t="s">
        <v>382</v>
      </c>
      <c r="CH357" s="32" t="s">
        <v>428</v>
      </c>
      <c r="CI357" s="33" t="s">
        <v>310</v>
      </c>
      <c r="CJ357" s="78"/>
      <c r="CK357" s="38" t="s">
        <v>429</v>
      </c>
      <c r="CL357" s="30" t="s">
        <v>376</v>
      </c>
      <c r="CM357" s="82" t="s">
        <v>436</v>
      </c>
      <c r="CN357" s="30" t="s">
        <v>400</v>
      </c>
      <c r="CO357" s="33" t="s">
        <v>256</v>
      </c>
      <c r="CP357" s="33" t="s">
        <v>398</v>
      </c>
      <c r="CQ357" s="30" t="s">
        <v>450</v>
      </c>
      <c r="CR357" s="78"/>
      <c r="CS357" s="30" t="s">
        <v>372</v>
      </c>
      <c r="CT357" s="33" t="s">
        <v>421</v>
      </c>
      <c r="CU357" s="33" t="s">
        <v>302</v>
      </c>
      <c r="CV357" s="33" t="s">
        <v>397</v>
      </c>
      <c r="CW357" s="33" t="s">
        <v>420</v>
      </c>
      <c r="CX357" s="33" t="s">
        <v>396</v>
      </c>
      <c r="CY357" s="30" t="s">
        <v>586</v>
      </c>
      <c r="CZ357" s="33" t="s">
        <v>411</v>
      </c>
      <c r="DA357" s="30" t="s">
        <v>472</v>
      </c>
      <c r="DB357" s="33" t="s">
        <v>480</v>
      </c>
      <c r="DC357" s="30" t="s">
        <v>423</v>
      </c>
      <c r="DD357" s="33" t="s">
        <v>369</v>
      </c>
      <c r="DE357" s="30" t="s">
        <v>585</v>
      </c>
      <c r="DF357" s="86" t="s">
        <v>233</v>
      </c>
      <c r="DG357" s="33" t="s">
        <v>192</v>
      </c>
      <c r="DH357" s="78"/>
      <c r="DI357" s="113" t="s">
        <v>356</v>
      </c>
      <c r="DJ357" s="30" t="s">
        <v>408</v>
      </c>
      <c r="DK357" s="30" t="s">
        <v>516</v>
      </c>
      <c r="DL357" s="30" t="s">
        <v>410</v>
      </c>
      <c r="DM357" s="30" t="s">
        <v>328</v>
      </c>
      <c r="DN357" s="30" t="s">
        <v>384</v>
      </c>
      <c r="DO357" s="33" t="s">
        <v>183</v>
      </c>
      <c r="DP357" s="30" t="s">
        <v>591</v>
      </c>
      <c r="DQ357" s="30" t="s">
        <v>381</v>
      </c>
      <c r="DR357" s="30" t="s">
        <v>234</v>
      </c>
      <c r="DS357" s="72" t="s">
        <v>439</v>
      </c>
      <c r="DT357" s="78"/>
      <c r="DU357" s="33" t="s">
        <v>288</v>
      </c>
      <c r="DV357" s="33" t="s">
        <v>264</v>
      </c>
      <c r="DW357" s="84"/>
      <c r="DX357" s="71" t="s">
        <v>437</v>
      </c>
      <c r="DY357" s="33" t="s">
        <v>425</v>
      </c>
      <c r="DZ357" s="71" t="s">
        <v>437</v>
      </c>
      <c r="EA357" s="30" t="s">
        <v>476</v>
      </c>
      <c r="EB357" s="80"/>
      <c r="EC357" s="33" t="s">
        <v>210</v>
      </c>
      <c r="ED357" s="30" t="s">
        <v>365</v>
      </c>
      <c r="EE357" s="51" t="s">
        <v>364</v>
      </c>
      <c r="EF357" s="80"/>
      <c r="EG357" s="33" t="s">
        <v>470</v>
      </c>
      <c r="EH357" s="30" t="s">
        <v>512</v>
      </c>
      <c r="EI357" s="33" t="s">
        <v>188</v>
      </c>
      <c r="EJ357" s="71" t="s">
        <v>437</v>
      </c>
      <c r="EK357" s="74" t="s">
        <v>177</v>
      </c>
      <c r="EL357" s="74" t="s">
        <v>1948</v>
      </c>
      <c r="EM357" s="120"/>
    </row>
    <row r="358" spans="1:143" ht="12.75" hidden="1">
      <c r="A358" s="28">
        <v>46060</v>
      </c>
      <c r="B358" s="88" t="s">
        <v>482</v>
      </c>
      <c r="C358" s="32" t="s">
        <v>484</v>
      </c>
      <c r="D358" s="88" t="s">
        <v>483</v>
      </c>
      <c r="E358" s="72" t="s">
        <v>439</v>
      </c>
      <c r="F358" s="88" t="s">
        <v>482</v>
      </c>
      <c r="G358" s="88" t="s">
        <v>482</v>
      </c>
      <c r="H358" s="71" t="s">
        <v>437</v>
      </c>
      <c r="I358" s="30" t="s">
        <v>399</v>
      </c>
      <c r="J358" s="33" t="s">
        <v>395</v>
      </c>
      <c r="K358" s="88" t="s">
        <v>482</v>
      </c>
      <c r="L358" s="30" t="s">
        <v>435</v>
      </c>
      <c r="M358" s="71" t="s">
        <v>437</v>
      </c>
      <c r="N358" s="70" t="s">
        <v>436</v>
      </c>
      <c r="O358" s="67"/>
      <c r="P358" s="88" t="s">
        <v>482</v>
      </c>
      <c r="Q358" s="88" t="s">
        <v>482</v>
      </c>
      <c r="R358" s="33" t="s">
        <v>270</v>
      </c>
      <c r="S358" s="30" t="s">
        <v>415</v>
      </c>
      <c r="T358" s="33" t="s">
        <v>358</v>
      </c>
      <c r="U358" s="110"/>
      <c r="V358" s="71" t="s">
        <v>437</v>
      </c>
      <c r="W358" s="38" t="s">
        <v>419</v>
      </c>
      <c r="X358" s="30" t="s">
        <v>427</v>
      </c>
      <c r="Y358" s="88" t="s">
        <v>482</v>
      </c>
      <c r="Z358" s="47" t="s">
        <v>436</v>
      </c>
      <c r="AA358" s="45" t="s">
        <v>436</v>
      </c>
      <c r="AB358" s="38" t="s">
        <v>340</v>
      </c>
      <c r="AC358" s="72" t="s">
        <v>439</v>
      </c>
      <c r="AD358" s="33" t="s">
        <v>324</v>
      </c>
      <c r="AE358" s="30" t="s">
        <v>13</v>
      </c>
      <c r="AF358" s="30" t="s">
        <v>413</v>
      </c>
      <c r="AG358" s="33" t="s">
        <v>144</v>
      </c>
      <c r="AH358" s="33" t="s">
        <v>353</v>
      </c>
      <c r="AI358" s="33" t="s">
        <v>305</v>
      </c>
      <c r="AJ358" s="30" t="s">
        <v>197</v>
      </c>
      <c r="AK358" s="88" t="s">
        <v>482</v>
      </c>
      <c r="AL358" s="38" t="s">
        <v>359</v>
      </c>
      <c r="AM358" s="88" t="s">
        <v>482</v>
      </c>
      <c r="AN358" s="88" t="s">
        <v>483</v>
      </c>
      <c r="AO358" s="30" t="s">
        <v>224</v>
      </c>
      <c r="AP358" s="33" t="s">
        <v>417</v>
      </c>
      <c r="AQ358" s="88" t="s">
        <v>483</v>
      </c>
      <c r="AR358" s="30" t="s">
        <v>334</v>
      </c>
      <c r="AS358" s="33" t="s">
        <v>424</v>
      </c>
      <c r="AT358" s="30" t="s">
        <v>442</v>
      </c>
      <c r="AU358" s="47" t="s">
        <v>436</v>
      </c>
      <c r="AV358" s="33" t="s">
        <v>143</v>
      </c>
      <c r="AW358" s="38" t="s">
        <v>239</v>
      </c>
      <c r="AX358" s="30" t="s">
        <v>449</v>
      </c>
      <c r="AY358" s="33" t="s">
        <v>546</v>
      </c>
      <c r="AZ358" s="33" t="s">
        <v>447</v>
      </c>
      <c r="BA358" s="85" t="s">
        <v>422</v>
      </c>
      <c r="BB358" s="78"/>
      <c r="BC358" s="33" t="s">
        <v>387</v>
      </c>
      <c r="BD358" s="33" t="s">
        <v>362</v>
      </c>
      <c r="BE358" s="33" t="s">
        <v>347</v>
      </c>
      <c r="BF358" s="33" t="s">
        <v>231</v>
      </c>
      <c r="BG358" s="33" t="s">
        <v>456</v>
      </c>
      <c r="BH358" s="33" t="s">
        <v>402</v>
      </c>
      <c r="BI358" s="78"/>
      <c r="BJ358" s="110"/>
      <c r="BK358" s="33" t="s">
        <v>371</v>
      </c>
      <c r="BL358" s="88" t="s">
        <v>483</v>
      </c>
      <c r="BM358" s="80"/>
      <c r="BN358" s="78"/>
      <c r="BO358" s="30" t="s">
        <v>464</v>
      </c>
      <c r="BP358" s="80"/>
      <c r="BQ358" s="33" t="s">
        <v>541</v>
      </c>
      <c r="BR358" s="30" t="s">
        <v>466</v>
      </c>
      <c r="BS358" s="33" t="s">
        <v>337</v>
      </c>
      <c r="BT358" s="76" t="s">
        <v>445</v>
      </c>
      <c r="BU358" s="33" t="s">
        <v>255</v>
      </c>
      <c r="BV358" s="80"/>
      <c r="BW358" s="33" t="s">
        <v>335</v>
      </c>
      <c r="BX358" s="30" t="s">
        <v>489</v>
      </c>
      <c r="BY358" s="30" t="s">
        <v>223</v>
      </c>
      <c r="BZ358" s="33" t="s">
        <v>463</v>
      </c>
      <c r="CA358" s="30" t="s">
        <v>311</v>
      </c>
      <c r="CB358" s="68"/>
      <c r="CC358" s="33" t="s">
        <v>220</v>
      </c>
      <c r="CD358" s="33" t="s">
        <v>249</v>
      </c>
      <c r="CE358" s="33" t="s">
        <v>452</v>
      </c>
      <c r="CF358" s="38" t="s">
        <v>569</v>
      </c>
      <c r="CG358" s="30" t="s">
        <v>382</v>
      </c>
      <c r="CH358" s="32" t="s">
        <v>428</v>
      </c>
      <c r="CI358" s="33" t="s">
        <v>310</v>
      </c>
      <c r="CJ358" s="78"/>
      <c r="CK358" s="38" t="s">
        <v>429</v>
      </c>
      <c r="CL358" s="30" t="s">
        <v>376</v>
      </c>
      <c r="CM358" s="82" t="s">
        <v>436</v>
      </c>
      <c r="CN358" s="30" t="s">
        <v>400</v>
      </c>
      <c r="CO358" s="33" t="s">
        <v>256</v>
      </c>
      <c r="CP358" s="33" t="s">
        <v>398</v>
      </c>
      <c r="CQ358" s="30" t="s">
        <v>450</v>
      </c>
      <c r="CR358" s="78"/>
      <c r="CS358" s="30" t="s">
        <v>372</v>
      </c>
      <c r="CT358" s="33" t="s">
        <v>421</v>
      </c>
      <c r="CU358" s="33" t="s">
        <v>302</v>
      </c>
      <c r="CV358" s="33" t="s">
        <v>397</v>
      </c>
      <c r="CW358" s="33" t="s">
        <v>420</v>
      </c>
      <c r="CX358" s="33" t="s">
        <v>396</v>
      </c>
      <c r="CY358" s="30" t="s">
        <v>586</v>
      </c>
      <c r="CZ358" s="33" t="s">
        <v>411</v>
      </c>
      <c r="DA358" s="30" t="s">
        <v>472</v>
      </c>
      <c r="DB358" s="33" t="s">
        <v>480</v>
      </c>
      <c r="DC358" s="30" t="s">
        <v>423</v>
      </c>
      <c r="DD358" s="33" t="s">
        <v>369</v>
      </c>
      <c r="DE358" s="30" t="s">
        <v>585</v>
      </c>
      <c r="DF358" s="86" t="s">
        <v>233</v>
      </c>
      <c r="DG358" s="33" t="s">
        <v>192</v>
      </c>
      <c r="DH358" s="78"/>
      <c r="DI358" s="113" t="s">
        <v>356</v>
      </c>
      <c r="DJ358" s="30" t="s">
        <v>408</v>
      </c>
      <c r="DK358" s="30" t="s">
        <v>516</v>
      </c>
      <c r="DL358" s="30" t="s">
        <v>410</v>
      </c>
      <c r="DM358" s="30" t="s">
        <v>328</v>
      </c>
      <c r="DN358" s="30" t="s">
        <v>384</v>
      </c>
      <c r="DO358" s="33" t="s">
        <v>183</v>
      </c>
      <c r="DP358" s="30" t="s">
        <v>591</v>
      </c>
      <c r="DQ358" s="30" t="s">
        <v>381</v>
      </c>
      <c r="DR358" s="30" t="s">
        <v>234</v>
      </c>
      <c r="DS358" s="72" t="s">
        <v>439</v>
      </c>
      <c r="DT358" s="78"/>
      <c r="DU358" s="33" t="s">
        <v>288</v>
      </c>
      <c r="DV358" s="33" t="s">
        <v>264</v>
      </c>
      <c r="DW358" s="84"/>
      <c r="DX358" s="71" t="s">
        <v>437</v>
      </c>
      <c r="DY358" s="33" t="s">
        <v>425</v>
      </c>
      <c r="DZ358" s="71" t="s">
        <v>437</v>
      </c>
      <c r="EA358" s="30" t="s">
        <v>476</v>
      </c>
      <c r="EB358" s="80"/>
      <c r="EC358" s="33" t="s">
        <v>210</v>
      </c>
      <c r="ED358" s="30" t="s">
        <v>365</v>
      </c>
      <c r="EE358" s="51" t="s">
        <v>364</v>
      </c>
      <c r="EF358" s="80"/>
      <c r="EG358" s="33" t="s">
        <v>470</v>
      </c>
      <c r="EH358" s="30" t="s">
        <v>512</v>
      </c>
      <c r="EI358" s="33" t="s">
        <v>188</v>
      </c>
      <c r="EJ358" s="71" t="s">
        <v>437</v>
      </c>
      <c r="EK358" s="74" t="s">
        <v>177</v>
      </c>
      <c r="EL358" s="74" t="s">
        <v>1948</v>
      </c>
      <c r="EM358" s="120"/>
    </row>
    <row r="359" spans="1:143" ht="12.75" hidden="1">
      <c r="A359" s="28">
        <v>46061</v>
      </c>
      <c r="B359" s="88" t="s">
        <v>482</v>
      </c>
      <c r="C359" s="32" t="s">
        <v>484</v>
      </c>
      <c r="D359" s="88" t="s">
        <v>483</v>
      </c>
      <c r="E359" s="72" t="s">
        <v>439</v>
      </c>
      <c r="F359" s="88" t="s">
        <v>482</v>
      </c>
      <c r="G359" s="88" t="s">
        <v>482</v>
      </c>
      <c r="H359" s="71" t="s">
        <v>437</v>
      </c>
      <c r="I359" s="30" t="s">
        <v>399</v>
      </c>
      <c r="J359" s="33" t="s">
        <v>395</v>
      </c>
      <c r="K359" s="88" t="s">
        <v>482</v>
      </c>
      <c r="L359" s="30" t="s">
        <v>435</v>
      </c>
      <c r="M359" s="71" t="s">
        <v>437</v>
      </c>
      <c r="N359" s="70" t="s">
        <v>436</v>
      </c>
      <c r="O359" s="67"/>
      <c r="P359" s="88" t="s">
        <v>482</v>
      </c>
      <c r="Q359" s="88" t="s">
        <v>482</v>
      </c>
      <c r="R359" s="33" t="s">
        <v>270</v>
      </c>
      <c r="S359" s="30" t="s">
        <v>415</v>
      </c>
      <c r="T359" s="33" t="s">
        <v>358</v>
      </c>
      <c r="U359" s="110"/>
      <c r="V359" s="71" t="s">
        <v>437</v>
      </c>
      <c r="W359" s="38" t="s">
        <v>419</v>
      </c>
      <c r="X359" s="30" t="s">
        <v>427</v>
      </c>
      <c r="Y359" s="88" t="s">
        <v>482</v>
      </c>
      <c r="Z359" s="47" t="s">
        <v>436</v>
      </c>
      <c r="AA359" s="45" t="s">
        <v>436</v>
      </c>
      <c r="AB359" s="38" t="s">
        <v>340</v>
      </c>
      <c r="AC359" s="72" t="s">
        <v>439</v>
      </c>
      <c r="AD359" s="33" t="s">
        <v>324</v>
      </c>
      <c r="AE359" s="30" t="s">
        <v>13</v>
      </c>
      <c r="AF359" s="30" t="s">
        <v>413</v>
      </c>
      <c r="AG359" s="33" t="s">
        <v>144</v>
      </c>
      <c r="AH359" s="33" t="s">
        <v>353</v>
      </c>
      <c r="AI359" s="33" t="s">
        <v>305</v>
      </c>
      <c r="AJ359" s="30" t="s">
        <v>197</v>
      </c>
      <c r="AK359" s="88" t="s">
        <v>482</v>
      </c>
      <c r="AL359" s="38" t="s">
        <v>359</v>
      </c>
      <c r="AM359" s="88" t="s">
        <v>482</v>
      </c>
      <c r="AN359" s="88" t="s">
        <v>483</v>
      </c>
      <c r="AO359" s="30" t="s">
        <v>224</v>
      </c>
      <c r="AP359" s="33" t="s">
        <v>417</v>
      </c>
      <c r="AQ359" s="88" t="s">
        <v>483</v>
      </c>
      <c r="AR359" s="30" t="s">
        <v>334</v>
      </c>
      <c r="AS359" s="33" t="s">
        <v>424</v>
      </c>
      <c r="AT359" s="30" t="s">
        <v>442</v>
      </c>
      <c r="AU359" s="47" t="s">
        <v>436</v>
      </c>
      <c r="AV359" s="33" t="s">
        <v>143</v>
      </c>
      <c r="AW359" s="38" t="s">
        <v>239</v>
      </c>
      <c r="AX359" s="30" t="s">
        <v>449</v>
      </c>
      <c r="AY359" s="33" t="s">
        <v>546</v>
      </c>
      <c r="AZ359" s="33" t="s">
        <v>447</v>
      </c>
      <c r="BA359" s="85" t="s">
        <v>422</v>
      </c>
      <c r="BB359" s="78"/>
      <c r="BC359" s="33" t="s">
        <v>387</v>
      </c>
      <c r="BD359" s="33" t="s">
        <v>362</v>
      </c>
      <c r="BE359" s="33" t="s">
        <v>347</v>
      </c>
      <c r="BF359" s="33" t="s">
        <v>231</v>
      </c>
      <c r="BG359" s="33" t="s">
        <v>456</v>
      </c>
      <c r="BH359" s="33" t="s">
        <v>402</v>
      </c>
      <c r="BI359" s="78"/>
      <c r="BJ359" s="110"/>
      <c r="BK359" s="33" t="s">
        <v>371</v>
      </c>
      <c r="BL359" s="88" t="s">
        <v>483</v>
      </c>
      <c r="BM359" s="80"/>
      <c r="BN359" s="78"/>
      <c r="BO359" s="30" t="s">
        <v>464</v>
      </c>
      <c r="BP359" s="80"/>
      <c r="BQ359" s="33" t="s">
        <v>541</v>
      </c>
      <c r="BR359" s="30" t="s">
        <v>466</v>
      </c>
      <c r="BS359" s="33" t="s">
        <v>337</v>
      </c>
      <c r="BT359" s="76" t="s">
        <v>445</v>
      </c>
      <c r="BU359" s="33" t="s">
        <v>255</v>
      </c>
      <c r="BV359" s="80"/>
      <c r="BW359" s="33" t="s">
        <v>335</v>
      </c>
      <c r="BX359" s="30" t="s">
        <v>489</v>
      </c>
      <c r="BY359" s="30" t="s">
        <v>223</v>
      </c>
      <c r="BZ359" s="33" t="s">
        <v>463</v>
      </c>
      <c r="CA359" s="30" t="s">
        <v>311</v>
      </c>
      <c r="CB359" s="68"/>
      <c r="CC359" s="33" t="s">
        <v>220</v>
      </c>
      <c r="CD359" s="33" t="s">
        <v>249</v>
      </c>
      <c r="CE359" s="33" t="s">
        <v>452</v>
      </c>
      <c r="CF359" s="38" t="s">
        <v>569</v>
      </c>
      <c r="CG359" s="30" t="s">
        <v>382</v>
      </c>
      <c r="CH359" s="32" t="s">
        <v>428</v>
      </c>
      <c r="CI359" s="33" t="s">
        <v>310</v>
      </c>
      <c r="CJ359" s="78"/>
      <c r="CK359" s="38" t="s">
        <v>429</v>
      </c>
      <c r="CL359" s="30" t="s">
        <v>376</v>
      </c>
      <c r="CM359" s="82" t="s">
        <v>436</v>
      </c>
      <c r="CN359" s="30" t="s">
        <v>400</v>
      </c>
      <c r="CO359" s="33" t="s">
        <v>256</v>
      </c>
      <c r="CP359" s="33" t="s">
        <v>398</v>
      </c>
      <c r="CQ359" s="30" t="s">
        <v>450</v>
      </c>
      <c r="CR359" s="78"/>
      <c r="CS359" s="30" t="s">
        <v>372</v>
      </c>
      <c r="CT359" s="33" t="s">
        <v>421</v>
      </c>
      <c r="CU359" s="33" t="s">
        <v>302</v>
      </c>
      <c r="CV359" s="33" t="s">
        <v>397</v>
      </c>
      <c r="CW359" s="33" t="s">
        <v>420</v>
      </c>
      <c r="CX359" s="33" t="s">
        <v>396</v>
      </c>
      <c r="CY359" s="30" t="s">
        <v>586</v>
      </c>
      <c r="CZ359" s="33" t="s">
        <v>411</v>
      </c>
      <c r="DA359" s="30" t="s">
        <v>472</v>
      </c>
      <c r="DB359" s="33" t="s">
        <v>480</v>
      </c>
      <c r="DC359" s="30" t="s">
        <v>423</v>
      </c>
      <c r="DD359" s="33" t="s">
        <v>369</v>
      </c>
      <c r="DE359" s="30" t="s">
        <v>585</v>
      </c>
      <c r="DF359" s="86" t="s">
        <v>233</v>
      </c>
      <c r="DG359" s="33" t="s">
        <v>192</v>
      </c>
      <c r="DH359" s="78"/>
      <c r="DI359" s="113" t="s">
        <v>356</v>
      </c>
      <c r="DJ359" s="30" t="s">
        <v>408</v>
      </c>
      <c r="DK359" s="30" t="s">
        <v>516</v>
      </c>
      <c r="DL359" s="30" t="s">
        <v>410</v>
      </c>
      <c r="DM359" s="30" t="s">
        <v>328</v>
      </c>
      <c r="DN359" s="95"/>
      <c r="DO359" s="33" t="s">
        <v>183</v>
      </c>
      <c r="DP359" s="30" t="s">
        <v>591</v>
      </c>
      <c r="DQ359" s="30" t="s">
        <v>381</v>
      </c>
      <c r="DR359" s="30" t="s">
        <v>234</v>
      </c>
      <c r="DS359" s="72" t="s">
        <v>439</v>
      </c>
      <c r="DT359" s="78"/>
      <c r="DU359" s="33" t="s">
        <v>288</v>
      </c>
      <c r="DV359" s="33" t="s">
        <v>264</v>
      </c>
      <c r="DW359" s="84"/>
      <c r="DX359" s="71" t="s">
        <v>437</v>
      </c>
      <c r="DY359" s="33" t="s">
        <v>425</v>
      </c>
      <c r="DZ359" s="71" t="s">
        <v>437</v>
      </c>
      <c r="EA359" s="30" t="s">
        <v>476</v>
      </c>
      <c r="EB359" s="80"/>
      <c r="EC359" s="33" t="s">
        <v>210</v>
      </c>
      <c r="ED359" s="30" t="s">
        <v>365</v>
      </c>
      <c r="EE359" s="51" t="s">
        <v>364</v>
      </c>
      <c r="EF359" s="80"/>
      <c r="EG359" s="33" t="s">
        <v>470</v>
      </c>
      <c r="EH359" s="30" t="s">
        <v>512</v>
      </c>
      <c r="EI359" s="33" t="s">
        <v>188</v>
      </c>
      <c r="EJ359" s="71" t="s">
        <v>437</v>
      </c>
      <c r="EK359" s="74" t="s">
        <v>177</v>
      </c>
      <c r="EL359" s="74" t="s">
        <v>1948</v>
      </c>
      <c r="EM359" s="120"/>
    </row>
    <row r="360" spans="1:143" ht="12.75" hidden="1">
      <c r="A360" s="28">
        <v>46062</v>
      </c>
      <c r="B360" s="88" t="s">
        <v>482</v>
      </c>
      <c r="C360" s="32" t="s">
        <v>484</v>
      </c>
      <c r="D360" s="88" t="s">
        <v>483</v>
      </c>
      <c r="E360" s="72" t="s">
        <v>439</v>
      </c>
      <c r="F360" s="88" t="s">
        <v>482</v>
      </c>
      <c r="G360" s="88" t="s">
        <v>482</v>
      </c>
      <c r="H360" s="71" t="s">
        <v>437</v>
      </c>
      <c r="I360" s="30" t="s">
        <v>399</v>
      </c>
      <c r="J360" s="33" t="s">
        <v>395</v>
      </c>
      <c r="K360" s="88" t="s">
        <v>482</v>
      </c>
      <c r="L360" s="30" t="s">
        <v>435</v>
      </c>
      <c r="M360" s="71" t="s">
        <v>437</v>
      </c>
      <c r="N360" s="70" t="s">
        <v>436</v>
      </c>
      <c r="O360" s="67"/>
      <c r="P360" s="88" t="s">
        <v>482</v>
      </c>
      <c r="Q360" s="88" t="s">
        <v>482</v>
      </c>
      <c r="R360" s="33" t="s">
        <v>270</v>
      </c>
      <c r="S360" s="30" t="s">
        <v>415</v>
      </c>
      <c r="T360" s="33" t="s">
        <v>358</v>
      </c>
      <c r="U360" s="110"/>
      <c r="V360" s="71" t="s">
        <v>437</v>
      </c>
      <c r="W360" s="38" t="s">
        <v>419</v>
      </c>
      <c r="X360" s="30" t="s">
        <v>427</v>
      </c>
      <c r="Y360" s="88" t="s">
        <v>482</v>
      </c>
      <c r="Z360" s="47" t="s">
        <v>436</v>
      </c>
      <c r="AA360" s="45" t="s">
        <v>436</v>
      </c>
      <c r="AB360" s="38" t="s">
        <v>340</v>
      </c>
      <c r="AC360" s="72" t="s">
        <v>439</v>
      </c>
      <c r="AD360" s="33" t="s">
        <v>324</v>
      </c>
      <c r="AE360" s="30" t="s">
        <v>13</v>
      </c>
      <c r="AF360" s="30" t="s">
        <v>413</v>
      </c>
      <c r="AG360" s="33" t="s">
        <v>144</v>
      </c>
      <c r="AH360" s="33" t="s">
        <v>353</v>
      </c>
      <c r="AI360" s="33" t="s">
        <v>305</v>
      </c>
      <c r="AJ360" s="30" t="s">
        <v>197</v>
      </c>
      <c r="AK360" s="88" t="s">
        <v>482</v>
      </c>
      <c r="AL360" s="38" t="s">
        <v>359</v>
      </c>
      <c r="AM360" s="88" t="s">
        <v>482</v>
      </c>
      <c r="AN360" s="88" t="s">
        <v>483</v>
      </c>
      <c r="AO360" s="30" t="s">
        <v>224</v>
      </c>
      <c r="AP360" s="33" t="s">
        <v>417</v>
      </c>
      <c r="AQ360" s="88" t="s">
        <v>483</v>
      </c>
      <c r="AR360" s="30" t="s">
        <v>334</v>
      </c>
      <c r="AS360" s="33" t="s">
        <v>424</v>
      </c>
      <c r="AT360" s="30" t="s">
        <v>442</v>
      </c>
      <c r="AU360" s="47" t="s">
        <v>436</v>
      </c>
      <c r="AV360" s="33" t="s">
        <v>143</v>
      </c>
      <c r="AW360" s="38" t="s">
        <v>239</v>
      </c>
      <c r="AX360" s="30" t="s">
        <v>449</v>
      </c>
      <c r="AY360" s="33" t="s">
        <v>546</v>
      </c>
      <c r="AZ360" s="33" t="s">
        <v>447</v>
      </c>
      <c r="BA360" s="85" t="s">
        <v>422</v>
      </c>
      <c r="BB360" s="78"/>
      <c r="BC360" s="33" t="s">
        <v>387</v>
      </c>
      <c r="BD360" s="33" t="s">
        <v>362</v>
      </c>
      <c r="BE360" s="33" t="s">
        <v>347</v>
      </c>
      <c r="BF360" s="33" t="s">
        <v>231</v>
      </c>
      <c r="BG360" s="33" t="s">
        <v>456</v>
      </c>
      <c r="BH360" s="33" t="s">
        <v>402</v>
      </c>
      <c r="BI360" s="78"/>
      <c r="BJ360" s="110"/>
      <c r="BK360" s="33" t="s">
        <v>371</v>
      </c>
      <c r="BL360" s="88" t="s">
        <v>483</v>
      </c>
      <c r="BM360" s="80"/>
      <c r="BN360" s="78"/>
      <c r="BO360" s="30" t="s">
        <v>464</v>
      </c>
      <c r="BP360" s="80"/>
      <c r="BQ360" s="33" t="s">
        <v>541</v>
      </c>
      <c r="BR360" s="30" t="s">
        <v>466</v>
      </c>
      <c r="BS360" s="33" t="s">
        <v>337</v>
      </c>
      <c r="BT360" s="76" t="s">
        <v>445</v>
      </c>
      <c r="BU360" s="33" t="s">
        <v>255</v>
      </c>
      <c r="BV360" s="30" t="s">
        <v>579</v>
      </c>
      <c r="BW360" s="33" t="s">
        <v>335</v>
      </c>
      <c r="BX360" s="30" t="s">
        <v>489</v>
      </c>
      <c r="BY360" s="30" t="s">
        <v>223</v>
      </c>
      <c r="BZ360" s="33" t="s">
        <v>463</v>
      </c>
      <c r="CA360" s="30" t="s">
        <v>311</v>
      </c>
      <c r="CB360" s="68"/>
      <c r="CC360" s="33" t="s">
        <v>220</v>
      </c>
      <c r="CD360" s="33" t="s">
        <v>249</v>
      </c>
      <c r="CE360" s="33" t="s">
        <v>452</v>
      </c>
      <c r="CF360" s="38" t="s">
        <v>569</v>
      </c>
      <c r="CG360" s="30" t="s">
        <v>382</v>
      </c>
      <c r="CH360" s="32" t="s">
        <v>428</v>
      </c>
      <c r="CI360" s="33" t="s">
        <v>310</v>
      </c>
      <c r="CJ360" s="33" t="s">
        <v>430</v>
      </c>
      <c r="CK360" s="38" t="s">
        <v>429</v>
      </c>
      <c r="CL360" s="30" t="s">
        <v>376</v>
      </c>
      <c r="CM360" s="82" t="s">
        <v>436</v>
      </c>
      <c r="CN360" s="30" t="s">
        <v>400</v>
      </c>
      <c r="CO360" s="33" t="s">
        <v>256</v>
      </c>
      <c r="CP360" s="33" t="s">
        <v>398</v>
      </c>
      <c r="CQ360" s="30" t="s">
        <v>450</v>
      </c>
      <c r="CR360" s="78"/>
      <c r="CS360" s="30" t="s">
        <v>372</v>
      </c>
      <c r="CT360" s="33" t="s">
        <v>421</v>
      </c>
      <c r="CU360" s="33" t="s">
        <v>302</v>
      </c>
      <c r="CV360" s="33" t="s">
        <v>397</v>
      </c>
      <c r="CW360" s="33" t="s">
        <v>468</v>
      </c>
      <c r="CX360" s="33" t="s">
        <v>396</v>
      </c>
      <c r="CY360" s="30" t="s">
        <v>586</v>
      </c>
      <c r="CZ360" s="33" t="s">
        <v>411</v>
      </c>
      <c r="DA360" s="30" t="s">
        <v>472</v>
      </c>
      <c r="DB360" s="33" t="s">
        <v>480</v>
      </c>
      <c r="DC360" s="30" t="s">
        <v>423</v>
      </c>
      <c r="DD360" s="33" t="s">
        <v>369</v>
      </c>
      <c r="DE360" s="30" t="s">
        <v>585</v>
      </c>
      <c r="DF360" s="86" t="s">
        <v>233</v>
      </c>
      <c r="DG360" s="33" t="s">
        <v>192</v>
      </c>
      <c r="DH360" s="78"/>
      <c r="DI360" s="113" t="s">
        <v>356</v>
      </c>
      <c r="DJ360" s="30" t="s">
        <v>408</v>
      </c>
      <c r="DK360" s="30" t="s">
        <v>516</v>
      </c>
      <c r="DL360" s="30" t="s">
        <v>410</v>
      </c>
      <c r="DM360" s="30" t="s">
        <v>328</v>
      </c>
      <c r="DN360" s="95"/>
      <c r="DO360" s="33" t="s">
        <v>183</v>
      </c>
      <c r="DP360" s="30" t="s">
        <v>591</v>
      </c>
      <c r="DQ360" s="30" t="s">
        <v>381</v>
      </c>
      <c r="DR360" s="30" t="s">
        <v>234</v>
      </c>
      <c r="DS360" s="72" t="s">
        <v>439</v>
      </c>
      <c r="DT360" s="78"/>
      <c r="DU360" s="33" t="s">
        <v>288</v>
      </c>
      <c r="DV360" s="33" t="s">
        <v>264</v>
      </c>
      <c r="DW360" s="84"/>
      <c r="DX360" s="71" t="s">
        <v>437</v>
      </c>
      <c r="DY360" s="33" t="s">
        <v>425</v>
      </c>
      <c r="DZ360" s="71" t="s">
        <v>437</v>
      </c>
      <c r="EA360" s="30" t="s">
        <v>476</v>
      </c>
      <c r="EB360" s="80"/>
      <c r="EC360" s="33" t="s">
        <v>210</v>
      </c>
      <c r="ED360" s="30" t="s">
        <v>365</v>
      </c>
      <c r="EE360" s="51" t="s">
        <v>364</v>
      </c>
      <c r="EF360" s="80"/>
      <c r="EG360" s="33" t="s">
        <v>470</v>
      </c>
      <c r="EH360" s="30" t="s">
        <v>512</v>
      </c>
      <c r="EI360" s="33" t="s">
        <v>188</v>
      </c>
      <c r="EJ360" s="71" t="s">
        <v>437</v>
      </c>
      <c r="EK360" s="74" t="s">
        <v>177</v>
      </c>
      <c r="EL360" s="74" t="s">
        <v>1948</v>
      </c>
      <c r="EM360" s="120"/>
    </row>
    <row r="361" spans="1:143" ht="12.75" hidden="1">
      <c r="A361" s="28">
        <v>46063</v>
      </c>
      <c r="B361" s="88" t="s">
        <v>482</v>
      </c>
      <c r="C361" s="32" t="s">
        <v>484</v>
      </c>
      <c r="D361" s="88" t="s">
        <v>483</v>
      </c>
      <c r="E361" s="72" t="s">
        <v>439</v>
      </c>
      <c r="F361" s="88" t="s">
        <v>482</v>
      </c>
      <c r="G361" s="88" t="s">
        <v>482</v>
      </c>
      <c r="H361" s="71" t="s">
        <v>437</v>
      </c>
      <c r="I361" s="30" t="s">
        <v>399</v>
      </c>
      <c r="J361" s="33" t="s">
        <v>395</v>
      </c>
      <c r="K361" s="88" t="s">
        <v>482</v>
      </c>
      <c r="L361" s="30" t="s">
        <v>435</v>
      </c>
      <c r="M361" s="71" t="s">
        <v>437</v>
      </c>
      <c r="N361" s="70" t="s">
        <v>436</v>
      </c>
      <c r="O361" s="67"/>
      <c r="P361" s="88" t="s">
        <v>482</v>
      </c>
      <c r="Q361" s="88" t="s">
        <v>482</v>
      </c>
      <c r="R361" s="33" t="s">
        <v>270</v>
      </c>
      <c r="S361" s="30" t="s">
        <v>415</v>
      </c>
      <c r="T361" s="33" t="s">
        <v>358</v>
      </c>
      <c r="U361" s="110"/>
      <c r="V361" s="71" t="s">
        <v>437</v>
      </c>
      <c r="W361" s="38" t="s">
        <v>419</v>
      </c>
      <c r="X361" s="30" t="s">
        <v>427</v>
      </c>
      <c r="Y361" s="88" t="s">
        <v>482</v>
      </c>
      <c r="Z361" s="47" t="s">
        <v>436</v>
      </c>
      <c r="AA361" s="45" t="s">
        <v>436</v>
      </c>
      <c r="AB361" s="38" t="s">
        <v>340</v>
      </c>
      <c r="AC361" s="72" t="s">
        <v>439</v>
      </c>
      <c r="AD361" s="33" t="s">
        <v>324</v>
      </c>
      <c r="AE361" s="30" t="s">
        <v>13</v>
      </c>
      <c r="AF361" s="30" t="s">
        <v>413</v>
      </c>
      <c r="AG361" s="33" t="s">
        <v>144</v>
      </c>
      <c r="AH361" s="33" t="s">
        <v>353</v>
      </c>
      <c r="AI361" s="33" t="s">
        <v>305</v>
      </c>
      <c r="AJ361" s="30" t="s">
        <v>197</v>
      </c>
      <c r="AK361" s="88" t="s">
        <v>482</v>
      </c>
      <c r="AL361" s="38" t="s">
        <v>359</v>
      </c>
      <c r="AM361" s="88" t="s">
        <v>482</v>
      </c>
      <c r="AN361" s="88" t="s">
        <v>483</v>
      </c>
      <c r="AO361" s="30" t="s">
        <v>224</v>
      </c>
      <c r="AP361" s="33" t="s">
        <v>417</v>
      </c>
      <c r="AQ361" s="88" t="s">
        <v>483</v>
      </c>
      <c r="AR361" s="30" t="s">
        <v>334</v>
      </c>
      <c r="AS361" s="33" t="s">
        <v>424</v>
      </c>
      <c r="AT361" s="30" t="s">
        <v>442</v>
      </c>
      <c r="AU361" s="47" t="s">
        <v>436</v>
      </c>
      <c r="AV361" s="33" t="s">
        <v>143</v>
      </c>
      <c r="AW361" s="38" t="s">
        <v>239</v>
      </c>
      <c r="AX361" s="30" t="s">
        <v>449</v>
      </c>
      <c r="AY361" s="33" t="s">
        <v>546</v>
      </c>
      <c r="AZ361" s="33" t="s">
        <v>447</v>
      </c>
      <c r="BA361" s="85" t="s">
        <v>422</v>
      </c>
      <c r="BB361" s="78"/>
      <c r="BC361" s="33" t="s">
        <v>387</v>
      </c>
      <c r="BD361" s="33" t="s">
        <v>362</v>
      </c>
      <c r="BE361" s="33" t="s">
        <v>347</v>
      </c>
      <c r="BF361" s="33" t="s">
        <v>231</v>
      </c>
      <c r="BG361" s="33" t="s">
        <v>456</v>
      </c>
      <c r="BH361" s="33" t="s">
        <v>402</v>
      </c>
      <c r="BI361" s="78"/>
      <c r="BJ361" s="110"/>
      <c r="BK361" s="33" t="s">
        <v>371</v>
      </c>
      <c r="BL361" s="88" t="s">
        <v>483</v>
      </c>
      <c r="BM361" s="80"/>
      <c r="BN361" s="78"/>
      <c r="BO361" s="30" t="s">
        <v>464</v>
      </c>
      <c r="BP361" s="80"/>
      <c r="BQ361" s="33" t="s">
        <v>541</v>
      </c>
      <c r="BR361" s="30" t="s">
        <v>466</v>
      </c>
      <c r="BS361" s="33" t="s">
        <v>337</v>
      </c>
      <c r="BT361" s="76" t="s">
        <v>445</v>
      </c>
      <c r="BU361" s="33" t="s">
        <v>255</v>
      </c>
      <c r="BV361" s="30" t="s">
        <v>579</v>
      </c>
      <c r="BW361" s="33" t="s">
        <v>335</v>
      </c>
      <c r="BX361" s="30" t="s">
        <v>489</v>
      </c>
      <c r="BY361" s="30" t="s">
        <v>223</v>
      </c>
      <c r="BZ361" s="33" t="s">
        <v>463</v>
      </c>
      <c r="CA361" s="30" t="s">
        <v>311</v>
      </c>
      <c r="CB361" s="68"/>
      <c r="CC361" s="33" t="s">
        <v>220</v>
      </c>
      <c r="CD361" s="30" t="s">
        <v>431</v>
      </c>
      <c r="CE361" s="33" t="s">
        <v>452</v>
      </c>
      <c r="CF361" s="38" t="s">
        <v>569</v>
      </c>
      <c r="CG361" s="30" t="s">
        <v>382</v>
      </c>
      <c r="CH361" s="32" t="s">
        <v>428</v>
      </c>
      <c r="CI361" s="33" t="s">
        <v>310</v>
      </c>
      <c r="CJ361" s="33" t="s">
        <v>430</v>
      </c>
      <c r="CK361" s="38" t="s">
        <v>429</v>
      </c>
      <c r="CL361" s="30" t="s">
        <v>376</v>
      </c>
      <c r="CM361" s="82" t="s">
        <v>436</v>
      </c>
      <c r="CN361" s="30" t="s">
        <v>400</v>
      </c>
      <c r="CO361" s="33" t="s">
        <v>256</v>
      </c>
      <c r="CP361" s="33" t="s">
        <v>398</v>
      </c>
      <c r="CQ361" s="30" t="s">
        <v>450</v>
      </c>
      <c r="CR361" s="78"/>
      <c r="CS361" s="30" t="s">
        <v>372</v>
      </c>
      <c r="CT361" s="33" t="s">
        <v>421</v>
      </c>
      <c r="CU361" s="33" t="s">
        <v>302</v>
      </c>
      <c r="CV361" s="33" t="s">
        <v>397</v>
      </c>
      <c r="CW361" s="33" t="s">
        <v>468</v>
      </c>
      <c r="CX361" s="33" t="s">
        <v>396</v>
      </c>
      <c r="CY361" s="30" t="s">
        <v>586</v>
      </c>
      <c r="CZ361" s="33" t="s">
        <v>411</v>
      </c>
      <c r="DA361" s="30" t="s">
        <v>472</v>
      </c>
      <c r="DB361" s="33" t="s">
        <v>480</v>
      </c>
      <c r="DC361" s="30" t="s">
        <v>423</v>
      </c>
      <c r="DD361" s="33" t="s">
        <v>369</v>
      </c>
      <c r="DE361" s="30" t="s">
        <v>585</v>
      </c>
      <c r="DF361" s="86" t="s">
        <v>233</v>
      </c>
      <c r="DG361" s="33" t="s">
        <v>192</v>
      </c>
      <c r="DH361" s="78"/>
      <c r="DI361" s="84"/>
      <c r="DJ361" s="30" t="s">
        <v>408</v>
      </c>
      <c r="DK361" s="30" t="s">
        <v>516</v>
      </c>
      <c r="DL361" s="30" t="s">
        <v>410</v>
      </c>
      <c r="DM361" s="30" t="s">
        <v>328</v>
      </c>
      <c r="DN361" s="95"/>
      <c r="DO361" s="33" t="s">
        <v>183</v>
      </c>
      <c r="DP361" s="78"/>
      <c r="DQ361" s="30" t="s">
        <v>381</v>
      </c>
      <c r="DR361" s="30" t="s">
        <v>234</v>
      </c>
      <c r="DS361" s="72" t="s">
        <v>439</v>
      </c>
      <c r="DT361" s="78"/>
      <c r="DU361" s="33" t="s">
        <v>288</v>
      </c>
      <c r="DV361" s="33" t="s">
        <v>264</v>
      </c>
      <c r="DW361" s="84"/>
      <c r="DX361" s="71" t="s">
        <v>437</v>
      </c>
      <c r="DY361" s="33" t="s">
        <v>425</v>
      </c>
      <c r="DZ361" s="71" t="s">
        <v>437</v>
      </c>
      <c r="EA361" s="30" t="s">
        <v>476</v>
      </c>
      <c r="EB361" s="80"/>
      <c r="EC361" s="33" t="s">
        <v>210</v>
      </c>
      <c r="ED361" s="30" t="s">
        <v>365</v>
      </c>
      <c r="EE361" s="51" t="s">
        <v>364</v>
      </c>
      <c r="EF361" s="80"/>
      <c r="EG361" s="33" t="s">
        <v>470</v>
      </c>
      <c r="EH361" s="30" t="s">
        <v>512</v>
      </c>
      <c r="EI361" s="33" t="s">
        <v>188</v>
      </c>
      <c r="EJ361" s="71" t="s">
        <v>437</v>
      </c>
      <c r="EK361" s="74" t="s">
        <v>177</v>
      </c>
      <c r="EL361" s="74" t="s">
        <v>1948</v>
      </c>
      <c r="EM361" s="120"/>
    </row>
    <row r="362" spans="1:143" ht="12.75" hidden="1">
      <c r="A362" s="28">
        <v>46064</v>
      </c>
      <c r="B362" s="88" t="s">
        <v>482</v>
      </c>
      <c r="C362" s="32" t="s">
        <v>484</v>
      </c>
      <c r="D362" s="88" t="s">
        <v>483</v>
      </c>
      <c r="E362" s="72" t="s">
        <v>439</v>
      </c>
      <c r="F362" s="88" t="s">
        <v>482</v>
      </c>
      <c r="G362" s="88" t="s">
        <v>482</v>
      </c>
      <c r="H362" s="71" t="s">
        <v>437</v>
      </c>
      <c r="I362" s="30" t="s">
        <v>399</v>
      </c>
      <c r="J362" s="33" t="s">
        <v>395</v>
      </c>
      <c r="K362" s="88" t="s">
        <v>482</v>
      </c>
      <c r="L362" s="30" t="s">
        <v>435</v>
      </c>
      <c r="M362" s="71" t="s">
        <v>437</v>
      </c>
      <c r="N362" s="70" t="s">
        <v>436</v>
      </c>
      <c r="O362" s="67"/>
      <c r="P362" s="88" t="s">
        <v>482</v>
      </c>
      <c r="Q362" s="88" t="s">
        <v>482</v>
      </c>
      <c r="R362" s="33" t="s">
        <v>270</v>
      </c>
      <c r="S362" s="30" t="s">
        <v>415</v>
      </c>
      <c r="T362" s="33" t="s">
        <v>358</v>
      </c>
      <c r="U362" s="110"/>
      <c r="V362" s="71" t="s">
        <v>437</v>
      </c>
      <c r="W362" s="38" t="s">
        <v>419</v>
      </c>
      <c r="X362" s="30" t="s">
        <v>427</v>
      </c>
      <c r="Y362" s="88" t="s">
        <v>482</v>
      </c>
      <c r="Z362" s="47" t="s">
        <v>436</v>
      </c>
      <c r="AA362" s="45" t="s">
        <v>436</v>
      </c>
      <c r="AB362" s="38" t="s">
        <v>340</v>
      </c>
      <c r="AC362" s="72" t="s">
        <v>439</v>
      </c>
      <c r="AD362" s="33" t="s">
        <v>324</v>
      </c>
      <c r="AE362" s="30" t="s">
        <v>13</v>
      </c>
      <c r="AF362" s="30" t="s">
        <v>413</v>
      </c>
      <c r="AG362" s="33" t="s">
        <v>144</v>
      </c>
      <c r="AH362" s="33" t="s">
        <v>353</v>
      </c>
      <c r="AI362" s="33" t="s">
        <v>305</v>
      </c>
      <c r="AJ362" s="30" t="s">
        <v>197</v>
      </c>
      <c r="AK362" s="88" t="s">
        <v>482</v>
      </c>
      <c r="AL362" s="38" t="s">
        <v>359</v>
      </c>
      <c r="AM362" s="88" t="s">
        <v>482</v>
      </c>
      <c r="AN362" s="88" t="s">
        <v>483</v>
      </c>
      <c r="AO362" s="30" t="s">
        <v>224</v>
      </c>
      <c r="AP362" s="33" t="s">
        <v>417</v>
      </c>
      <c r="AQ362" s="88" t="s">
        <v>483</v>
      </c>
      <c r="AR362" s="30" t="s">
        <v>334</v>
      </c>
      <c r="AS362" s="33" t="s">
        <v>424</v>
      </c>
      <c r="AT362" s="30" t="s">
        <v>442</v>
      </c>
      <c r="AU362" s="47" t="s">
        <v>436</v>
      </c>
      <c r="AV362" s="33" t="s">
        <v>143</v>
      </c>
      <c r="AW362" s="38" t="s">
        <v>239</v>
      </c>
      <c r="AX362" s="30" t="s">
        <v>449</v>
      </c>
      <c r="AY362" s="33" t="s">
        <v>546</v>
      </c>
      <c r="AZ362" s="33" t="s">
        <v>447</v>
      </c>
      <c r="BA362" s="85" t="s">
        <v>422</v>
      </c>
      <c r="BB362" s="78"/>
      <c r="BC362" s="33" t="s">
        <v>387</v>
      </c>
      <c r="BD362" s="33" t="s">
        <v>362</v>
      </c>
      <c r="BE362" s="33" t="s">
        <v>347</v>
      </c>
      <c r="BF362" s="33" t="s">
        <v>231</v>
      </c>
      <c r="BG362" s="33" t="s">
        <v>456</v>
      </c>
      <c r="BH362" s="33" t="s">
        <v>402</v>
      </c>
      <c r="BI362" s="78"/>
      <c r="BJ362" s="33" t="s">
        <v>432</v>
      </c>
      <c r="BK362" s="33" t="s">
        <v>371</v>
      </c>
      <c r="BL362" s="88" t="s">
        <v>483</v>
      </c>
      <c r="BM362" s="33" t="s">
        <v>345</v>
      </c>
      <c r="BN362" s="78"/>
      <c r="BO362" s="30" t="s">
        <v>464</v>
      </c>
      <c r="BP362" s="80"/>
      <c r="BQ362" s="80"/>
      <c r="BR362" s="30" t="s">
        <v>466</v>
      </c>
      <c r="BS362" s="33" t="s">
        <v>337</v>
      </c>
      <c r="BT362" s="76" t="s">
        <v>445</v>
      </c>
      <c r="BU362" s="33" t="s">
        <v>255</v>
      </c>
      <c r="BV362" s="30" t="s">
        <v>579</v>
      </c>
      <c r="BW362" s="33" t="s">
        <v>335</v>
      </c>
      <c r="BX362" s="30" t="s">
        <v>489</v>
      </c>
      <c r="BY362" s="30" t="s">
        <v>223</v>
      </c>
      <c r="BZ362" s="33" t="s">
        <v>463</v>
      </c>
      <c r="CA362" s="30" t="s">
        <v>311</v>
      </c>
      <c r="CB362" s="68"/>
      <c r="CC362" s="33" t="s">
        <v>220</v>
      </c>
      <c r="CD362" s="30" t="s">
        <v>431</v>
      </c>
      <c r="CE362" s="33" t="s">
        <v>452</v>
      </c>
      <c r="CF362" s="38" t="s">
        <v>569</v>
      </c>
      <c r="CG362" s="30" t="s">
        <v>382</v>
      </c>
      <c r="CH362" s="32" t="s">
        <v>428</v>
      </c>
      <c r="CI362" s="33" t="s">
        <v>310</v>
      </c>
      <c r="CJ362" s="33" t="s">
        <v>430</v>
      </c>
      <c r="CK362" s="38" t="s">
        <v>429</v>
      </c>
      <c r="CL362" s="30" t="s">
        <v>376</v>
      </c>
      <c r="CM362" s="82" t="s">
        <v>436</v>
      </c>
      <c r="CN362" s="30" t="s">
        <v>400</v>
      </c>
      <c r="CO362" s="33" t="s">
        <v>256</v>
      </c>
      <c r="CP362" s="33" t="s">
        <v>398</v>
      </c>
      <c r="CQ362" s="30" t="s">
        <v>450</v>
      </c>
      <c r="CR362" s="33" t="s">
        <v>460</v>
      </c>
      <c r="CS362" s="30" t="s">
        <v>372</v>
      </c>
      <c r="CT362" s="33" t="s">
        <v>421</v>
      </c>
      <c r="CU362" s="33" t="s">
        <v>302</v>
      </c>
      <c r="CV362" s="33" t="s">
        <v>397</v>
      </c>
      <c r="CW362" s="33" t="s">
        <v>468</v>
      </c>
      <c r="CX362" s="33" t="s">
        <v>396</v>
      </c>
      <c r="CY362" s="30" t="s">
        <v>586</v>
      </c>
      <c r="CZ362" s="33" t="s">
        <v>411</v>
      </c>
      <c r="DA362" s="30" t="s">
        <v>472</v>
      </c>
      <c r="DB362" s="33" t="s">
        <v>480</v>
      </c>
      <c r="DC362" s="30" t="s">
        <v>423</v>
      </c>
      <c r="DD362" s="33" t="s">
        <v>369</v>
      </c>
      <c r="DE362" s="30" t="s">
        <v>585</v>
      </c>
      <c r="DF362" s="86" t="s">
        <v>233</v>
      </c>
      <c r="DG362" s="33" t="s">
        <v>192</v>
      </c>
      <c r="DH362" s="78"/>
      <c r="DI362" s="84"/>
      <c r="DJ362" s="30" t="s">
        <v>408</v>
      </c>
      <c r="DK362" s="30" t="s">
        <v>516</v>
      </c>
      <c r="DL362" s="30" t="s">
        <v>410</v>
      </c>
      <c r="DM362" s="30" t="s">
        <v>328</v>
      </c>
      <c r="DN362" s="95"/>
      <c r="DO362" s="33" t="s">
        <v>183</v>
      </c>
      <c r="DP362" s="78"/>
      <c r="DQ362" s="30" t="s">
        <v>381</v>
      </c>
      <c r="DR362" s="30" t="s">
        <v>234</v>
      </c>
      <c r="DS362" s="72" t="s">
        <v>439</v>
      </c>
      <c r="DT362" s="78"/>
      <c r="DU362" s="33" t="s">
        <v>288</v>
      </c>
      <c r="DV362" s="33" t="s">
        <v>264</v>
      </c>
      <c r="DW362" s="84"/>
      <c r="DX362" s="71" t="s">
        <v>437</v>
      </c>
      <c r="DY362" s="33" t="s">
        <v>425</v>
      </c>
      <c r="DZ362" s="71" t="s">
        <v>437</v>
      </c>
      <c r="EA362" s="30" t="s">
        <v>476</v>
      </c>
      <c r="EB362" s="80"/>
      <c r="EC362" s="33" t="s">
        <v>210</v>
      </c>
      <c r="ED362" s="30" t="s">
        <v>365</v>
      </c>
      <c r="EE362" s="51" t="s">
        <v>364</v>
      </c>
      <c r="EF362" s="80"/>
      <c r="EG362" s="33" t="s">
        <v>470</v>
      </c>
      <c r="EH362" s="30" t="s">
        <v>512</v>
      </c>
      <c r="EI362" s="33" t="s">
        <v>188</v>
      </c>
      <c r="EJ362" s="71" t="s">
        <v>437</v>
      </c>
      <c r="EK362" s="74" t="s">
        <v>177</v>
      </c>
      <c r="EL362" s="74" t="s">
        <v>1948</v>
      </c>
      <c r="EM362" s="120"/>
    </row>
    <row r="363" spans="1:143" ht="12.75" hidden="1">
      <c r="A363" s="28">
        <v>46065</v>
      </c>
      <c r="B363" s="88" t="s">
        <v>482</v>
      </c>
      <c r="C363" s="32" t="s">
        <v>484</v>
      </c>
      <c r="D363" s="88" t="s">
        <v>483</v>
      </c>
      <c r="E363" s="72" t="s">
        <v>439</v>
      </c>
      <c r="F363" s="88" t="s">
        <v>482</v>
      </c>
      <c r="G363" s="88" t="s">
        <v>482</v>
      </c>
      <c r="H363" s="71" t="s">
        <v>437</v>
      </c>
      <c r="I363" s="30" t="s">
        <v>399</v>
      </c>
      <c r="J363" s="33" t="s">
        <v>395</v>
      </c>
      <c r="K363" s="88" t="s">
        <v>482</v>
      </c>
      <c r="L363" s="30" t="s">
        <v>435</v>
      </c>
      <c r="M363" s="71" t="s">
        <v>437</v>
      </c>
      <c r="N363" s="70" t="s">
        <v>436</v>
      </c>
      <c r="O363" s="67"/>
      <c r="P363" s="88" t="s">
        <v>482</v>
      </c>
      <c r="Q363" s="88" t="s">
        <v>482</v>
      </c>
      <c r="R363" s="33" t="s">
        <v>270</v>
      </c>
      <c r="S363" s="30" t="s">
        <v>415</v>
      </c>
      <c r="T363" s="33" t="s">
        <v>358</v>
      </c>
      <c r="U363" s="33" t="s">
        <v>356</v>
      </c>
      <c r="V363" s="71" t="s">
        <v>437</v>
      </c>
      <c r="W363" s="38" t="s">
        <v>419</v>
      </c>
      <c r="X363" s="30" t="s">
        <v>427</v>
      </c>
      <c r="Y363" s="88" t="s">
        <v>482</v>
      </c>
      <c r="Z363" s="47" t="s">
        <v>436</v>
      </c>
      <c r="AA363" s="45" t="s">
        <v>436</v>
      </c>
      <c r="AB363" s="38" t="s">
        <v>340</v>
      </c>
      <c r="AC363" s="72" t="s">
        <v>439</v>
      </c>
      <c r="AD363" s="33" t="s">
        <v>324</v>
      </c>
      <c r="AE363" s="30" t="s">
        <v>13</v>
      </c>
      <c r="AF363" s="30" t="s">
        <v>413</v>
      </c>
      <c r="AG363" s="33" t="s">
        <v>144</v>
      </c>
      <c r="AH363" s="33" t="s">
        <v>353</v>
      </c>
      <c r="AI363" s="33" t="s">
        <v>305</v>
      </c>
      <c r="AJ363" s="30" t="s">
        <v>197</v>
      </c>
      <c r="AK363" s="88" t="s">
        <v>482</v>
      </c>
      <c r="AL363" s="38" t="s">
        <v>359</v>
      </c>
      <c r="AM363" s="88" t="s">
        <v>482</v>
      </c>
      <c r="AN363" s="88" t="s">
        <v>483</v>
      </c>
      <c r="AO363" s="30" t="s">
        <v>224</v>
      </c>
      <c r="AP363" s="33" t="s">
        <v>417</v>
      </c>
      <c r="AQ363" s="88" t="s">
        <v>483</v>
      </c>
      <c r="AR363" s="30" t="s">
        <v>334</v>
      </c>
      <c r="AS363" s="33" t="s">
        <v>424</v>
      </c>
      <c r="AT363" s="30" t="s">
        <v>442</v>
      </c>
      <c r="AU363" s="47" t="s">
        <v>436</v>
      </c>
      <c r="AV363" s="33" t="s">
        <v>143</v>
      </c>
      <c r="AW363" s="38" t="s">
        <v>239</v>
      </c>
      <c r="AX363" s="30" t="s">
        <v>449</v>
      </c>
      <c r="AY363" s="33" t="s">
        <v>546</v>
      </c>
      <c r="AZ363" s="33" t="s">
        <v>447</v>
      </c>
      <c r="BA363" s="85" t="s">
        <v>422</v>
      </c>
      <c r="BB363" s="78"/>
      <c r="BC363" s="33" t="s">
        <v>387</v>
      </c>
      <c r="BD363" s="33" t="s">
        <v>362</v>
      </c>
      <c r="BE363" s="33" t="s">
        <v>347</v>
      </c>
      <c r="BF363" s="33" t="s">
        <v>231</v>
      </c>
      <c r="BG363" s="33" t="s">
        <v>456</v>
      </c>
      <c r="BH363" s="33" t="s">
        <v>402</v>
      </c>
      <c r="BI363" s="78"/>
      <c r="BJ363" s="33" t="s">
        <v>432</v>
      </c>
      <c r="BK363" s="33" t="s">
        <v>371</v>
      </c>
      <c r="BL363" s="88" t="s">
        <v>483</v>
      </c>
      <c r="BM363" s="33" t="s">
        <v>345</v>
      </c>
      <c r="BN363" s="78"/>
      <c r="BO363" s="30" t="s">
        <v>464</v>
      </c>
      <c r="BP363" s="80"/>
      <c r="BQ363" s="33" t="s">
        <v>433</v>
      </c>
      <c r="BR363" s="30" t="s">
        <v>466</v>
      </c>
      <c r="BS363" s="33" t="s">
        <v>337</v>
      </c>
      <c r="BT363" s="76" t="s">
        <v>445</v>
      </c>
      <c r="BU363" s="33" t="s">
        <v>255</v>
      </c>
      <c r="BV363" s="30" t="s">
        <v>579</v>
      </c>
      <c r="BW363" s="33" t="s">
        <v>335</v>
      </c>
      <c r="BX363" s="30" t="s">
        <v>489</v>
      </c>
      <c r="BY363" s="30" t="s">
        <v>223</v>
      </c>
      <c r="BZ363" s="33" t="s">
        <v>463</v>
      </c>
      <c r="CA363" s="30" t="s">
        <v>311</v>
      </c>
      <c r="CB363" s="68"/>
      <c r="CC363" s="33" t="s">
        <v>220</v>
      </c>
      <c r="CD363" s="30" t="s">
        <v>431</v>
      </c>
      <c r="CE363" s="33" t="s">
        <v>452</v>
      </c>
      <c r="CF363" s="38" t="s">
        <v>569</v>
      </c>
      <c r="CG363" s="30" t="s">
        <v>382</v>
      </c>
      <c r="CH363" s="32" t="s">
        <v>428</v>
      </c>
      <c r="CI363" s="33" t="s">
        <v>310</v>
      </c>
      <c r="CJ363" s="33" t="s">
        <v>430</v>
      </c>
      <c r="CK363" s="38" t="s">
        <v>429</v>
      </c>
      <c r="CL363" s="30" t="s">
        <v>376</v>
      </c>
      <c r="CM363" s="82" t="s">
        <v>436</v>
      </c>
      <c r="CN363" s="30" t="s">
        <v>400</v>
      </c>
      <c r="CO363" s="33" t="s">
        <v>256</v>
      </c>
      <c r="CP363" s="33" t="s">
        <v>398</v>
      </c>
      <c r="CQ363" s="30" t="s">
        <v>450</v>
      </c>
      <c r="CR363" s="33" t="s">
        <v>460</v>
      </c>
      <c r="CS363" s="30" t="s">
        <v>372</v>
      </c>
      <c r="CT363" s="33" t="s">
        <v>421</v>
      </c>
      <c r="CU363" s="33" t="s">
        <v>302</v>
      </c>
      <c r="CV363" s="33" t="s">
        <v>397</v>
      </c>
      <c r="CW363" s="33" t="s">
        <v>468</v>
      </c>
      <c r="CX363" s="33" t="s">
        <v>396</v>
      </c>
      <c r="CY363" s="30" t="s">
        <v>586</v>
      </c>
      <c r="CZ363" s="33" t="s">
        <v>411</v>
      </c>
      <c r="DA363" s="30" t="s">
        <v>472</v>
      </c>
      <c r="DB363" s="33" t="s">
        <v>480</v>
      </c>
      <c r="DC363" s="30" t="s">
        <v>423</v>
      </c>
      <c r="DD363" s="33" t="s">
        <v>369</v>
      </c>
      <c r="DE363" s="30" t="s">
        <v>585</v>
      </c>
      <c r="DF363" s="87" t="s">
        <v>233</v>
      </c>
      <c r="DG363" s="33" t="s">
        <v>192</v>
      </c>
      <c r="DH363" s="78"/>
      <c r="DI363" s="84"/>
      <c r="DJ363" s="30" t="s">
        <v>408</v>
      </c>
      <c r="DK363" s="30" t="s">
        <v>516</v>
      </c>
      <c r="DL363" s="30" t="s">
        <v>410</v>
      </c>
      <c r="DM363" s="30" t="s">
        <v>328</v>
      </c>
      <c r="DN363" s="95"/>
      <c r="DO363" s="33"/>
      <c r="DP363" s="78"/>
      <c r="DQ363" s="30" t="s">
        <v>381</v>
      </c>
      <c r="DR363" s="30" t="s">
        <v>234</v>
      </c>
      <c r="DS363" s="72" t="s">
        <v>439</v>
      </c>
      <c r="DT363" s="78"/>
      <c r="DU363" s="33" t="s">
        <v>288</v>
      </c>
      <c r="DV363" s="33" t="s">
        <v>264</v>
      </c>
      <c r="DW363" s="84"/>
      <c r="DX363" s="71" t="s">
        <v>437</v>
      </c>
      <c r="DY363" s="33" t="s">
        <v>425</v>
      </c>
      <c r="DZ363" s="71" t="s">
        <v>437</v>
      </c>
      <c r="EA363" s="30" t="s">
        <v>476</v>
      </c>
      <c r="EB363" s="80"/>
      <c r="EC363" s="33" t="s">
        <v>210</v>
      </c>
      <c r="ED363" s="30" t="s">
        <v>365</v>
      </c>
      <c r="EE363" s="51" t="s">
        <v>364</v>
      </c>
      <c r="EF363" s="80"/>
      <c r="EG363" s="33" t="s">
        <v>470</v>
      </c>
      <c r="EH363" s="30" t="s">
        <v>512</v>
      </c>
      <c r="EI363" s="33" t="s">
        <v>188</v>
      </c>
      <c r="EJ363" s="71" t="s">
        <v>437</v>
      </c>
      <c r="EK363" s="74" t="s">
        <v>177</v>
      </c>
      <c r="EL363" s="74" t="s">
        <v>1948</v>
      </c>
      <c r="EM363" s="120"/>
    </row>
    <row r="364" spans="1:143" ht="12.75" hidden="1">
      <c r="A364" s="28">
        <v>46066</v>
      </c>
      <c r="B364" s="88" t="s">
        <v>482</v>
      </c>
      <c r="C364" s="32" t="s">
        <v>484</v>
      </c>
      <c r="D364" s="88" t="s">
        <v>483</v>
      </c>
      <c r="E364" s="72" t="s">
        <v>439</v>
      </c>
      <c r="F364" s="88" t="s">
        <v>482</v>
      </c>
      <c r="G364" s="88" t="s">
        <v>482</v>
      </c>
      <c r="H364" s="71" t="s">
        <v>437</v>
      </c>
      <c r="I364" s="30" t="s">
        <v>399</v>
      </c>
      <c r="J364" s="33" t="s">
        <v>395</v>
      </c>
      <c r="K364" s="88" t="s">
        <v>482</v>
      </c>
      <c r="L364" s="30" t="s">
        <v>435</v>
      </c>
      <c r="M364" s="71" t="s">
        <v>437</v>
      </c>
      <c r="N364" s="70" t="s">
        <v>436</v>
      </c>
      <c r="O364" s="67"/>
      <c r="P364" s="88" t="s">
        <v>482</v>
      </c>
      <c r="Q364" s="88" t="s">
        <v>482</v>
      </c>
      <c r="R364" s="33" t="s">
        <v>270</v>
      </c>
      <c r="S364" s="30" t="s">
        <v>415</v>
      </c>
      <c r="T364" s="33" t="s">
        <v>358</v>
      </c>
      <c r="U364" s="33" t="s">
        <v>356</v>
      </c>
      <c r="V364" s="71" t="s">
        <v>437</v>
      </c>
      <c r="W364" s="38" t="s">
        <v>419</v>
      </c>
      <c r="X364" s="30" t="s">
        <v>427</v>
      </c>
      <c r="Y364" s="88" t="s">
        <v>482</v>
      </c>
      <c r="Z364" s="47" t="s">
        <v>436</v>
      </c>
      <c r="AA364" s="45" t="s">
        <v>436</v>
      </c>
      <c r="AB364" s="38" t="s">
        <v>340</v>
      </c>
      <c r="AC364" s="72" t="s">
        <v>439</v>
      </c>
      <c r="AD364" s="33" t="s">
        <v>324</v>
      </c>
      <c r="AE364" s="30" t="s">
        <v>13</v>
      </c>
      <c r="AF364" s="30" t="s">
        <v>413</v>
      </c>
      <c r="AG364" s="70" t="s">
        <v>436</v>
      </c>
      <c r="AH364" s="33" t="s">
        <v>353</v>
      </c>
      <c r="AI364" s="33" t="s">
        <v>305</v>
      </c>
      <c r="AJ364" s="30" t="s">
        <v>197</v>
      </c>
      <c r="AK364" s="88" t="s">
        <v>482</v>
      </c>
      <c r="AL364" s="38" t="s">
        <v>359</v>
      </c>
      <c r="AM364" s="88" t="s">
        <v>482</v>
      </c>
      <c r="AN364" s="88" t="s">
        <v>483</v>
      </c>
      <c r="AO364" s="30" t="s">
        <v>224</v>
      </c>
      <c r="AP364" s="33" t="s">
        <v>417</v>
      </c>
      <c r="AQ364" s="88" t="s">
        <v>483</v>
      </c>
      <c r="AR364" s="30" t="s">
        <v>334</v>
      </c>
      <c r="AS364" s="33" t="s">
        <v>424</v>
      </c>
      <c r="AT364" s="30" t="s">
        <v>442</v>
      </c>
      <c r="AU364" s="47" t="s">
        <v>436</v>
      </c>
      <c r="AV364" s="33" t="s">
        <v>143</v>
      </c>
      <c r="AW364" s="38" t="s">
        <v>239</v>
      </c>
      <c r="AX364" s="30" t="s">
        <v>449</v>
      </c>
      <c r="AY364" s="33" t="s">
        <v>546</v>
      </c>
      <c r="AZ364" s="33" t="s">
        <v>447</v>
      </c>
      <c r="BA364" s="85" t="s">
        <v>453</v>
      </c>
      <c r="BB364" s="78"/>
      <c r="BC364" s="33" t="s">
        <v>387</v>
      </c>
      <c r="BD364" s="33" t="s">
        <v>362</v>
      </c>
      <c r="BE364" s="33" t="s">
        <v>347</v>
      </c>
      <c r="BF364" s="33" t="s">
        <v>231</v>
      </c>
      <c r="BG364" s="33" t="s">
        <v>456</v>
      </c>
      <c r="BH364" s="33" t="s">
        <v>402</v>
      </c>
      <c r="BI364" s="78"/>
      <c r="BJ364" s="33" t="s">
        <v>432</v>
      </c>
      <c r="BK364" s="33" t="s">
        <v>371</v>
      </c>
      <c r="BL364" s="88" t="s">
        <v>483</v>
      </c>
      <c r="BM364" s="33" t="s">
        <v>345</v>
      </c>
      <c r="BN364" s="78"/>
      <c r="BO364" s="30" t="s">
        <v>464</v>
      </c>
      <c r="BP364" s="80"/>
      <c r="BQ364" s="33" t="s">
        <v>433</v>
      </c>
      <c r="BR364" s="30" t="s">
        <v>466</v>
      </c>
      <c r="BS364" s="33" t="s">
        <v>337</v>
      </c>
      <c r="BT364" s="76" t="s">
        <v>445</v>
      </c>
      <c r="BU364" s="33" t="s">
        <v>255</v>
      </c>
      <c r="BV364" s="30" t="s">
        <v>579</v>
      </c>
      <c r="BW364" s="33" t="s">
        <v>335</v>
      </c>
      <c r="BX364" s="30" t="s">
        <v>489</v>
      </c>
      <c r="BY364" s="30" t="s">
        <v>223</v>
      </c>
      <c r="BZ364" s="33" t="s">
        <v>463</v>
      </c>
      <c r="CA364" s="30" t="s">
        <v>311</v>
      </c>
      <c r="CB364" s="68"/>
      <c r="CC364" s="33" t="s">
        <v>220</v>
      </c>
      <c r="CD364" s="30" t="s">
        <v>431</v>
      </c>
      <c r="CE364" s="33" t="s">
        <v>452</v>
      </c>
      <c r="CF364" s="38" t="s">
        <v>569</v>
      </c>
      <c r="CG364" s="30" t="s">
        <v>382</v>
      </c>
      <c r="CH364" s="32" t="s">
        <v>428</v>
      </c>
      <c r="CI364" s="33" t="s">
        <v>310</v>
      </c>
      <c r="CJ364" s="33" t="s">
        <v>430</v>
      </c>
      <c r="CK364" s="38" t="s">
        <v>429</v>
      </c>
      <c r="CL364" s="30" t="s">
        <v>376</v>
      </c>
      <c r="CM364" s="82" t="s">
        <v>436</v>
      </c>
      <c r="CN364" s="30" t="s">
        <v>400</v>
      </c>
      <c r="CO364" s="33" t="s">
        <v>256</v>
      </c>
      <c r="CP364" s="33" t="s">
        <v>398</v>
      </c>
      <c r="CQ364" s="30" t="s">
        <v>450</v>
      </c>
      <c r="CR364" s="33" t="s">
        <v>460</v>
      </c>
      <c r="CS364" s="30" t="s">
        <v>372</v>
      </c>
      <c r="CT364" s="33" t="s">
        <v>421</v>
      </c>
      <c r="CU364" s="33" t="s">
        <v>302</v>
      </c>
      <c r="CV364" s="33" t="s">
        <v>397</v>
      </c>
      <c r="CW364" s="33" t="s">
        <v>468</v>
      </c>
      <c r="CX364" s="33" t="s">
        <v>396</v>
      </c>
      <c r="CY364" s="30" t="s">
        <v>586</v>
      </c>
      <c r="CZ364" s="33" t="s">
        <v>411</v>
      </c>
      <c r="DA364" s="30" t="s">
        <v>472</v>
      </c>
      <c r="DB364" s="33" t="s">
        <v>480</v>
      </c>
      <c r="DC364" s="30" t="s">
        <v>423</v>
      </c>
      <c r="DD364" s="33" t="s">
        <v>369</v>
      </c>
      <c r="DE364" s="30" t="s">
        <v>585</v>
      </c>
      <c r="DF364" s="87" t="s">
        <v>233</v>
      </c>
      <c r="DG364" s="33" t="s">
        <v>192</v>
      </c>
      <c r="DH364" s="78"/>
      <c r="DI364" s="84"/>
      <c r="DJ364" s="30" t="s">
        <v>408</v>
      </c>
      <c r="DK364" s="30" t="s">
        <v>516</v>
      </c>
      <c r="DL364" s="30" t="s">
        <v>410</v>
      </c>
      <c r="DM364" s="30" t="s">
        <v>328</v>
      </c>
      <c r="DN364" s="95"/>
      <c r="DO364" s="78"/>
      <c r="DP364" s="78"/>
      <c r="DQ364" s="30" t="s">
        <v>381</v>
      </c>
      <c r="DR364" s="30" t="s">
        <v>234</v>
      </c>
      <c r="DS364" s="72" t="s">
        <v>439</v>
      </c>
      <c r="DT364" s="78"/>
      <c r="DU364" s="33" t="s">
        <v>288</v>
      </c>
      <c r="DV364" s="33" t="s">
        <v>264</v>
      </c>
      <c r="DW364" s="84"/>
      <c r="DX364" s="71" t="s">
        <v>437</v>
      </c>
      <c r="DY364" s="78"/>
      <c r="DZ364" s="71" t="s">
        <v>437</v>
      </c>
      <c r="EA364" s="30" t="s">
        <v>476</v>
      </c>
      <c r="EB364" s="80"/>
      <c r="EC364" s="33" t="s">
        <v>210</v>
      </c>
      <c r="ED364" s="30" t="s">
        <v>365</v>
      </c>
      <c r="EE364" s="51" t="s">
        <v>364</v>
      </c>
      <c r="EF364" s="80"/>
      <c r="EG364" s="33" t="s">
        <v>470</v>
      </c>
      <c r="EH364" s="30" t="s">
        <v>512</v>
      </c>
      <c r="EI364" s="33" t="s">
        <v>188</v>
      </c>
      <c r="EJ364" s="71" t="s">
        <v>437</v>
      </c>
      <c r="EK364" s="74" t="s">
        <v>177</v>
      </c>
      <c r="EL364" s="74" t="s">
        <v>1948</v>
      </c>
      <c r="EM364" s="120"/>
    </row>
    <row r="365" spans="1:143" ht="12.75" hidden="1">
      <c r="A365" s="28">
        <v>46067</v>
      </c>
      <c r="B365" s="88" t="s">
        <v>482</v>
      </c>
      <c r="C365" s="32" t="s">
        <v>484</v>
      </c>
      <c r="D365" s="88" t="s">
        <v>483</v>
      </c>
      <c r="E365" s="72" t="s">
        <v>439</v>
      </c>
      <c r="F365" s="88" t="s">
        <v>482</v>
      </c>
      <c r="G365" s="88" t="s">
        <v>482</v>
      </c>
      <c r="H365" s="71" t="s">
        <v>437</v>
      </c>
      <c r="I365" s="30" t="s">
        <v>399</v>
      </c>
      <c r="J365" s="33" t="s">
        <v>395</v>
      </c>
      <c r="K365" s="88" t="s">
        <v>482</v>
      </c>
      <c r="L365" s="30" t="s">
        <v>435</v>
      </c>
      <c r="M365" s="71" t="s">
        <v>437</v>
      </c>
      <c r="N365" s="70" t="s">
        <v>436</v>
      </c>
      <c r="O365" s="67"/>
      <c r="P365" s="88" t="s">
        <v>482</v>
      </c>
      <c r="Q365" s="88" t="s">
        <v>482</v>
      </c>
      <c r="R365" s="33" t="s">
        <v>270</v>
      </c>
      <c r="S365" s="30" t="s">
        <v>415</v>
      </c>
      <c r="T365" s="33" t="s">
        <v>358</v>
      </c>
      <c r="U365" s="33" t="s">
        <v>356</v>
      </c>
      <c r="V365" s="71" t="s">
        <v>437</v>
      </c>
      <c r="W365" s="38" t="s">
        <v>419</v>
      </c>
      <c r="X365" s="30" t="s">
        <v>427</v>
      </c>
      <c r="Y365" s="88" t="s">
        <v>482</v>
      </c>
      <c r="Z365" s="47" t="s">
        <v>436</v>
      </c>
      <c r="AA365" s="45" t="s">
        <v>436</v>
      </c>
      <c r="AB365" s="38" t="s">
        <v>340</v>
      </c>
      <c r="AC365" s="72" t="s">
        <v>439</v>
      </c>
      <c r="AD365" s="33" t="s">
        <v>324</v>
      </c>
      <c r="AE365" s="30" t="s">
        <v>13</v>
      </c>
      <c r="AF365" s="30" t="s">
        <v>413</v>
      </c>
      <c r="AG365" s="70" t="s">
        <v>436</v>
      </c>
      <c r="AH365" s="33" t="s">
        <v>353</v>
      </c>
      <c r="AI365" s="33" t="s">
        <v>305</v>
      </c>
      <c r="AJ365" s="30" t="s">
        <v>197</v>
      </c>
      <c r="AK365" s="88" t="s">
        <v>482</v>
      </c>
      <c r="AL365" s="38" t="s">
        <v>359</v>
      </c>
      <c r="AM365" s="88" t="s">
        <v>482</v>
      </c>
      <c r="AN365" s="88" t="s">
        <v>483</v>
      </c>
      <c r="AO365" s="30" t="s">
        <v>224</v>
      </c>
      <c r="AP365" s="33" t="s">
        <v>417</v>
      </c>
      <c r="AQ365" s="88" t="s">
        <v>483</v>
      </c>
      <c r="AR365" s="30" t="s">
        <v>334</v>
      </c>
      <c r="AS365" s="33" t="s">
        <v>424</v>
      </c>
      <c r="AT365" s="30" t="s">
        <v>442</v>
      </c>
      <c r="AU365" s="47" t="s">
        <v>436</v>
      </c>
      <c r="AV365" s="33" t="s">
        <v>143</v>
      </c>
      <c r="AW365" s="38" t="s">
        <v>239</v>
      </c>
      <c r="AX365" s="30" t="s">
        <v>449</v>
      </c>
      <c r="AY365" s="33" t="s">
        <v>546</v>
      </c>
      <c r="AZ365" s="33" t="s">
        <v>447</v>
      </c>
      <c r="BA365" s="85" t="s">
        <v>453</v>
      </c>
      <c r="BB365" s="78"/>
      <c r="BC365" s="33" t="s">
        <v>387</v>
      </c>
      <c r="BD365" s="33" t="s">
        <v>362</v>
      </c>
      <c r="BE365" s="33" t="s">
        <v>347</v>
      </c>
      <c r="BF365" s="33" t="s">
        <v>231</v>
      </c>
      <c r="BG365" s="33" t="s">
        <v>456</v>
      </c>
      <c r="BH365" s="33" t="s">
        <v>402</v>
      </c>
      <c r="BI365" s="78"/>
      <c r="BJ365" s="33" t="s">
        <v>432</v>
      </c>
      <c r="BK365" s="33" t="s">
        <v>371</v>
      </c>
      <c r="BL365" s="88" t="s">
        <v>483</v>
      </c>
      <c r="BM365" s="33" t="s">
        <v>345</v>
      </c>
      <c r="BN365" s="78"/>
      <c r="BO365" s="30" t="s">
        <v>464</v>
      </c>
      <c r="BP365" s="80"/>
      <c r="BQ365" s="33" t="s">
        <v>433</v>
      </c>
      <c r="BR365" s="30" t="s">
        <v>466</v>
      </c>
      <c r="BS365" s="33" t="s">
        <v>337</v>
      </c>
      <c r="BT365" s="76" t="s">
        <v>445</v>
      </c>
      <c r="BU365" s="33" t="s">
        <v>255</v>
      </c>
      <c r="BV365" s="30" t="s">
        <v>579</v>
      </c>
      <c r="BW365" s="33" t="s">
        <v>335</v>
      </c>
      <c r="BX365" s="30" t="s">
        <v>489</v>
      </c>
      <c r="BY365" s="30" t="s">
        <v>223</v>
      </c>
      <c r="BZ365" s="33" t="s">
        <v>463</v>
      </c>
      <c r="CA365" s="30" t="s">
        <v>311</v>
      </c>
      <c r="CB365" s="68"/>
      <c r="CC365" s="33" t="s">
        <v>220</v>
      </c>
      <c r="CD365" s="30" t="s">
        <v>431</v>
      </c>
      <c r="CE365" s="33" t="s">
        <v>452</v>
      </c>
      <c r="CF365" s="38" t="s">
        <v>569</v>
      </c>
      <c r="CG365" s="30" t="s">
        <v>382</v>
      </c>
      <c r="CH365" s="32" t="s">
        <v>428</v>
      </c>
      <c r="CI365" s="33" t="s">
        <v>310</v>
      </c>
      <c r="CJ365" s="33" t="s">
        <v>430</v>
      </c>
      <c r="CK365" s="38" t="s">
        <v>429</v>
      </c>
      <c r="CL365" s="30" t="s">
        <v>376</v>
      </c>
      <c r="CM365" s="82" t="s">
        <v>436</v>
      </c>
      <c r="CN365" s="30" t="s">
        <v>400</v>
      </c>
      <c r="CO365" s="33" t="s">
        <v>256</v>
      </c>
      <c r="CP365" s="33" t="s">
        <v>398</v>
      </c>
      <c r="CQ365" s="30" t="s">
        <v>450</v>
      </c>
      <c r="CR365" s="33" t="s">
        <v>460</v>
      </c>
      <c r="CS365" s="30" t="s">
        <v>372</v>
      </c>
      <c r="CT365" s="33" t="s">
        <v>421</v>
      </c>
      <c r="CU365" s="33" t="s">
        <v>302</v>
      </c>
      <c r="CV365" s="33" t="s">
        <v>397</v>
      </c>
      <c r="CW365" s="33" t="s">
        <v>468</v>
      </c>
      <c r="CX365" s="33" t="s">
        <v>396</v>
      </c>
      <c r="CY365" s="30" t="s">
        <v>586</v>
      </c>
      <c r="CZ365" s="33" t="s">
        <v>411</v>
      </c>
      <c r="DA365" s="30" t="s">
        <v>472</v>
      </c>
      <c r="DB365" s="33" t="s">
        <v>480</v>
      </c>
      <c r="DC365" s="30" t="s">
        <v>423</v>
      </c>
      <c r="DD365" s="33" t="s">
        <v>369</v>
      </c>
      <c r="DE365" s="30" t="s">
        <v>585</v>
      </c>
      <c r="DF365" s="87" t="s">
        <v>233</v>
      </c>
      <c r="DG365" s="33" t="s">
        <v>192</v>
      </c>
      <c r="DH365" s="78"/>
      <c r="DI365" s="84"/>
      <c r="DJ365" s="30" t="s">
        <v>408</v>
      </c>
      <c r="DK365" s="30" t="s">
        <v>516</v>
      </c>
      <c r="DL365" s="30" t="s">
        <v>410</v>
      </c>
      <c r="DM365" s="30" t="s">
        <v>328</v>
      </c>
      <c r="DN365" s="95"/>
      <c r="DO365" s="78"/>
      <c r="DP365" s="78"/>
      <c r="DQ365" s="30" t="s">
        <v>381</v>
      </c>
      <c r="DR365" s="30" t="s">
        <v>234</v>
      </c>
      <c r="DS365" s="72" t="s">
        <v>439</v>
      </c>
      <c r="DT365" s="78"/>
      <c r="DU365" s="33" t="s">
        <v>288</v>
      </c>
      <c r="DV365" s="71" t="s">
        <v>445</v>
      </c>
      <c r="DW365" s="84"/>
      <c r="DX365" s="71" t="s">
        <v>437</v>
      </c>
      <c r="DY365" s="78"/>
      <c r="DZ365" s="71" t="s">
        <v>437</v>
      </c>
      <c r="EA365" s="30" t="s">
        <v>476</v>
      </c>
      <c r="EB365" s="80"/>
      <c r="EC365" s="33" t="s">
        <v>210</v>
      </c>
      <c r="ED365" s="30" t="s">
        <v>365</v>
      </c>
      <c r="EE365" s="51" t="s">
        <v>364</v>
      </c>
      <c r="EF365" s="80"/>
      <c r="EG365" s="33" t="s">
        <v>470</v>
      </c>
      <c r="EH365" s="30" t="s">
        <v>512</v>
      </c>
      <c r="EI365" s="33" t="s">
        <v>188</v>
      </c>
      <c r="EJ365" s="71" t="s">
        <v>437</v>
      </c>
      <c r="EK365" s="74" t="s">
        <v>177</v>
      </c>
      <c r="EL365" s="74" t="s">
        <v>1948</v>
      </c>
      <c r="EM365" s="120"/>
    </row>
    <row r="366" spans="1:143" ht="12.75" hidden="1">
      <c r="A366" s="28">
        <v>46068</v>
      </c>
      <c r="B366" s="88" t="s">
        <v>482</v>
      </c>
      <c r="C366" s="32" t="s">
        <v>484</v>
      </c>
      <c r="D366" s="88" t="s">
        <v>483</v>
      </c>
      <c r="E366" s="72" t="s">
        <v>439</v>
      </c>
      <c r="F366" s="88" t="s">
        <v>482</v>
      </c>
      <c r="G366" s="88" t="s">
        <v>482</v>
      </c>
      <c r="H366" s="71" t="s">
        <v>437</v>
      </c>
      <c r="I366" s="30" t="s">
        <v>399</v>
      </c>
      <c r="J366" s="33" t="s">
        <v>395</v>
      </c>
      <c r="K366" s="88" t="s">
        <v>482</v>
      </c>
      <c r="L366" s="30" t="s">
        <v>435</v>
      </c>
      <c r="M366" s="71" t="s">
        <v>437</v>
      </c>
      <c r="N366" s="70" t="s">
        <v>436</v>
      </c>
      <c r="O366" s="67"/>
      <c r="P366" s="88" t="s">
        <v>482</v>
      </c>
      <c r="Q366" s="88" t="s">
        <v>482</v>
      </c>
      <c r="R366" s="33" t="s">
        <v>270</v>
      </c>
      <c r="S366" s="30" t="s">
        <v>415</v>
      </c>
      <c r="T366" s="33" t="s">
        <v>358</v>
      </c>
      <c r="U366" s="33" t="s">
        <v>356</v>
      </c>
      <c r="V366" s="71" t="s">
        <v>437</v>
      </c>
      <c r="W366" s="38" t="s">
        <v>419</v>
      </c>
      <c r="X366" s="30" t="s">
        <v>427</v>
      </c>
      <c r="Y366" s="88" t="s">
        <v>482</v>
      </c>
      <c r="Z366" s="47" t="s">
        <v>436</v>
      </c>
      <c r="AA366" s="45" t="s">
        <v>436</v>
      </c>
      <c r="AB366" s="38" t="s">
        <v>340</v>
      </c>
      <c r="AC366" s="72" t="s">
        <v>439</v>
      </c>
      <c r="AD366" s="33" t="s">
        <v>324</v>
      </c>
      <c r="AE366" s="30" t="s">
        <v>13</v>
      </c>
      <c r="AF366" s="30" t="s">
        <v>413</v>
      </c>
      <c r="AG366" s="70" t="s">
        <v>436</v>
      </c>
      <c r="AH366" s="33" t="s">
        <v>353</v>
      </c>
      <c r="AI366" s="33" t="s">
        <v>305</v>
      </c>
      <c r="AJ366" s="30" t="s">
        <v>197</v>
      </c>
      <c r="AK366" s="88" t="s">
        <v>482</v>
      </c>
      <c r="AL366" s="38" t="s">
        <v>359</v>
      </c>
      <c r="AM366" s="88" t="s">
        <v>482</v>
      </c>
      <c r="AN366" s="88" t="s">
        <v>483</v>
      </c>
      <c r="AO366" s="30" t="s">
        <v>224</v>
      </c>
      <c r="AP366" s="33" t="s">
        <v>417</v>
      </c>
      <c r="AQ366" s="88" t="s">
        <v>483</v>
      </c>
      <c r="AR366" s="30" t="s">
        <v>334</v>
      </c>
      <c r="AS366" s="33" t="s">
        <v>424</v>
      </c>
      <c r="AT366" s="30" t="s">
        <v>442</v>
      </c>
      <c r="AU366" s="47" t="s">
        <v>436</v>
      </c>
      <c r="AV366" s="33" t="s">
        <v>143</v>
      </c>
      <c r="AW366" s="38" t="s">
        <v>239</v>
      </c>
      <c r="AX366" s="30" t="s">
        <v>449</v>
      </c>
      <c r="AY366" s="33" t="s">
        <v>546</v>
      </c>
      <c r="AZ366" s="33" t="s">
        <v>447</v>
      </c>
      <c r="BA366" s="85" t="s">
        <v>453</v>
      </c>
      <c r="BB366" s="78"/>
      <c r="BC366" s="33" t="s">
        <v>387</v>
      </c>
      <c r="BD366" s="33" t="s">
        <v>362</v>
      </c>
      <c r="BE366" s="33" t="s">
        <v>347</v>
      </c>
      <c r="BF366" s="33" t="s">
        <v>231</v>
      </c>
      <c r="BG366" s="33" t="s">
        <v>456</v>
      </c>
      <c r="BH366" s="33" t="s">
        <v>402</v>
      </c>
      <c r="BI366" s="78"/>
      <c r="BJ366" s="33" t="s">
        <v>432</v>
      </c>
      <c r="BK366" s="33" t="s">
        <v>371</v>
      </c>
      <c r="BL366" s="88" t="s">
        <v>483</v>
      </c>
      <c r="BM366" s="33" t="s">
        <v>345</v>
      </c>
      <c r="BN366" s="78"/>
      <c r="BO366" s="30" t="s">
        <v>464</v>
      </c>
      <c r="BP366" s="80"/>
      <c r="BQ366" s="33" t="s">
        <v>433</v>
      </c>
      <c r="BR366" s="30" t="s">
        <v>466</v>
      </c>
      <c r="BS366" s="33" t="s">
        <v>337</v>
      </c>
      <c r="BT366" s="76" t="s">
        <v>445</v>
      </c>
      <c r="BU366" s="33" t="s">
        <v>255</v>
      </c>
      <c r="BV366" s="30" t="s">
        <v>579</v>
      </c>
      <c r="BW366" s="33" t="s">
        <v>335</v>
      </c>
      <c r="BX366" s="30" t="s">
        <v>489</v>
      </c>
      <c r="BY366" s="30" t="s">
        <v>223</v>
      </c>
      <c r="BZ366" s="33" t="s">
        <v>463</v>
      </c>
      <c r="CA366" s="30" t="s">
        <v>311</v>
      </c>
      <c r="CB366" s="68"/>
      <c r="CC366" s="33" t="s">
        <v>220</v>
      </c>
      <c r="CD366" s="30" t="s">
        <v>431</v>
      </c>
      <c r="CE366" s="33" t="s">
        <v>452</v>
      </c>
      <c r="CF366" s="38" t="s">
        <v>569</v>
      </c>
      <c r="CG366" s="30" t="s">
        <v>382</v>
      </c>
      <c r="CH366" s="32" t="s">
        <v>428</v>
      </c>
      <c r="CI366" s="33" t="s">
        <v>310</v>
      </c>
      <c r="CJ366" s="33" t="s">
        <v>430</v>
      </c>
      <c r="CK366" s="38" t="s">
        <v>429</v>
      </c>
      <c r="CL366" s="30" t="s">
        <v>376</v>
      </c>
      <c r="CM366" s="82" t="s">
        <v>436</v>
      </c>
      <c r="CN366" s="30" t="s">
        <v>400</v>
      </c>
      <c r="CO366" s="33" t="s">
        <v>256</v>
      </c>
      <c r="CP366" s="33" t="s">
        <v>398</v>
      </c>
      <c r="CQ366" s="30" t="s">
        <v>450</v>
      </c>
      <c r="CR366" s="33" t="s">
        <v>460</v>
      </c>
      <c r="CS366" s="30" t="s">
        <v>372</v>
      </c>
      <c r="CT366" s="33" t="s">
        <v>421</v>
      </c>
      <c r="CU366" s="33" t="s">
        <v>302</v>
      </c>
      <c r="CV366" s="33" t="s">
        <v>397</v>
      </c>
      <c r="CW366" s="33" t="s">
        <v>468</v>
      </c>
      <c r="CX366" s="33" t="s">
        <v>396</v>
      </c>
      <c r="CY366" s="30" t="s">
        <v>586</v>
      </c>
      <c r="CZ366" s="33" t="s">
        <v>411</v>
      </c>
      <c r="DA366" s="30" t="s">
        <v>472</v>
      </c>
      <c r="DB366" s="33" t="s">
        <v>480</v>
      </c>
      <c r="DC366" s="30" t="s">
        <v>423</v>
      </c>
      <c r="DD366" s="33" t="s">
        <v>369</v>
      </c>
      <c r="DE366" s="30" t="s">
        <v>585</v>
      </c>
      <c r="DF366" s="87" t="s">
        <v>233</v>
      </c>
      <c r="DG366" s="33" t="s">
        <v>192</v>
      </c>
      <c r="DH366" s="78"/>
      <c r="DI366" s="84"/>
      <c r="DJ366" s="30" t="s">
        <v>408</v>
      </c>
      <c r="DK366" s="30" t="s">
        <v>516</v>
      </c>
      <c r="DL366" s="30" t="s">
        <v>410</v>
      </c>
      <c r="DM366" s="30" t="s">
        <v>328</v>
      </c>
      <c r="DN366" s="95"/>
      <c r="DO366" s="78"/>
      <c r="DP366" s="78"/>
      <c r="DQ366" s="30" t="s">
        <v>381</v>
      </c>
      <c r="DR366" s="30" t="s">
        <v>234</v>
      </c>
      <c r="DS366" s="72" t="s">
        <v>439</v>
      </c>
      <c r="DT366" s="78"/>
      <c r="DU366" s="33" t="s">
        <v>288</v>
      </c>
      <c r="DV366" s="71" t="s">
        <v>445</v>
      </c>
      <c r="DW366" s="84"/>
      <c r="DX366" s="71" t="s">
        <v>437</v>
      </c>
      <c r="DY366" s="78"/>
      <c r="DZ366" s="71" t="s">
        <v>437</v>
      </c>
      <c r="EA366" s="30" t="s">
        <v>476</v>
      </c>
      <c r="EB366" s="80"/>
      <c r="EC366" s="33" t="s">
        <v>210</v>
      </c>
      <c r="ED366" s="30" t="s">
        <v>365</v>
      </c>
      <c r="EE366" s="51" t="s">
        <v>364</v>
      </c>
      <c r="EF366" s="80"/>
      <c r="EG366" s="33" t="s">
        <v>470</v>
      </c>
      <c r="EH366" s="30" t="s">
        <v>512</v>
      </c>
      <c r="EI366" s="33" t="s">
        <v>188</v>
      </c>
      <c r="EJ366" s="71" t="s">
        <v>437</v>
      </c>
      <c r="EK366" s="74" t="s">
        <v>177</v>
      </c>
      <c r="EL366" s="74" t="s">
        <v>1948</v>
      </c>
      <c r="EM366" s="120"/>
    </row>
    <row r="367" spans="1:143" ht="12.75" hidden="1">
      <c r="A367" s="28">
        <v>46069</v>
      </c>
      <c r="B367" s="88" t="s">
        <v>482</v>
      </c>
      <c r="C367" s="32" t="s">
        <v>484</v>
      </c>
      <c r="D367" s="88" t="s">
        <v>483</v>
      </c>
      <c r="E367" s="72" t="s">
        <v>439</v>
      </c>
      <c r="F367" s="88" t="s">
        <v>482</v>
      </c>
      <c r="G367" s="88" t="s">
        <v>482</v>
      </c>
      <c r="H367" s="71" t="s">
        <v>437</v>
      </c>
      <c r="I367" s="30" t="s">
        <v>399</v>
      </c>
      <c r="J367" s="33" t="s">
        <v>395</v>
      </c>
      <c r="K367" s="88" t="s">
        <v>482</v>
      </c>
      <c r="L367" s="30" t="s">
        <v>435</v>
      </c>
      <c r="M367" s="71" t="s">
        <v>437</v>
      </c>
      <c r="N367" s="70" t="s">
        <v>436</v>
      </c>
      <c r="O367" s="67"/>
      <c r="P367" s="88" t="s">
        <v>482</v>
      </c>
      <c r="Q367" s="88" t="s">
        <v>482</v>
      </c>
      <c r="R367" s="33" t="s">
        <v>270</v>
      </c>
      <c r="S367" s="30" t="s">
        <v>415</v>
      </c>
      <c r="T367" s="33" t="s">
        <v>358</v>
      </c>
      <c r="U367" s="33" t="s">
        <v>356</v>
      </c>
      <c r="V367" s="71" t="s">
        <v>437</v>
      </c>
      <c r="W367" s="38" t="s">
        <v>419</v>
      </c>
      <c r="X367" s="30" t="s">
        <v>427</v>
      </c>
      <c r="Y367" s="88" t="s">
        <v>482</v>
      </c>
      <c r="Z367" s="47" t="s">
        <v>436</v>
      </c>
      <c r="AA367" s="45" t="s">
        <v>436</v>
      </c>
      <c r="AB367" s="38" t="s">
        <v>340</v>
      </c>
      <c r="AC367" s="72" t="s">
        <v>439</v>
      </c>
      <c r="AD367" s="33" t="s">
        <v>324</v>
      </c>
      <c r="AE367" s="30" t="s">
        <v>13</v>
      </c>
      <c r="AF367" s="30" t="s">
        <v>413</v>
      </c>
      <c r="AG367" s="70" t="s">
        <v>436</v>
      </c>
      <c r="AH367" s="33" t="s">
        <v>353</v>
      </c>
      <c r="AI367" s="33" t="s">
        <v>305</v>
      </c>
      <c r="AJ367" s="30" t="s">
        <v>197</v>
      </c>
      <c r="AK367" s="88" t="s">
        <v>482</v>
      </c>
      <c r="AL367" s="38" t="s">
        <v>359</v>
      </c>
      <c r="AM367" s="88" t="s">
        <v>482</v>
      </c>
      <c r="AN367" s="88" t="s">
        <v>483</v>
      </c>
      <c r="AO367" s="30" t="s">
        <v>224</v>
      </c>
      <c r="AP367" s="33" t="s">
        <v>417</v>
      </c>
      <c r="AQ367" s="88" t="s">
        <v>483</v>
      </c>
      <c r="AR367" s="30" t="s">
        <v>334</v>
      </c>
      <c r="AS367" s="33" t="s">
        <v>424</v>
      </c>
      <c r="AT367" s="30" t="s">
        <v>442</v>
      </c>
      <c r="AU367" s="47" t="s">
        <v>436</v>
      </c>
      <c r="AV367" s="33" t="s">
        <v>143</v>
      </c>
      <c r="AW367" s="38" t="s">
        <v>239</v>
      </c>
      <c r="AX367" s="30" t="s">
        <v>449</v>
      </c>
      <c r="AY367" s="33" t="s">
        <v>546</v>
      </c>
      <c r="AZ367" s="33" t="s">
        <v>447</v>
      </c>
      <c r="BA367" s="85" t="s">
        <v>453</v>
      </c>
      <c r="BB367" s="78"/>
      <c r="BC367" s="33" t="s">
        <v>387</v>
      </c>
      <c r="BD367" s="33" t="s">
        <v>362</v>
      </c>
      <c r="BE367" s="33" t="s">
        <v>347</v>
      </c>
      <c r="BF367" s="33" t="s">
        <v>231</v>
      </c>
      <c r="BG367" s="33" t="s">
        <v>456</v>
      </c>
      <c r="BH367" s="33" t="s">
        <v>402</v>
      </c>
      <c r="BI367" s="78"/>
      <c r="BJ367" s="33" t="s">
        <v>432</v>
      </c>
      <c r="BK367" s="33" t="s">
        <v>371</v>
      </c>
      <c r="BL367" s="88" t="s">
        <v>483</v>
      </c>
      <c r="BM367" s="33" t="s">
        <v>345</v>
      </c>
      <c r="BN367" s="78"/>
      <c r="BO367" s="30" t="s">
        <v>464</v>
      </c>
      <c r="BP367" s="80"/>
      <c r="BQ367" s="33" t="s">
        <v>433</v>
      </c>
      <c r="BR367" s="30" t="s">
        <v>466</v>
      </c>
      <c r="BS367" s="33" t="s">
        <v>337</v>
      </c>
      <c r="BT367" s="76" t="s">
        <v>445</v>
      </c>
      <c r="BU367" s="33" t="s">
        <v>255</v>
      </c>
      <c r="BV367" s="30" t="s">
        <v>579</v>
      </c>
      <c r="BW367" s="33" t="s">
        <v>335</v>
      </c>
      <c r="BX367" s="30" t="s">
        <v>489</v>
      </c>
      <c r="BY367" s="30" t="s">
        <v>223</v>
      </c>
      <c r="BZ367" s="33" t="s">
        <v>463</v>
      </c>
      <c r="CA367" s="30" t="s">
        <v>311</v>
      </c>
      <c r="CB367" s="68"/>
      <c r="CC367" s="33" t="s">
        <v>220</v>
      </c>
      <c r="CD367" s="30" t="s">
        <v>431</v>
      </c>
      <c r="CE367" s="33" t="s">
        <v>452</v>
      </c>
      <c r="CF367" s="38" t="s">
        <v>569</v>
      </c>
      <c r="CG367" s="30" t="s">
        <v>382</v>
      </c>
      <c r="CH367" s="32" t="s">
        <v>428</v>
      </c>
      <c r="CI367" s="33" t="s">
        <v>310</v>
      </c>
      <c r="CJ367" s="33" t="s">
        <v>430</v>
      </c>
      <c r="CK367" s="38" t="s">
        <v>429</v>
      </c>
      <c r="CL367" s="30" t="s">
        <v>376</v>
      </c>
      <c r="CM367" s="82" t="s">
        <v>436</v>
      </c>
      <c r="CN367" s="30" t="s">
        <v>400</v>
      </c>
      <c r="CO367" s="33" t="s">
        <v>256</v>
      </c>
      <c r="CP367" s="33" t="s">
        <v>398</v>
      </c>
      <c r="CQ367" s="30" t="s">
        <v>450</v>
      </c>
      <c r="CR367" s="33" t="s">
        <v>460</v>
      </c>
      <c r="CS367" s="30" t="s">
        <v>372</v>
      </c>
      <c r="CT367" s="33" t="s">
        <v>421</v>
      </c>
      <c r="CU367" s="33" t="s">
        <v>302</v>
      </c>
      <c r="CV367" s="33" t="s">
        <v>397</v>
      </c>
      <c r="CW367" s="33" t="s">
        <v>468</v>
      </c>
      <c r="CX367" s="33" t="s">
        <v>396</v>
      </c>
      <c r="CY367" s="30" t="s">
        <v>586</v>
      </c>
      <c r="CZ367" s="33" t="s">
        <v>411</v>
      </c>
      <c r="DA367" s="30" t="s">
        <v>472</v>
      </c>
      <c r="DB367" s="33" t="s">
        <v>480</v>
      </c>
      <c r="DC367" s="30" t="s">
        <v>423</v>
      </c>
      <c r="DD367" s="33" t="s">
        <v>369</v>
      </c>
      <c r="DE367" s="30" t="s">
        <v>585</v>
      </c>
      <c r="DF367" s="87" t="s">
        <v>233</v>
      </c>
      <c r="DG367" s="33" t="s">
        <v>192</v>
      </c>
      <c r="DH367" s="78"/>
      <c r="DI367" s="84"/>
      <c r="DJ367" s="30" t="s">
        <v>408</v>
      </c>
      <c r="DK367" s="30" t="s">
        <v>516</v>
      </c>
      <c r="DL367" s="30" t="s">
        <v>410</v>
      </c>
      <c r="DM367" s="30" t="s">
        <v>328</v>
      </c>
      <c r="DN367" s="95"/>
      <c r="DO367" s="78"/>
      <c r="DP367" s="78"/>
      <c r="DQ367" s="30" t="s">
        <v>381</v>
      </c>
      <c r="DR367" s="30" t="s">
        <v>234</v>
      </c>
      <c r="DS367" s="72" t="s">
        <v>439</v>
      </c>
      <c r="DT367" s="78"/>
      <c r="DU367" s="33" t="s">
        <v>288</v>
      </c>
      <c r="DV367" s="71" t="s">
        <v>445</v>
      </c>
      <c r="DW367" s="84"/>
      <c r="DX367" s="71" t="s">
        <v>437</v>
      </c>
      <c r="DY367" s="78"/>
      <c r="DZ367" s="71" t="s">
        <v>437</v>
      </c>
      <c r="EA367" s="30" t="s">
        <v>476</v>
      </c>
      <c r="EB367" s="80"/>
      <c r="EC367" s="33" t="s">
        <v>210</v>
      </c>
      <c r="ED367" s="30" t="s">
        <v>365</v>
      </c>
      <c r="EE367" s="51" t="s">
        <v>364</v>
      </c>
      <c r="EF367" s="80"/>
      <c r="EG367" s="33" t="s">
        <v>470</v>
      </c>
      <c r="EH367" s="30" t="s">
        <v>512</v>
      </c>
      <c r="EI367" s="33" t="s">
        <v>188</v>
      </c>
      <c r="EJ367" s="71" t="s">
        <v>437</v>
      </c>
      <c r="EK367" s="74" t="s">
        <v>177</v>
      </c>
      <c r="EL367" s="74" t="s">
        <v>1948</v>
      </c>
      <c r="EM367" s="120"/>
    </row>
    <row r="368" spans="1:143" ht="12.75" hidden="1">
      <c r="A368" s="28">
        <v>46070</v>
      </c>
      <c r="B368" s="88" t="s">
        <v>482</v>
      </c>
      <c r="C368" s="32" t="s">
        <v>484</v>
      </c>
      <c r="D368" s="88" t="s">
        <v>483</v>
      </c>
      <c r="E368" s="72" t="s">
        <v>439</v>
      </c>
      <c r="F368" s="88" t="s">
        <v>482</v>
      </c>
      <c r="G368" s="88" t="s">
        <v>482</v>
      </c>
      <c r="H368" s="71" t="s">
        <v>437</v>
      </c>
      <c r="I368" s="30" t="s">
        <v>399</v>
      </c>
      <c r="J368" s="33" t="s">
        <v>395</v>
      </c>
      <c r="K368" s="88" t="s">
        <v>482</v>
      </c>
      <c r="L368" s="30" t="s">
        <v>435</v>
      </c>
      <c r="M368" s="71" t="s">
        <v>437</v>
      </c>
      <c r="N368" s="70" t="s">
        <v>436</v>
      </c>
      <c r="O368" s="67"/>
      <c r="P368" s="88" t="s">
        <v>482</v>
      </c>
      <c r="Q368" s="88" t="s">
        <v>482</v>
      </c>
      <c r="R368" s="33" t="s">
        <v>270</v>
      </c>
      <c r="S368" s="30" t="s">
        <v>415</v>
      </c>
      <c r="T368" s="33" t="s">
        <v>358</v>
      </c>
      <c r="U368" s="33" t="s">
        <v>356</v>
      </c>
      <c r="V368" s="71" t="s">
        <v>437</v>
      </c>
      <c r="W368" s="38" t="s">
        <v>419</v>
      </c>
      <c r="X368" s="30" t="s">
        <v>427</v>
      </c>
      <c r="Y368" s="88" t="s">
        <v>482</v>
      </c>
      <c r="Z368" s="47" t="s">
        <v>436</v>
      </c>
      <c r="AA368" s="45" t="s">
        <v>436</v>
      </c>
      <c r="AB368" s="38" t="s">
        <v>340</v>
      </c>
      <c r="AC368" s="72" t="s">
        <v>439</v>
      </c>
      <c r="AD368" s="33" t="s">
        <v>324</v>
      </c>
      <c r="AE368" s="30" t="s">
        <v>13</v>
      </c>
      <c r="AF368" s="30" t="s">
        <v>413</v>
      </c>
      <c r="AG368" s="70" t="s">
        <v>436</v>
      </c>
      <c r="AH368" s="33" t="s">
        <v>353</v>
      </c>
      <c r="AI368" s="33" t="s">
        <v>305</v>
      </c>
      <c r="AJ368" s="30" t="s">
        <v>197</v>
      </c>
      <c r="AK368" s="88" t="s">
        <v>482</v>
      </c>
      <c r="AL368" s="38" t="s">
        <v>359</v>
      </c>
      <c r="AM368" s="88" t="s">
        <v>482</v>
      </c>
      <c r="AN368" s="88" t="s">
        <v>483</v>
      </c>
      <c r="AO368" s="30" t="s">
        <v>224</v>
      </c>
      <c r="AP368" s="33" t="s">
        <v>417</v>
      </c>
      <c r="AQ368" s="88" t="s">
        <v>483</v>
      </c>
      <c r="AR368" s="30" t="s">
        <v>334</v>
      </c>
      <c r="AS368" s="33" t="s">
        <v>424</v>
      </c>
      <c r="AT368" s="30" t="s">
        <v>442</v>
      </c>
      <c r="AU368" s="47" t="s">
        <v>436</v>
      </c>
      <c r="AV368" s="33" t="s">
        <v>143</v>
      </c>
      <c r="AW368" s="38" t="s">
        <v>239</v>
      </c>
      <c r="AX368" s="30" t="s">
        <v>449</v>
      </c>
      <c r="AY368" s="33" t="s">
        <v>546</v>
      </c>
      <c r="AZ368" s="33" t="s">
        <v>447</v>
      </c>
      <c r="BA368" s="85" t="s">
        <v>453</v>
      </c>
      <c r="BB368" s="78"/>
      <c r="BC368" s="33" t="s">
        <v>387</v>
      </c>
      <c r="BD368" s="33" t="s">
        <v>362</v>
      </c>
      <c r="BE368" s="33" t="s">
        <v>347</v>
      </c>
      <c r="BF368" s="33" t="s">
        <v>231</v>
      </c>
      <c r="BG368" s="33" t="s">
        <v>456</v>
      </c>
      <c r="BH368" s="33" t="s">
        <v>402</v>
      </c>
      <c r="BI368" s="78"/>
      <c r="BJ368" s="33" t="s">
        <v>432</v>
      </c>
      <c r="BK368" s="33" t="s">
        <v>371</v>
      </c>
      <c r="BL368" s="88" t="s">
        <v>483</v>
      </c>
      <c r="BM368" s="33" t="s">
        <v>345</v>
      </c>
      <c r="BN368" s="78"/>
      <c r="BO368" s="30" t="s">
        <v>464</v>
      </c>
      <c r="BP368" s="80"/>
      <c r="BQ368" s="33" t="s">
        <v>433</v>
      </c>
      <c r="BR368" s="30" t="s">
        <v>466</v>
      </c>
      <c r="BS368" s="33" t="s">
        <v>337</v>
      </c>
      <c r="BT368" s="76" t="s">
        <v>445</v>
      </c>
      <c r="BU368" s="33" t="s">
        <v>255</v>
      </c>
      <c r="BV368" s="30" t="s">
        <v>579</v>
      </c>
      <c r="BW368" s="33" t="s">
        <v>335</v>
      </c>
      <c r="BX368" s="30" t="s">
        <v>489</v>
      </c>
      <c r="BY368" s="30" t="s">
        <v>223</v>
      </c>
      <c r="BZ368" s="33" t="s">
        <v>463</v>
      </c>
      <c r="CA368" s="30" t="s">
        <v>311</v>
      </c>
      <c r="CB368" s="68"/>
      <c r="CC368" s="33" t="s">
        <v>220</v>
      </c>
      <c r="CD368" s="30" t="s">
        <v>431</v>
      </c>
      <c r="CE368" s="33" t="s">
        <v>452</v>
      </c>
      <c r="CF368" s="38" t="s">
        <v>569</v>
      </c>
      <c r="CG368" s="30" t="s">
        <v>382</v>
      </c>
      <c r="CH368" s="32" t="s">
        <v>428</v>
      </c>
      <c r="CI368" s="33" t="s">
        <v>310</v>
      </c>
      <c r="CJ368" s="33" t="s">
        <v>430</v>
      </c>
      <c r="CK368" s="38" t="s">
        <v>429</v>
      </c>
      <c r="CL368" s="30" t="s">
        <v>376</v>
      </c>
      <c r="CM368" s="82" t="s">
        <v>436</v>
      </c>
      <c r="CN368" s="30" t="s">
        <v>400</v>
      </c>
      <c r="CO368" s="33" t="s">
        <v>256</v>
      </c>
      <c r="CP368" s="33" t="s">
        <v>398</v>
      </c>
      <c r="CQ368" s="30" t="s">
        <v>450</v>
      </c>
      <c r="CR368" s="33" t="s">
        <v>460</v>
      </c>
      <c r="CS368" s="30" t="s">
        <v>372</v>
      </c>
      <c r="CT368" s="33" t="s">
        <v>421</v>
      </c>
      <c r="CU368" s="33" t="s">
        <v>302</v>
      </c>
      <c r="CV368" s="33" t="s">
        <v>397</v>
      </c>
      <c r="CW368" s="33" t="s">
        <v>468</v>
      </c>
      <c r="CX368" s="33" t="s">
        <v>396</v>
      </c>
      <c r="CY368" s="30" t="s">
        <v>586</v>
      </c>
      <c r="CZ368" s="33" t="s">
        <v>411</v>
      </c>
      <c r="DA368" s="30" t="s">
        <v>472</v>
      </c>
      <c r="DB368" s="33" t="s">
        <v>480</v>
      </c>
      <c r="DC368" s="30" t="s">
        <v>423</v>
      </c>
      <c r="DD368" s="33" t="s">
        <v>369</v>
      </c>
      <c r="DE368" s="30" t="s">
        <v>585</v>
      </c>
      <c r="DF368" s="87" t="s">
        <v>233</v>
      </c>
      <c r="DG368" s="33" t="s">
        <v>192</v>
      </c>
      <c r="DH368" s="78"/>
      <c r="DI368" s="84"/>
      <c r="DJ368" s="30" t="s">
        <v>408</v>
      </c>
      <c r="DK368" s="30" t="s">
        <v>516</v>
      </c>
      <c r="DL368" s="30" t="s">
        <v>410</v>
      </c>
      <c r="DM368" s="30" t="s">
        <v>328</v>
      </c>
      <c r="DN368" s="95"/>
      <c r="DO368" s="78"/>
      <c r="DP368" s="78"/>
      <c r="DQ368" s="30" t="s">
        <v>381</v>
      </c>
      <c r="DR368" s="30" t="s">
        <v>234</v>
      </c>
      <c r="DS368" s="72" t="s">
        <v>439</v>
      </c>
      <c r="DT368" s="78"/>
      <c r="DU368" s="33" t="s">
        <v>288</v>
      </c>
      <c r="DV368" s="71" t="s">
        <v>445</v>
      </c>
      <c r="DW368" s="84"/>
      <c r="DX368" s="71" t="s">
        <v>437</v>
      </c>
      <c r="DY368" s="78"/>
      <c r="DZ368" s="71" t="s">
        <v>437</v>
      </c>
      <c r="EA368" s="30" t="s">
        <v>476</v>
      </c>
      <c r="EB368" s="80"/>
      <c r="EC368" s="33" t="s">
        <v>210</v>
      </c>
      <c r="ED368" s="30" t="s">
        <v>365</v>
      </c>
      <c r="EE368" s="51" t="s">
        <v>364</v>
      </c>
      <c r="EF368" s="80"/>
      <c r="EG368" s="33" t="s">
        <v>470</v>
      </c>
      <c r="EH368" s="30" t="s">
        <v>512</v>
      </c>
      <c r="EI368" s="33" t="s">
        <v>188</v>
      </c>
      <c r="EJ368" s="71" t="s">
        <v>437</v>
      </c>
      <c r="EK368" s="74" t="s">
        <v>177</v>
      </c>
      <c r="EL368" s="74" t="s">
        <v>1948</v>
      </c>
      <c r="EM368" s="120"/>
    </row>
    <row r="369" spans="1:143" ht="12.75" hidden="1">
      <c r="A369" s="28">
        <v>46071</v>
      </c>
      <c r="B369" s="88" t="s">
        <v>482</v>
      </c>
      <c r="C369" s="32" t="s">
        <v>484</v>
      </c>
      <c r="D369" s="88" t="s">
        <v>483</v>
      </c>
      <c r="E369" s="72" t="s">
        <v>439</v>
      </c>
      <c r="F369" s="88" t="s">
        <v>482</v>
      </c>
      <c r="G369" s="88" t="s">
        <v>482</v>
      </c>
      <c r="H369" s="71" t="s">
        <v>437</v>
      </c>
      <c r="I369" s="30" t="s">
        <v>399</v>
      </c>
      <c r="J369" s="33" t="s">
        <v>395</v>
      </c>
      <c r="K369" s="88" t="s">
        <v>482</v>
      </c>
      <c r="L369" s="30" t="s">
        <v>435</v>
      </c>
      <c r="M369" s="71" t="s">
        <v>437</v>
      </c>
      <c r="N369" s="70" t="s">
        <v>436</v>
      </c>
      <c r="O369" s="67"/>
      <c r="P369" s="88" t="s">
        <v>482</v>
      </c>
      <c r="Q369" s="88" t="s">
        <v>482</v>
      </c>
      <c r="R369" s="33" t="s">
        <v>270</v>
      </c>
      <c r="S369" s="30" t="s">
        <v>415</v>
      </c>
      <c r="T369" s="33" t="s">
        <v>358</v>
      </c>
      <c r="U369" s="33" t="s">
        <v>356</v>
      </c>
      <c r="V369" s="71" t="s">
        <v>437</v>
      </c>
      <c r="W369" s="38" t="s">
        <v>419</v>
      </c>
      <c r="X369" s="30" t="s">
        <v>427</v>
      </c>
      <c r="Y369" s="88" t="s">
        <v>482</v>
      </c>
      <c r="Z369" s="47" t="s">
        <v>436</v>
      </c>
      <c r="AA369" s="45" t="s">
        <v>436</v>
      </c>
      <c r="AB369" s="38" t="s">
        <v>340</v>
      </c>
      <c r="AC369" s="72" t="s">
        <v>439</v>
      </c>
      <c r="AD369" s="33" t="s">
        <v>324</v>
      </c>
      <c r="AE369" s="30" t="s">
        <v>13</v>
      </c>
      <c r="AF369" s="30" t="s">
        <v>413</v>
      </c>
      <c r="AG369" s="70" t="s">
        <v>436</v>
      </c>
      <c r="AH369" s="33" t="s">
        <v>353</v>
      </c>
      <c r="AI369" s="33" t="s">
        <v>305</v>
      </c>
      <c r="AJ369" s="30" t="s">
        <v>197</v>
      </c>
      <c r="AK369" s="88" t="s">
        <v>482</v>
      </c>
      <c r="AL369" s="38" t="s">
        <v>359</v>
      </c>
      <c r="AM369" s="88" t="s">
        <v>482</v>
      </c>
      <c r="AN369" s="88" t="s">
        <v>483</v>
      </c>
      <c r="AO369" s="30" t="s">
        <v>224</v>
      </c>
      <c r="AP369" s="33" t="s">
        <v>417</v>
      </c>
      <c r="AQ369" s="88" t="s">
        <v>483</v>
      </c>
      <c r="AR369" s="30" t="s">
        <v>334</v>
      </c>
      <c r="AS369" s="33" t="s">
        <v>424</v>
      </c>
      <c r="AT369" s="30" t="s">
        <v>442</v>
      </c>
      <c r="AU369" s="47" t="s">
        <v>436</v>
      </c>
      <c r="AV369" s="33" t="s">
        <v>143</v>
      </c>
      <c r="AW369" s="38" t="s">
        <v>239</v>
      </c>
      <c r="AX369" s="30" t="s">
        <v>449</v>
      </c>
      <c r="AY369" s="33" t="s">
        <v>546</v>
      </c>
      <c r="AZ369" s="33" t="s">
        <v>447</v>
      </c>
      <c r="BA369" s="85" t="s">
        <v>453</v>
      </c>
      <c r="BB369" s="78"/>
      <c r="BC369" s="33" t="s">
        <v>387</v>
      </c>
      <c r="BD369" s="33" t="s">
        <v>362</v>
      </c>
      <c r="BE369" s="33" t="s">
        <v>347</v>
      </c>
      <c r="BF369" s="33" t="s">
        <v>231</v>
      </c>
      <c r="BG369" s="33" t="s">
        <v>456</v>
      </c>
      <c r="BH369" s="33" t="s">
        <v>402</v>
      </c>
      <c r="BI369" s="78"/>
      <c r="BJ369" s="33" t="s">
        <v>432</v>
      </c>
      <c r="BK369" s="33" t="s">
        <v>371</v>
      </c>
      <c r="BL369" s="88" t="s">
        <v>483</v>
      </c>
      <c r="BM369" s="33" t="s">
        <v>345</v>
      </c>
      <c r="BN369" s="78"/>
      <c r="BO369" s="30" t="s">
        <v>464</v>
      </c>
      <c r="BP369" s="80"/>
      <c r="BQ369" s="33" t="s">
        <v>433</v>
      </c>
      <c r="BR369" s="30" t="s">
        <v>466</v>
      </c>
      <c r="BS369" s="33" t="s">
        <v>337</v>
      </c>
      <c r="BT369" s="76" t="s">
        <v>445</v>
      </c>
      <c r="BU369" s="33" t="s">
        <v>255</v>
      </c>
      <c r="BV369" s="30" t="s">
        <v>579</v>
      </c>
      <c r="BW369" s="33" t="s">
        <v>335</v>
      </c>
      <c r="BX369" s="30" t="s">
        <v>489</v>
      </c>
      <c r="BY369" s="30" t="s">
        <v>223</v>
      </c>
      <c r="BZ369" s="33" t="s">
        <v>463</v>
      </c>
      <c r="CA369" s="30" t="s">
        <v>311</v>
      </c>
      <c r="CB369" s="68"/>
      <c r="CC369" s="33" t="s">
        <v>220</v>
      </c>
      <c r="CD369" s="30" t="s">
        <v>431</v>
      </c>
      <c r="CE369" s="33" t="s">
        <v>452</v>
      </c>
      <c r="CF369" s="38" t="s">
        <v>569</v>
      </c>
      <c r="CG369" s="30" t="s">
        <v>382</v>
      </c>
      <c r="CH369" s="32" t="s">
        <v>428</v>
      </c>
      <c r="CI369" s="33" t="s">
        <v>310</v>
      </c>
      <c r="CJ369" s="33" t="s">
        <v>430</v>
      </c>
      <c r="CK369" s="38" t="s">
        <v>429</v>
      </c>
      <c r="CL369" s="30" t="s">
        <v>376</v>
      </c>
      <c r="CM369" s="82" t="s">
        <v>436</v>
      </c>
      <c r="CN369" s="30" t="s">
        <v>400</v>
      </c>
      <c r="CO369" s="33" t="s">
        <v>256</v>
      </c>
      <c r="CP369" s="33" t="s">
        <v>398</v>
      </c>
      <c r="CQ369" s="30" t="s">
        <v>450</v>
      </c>
      <c r="CR369" s="33" t="s">
        <v>460</v>
      </c>
      <c r="CS369" s="30" t="s">
        <v>372</v>
      </c>
      <c r="CT369" s="33" t="s">
        <v>421</v>
      </c>
      <c r="CU369" s="33" t="s">
        <v>302</v>
      </c>
      <c r="CV369" s="33" t="s">
        <v>397</v>
      </c>
      <c r="CW369" s="33" t="s">
        <v>468</v>
      </c>
      <c r="CX369" s="33" t="s">
        <v>396</v>
      </c>
      <c r="CY369" s="30" t="s">
        <v>586</v>
      </c>
      <c r="CZ369" s="33" t="s">
        <v>411</v>
      </c>
      <c r="DA369" s="30" t="s">
        <v>472</v>
      </c>
      <c r="DB369" s="33" t="s">
        <v>480</v>
      </c>
      <c r="DC369" s="30" t="s">
        <v>423</v>
      </c>
      <c r="DD369" s="78"/>
      <c r="DE369" s="30" t="s">
        <v>585</v>
      </c>
      <c r="DF369" s="87" t="s">
        <v>233</v>
      </c>
      <c r="DG369" s="33" t="s">
        <v>192</v>
      </c>
      <c r="DH369" s="78"/>
      <c r="DI369" s="84"/>
      <c r="DJ369" s="30" t="s">
        <v>408</v>
      </c>
      <c r="DK369" s="30" t="s">
        <v>516</v>
      </c>
      <c r="DL369" s="30" t="s">
        <v>410</v>
      </c>
      <c r="DM369" s="30" t="s">
        <v>328</v>
      </c>
      <c r="DN369" s="95"/>
      <c r="DO369" s="78"/>
      <c r="DP369" s="78"/>
      <c r="DQ369" s="30" t="s">
        <v>381</v>
      </c>
      <c r="DR369" s="30" t="s">
        <v>234</v>
      </c>
      <c r="DS369" s="72" t="s">
        <v>439</v>
      </c>
      <c r="DT369" s="78"/>
      <c r="DU369" s="33" t="s">
        <v>288</v>
      </c>
      <c r="DV369" s="71" t="s">
        <v>445</v>
      </c>
      <c r="DW369" s="84"/>
      <c r="DX369" s="71" t="s">
        <v>437</v>
      </c>
      <c r="DY369" s="78"/>
      <c r="DZ369" s="71" t="s">
        <v>437</v>
      </c>
      <c r="EA369" s="30" t="s">
        <v>476</v>
      </c>
      <c r="EB369" s="80"/>
      <c r="EC369" s="33" t="s">
        <v>210</v>
      </c>
      <c r="ED369" s="30" t="s">
        <v>365</v>
      </c>
      <c r="EE369" s="51" t="s">
        <v>364</v>
      </c>
      <c r="EF369" s="80"/>
      <c r="EG369" s="33" t="s">
        <v>470</v>
      </c>
      <c r="EH369" s="30" t="s">
        <v>512</v>
      </c>
      <c r="EI369" s="33" t="s">
        <v>188</v>
      </c>
      <c r="EJ369" s="71" t="s">
        <v>437</v>
      </c>
      <c r="EK369" s="74" t="s">
        <v>177</v>
      </c>
      <c r="EL369" s="74" t="s">
        <v>1948</v>
      </c>
      <c r="EM369" s="120"/>
    </row>
    <row r="370" spans="1:143" ht="12.75" hidden="1">
      <c r="A370" s="28">
        <v>46072</v>
      </c>
      <c r="B370" s="88" t="s">
        <v>482</v>
      </c>
      <c r="C370" s="32" t="s">
        <v>484</v>
      </c>
      <c r="D370" s="88" t="s">
        <v>483</v>
      </c>
      <c r="E370" s="72" t="s">
        <v>439</v>
      </c>
      <c r="F370" s="88" t="s">
        <v>482</v>
      </c>
      <c r="G370" s="88" t="s">
        <v>482</v>
      </c>
      <c r="H370" s="71" t="s">
        <v>437</v>
      </c>
      <c r="I370" s="30" t="s">
        <v>399</v>
      </c>
      <c r="J370" s="33" t="s">
        <v>395</v>
      </c>
      <c r="K370" s="88" t="s">
        <v>482</v>
      </c>
      <c r="L370" s="68"/>
      <c r="M370" s="71" t="s">
        <v>437</v>
      </c>
      <c r="N370" s="70" t="s">
        <v>436</v>
      </c>
      <c r="O370" s="67"/>
      <c r="P370" s="88" t="s">
        <v>482</v>
      </c>
      <c r="Q370" s="88" t="s">
        <v>482</v>
      </c>
      <c r="R370" s="33" t="s">
        <v>270</v>
      </c>
      <c r="S370" s="30" t="s">
        <v>415</v>
      </c>
      <c r="T370" s="33" t="s">
        <v>358</v>
      </c>
      <c r="U370" s="33" t="s">
        <v>356</v>
      </c>
      <c r="V370" s="71" t="s">
        <v>437</v>
      </c>
      <c r="W370" s="38" t="s">
        <v>419</v>
      </c>
      <c r="X370" s="30" t="s">
        <v>427</v>
      </c>
      <c r="Y370" s="88" t="s">
        <v>482</v>
      </c>
      <c r="Z370" s="47" t="s">
        <v>436</v>
      </c>
      <c r="AA370" s="45" t="s">
        <v>436</v>
      </c>
      <c r="AB370" s="38" t="s">
        <v>340</v>
      </c>
      <c r="AC370" s="72" t="s">
        <v>439</v>
      </c>
      <c r="AD370" s="33" t="s">
        <v>324</v>
      </c>
      <c r="AE370" s="30" t="s">
        <v>13</v>
      </c>
      <c r="AF370" s="30" t="s">
        <v>413</v>
      </c>
      <c r="AG370" s="70" t="s">
        <v>436</v>
      </c>
      <c r="AH370" s="33" t="s">
        <v>353</v>
      </c>
      <c r="AI370" s="33" t="s">
        <v>305</v>
      </c>
      <c r="AJ370" s="30" t="s">
        <v>197</v>
      </c>
      <c r="AK370" s="88" t="s">
        <v>482</v>
      </c>
      <c r="AL370" s="38" t="s">
        <v>359</v>
      </c>
      <c r="AM370" s="88" t="s">
        <v>482</v>
      </c>
      <c r="AN370" s="88" t="s">
        <v>483</v>
      </c>
      <c r="AO370" s="30" t="s">
        <v>224</v>
      </c>
      <c r="AP370" s="33" t="s">
        <v>417</v>
      </c>
      <c r="AQ370" s="88" t="s">
        <v>483</v>
      </c>
      <c r="AR370" s="30" t="s">
        <v>334</v>
      </c>
      <c r="AS370" s="68"/>
      <c r="AT370" s="30" t="s">
        <v>442</v>
      </c>
      <c r="AU370" s="47" t="s">
        <v>436</v>
      </c>
      <c r="AV370" s="33" t="s">
        <v>143</v>
      </c>
      <c r="AW370" s="38" t="s">
        <v>239</v>
      </c>
      <c r="AX370" s="30" t="s">
        <v>449</v>
      </c>
      <c r="AY370" s="33" t="s">
        <v>546</v>
      </c>
      <c r="AZ370" s="33" t="s">
        <v>447</v>
      </c>
      <c r="BA370" s="85" t="s">
        <v>453</v>
      </c>
      <c r="BB370" s="78"/>
      <c r="BC370" s="33" t="s">
        <v>387</v>
      </c>
      <c r="BD370" s="109"/>
      <c r="BE370" s="33" t="s">
        <v>347</v>
      </c>
      <c r="BF370" s="33" t="s">
        <v>231</v>
      </c>
      <c r="BG370" s="33" t="s">
        <v>456</v>
      </c>
      <c r="BH370" s="33" t="s">
        <v>402</v>
      </c>
      <c r="BI370" s="78"/>
      <c r="BJ370" s="33" t="s">
        <v>432</v>
      </c>
      <c r="BK370" s="81" t="s">
        <v>458</v>
      </c>
      <c r="BL370" s="88" t="s">
        <v>483</v>
      </c>
      <c r="BM370" s="33" t="s">
        <v>345</v>
      </c>
      <c r="BN370" s="78"/>
      <c r="BO370" s="30" t="s">
        <v>464</v>
      </c>
      <c r="BP370" s="80"/>
      <c r="BQ370" s="33" t="s">
        <v>433</v>
      </c>
      <c r="BR370" s="30" t="s">
        <v>466</v>
      </c>
      <c r="BS370" s="33" t="s">
        <v>337</v>
      </c>
      <c r="BT370" s="76" t="s">
        <v>445</v>
      </c>
      <c r="BU370" s="33" t="s">
        <v>255</v>
      </c>
      <c r="BV370" s="30" t="s">
        <v>579</v>
      </c>
      <c r="BW370" s="33" t="s">
        <v>335</v>
      </c>
      <c r="BX370" s="30" t="s">
        <v>489</v>
      </c>
      <c r="BY370" s="30" t="s">
        <v>223</v>
      </c>
      <c r="BZ370" s="33" t="s">
        <v>463</v>
      </c>
      <c r="CA370" s="30" t="s">
        <v>311</v>
      </c>
      <c r="CB370" s="68"/>
      <c r="CC370" s="33" t="s">
        <v>220</v>
      </c>
      <c r="CD370" s="30" t="s">
        <v>431</v>
      </c>
      <c r="CE370" s="33" t="s">
        <v>452</v>
      </c>
      <c r="CF370" s="38" t="s">
        <v>569</v>
      </c>
      <c r="CG370" s="30" t="s">
        <v>382</v>
      </c>
      <c r="CH370" s="32" t="s">
        <v>428</v>
      </c>
      <c r="CI370" s="33" t="s">
        <v>310</v>
      </c>
      <c r="CJ370" s="33" t="s">
        <v>430</v>
      </c>
      <c r="CK370" s="38" t="s">
        <v>429</v>
      </c>
      <c r="CL370" s="30" t="s">
        <v>376</v>
      </c>
      <c r="CM370" s="82" t="s">
        <v>436</v>
      </c>
      <c r="CN370" s="30" t="s">
        <v>400</v>
      </c>
      <c r="CO370" s="33" t="s">
        <v>256</v>
      </c>
      <c r="CP370" s="33" t="s">
        <v>398</v>
      </c>
      <c r="CQ370" s="30" t="s">
        <v>450</v>
      </c>
      <c r="CR370" s="33" t="s">
        <v>460</v>
      </c>
      <c r="CS370" s="30" t="s">
        <v>372</v>
      </c>
      <c r="CT370" s="33" t="s">
        <v>421</v>
      </c>
      <c r="CU370" s="33" t="s">
        <v>302</v>
      </c>
      <c r="CV370" s="33" t="s">
        <v>397</v>
      </c>
      <c r="CW370" s="33" t="s">
        <v>468</v>
      </c>
      <c r="CX370" s="33" t="s">
        <v>396</v>
      </c>
      <c r="CY370" s="30" t="s">
        <v>586</v>
      </c>
      <c r="CZ370" s="33" t="s">
        <v>411</v>
      </c>
      <c r="DA370" s="30" t="s">
        <v>472</v>
      </c>
      <c r="DB370" s="33" t="s">
        <v>480</v>
      </c>
      <c r="DC370" s="30" t="s">
        <v>423</v>
      </c>
      <c r="DD370" s="78"/>
      <c r="DE370" s="30" t="s">
        <v>585</v>
      </c>
      <c r="DF370" s="87" t="s">
        <v>233</v>
      </c>
      <c r="DG370" s="33" t="s">
        <v>192</v>
      </c>
      <c r="DH370" s="78"/>
      <c r="DI370" s="84"/>
      <c r="DJ370" s="30" t="s">
        <v>408</v>
      </c>
      <c r="DK370" s="30" t="s">
        <v>516</v>
      </c>
      <c r="DL370" s="30" t="s">
        <v>410</v>
      </c>
      <c r="DM370" s="30" t="s">
        <v>328</v>
      </c>
      <c r="DN370" s="95"/>
      <c r="DO370" s="33" t="s">
        <v>144</v>
      </c>
      <c r="DP370" s="78"/>
      <c r="DQ370" s="30" t="s">
        <v>381</v>
      </c>
      <c r="DR370" s="30" t="s">
        <v>234</v>
      </c>
      <c r="DS370" s="72" t="s">
        <v>439</v>
      </c>
      <c r="DT370" s="78"/>
      <c r="DU370" s="33" t="s">
        <v>477</v>
      </c>
      <c r="DV370" s="71" t="s">
        <v>445</v>
      </c>
      <c r="DW370" s="84"/>
      <c r="DX370" s="71" t="s">
        <v>437</v>
      </c>
      <c r="DY370" s="78"/>
      <c r="DZ370" s="71" t="s">
        <v>437</v>
      </c>
      <c r="EA370" s="30" t="s">
        <v>476</v>
      </c>
      <c r="EB370" s="80"/>
      <c r="EC370" s="33" t="s">
        <v>210</v>
      </c>
      <c r="ED370" s="30" t="s">
        <v>365</v>
      </c>
      <c r="EE370" s="51" t="s">
        <v>364</v>
      </c>
      <c r="EF370" s="80"/>
      <c r="EG370" s="33" t="s">
        <v>470</v>
      </c>
      <c r="EH370" s="30" t="s">
        <v>512</v>
      </c>
      <c r="EI370" s="33" t="s">
        <v>188</v>
      </c>
      <c r="EJ370" s="71" t="s">
        <v>437</v>
      </c>
      <c r="EK370" s="74" t="s">
        <v>177</v>
      </c>
      <c r="EL370" s="74" t="s">
        <v>1948</v>
      </c>
      <c r="EM370" s="120"/>
    </row>
    <row r="371" spans="1:143" ht="12.75" hidden="1">
      <c r="A371" s="28">
        <v>46073</v>
      </c>
      <c r="B371" s="88" t="s">
        <v>482</v>
      </c>
      <c r="C371" s="32" t="s">
        <v>484</v>
      </c>
      <c r="D371" s="88" t="s">
        <v>483</v>
      </c>
      <c r="E371" s="72" t="s">
        <v>439</v>
      </c>
      <c r="F371" s="88" t="s">
        <v>482</v>
      </c>
      <c r="G371" s="88" t="s">
        <v>482</v>
      </c>
      <c r="H371" s="71" t="s">
        <v>437</v>
      </c>
      <c r="I371" s="30" t="s">
        <v>399</v>
      </c>
      <c r="J371" s="33" t="s">
        <v>395</v>
      </c>
      <c r="K371" s="88" t="s">
        <v>482</v>
      </c>
      <c r="L371" s="68"/>
      <c r="M371" s="71" t="s">
        <v>437</v>
      </c>
      <c r="N371" s="70" t="s">
        <v>436</v>
      </c>
      <c r="O371" s="67"/>
      <c r="P371" s="88" t="s">
        <v>482</v>
      </c>
      <c r="Q371" s="88" t="s">
        <v>482</v>
      </c>
      <c r="R371" s="33" t="s">
        <v>270</v>
      </c>
      <c r="S371" s="30" t="s">
        <v>415</v>
      </c>
      <c r="T371" s="33" t="s">
        <v>358</v>
      </c>
      <c r="U371" s="33" t="s">
        <v>356</v>
      </c>
      <c r="V371" s="71" t="s">
        <v>437</v>
      </c>
      <c r="W371" s="38" t="s">
        <v>419</v>
      </c>
      <c r="X371" s="30" t="s">
        <v>427</v>
      </c>
      <c r="Y371" s="88" t="s">
        <v>482</v>
      </c>
      <c r="Z371" s="47" t="s">
        <v>436</v>
      </c>
      <c r="AA371" s="45" t="s">
        <v>436</v>
      </c>
      <c r="AB371" s="38" t="s">
        <v>340</v>
      </c>
      <c r="AC371" s="72" t="s">
        <v>439</v>
      </c>
      <c r="AD371" s="33" t="s">
        <v>324</v>
      </c>
      <c r="AE371" s="30" t="s">
        <v>13</v>
      </c>
      <c r="AF371" s="30" t="s">
        <v>413</v>
      </c>
      <c r="AG371" s="70" t="s">
        <v>436</v>
      </c>
      <c r="AH371" s="33" t="s">
        <v>353</v>
      </c>
      <c r="AI371" s="33" t="s">
        <v>305</v>
      </c>
      <c r="AJ371" s="30" t="s">
        <v>197</v>
      </c>
      <c r="AK371" s="88" t="s">
        <v>482</v>
      </c>
      <c r="AL371" s="38" t="s">
        <v>359</v>
      </c>
      <c r="AM371" s="88" t="s">
        <v>482</v>
      </c>
      <c r="AN371" s="88" t="s">
        <v>483</v>
      </c>
      <c r="AO371" s="30" t="s">
        <v>224</v>
      </c>
      <c r="AP371" s="33" t="s">
        <v>417</v>
      </c>
      <c r="AQ371" s="88" t="s">
        <v>483</v>
      </c>
      <c r="AR371" s="30" t="s">
        <v>334</v>
      </c>
      <c r="AS371" s="68"/>
      <c r="AT371" s="30" t="s">
        <v>442</v>
      </c>
      <c r="AU371" s="47" t="s">
        <v>436</v>
      </c>
      <c r="AV371" s="33" t="s">
        <v>143</v>
      </c>
      <c r="AW371" s="38" t="s">
        <v>239</v>
      </c>
      <c r="AX371" s="30" t="s">
        <v>449</v>
      </c>
      <c r="AY371" s="33" t="s">
        <v>546</v>
      </c>
      <c r="AZ371" s="33" t="s">
        <v>447</v>
      </c>
      <c r="BA371" s="85" t="s">
        <v>453</v>
      </c>
      <c r="BB371" s="78"/>
      <c r="BC371" s="33" t="s">
        <v>387</v>
      </c>
      <c r="BD371" s="109"/>
      <c r="BE371" s="33" t="s">
        <v>347</v>
      </c>
      <c r="BF371" s="33" t="s">
        <v>231</v>
      </c>
      <c r="BG371" s="33" t="s">
        <v>456</v>
      </c>
      <c r="BH371" s="33" t="s">
        <v>402</v>
      </c>
      <c r="BI371" s="78"/>
      <c r="BJ371" s="33" t="s">
        <v>432</v>
      </c>
      <c r="BK371" s="81" t="s">
        <v>458</v>
      </c>
      <c r="BL371" s="88" t="s">
        <v>483</v>
      </c>
      <c r="BM371" s="33" t="s">
        <v>345</v>
      </c>
      <c r="BN371" s="78"/>
      <c r="BO371" s="30" t="s">
        <v>464</v>
      </c>
      <c r="BP371" s="80"/>
      <c r="BQ371" s="33" t="s">
        <v>433</v>
      </c>
      <c r="BR371" s="30" t="s">
        <v>466</v>
      </c>
      <c r="BS371" s="33" t="s">
        <v>337</v>
      </c>
      <c r="BT371" s="76" t="s">
        <v>445</v>
      </c>
      <c r="BU371" s="33" t="s">
        <v>255</v>
      </c>
      <c r="BV371" s="30" t="s">
        <v>579</v>
      </c>
      <c r="BW371" s="33" t="s">
        <v>335</v>
      </c>
      <c r="BX371" s="30" t="s">
        <v>489</v>
      </c>
      <c r="BY371" s="30" t="s">
        <v>223</v>
      </c>
      <c r="BZ371" s="33" t="s">
        <v>463</v>
      </c>
      <c r="CA371" s="30" t="s">
        <v>311</v>
      </c>
      <c r="CB371" s="68"/>
      <c r="CC371" s="33" t="s">
        <v>220</v>
      </c>
      <c r="CD371" s="30" t="s">
        <v>431</v>
      </c>
      <c r="CE371" s="33" t="s">
        <v>452</v>
      </c>
      <c r="CF371" s="38" t="s">
        <v>569</v>
      </c>
      <c r="CG371" s="30" t="s">
        <v>382</v>
      </c>
      <c r="CH371" s="32" t="s">
        <v>428</v>
      </c>
      <c r="CI371" s="33" t="s">
        <v>310</v>
      </c>
      <c r="CJ371" s="33" t="s">
        <v>430</v>
      </c>
      <c r="CK371" s="38" t="s">
        <v>429</v>
      </c>
      <c r="CL371" s="30" t="s">
        <v>376</v>
      </c>
      <c r="CM371" s="82" t="s">
        <v>436</v>
      </c>
      <c r="CN371" s="30" t="s">
        <v>400</v>
      </c>
      <c r="CO371" s="33" t="s">
        <v>256</v>
      </c>
      <c r="CP371" s="33" t="s">
        <v>398</v>
      </c>
      <c r="CQ371" s="30" t="s">
        <v>450</v>
      </c>
      <c r="CR371" s="33" t="s">
        <v>460</v>
      </c>
      <c r="CS371" s="30" t="s">
        <v>372</v>
      </c>
      <c r="CT371" s="33" t="s">
        <v>421</v>
      </c>
      <c r="CU371" s="33" t="s">
        <v>302</v>
      </c>
      <c r="CV371" s="33" t="s">
        <v>397</v>
      </c>
      <c r="CW371" s="33" t="s">
        <v>468</v>
      </c>
      <c r="CX371" s="33" t="s">
        <v>396</v>
      </c>
      <c r="CY371" s="30" t="s">
        <v>586</v>
      </c>
      <c r="CZ371" s="33" t="s">
        <v>411</v>
      </c>
      <c r="DA371" s="30" t="s">
        <v>472</v>
      </c>
      <c r="DB371" s="33" t="s">
        <v>480</v>
      </c>
      <c r="DC371" s="30" t="s">
        <v>423</v>
      </c>
      <c r="DD371" s="78"/>
      <c r="DE371" s="30" t="s">
        <v>585</v>
      </c>
      <c r="DF371" s="87" t="s">
        <v>233</v>
      </c>
      <c r="DG371" s="33" t="s">
        <v>192</v>
      </c>
      <c r="DH371" s="78"/>
      <c r="DI371" s="84"/>
      <c r="DJ371" s="30" t="s">
        <v>408</v>
      </c>
      <c r="DK371" s="30" t="s">
        <v>516</v>
      </c>
      <c r="DL371" s="30" t="s">
        <v>410</v>
      </c>
      <c r="DM371" s="30" t="s">
        <v>328</v>
      </c>
      <c r="DN371" s="95"/>
      <c r="DO371" s="33" t="s">
        <v>144</v>
      </c>
      <c r="DP371" s="78"/>
      <c r="DQ371" s="30" t="s">
        <v>381</v>
      </c>
      <c r="DR371" s="30" t="s">
        <v>234</v>
      </c>
      <c r="DS371" s="72" t="s">
        <v>439</v>
      </c>
      <c r="DT371" s="78"/>
      <c r="DU371" s="33" t="s">
        <v>477</v>
      </c>
      <c r="DV371" s="71" t="s">
        <v>445</v>
      </c>
      <c r="DW371" s="84"/>
      <c r="DX371" s="71" t="s">
        <v>437</v>
      </c>
      <c r="DY371" s="78"/>
      <c r="DZ371" s="71" t="s">
        <v>437</v>
      </c>
      <c r="EA371" s="30" t="s">
        <v>476</v>
      </c>
      <c r="EB371" s="33" t="s">
        <v>471</v>
      </c>
      <c r="EC371" s="33" t="s">
        <v>210</v>
      </c>
      <c r="ED371" s="30" t="s">
        <v>365</v>
      </c>
      <c r="EE371" s="51" t="s">
        <v>364</v>
      </c>
      <c r="EF371" s="80"/>
      <c r="EG371" s="33" t="s">
        <v>470</v>
      </c>
      <c r="EH371" s="30" t="s">
        <v>512</v>
      </c>
      <c r="EI371" s="33" t="s">
        <v>188</v>
      </c>
      <c r="EJ371" s="71" t="s">
        <v>437</v>
      </c>
      <c r="EK371" s="74" t="s">
        <v>177</v>
      </c>
      <c r="EL371" s="74" t="s">
        <v>1948</v>
      </c>
      <c r="EM371" s="120"/>
    </row>
    <row r="372" spans="1:143" ht="12.75" hidden="1">
      <c r="A372" s="28">
        <v>46074</v>
      </c>
      <c r="B372" s="88" t="s">
        <v>482</v>
      </c>
      <c r="C372" s="32" t="s">
        <v>484</v>
      </c>
      <c r="D372" s="88" t="s">
        <v>483</v>
      </c>
      <c r="E372" s="72" t="s">
        <v>439</v>
      </c>
      <c r="F372" s="88" t="s">
        <v>482</v>
      </c>
      <c r="G372" s="88" t="s">
        <v>482</v>
      </c>
      <c r="H372" s="71" t="s">
        <v>437</v>
      </c>
      <c r="I372" s="30" t="s">
        <v>399</v>
      </c>
      <c r="J372" s="33" t="s">
        <v>395</v>
      </c>
      <c r="K372" s="88" t="s">
        <v>482</v>
      </c>
      <c r="L372" s="68"/>
      <c r="M372" s="71" t="s">
        <v>437</v>
      </c>
      <c r="N372" s="70" t="s">
        <v>436</v>
      </c>
      <c r="O372" s="67"/>
      <c r="P372" s="88" t="s">
        <v>482</v>
      </c>
      <c r="Q372" s="88" t="s">
        <v>482</v>
      </c>
      <c r="R372" s="33" t="s">
        <v>270</v>
      </c>
      <c r="S372" s="30" t="s">
        <v>415</v>
      </c>
      <c r="T372" s="33" t="s">
        <v>358</v>
      </c>
      <c r="U372" s="33" t="s">
        <v>356</v>
      </c>
      <c r="V372" s="68"/>
      <c r="W372" s="38" t="s">
        <v>419</v>
      </c>
      <c r="X372" s="30" t="s">
        <v>427</v>
      </c>
      <c r="Y372" s="88" t="s">
        <v>482</v>
      </c>
      <c r="Z372" s="47" t="s">
        <v>436</v>
      </c>
      <c r="AA372" s="45" t="s">
        <v>436</v>
      </c>
      <c r="AB372" s="38" t="s">
        <v>340</v>
      </c>
      <c r="AC372" s="72" t="s">
        <v>439</v>
      </c>
      <c r="AD372" s="33" t="s">
        <v>324</v>
      </c>
      <c r="AE372" s="30" t="s">
        <v>13</v>
      </c>
      <c r="AF372" s="30" t="s">
        <v>413</v>
      </c>
      <c r="AG372" s="70" t="s">
        <v>436</v>
      </c>
      <c r="AH372" s="33" t="s">
        <v>353</v>
      </c>
      <c r="AI372" s="33" t="s">
        <v>305</v>
      </c>
      <c r="AJ372" s="30" t="s">
        <v>197</v>
      </c>
      <c r="AK372" s="88" t="s">
        <v>482</v>
      </c>
      <c r="AL372" s="38" t="s">
        <v>359</v>
      </c>
      <c r="AM372" s="88" t="s">
        <v>482</v>
      </c>
      <c r="AN372" s="88" t="s">
        <v>483</v>
      </c>
      <c r="AO372" s="30" t="s">
        <v>224</v>
      </c>
      <c r="AP372" s="33" t="s">
        <v>417</v>
      </c>
      <c r="AQ372" s="88" t="s">
        <v>483</v>
      </c>
      <c r="AR372" s="30" t="s">
        <v>334</v>
      </c>
      <c r="AS372" s="68"/>
      <c r="AT372" s="30" t="s">
        <v>442</v>
      </c>
      <c r="AU372" s="47" t="s">
        <v>436</v>
      </c>
      <c r="AV372" s="33" t="s">
        <v>143</v>
      </c>
      <c r="AW372" s="38" t="s">
        <v>239</v>
      </c>
      <c r="AX372" s="30" t="s">
        <v>449</v>
      </c>
      <c r="AY372" s="33" t="s">
        <v>546</v>
      </c>
      <c r="AZ372" s="33" t="s">
        <v>447</v>
      </c>
      <c r="BA372" s="85" t="s">
        <v>453</v>
      </c>
      <c r="BB372" s="78"/>
      <c r="BC372" s="33" t="s">
        <v>387</v>
      </c>
      <c r="BD372" s="109"/>
      <c r="BE372" s="33" t="s">
        <v>347</v>
      </c>
      <c r="BF372" s="33" t="s">
        <v>231</v>
      </c>
      <c r="BG372" s="33" t="s">
        <v>456</v>
      </c>
      <c r="BH372" s="33" t="s">
        <v>402</v>
      </c>
      <c r="BI372" s="78"/>
      <c r="BJ372" s="33" t="s">
        <v>432</v>
      </c>
      <c r="BK372" s="81" t="s">
        <v>458</v>
      </c>
      <c r="BL372" s="88" t="s">
        <v>483</v>
      </c>
      <c r="BM372" s="33" t="s">
        <v>345</v>
      </c>
      <c r="BN372" s="78"/>
      <c r="BO372" s="30" t="s">
        <v>464</v>
      </c>
      <c r="BP372" s="80"/>
      <c r="BQ372" s="33" t="s">
        <v>433</v>
      </c>
      <c r="BR372" s="30" t="s">
        <v>466</v>
      </c>
      <c r="BS372" s="33" t="s">
        <v>337</v>
      </c>
      <c r="BT372" s="76" t="s">
        <v>445</v>
      </c>
      <c r="BU372" s="33" t="s">
        <v>255</v>
      </c>
      <c r="BV372" s="30" t="s">
        <v>579</v>
      </c>
      <c r="BW372" s="33" t="s">
        <v>335</v>
      </c>
      <c r="BX372" s="30" t="s">
        <v>489</v>
      </c>
      <c r="BY372" s="30" t="s">
        <v>223</v>
      </c>
      <c r="BZ372" s="33" t="s">
        <v>463</v>
      </c>
      <c r="CA372" s="30" t="s">
        <v>311</v>
      </c>
      <c r="CB372" s="68"/>
      <c r="CC372" s="33" t="s">
        <v>220</v>
      </c>
      <c r="CD372" s="30" t="s">
        <v>431</v>
      </c>
      <c r="CE372" s="33" t="s">
        <v>452</v>
      </c>
      <c r="CF372" s="38" t="s">
        <v>569</v>
      </c>
      <c r="CG372" s="30" t="s">
        <v>382</v>
      </c>
      <c r="CH372" s="32" t="s">
        <v>428</v>
      </c>
      <c r="CI372" s="33" t="s">
        <v>310</v>
      </c>
      <c r="CJ372" s="33" t="s">
        <v>430</v>
      </c>
      <c r="CK372" s="38" t="s">
        <v>429</v>
      </c>
      <c r="CL372" s="30" t="s">
        <v>376</v>
      </c>
      <c r="CM372" s="82" t="s">
        <v>436</v>
      </c>
      <c r="CN372" s="30" t="s">
        <v>400</v>
      </c>
      <c r="CO372" s="33" t="s">
        <v>256</v>
      </c>
      <c r="CP372" s="33" t="s">
        <v>398</v>
      </c>
      <c r="CQ372" s="30" t="s">
        <v>450</v>
      </c>
      <c r="CR372" s="33" t="s">
        <v>460</v>
      </c>
      <c r="CS372" s="30" t="s">
        <v>372</v>
      </c>
      <c r="CT372" s="33" t="s">
        <v>421</v>
      </c>
      <c r="CU372" s="33" t="s">
        <v>302</v>
      </c>
      <c r="CV372" s="33" t="s">
        <v>397</v>
      </c>
      <c r="CW372" s="33" t="s">
        <v>468</v>
      </c>
      <c r="CX372" s="33" t="s">
        <v>396</v>
      </c>
      <c r="CY372" s="30" t="s">
        <v>586</v>
      </c>
      <c r="CZ372" s="33" t="s">
        <v>411</v>
      </c>
      <c r="DA372" s="30" t="s">
        <v>472</v>
      </c>
      <c r="DB372" s="33" t="s">
        <v>480</v>
      </c>
      <c r="DC372" s="30" t="s">
        <v>423</v>
      </c>
      <c r="DD372" s="78"/>
      <c r="DE372" s="30" t="s">
        <v>585</v>
      </c>
      <c r="DF372" s="87" t="s">
        <v>233</v>
      </c>
      <c r="DG372" s="33" t="s">
        <v>192</v>
      </c>
      <c r="DH372" s="78"/>
      <c r="DI372" s="84" t="s">
        <v>475</v>
      </c>
      <c r="DJ372" s="30" t="s">
        <v>408</v>
      </c>
      <c r="DK372" s="30" t="s">
        <v>516</v>
      </c>
      <c r="DL372" s="30" t="s">
        <v>410</v>
      </c>
      <c r="DM372" s="30" t="s">
        <v>328</v>
      </c>
      <c r="DN372" s="95"/>
      <c r="DO372" s="33" t="s">
        <v>144</v>
      </c>
      <c r="DP372" s="78"/>
      <c r="DQ372" s="30" t="s">
        <v>381</v>
      </c>
      <c r="DR372" s="30" t="s">
        <v>234</v>
      </c>
      <c r="DS372" s="72" t="s">
        <v>439</v>
      </c>
      <c r="DT372" s="78"/>
      <c r="DU372" s="33" t="s">
        <v>477</v>
      </c>
      <c r="DV372" s="71" t="s">
        <v>445</v>
      </c>
      <c r="DW372" s="84" t="s">
        <v>475</v>
      </c>
      <c r="DX372" s="71" t="s">
        <v>437</v>
      </c>
      <c r="DY372" s="78"/>
      <c r="DZ372" s="71" t="s">
        <v>437</v>
      </c>
      <c r="EA372" s="30" t="s">
        <v>476</v>
      </c>
      <c r="EB372" s="33" t="s">
        <v>471</v>
      </c>
      <c r="EC372" s="33" t="s">
        <v>210</v>
      </c>
      <c r="ED372" s="30" t="s">
        <v>365</v>
      </c>
      <c r="EE372" s="51" t="s">
        <v>364</v>
      </c>
      <c r="EF372" s="83" t="s">
        <v>458</v>
      </c>
      <c r="EG372" s="33" t="s">
        <v>470</v>
      </c>
      <c r="EH372" s="30" t="s">
        <v>512</v>
      </c>
      <c r="EI372" s="33" t="s">
        <v>188</v>
      </c>
      <c r="EJ372" s="71" t="s">
        <v>437</v>
      </c>
      <c r="EK372" s="74" t="s">
        <v>177</v>
      </c>
      <c r="EL372" s="74" t="s">
        <v>1948</v>
      </c>
      <c r="EM372" s="120"/>
    </row>
    <row r="373" spans="1:143" ht="12.75" hidden="1">
      <c r="A373" s="28">
        <v>46075</v>
      </c>
      <c r="B373" s="88" t="s">
        <v>482</v>
      </c>
      <c r="C373" s="32" t="s">
        <v>484</v>
      </c>
      <c r="D373" s="88" t="s">
        <v>483</v>
      </c>
      <c r="E373" s="72" t="s">
        <v>439</v>
      </c>
      <c r="F373" s="88" t="s">
        <v>482</v>
      </c>
      <c r="G373" s="88" t="s">
        <v>482</v>
      </c>
      <c r="H373" s="71" t="s">
        <v>437</v>
      </c>
      <c r="I373" s="30" t="s">
        <v>399</v>
      </c>
      <c r="J373" s="33" t="s">
        <v>395</v>
      </c>
      <c r="K373" s="88" t="s">
        <v>482</v>
      </c>
      <c r="L373" s="68"/>
      <c r="M373" s="71" t="s">
        <v>437</v>
      </c>
      <c r="N373" s="70" t="s">
        <v>436</v>
      </c>
      <c r="O373" s="67"/>
      <c r="P373" s="88" t="s">
        <v>482</v>
      </c>
      <c r="Q373" s="88" t="s">
        <v>482</v>
      </c>
      <c r="R373" s="33" t="s">
        <v>270</v>
      </c>
      <c r="S373" s="30" t="s">
        <v>415</v>
      </c>
      <c r="T373" s="33" t="s">
        <v>358</v>
      </c>
      <c r="U373" s="33" t="s">
        <v>356</v>
      </c>
      <c r="V373" s="68"/>
      <c r="W373" s="38" t="s">
        <v>419</v>
      </c>
      <c r="X373" s="30" t="s">
        <v>427</v>
      </c>
      <c r="Y373" s="88" t="s">
        <v>482</v>
      </c>
      <c r="Z373" s="47" t="s">
        <v>436</v>
      </c>
      <c r="AA373" s="45" t="s">
        <v>436</v>
      </c>
      <c r="AB373" s="38" t="s">
        <v>340</v>
      </c>
      <c r="AC373" s="72" t="s">
        <v>439</v>
      </c>
      <c r="AD373" s="33" t="s">
        <v>324</v>
      </c>
      <c r="AE373" s="30" t="s">
        <v>13</v>
      </c>
      <c r="AF373" s="30" t="s">
        <v>413</v>
      </c>
      <c r="AG373" s="70" t="s">
        <v>436</v>
      </c>
      <c r="AH373" s="33" t="s">
        <v>353</v>
      </c>
      <c r="AI373" s="33" t="s">
        <v>305</v>
      </c>
      <c r="AJ373" s="30" t="s">
        <v>197</v>
      </c>
      <c r="AK373" s="88" t="s">
        <v>482</v>
      </c>
      <c r="AL373" s="38" t="s">
        <v>359</v>
      </c>
      <c r="AM373" s="88" t="s">
        <v>482</v>
      </c>
      <c r="AN373" s="88" t="s">
        <v>483</v>
      </c>
      <c r="AO373" s="30" t="s">
        <v>224</v>
      </c>
      <c r="AP373" s="33" t="s">
        <v>417</v>
      </c>
      <c r="AQ373" s="88" t="s">
        <v>483</v>
      </c>
      <c r="AR373" s="30" t="s">
        <v>334</v>
      </c>
      <c r="AS373" s="68"/>
      <c r="AT373" s="30" t="s">
        <v>442</v>
      </c>
      <c r="AU373" s="47" t="s">
        <v>436</v>
      </c>
      <c r="AV373" s="33" t="s">
        <v>143</v>
      </c>
      <c r="AW373" s="38" t="s">
        <v>239</v>
      </c>
      <c r="AX373" s="30" t="s">
        <v>449</v>
      </c>
      <c r="AY373" s="33" t="s">
        <v>546</v>
      </c>
      <c r="AZ373" s="33" t="s">
        <v>447</v>
      </c>
      <c r="BA373" s="85" t="s">
        <v>453</v>
      </c>
      <c r="BB373" s="78"/>
      <c r="BC373" s="33" t="s">
        <v>387</v>
      </c>
      <c r="BD373" s="109"/>
      <c r="BE373" s="33" t="s">
        <v>347</v>
      </c>
      <c r="BF373" s="33" t="s">
        <v>231</v>
      </c>
      <c r="BG373" s="33" t="s">
        <v>456</v>
      </c>
      <c r="BH373" s="33" t="s">
        <v>402</v>
      </c>
      <c r="BI373" s="78"/>
      <c r="BJ373" s="33" t="s">
        <v>432</v>
      </c>
      <c r="BK373" s="81" t="s">
        <v>458</v>
      </c>
      <c r="BL373" s="88" t="s">
        <v>483</v>
      </c>
      <c r="BM373" s="33" t="s">
        <v>345</v>
      </c>
      <c r="BN373" s="78"/>
      <c r="BO373" s="30" t="s">
        <v>464</v>
      </c>
      <c r="BP373" s="80"/>
      <c r="BQ373" s="33" t="s">
        <v>433</v>
      </c>
      <c r="BR373" s="30" t="s">
        <v>466</v>
      </c>
      <c r="BS373" s="33" t="s">
        <v>337</v>
      </c>
      <c r="BT373" s="76" t="s">
        <v>445</v>
      </c>
      <c r="BU373" s="33" t="s">
        <v>255</v>
      </c>
      <c r="BV373" s="30" t="s">
        <v>579</v>
      </c>
      <c r="BW373" s="33" t="s">
        <v>335</v>
      </c>
      <c r="BX373" s="30" t="s">
        <v>489</v>
      </c>
      <c r="BY373" s="30" t="s">
        <v>223</v>
      </c>
      <c r="BZ373" s="33" t="s">
        <v>463</v>
      </c>
      <c r="CA373" s="30" t="s">
        <v>311</v>
      </c>
      <c r="CB373" s="68"/>
      <c r="CC373" s="33" t="s">
        <v>220</v>
      </c>
      <c r="CD373" s="30" t="s">
        <v>431</v>
      </c>
      <c r="CE373" s="33" t="s">
        <v>452</v>
      </c>
      <c r="CF373" s="38" t="s">
        <v>569</v>
      </c>
      <c r="CG373" s="30" t="s">
        <v>382</v>
      </c>
      <c r="CH373" s="32" t="s">
        <v>428</v>
      </c>
      <c r="CI373" s="33" t="s">
        <v>310</v>
      </c>
      <c r="CJ373" s="33" t="s">
        <v>430</v>
      </c>
      <c r="CK373" s="38" t="s">
        <v>429</v>
      </c>
      <c r="CL373" s="30" t="s">
        <v>376</v>
      </c>
      <c r="CM373" s="82" t="s">
        <v>436</v>
      </c>
      <c r="CN373" s="30" t="s">
        <v>400</v>
      </c>
      <c r="CO373" s="33" t="s">
        <v>256</v>
      </c>
      <c r="CP373" s="33" t="s">
        <v>398</v>
      </c>
      <c r="CQ373" s="30" t="s">
        <v>450</v>
      </c>
      <c r="CR373" s="33" t="s">
        <v>460</v>
      </c>
      <c r="CS373" s="30" t="s">
        <v>372</v>
      </c>
      <c r="CT373" s="33" t="s">
        <v>421</v>
      </c>
      <c r="CU373" s="33" t="s">
        <v>302</v>
      </c>
      <c r="CV373" s="33" t="s">
        <v>397</v>
      </c>
      <c r="CW373" s="33" t="s">
        <v>468</v>
      </c>
      <c r="CX373" s="33" t="s">
        <v>396</v>
      </c>
      <c r="CY373" s="30" t="s">
        <v>586</v>
      </c>
      <c r="CZ373" s="33" t="s">
        <v>411</v>
      </c>
      <c r="DA373" s="30" t="s">
        <v>472</v>
      </c>
      <c r="DB373" s="33" t="s">
        <v>480</v>
      </c>
      <c r="DC373" s="30" t="s">
        <v>423</v>
      </c>
      <c r="DD373" s="78"/>
      <c r="DE373" s="30" t="s">
        <v>585</v>
      </c>
      <c r="DF373" s="87" t="s">
        <v>233</v>
      </c>
      <c r="DG373" s="33" t="s">
        <v>192</v>
      </c>
      <c r="DH373" s="78"/>
      <c r="DI373" s="84" t="s">
        <v>475</v>
      </c>
      <c r="DJ373" s="30" t="s">
        <v>408</v>
      </c>
      <c r="DK373" s="30" t="s">
        <v>516</v>
      </c>
      <c r="DL373" s="30" t="s">
        <v>410</v>
      </c>
      <c r="DM373" s="30" t="s">
        <v>328</v>
      </c>
      <c r="DN373" s="95"/>
      <c r="DO373" s="33" t="s">
        <v>144</v>
      </c>
      <c r="DP373" s="78"/>
      <c r="DQ373" s="30" t="s">
        <v>381</v>
      </c>
      <c r="DR373" s="30" t="s">
        <v>234</v>
      </c>
      <c r="DS373" s="72" t="s">
        <v>439</v>
      </c>
      <c r="DT373" s="78"/>
      <c r="DU373" s="33" t="s">
        <v>477</v>
      </c>
      <c r="DV373" s="71" t="s">
        <v>445</v>
      </c>
      <c r="DW373" s="84" t="s">
        <v>475</v>
      </c>
      <c r="DX373" s="71" t="s">
        <v>437</v>
      </c>
      <c r="DY373" s="78"/>
      <c r="DZ373" s="71" t="s">
        <v>437</v>
      </c>
      <c r="EA373" s="30" t="s">
        <v>476</v>
      </c>
      <c r="EB373" s="33" t="s">
        <v>471</v>
      </c>
      <c r="EC373" s="33" t="s">
        <v>210</v>
      </c>
      <c r="ED373" s="30" t="s">
        <v>365</v>
      </c>
      <c r="EE373" s="51" t="s">
        <v>364</v>
      </c>
      <c r="EF373" s="83" t="s">
        <v>458</v>
      </c>
      <c r="EG373" s="33" t="s">
        <v>470</v>
      </c>
      <c r="EH373" s="30" t="s">
        <v>512</v>
      </c>
      <c r="EI373" s="33" t="s">
        <v>188</v>
      </c>
      <c r="EJ373" s="71" t="s">
        <v>437</v>
      </c>
      <c r="EK373" s="74" t="s">
        <v>177</v>
      </c>
      <c r="EL373" s="74" t="s">
        <v>1948</v>
      </c>
      <c r="EM373" s="120"/>
    </row>
    <row r="374" spans="1:143" ht="12.75" hidden="1">
      <c r="A374" s="28">
        <v>46076</v>
      </c>
      <c r="B374" s="88" t="s">
        <v>482</v>
      </c>
      <c r="C374" s="32" t="s">
        <v>484</v>
      </c>
      <c r="D374" s="88" t="s">
        <v>483</v>
      </c>
      <c r="E374" s="72" t="s">
        <v>439</v>
      </c>
      <c r="F374" s="88" t="s">
        <v>482</v>
      </c>
      <c r="G374" s="88" t="s">
        <v>482</v>
      </c>
      <c r="H374" s="71" t="s">
        <v>437</v>
      </c>
      <c r="I374" s="30" t="s">
        <v>399</v>
      </c>
      <c r="J374" s="33" t="s">
        <v>395</v>
      </c>
      <c r="K374" s="88" t="s">
        <v>482</v>
      </c>
      <c r="L374" s="68"/>
      <c r="M374" s="71" t="s">
        <v>437</v>
      </c>
      <c r="N374" s="70" t="s">
        <v>436</v>
      </c>
      <c r="O374" s="67"/>
      <c r="P374" s="88" t="s">
        <v>482</v>
      </c>
      <c r="Q374" s="88" t="s">
        <v>482</v>
      </c>
      <c r="R374" s="33" t="s">
        <v>270</v>
      </c>
      <c r="S374" s="30" t="s">
        <v>415</v>
      </c>
      <c r="T374" s="33" t="s">
        <v>358</v>
      </c>
      <c r="U374" s="33" t="s">
        <v>356</v>
      </c>
      <c r="V374" s="68"/>
      <c r="W374" s="38" t="s">
        <v>419</v>
      </c>
      <c r="X374" s="30" t="s">
        <v>427</v>
      </c>
      <c r="Y374" s="88" t="s">
        <v>482</v>
      </c>
      <c r="Z374" s="47" t="s">
        <v>436</v>
      </c>
      <c r="AA374" s="45" t="s">
        <v>436</v>
      </c>
      <c r="AB374" s="38" t="s">
        <v>340</v>
      </c>
      <c r="AC374" s="72" t="s">
        <v>439</v>
      </c>
      <c r="AD374" s="33" t="s">
        <v>324</v>
      </c>
      <c r="AE374" s="30" t="s">
        <v>13</v>
      </c>
      <c r="AF374" s="30" t="s">
        <v>413</v>
      </c>
      <c r="AG374" s="70" t="s">
        <v>436</v>
      </c>
      <c r="AH374" s="33" t="s">
        <v>353</v>
      </c>
      <c r="AI374" s="33" t="s">
        <v>305</v>
      </c>
      <c r="AJ374" s="30" t="s">
        <v>197</v>
      </c>
      <c r="AK374" s="88" t="s">
        <v>482</v>
      </c>
      <c r="AL374" s="38" t="s">
        <v>359</v>
      </c>
      <c r="AM374" s="88" t="s">
        <v>482</v>
      </c>
      <c r="AN374" s="88" t="s">
        <v>483</v>
      </c>
      <c r="AO374" s="30" t="s">
        <v>224</v>
      </c>
      <c r="AP374" s="33" t="s">
        <v>417</v>
      </c>
      <c r="AQ374" s="88" t="s">
        <v>483</v>
      </c>
      <c r="AR374" s="30" t="s">
        <v>334</v>
      </c>
      <c r="AS374" s="68"/>
      <c r="AT374" s="30" t="s">
        <v>442</v>
      </c>
      <c r="AU374" s="47" t="s">
        <v>436</v>
      </c>
      <c r="AV374" s="33" t="s">
        <v>143</v>
      </c>
      <c r="AW374" s="38" t="s">
        <v>239</v>
      </c>
      <c r="AX374" s="30" t="s">
        <v>449</v>
      </c>
      <c r="AY374" s="33" t="s">
        <v>546</v>
      </c>
      <c r="AZ374" s="33" t="s">
        <v>447</v>
      </c>
      <c r="BA374" s="85" t="s">
        <v>453</v>
      </c>
      <c r="BB374" s="78"/>
      <c r="BC374" s="33" t="s">
        <v>387</v>
      </c>
      <c r="BD374" s="109"/>
      <c r="BE374" s="33" t="s">
        <v>347</v>
      </c>
      <c r="BF374" s="33" t="s">
        <v>231</v>
      </c>
      <c r="BG374" s="33" t="s">
        <v>456</v>
      </c>
      <c r="BH374" s="33" t="s">
        <v>402</v>
      </c>
      <c r="BI374" s="78" t="s">
        <v>459</v>
      </c>
      <c r="BJ374" s="33" t="s">
        <v>432</v>
      </c>
      <c r="BK374" s="81" t="s">
        <v>458</v>
      </c>
      <c r="BL374" s="88" t="s">
        <v>483</v>
      </c>
      <c r="BM374" s="33" t="s">
        <v>345</v>
      </c>
      <c r="BN374" s="78"/>
      <c r="BO374" s="30" t="s">
        <v>464</v>
      </c>
      <c r="BP374" s="80"/>
      <c r="BQ374" s="33" t="s">
        <v>433</v>
      </c>
      <c r="BR374" s="30" t="s">
        <v>466</v>
      </c>
      <c r="BS374" s="33" t="s">
        <v>337</v>
      </c>
      <c r="BT374" s="76" t="s">
        <v>445</v>
      </c>
      <c r="BU374" s="33" t="s">
        <v>255</v>
      </c>
      <c r="BV374" s="30" t="s">
        <v>579</v>
      </c>
      <c r="BW374" s="33" t="s">
        <v>335</v>
      </c>
      <c r="BX374" s="30" t="s">
        <v>489</v>
      </c>
      <c r="BY374" s="30" t="s">
        <v>223</v>
      </c>
      <c r="BZ374" s="33" t="s">
        <v>463</v>
      </c>
      <c r="CA374" s="30" t="s">
        <v>311</v>
      </c>
      <c r="CB374" s="68"/>
      <c r="CC374" s="33" t="s">
        <v>220</v>
      </c>
      <c r="CD374" s="30" t="s">
        <v>431</v>
      </c>
      <c r="CE374" s="33" t="s">
        <v>452</v>
      </c>
      <c r="CF374" s="38" t="s">
        <v>569</v>
      </c>
      <c r="CG374" s="30" t="s">
        <v>382</v>
      </c>
      <c r="CH374" s="32" t="s">
        <v>428</v>
      </c>
      <c r="CI374" s="33" t="s">
        <v>310</v>
      </c>
      <c r="CJ374" s="33" t="s">
        <v>430</v>
      </c>
      <c r="CK374" s="38" t="s">
        <v>429</v>
      </c>
      <c r="CL374" s="30" t="s">
        <v>376</v>
      </c>
      <c r="CM374" s="82" t="s">
        <v>436</v>
      </c>
      <c r="CN374" s="30" t="s">
        <v>400</v>
      </c>
      <c r="CO374" s="33" t="s">
        <v>256</v>
      </c>
      <c r="CP374" s="33" t="s">
        <v>398</v>
      </c>
      <c r="CQ374" s="30" t="s">
        <v>450</v>
      </c>
      <c r="CR374" s="33" t="s">
        <v>460</v>
      </c>
      <c r="CS374" s="30" t="s">
        <v>372</v>
      </c>
      <c r="CT374" s="33" t="s">
        <v>421</v>
      </c>
      <c r="CU374" s="33" t="s">
        <v>302</v>
      </c>
      <c r="CV374" s="33" t="s">
        <v>397</v>
      </c>
      <c r="CW374" s="33" t="s">
        <v>468</v>
      </c>
      <c r="CX374" s="33" t="s">
        <v>396</v>
      </c>
      <c r="CY374" s="30" t="s">
        <v>586</v>
      </c>
      <c r="CZ374" s="33" t="s">
        <v>411</v>
      </c>
      <c r="DA374" s="30" t="s">
        <v>472</v>
      </c>
      <c r="DB374" s="33" t="s">
        <v>480</v>
      </c>
      <c r="DC374" s="30" t="s">
        <v>423</v>
      </c>
      <c r="DD374" s="78"/>
      <c r="DE374" s="30" t="s">
        <v>585</v>
      </c>
      <c r="DF374" s="87" t="s">
        <v>233</v>
      </c>
      <c r="DG374" s="33" t="s">
        <v>192</v>
      </c>
      <c r="DH374" s="78"/>
      <c r="DI374" s="84" t="s">
        <v>475</v>
      </c>
      <c r="DJ374" s="30" t="s">
        <v>408</v>
      </c>
      <c r="DK374" s="30" t="s">
        <v>516</v>
      </c>
      <c r="DL374" s="30" t="s">
        <v>410</v>
      </c>
      <c r="DM374" s="30" t="s">
        <v>328</v>
      </c>
      <c r="DN374" s="95"/>
      <c r="DO374" s="33" t="s">
        <v>144</v>
      </c>
      <c r="DP374" s="78"/>
      <c r="DQ374" s="30" t="s">
        <v>381</v>
      </c>
      <c r="DR374" s="30" t="s">
        <v>234</v>
      </c>
      <c r="DS374" s="72" t="s">
        <v>439</v>
      </c>
      <c r="DT374" s="78"/>
      <c r="DU374" s="33" t="s">
        <v>477</v>
      </c>
      <c r="DV374" s="71" t="s">
        <v>445</v>
      </c>
      <c r="DW374" s="84" t="s">
        <v>475</v>
      </c>
      <c r="DX374" s="71" t="s">
        <v>437</v>
      </c>
      <c r="DY374" s="78"/>
      <c r="DZ374" s="71" t="s">
        <v>437</v>
      </c>
      <c r="EA374" s="30" t="s">
        <v>476</v>
      </c>
      <c r="EB374" s="33" t="s">
        <v>471</v>
      </c>
      <c r="EC374" s="33" t="s">
        <v>210</v>
      </c>
      <c r="ED374" s="30" t="s">
        <v>365</v>
      </c>
      <c r="EE374" s="51" t="s">
        <v>364</v>
      </c>
      <c r="EF374" s="83" t="s">
        <v>458</v>
      </c>
      <c r="EG374" s="33" t="s">
        <v>470</v>
      </c>
      <c r="EH374" s="30" t="s">
        <v>512</v>
      </c>
      <c r="EI374" s="33" t="s">
        <v>188</v>
      </c>
      <c r="EJ374" s="71" t="s">
        <v>437</v>
      </c>
      <c r="EK374" s="74" t="s">
        <v>177</v>
      </c>
      <c r="EL374" s="74" t="s">
        <v>1948</v>
      </c>
      <c r="EM374" s="120"/>
    </row>
    <row r="375" spans="1:143" ht="12.75" hidden="1">
      <c r="A375" s="28">
        <v>46077</v>
      </c>
      <c r="B375" s="88" t="s">
        <v>482</v>
      </c>
      <c r="C375" s="32" t="s">
        <v>484</v>
      </c>
      <c r="D375" s="88" t="s">
        <v>483</v>
      </c>
      <c r="E375" s="72" t="s">
        <v>439</v>
      </c>
      <c r="F375" s="88" t="s">
        <v>482</v>
      </c>
      <c r="G375" s="88" t="s">
        <v>482</v>
      </c>
      <c r="H375" s="71" t="s">
        <v>437</v>
      </c>
      <c r="I375" s="30" t="s">
        <v>399</v>
      </c>
      <c r="J375" s="33" t="s">
        <v>395</v>
      </c>
      <c r="K375" s="88" t="s">
        <v>482</v>
      </c>
      <c r="L375" s="68"/>
      <c r="M375" s="71" t="s">
        <v>437</v>
      </c>
      <c r="N375" s="70" t="s">
        <v>436</v>
      </c>
      <c r="O375" s="67"/>
      <c r="P375" s="88" t="s">
        <v>482</v>
      </c>
      <c r="Q375" s="88" t="s">
        <v>482</v>
      </c>
      <c r="R375" s="33" t="s">
        <v>270</v>
      </c>
      <c r="S375" s="30" t="s">
        <v>415</v>
      </c>
      <c r="T375" s="33" t="s">
        <v>358</v>
      </c>
      <c r="U375" s="33" t="s">
        <v>356</v>
      </c>
      <c r="V375" s="68"/>
      <c r="W375" s="38" t="s">
        <v>419</v>
      </c>
      <c r="X375" s="30" t="s">
        <v>427</v>
      </c>
      <c r="Y375" s="88" t="s">
        <v>482</v>
      </c>
      <c r="Z375" s="47" t="s">
        <v>436</v>
      </c>
      <c r="AA375" s="45" t="s">
        <v>436</v>
      </c>
      <c r="AB375" s="38" t="s">
        <v>340</v>
      </c>
      <c r="AC375" s="72" t="s">
        <v>439</v>
      </c>
      <c r="AD375" s="33" t="s">
        <v>324</v>
      </c>
      <c r="AE375" s="30" t="s">
        <v>13</v>
      </c>
      <c r="AF375" s="30" t="s">
        <v>413</v>
      </c>
      <c r="AG375" s="70" t="s">
        <v>436</v>
      </c>
      <c r="AH375" s="33" t="s">
        <v>353</v>
      </c>
      <c r="AI375" s="33" t="s">
        <v>305</v>
      </c>
      <c r="AJ375" s="30" t="s">
        <v>197</v>
      </c>
      <c r="AK375" s="88" t="s">
        <v>482</v>
      </c>
      <c r="AL375" s="38" t="s">
        <v>359</v>
      </c>
      <c r="AM375" s="88" t="s">
        <v>482</v>
      </c>
      <c r="AN375" s="88" t="s">
        <v>483</v>
      </c>
      <c r="AO375" s="30" t="s">
        <v>224</v>
      </c>
      <c r="AP375" s="33" t="s">
        <v>417</v>
      </c>
      <c r="AQ375" s="88" t="s">
        <v>483</v>
      </c>
      <c r="AR375" s="30" t="s">
        <v>334</v>
      </c>
      <c r="AS375" s="68"/>
      <c r="AT375" s="30" t="s">
        <v>442</v>
      </c>
      <c r="AU375" s="47" t="s">
        <v>436</v>
      </c>
      <c r="AV375" s="33" t="s">
        <v>143</v>
      </c>
      <c r="AW375" s="38" t="s">
        <v>239</v>
      </c>
      <c r="AX375" s="30" t="s">
        <v>449</v>
      </c>
      <c r="AY375" s="33" t="s">
        <v>546</v>
      </c>
      <c r="AZ375" s="33" t="s">
        <v>447</v>
      </c>
      <c r="BA375" s="85" t="s">
        <v>453</v>
      </c>
      <c r="BB375" s="78"/>
      <c r="BC375" s="33" t="s">
        <v>387</v>
      </c>
      <c r="BD375" s="109"/>
      <c r="BE375" s="33" t="s">
        <v>347</v>
      </c>
      <c r="BF375" s="33" t="s">
        <v>231</v>
      </c>
      <c r="BG375" s="33" t="s">
        <v>456</v>
      </c>
      <c r="BH375" s="33" t="s">
        <v>402</v>
      </c>
      <c r="BI375" s="78" t="s">
        <v>459</v>
      </c>
      <c r="BJ375" s="33" t="s">
        <v>432</v>
      </c>
      <c r="BK375" s="81" t="s">
        <v>458</v>
      </c>
      <c r="BL375" s="88" t="s">
        <v>483</v>
      </c>
      <c r="BM375" s="33" t="s">
        <v>345</v>
      </c>
      <c r="BN375" s="78"/>
      <c r="BO375" s="30" t="s">
        <v>464</v>
      </c>
      <c r="BP375" s="80"/>
      <c r="BQ375" s="33" t="s">
        <v>433</v>
      </c>
      <c r="BR375" s="30" t="s">
        <v>466</v>
      </c>
      <c r="BS375" s="33" t="s">
        <v>337</v>
      </c>
      <c r="BT375" s="76" t="s">
        <v>445</v>
      </c>
      <c r="BU375" s="33" t="s">
        <v>255</v>
      </c>
      <c r="BV375" s="30" t="s">
        <v>579</v>
      </c>
      <c r="BW375" s="33" t="s">
        <v>335</v>
      </c>
      <c r="BX375" s="30" t="s">
        <v>489</v>
      </c>
      <c r="BY375" s="30" t="s">
        <v>223</v>
      </c>
      <c r="BZ375" s="33" t="s">
        <v>463</v>
      </c>
      <c r="CA375" s="30" t="s">
        <v>311</v>
      </c>
      <c r="CB375" s="68"/>
      <c r="CC375" s="33" t="s">
        <v>220</v>
      </c>
      <c r="CD375" s="30" t="s">
        <v>431</v>
      </c>
      <c r="CE375" s="33" t="s">
        <v>452</v>
      </c>
      <c r="CF375" s="38" t="s">
        <v>569</v>
      </c>
      <c r="CG375" s="30" t="s">
        <v>382</v>
      </c>
      <c r="CH375" s="32" t="s">
        <v>428</v>
      </c>
      <c r="CI375" s="33" t="s">
        <v>310</v>
      </c>
      <c r="CJ375" s="33" t="s">
        <v>430</v>
      </c>
      <c r="CK375" s="38" t="s">
        <v>429</v>
      </c>
      <c r="CL375" s="30" t="s">
        <v>376</v>
      </c>
      <c r="CM375" s="82" t="s">
        <v>436</v>
      </c>
      <c r="CN375" s="30" t="s">
        <v>400</v>
      </c>
      <c r="CO375" s="33" t="s">
        <v>256</v>
      </c>
      <c r="CP375" s="33" t="s">
        <v>398</v>
      </c>
      <c r="CQ375" s="30" t="s">
        <v>450</v>
      </c>
      <c r="CR375" s="33" t="s">
        <v>460</v>
      </c>
      <c r="CS375" s="30" t="s">
        <v>372</v>
      </c>
      <c r="CT375" s="33" t="s">
        <v>421</v>
      </c>
      <c r="CU375" s="33" t="s">
        <v>302</v>
      </c>
      <c r="CV375" s="33" t="s">
        <v>397</v>
      </c>
      <c r="CW375" s="33" t="s">
        <v>468</v>
      </c>
      <c r="CX375" s="33" t="s">
        <v>396</v>
      </c>
      <c r="CY375" s="30" t="s">
        <v>586</v>
      </c>
      <c r="CZ375" s="33" t="s">
        <v>411</v>
      </c>
      <c r="DA375" s="30" t="s">
        <v>472</v>
      </c>
      <c r="DB375" s="33" t="s">
        <v>480</v>
      </c>
      <c r="DC375" s="30" t="s">
        <v>423</v>
      </c>
      <c r="DD375" s="78"/>
      <c r="DE375" s="30" t="s">
        <v>585</v>
      </c>
      <c r="DF375" s="87" t="s">
        <v>233</v>
      </c>
      <c r="DG375" s="33" t="s">
        <v>192</v>
      </c>
      <c r="DH375" s="78"/>
      <c r="DI375" s="84" t="s">
        <v>475</v>
      </c>
      <c r="DJ375" s="30" t="s">
        <v>408</v>
      </c>
      <c r="DK375" s="30" t="s">
        <v>516</v>
      </c>
      <c r="DL375" s="30" t="s">
        <v>410</v>
      </c>
      <c r="DM375" s="30" t="s">
        <v>328</v>
      </c>
      <c r="DN375" s="95"/>
      <c r="DO375" s="33" t="s">
        <v>144</v>
      </c>
      <c r="DP375" s="78"/>
      <c r="DQ375" s="30" t="s">
        <v>381</v>
      </c>
      <c r="DR375" s="30" t="s">
        <v>234</v>
      </c>
      <c r="DS375" s="72" t="s">
        <v>439</v>
      </c>
      <c r="DT375" s="78"/>
      <c r="DU375" s="33" t="s">
        <v>477</v>
      </c>
      <c r="DV375" s="71" t="s">
        <v>445</v>
      </c>
      <c r="DW375" s="84" t="s">
        <v>475</v>
      </c>
      <c r="DX375" s="71" t="s">
        <v>437</v>
      </c>
      <c r="DY375" s="78"/>
      <c r="DZ375" s="71" t="s">
        <v>437</v>
      </c>
      <c r="EA375" s="30" t="s">
        <v>476</v>
      </c>
      <c r="EB375" s="33" t="s">
        <v>471</v>
      </c>
      <c r="EC375" s="33" t="s">
        <v>210</v>
      </c>
      <c r="ED375" s="30" t="s">
        <v>365</v>
      </c>
      <c r="EE375" s="51" t="s">
        <v>364</v>
      </c>
      <c r="EF375" s="83" t="s">
        <v>458</v>
      </c>
      <c r="EG375" s="33" t="s">
        <v>470</v>
      </c>
      <c r="EH375" s="30" t="s">
        <v>512</v>
      </c>
      <c r="EI375" s="33" t="s">
        <v>188</v>
      </c>
      <c r="EJ375" s="71" t="s">
        <v>437</v>
      </c>
      <c r="EK375" s="74" t="s">
        <v>177</v>
      </c>
      <c r="EL375" s="74" t="s">
        <v>1948</v>
      </c>
      <c r="EM375" s="120"/>
    </row>
    <row r="376" spans="1:143" ht="12.75" hidden="1">
      <c r="A376" s="28">
        <v>46078</v>
      </c>
      <c r="B376" s="88" t="s">
        <v>482</v>
      </c>
      <c r="C376" s="32" t="s">
        <v>484</v>
      </c>
      <c r="D376" s="88" t="s">
        <v>483</v>
      </c>
      <c r="E376" s="72" t="s">
        <v>439</v>
      </c>
      <c r="F376" s="88" t="s">
        <v>482</v>
      </c>
      <c r="G376" s="88" t="s">
        <v>482</v>
      </c>
      <c r="H376" s="71" t="s">
        <v>437</v>
      </c>
      <c r="I376" s="30" t="s">
        <v>399</v>
      </c>
      <c r="J376" s="33" t="s">
        <v>395</v>
      </c>
      <c r="K376" s="88" t="s">
        <v>482</v>
      </c>
      <c r="L376" s="30" t="s">
        <v>376</v>
      </c>
      <c r="M376" s="71" t="s">
        <v>437</v>
      </c>
      <c r="N376" s="70" t="s">
        <v>436</v>
      </c>
      <c r="O376" s="67"/>
      <c r="P376" s="88" t="s">
        <v>482</v>
      </c>
      <c r="Q376" s="88" t="s">
        <v>482</v>
      </c>
      <c r="R376" s="33" t="s">
        <v>270</v>
      </c>
      <c r="S376" s="30" t="s">
        <v>415</v>
      </c>
      <c r="T376" s="33" t="s">
        <v>358</v>
      </c>
      <c r="U376" s="33" t="s">
        <v>356</v>
      </c>
      <c r="V376" s="68"/>
      <c r="W376" s="38" t="s">
        <v>419</v>
      </c>
      <c r="X376" s="30" t="s">
        <v>427</v>
      </c>
      <c r="Y376" s="88" t="s">
        <v>482</v>
      </c>
      <c r="Z376" s="47" t="s">
        <v>436</v>
      </c>
      <c r="AA376" s="45" t="s">
        <v>436</v>
      </c>
      <c r="AB376" s="38" t="s">
        <v>340</v>
      </c>
      <c r="AC376" s="72" t="s">
        <v>439</v>
      </c>
      <c r="AD376" s="33" t="s">
        <v>324</v>
      </c>
      <c r="AE376" s="30" t="s">
        <v>13</v>
      </c>
      <c r="AF376" s="30" t="s">
        <v>413</v>
      </c>
      <c r="AG376" s="70" t="s">
        <v>436</v>
      </c>
      <c r="AH376" s="33" t="s">
        <v>353</v>
      </c>
      <c r="AI376" s="33" t="s">
        <v>305</v>
      </c>
      <c r="AJ376" s="30" t="s">
        <v>197</v>
      </c>
      <c r="AK376" s="88" t="s">
        <v>482</v>
      </c>
      <c r="AL376" s="38" t="s">
        <v>359</v>
      </c>
      <c r="AM376" s="88" t="s">
        <v>482</v>
      </c>
      <c r="AN376" s="88" t="s">
        <v>483</v>
      </c>
      <c r="AO376" s="30" t="s">
        <v>224</v>
      </c>
      <c r="AP376" s="33" t="s">
        <v>417</v>
      </c>
      <c r="AQ376" s="88" t="s">
        <v>483</v>
      </c>
      <c r="AR376" s="30" t="s">
        <v>334</v>
      </c>
      <c r="AS376" s="68"/>
      <c r="AT376" s="96"/>
      <c r="AU376" s="47" t="s">
        <v>436</v>
      </c>
      <c r="AV376" s="33" t="s">
        <v>143</v>
      </c>
      <c r="AW376" s="38" t="s">
        <v>239</v>
      </c>
      <c r="AX376" s="30" t="s">
        <v>449</v>
      </c>
      <c r="AY376" s="33" t="s">
        <v>546</v>
      </c>
      <c r="AZ376" s="33" t="s">
        <v>447</v>
      </c>
      <c r="BA376" s="85" t="s">
        <v>453</v>
      </c>
      <c r="BB376" s="30" t="s">
        <v>451</v>
      </c>
      <c r="BC376" s="33" t="s">
        <v>387</v>
      </c>
      <c r="BD376" s="109"/>
      <c r="BE376" s="33" t="s">
        <v>347</v>
      </c>
      <c r="BF376" s="33" t="s">
        <v>231</v>
      </c>
      <c r="BG376" s="33" t="s">
        <v>456</v>
      </c>
      <c r="BH376" s="33" t="s">
        <v>402</v>
      </c>
      <c r="BI376" s="78" t="s">
        <v>459</v>
      </c>
      <c r="BJ376" s="33" t="s">
        <v>432</v>
      </c>
      <c r="BK376" s="81" t="s">
        <v>458</v>
      </c>
      <c r="BL376" s="88" t="s">
        <v>483</v>
      </c>
      <c r="BM376" s="33" t="s">
        <v>345</v>
      </c>
      <c r="BN376" s="78"/>
      <c r="BO376" s="30" t="s">
        <v>464</v>
      </c>
      <c r="BP376" s="80"/>
      <c r="BQ376" s="33" t="s">
        <v>433</v>
      </c>
      <c r="BR376" s="30" t="s">
        <v>466</v>
      </c>
      <c r="BS376" s="33" t="s">
        <v>337</v>
      </c>
      <c r="BT376" s="76" t="s">
        <v>445</v>
      </c>
      <c r="BU376" s="33" t="s">
        <v>255</v>
      </c>
      <c r="BV376" s="30" t="s">
        <v>579</v>
      </c>
      <c r="BW376" s="33" t="s">
        <v>335</v>
      </c>
      <c r="BX376" s="30" t="s">
        <v>489</v>
      </c>
      <c r="BY376" s="30" t="s">
        <v>223</v>
      </c>
      <c r="BZ376" s="33" t="s">
        <v>463</v>
      </c>
      <c r="CA376" s="30" t="s">
        <v>311</v>
      </c>
      <c r="CB376" s="68"/>
      <c r="CC376" s="33" t="s">
        <v>220</v>
      </c>
      <c r="CD376" s="30" t="s">
        <v>431</v>
      </c>
      <c r="CE376" s="33" t="s">
        <v>452</v>
      </c>
      <c r="CF376" s="38" t="s">
        <v>569</v>
      </c>
      <c r="CG376" s="30" t="s">
        <v>382</v>
      </c>
      <c r="CH376" s="32" t="s">
        <v>428</v>
      </c>
      <c r="CI376" s="33" t="s">
        <v>310</v>
      </c>
      <c r="CJ376" s="33" t="s">
        <v>430</v>
      </c>
      <c r="CK376" s="38" t="s">
        <v>429</v>
      </c>
      <c r="CL376" s="30"/>
      <c r="CM376" s="82" t="s">
        <v>436</v>
      </c>
      <c r="CN376" s="30" t="s">
        <v>400</v>
      </c>
      <c r="CO376" s="33" t="s">
        <v>256</v>
      </c>
      <c r="CP376" s="33" t="s">
        <v>398</v>
      </c>
      <c r="CQ376" s="30" t="s">
        <v>450</v>
      </c>
      <c r="CR376" s="33" t="s">
        <v>460</v>
      </c>
      <c r="CS376" s="30" t="s">
        <v>372</v>
      </c>
      <c r="CT376" s="33" t="s">
        <v>421</v>
      </c>
      <c r="CU376" s="33" t="s">
        <v>302</v>
      </c>
      <c r="CV376" s="33" t="s">
        <v>397</v>
      </c>
      <c r="CW376" s="33" t="s">
        <v>468</v>
      </c>
      <c r="CX376" s="33" t="s">
        <v>396</v>
      </c>
      <c r="CY376" s="30" t="s">
        <v>586</v>
      </c>
      <c r="CZ376" s="33" t="s">
        <v>411</v>
      </c>
      <c r="DA376" s="30" t="s">
        <v>472</v>
      </c>
      <c r="DB376" s="33" t="s">
        <v>480</v>
      </c>
      <c r="DC376" s="30" t="s">
        <v>423</v>
      </c>
      <c r="DD376" s="78"/>
      <c r="DE376" s="30" t="s">
        <v>585</v>
      </c>
      <c r="DF376" s="87" t="s">
        <v>233</v>
      </c>
      <c r="DG376" s="33" t="s">
        <v>192</v>
      </c>
      <c r="DH376" s="78"/>
      <c r="DI376" s="84" t="s">
        <v>475</v>
      </c>
      <c r="DJ376" s="30" t="s">
        <v>408</v>
      </c>
      <c r="DK376" s="30" t="s">
        <v>516</v>
      </c>
      <c r="DL376" s="30" t="s">
        <v>410</v>
      </c>
      <c r="DM376" s="30" t="s">
        <v>328</v>
      </c>
      <c r="DN376" s="95"/>
      <c r="DO376" s="33" t="s">
        <v>144</v>
      </c>
      <c r="DP376" s="78"/>
      <c r="DQ376" s="30" t="s">
        <v>381</v>
      </c>
      <c r="DR376" s="30" t="s">
        <v>234</v>
      </c>
      <c r="DS376" s="72" t="s">
        <v>439</v>
      </c>
      <c r="DT376" s="78"/>
      <c r="DU376" s="33" t="s">
        <v>477</v>
      </c>
      <c r="DV376" s="71" t="s">
        <v>445</v>
      </c>
      <c r="DW376" s="84" t="s">
        <v>475</v>
      </c>
      <c r="DX376" s="71" t="s">
        <v>437</v>
      </c>
      <c r="DY376" s="78"/>
      <c r="DZ376" s="71" t="s">
        <v>437</v>
      </c>
      <c r="EA376" s="30" t="s">
        <v>476</v>
      </c>
      <c r="EB376" s="33" t="s">
        <v>471</v>
      </c>
      <c r="EC376" s="33" t="s">
        <v>210</v>
      </c>
      <c r="ED376" s="30" t="s">
        <v>365</v>
      </c>
      <c r="EE376" s="51" t="s">
        <v>364</v>
      </c>
      <c r="EF376" s="83" t="s">
        <v>458</v>
      </c>
      <c r="EG376" s="33" t="s">
        <v>470</v>
      </c>
      <c r="EH376" s="30" t="s">
        <v>512</v>
      </c>
      <c r="EI376" s="33" t="s">
        <v>188</v>
      </c>
      <c r="EJ376" s="71" t="s">
        <v>437</v>
      </c>
      <c r="EK376" s="74" t="s">
        <v>177</v>
      </c>
      <c r="EL376" s="74" t="s">
        <v>1948</v>
      </c>
      <c r="EM376" s="120"/>
    </row>
    <row r="377" spans="1:143" ht="12.75" hidden="1">
      <c r="A377" s="28">
        <v>46079</v>
      </c>
      <c r="B377" s="88" t="s">
        <v>482</v>
      </c>
      <c r="C377" s="32" t="s">
        <v>484</v>
      </c>
      <c r="D377" s="88" t="s">
        <v>483</v>
      </c>
      <c r="E377" s="72" t="s">
        <v>439</v>
      </c>
      <c r="F377" s="88" t="s">
        <v>482</v>
      </c>
      <c r="G377" s="88" t="s">
        <v>482</v>
      </c>
      <c r="H377" s="71" t="s">
        <v>437</v>
      </c>
      <c r="I377" s="30" t="s">
        <v>399</v>
      </c>
      <c r="J377" s="33" t="s">
        <v>395</v>
      </c>
      <c r="K377" s="88" t="s">
        <v>482</v>
      </c>
      <c r="L377" s="30" t="s">
        <v>376</v>
      </c>
      <c r="M377" s="71" t="s">
        <v>437</v>
      </c>
      <c r="N377" s="70" t="s">
        <v>436</v>
      </c>
      <c r="O377" s="67"/>
      <c r="P377" s="88" t="s">
        <v>482</v>
      </c>
      <c r="Q377" s="88" t="s">
        <v>482</v>
      </c>
      <c r="R377" s="33" t="s">
        <v>270</v>
      </c>
      <c r="S377" s="30" t="s">
        <v>415</v>
      </c>
      <c r="T377" s="33" t="s">
        <v>358</v>
      </c>
      <c r="U377" s="33" t="s">
        <v>356</v>
      </c>
      <c r="V377" s="68"/>
      <c r="W377" s="38" t="s">
        <v>419</v>
      </c>
      <c r="X377" s="30" t="s">
        <v>427</v>
      </c>
      <c r="Y377" s="88" t="s">
        <v>482</v>
      </c>
      <c r="Z377" s="47" t="s">
        <v>436</v>
      </c>
      <c r="AA377" s="45" t="s">
        <v>436</v>
      </c>
      <c r="AB377" s="38" t="s">
        <v>340</v>
      </c>
      <c r="AC377" s="72" t="s">
        <v>439</v>
      </c>
      <c r="AD377" s="33" t="s">
        <v>324</v>
      </c>
      <c r="AE377" s="30" t="s">
        <v>13</v>
      </c>
      <c r="AF377" s="30" t="s">
        <v>413</v>
      </c>
      <c r="AG377" s="70" t="s">
        <v>436</v>
      </c>
      <c r="AH377" s="33" t="s">
        <v>353</v>
      </c>
      <c r="AI377" s="33" t="s">
        <v>305</v>
      </c>
      <c r="AJ377" s="30" t="s">
        <v>197</v>
      </c>
      <c r="AK377" s="88" t="s">
        <v>482</v>
      </c>
      <c r="AL377" s="38" t="s">
        <v>359</v>
      </c>
      <c r="AM377" s="88" t="s">
        <v>482</v>
      </c>
      <c r="AN377" s="88" t="s">
        <v>483</v>
      </c>
      <c r="AO377" s="30" t="s">
        <v>224</v>
      </c>
      <c r="AP377" s="33" t="s">
        <v>417</v>
      </c>
      <c r="AQ377" s="88" t="s">
        <v>483</v>
      </c>
      <c r="AR377" s="30" t="s">
        <v>334</v>
      </c>
      <c r="AS377" s="68"/>
      <c r="AT377" s="96"/>
      <c r="AU377" s="47" t="s">
        <v>436</v>
      </c>
      <c r="AV377" s="33" t="s">
        <v>143</v>
      </c>
      <c r="AW377" s="38" t="s">
        <v>239</v>
      </c>
      <c r="AX377" s="30" t="s">
        <v>449</v>
      </c>
      <c r="AY377" s="33" t="s">
        <v>546</v>
      </c>
      <c r="AZ377" s="33" t="s">
        <v>447</v>
      </c>
      <c r="BA377" s="85" t="s">
        <v>453</v>
      </c>
      <c r="BB377" s="30" t="s">
        <v>451</v>
      </c>
      <c r="BC377" s="33" t="s">
        <v>387</v>
      </c>
      <c r="BD377" s="109"/>
      <c r="BE377" s="33" t="s">
        <v>347</v>
      </c>
      <c r="BF377" s="33" t="s">
        <v>231</v>
      </c>
      <c r="BG377" s="33" t="s">
        <v>456</v>
      </c>
      <c r="BH377" s="33" t="s">
        <v>402</v>
      </c>
      <c r="BI377" s="78" t="s">
        <v>459</v>
      </c>
      <c r="BJ377" s="33" t="s">
        <v>432</v>
      </c>
      <c r="BK377" s="81" t="s">
        <v>458</v>
      </c>
      <c r="BL377" s="88" t="s">
        <v>483</v>
      </c>
      <c r="BM377" s="33" t="s">
        <v>345</v>
      </c>
      <c r="BN377" s="78"/>
      <c r="BO377" s="30" t="s">
        <v>464</v>
      </c>
      <c r="BP377" s="80"/>
      <c r="BQ377" s="33" t="s">
        <v>433</v>
      </c>
      <c r="BR377" s="30" t="s">
        <v>466</v>
      </c>
      <c r="BS377" s="33" t="s">
        <v>337</v>
      </c>
      <c r="BT377" s="76" t="s">
        <v>445</v>
      </c>
      <c r="BU377" s="33" t="s">
        <v>255</v>
      </c>
      <c r="BV377" s="30" t="s">
        <v>579</v>
      </c>
      <c r="BW377" s="33" t="s">
        <v>335</v>
      </c>
      <c r="BX377" s="30" t="s">
        <v>489</v>
      </c>
      <c r="BY377" s="30" t="s">
        <v>223</v>
      </c>
      <c r="BZ377" s="33" t="s">
        <v>463</v>
      </c>
      <c r="CA377" s="30" t="s">
        <v>311</v>
      </c>
      <c r="CB377" s="68"/>
      <c r="CC377" s="33" t="s">
        <v>220</v>
      </c>
      <c r="CD377" s="30" t="s">
        <v>431</v>
      </c>
      <c r="CE377" s="33" t="s">
        <v>452</v>
      </c>
      <c r="CF377" s="38"/>
      <c r="CG377" s="30" t="s">
        <v>382</v>
      </c>
      <c r="CH377" s="32" t="s">
        <v>428</v>
      </c>
      <c r="CI377" s="33" t="s">
        <v>310</v>
      </c>
      <c r="CJ377" s="33" t="s">
        <v>430</v>
      </c>
      <c r="CK377" s="38" t="s">
        <v>429</v>
      </c>
      <c r="CL377" s="30"/>
      <c r="CM377" s="82" t="s">
        <v>436</v>
      </c>
      <c r="CN377" s="30" t="s">
        <v>400</v>
      </c>
      <c r="CO377" s="33" t="s">
        <v>256</v>
      </c>
      <c r="CP377" s="33" t="s">
        <v>398</v>
      </c>
      <c r="CQ377" s="30" t="s">
        <v>450</v>
      </c>
      <c r="CR377" s="33" t="s">
        <v>460</v>
      </c>
      <c r="CS377" s="30" t="s">
        <v>372</v>
      </c>
      <c r="CT377" s="33" t="s">
        <v>421</v>
      </c>
      <c r="CU377" s="33" t="s">
        <v>302</v>
      </c>
      <c r="CV377" s="33" t="s">
        <v>397</v>
      </c>
      <c r="CW377" s="33" t="s">
        <v>468</v>
      </c>
      <c r="CX377" s="33" t="s">
        <v>396</v>
      </c>
      <c r="CY377" s="30" t="s">
        <v>586</v>
      </c>
      <c r="CZ377" s="33" t="s">
        <v>411</v>
      </c>
      <c r="DA377" s="30" t="s">
        <v>472</v>
      </c>
      <c r="DB377" s="33" t="s">
        <v>480</v>
      </c>
      <c r="DC377" s="30" t="s">
        <v>423</v>
      </c>
      <c r="DD377" s="78"/>
      <c r="DE377" s="30" t="s">
        <v>585</v>
      </c>
      <c r="DF377" s="87" t="s">
        <v>233</v>
      </c>
      <c r="DG377" s="33" t="s">
        <v>192</v>
      </c>
      <c r="DH377" s="78"/>
      <c r="DI377" s="84" t="s">
        <v>475</v>
      </c>
      <c r="DJ377" s="30" t="s">
        <v>408</v>
      </c>
      <c r="DK377" s="30" t="s">
        <v>516</v>
      </c>
      <c r="DL377" s="30" t="s">
        <v>410</v>
      </c>
      <c r="DM377" s="30" t="s">
        <v>328</v>
      </c>
      <c r="DN377" s="95"/>
      <c r="DO377" s="33" t="s">
        <v>144</v>
      </c>
      <c r="DP377" s="78"/>
      <c r="DQ377" s="30" t="s">
        <v>381</v>
      </c>
      <c r="DR377" s="30" t="s">
        <v>234</v>
      </c>
      <c r="DS377" s="72" t="s">
        <v>439</v>
      </c>
      <c r="DT377" s="78"/>
      <c r="DU377" s="33" t="s">
        <v>477</v>
      </c>
      <c r="DV377" s="71" t="s">
        <v>445</v>
      </c>
      <c r="DW377" s="84" t="s">
        <v>475</v>
      </c>
      <c r="DX377" s="71" t="s">
        <v>437</v>
      </c>
      <c r="DY377" s="78"/>
      <c r="DZ377" s="71" t="s">
        <v>437</v>
      </c>
      <c r="EA377" s="30" t="s">
        <v>476</v>
      </c>
      <c r="EB377" s="33" t="s">
        <v>471</v>
      </c>
      <c r="EC377" s="33" t="s">
        <v>210</v>
      </c>
      <c r="ED377" s="30" t="s">
        <v>365</v>
      </c>
      <c r="EE377" s="51" t="s">
        <v>364</v>
      </c>
      <c r="EF377" s="83" t="s">
        <v>458</v>
      </c>
      <c r="EG377" s="33" t="s">
        <v>470</v>
      </c>
      <c r="EH377" s="30" t="s">
        <v>512</v>
      </c>
      <c r="EI377" s="33" t="s">
        <v>188</v>
      </c>
      <c r="EJ377" s="71" t="s">
        <v>437</v>
      </c>
      <c r="EK377" s="74" t="s">
        <v>177</v>
      </c>
      <c r="EL377" s="74" t="s">
        <v>1948</v>
      </c>
      <c r="EM377" s="120"/>
    </row>
    <row r="378" spans="1:143" ht="12.75" hidden="1">
      <c r="A378" s="28">
        <v>46080</v>
      </c>
      <c r="B378" s="88" t="s">
        <v>482</v>
      </c>
      <c r="C378" s="32" t="s">
        <v>484</v>
      </c>
      <c r="D378" s="88" t="s">
        <v>483</v>
      </c>
      <c r="E378" s="72" t="s">
        <v>439</v>
      </c>
      <c r="F378" s="88" t="s">
        <v>482</v>
      </c>
      <c r="G378" s="88" t="s">
        <v>482</v>
      </c>
      <c r="H378" s="71" t="s">
        <v>437</v>
      </c>
      <c r="I378" s="30" t="s">
        <v>399</v>
      </c>
      <c r="J378" s="33" t="s">
        <v>395</v>
      </c>
      <c r="K378" s="88" t="s">
        <v>482</v>
      </c>
      <c r="L378" s="30" t="s">
        <v>376</v>
      </c>
      <c r="M378" s="71" t="s">
        <v>437</v>
      </c>
      <c r="N378" s="70" t="s">
        <v>436</v>
      </c>
      <c r="O378" s="67"/>
      <c r="P378" s="88" t="s">
        <v>482</v>
      </c>
      <c r="Q378" s="88" t="s">
        <v>482</v>
      </c>
      <c r="R378" s="33" t="s">
        <v>270</v>
      </c>
      <c r="S378" s="30" t="s">
        <v>415</v>
      </c>
      <c r="T378" s="33" t="s">
        <v>358</v>
      </c>
      <c r="U378" s="33" t="s">
        <v>356</v>
      </c>
      <c r="V378" s="68"/>
      <c r="W378" s="38" t="s">
        <v>419</v>
      </c>
      <c r="X378" s="30" t="s">
        <v>427</v>
      </c>
      <c r="Y378" s="88" t="s">
        <v>482</v>
      </c>
      <c r="Z378" s="47" t="s">
        <v>436</v>
      </c>
      <c r="AA378" s="45" t="s">
        <v>436</v>
      </c>
      <c r="AB378" s="38" t="s">
        <v>340</v>
      </c>
      <c r="AC378" s="72" t="s">
        <v>439</v>
      </c>
      <c r="AD378" s="33" t="s">
        <v>324</v>
      </c>
      <c r="AE378" s="30" t="s">
        <v>13</v>
      </c>
      <c r="AF378" s="30" t="s">
        <v>413</v>
      </c>
      <c r="AG378" s="70" t="s">
        <v>436</v>
      </c>
      <c r="AH378" s="33" t="s">
        <v>353</v>
      </c>
      <c r="AI378" s="33" t="s">
        <v>305</v>
      </c>
      <c r="AJ378" s="30" t="s">
        <v>197</v>
      </c>
      <c r="AK378" s="88" t="s">
        <v>482</v>
      </c>
      <c r="AL378" s="38" t="s">
        <v>359</v>
      </c>
      <c r="AM378" s="88" t="s">
        <v>482</v>
      </c>
      <c r="AN378" s="88" t="s">
        <v>483</v>
      </c>
      <c r="AO378" s="30" t="s">
        <v>224</v>
      </c>
      <c r="AP378" s="33" t="s">
        <v>417</v>
      </c>
      <c r="AQ378" s="88" t="s">
        <v>483</v>
      </c>
      <c r="AR378" s="30" t="s">
        <v>334</v>
      </c>
      <c r="AS378" s="68"/>
      <c r="AT378" s="96"/>
      <c r="AU378" s="47" t="s">
        <v>436</v>
      </c>
      <c r="AV378" s="33" t="s">
        <v>143</v>
      </c>
      <c r="AW378" s="38" t="s">
        <v>239</v>
      </c>
      <c r="AX378" s="30" t="s">
        <v>449</v>
      </c>
      <c r="AY378" s="33" t="s">
        <v>546</v>
      </c>
      <c r="AZ378" s="33" t="s">
        <v>447</v>
      </c>
      <c r="BA378" s="85" t="s">
        <v>453</v>
      </c>
      <c r="BB378" s="30" t="s">
        <v>451</v>
      </c>
      <c r="BC378" s="33" t="s">
        <v>387</v>
      </c>
      <c r="BD378" s="109"/>
      <c r="BE378" s="33" t="s">
        <v>347</v>
      </c>
      <c r="BF378" s="33" t="s">
        <v>231</v>
      </c>
      <c r="BG378" s="33" t="s">
        <v>456</v>
      </c>
      <c r="BH378" s="33" t="s">
        <v>402</v>
      </c>
      <c r="BI378" s="78" t="s">
        <v>459</v>
      </c>
      <c r="BJ378" s="33" t="s">
        <v>432</v>
      </c>
      <c r="BK378" s="79" t="s">
        <v>461</v>
      </c>
      <c r="BL378" s="88" t="s">
        <v>483</v>
      </c>
      <c r="BM378" s="33" t="s">
        <v>345</v>
      </c>
      <c r="BN378" s="109"/>
      <c r="BO378" s="30" t="s">
        <v>464</v>
      </c>
      <c r="BP378" s="80"/>
      <c r="BQ378" s="33" t="s">
        <v>433</v>
      </c>
      <c r="BR378" s="30" t="s">
        <v>466</v>
      </c>
      <c r="BS378" s="33" t="s">
        <v>337</v>
      </c>
      <c r="BT378" s="76" t="s">
        <v>445</v>
      </c>
      <c r="BU378" s="33" t="s">
        <v>255</v>
      </c>
      <c r="BV378" s="30" t="s">
        <v>579</v>
      </c>
      <c r="BW378" s="33" t="s">
        <v>335</v>
      </c>
      <c r="BX378" s="30" t="s">
        <v>489</v>
      </c>
      <c r="BY378" s="30" t="s">
        <v>223</v>
      </c>
      <c r="BZ378" s="33" t="s">
        <v>463</v>
      </c>
      <c r="CA378" s="30" t="s">
        <v>311</v>
      </c>
      <c r="CB378" s="68"/>
      <c r="CC378" s="33" t="s">
        <v>220</v>
      </c>
      <c r="CD378" s="30" t="s">
        <v>431</v>
      </c>
      <c r="CE378" s="33" t="s">
        <v>452</v>
      </c>
      <c r="CF378" s="38"/>
      <c r="CG378" s="30" t="s">
        <v>382</v>
      </c>
      <c r="CH378" s="32" t="s">
        <v>428</v>
      </c>
      <c r="CI378" s="33" t="s">
        <v>310</v>
      </c>
      <c r="CJ378" s="33" t="s">
        <v>430</v>
      </c>
      <c r="CK378" s="38" t="s">
        <v>429</v>
      </c>
      <c r="CL378" s="30"/>
      <c r="CM378" s="82" t="s">
        <v>436</v>
      </c>
      <c r="CN378" s="30" t="s">
        <v>400</v>
      </c>
      <c r="CO378" s="33" t="s">
        <v>256</v>
      </c>
      <c r="CP378" s="33" t="s">
        <v>398</v>
      </c>
      <c r="CQ378" s="30" t="s">
        <v>450</v>
      </c>
      <c r="CR378" s="33" t="s">
        <v>460</v>
      </c>
      <c r="CS378" s="30" t="s">
        <v>372</v>
      </c>
      <c r="CT378" s="33" t="s">
        <v>421</v>
      </c>
      <c r="CU378" s="33" t="s">
        <v>302</v>
      </c>
      <c r="CV378" s="33" t="s">
        <v>397</v>
      </c>
      <c r="CW378" s="33" t="s">
        <v>468</v>
      </c>
      <c r="CX378" s="33" t="s">
        <v>396</v>
      </c>
      <c r="CY378" s="30" t="s">
        <v>586</v>
      </c>
      <c r="CZ378" s="33" t="s">
        <v>411</v>
      </c>
      <c r="DA378" s="30" t="s">
        <v>472</v>
      </c>
      <c r="DB378" s="33" t="s">
        <v>480</v>
      </c>
      <c r="DC378" s="30" t="s">
        <v>423</v>
      </c>
      <c r="DD378" s="78"/>
      <c r="DE378" s="30" t="s">
        <v>585</v>
      </c>
      <c r="DF378" s="87" t="s">
        <v>233</v>
      </c>
      <c r="DG378" s="33" t="s">
        <v>192</v>
      </c>
      <c r="DH378" s="78"/>
      <c r="DI378" s="84" t="s">
        <v>475</v>
      </c>
      <c r="DJ378" s="30" t="s">
        <v>408</v>
      </c>
      <c r="DK378" s="30" t="s">
        <v>516</v>
      </c>
      <c r="DL378" s="30" t="s">
        <v>410</v>
      </c>
      <c r="DM378" s="30" t="s">
        <v>328</v>
      </c>
      <c r="DN378" s="95"/>
      <c r="DO378" s="33" t="s">
        <v>144</v>
      </c>
      <c r="DP378" s="78"/>
      <c r="DQ378" s="30" t="s">
        <v>381</v>
      </c>
      <c r="DR378" s="30" t="s">
        <v>234</v>
      </c>
      <c r="DS378" s="72" t="s">
        <v>439</v>
      </c>
      <c r="DT378" s="78"/>
      <c r="DU378" s="33" t="s">
        <v>477</v>
      </c>
      <c r="DV378" s="71" t="s">
        <v>445</v>
      </c>
      <c r="DW378" s="84" t="s">
        <v>475</v>
      </c>
      <c r="DX378" s="71" t="s">
        <v>437</v>
      </c>
      <c r="DY378" s="78"/>
      <c r="DZ378" s="71" t="s">
        <v>437</v>
      </c>
      <c r="EA378" s="30" t="s">
        <v>476</v>
      </c>
      <c r="EB378" s="33" t="s">
        <v>471</v>
      </c>
      <c r="EC378" s="33" t="s">
        <v>210</v>
      </c>
      <c r="ED378" s="30" t="s">
        <v>365</v>
      </c>
      <c r="EE378" s="51" t="s">
        <v>364</v>
      </c>
      <c r="EF378" s="83" t="s">
        <v>458</v>
      </c>
      <c r="EG378" s="33" t="s">
        <v>470</v>
      </c>
      <c r="EH378" s="30" t="s">
        <v>512</v>
      </c>
      <c r="EI378" s="33" t="s">
        <v>188</v>
      </c>
      <c r="EJ378" s="71" t="s">
        <v>437</v>
      </c>
      <c r="EK378" s="74" t="s">
        <v>177</v>
      </c>
      <c r="EL378" s="74" t="s">
        <v>1948</v>
      </c>
      <c r="EM378" s="120"/>
    </row>
    <row r="379" spans="1:143" ht="12.75" hidden="1">
      <c r="A379" s="28">
        <v>46081</v>
      </c>
      <c r="B379" s="88" t="s">
        <v>482</v>
      </c>
      <c r="C379" s="32" t="s">
        <v>484</v>
      </c>
      <c r="D379" s="88" t="s">
        <v>483</v>
      </c>
      <c r="E379" s="72" t="s">
        <v>439</v>
      </c>
      <c r="F379" s="88" t="s">
        <v>482</v>
      </c>
      <c r="G379" s="88" t="s">
        <v>482</v>
      </c>
      <c r="H379" s="71" t="s">
        <v>437</v>
      </c>
      <c r="I379" s="30" t="s">
        <v>399</v>
      </c>
      <c r="J379" s="33" t="s">
        <v>395</v>
      </c>
      <c r="K379" s="88" t="s">
        <v>482</v>
      </c>
      <c r="L379" s="30" t="s">
        <v>376</v>
      </c>
      <c r="M379" s="71" t="s">
        <v>437</v>
      </c>
      <c r="N379" s="70" t="s">
        <v>436</v>
      </c>
      <c r="O379" s="67"/>
      <c r="P379" s="88" t="s">
        <v>482</v>
      </c>
      <c r="Q379" s="88" t="s">
        <v>482</v>
      </c>
      <c r="R379" s="33" t="s">
        <v>270</v>
      </c>
      <c r="S379" s="30" t="s">
        <v>415</v>
      </c>
      <c r="T379" s="33" t="s">
        <v>358</v>
      </c>
      <c r="U379" s="33" t="s">
        <v>356</v>
      </c>
      <c r="V379" s="68"/>
      <c r="W379" s="38" t="s">
        <v>419</v>
      </c>
      <c r="X379" s="30" t="s">
        <v>427</v>
      </c>
      <c r="Y379" s="88" t="s">
        <v>482</v>
      </c>
      <c r="Z379" s="47" t="s">
        <v>436</v>
      </c>
      <c r="AA379" s="45" t="s">
        <v>436</v>
      </c>
      <c r="AB379" s="38" t="s">
        <v>340</v>
      </c>
      <c r="AC379" s="72" t="s">
        <v>439</v>
      </c>
      <c r="AD379" s="33" t="s">
        <v>324</v>
      </c>
      <c r="AE379" s="30" t="s">
        <v>13</v>
      </c>
      <c r="AF379" s="30" t="s">
        <v>413</v>
      </c>
      <c r="AG379" s="70" t="s">
        <v>436</v>
      </c>
      <c r="AH379" s="33" t="s">
        <v>353</v>
      </c>
      <c r="AI379" s="33" t="s">
        <v>305</v>
      </c>
      <c r="AJ379" s="30" t="s">
        <v>197</v>
      </c>
      <c r="AK379" s="88" t="s">
        <v>482</v>
      </c>
      <c r="AL379" s="38" t="s">
        <v>359</v>
      </c>
      <c r="AM379" s="88" t="s">
        <v>482</v>
      </c>
      <c r="AN379" s="88" t="s">
        <v>483</v>
      </c>
      <c r="AO379" s="30" t="s">
        <v>224</v>
      </c>
      <c r="AP379" s="33" t="s">
        <v>417</v>
      </c>
      <c r="AQ379" s="88" t="s">
        <v>483</v>
      </c>
      <c r="AR379" s="30" t="s">
        <v>334</v>
      </c>
      <c r="AS379" s="68"/>
      <c r="AT379" s="96"/>
      <c r="AU379" s="47" t="s">
        <v>436</v>
      </c>
      <c r="AV379" s="33" t="s">
        <v>143</v>
      </c>
      <c r="AW379" s="38" t="s">
        <v>239</v>
      </c>
      <c r="AX379" s="30" t="s">
        <v>449</v>
      </c>
      <c r="AY379" s="33" t="s">
        <v>546</v>
      </c>
      <c r="AZ379" s="33" t="s">
        <v>447</v>
      </c>
      <c r="BA379" s="85" t="s">
        <v>453</v>
      </c>
      <c r="BB379" s="30" t="s">
        <v>451</v>
      </c>
      <c r="BC379" s="33" t="s">
        <v>387</v>
      </c>
      <c r="BD379" s="109"/>
      <c r="BE379" s="33" t="s">
        <v>347</v>
      </c>
      <c r="BF379" s="33" t="s">
        <v>231</v>
      </c>
      <c r="BG379" s="33" t="s">
        <v>456</v>
      </c>
      <c r="BH379" s="33" t="s">
        <v>402</v>
      </c>
      <c r="BI379" s="78" t="s">
        <v>459</v>
      </c>
      <c r="BJ379" s="33" t="s">
        <v>432</v>
      </c>
      <c r="BK379" s="79" t="s">
        <v>461</v>
      </c>
      <c r="BL379" s="88" t="s">
        <v>483</v>
      </c>
      <c r="BM379" s="33" t="s">
        <v>345</v>
      </c>
      <c r="BN379" s="109"/>
      <c r="BO379" s="30" t="s">
        <v>464</v>
      </c>
      <c r="BP379" s="80"/>
      <c r="BQ379" s="33" t="s">
        <v>433</v>
      </c>
      <c r="BR379" s="30" t="s">
        <v>466</v>
      </c>
      <c r="BS379" s="33" t="s">
        <v>337</v>
      </c>
      <c r="BT379" s="76" t="s">
        <v>445</v>
      </c>
      <c r="BU379" s="33" t="s">
        <v>255</v>
      </c>
      <c r="BV379" s="30" t="s">
        <v>579</v>
      </c>
      <c r="BW379" s="33" t="s">
        <v>335</v>
      </c>
      <c r="BX379" s="30" t="s">
        <v>489</v>
      </c>
      <c r="BY379" s="30" t="s">
        <v>223</v>
      </c>
      <c r="BZ379" s="33" t="s">
        <v>463</v>
      </c>
      <c r="CA379" s="30" t="s">
        <v>311</v>
      </c>
      <c r="CB379" s="68"/>
      <c r="CC379" s="33" t="s">
        <v>220</v>
      </c>
      <c r="CD379" s="30" t="s">
        <v>431</v>
      </c>
      <c r="CE379" s="33" t="s">
        <v>452</v>
      </c>
      <c r="CF379" s="38"/>
      <c r="CG379" s="30" t="s">
        <v>382</v>
      </c>
      <c r="CH379" s="32" t="s">
        <v>428</v>
      </c>
      <c r="CI379" s="33" t="s">
        <v>310</v>
      </c>
      <c r="CJ379" s="33" t="s">
        <v>430</v>
      </c>
      <c r="CK379" s="38" t="s">
        <v>429</v>
      </c>
      <c r="CL379" s="30"/>
      <c r="CM379" s="82" t="s">
        <v>436</v>
      </c>
      <c r="CN379" s="30" t="s">
        <v>400</v>
      </c>
      <c r="CO379" s="33" t="s">
        <v>256</v>
      </c>
      <c r="CP379" s="33" t="s">
        <v>398</v>
      </c>
      <c r="CQ379" s="30" t="s">
        <v>450</v>
      </c>
      <c r="CR379" s="33" t="s">
        <v>460</v>
      </c>
      <c r="CS379" s="30" t="s">
        <v>372</v>
      </c>
      <c r="CT379" s="33" t="s">
        <v>421</v>
      </c>
      <c r="CU379" s="33" t="s">
        <v>302</v>
      </c>
      <c r="CV379" s="33" t="s">
        <v>397</v>
      </c>
      <c r="CW379" s="33" t="s">
        <v>468</v>
      </c>
      <c r="CX379" s="33" t="s">
        <v>396</v>
      </c>
      <c r="CY379" s="30" t="s">
        <v>586</v>
      </c>
      <c r="CZ379" s="33" t="s">
        <v>411</v>
      </c>
      <c r="DA379" s="30" t="s">
        <v>472</v>
      </c>
      <c r="DB379" s="33" t="s">
        <v>480</v>
      </c>
      <c r="DC379" s="30" t="s">
        <v>423</v>
      </c>
      <c r="DD379" s="78"/>
      <c r="DE379" s="30" t="s">
        <v>585</v>
      </c>
      <c r="DF379" s="87" t="s">
        <v>233</v>
      </c>
      <c r="DG379" s="33" t="s">
        <v>192</v>
      </c>
      <c r="DH379" s="78"/>
      <c r="DI379" s="84" t="s">
        <v>475</v>
      </c>
      <c r="DJ379" s="30" t="s">
        <v>408</v>
      </c>
      <c r="DK379" s="30" t="s">
        <v>516</v>
      </c>
      <c r="DL379" s="30" t="s">
        <v>410</v>
      </c>
      <c r="DM379" s="30" t="s">
        <v>328</v>
      </c>
      <c r="DN379" s="95"/>
      <c r="DO379" s="33" t="s">
        <v>144</v>
      </c>
      <c r="DP379" s="78"/>
      <c r="DQ379" s="30" t="s">
        <v>381</v>
      </c>
      <c r="DR379" s="30" t="s">
        <v>234</v>
      </c>
      <c r="DS379" s="72" t="s">
        <v>439</v>
      </c>
      <c r="DT379" s="78"/>
      <c r="DU379" s="33" t="s">
        <v>477</v>
      </c>
      <c r="DV379" s="71" t="s">
        <v>445</v>
      </c>
      <c r="DW379" s="84" t="s">
        <v>475</v>
      </c>
      <c r="DX379" s="71" t="s">
        <v>437</v>
      </c>
      <c r="DY379" s="78"/>
      <c r="DZ379" s="71" t="s">
        <v>437</v>
      </c>
      <c r="EA379" s="30" t="s">
        <v>476</v>
      </c>
      <c r="EB379" s="33" t="s">
        <v>471</v>
      </c>
      <c r="EC379" s="33" t="s">
        <v>210</v>
      </c>
      <c r="ED379" s="30" t="s">
        <v>365</v>
      </c>
      <c r="EE379" s="51" t="s">
        <v>364</v>
      </c>
      <c r="EF379" s="83" t="s">
        <v>458</v>
      </c>
      <c r="EG379" s="33" t="s">
        <v>470</v>
      </c>
      <c r="EH379" s="30" t="s">
        <v>512</v>
      </c>
      <c r="EI379" s="33" t="s">
        <v>188</v>
      </c>
      <c r="EJ379" s="71" t="s">
        <v>437</v>
      </c>
      <c r="EK379" s="74" t="s">
        <v>177</v>
      </c>
      <c r="EL379" s="74" t="s">
        <v>1948</v>
      </c>
      <c r="EM379" s="120"/>
    </row>
    <row r="380" spans="1:143" ht="12.75" hidden="1">
      <c r="A380" s="28">
        <v>46082</v>
      </c>
      <c r="B380" s="88" t="s">
        <v>482</v>
      </c>
      <c r="C380" s="32" t="s">
        <v>484</v>
      </c>
      <c r="D380" s="88" t="s">
        <v>483</v>
      </c>
      <c r="E380" s="97"/>
      <c r="F380" s="88" t="s">
        <v>482</v>
      </c>
      <c r="G380" s="88" t="s">
        <v>482</v>
      </c>
      <c r="H380" s="96"/>
      <c r="I380" s="30" t="s">
        <v>399</v>
      </c>
      <c r="J380" s="33" t="s">
        <v>395</v>
      </c>
      <c r="K380" s="88" t="s">
        <v>482</v>
      </c>
      <c r="L380" s="30" t="s">
        <v>376</v>
      </c>
      <c r="M380" s="97"/>
      <c r="N380" s="88" t="s">
        <v>483</v>
      </c>
      <c r="O380" s="96"/>
      <c r="P380" s="88" t="s">
        <v>482</v>
      </c>
      <c r="Q380" s="88" t="s">
        <v>482</v>
      </c>
      <c r="R380" s="33" t="s">
        <v>270</v>
      </c>
      <c r="S380" s="30" t="s">
        <v>415</v>
      </c>
      <c r="T380" s="33" t="s">
        <v>358</v>
      </c>
      <c r="U380" s="33" t="s">
        <v>356</v>
      </c>
      <c r="V380" s="96"/>
      <c r="W380" s="38" t="s">
        <v>419</v>
      </c>
      <c r="X380" s="103"/>
      <c r="Y380" s="88" t="s">
        <v>482</v>
      </c>
      <c r="Z380" s="47" t="s">
        <v>436</v>
      </c>
      <c r="AA380" s="45" t="s">
        <v>436</v>
      </c>
      <c r="AB380" s="38" t="s">
        <v>340</v>
      </c>
      <c r="AC380" s="96"/>
      <c r="AD380" s="33" t="s">
        <v>324</v>
      </c>
      <c r="AE380" s="30" t="s">
        <v>13</v>
      </c>
      <c r="AF380" s="30" t="s">
        <v>413</v>
      </c>
      <c r="AG380" s="70" t="s">
        <v>436</v>
      </c>
      <c r="AH380" s="33" t="s">
        <v>353</v>
      </c>
      <c r="AI380" s="33" t="s">
        <v>305</v>
      </c>
      <c r="AJ380" s="30" t="s">
        <v>197</v>
      </c>
      <c r="AK380" s="88" t="s">
        <v>482</v>
      </c>
      <c r="AL380" s="38" t="s">
        <v>359</v>
      </c>
      <c r="AM380" s="88" t="s">
        <v>482</v>
      </c>
      <c r="AN380" s="88" t="s">
        <v>483</v>
      </c>
      <c r="AO380" s="30" t="s">
        <v>224</v>
      </c>
      <c r="AP380" s="33" t="s">
        <v>417</v>
      </c>
      <c r="AQ380" s="88" t="s">
        <v>483</v>
      </c>
      <c r="AR380" s="30" t="s">
        <v>334</v>
      </c>
      <c r="AS380" s="73"/>
      <c r="AT380" s="96"/>
      <c r="AU380" s="47" t="s">
        <v>436</v>
      </c>
      <c r="AV380" s="33" t="s">
        <v>143</v>
      </c>
      <c r="AW380" s="38" t="s">
        <v>239</v>
      </c>
      <c r="AX380" s="30" t="s">
        <v>449</v>
      </c>
      <c r="AY380" s="103"/>
      <c r="AZ380" s="33" t="s">
        <v>447</v>
      </c>
      <c r="BA380" s="85" t="s">
        <v>453</v>
      </c>
      <c r="BB380" s="30" t="s">
        <v>451</v>
      </c>
      <c r="BC380" s="33" t="s">
        <v>387</v>
      </c>
      <c r="BD380" s="104"/>
      <c r="BE380" s="33" t="s">
        <v>347</v>
      </c>
      <c r="BF380" s="33" t="s">
        <v>231</v>
      </c>
      <c r="BG380" s="33" t="s">
        <v>456</v>
      </c>
      <c r="BH380" s="33" t="s">
        <v>402</v>
      </c>
      <c r="BI380" s="78" t="s">
        <v>459</v>
      </c>
      <c r="BJ380" s="33" t="s">
        <v>432</v>
      </c>
      <c r="BK380" s="79" t="s">
        <v>461</v>
      </c>
      <c r="BL380" s="88" t="s">
        <v>483</v>
      </c>
      <c r="BM380" s="33" t="s">
        <v>345</v>
      </c>
      <c r="BN380" s="104"/>
      <c r="BO380" s="30" t="s">
        <v>464</v>
      </c>
      <c r="BP380" s="104"/>
      <c r="BQ380" s="33" t="s">
        <v>433</v>
      </c>
      <c r="BR380" s="30" t="s">
        <v>466</v>
      </c>
      <c r="BS380" s="79"/>
      <c r="BT380" s="99"/>
      <c r="BU380" s="33" t="s">
        <v>255</v>
      </c>
      <c r="BV380" s="30" t="s">
        <v>579</v>
      </c>
      <c r="BW380" s="33" t="s">
        <v>335</v>
      </c>
      <c r="BX380" s="30" t="s">
        <v>489</v>
      </c>
      <c r="BY380" s="104"/>
      <c r="BZ380" s="33" t="s">
        <v>463</v>
      </c>
      <c r="CA380" s="30" t="s">
        <v>311</v>
      </c>
      <c r="CB380" s="96"/>
      <c r="CC380" s="33" t="s">
        <v>220</v>
      </c>
      <c r="CD380" s="30" t="s">
        <v>431</v>
      </c>
      <c r="CE380" s="33" t="s">
        <v>452</v>
      </c>
      <c r="CF380" s="30"/>
      <c r="CG380" s="30" t="s">
        <v>382</v>
      </c>
      <c r="CH380" s="32" t="s">
        <v>428</v>
      </c>
      <c r="CI380" s="33" t="s">
        <v>310</v>
      </c>
      <c r="CJ380" s="33" t="s">
        <v>430</v>
      </c>
      <c r="CK380" s="38" t="s">
        <v>429</v>
      </c>
      <c r="CL380" s="69"/>
      <c r="CM380" s="82" t="s">
        <v>436</v>
      </c>
      <c r="CN380" s="30" t="s">
        <v>400</v>
      </c>
      <c r="CO380" s="33" t="s">
        <v>256</v>
      </c>
      <c r="CP380" s="33" t="s">
        <v>398</v>
      </c>
      <c r="CQ380" s="30" t="s">
        <v>450</v>
      </c>
      <c r="CR380" s="33" t="s">
        <v>460</v>
      </c>
      <c r="CS380" s="30" t="s">
        <v>372</v>
      </c>
      <c r="CT380" s="33" t="s">
        <v>421</v>
      </c>
      <c r="CU380" s="33" t="s">
        <v>302</v>
      </c>
      <c r="CV380" s="33" t="s">
        <v>397</v>
      </c>
      <c r="CW380" s="33" t="s">
        <v>468</v>
      </c>
      <c r="CX380" s="33" t="s">
        <v>396</v>
      </c>
      <c r="CY380" s="30" t="s">
        <v>586</v>
      </c>
      <c r="CZ380" s="33" t="s">
        <v>411</v>
      </c>
      <c r="DA380" s="30" t="s">
        <v>472</v>
      </c>
      <c r="DB380" s="33" t="s">
        <v>480</v>
      </c>
      <c r="DC380" s="30" t="s">
        <v>423</v>
      </c>
      <c r="DD380" s="69"/>
      <c r="DE380" s="30" t="s">
        <v>585</v>
      </c>
      <c r="DF380" s="69"/>
      <c r="DG380" s="33" t="s">
        <v>192</v>
      </c>
      <c r="DH380" s="69"/>
      <c r="DI380" s="114"/>
      <c r="DJ380" s="30" t="s">
        <v>408</v>
      </c>
      <c r="DK380" s="30" t="s">
        <v>516</v>
      </c>
      <c r="DL380" s="30" t="s">
        <v>410</v>
      </c>
      <c r="DM380" s="30" t="s">
        <v>328</v>
      </c>
      <c r="DN380" s="79"/>
      <c r="DO380" s="33" t="s">
        <v>144</v>
      </c>
      <c r="DP380" s="69"/>
      <c r="DQ380" s="30" t="s">
        <v>381</v>
      </c>
      <c r="DR380" s="30" t="s">
        <v>234</v>
      </c>
      <c r="DS380" s="104"/>
      <c r="DT380" s="69"/>
      <c r="DU380" s="33" t="s">
        <v>477</v>
      </c>
      <c r="DV380" s="104"/>
      <c r="DW380" s="118"/>
      <c r="DX380" s="104"/>
      <c r="DY380" s="69"/>
      <c r="DZ380" s="118"/>
      <c r="EA380" s="30" t="s">
        <v>476</v>
      </c>
      <c r="EB380" s="33" t="s">
        <v>471</v>
      </c>
      <c r="EC380" s="33" t="s">
        <v>210</v>
      </c>
      <c r="ED380" s="30" t="s">
        <v>365</v>
      </c>
      <c r="EE380" s="51" t="s">
        <v>364</v>
      </c>
      <c r="EF380" s="118"/>
      <c r="EG380" s="33" t="s">
        <v>470</v>
      </c>
      <c r="EH380" s="30" t="s">
        <v>512</v>
      </c>
      <c r="EI380" s="33" t="s">
        <v>188</v>
      </c>
      <c r="EJ380" s="118"/>
      <c r="EK380" s="74" t="s">
        <v>177</v>
      </c>
      <c r="EL380" s="74" t="s">
        <v>1948</v>
      </c>
      <c r="EM380" s="120"/>
    </row>
    <row r="381" spans="1:143" ht="12.75" hidden="1">
      <c r="A381" s="28">
        <v>46083</v>
      </c>
      <c r="B381" s="88" t="s">
        <v>482</v>
      </c>
      <c r="C381" s="32" t="s">
        <v>484</v>
      </c>
      <c r="D381" s="88" t="s">
        <v>483</v>
      </c>
      <c r="E381" s="97"/>
      <c r="F381" s="88" t="s">
        <v>482</v>
      </c>
      <c r="G381" s="88" t="s">
        <v>482</v>
      </c>
      <c r="H381" s="96"/>
      <c r="I381" s="30" t="s">
        <v>399</v>
      </c>
      <c r="J381" s="33" t="s">
        <v>395</v>
      </c>
      <c r="K381" s="88" t="s">
        <v>482</v>
      </c>
      <c r="L381" s="30" t="s">
        <v>376</v>
      </c>
      <c r="M381" s="97"/>
      <c r="N381" s="88" t="s">
        <v>483</v>
      </c>
      <c r="O381" s="96"/>
      <c r="P381" s="88" t="s">
        <v>482</v>
      </c>
      <c r="Q381" s="88" t="s">
        <v>482</v>
      </c>
      <c r="R381" s="33" t="s">
        <v>270</v>
      </c>
      <c r="S381" s="30" t="s">
        <v>415</v>
      </c>
      <c r="T381" s="33" t="s">
        <v>358</v>
      </c>
      <c r="U381" s="33" t="s">
        <v>356</v>
      </c>
      <c r="V381" s="96"/>
      <c r="W381" s="38" t="s">
        <v>419</v>
      </c>
      <c r="X381" s="103"/>
      <c r="Y381" s="88" t="s">
        <v>482</v>
      </c>
      <c r="Z381" s="47" t="s">
        <v>436</v>
      </c>
      <c r="AA381" s="45" t="s">
        <v>436</v>
      </c>
      <c r="AB381" s="38" t="s">
        <v>340</v>
      </c>
      <c r="AC381" s="96"/>
      <c r="AD381" s="33" t="s">
        <v>324</v>
      </c>
      <c r="AE381" s="30" t="s">
        <v>13</v>
      </c>
      <c r="AF381" s="30" t="s">
        <v>413</v>
      </c>
      <c r="AG381" s="70" t="s">
        <v>436</v>
      </c>
      <c r="AH381" s="33" t="s">
        <v>353</v>
      </c>
      <c r="AI381" s="33" t="s">
        <v>305</v>
      </c>
      <c r="AJ381" s="30" t="s">
        <v>197</v>
      </c>
      <c r="AK381" s="88" t="s">
        <v>482</v>
      </c>
      <c r="AL381" s="38" t="s">
        <v>359</v>
      </c>
      <c r="AM381" s="88" t="s">
        <v>482</v>
      </c>
      <c r="AN381" s="88" t="s">
        <v>483</v>
      </c>
      <c r="AO381" s="30" t="s">
        <v>224</v>
      </c>
      <c r="AP381" s="33" t="s">
        <v>417</v>
      </c>
      <c r="AQ381" s="88" t="s">
        <v>483</v>
      </c>
      <c r="AR381" s="30" t="s">
        <v>334</v>
      </c>
      <c r="AS381" s="73"/>
      <c r="AT381" s="96"/>
      <c r="AU381" s="47" t="s">
        <v>436</v>
      </c>
      <c r="AV381" s="33" t="s">
        <v>143</v>
      </c>
      <c r="AW381" s="38" t="s">
        <v>239</v>
      </c>
      <c r="AX381" s="30" t="s">
        <v>449</v>
      </c>
      <c r="AY381" s="103"/>
      <c r="AZ381" s="33" t="s">
        <v>447</v>
      </c>
      <c r="BA381" s="85" t="s">
        <v>453</v>
      </c>
      <c r="BB381" s="30" t="s">
        <v>451</v>
      </c>
      <c r="BC381" s="33" t="s">
        <v>387</v>
      </c>
      <c r="BD381" s="104"/>
      <c r="BE381" s="33" t="s">
        <v>347</v>
      </c>
      <c r="BF381" s="33" t="s">
        <v>231</v>
      </c>
      <c r="BG381" s="33" t="s">
        <v>456</v>
      </c>
      <c r="BH381" s="33" t="s">
        <v>402</v>
      </c>
      <c r="BI381" s="78" t="s">
        <v>459</v>
      </c>
      <c r="BJ381" s="33" t="s">
        <v>432</v>
      </c>
      <c r="BK381" s="79" t="s">
        <v>461</v>
      </c>
      <c r="BL381" s="88" t="s">
        <v>483</v>
      </c>
      <c r="BM381" s="33" t="s">
        <v>345</v>
      </c>
      <c r="BN381" s="104"/>
      <c r="BO381" s="30" t="s">
        <v>464</v>
      </c>
      <c r="BP381" s="104"/>
      <c r="BQ381" s="33" t="s">
        <v>433</v>
      </c>
      <c r="BR381" s="30" t="s">
        <v>466</v>
      </c>
      <c r="BS381" s="79"/>
      <c r="BT381" s="99"/>
      <c r="BU381" s="33" t="s">
        <v>255</v>
      </c>
      <c r="BV381" s="30" t="s">
        <v>579</v>
      </c>
      <c r="BW381" s="33" t="s">
        <v>335</v>
      </c>
      <c r="BX381" s="30" t="s">
        <v>489</v>
      </c>
      <c r="BY381" s="104"/>
      <c r="BZ381" s="33" t="s">
        <v>463</v>
      </c>
      <c r="CA381" s="30" t="s">
        <v>311</v>
      </c>
      <c r="CB381" s="96"/>
      <c r="CC381" s="33" t="s">
        <v>220</v>
      </c>
      <c r="CD381" s="30" t="s">
        <v>431</v>
      </c>
      <c r="CE381" s="33" t="s">
        <v>452</v>
      </c>
      <c r="CF381" s="30"/>
      <c r="CG381" s="30" t="s">
        <v>382</v>
      </c>
      <c r="CH381" s="32" t="s">
        <v>428</v>
      </c>
      <c r="CI381" s="33" t="s">
        <v>310</v>
      </c>
      <c r="CJ381" s="33" t="s">
        <v>430</v>
      </c>
      <c r="CK381" s="38" t="s">
        <v>429</v>
      </c>
      <c r="CL381" s="69"/>
      <c r="CM381" s="82" t="s">
        <v>436</v>
      </c>
      <c r="CN381" s="30" t="s">
        <v>400</v>
      </c>
      <c r="CO381" s="33" t="s">
        <v>256</v>
      </c>
      <c r="CP381" s="33" t="s">
        <v>398</v>
      </c>
      <c r="CQ381" s="30" t="s">
        <v>450</v>
      </c>
      <c r="CR381" s="33" t="s">
        <v>460</v>
      </c>
      <c r="CS381" s="30" t="s">
        <v>372</v>
      </c>
      <c r="CT381" s="33" t="s">
        <v>421</v>
      </c>
      <c r="CU381" s="33" t="s">
        <v>302</v>
      </c>
      <c r="CV381" s="33" t="s">
        <v>397</v>
      </c>
      <c r="CW381" s="33" t="s">
        <v>468</v>
      </c>
      <c r="CX381" s="33" t="s">
        <v>396</v>
      </c>
      <c r="CY381" s="30" t="s">
        <v>586</v>
      </c>
      <c r="CZ381" s="33" t="s">
        <v>411</v>
      </c>
      <c r="DA381" s="30" t="s">
        <v>472</v>
      </c>
      <c r="DB381" s="33" t="s">
        <v>480</v>
      </c>
      <c r="DC381" s="30" t="s">
        <v>423</v>
      </c>
      <c r="DD381" s="69"/>
      <c r="DE381" s="30" t="s">
        <v>585</v>
      </c>
      <c r="DF381" s="69"/>
      <c r="DG381" s="33" t="s">
        <v>192</v>
      </c>
      <c r="DH381" s="69"/>
      <c r="DI381" s="114"/>
      <c r="DJ381" s="30" t="s">
        <v>408</v>
      </c>
      <c r="DK381" s="30" t="s">
        <v>516</v>
      </c>
      <c r="DL381" s="30" t="s">
        <v>410</v>
      </c>
      <c r="DM381" s="30" t="s">
        <v>328</v>
      </c>
      <c r="DN381" s="79"/>
      <c r="DO381" s="33" t="s">
        <v>144</v>
      </c>
      <c r="DP381" s="69"/>
      <c r="DQ381" s="30" t="s">
        <v>381</v>
      </c>
      <c r="DR381" s="30" t="s">
        <v>234</v>
      </c>
      <c r="DS381" s="104"/>
      <c r="DT381" s="69"/>
      <c r="DU381" s="33" t="s">
        <v>477</v>
      </c>
      <c r="DV381" s="104"/>
      <c r="DW381" s="118"/>
      <c r="DX381" s="104"/>
      <c r="DY381" s="69"/>
      <c r="DZ381" s="118"/>
      <c r="EA381" s="30" t="s">
        <v>476</v>
      </c>
      <c r="EB381" s="33" t="s">
        <v>471</v>
      </c>
      <c r="EC381" s="33" t="s">
        <v>210</v>
      </c>
      <c r="ED381" s="30" t="s">
        <v>365</v>
      </c>
      <c r="EE381" s="51" t="s">
        <v>364</v>
      </c>
      <c r="EF381" s="118"/>
      <c r="EG381" s="33" t="s">
        <v>470</v>
      </c>
      <c r="EH381" s="30" t="s">
        <v>512</v>
      </c>
      <c r="EI381" s="33" t="s">
        <v>188</v>
      </c>
      <c r="EJ381" s="118"/>
      <c r="EK381" s="74" t="s">
        <v>177</v>
      </c>
      <c r="EL381" s="74" t="s">
        <v>1948</v>
      </c>
      <c r="EM381" s="120"/>
    </row>
    <row r="382" spans="1:143" ht="12.75" hidden="1">
      <c r="A382" s="28">
        <v>46084</v>
      </c>
      <c r="B382" s="88" t="s">
        <v>482</v>
      </c>
      <c r="C382" s="32" t="s">
        <v>484</v>
      </c>
      <c r="D382" s="88" t="s">
        <v>483</v>
      </c>
      <c r="E382" s="97"/>
      <c r="F382" s="88" t="s">
        <v>482</v>
      </c>
      <c r="G382" s="88" t="s">
        <v>482</v>
      </c>
      <c r="H382" s="96"/>
      <c r="I382" s="30" t="s">
        <v>399</v>
      </c>
      <c r="J382" s="33" t="s">
        <v>395</v>
      </c>
      <c r="K382" s="88" t="s">
        <v>482</v>
      </c>
      <c r="L382" s="30" t="s">
        <v>376</v>
      </c>
      <c r="M382" s="97"/>
      <c r="N382" s="88" t="s">
        <v>483</v>
      </c>
      <c r="O382" s="96"/>
      <c r="P382" s="88" t="s">
        <v>482</v>
      </c>
      <c r="Q382" s="88" t="s">
        <v>482</v>
      </c>
      <c r="R382" s="33" t="s">
        <v>270</v>
      </c>
      <c r="S382" s="30" t="s">
        <v>415</v>
      </c>
      <c r="T382" s="33" t="s">
        <v>358</v>
      </c>
      <c r="U382" s="33" t="s">
        <v>356</v>
      </c>
      <c r="V382" s="96"/>
      <c r="W382" s="38" t="s">
        <v>419</v>
      </c>
      <c r="X382" s="103"/>
      <c r="Y382" s="88" t="s">
        <v>482</v>
      </c>
      <c r="Z382" s="47" t="s">
        <v>436</v>
      </c>
      <c r="AA382" s="45" t="s">
        <v>436</v>
      </c>
      <c r="AB382" s="38" t="s">
        <v>340</v>
      </c>
      <c r="AC382" s="96"/>
      <c r="AD382" s="33" t="s">
        <v>324</v>
      </c>
      <c r="AE382" s="30" t="s">
        <v>13</v>
      </c>
      <c r="AF382" s="30" t="s">
        <v>413</v>
      </c>
      <c r="AG382" s="70" t="s">
        <v>436</v>
      </c>
      <c r="AH382" s="33" t="s">
        <v>353</v>
      </c>
      <c r="AI382" s="33" t="s">
        <v>305</v>
      </c>
      <c r="AJ382" s="30" t="s">
        <v>197</v>
      </c>
      <c r="AK382" s="88" t="s">
        <v>482</v>
      </c>
      <c r="AL382" s="38" t="s">
        <v>359</v>
      </c>
      <c r="AM382" s="88" t="s">
        <v>482</v>
      </c>
      <c r="AN382" s="88" t="s">
        <v>483</v>
      </c>
      <c r="AO382" s="30" t="s">
        <v>224</v>
      </c>
      <c r="AP382" s="33" t="s">
        <v>417</v>
      </c>
      <c r="AQ382" s="88" t="s">
        <v>483</v>
      </c>
      <c r="AR382" s="30" t="s">
        <v>334</v>
      </c>
      <c r="AS382" s="73"/>
      <c r="AT382" s="96"/>
      <c r="AU382" s="47" t="s">
        <v>436</v>
      </c>
      <c r="AV382" s="33" t="s">
        <v>143</v>
      </c>
      <c r="AW382" s="38" t="s">
        <v>239</v>
      </c>
      <c r="AX382" s="30" t="s">
        <v>449</v>
      </c>
      <c r="AY382" s="103"/>
      <c r="AZ382" s="33" t="s">
        <v>447</v>
      </c>
      <c r="BA382" s="85" t="s">
        <v>453</v>
      </c>
      <c r="BB382" s="30" t="s">
        <v>451</v>
      </c>
      <c r="BC382" s="33" t="s">
        <v>387</v>
      </c>
      <c r="BD382" s="104"/>
      <c r="BE382" s="33" t="s">
        <v>347</v>
      </c>
      <c r="BF382" s="33" t="s">
        <v>231</v>
      </c>
      <c r="BG382" s="33" t="s">
        <v>456</v>
      </c>
      <c r="BH382" s="33" t="s">
        <v>402</v>
      </c>
      <c r="BI382" s="78" t="s">
        <v>459</v>
      </c>
      <c r="BJ382" s="33" t="s">
        <v>432</v>
      </c>
      <c r="BK382" s="79" t="s">
        <v>461</v>
      </c>
      <c r="BL382" s="88" t="s">
        <v>483</v>
      </c>
      <c r="BM382" s="33" t="s">
        <v>345</v>
      </c>
      <c r="BN382" s="104"/>
      <c r="BO382" s="30" t="s">
        <v>464</v>
      </c>
      <c r="BP382" s="104"/>
      <c r="BQ382" s="33" t="s">
        <v>433</v>
      </c>
      <c r="BR382" s="30" t="s">
        <v>466</v>
      </c>
      <c r="BS382" s="79"/>
      <c r="BT382" s="99"/>
      <c r="BU382" s="33" t="s">
        <v>255</v>
      </c>
      <c r="BV382" s="30" t="s">
        <v>579</v>
      </c>
      <c r="BW382" s="33" t="s">
        <v>335</v>
      </c>
      <c r="BX382" s="30" t="s">
        <v>489</v>
      </c>
      <c r="BY382" s="104"/>
      <c r="BZ382" s="33" t="s">
        <v>463</v>
      </c>
      <c r="CA382" s="30" t="s">
        <v>311</v>
      </c>
      <c r="CB382" s="96"/>
      <c r="CC382" s="33" t="s">
        <v>220</v>
      </c>
      <c r="CD382" s="30" t="s">
        <v>431</v>
      </c>
      <c r="CE382" s="33" t="s">
        <v>452</v>
      </c>
      <c r="CF382" s="30"/>
      <c r="CG382" s="30" t="s">
        <v>382</v>
      </c>
      <c r="CH382" s="32" t="s">
        <v>428</v>
      </c>
      <c r="CI382" s="33" t="s">
        <v>310</v>
      </c>
      <c r="CJ382" s="33" t="s">
        <v>430</v>
      </c>
      <c r="CK382" s="38" t="s">
        <v>429</v>
      </c>
      <c r="CL382" s="69"/>
      <c r="CM382" s="82" t="s">
        <v>436</v>
      </c>
      <c r="CN382" s="30" t="s">
        <v>400</v>
      </c>
      <c r="CO382" s="33" t="s">
        <v>256</v>
      </c>
      <c r="CP382" s="33" t="s">
        <v>398</v>
      </c>
      <c r="CQ382" s="30" t="s">
        <v>450</v>
      </c>
      <c r="CR382" s="33" t="s">
        <v>460</v>
      </c>
      <c r="CS382" s="30" t="s">
        <v>372</v>
      </c>
      <c r="CT382" s="33" t="s">
        <v>421</v>
      </c>
      <c r="CU382" s="33" t="s">
        <v>302</v>
      </c>
      <c r="CV382" s="33" t="s">
        <v>397</v>
      </c>
      <c r="CW382" s="33" t="s">
        <v>468</v>
      </c>
      <c r="CX382" s="33" t="s">
        <v>396</v>
      </c>
      <c r="CY382" s="30" t="s">
        <v>586</v>
      </c>
      <c r="CZ382" s="33" t="s">
        <v>411</v>
      </c>
      <c r="DA382" s="30" t="s">
        <v>472</v>
      </c>
      <c r="DB382" s="33" t="s">
        <v>480</v>
      </c>
      <c r="DC382" s="30" t="s">
        <v>423</v>
      </c>
      <c r="DD382" s="69"/>
      <c r="DE382" s="30" t="s">
        <v>585</v>
      </c>
      <c r="DF382" s="69"/>
      <c r="DG382" s="33" t="s">
        <v>192</v>
      </c>
      <c r="DH382" s="69"/>
      <c r="DI382" s="114"/>
      <c r="DJ382" s="30" t="s">
        <v>408</v>
      </c>
      <c r="DK382" s="30" t="s">
        <v>516</v>
      </c>
      <c r="DL382" s="30" t="s">
        <v>410</v>
      </c>
      <c r="DM382" s="30" t="s">
        <v>328</v>
      </c>
      <c r="DN382" s="79"/>
      <c r="DO382" s="33" t="s">
        <v>144</v>
      </c>
      <c r="DP382" s="69"/>
      <c r="DQ382" s="30" t="s">
        <v>381</v>
      </c>
      <c r="DR382" s="30" t="s">
        <v>234</v>
      </c>
      <c r="DS382" s="104"/>
      <c r="DT382" s="69"/>
      <c r="DU382" s="33" t="s">
        <v>477</v>
      </c>
      <c r="DV382" s="104"/>
      <c r="DW382" s="118"/>
      <c r="DX382" s="104"/>
      <c r="DY382" s="69"/>
      <c r="DZ382" s="118"/>
      <c r="EA382" s="30" t="s">
        <v>476</v>
      </c>
      <c r="EB382" s="33" t="s">
        <v>471</v>
      </c>
      <c r="EC382" s="33" t="s">
        <v>210</v>
      </c>
      <c r="ED382" s="30" t="s">
        <v>365</v>
      </c>
      <c r="EE382" s="51" t="s">
        <v>364</v>
      </c>
      <c r="EF382" s="118"/>
      <c r="EG382" s="33" t="s">
        <v>470</v>
      </c>
      <c r="EH382" s="30" t="s">
        <v>512</v>
      </c>
      <c r="EI382" s="33" t="s">
        <v>188</v>
      </c>
      <c r="EJ382" s="118"/>
      <c r="EK382" s="74" t="s">
        <v>177</v>
      </c>
      <c r="EL382" s="74" t="s">
        <v>1948</v>
      </c>
      <c r="EM382" s="120"/>
    </row>
    <row r="383" spans="1:143" ht="12.75" hidden="1">
      <c r="A383" s="28">
        <v>46085</v>
      </c>
      <c r="B383" s="88" t="s">
        <v>482</v>
      </c>
      <c r="C383" s="32" t="s">
        <v>484</v>
      </c>
      <c r="D383" s="88" t="s">
        <v>483</v>
      </c>
      <c r="E383" s="97"/>
      <c r="F383" s="88" t="s">
        <v>482</v>
      </c>
      <c r="G383" s="88" t="s">
        <v>482</v>
      </c>
      <c r="H383" s="96"/>
      <c r="I383" s="30" t="s">
        <v>399</v>
      </c>
      <c r="J383" s="33" t="s">
        <v>395</v>
      </c>
      <c r="K383" s="88" t="s">
        <v>482</v>
      </c>
      <c r="L383" s="30" t="s">
        <v>376</v>
      </c>
      <c r="M383" s="97"/>
      <c r="N383" s="88" t="s">
        <v>483</v>
      </c>
      <c r="O383" s="96"/>
      <c r="P383" s="88" t="s">
        <v>482</v>
      </c>
      <c r="Q383" s="88" t="s">
        <v>482</v>
      </c>
      <c r="R383" s="33" t="s">
        <v>270</v>
      </c>
      <c r="S383" s="30" t="s">
        <v>415</v>
      </c>
      <c r="T383" s="33" t="s">
        <v>358</v>
      </c>
      <c r="U383" s="33" t="s">
        <v>356</v>
      </c>
      <c r="V383" s="96"/>
      <c r="W383" s="38" t="s">
        <v>419</v>
      </c>
      <c r="X383" s="103"/>
      <c r="Y383" s="88" t="s">
        <v>482</v>
      </c>
      <c r="Z383" s="47" t="s">
        <v>436</v>
      </c>
      <c r="AA383" s="45" t="s">
        <v>436</v>
      </c>
      <c r="AB383" s="38" t="s">
        <v>340</v>
      </c>
      <c r="AC383" s="96"/>
      <c r="AD383" s="33" t="s">
        <v>324</v>
      </c>
      <c r="AE383" s="30" t="s">
        <v>13</v>
      </c>
      <c r="AF383" s="30" t="s">
        <v>413</v>
      </c>
      <c r="AG383" s="70" t="s">
        <v>436</v>
      </c>
      <c r="AH383" s="33" t="s">
        <v>353</v>
      </c>
      <c r="AI383" s="33" t="s">
        <v>305</v>
      </c>
      <c r="AJ383" s="30" t="s">
        <v>197</v>
      </c>
      <c r="AK383" s="88" t="s">
        <v>482</v>
      </c>
      <c r="AL383" s="38" t="s">
        <v>359</v>
      </c>
      <c r="AM383" s="88" t="s">
        <v>482</v>
      </c>
      <c r="AN383" s="88" t="s">
        <v>483</v>
      </c>
      <c r="AO383" s="30" t="s">
        <v>224</v>
      </c>
      <c r="AP383" s="33" t="s">
        <v>417</v>
      </c>
      <c r="AQ383" s="88" t="s">
        <v>483</v>
      </c>
      <c r="AR383" s="30" t="s">
        <v>334</v>
      </c>
      <c r="AS383" s="73"/>
      <c r="AT383" s="96"/>
      <c r="AU383" s="47" t="s">
        <v>436</v>
      </c>
      <c r="AV383" s="33" t="s">
        <v>143</v>
      </c>
      <c r="AW383" s="38" t="s">
        <v>239</v>
      </c>
      <c r="AX383" s="30" t="s">
        <v>449</v>
      </c>
      <c r="AY383" s="103"/>
      <c r="AZ383" s="33" t="s">
        <v>447</v>
      </c>
      <c r="BA383" s="85" t="s">
        <v>453</v>
      </c>
      <c r="BB383" s="104"/>
      <c r="BC383" s="33" t="s">
        <v>387</v>
      </c>
      <c r="BD383" s="104"/>
      <c r="BE383" s="33" t="s">
        <v>347</v>
      </c>
      <c r="BF383" s="33" t="s">
        <v>231</v>
      </c>
      <c r="BG383" s="33" t="s">
        <v>456</v>
      </c>
      <c r="BH383" s="33" t="s">
        <v>402</v>
      </c>
      <c r="BI383" s="78" t="s">
        <v>459</v>
      </c>
      <c r="BJ383" s="33" t="s">
        <v>432</v>
      </c>
      <c r="BK383" s="79" t="s">
        <v>461</v>
      </c>
      <c r="BL383" s="88" t="s">
        <v>483</v>
      </c>
      <c r="BM383" s="33" t="s">
        <v>345</v>
      </c>
      <c r="BN383" s="104"/>
      <c r="BO383" s="30" t="s">
        <v>464</v>
      </c>
      <c r="BP383" s="104"/>
      <c r="BQ383" s="33" t="s">
        <v>433</v>
      </c>
      <c r="BR383" s="30" t="s">
        <v>466</v>
      </c>
      <c r="BS383" s="79" t="s">
        <v>469</v>
      </c>
      <c r="BT383" s="99"/>
      <c r="BU383" s="33" t="s">
        <v>255</v>
      </c>
      <c r="BV383" s="30" t="s">
        <v>579</v>
      </c>
      <c r="BW383" s="33" t="s">
        <v>335</v>
      </c>
      <c r="BX383" s="30" t="s">
        <v>489</v>
      </c>
      <c r="BY383" s="104"/>
      <c r="BZ383" s="33" t="s">
        <v>463</v>
      </c>
      <c r="CA383" s="30" t="s">
        <v>311</v>
      </c>
      <c r="CB383" s="96"/>
      <c r="CC383" s="33" t="s">
        <v>220</v>
      </c>
      <c r="CD383" s="30" t="s">
        <v>431</v>
      </c>
      <c r="CE383" s="33" t="s">
        <v>452</v>
      </c>
      <c r="CF383" s="30" t="s">
        <v>451</v>
      </c>
      <c r="CG383" s="30" t="s">
        <v>382</v>
      </c>
      <c r="CH383" s="32" t="s">
        <v>428</v>
      </c>
      <c r="CI383" s="33" t="s">
        <v>310</v>
      </c>
      <c r="CJ383" s="33" t="s">
        <v>430</v>
      </c>
      <c r="CK383" s="96"/>
      <c r="CL383" s="79" t="s">
        <v>465</v>
      </c>
      <c r="CM383" s="82" t="s">
        <v>436</v>
      </c>
      <c r="CN383" s="30" t="s">
        <v>400</v>
      </c>
      <c r="CO383" s="33" t="s">
        <v>256</v>
      </c>
      <c r="CP383" s="33" t="s">
        <v>398</v>
      </c>
      <c r="CQ383" s="30" t="s">
        <v>450</v>
      </c>
      <c r="CR383" s="33" t="s">
        <v>460</v>
      </c>
      <c r="CS383" s="30" t="s">
        <v>372</v>
      </c>
      <c r="CT383" s="33" t="s">
        <v>421</v>
      </c>
      <c r="CU383" s="33" t="s">
        <v>302</v>
      </c>
      <c r="CV383" s="33" t="s">
        <v>397</v>
      </c>
      <c r="CW383" s="33" t="s">
        <v>468</v>
      </c>
      <c r="CX383" s="33" t="s">
        <v>396</v>
      </c>
      <c r="CY383" s="30" t="s">
        <v>586</v>
      </c>
      <c r="CZ383" s="33" t="s">
        <v>411</v>
      </c>
      <c r="DA383" s="30" t="s">
        <v>472</v>
      </c>
      <c r="DB383" s="33" t="s">
        <v>480</v>
      </c>
      <c r="DC383" s="30" t="s">
        <v>423</v>
      </c>
      <c r="DD383" s="69"/>
      <c r="DE383" s="30" t="s">
        <v>585</v>
      </c>
      <c r="DF383" s="69"/>
      <c r="DG383" s="33" t="s">
        <v>192</v>
      </c>
      <c r="DH383" s="69"/>
      <c r="DI383" s="114"/>
      <c r="DJ383" s="30" t="s">
        <v>408</v>
      </c>
      <c r="DK383" s="30" t="s">
        <v>516</v>
      </c>
      <c r="DL383" s="30" t="s">
        <v>410</v>
      </c>
      <c r="DM383" s="30" t="s">
        <v>328</v>
      </c>
      <c r="DN383" s="79"/>
      <c r="DO383" s="69"/>
      <c r="DP383" s="69"/>
      <c r="DQ383" s="30" t="s">
        <v>381</v>
      </c>
      <c r="DR383" s="30" t="s">
        <v>234</v>
      </c>
      <c r="DS383" s="104"/>
      <c r="DT383" s="69"/>
      <c r="DU383" s="33" t="s">
        <v>477</v>
      </c>
      <c r="DV383" s="104"/>
      <c r="DW383" s="118"/>
      <c r="DX383" s="104"/>
      <c r="DY383" s="69"/>
      <c r="DZ383" s="118"/>
      <c r="EA383" s="30" t="s">
        <v>476</v>
      </c>
      <c r="EB383" s="33" t="s">
        <v>471</v>
      </c>
      <c r="EC383" s="33" t="s">
        <v>210</v>
      </c>
      <c r="ED383" s="30" t="s">
        <v>365</v>
      </c>
      <c r="EE383" s="51" t="s">
        <v>364</v>
      </c>
      <c r="EF383" s="118"/>
      <c r="EG383" s="33" t="s">
        <v>470</v>
      </c>
      <c r="EH383" s="30" t="s">
        <v>512</v>
      </c>
      <c r="EI383" s="33" t="s">
        <v>188</v>
      </c>
      <c r="EJ383" s="118"/>
      <c r="EK383" s="74" t="s">
        <v>177</v>
      </c>
      <c r="EL383" s="74" t="s">
        <v>1948</v>
      </c>
      <c r="EM383" s="120"/>
    </row>
    <row r="384" spans="1:143" ht="12.75" hidden="1">
      <c r="A384" s="28">
        <v>46086</v>
      </c>
      <c r="B384" s="88" t="s">
        <v>482</v>
      </c>
      <c r="C384" s="32" t="s">
        <v>484</v>
      </c>
      <c r="D384" s="88" t="s">
        <v>483</v>
      </c>
      <c r="E384" s="97"/>
      <c r="F384" s="88" t="s">
        <v>482</v>
      </c>
      <c r="G384" s="88" t="s">
        <v>482</v>
      </c>
      <c r="H384" s="96"/>
      <c r="I384" s="30" t="s">
        <v>399</v>
      </c>
      <c r="J384" s="33" t="s">
        <v>395</v>
      </c>
      <c r="K384" s="88" t="s">
        <v>482</v>
      </c>
      <c r="L384" s="98"/>
      <c r="M384" s="97"/>
      <c r="N384" s="88" t="s">
        <v>483</v>
      </c>
      <c r="O384" s="96"/>
      <c r="P384" s="88" t="s">
        <v>482</v>
      </c>
      <c r="Q384" s="88" t="s">
        <v>482</v>
      </c>
      <c r="R384" s="33" t="s">
        <v>270</v>
      </c>
      <c r="S384" s="30" t="s">
        <v>415</v>
      </c>
      <c r="T384" s="33" t="s">
        <v>358</v>
      </c>
      <c r="U384" s="33" t="s">
        <v>356</v>
      </c>
      <c r="V384" s="96"/>
      <c r="W384" s="38" t="s">
        <v>419</v>
      </c>
      <c r="X384" s="103"/>
      <c r="Y384" s="88" t="s">
        <v>482</v>
      </c>
      <c r="Z384" s="47" t="s">
        <v>436</v>
      </c>
      <c r="AA384" s="45" t="s">
        <v>436</v>
      </c>
      <c r="AB384" s="38" t="s">
        <v>340</v>
      </c>
      <c r="AC384" s="96"/>
      <c r="AD384" s="33" t="s">
        <v>324</v>
      </c>
      <c r="AE384" s="30" t="s">
        <v>13</v>
      </c>
      <c r="AF384" s="30" t="s">
        <v>413</v>
      </c>
      <c r="AG384" s="70" t="s">
        <v>436</v>
      </c>
      <c r="AH384" s="33" t="s">
        <v>353</v>
      </c>
      <c r="AI384" s="33" t="s">
        <v>305</v>
      </c>
      <c r="AJ384" s="30" t="s">
        <v>197</v>
      </c>
      <c r="AK384" s="88" t="s">
        <v>482</v>
      </c>
      <c r="AL384" s="38" t="s">
        <v>359</v>
      </c>
      <c r="AM384" s="88" t="s">
        <v>482</v>
      </c>
      <c r="AN384" s="88" t="s">
        <v>483</v>
      </c>
      <c r="AO384" s="30" t="s">
        <v>224</v>
      </c>
      <c r="AP384" s="33" t="s">
        <v>417</v>
      </c>
      <c r="AQ384" s="88" t="s">
        <v>483</v>
      </c>
      <c r="AR384" s="30" t="s">
        <v>334</v>
      </c>
      <c r="AS384" s="73"/>
      <c r="AT384" s="96"/>
      <c r="AU384" s="47" t="s">
        <v>436</v>
      </c>
      <c r="AV384" s="33" t="s">
        <v>143</v>
      </c>
      <c r="AW384" s="38" t="s">
        <v>239</v>
      </c>
      <c r="AX384" s="30" t="s">
        <v>449</v>
      </c>
      <c r="AY384" s="103"/>
      <c r="AZ384" s="103"/>
      <c r="BA384" s="85" t="s">
        <v>453</v>
      </c>
      <c r="BB384" s="104"/>
      <c r="BC384" s="33" t="s">
        <v>387</v>
      </c>
      <c r="BD384" s="104"/>
      <c r="BE384" s="33" t="s">
        <v>347</v>
      </c>
      <c r="BF384" s="33" t="s">
        <v>231</v>
      </c>
      <c r="BG384" s="33" t="s">
        <v>456</v>
      </c>
      <c r="BH384" s="33" t="s">
        <v>402</v>
      </c>
      <c r="BI384" s="78" t="s">
        <v>459</v>
      </c>
      <c r="BJ384" s="33" t="s">
        <v>432</v>
      </c>
      <c r="BK384" s="79" t="s">
        <v>461</v>
      </c>
      <c r="BL384" s="88" t="s">
        <v>483</v>
      </c>
      <c r="BM384" s="33" t="s">
        <v>345</v>
      </c>
      <c r="BN384" s="104"/>
      <c r="BO384" s="30" t="s">
        <v>464</v>
      </c>
      <c r="BP384" s="104"/>
      <c r="BQ384" s="33" t="s">
        <v>433</v>
      </c>
      <c r="BR384" s="30" t="s">
        <v>466</v>
      </c>
      <c r="BS384" s="79" t="s">
        <v>469</v>
      </c>
      <c r="BT384" s="99"/>
      <c r="BU384" s="33" t="s">
        <v>255</v>
      </c>
      <c r="BV384" s="30" t="s">
        <v>579</v>
      </c>
      <c r="BW384" s="33" t="s">
        <v>335</v>
      </c>
      <c r="BX384" s="30" t="s">
        <v>489</v>
      </c>
      <c r="BY384" s="104"/>
      <c r="BZ384" s="33" t="s">
        <v>463</v>
      </c>
      <c r="CA384" s="30" t="s">
        <v>311</v>
      </c>
      <c r="CB384" s="96"/>
      <c r="CC384" s="33" t="s">
        <v>220</v>
      </c>
      <c r="CD384" s="30" t="s">
        <v>431</v>
      </c>
      <c r="CE384" s="33" t="s">
        <v>452</v>
      </c>
      <c r="CF384" s="30" t="s">
        <v>451</v>
      </c>
      <c r="CG384" s="30" t="s">
        <v>382</v>
      </c>
      <c r="CH384" s="32" t="s">
        <v>428</v>
      </c>
      <c r="CI384" s="33" t="s">
        <v>310</v>
      </c>
      <c r="CJ384" s="33" t="s">
        <v>430</v>
      </c>
      <c r="CK384" s="96"/>
      <c r="CL384" s="79" t="s">
        <v>465</v>
      </c>
      <c r="CM384" s="82" t="s">
        <v>436</v>
      </c>
      <c r="CN384" s="30" t="s">
        <v>400</v>
      </c>
      <c r="CO384" s="33" t="s">
        <v>256</v>
      </c>
      <c r="CP384" s="33" t="s">
        <v>398</v>
      </c>
      <c r="CQ384" s="30" t="s">
        <v>450</v>
      </c>
      <c r="CR384" s="33" t="s">
        <v>460</v>
      </c>
      <c r="CS384" s="30" t="s">
        <v>372</v>
      </c>
      <c r="CT384" s="33" t="s">
        <v>421</v>
      </c>
      <c r="CU384" s="33" t="s">
        <v>302</v>
      </c>
      <c r="CV384" s="33" t="s">
        <v>397</v>
      </c>
      <c r="CW384" s="33" t="s">
        <v>468</v>
      </c>
      <c r="CX384" s="33" t="s">
        <v>396</v>
      </c>
      <c r="CY384" s="30" t="s">
        <v>586</v>
      </c>
      <c r="CZ384" s="33" t="s">
        <v>411</v>
      </c>
      <c r="DA384" s="118"/>
      <c r="DB384" s="33" t="s">
        <v>480</v>
      </c>
      <c r="DC384" s="30" t="s">
        <v>423</v>
      </c>
      <c r="DD384" s="69"/>
      <c r="DE384" s="30" t="s">
        <v>585</v>
      </c>
      <c r="DF384" s="69"/>
      <c r="DG384" s="33" t="s">
        <v>192</v>
      </c>
      <c r="DH384" s="69"/>
      <c r="DI384" s="114"/>
      <c r="DJ384" s="30" t="s">
        <v>408</v>
      </c>
      <c r="DK384" s="30" t="s">
        <v>516</v>
      </c>
      <c r="DL384" s="30" t="s">
        <v>410</v>
      </c>
      <c r="DM384" s="30" t="s">
        <v>328</v>
      </c>
      <c r="DN384" s="79"/>
      <c r="DO384" s="79" t="s">
        <v>478</v>
      </c>
      <c r="DP384" s="69"/>
      <c r="DQ384" s="30" t="s">
        <v>381</v>
      </c>
      <c r="DR384" s="30" t="s">
        <v>234</v>
      </c>
      <c r="DS384" s="104"/>
      <c r="DT384" s="69"/>
      <c r="DU384" s="33" t="s">
        <v>477</v>
      </c>
      <c r="DV384" s="104"/>
      <c r="DW384" s="118"/>
      <c r="DX384" s="104"/>
      <c r="DY384" s="69"/>
      <c r="DZ384" s="118"/>
      <c r="EA384" s="30" t="s">
        <v>476</v>
      </c>
      <c r="EB384" s="33" t="s">
        <v>471</v>
      </c>
      <c r="EC384" s="33" t="s">
        <v>210</v>
      </c>
      <c r="ED384" s="30" t="s">
        <v>365</v>
      </c>
      <c r="EE384" s="51" t="s">
        <v>364</v>
      </c>
      <c r="EF384" s="118"/>
      <c r="EG384" s="33" t="s">
        <v>470</v>
      </c>
      <c r="EH384" s="30" t="s">
        <v>512</v>
      </c>
      <c r="EI384" s="33" t="s">
        <v>188</v>
      </c>
      <c r="EJ384" s="118"/>
      <c r="EK384" s="74" t="s">
        <v>177</v>
      </c>
      <c r="EL384" s="74" t="s">
        <v>1948</v>
      </c>
      <c r="EM384" s="120"/>
    </row>
    <row r="385" spans="1:143" ht="12.75" hidden="1">
      <c r="A385" s="28">
        <v>46087</v>
      </c>
      <c r="B385" s="88" t="s">
        <v>482</v>
      </c>
      <c r="C385" s="32" t="s">
        <v>484</v>
      </c>
      <c r="D385" s="88" t="s">
        <v>483</v>
      </c>
      <c r="E385" s="97"/>
      <c r="F385" s="88" t="s">
        <v>482</v>
      </c>
      <c r="G385" s="88" t="s">
        <v>482</v>
      </c>
      <c r="H385" s="96"/>
      <c r="I385" s="30" t="s">
        <v>399</v>
      </c>
      <c r="J385" s="33" t="s">
        <v>395</v>
      </c>
      <c r="K385" s="88" t="s">
        <v>482</v>
      </c>
      <c r="L385" s="98"/>
      <c r="M385" s="97"/>
      <c r="N385" s="88" t="s">
        <v>483</v>
      </c>
      <c r="O385" s="96"/>
      <c r="P385" s="88" t="s">
        <v>482</v>
      </c>
      <c r="Q385" s="88" t="s">
        <v>482</v>
      </c>
      <c r="R385" s="33" t="s">
        <v>270</v>
      </c>
      <c r="S385" s="30" t="s">
        <v>415</v>
      </c>
      <c r="T385" s="33" t="s">
        <v>358</v>
      </c>
      <c r="U385" s="33" t="s">
        <v>356</v>
      </c>
      <c r="V385" s="96"/>
      <c r="W385" s="38" t="s">
        <v>419</v>
      </c>
      <c r="X385" s="103"/>
      <c r="Y385" s="88" t="s">
        <v>482</v>
      </c>
      <c r="Z385" s="47" t="s">
        <v>436</v>
      </c>
      <c r="AA385" s="45" t="s">
        <v>436</v>
      </c>
      <c r="AB385" s="38" t="s">
        <v>340</v>
      </c>
      <c r="AC385" s="96"/>
      <c r="AD385" s="33" t="s">
        <v>324</v>
      </c>
      <c r="AE385" s="30" t="s">
        <v>13</v>
      </c>
      <c r="AF385" s="30" t="s">
        <v>413</v>
      </c>
      <c r="AG385" s="70" t="s">
        <v>436</v>
      </c>
      <c r="AH385" s="33" t="s">
        <v>353</v>
      </c>
      <c r="AI385" s="33" t="s">
        <v>305</v>
      </c>
      <c r="AJ385" s="30" t="s">
        <v>197</v>
      </c>
      <c r="AK385" s="88" t="s">
        <v>482</v>
      </c>
      <c r="AL385" s="38" t="s">
        <v>359</v>
      </c>
      <c r="AM385" s="88" t="s">
        <v>482</v>
      </c>
      <c r="AN385" s="88" t="s">
        <v>483</v>
      </c>
      <c r="AO385" s="30" t="s">
        <v>224</v>
      </c>
      <c r="AP385" s="33" t="s">
        <v>417</v>
      </c>
      <c r="AQ385" s="88" t="s">
        <v>483</v>
      </c>
      <c r="AR385" s="30" t="s">
        <v>334</v>
      </c>
      <c r="AS385" s="73" t="s">
        <v>443</v>
      </c>
      <c r="AT385" s="96"/>
      <c r="AU385" s="47" t="s">
        <v>436</v>
      </c>
      <c r="AV385" s="33" t="s">
        <v>143</v>
      </c>
      <c r="AW385" s="38" t="s">
        <v>239</v>
      </c>
      <c r="AX385" s="30" t="s">
        <v>449</v>
      </c>
      <c r="AY385" s="103"/>
      <c r="AZ385" s="103"/>
      <c r="BA385" s="85" t="s">
        <v>453</v>
      </c>
      <c r="BB385" s="104"/>
      <c r="BC385" s="33" t="s">
        <v>387</v>
      </c>
      <c r="BD385" s="104"/>
      <c r="BE385" s="33" t="s">
        <v>347</v>
      </c>
      <c r="BF385" s="33" t="s">
        <v>231</v>
      </c>
      <c r="BG385" s="33" t="s">
        <v>456</v>
      </c>
      <c r="BH385" s="33" t="s">
        <v>402</v>
      </c>
      <c r="BI385" s="78" t="s">
        <v>459</v>
      </c>
      <c r="BJ385" s="33" t="s">
        <v>432</v>
      </c>
      <c r="BK385" s="79" t="s">
        <v>461</v>
      </c>
      <c r="BL385" s="88" t="s">
        <v>483</v>
      </c>
      <c r="BM385" s="33" t="s">
        <v>345</v>
      </c>
      <c r="BN385" s="104"/>
      <c r="BO385" s="30" t="s">
        <v>464</v>
      </c>
      <c r="BP385" s="104"/>
      <c r="BQ385" s="33" t="s">
        <v>433</v>
      </c>
      <c r="BR385" s="30" t="s">
        <v>466</v>
      </c>
      <c r="BS385" s="79" t="s">
        <v>469</v>
      </c>
      <c r="BT385" s="99"/>
      <c r="BU385" s="33" t="s">
        <v>255</v>
      </c>
      <c r="BV385" s="30" t="s">
        <v>579</v>
      </c>
      <c r="BW385" s="33" t="s">
        <v>335</v>
      </c>
      <c r="BX385" s="30" t="s">
        <v>489</v>
      </c>
      <c r="BY385" s="104"/>
      <c r="BZ385" s="33" t="s">
        <v>463</v>
      </c>
      <c r="CA385" s="30" t="s">
        <v>311</v>
      </c>
      <c r="CB385" s="96"/>
      <c r="CC385" s="33" t="s">
        <v>220</v>
      </c>
      <c r="CD385" s="30" t="s">
        <v>431</v>
      </c>
      <c r="CE385" s="33" t="s">
        <v>452</v>
      </c>
      <c r="CF385" s="30" t="s">
        <v>451</v>
      </c>
      <c r="CG385" s="30" t="s">
        <v>382</v>
      </c>
      <c r="CH385" s="32" t="s">
        <v>428</v>
      </c>
      <c r="CI385" s="33" t="s">
        <v>310</v>
      </c>
      <c r="CJ385" s="33" t="s">
        <v>430</v>
      </c>
      <c r="CK385" s="96"/>
      <c r="CL385" s="79" t="s">
        <v>465</v>
      </c>
      <c r="CM385" s="82" t="s">
        <v>436</v>
      </c>
      <c r="CN385" s="30" t="s">
        <v>400</v>
      </c>
      <c r="CO385" s="33" t="s">
        <v>256</v>
      </c>
      <c r="CP385" s="33" t="s">
        <v>398</v>
      </c>
      <c r="CQ385" s="30" t="s">
        <v>450</v>
      </c>
      <c r="CR385" s="33" t="s">
        <v>460</v>
      </c>
      <c r="CS385" s="30" t="s">
        <v>372</v>
      </c>
      <c r="CT385" s="33" t="s">
        <v>421</v>
      </c>
      <c r="CU385" s="33" t="s">
        <v>302</v>
      </c>
      <c r="CV385" s="33" t="s">
        <v>397</v>
      </c>
      <c r="CW385" s="33" t="s">
        <v>468</v>
      </c>
      <c r="CX385" s="33" t="s">
        <v>396</v>
      </c>
      <c r="CY385" s="30" t="s">
        <v>586</v>
      </c>
      <c r="CZ385" s="33" t="s">
        <v>411</v>
      </c>
      <c r="DA385" s="79" t="s">
        <v>473</v>
      </c>
      <c r="DB385" s="33" t="s">
        <v>480</v>
      </c>
      <c r="DC385" s="30" t="s">
        <v>423</v>
      </c>
      <c r="DD385" s="69"/>
      <c r="DE385" s="30" t="s">
        <v>585</v>
      </c>
      <c r="DF385" s="69"/>
      <c r="DG385" s="33" t="s">
        <v>192</v>
      </c>
      <c r="DH385" s="69"/>
      <c r="DI385" s="114"/>
      <c r="DJ385" s="30" t="s">
        <v>408</v>
      </c>
      <c r="DK385" s="30" t="s">
        <v>516</v>
      </c>
      <c r="DL385" s="30" t="s">
        <v>410</v>
      </c>
      <c r="DM385" s="30" t="s">
        <v>328</v>
      </c>
      <c r="DN385" s="79" t="s">
        <v>498</v>
      </c>
      <c r="DO385" s="79" t="s">
        <v>478</v>
      </c>
      <c r="DP385" s="69"/>
      <c r="DQ385" s="30" t="s">
        <v>381</v>
      </c>
      <c r="DR385" s="30" t="s">
        <v>234</v>
      </c>
      <c r="DS385" s="104"/>
      <c r="DT385" s="69"/>
      <c r="DU385" s="33" t="s">
        <v>477</v>
      </c>
      <c r="DV385" s="104"/>
      <c r="DW385" s="118"/>
      <c r="DX385" s="104"/>
      <c r="DY385" s="69"/>
      <c r="DZ385" s="118"/>
      <c r="EA385" s="30" t="s">
        <v>476</v>
      </c>
      <c r="EB385" s="33" t="s">
        <v>471</v>
      </c>
      <c r="EC385" s="33" t="s">
        <v>210</v>
      </c>
      <c r="ED385" s="30" t="s">
        <v>365</v>
      </c>
      <c r="EE385" s="51" t="s">
        <v>364</v>
      </c>
      <c r="EF385" s="118"/>
      <c r="EG385" s="33" t="s">
        <v>470</v>
      </c>
      <c r="EH385" s="30" t="s">
        <v>512</v>
      </c>
      <c r="EI385" s="33" t="s">
        <v>188</v>
      </c>
      <c r="EJ385" s="118"/>
      <c r="EK385" s="74" t="s">
        <v>177</v>
      </c>
      <c r="EL385" s="74" t="s">
        <v>1948</v>
      </c>
      <c r="EM385" s="120"/>
    </row>
    <row r="386" spans="1:143" ht="12.75" hidden="1">
      <c r="A386" s="28">
        <v>46088</v>
      </c>
      <c r="B386" s="88" t="s">
        <v>482</v>
      </c>
      <c r="C386" s="32" t="s">
        <v>484</v>
      </c>
      <c r="D386" s="88" t="s">
        <v>483</v>
      </c>
      <c r="E386" s="97"/>
      <c r="F386" s="88" t="s">
        <v>482</v>
      </c>
      <c r="G386" s="88" t="s">
        <v>482</v>
      </c>
      <c r="H386" s="96"/>
      <c r="I386" s="30" t="s">
        <v>399</v>
      </c>
      <c r="J386" s="33" t="s">
        <v>395</v>
      </c>
      <c r="K386" s="88" t="s">
        <v>482</v>
      </c>
      <c r="L386" s="98"/>
      <c r="M386" s="97"/>
      <c r="N386" s="88" t="s">
        <v>483</v>
      </c>
      <c r="O386" s="96"/>
      <c r="P386" s="88" t="s">
        <v>482</v>
      </c>
      <c r="Q386" s="88" t="s">
        <v>482</v>
      </c>
      <c r="R386" s="33" t="s">
        <v>270</v>
      </c>
      <c r="S386" s="30" t="s">
        <v>415</v>
      </c>
      <c r="T386" s="33" t="s">
        <v>358</v>
      </c>
      <c r="U386" s="33" t="s">
        <v>356</v>
      </c>
      <c r="V386" s="96"/>
      <c r="W386" s="38" t="s">
        <v>419</v>
      </c>
      <c r="X386" s="103"/>
      <c r="Y386" s="88" t="s">
        <v>482</v>
      </c>
      <c r="Z386" s="47" t="s">
        <v>436</v>
      </c>
      <c r="AA386" s="45" t="s">
        <v>436</v>
      </c>
      <c r="AB386" s="38" t="s">
        <v>340</v>
      </c>
      <c r="AC386" s="96"/>
      <c r="AD386" s="33" t="s">
        <v>324</v>
      </c>
      <c r="AE386" s="30" t="s">
        <v>13</v>
      </c>
      <c r="AF386" s="30"/>
      <c r="AG386" s="70" t="s">
        <v>436</v>
      </c>
      <c r="AH386" s="33" t="s">
        <v>353</v>
      </c>
      <c r="AI386" s="33" t="s">
        <v>305</v>
      </c>
      <c r="AJ386" s="30" t="s">
        <v>197</v>
      </c>
      <c r="AK386" s="88" t="s">
        <v>482</v>
      </c>
      <c r="AL386" s="38" t="s">
        <v>359</v>
      </c>
      <c r="AM386" s="88" t="s">
        <v>482</v>
      </c>
      <c r="AN386" s="88" t="s">
        <v>483</v>
      </c>
      <c r="AO386" s="30" t="s">
        <v>224</v>
      </c>
      <c r="AP386" s="33" t="s">
        <v>417</v>
      </c>
      <c r="AQ386" s="88" t="s">
        <v>483</v>
      </c>
      <c r="AR386" s="30" t="s">
        <v>334</v>
      </c>
      <c r="AS386" s="73" t="s">
        <v>443</v>
      </c>
      <c r="AT386" s="98"/>
      <c r="AU386" s="47" t="s">
        <v>436</v>
      </c>
      <c r="AV386" s="33" t="s">
        <v>143</v>
      </c>
      <c r="AW386" s="38" t="s">
        <v>239</v>
      </c>
      <c r="AX386" s="30" t="s">
        <v>449</v>
      </c>
      <c r="AY386" s="103"/>
      <c r="AZ386" s="103"/>
      <c r="BA386" s="85" t="s">
        <v>453</v>
      </c>
      <c r="BB386" s="104"/>
      <c r="BC386" s="33" t="s">
        <v>387</v>
      </c>
      <c r="BD386" s="104"/>
      <c r="BE386" s="33" t="s">
        <v>347</v>
      </c>
      <c r="BF386" s="33" t="s">
        <v>231</v>
      </c>
      <c r="BG386" s="33" t="s">
        <v>456</v>
      </c>
      <c r="BH386" s="33" t="s">
        <v>402</v>
      </c>
      <c r="BI386" s="78" t="s">
        <v>459</v>
      </c>
      <c r="BJ386" s="33" t="s">
        <v>432</v>
      </c>
      <c r="BK386" s="79" t="s">
        <v>461</v>
      </c>
      <c r="BL386" s="88" t="s">
        <v>483</v>
      </c>
      <c r="BM386" s="33" t="s">
        <v>345</v>
      </c>
      <c r="BN386" s="104"/>
      <c r="BO386" s="30" t="s">
        <v>464</v>
      </c>
      <c r="BP386" s="104"/>
      <c r="BQ386" s="33" t="s">
        <v>433</v>
      </c>
      <c r="BR386" s="30" t="s">
        <v>466</v>
      </c>
      <c r="BS386" s="79" t="s">
        <v>469</v>
      </c>
      <c r="BT386" s="99"/>
      <c r="BU386" s="33" t="s">
        <v>255</v>
      </c>
      <c r="BV386" s="30" t="s">
        <v>579</v>
      </c>
      <c r="BW386" s="33" t="s">
        <v>335</v>
      </c>
      <c r="BX386" s="30" t="s">
        <v>489</v>
      </c>
      <c r="BY386" s="104"/>
      <c r="BZ386" s="33" t="s">
        <v>463</v>
      </c>
      <c r="CA386" s="30" t="s">
        <v>311</v>
      </c>
      <c r="CB386" s="96"/>
      <c r="CC386" s="33" t="s">
        <v>220</v>
      </c>
      <c r="CD386" s="30" t="s">
        <v>431</v>
      </c>
      <c r="CE386" s="33" t="s">
        <v>452</v>
      </c>
      <c r="CF386" s="30" t="s">
        <v>451</v>
      </c>
      <c r="CG386" s="30" t="s">
        <v>382</v>
      </c>
      <c r="CH386" s="32" t="s">
        <v>428</v>
      </c>
      <c r="CI386" s="33" t="s">
        <v>310</v>
      </c>
      <c r="CJ386" s="33" t="s">
        <v>430</v>
      </c>
      <c r="CK386" s="96"/>
      <c r="CL386" s="79" t="s">
        <v>465</v>
      </c>
      <c r="CM386" s="82" t="s">
        <v>436</v>
      </c>
      <c r="CN386" s="30" t="s">
        <v>400</v>
      </c>
      <c r="CO386" s="33" t="s">
        <v>256</v>
      </c>
      <c r="CP386" s="33" t="s">
        <v>398</v>
      </c>
      <c r="CQ386" s="30" t="s">
        <v>450</v>
      </c>
      <c r="CR386" s="33" t="s">
        <v>460</v>
      </c>
      <c r="CS386" s="30" t="s">
        <v>372</v>
      </c>
      <c r="CT386" s="33" t="s">
        <v>421</v>
      </c>
      <c r="CU386" s="33" t="s">
        <v>302</v>
      </c>
      <c r="CV386" s="33" t="s">
        <v>397</v>
      </c>
      <c r="CW386" s="33" t="s">
        <v>468</v>
      </c>
      <c r="CX386" s="33" t="s">
        <v>396</v>
      </c>
      <c r="CY386" s="30" t="s">
        <v>586</v>
      </c>
      <c r="CZ386" s="33" t="s">
        <v>411</v>
      </c>
      <c r="DA386" s="79" t="s">
        <v>473</v>
      </c>
      <c r="DB386" s="33" t="s">
        <v>480</v>
      </c>
      <c r="DC386" s="30" t="s">
        <v>423</v>
      </c>
      <c r="DD386" s="69"/>
      <c r="DE386" s="30" t="s">
        <v>585</v>
      </c>
      <c r="DF386" s="69"/>
      <c r="DG386" s="33" t="s">
        <v>192</v>
      </c>
      <c r="DH386" s="69"/>
      <c r="DI386" s="30" t="s">
        <v>413</v>
      </c>
      <c r="DJ386" s="30" t="s">
        <v>408</v>
      </c>
      <c r="DK386" s="30" t="s">
        <v>516</v>
      </c>
      <c r="DL386" s="30" t="s">
        <v>410</v>
      </c>
      <c r="DM386" s="30" t="s">
        <v>328</v>
      </c>
      <c r="DN386" s="79" t="s">
        <v>498</v>
      </c>
      <c r="DO386" s="79" t="s">
        <v>478</v>
      </c>
      <c r="DP386" s="69"/>
      <c r="DQ386" s="30" t="s">
        <v>381</v>
      </c>
      <c r="DR386" s="30" t="s">
        <v>234</v>
      </c>
      <c r="DS386" s="104"/>
      <c r="DT386" s="69"/>
      <c r="DU386" s="33" t="s">
        <v>477</v>
      </c>
      <c r="DV386" s="104"/>
      <c r="DW386" s="118"/>
      <c r="DX386" s="104"/>
      <c r="DY386" s="69"/>
      <c r="DZ386" s="118"/>
      <c r="EA386" s="30" t="s">
        <v>476</v>
      </c>
      <c r="EB386" s="33" t="s">
        <v>471</v>
      </c>
      <c r="EC386" s="33" t="s">
        <v>210</v>
      </c>
      <c r="ED386" s="30" t="s">
        <v>365</v>
      </c>
      <c r="EE386" s="51" t="s">
        <v>364</v>
      </c>
      <c r="EF386" s="118"/>
      <c r="EG386" s="33" t="s">
        <v>470</v>
      </c>
      <c r="EH386" s="30" t="s">
        <v>512</v>
      </c>
      <c r="EI386" s="33" t="s">
        <v>188</v>
      </c>
      <c r="EJ386" s="118"/>
      <c r="EK386" s="74" t="s">
        <v>177</v>
      </c>
      <c r="EL386" s="74" t="s">
        <v>1948</v>
      </c>
      <c r="EM386" s="120"/>
    </row>
    <row r="387" spans="1:143" ht="12.75" hidden="1">
      <c r="A387" s="28">
        <v>46089</v>
      </c>
      <c r="B387" s="88" t="s">
        <v>482</v>
      </c>
      <c r="C387" s="32" t="s">
        <v>484</v>
      </c>
      <c r="D387" s="88" t="s">
        <v>483</v>
      </c>
      <c r="E387" s="97"/>
      <c r="F387" s="88" t="s">
        <v>482</v>
      </c>
      <c r="G387" s="88" t="s">
        <v>482</v>
      </c>
      <c r="H387" s="96"/>
      <c r="I387" s="30" t="s">
        <v>399</v>
      </c>
      <c r="J387" s="33" t="s">
        <v>395</v>
      </c>
      <c r="K387" s="88" t="s">
        <v>482</v>
      </c>
      <c r="L387" s="98"/>
      <c r="M387" s="97"/>
      <c r="N387" s="88" t="s">
        <v>483</v>
      </c>
      <c r="O387" s="96"/>
      <c r="P387" s="88" t="s">
        <v>482</v>
      </c>
      <c r="Q387" s="88" t="s">
        <v>482</v>
      </c>
      <c r="R387" s="33" t="s">
        <v>270</v>
      </c>
      <c r="S387" s="30" t="s">
        <v>415</v>
      </c>
      <c r="T387" s="33" t="s">
        <v>358</v>
      </c>
      <c r="U387" s="33" t="s">
        <v>356</v>
      </c>
      <c r="V387" s="96"/>
      <c r="W387" s="38" t="s">
        <v>419</v>
      </c>
      <c r="X387" s="103"/>
      <c r="Y387" s="88" t="s">
        <v>482</v>
      </c>
      <c r="Z387" s="47" t="s">
        <v>436</v>
      </c>
      <c r="AA387" s="45" t="s">
        <v>436</v>
      </c>
      <c r="AB387" s="38" t="s">
        <v>340</v>
      </c>
      <c r="AC387" s="96"/>
      <c r="AD387" s="33" t="s">
        <v>324</v>
      </c>
      <c r="AE387" s="30" t="s">
        <v>13</v>
      </c>
      <c r="AF387" s="73"/>
      <c r="AG387" s="70" t="s">
        <v>436</v>
      </c>
      <c r="AH387" s="33" t="s">
        <v>353</v>
      </c>
      <c r="AI387" s="33" t="s">
        <v>305</v>
      </c>
      <c r="AJ387" s="30" t="s">
        <v>197</v>
      </c>
      <c r="AK387" s="88" t="s">
        <v>482</v>
      </c>
      <c r="AL387" s="38" t="s">
        <v>359</v>
      </c>
      <c r="AM387" s="88" t="s">
        <v>482</v>
      </c>
      <c r="AN387" s="88" t="s">
        <v>483</v>
      </c>
      <c r="AO387" s="30" t="s">
        <v>224</v>
      </c>
      <c r="AP387" s="33" t="s">
        <v>417</v>
      </c>
      <c r="AQ387" s="88" t="s">
        <v>483</v>
      </c>
      <c r="AR387" s="30" t="s">
        <v>334</v>
      </c>
      <c r="AS387" s="73" t="s">
        <v>443</v>
      </c>
      <c r="AT387" s="99"/>
      <c r="AU387" s="47" t="s">
        <v>436</v>
      </c>
      <c r="AV387" s="33" t="s">
        <v>143</v>
      </c>
      <c r="AW387" s="38" t="s">
        <v>239</v>
      </c>
      <c r="AX387" s="30" t="s">
        <v>449</v>
      </c>
      <c r="AY387" s="103"/>
      <c r="AZ387" s="103"/>
      <c r="BA387" s="85" t="s">
        <v>453</v>
      </c>
      <c r="BB387" s="104"/>
      <c r="BC387" s="33" t="s">
        <v>387</v>
      </c>
      <c r="BD387" s="104"/>
      <c r="BE387" s="33" t="s">
        <v>347</v>
      </c>
      <c r="BF387" s="33" t="s">
        <v>231</v>
      </c>
      <c r="BG387" s="33" t="s">
        <v>456</v>
      </c>
      <c r="BH387" s="33" t="s">
        <v>402</v>
      </c>
      <c r="BI387" s="78" t="s">
        <v>459</v>
      </c>
      <c r="BJ387" s="33" t="s">
        <v>432</v>
      </c>
      <c r="BK387" s="79" t="s">
        <v>461</v>
      </c>
      <c r="BL387" s="88" t="s">
        <v>483</v>
      </c>
      <c r="BM387" s="33" t="s">
        <v>345</v>
      </c>
      <c r="BN387" s="104"/>
      <c r="BO387" s="30" t="s">
        <v>464</v>
      </c>
      <c r="BP387" s="104"/>
      <c r="BQ387" s="33" t="s">
        <v>433</v>
      </c>
      <c r="BR387" s="30" t="s">
        <v>466</v>
      </c>
      <c r="BS387" s="79" t="s">
        <v>469</v>
      </c>
      <c r="BT387" s="99"/>
      <c r="BU387" s="33" t="s">
        <v>255</v>
      </c>
      <c r="BV387" s="30" t="s">
        <v>579</v>
      </c>
      <c r="BW387" s="33" t="s">
        <v>335</v>
      </c>
      <c r="BX387" s="30" t="s">
        <v>489</v>
      </c>
      <c r="BY387" s="104"/>
      <c r="BZ387" s="33" t="s">
        <v>463</v>
      </c>
      <c r="CA387" s="30" t="s">
        <v>311</v>
      </c>
      <c r="CB387" s="96"/>
      <c r="CC387" s="33" t="s">
        <v>220</v>
      </c>
      <c r="CD387" s="30" t="s">
        <v>431</v>
      </c>
      <c r="CE387" s="33" t="s">
        <v>452</v>
      </c>
      <c r="CF387" s="30" t="s">
        <v>451</v>
      </c>
      <c r="CG387" s="30" t="s">
        <v>382</v>
      </c>
      <c r="CH387" s="32" t="s">
        <v>428</v>
      </c>
      <c r="CI387" s="33" t="s">
        <v>310</v>
      </c>
      <c r="CJ387" s="33" t="s">
        <v>430</v>
      </c>
      <c r="CK387" s="98"/>
      <c r="CL387" s="79" t="s">
        <v>465</v>
      </c>
      <c r="CM387" s="82" t="s">
        <v>436</v>
      </c>
      <c r="CN387" s="30" t="s">
        <v>400</v>
      </c>
      <c r="CO387" s="33" t="s">
        <v>256</v>
      </c>
      <c r="CP387" s="33" t="s">
        <v>398</v>
      </c>
      <c r="CQ387" s="30" t="s">
        <v>450</v>
      </c>
      <c r="CR387" s="33" t="s">
        <v>460</v>
      </c>
      <c r="CS387" s="30" t="s">
        <v>372</v>
      </c>
      <c r="CT387" s="33" t="s">
        <v>421</v>
      </c>
      <c r="CU387" s="33" t="s">
        <v>302</v>
      </c>
      <c r="CV387" s="33" t="s">
        <v>397</v>
      </c>
      <c r="CW387" s="33" t="s">
        <v>468</v>
      </c>
      <c r="CX387" s="33" t="s">
        <v>396</v>
      </c>
      <c r="CY387" s="30" t="s">
        <v>586</v>
      </c>
      <c r="CZ387" s="33" t="s">
        <v>411</v>
      </c>
      <c r="DA387" s="79" t="s">
        <v>473</v>
      </c>
      <c r="DB387" s="33" t="s">
        <v>480</v>
      </c>
      <c r="DC387" s="30" t="s">
        <v>423</v>
      </c>
      <c r="DD387" s="69"/>
      <c r="DE387" s="30" t="s">
        <v>585</v>
      </c>
      <c r="DF387" s="69"/>
      <c r="DG387" s="33" t="s">
        <v>192</v>
      </c>
      <c r="DH387" s="69"/>
      <c r="DI387" s="30" t="s">
        <v>413</v>
      </c>
      <c r="DJ387" s="30" t="s">
        <v>408</v>
      </c>
      <c r="DK387" s="30" t="s">
        <v>516</v>
      </c>
      <c r="DL387" s="30" t="s">
        <v>410</v>
      </c>
      <c r="DM387" s="30" t="s">
        <v>328</v>
      </c>
      <c r="DN387" s="79" t="s">
        <v>498</v>
      </c>
      <c r="DO387" s="79" t="s">
        <v>478</v>
      </c>
      <c r="DP387" s="69"/>
      <c r="DQ387" s="30" t="s">
        <v>381</v>
      </c>
      <c r="DR387" s="30" t="s">
        <v>234</v>
      </c>
      <c r="DS387" s="104"/>
      <c r="DT387" s="69"/>
      <c r="DU387" s="33" t="s">
        <v>477</v>
      </c>
      <c r="DV387" s="104"/>
      <c r="DW387" s="118"/>
      <c r="DX387" s="104"/>
      <c r="DY387" s="69"/>
      <c r="DZ387" s="118"/>
      <c r="EA387" s="30" t="s">
        <v>476</v>
      </c>
      <c r="EB387" s="33" t="s">
        <v>471</v>
      </c>
      <c r="EC387" s="33" t="s">
        <v>210</v>
      </c>
      <c r="ED387" s="30" t="s">
        <v>365</v>
      </c>
      <c r="EE387" s="51" t="s">
        <v>364</v>
      </c>
      <c r="EF387" s="118"/>
      <c r="EG387" s="33" t="s">
        <v>470</v>
      </c>
      <c r="EH387" s="30" t="s">
        <v>512</v>
      </c>
      <c r="EI387" s="33" t="s">
        <v>188</v>
      </c>
      <c r="EJ387" s="118"/>
      <c r="EK387" s="74" t="s">
        <v>177</v>
      </c>
      <c r="EL387" s="74" t="s">
        <v>1948</v>
      </c>
      <c r="EM387" s="120"/>
    </row>
    <row r="388" spans="1:143" ht="12.75" hidden="1">
      <c r="A388" s="28">
        <v>46090</v>
      </c>
      <c r="B388" s="88" t="s">
        <v>482</v>
      </c>
      <c r="C388" s="32" t="s">
        <v>484</v>
      </c>
      <c r="D388" s="88" t="s">
        <v>483</v>
      </c>
      <c r="E388" s="97"/>
      <c r="F388" s="88" t="s">
        <v>482</v>
      </c>
      <c r="G388" s="88" t="s">
        <v>482</v>
      </c>
      <c r="H388" s="96"/>
      <c r="I388" s="30" t="s">
        <v>399</v>
      </c>
      <c r="J388" s="33" t="s">
        <v>395</v>
      </c>
      <c r="K388" s="88" t="s">
        <v>482</v>
      </c>
      <c r="L388" s="98"/>
      <c r="M388" s="97"/>
      <c r="N388" s="88" t="s">
        <v>483</v>
      </c>
      <c r="O388" s="96"/>
      <c r="P388" s="88" t="s">
        <v>482</v>
      </c>
      <c r="Q388" s="88" t="s">
        <v>482</v>
      </c>
      <c r="R388" s="33" t="s">
        <v>270</v>
      </c>
      <c r="S388" s="30" t="s">
        <v>415</v>
      </c>
      <c r="T388" s="33" t="s">
        <v>358</v>
      </c>
      <c r="U388" s="33" t="s">
        <v>356</v>
      </c>
      <c r="V388" s="96"/>
      <c r="W388" s="73"/>
      <c r="X388" s="103"/>
      <c r="Y388" s="88" t="s">
        <v>482</v>
      </c>
      <c r="Z388" s="47" t="s">
        <v>436</v>
      </c>
      <c r="AA388" s="45" t="s">
        <v>436</v>
      </c>
      <c r="AB388" s="38" t="s">
        <v>340</v>
      </c>
      <c r="AC388" s="96"/>
      <c r="AD388" s="33" t="s">
        <v>324</v>
      </c>
      <c r="AE388" s="30" t="s">
        <v>13</v>
      </c>
      <c r="AF388" s="73"/>
      <c r="AG388" s="70" t="s">
        <v>436</v>
      </c>
      <c r="AH388" s="33" t="s">
        <v>353</v>
      </c>
      <c r="AI388" s="33" t="s">
        <v>305</v>
      </c>
      <c r="AJ388" s="30" t="s">
        <v>197</v>
      </c>
      <c r="AK388" s="88" t="s">
        <v>482</v>
      </c>
      <c r="AL388" s="38" t="s">
        <v>359</v>
      </c>
      <c r="AM388" s="88" t="s">
        <v>482</v>
      </c>
      <c r="AN388" s="88" t="s">
        <v>483</v>
      </c>
      <c r="AO388" s="30" t="s">
        <v>224</v>
      </c>
      <c r="AP388" s="33" t="s">
        <v>417</v>
      </c>
      <c r="AQ388" s="88" t="s">
        <v>483</v>
      </c>
      <c r="AR388" s="30" t="s">
        <v>334</v>
      </c>
      <c r="AS388" s="73" t="s">
        <v>443</v>
      </c>
      <c r="AT388" s="99"/>
      <c r="AU388" s="47" t="s">
        <v>436</v>
      </c>
      <c r="AV388" s="33" t="s">
        <v>143</v>
      </c>
      <c r="AW388" s="38" t="s">
        <v>239</v>
      </c>
      <c r="AX388" s="30" t="s">
        <v>449</v>
      </c>
      <c r="AY388" s="103"/>
      <c r="AZ388" s="103"/>
      <c r="BA388" s="85" t="s">
        <v>453</v>
      </c>
      <c r="BB388" s="104"/>
      <c r="BC388" s="33" t="s">
        <v>387</v>
      </c>
      <c r="BD388" s="104"/>
      <c r="BE388" s="33" t="s">
        <v>347</v>
      </c>
      <c r="BF388" s="33" t="s">
        <v>231</v>
      </c>
      <c r="BG388" s="33" t="s">
        <v>456</v>
      </c>
      <c r="BH388" s="33" t="s">
        <v>402</v>
      </c>
      <c r="BI388" s="78" t="s">
        <v>459</v>
      </c>
      <c r="BJ388" s="33" t="s">
        <v>432</v>
      </c>
      <c r="BK388" s="79" t="s">
        <v>461</v>
      </c>
      <c r="BL388" s="88" t="s">
        <v>483</v>
      </c>
      <c r="BM388" s="33" t="s">
        <v>345</v>
      </c>
      <c r="BN388" s="104"/>
      <c r="BO388" s="30" t="s">
        <v>464</v>
      </c>
      <c r="BP388" s="104"/>
      <c r="BQ388" s="33" t="s">
        <v>433</v>
      </c>
      <c r="BR388" s="30" t="s">
        <v>466</v>
      </c>
      <c r="BS388" s="79" t="s">
        <v>469</v>
      </c>
      <c r="BT388" s="99"/>
      <c r="BU388" s="33" t="s">
        <v>255</v>
      </c>
      <c r="BV388" s="30" t="s">
        <v>579</v>
      </c>
      <c r="BW388" s="33" t="s">
        <v>335</v>
      </c>
      <c r="BX388" s="30" t="s">
        <v>489</v>
      </c>
      <c r="BY388" s="104"/>
      <c r="BZ388" s="33" t="s">
        <v>463</v>
      </c>
      <c r="CA388" s="30" t="s">
        <v>311</v>
      </c>
      <c r="CB388" s="96"/>
      <c r="CC388" s="33" t="s">
        <v>220</v>
      </c>
      <c r="CD388" s="30" t="s">
        <v>431</v>
      </c>
      <c r="CE388" s="33" t="s">
        <v>452</v>
      </c>
      <c r="CF388" s="30" t="s">
        <v>451</v>
      </c>
      <c r="CG388" s="30" t="s">
        <v>382</v>
      </c>
      <c r="CH388" s="32" t="s">
        <v>428</v>
      </c>
      <c r="CI388" s="33" t="s">
        <v>310</v>
      </c>
      <c r="CJ388" s="33" t="s">
        <v>430</v>
      </c>
      <c r="CK388" s="98"/>
      <c r="CL388" s="79" t="s">
        <v>465</v>
      </c>
      <c r="CM388" s="82" t="s">
        <v>436</v>
      </c>
      <c r="CN388" s="30" t="s">
        <v>400</v>
      </c>
      <c r="CO388" s="33" t="s">
        <v>256</v>
      </c>
      <c r="CP388" s="33" t="s">
        <v>398</v>
      </c>
      <c r="CQ388" s="30" t="s">
        <v>450</v>
      </c>
      <c r="CR388" s="33" t="s">
        <v>460</v>
      </c>
      <c r="CS388" s="30" t="s">
        <v>372</v>
      </c>
      <c r="CT388" s="33" t="s">
        <v>421</v>
      </c>
      <c r="CU388" s="33" t="s">
        <v>302</v>
      </c>
      <c r="CV388" s="33" t="s">
        <v>397</v>
      </c>
      <c r="CW388" s="33" t="s">
        <v>468</v>
      </c>
      <c r="CX388" s="33" t="s">
        <v>396</v>
      </c>
      <c r="CY388" s="30" t="s">
        <v>586</v>
      </c>
      <c r="CZ388" s="33" t="s">
        <v>411</v>
      </c>
      <c r="DA388" s="79" t="s">
        <v>473</v>
      </c>
      <c r="DB388" s="33" t="s">
        <v>480</v>
      </c>
      <c r="DC388" s="30" t="s">
        <v>423</v>
      </c>
      <c r="DD388" s="69"/>
      <c r="DE388" s="30" t="s">
        <v>585</v>
      </c>
      <c r="DF388" s="69"/>
      <c r="DG388" s="33" t="s">
        <v>192</v>
      </c>
      <c r="DH388" s="69"/>
      <c r="DI388" s="30" t="s">
        <v>413</v>
      </c>
      <c r="DJ388" s="30" t="s">
        <v>408</v>
      </c>
      <c r="DK388" s="30" t="s">
        <v>516</v>
      </c>
      <c r="DL388" s="30" t="s">
        <v>410</v>
      </c>
      <c r="DM388" s="30" t="s">
        <v>328</v>
      </c>
      <c r="DN388" s="79" t="s">
        <v>498</v>
      </c>
      <c r="DO388" s="79" t="s">
        <v>478</v>
      </c>
      <c r="DP388" s="69"/>
      <c r="DQ388" s="30" t="s">
        <v>381</v>
      </c>
      <c r="DR388" s="30" t="s">
        <v>234</v>
      </c>
      <c r="DS388" s="104"/>
      <c r="DT388" s="69"/>
      <c r="DU388" s="33" t="s">
        <v>477</v>
      </c>
      <c r="DV388" s="104"/>
      <c r="DW388" s="118"/>
      <c r="DX388" s="104"/>
      <c r="DY388" s="69"/>
      <c r="DZ388" s="118"/>
      <c r="EA388" s="30" t="s">
        <v>476</v>
      </c>
      <c r="EB388" s="33" t="s">
        <v>471</v>
      </c>
      <c r="EC388" s="33" t="s">
        <v>210</v>
      </c>
      <c r="ED388" s="30" t="s">
        <v>365</v>
      </c>
      <c r="EE388" s="51" t="s">
        <v>364</v>
      </c>
      <c r="EF388" s="118"/>
      <c r="EG388" s="33" t="s">
        <v>470</v>
      </c>
      <c r="EH388" s="30" t="s">
        <v>512</v>
      </c>
      <c r="EI388" s="33" t="s">
        <v>188</v>
      </c>
      <c r="EJ388" s="118"/>
      <c r="EK388" s="74" t="s">
        <v>177</v>
      </c>
      <c r="EL388" s="74" t="s">
        <v>1948</v>
      </c>
      <c r="EM388" s="120"/>
    </row>
    <row r="389" spans="1:143" ht="12.75" hidden="1">
      <c r="A389" s="28">
        <v>46091</v>
      </c>
      <c r="B389" s="88" t="s">
        <v>482</v>
      </c>
      <c r="C389" s="32" t="s">
        <v>484</v>
      </c>
      <c r="D389" s="88" t="s">
        <v>483</v>
      </c>
      <c r="E389" s="97"/>
      <c r="F389" s="88" t="s">
        <v>482</v>
      </c>
      <c r="G389" s="88" t="s">
        <v>482</v>
      </c>
      <c r="H389" s="96"/>
      <c r="I389" s="30" t="s">
        <v>399</v>
      </c>
      <c r="J389" s="33" t="s">
        <v>395</v>
      </c>
      <c r="K389" s="88" t="s">
        <v>482</v>
      </c>
      <c r="L389" s="98"/>
      <c r="M389" s="97"/>
      <c r="N389" s="88" t="s">
        <v>483</v>
      </c>
      <c r="O389" s="96"/>
      <c r="P389" s="88" t="s">
        <v>482</v>
      </c>
      <c r="Q389" s="88" t="s">
        <v>482</v>
      </c>
      <c r="R389" s="33" t="s">
        <v>270</v>
      </c>
      <c r="S389" s="30" t="s">
        <v>415</v>
      </c>
      <c r="T389" s="33" t="s">
        <v>358</v>
      </c>
      <c r="U389" s="33" t="s">
        <v>356</v>
      </c>
      <c r="V389" s="96"/>
      <c r="W389" s="73"/>
      <c r="X389" s="103"/>
      <c r="Y389" s="88" t="s">
        <v>482</v>
      </c>
      <c r="Z389" s="47" t="s">
        <v>436</v>
      </c>
      <c r="AA389" s="45" t="s">
        <v>436</v>
      </c>
      <c r="AB389" s="38" t="s">
        <v>340</v>
      </c>
      <c r="AC389" s="96"/>
      <c r="AD389" s="96"/>
      <c r="AE389" s="30" t="s">
        <v>13</v>
      </c>
      <c r="AF389" s="73"/>
      <c r="AG389" s="70" t="s">
        <v>436</v>
      </c>
      <c r="AH389" s="33" t="s">
        <v>353</v>
      </c>
      <c r="AI389" s="33" t="s">
        <v>305</v>
      </c>
      <c r="AJ389" s="30" t="s">
        <v>197</v>
      </c>
      <c r="AK389" s="88" t="s">
        <v>482</v>
      </c>
      <c r="AL389" s="38" t="s">
        <v>359</v>
      </c>
      <c r="AM389" s="88" t="s">
        <v>482</v>
      </c>
      <c r="AN389" s="88" t="s">
        <v>483</v>
      </c>
      <c r="AO389" s="30" t="s">
        <v>224</v>
      </c>
      <c r="AP389" s="33" t="s">
        <v>417</v>
      </c>
      <c r="AQ389" s="88" t="s">
        <v>483</v>
      </c>
      <c r="AR389" s="30" t="s">
        <v>334</v>
      </c>
      <c r="AS389" s="73" t="s">
        <v>443</v>
      </c>
      <c r="AT389" s="99"/>
      <c r="AU389" s="47" t="s">
        <v>436</v>
      </c>
      <c r="AV389" s="33" t="s">
        <v>143</v>
      </c>
      <c r="AW389" s="38" t="s">
        <v>239</v>
      </c>
      <c r="AX389" s="30" t="s">
        <v>449</v>
      </c>
      <c r="AY389" s="103"/>
      <c r="AZ389" s="103"/>
      <c r="BA389" s="85" t="s">
        <v>453</v>
      </c>
      <c r="BB389" s="104"/>
      <c r="BC389" s="33" t="s">
        <v>387</v>
      </c>
      <c r="BD389" s="104"/>
      <c r="BE389" s="33" t="s">
        <v>347</v>
      </c>
      <c r="BF389" s="33" t="s">
        <v>231</v>
      </c>
      <c r="BG389" s="33" t="s">
        <v>456</v>
      </c>
      <c r="BH389" s="33" t="s">
        <v>402</v>
      </c>
      <c r="BI389" s="78" t="s">
        <v>459</v>
      </c>
      <c r="BJ389" s="33" t="s">
        <v>432</v>
      </c>
      <c r="BK389" s="79" t="s">
        <v>461</v>
      </c>
      <c r="BL389" s="88" t="s">
        <v>483</v>
      </c>
      <c r="BM389" s="33" t="s">
        <v>345</v>
      </c>
      <c r="BN389" s="104"/>
      <c r="BO389" s="30" t="s">
        <v>464</v>
      </c>
      <c r="BP389" s="104"/>
      <c r="BQ389" s="33" t="s">
        <v>433</v>
      </c>
      <c r="BR389" s="30" t="s">
        <v>466</v>
      </c>
      <c r="BS389" s="79" t="s">
        <v>469</v>
      </c>
      <c r="BT389" s="99"/>
      <c r="BU389" s="33" t="s">
        <v>255</v>
      </c>
      <c r="BV389" s="118"/>
      <c r="BW389" s="33" t="s">
        <v>335</v>
      </c>
      <c r="BX389" s="30" t="s">
        <v>489</v>
      </c>
      <c r="BY389" s="104"/>
      <c r="BZ389" s="33" t="s">
        <v>463</v>
      </c>
      <c r="CA389" s="30" t="s">
        <v>311</v>
      </c>
      <c r="CB389" s="96"/>
      <c r="CC389" s="33" t="s">
        <v>220</v>
      </c>
      <c r="CD389" s="30" t="s">
        <v>431</v>
      </c>
      <c r="CE389" s="33" t="s">
        <v>452</v>
      </c>
      <c r="CF389" s="30" t="s">
        <v>451</v>
      </c>
      <c r="CG389" s="30" t="s">
        <v>382</v>
      </c>
      <c r="CH389" s="32" t="s">
        <v>428</v>
      </c>
      <c r="CI389" s="33" t="s">
        <v>310</v>
      </c>
      <c r="CJ389" s="33" t="s">
        <v>430</v>
      </c>
      <c r="CK389" s="102"/>
      <c r="CL389" s="98"/>
      <c r="CM389" s="82" t="s">
        <v>436</v>
      </c>
      <c r="CN389" s="30" t="s">
        <v>400</v>
      </c>
      <c r="CO389" s="33" t="s">
        <v>256</v>
      </c>
      <c r="CP389" s="33" t="s">
        <v>398</v>
      </c>
      <c r="CQ389" s="30" t="s">
        <v>450</v>
      </c>
      <c r="CR389" s="33" t="s">
        <v>460</v>
      </c>
      <c r="CS389" s="30" t="s">
        <v>372</v>
      </c>
      <c r="CT389" s="33" t="s">
        <v>421</v>
      </c>
      <c r="CU389" s="33" t="s">
        <v>302</v>
      </c>
      <c r="CV389" s="69"/>
      <c r="CW389" s="33" t="s">
        <v>468</v>
      </c>
      <c r="CX389" s="33" t="s">
        <v>396</v>
      </c>
      <c r="CY389" s="30" t="s">
        <v>586</v>
      </c>
      <c r="CZ389" s="33" t="s">
        <v>411</v>
      </c>
      <c r="DA389" s="79" t="s">
        <v>473</v>
      </c>
      <c r="DB389" s="33" t="s">
        <v>480</v>
      </c>
      <c r="DC389" s="30" t="s">
        <v>423</v>
      </c>
      <c r="DD389" s="69"/>
      <c r="DE389" s="30" t="s">
        <v>585</v>
      </c>
      <c r="DF389" s="69"/>
      <c r="DG389" s="33" t="s">
        <v>192</v>
      </c>
      <c r="DH389" s="69"/>
      <c r="DI389" s="30" t="s">
        <v>413</v>
      </c>
      <c r="DJ389" s="30" t="s">
        <v>408</v>
      </c>
      <c r="DK389" s="30" t="s">
        <v>516</v>
      </c>
      <c r="DL389" s="30" t="s">
        <v>410</v>
      </c>
      <c r="DM389" s="30" t="s">
        <v>328</v>
      </c>
      <c r="DN389" s="79" t="s">
        <v>498</v>
      </c>
      <c r="DO389" s="79" t="s">
        <v>478</v>
      </c>
      <c r="DP389" s="69"/>
      <c r="DQ389" s="30" t="s">
        <v>381</v>
      </c>
      <c r="DR389" s="30" t="s">
        <v>234</v>
      </c>
      <c r="DS389" s="104"/>
      <c r="DT389" s="69"/>
      <c r="DU389" s="33" t="s">
        <v>477</v>
      </c>
      <c r="DV389" s="104"/>
      <c r="DW389" s="118"/>
      <c r="DX389" s="104"/>
      <c r="DY389" s="69"/>
      <c r="DZ389" s="118"/>
      <c r="EA389" s="30" t="s">
        <v>476</v>
      </c>
      <c r="EB389" s="33" t="s">
        <v>471</v>
      </c>
      <c r="EC389" s="33" t="s">
        <v>210</v>
      </c>
      <c r="ED389" s="30" t="s">
        <v>365</v>
      </c>
      <c r="EE389" s="51" t="s">
        <v>364</v>
      </c>
      <c r="EF389" s="118"/>
      <c r="EG389" s="33" t="s">
        <v>470</v>
      </c>
      <c r="EH389" s="30" t="s">
        <v>512</v>
      </c>
      <c r="EI389" s="33" t="s">
        <v>188</v>
      </c>
      <c r="EJ389" s="118"/>
      <c r="EK389" s="74" t="s">
        <v>177</v>
      </c>
      <c r="EL389" s="74" t="s">
        <v>1948</v>
      </c>
      <c r="EM389" s="120"/>
    </row>
    <row r="390" spans="1:143" ht="12.75" hidden="1">
      <c r="A390" s="28">
        <v>46092</v>
      </c>
      <c r="B390" s="88" t="s">
        <v>482</v>
      </c>
      <c r="C390" s="32" t="s">
        <v>484</v>
      </c>
      <c r="D390" s="88" t="s">
        <v>483</v>
      </c>
      <c r="E390" s="97"/>
      <c r="F390" s="88" t="s">
        <v>482</v>
      </c>
      <c r="G390" s="88" t="s">
        <v>482</v>
      </c>
      <c r="H390" s="96"/>
      <c r="I390" s="30" t="s">
        <v>399</v>
      </c>
      <c r="J390" s="33" t="s">
        <v>395</v>
      </c>
      <c r="K390" s="88" t="s">
        <v>482</v>
      </c>
      <c r="L390" s="98"/>
      <c r="M390" s="97"/>
      <c r="N390" s="88" t="s">
        <v>483</v>
      </c>
      <c r="O390" s="96"/>
      <c r="P390" s="88" t="s">
        <v>482</v>
      </c>
      <c r="Q390" s="88" t="s">
        <v>482</v>
      </c>
      <c r="R390" s="33" t="s">
        <v>270</v>
      </c>
      <c r="S390" s="30" t="s">
        <v>415</v>
      </c>
      <c r="T390" s="33" t="s">
        <v>358</v>
      </c>
      <c r="U390" s="33" t="s">
        <v>356</v>
      </c>
      <c r="V390" s="96"/>
      <c r="W390" s="73"/>
      <c r="X390" s="103"/>
      <c r="Y390" s="88" t="s">
        <v>482</v>
      </c>
      <c r="Z390" s="47" t="s">
        <v>436</v>
      </c>
      <c r="AA390" s="45" t="s">
        <v>436</v>
      </c>
      <c r="AB390" s="38" t="s">
        <v>340</v>
      </c>
      <c r="AC390" s="96"/>
      <c r="AD390" s="96"/>
      <c r="AE390" s="30" t="s">
        <v>13</v>
      </c>
      <c r="AF390" s="73"/>
      <c r="AG390" s="70" t="s">
        <v>436</v>
      </c>
      <c r="AH390" s="33" t="s">
        <v>353</v>
      </c>
      <c r="AI390" s="33" t="s">
        <v>305</v>
      </c>
      <c r="AJ390" s="30" t="s">
        <v>197</v>
      </c>
      <c r="AK390" s="88" t="s">
        <v>482</v>
      </c>
      <c r="AL390" s="38" t="s">
        <v>359</v>
      </c>
      <c r="AM390" s="88" t="s">
        <v>482</v>
      </c>
      <c r="AN390" s="88" t="s">
        <v>483</v>
      </c>
      <c r="AO390" s="30" t="s">
        <v>224</v>
      </c>
      <c r="AP390" s="33" t="s">
        <v>417</v>
      </c>
      <c r="AQ390" s="88" t="s">
        <v>483</v>
      </c>
      <c r="AR390" s="30" t="s">
        <v>334</v>
      </c>
      <c r="AS390" s="73" t="s">
        <v>443</v>
      </c>
      <c r="AT390" s="99"/>
      <c r="AU390" s="47" t="s">
        <v>436</v>
      </c>
      <c r="AV390" s="33" t="s">
        <v>143</v>
      </c>
      <c r="AW390" s="38" t="s">
        <v>239</v>
      </c>
      <c r="AX390" s="30" t="s">
        <v>449</v>
      </c>
      <c r="AY390" s="103"/>
      <c r="AZ390" s="103"/>
      <c r="BA390" s="85" t="s">
        <v>453</v>
      </c>
      <c r="BB390" s="104"/>
      <c r="BC390" s="33" t="s">
        <v>387</v>
      </c>
      <c r="BD390" s="104"/>
      <c r="BE390" s="33" t="s">
        <v>347</v>
      </c>
      <c r="BF390" s="33" t="s">
        <v>231</v>
      </c>
      <c r="BG390" s="33" t="s">
        <v>456</v>
      </c>
      <c r="BH390" s="33" t="s">
        <v>402</v>
      </c>
      <c r="BI390" s="78" t="s">
        <v>459</v>
      </c>
      <c r="BJ390" s="33" t="s">
        <v>432</v>
      </c>
      <c r="BK390" s="79" t="s">
        <v>461</v>
      </c>
      <c r="BL390" s="88" t="s">
        <v>483</v>
      </c>
      <c r="BM390" s="33" t="s">
        <v>345</v>
      </c>
      <c r="BN390" s="104"/>
      <c r="BO390" s="30" t="s">
        <v>464</v>
      </c>
      <c r="BP390" s="104"/>
      <c r="BQ390" s="33" t="s">
        <v>433</v>
      </c>
      <c r="BR390" s="30" t="s">
        <v>466</v>
      </c>
      <c r="BS390" s="79" t="s">
        <v>469</v>
      </c>
      <c r="BT390" s="99"/>
      <c r="BU390" s="33" t="s">
        <v>255</v>
      </c>
      <c r="BV390" s="118"/>
      <c r="BW390" s="33" t="s">
        <v>335</v>
      </c>
      <c r="BX390" s="30" t="s">
        <v>489</v>
      </c>
      <c r="BY390" s="104"/>
      <c r="BZ390" s="33" t="s">
        <v>463</v>
      </c>
      <c r="CA390" s="30" t="s">
        <v>311</v>
      </c>
      <c r="CB390" s="96"/>
      <c r="CC390" s="33" t="s">
        <v>220</v>
      </c>
      <c r="CD390" s="30" t="s">
        <v>431</v>
      </c>
      <c r="CE390" s="33" t="s">
        <v>452</v>
      </c>
      <c r="CF390" s="30" t="s">
        <v>451</v>
      </c>
      <c r="CG390" s="30" t="s">
        <v>382</v>
      </c>
      <c r="CH390" s="32" t="s">
        <v>428</v>
      </c>
      <c r="CI390" s="33" t="s">
        <v>310</v>
      </c>
      <c r="CJ390" s="33" t="s">
        <v>430</v>
      </c>
      <c r="CK390" s="96"/>
      <c r="CL390" s="98"/>
      <c r="CM390" s="82" t="s">
        <v>436</v>
      </c>
      <c r="CN390" s="30" t="s">
        <v>400</v>
      </c>
      <c r="CO390" s="33" t="s">
        <v>256</v>
      </c>
      <c r="CP390" s="33" t="s">
        <v>398</v>
      </c>
      <c r="CQ390" s="30" t="s">
        <v>450</v>
      </c>
      <c r="CR390" s="33" t="s">
        <v>460</v>
      </c>
      <c r="CS390" s="30" t="s">
        <v>372</v>
      </c>
      <c r="CT390" s="33" t="s">
        <v>421</v>
      </c>
      <c r="CU390" s="33" t="s">
        <v>302</v>
      </c>
      <c r="CV390" s="79" t="s">
        <v>454</v>
      </c>
      <c r="CW390" s="33" t="s">
        <v>468</v>
      </c>
      <c r="CX390" s="33" t="s">
        <v>396</v>
      </c>
      <c r="CY390" s="30" t="s">
        <v>586</v>
      </c>
      <c r="CZ390" s="33" t="s">
        <v>411</v>
      </c>
      <c r="DA390" s="79" t="s">
        <v>473</v>
      </c>
      <c r="DB390" s="33" t="s">
        <v>480</v>
      </c>
      <c r="DC390" s="30" t="s">
        <v>423</v>
      </c>
      <c r="DD390" s="69" t="s">
        <v>481</v>
      </c>
      <c r="DE390" s="30" t="s">
        <v>585</v>
      </c>
      <c r="DF390" s="69"/>
      <c r="DG390" s="33" t="s">
        <v>192</v>
      </c>
      <c r="DH390" s="69"/>
      <c r="DI390" s="30" t="s">
        <v>413</v>
      </c>
      <c r="DJ390" s="30" t="s">
        <v>408</v>
      </c>
      <c r="DK390" s="30" t="s">
        <v>516</v>
      </c>
      <c r="DL390" s="30" t="s">
        <v>410</v>
      </c>
      <c r="DM390" s="30" t="s">
        <v>328</v>
      </c>
      <c r="DN390" s="79" t="s">
        <v>498</v>
      </c>
      <c r="DO390" s="79" t="s">
        <v>478</v>
      </c>
      <c r="DP390" s="69"/>
      <c r="DQ390" s="30" t="s">
        <v>381</v>
      </c>
      <c r="DR390" s="30" t="s">
        <v>234</v>
      </c>
      <c r="DS390" s="104"/>
      <c r="DT390" s="69"/>
      <c r="DU390" s="33" t="s">
        <v>477</v>
      </c>
      <c r="DV390" s="104"/>
      <c r="DW390" s="118"/>
      <c r="DX390" s="104"/>
      <c r="DY390" s="69"/>
      <c r="DZ390" s="118"/>
      <c r="EA390" s="30" t="s">
        <v>476</v>
      </c>
      <c r="EB390" s="33" t="s">
        <v>471</v>
      </c>
      <c r="EC390" s="33" t="s">
        <v>210</v>
      </c>
      <c r="ED390" s="30" t="s">
        <v>365</v>
      </c>
      <c r="EE390" s="51" t="s">
        <v>364</v>
      </c>
      <c r="EF390" s="118"/>
      <c r="EG390" s="33" t="s">
        <v>470</v>
      </c>
      <c r="EH390" s="30" t="s">
        <v>512</v>
      </c>
      <c r="EI390" s="33" t="s">
        <v>188</v>
      </c>
      <c r="EJ390" s="118"/>
      <c r="EK390" s="74" t="s">
        <v>177</v>
      </c>
      <c r="EL390" s="74" t="s">
        <v>1948</v>
      </c>
      <c r="EM390" s="120"/>
    </row>
    <row r="391" spans="1:143" ht="12.75" hidden="1">
      <c r="A391" s="28">
        <v>46093</v>
      </c>
      <c r="B391" s="88" t="s">
        <v>482</v>
      </c>
      <c r="C391" s="32" t="s">
        <v>484</v>
      </c>
      <c r="D391" s="88" t="s">
        <v>483</v>
      </c>
      <c r="E391" s="97"/>
      <c r="F391" s="88" t="s">
        <v>482</v>
      </c>
      <c r="G391" s="88" t="s">
        <v>482</v>
      </c>
      <c r="H391" s="96"/>
      <c r="I391" s="30" t="s">
        <v>399</v>
      </c>
      <c r="J391" s="33" t="s">
        <v>395</v>
      </c>
      <c r="K391" s="88" t="s">
        <v>482</v>
      </c>
      <c r="L391" s="98"/>
      <c r="M391" s="97"/>
      <c r="N391" s="88" t="s">
        <v>483</v>
      </c>
      <c r="O391" s="96"/>
      <c r="P391" s="88" t="s">
        <v>482</v>
      </c>
      <c r="Q391" s="88" t="s">
        <v>482</v>
      </c>
      <c r="R391" s="33" t="s">
        <v>270</v>
      </c>
      <c r="S391" s="30" t="s">
        <v>415</v>
      </c>
      <c r="T391" s="33" t="s">
        <v>358</v>
      </c>
      <c r="U391" s="33" t="s">
        <v>356</v>
      </c>
      <c r="V391" s="96"/>
      <c r="W391" s="73"/>
      <c r="X391" s="103"/>
      <c r="Y391" s="88" t="s">
        <v>482</v>
      </c>
      <c r="Z391" s="47" t="s">
        <v>436</v>
      </c>
      <c r="AA391" s="45" t="s">
        <v>436</v>
      </c>
      <c r="AB391" s="38" t="s">
        <v>340</v>
      </c>
      <c r="AC391" s="96"/>
      <c r="AD391" s="96"/>
      <c r="AE391" s="30" t="s">
        <v>13</v>
      </c>
      <c r="AF391" s="73"/>
      <c r="AG391" s="70" t="s">
        <v>436</v>
      </c>
      <c r="AH391" s="33" t="s">
        <v>353</v>
      </c>
      <c r="AI391" s="33" t="s">
        <v>305</v>
      </c>
      <c r="AJ391" s="30" t="s">
        <v>197</v>
      </c>
      <c r="AK391" s="88" t="s">
        <v>482</v>
      </c>
      <c r="AL391" s="38" t="s">
        <v>359</v>
      </c>
      <c r="AM391" s="88" t="s">
        <v>482</v>
      </c>
      <c r="AN391" s="88" t="s">
        <v>483</v>
      </c>
      <c r="AO391" s="30" t="s">
        <v>224</v>
      </c>
      <c r="AP391" s="33" t="s">
        <v>417</v>
      </c>
      <c r="AQ391" s="88" t="s">
        <v>483</v>
      </c>
      <c r="AR391" s="30" t="s">
        <v>334</v>
      </c>
      <c r="AS391" s="73" t="s">
        <v>443</v>
      </c>
      <c r="AT391" s="99"/>
      <c r="AU391" s="47" t="s">
        <v>436</v>
      </c>
      <c r="AV391" s="33" t="s">
        <v>143</v>
      </c>
      <c r="AW391" s="38" t="s">
        <v>239</v>
      </c>
      <c r="AX391" s="30" t="s">
        <v>449</v>
      </c>
      <c r="AY391" s="103"/>
      <c r="AZ391" s="103"/>
      <c r="BA391" s="85" t="s">
        <v>453</v>
      </c>
      <c r="BB391" s="104"/>
      <c r="BC391" s="33" t="s">
        <v>387</v>
      </c>
      <c r="BD391" s="104"/>
      <c r="BE391" s="33" t="s">
        <v>347</v>
      </c>
      <c r="BF391" s="33" t="s">
        <v>231</v>
      </c>
      <c r="BG391" s="33" t="s">
        <v>456</v>
      </c>
      <c r="BH391" s="33" t="s">
        <v>402</v>
      </c>
      <c r="BI391" s="78" t="s">
        <v>459</v>
      </c>
      <c r="BJ391" s="33" t="s">
        <v>432</v>
      </c>
      <c r="BK391" s="79" t="s">
        <v>461</v>
      </c>
      <c r="BL391" s="88" t="s">
        <v>483</v>
      </c>
      <c r="BM391" s="33" t="s">
        <v>345</v>
      </c>
      <c r="BN391" s="104"/>
      <c r="BO391" s="30" t="s">
        <v>464</v>
      </c>
      <c r="BP391" s="104"/>
      <c r="BQ391" s="33" t="s">
        <v>433</v>
      </c>
      <c r="BR391" s="30" t="s">
        <v>466</v>
      </c>
      <c r="BS391" s="79" t="s">
        <v>469</v>
      </c>
      <c r="BT391" s="99"/>
      <c r="BU391" s="33" t="s">
        <v>255</v>
      </c>
      <c r="BV391" s="118"/>
      <c r="BW391" s="104"/>
      <c r="BX391" s="30" t="s">
        <v>489</v>
      </c>
      <c r="BY391" s="104"/>
      <c r="BZ391" s="33" t="s">
        <v>463</v>
      </c>
      <c r="CA391" s="30" t="s">
        <v>311</v>
      </c>
      <c r="CB391" s="96"/>
      <c r="CC391" s="33" t="s">
        <v>220</v>
      </c>
      <c r="CD391" s="30" t="s">
        <v>431</v>
      </c>
      <c r="CE391" s="33" t="s">
        <v>452</v>
      </c>
      <c r="CF391" s="30" t="s">
        <v>451</v>
      </c>
      <c r="CG391" s="30" t="s">
        <v>382</v>
      </c>
      <c r="CH391" s="32" t="s">
        <v>428</v>
      </c>
      <c r="CI391" s="33" t="s">
        <v>310</v>
      </c>
      <c r="CJ391" s="33" t="s">
        <v>430</v>
      </c>
      <c r="CK391" s="96"/>
      <c r="CL391" s="98"/>
      <c r="CM391" s="82" t="s">
        <v>436</v>
      </c>
      <c r="CN391" s="30" t="s">
        <v>400</v>
      </c>
      <c r="CO391" s="33" t="s">
        <v>256</v>
      </c>
      <c r="CP391" s="33" t="s">
        <v>398</v>
      </c>
      <c r="CQ391" s="30" t="s">
        <v>450</v>
      </c>
      <c r="CR391" s="33" t="s">
        <v>460</v>
      </c>
      <c r="CS391" s="30" t="s">
        <v>372</v>
      </c>
      <c r="CT391" s="33" t="s">
        <v>421</v>
      </c>
      <c r="CU391" s="33" t="s">
        <v>302</v>
      </c>
      <c r="CV391" s="79" t="s">
        <v>454</v>
      </c>
      <c r="CW391" s="33" t="s">
        <v>468</v>
      </c>
      <c r="CX391" s="33" t="s">
        <v>396</v>
      </c>
      <c r="CY391" s="30" t="s">
        <v>586</v>
      </c>
      <c r="CZ391" s="33" t="s">
        <v>411</v>
      </c>
      <c r="DA391" s="118"/>
      <c r="DB391" s="33" t="s">
        <v>480</v>
      </c>
      <c r="DC391" s="30" t="s">
        <v>423</v>
      </c>
      <c r="DD391" s="69" t="s">
        <v>481</v>
      </c>
      <c r="DE391" s="30" t="s">
        <v>585</v>
      </c>
      <c r="DF391" s="69"/>
      <c r="DG391" s="33" t="s">
        <v>192</v>
      </c>
      <c r="DH391" s="85" t="s">
        <v>456</v>
      </c>
      <c r="DI391" s="30" t="s">
        <v>413</v>
      </c>
      <c r="DJ391" s="30" t="s">
        <v>408</v>
      </c>
      <c r="DK391" s="30" t="s">
        <v>516</v>
      </c>
      <c r="DL391" s="30" t="s">
        <v>410</v>
      </c>
      <c r="DM391" s="30" t="s">
        <v>328</v>
      </c>
      <c r="DN391" s="79" t="s">
        <v>498</v>
      </c>
      <c r="DO391" s="79" t="s">
        <v>478</v>
      </c>
      <c r="DP391" s="69"/>
      <c r="DQ391" s="30" t="s">
        <v>381</v>
      </c>
      <c r="DR391" s="30" t="s">
        <v>234</v>
      </c>
      <c r="DS391" s="104"/>
      <c r="DT391" s="69"/>
      <c r="DU391" s="33" t="s">
        <v>477</v>
      </c>
      <c r="DV391" s="69" t="s">
        <v>335</v>
      </c>
      <c r="DW391" s="118"/>
      <c r="DX391" s="104"/>
      <c r="DY391" s="69"/>
      <c r="DZ391" s="118"/>
      <c r="EA391" s="30" t="s">
        <v>476</v>
      </c>
      <c r="EB391" s="33" t="s">
        <v>471</v>
      </c>
      <c r="EC391" s="33" t="s">
        <v>210</v>
      </c>
      <c r="ED391" s="30" t="s">
        <v>365</v>
      </c>
      <c r="EE391" s="51" t="s">
        <v>364</v>
      </c>
      <c r="EF391" s="118"/>
      <c r="EG391" s="33" t="s">
        <v>470</v>
      </c>
      <c r="EH391" s="30" t="s">
        <v>512</v>
      </c>
      <c r="EI391" s="33" t="s">
        <v>188</v>
      </c>
      <c r="EJ391" s="118"/>
      <c r="EK391" s="74" t="s">
        <v>177</v>
      </c>
      <c r="EL391" s="74" t="s">
        <v>1948</v>
      </c>
      <c r="EM391" s="120"/>
    </row>
    <row r="392" spans="1:143" ht="12.75" hidden="1">
      <c r="A392" s="28">
        <v>46094</v>
      </c>
      <c r="B392" s="88" t="s">
        <v>482</v>
      </c>
      <c r="C392" s="32" t="s">
        <v>484</v>
      </c>
      <c r="D392" s="88" t="s">
        <v>483</v>
      </c>
      <c r="E392" s="97"/>
      <c r="F392" s="88" t="s">
        <v>482</v>
      </c>
      <c r="G392" s="88" t="s">
        <v>482</v>
      </c>
      <c r="H392" s="96"/>
      <c r="I392" s="30" t="s">
        <v>399</v>
      </c>
      <c r="J392" s="33" t="s">
        <v>395</v>
      </c>
      <c r="K392" s="88" t="s">
        <v>482</v>
      </c>
      <c r="L392" s="98"/>
      <c r="M392" s="97"/>
      <c r="N392" s="88" t="s">
        <v>483</v>
      </c>
      <c r="O392" s="96"/>
      <c r="P392" s="88" t="s">
        <v>482</v>
      </c>
      <c r="Q392" s="88" t="s">
        <v>482</v>
      </c>
      <c r="R392" s="33" t="s">
        <v>270</v>
      </c>
      <c r="S392" s="30" t="s">
        <v>415</v>
      </c>
      <c r="T392" s="33" t="s">
        <v>358</v>
      </c>
      <c r="U392" s="33" t="s">
        <v>356</v>
      </c>
      <c r="V392" s="96"/>
      <c r="W392" s="73" t="s">
        <v>441</v>
      </c>
      <c r="X392" s="103"/>
      <c r="Y392" s="88" t="s">
        <v>482</v>
      </c>
      <c r="Z392" s="47" t="s">
        <v>436</v>
      </c>
      <c r="AA392" s="45" t="s">
        <v>436</v>
      </c>
      <c r="AB392" s="38" t="s">
        <v>340</v>
      </c>
      <c r="AC392" s="96"/>
      <c r="AD392" s="96"/>
      <c r="AE392" s="96"/>
      <c r="AF392" s="73" t="s">
        <v>444</v>
      </c>
      <c r="AG392" s="70" t="s">
        <v>436</v>
      </c>
      <c r="AH392" s="33" t="s">
        <v>353</v>
      </c>
      <c r="AI392" s="33" t="s">
        <v>305</v>
      </c>
      <c r="AJ392" s="30" t="s">
        <v>197</v>
      </c>
      <c r="AK392" s="88" t="s">
        <v>482</v>
      </c>
      <c r="AL392" s="38" t="s">
        <v>359</v>
      </c>
      <c r="AM392" s="88" t="s">
        <v>482</v>
      </c>
      <c r="AN392" s="88" t="s">
        <v>483</v>
      </c>
      <c r="AO392" s="30" t="s">
        <v>224</v>
      </c>
      <c r="AP392" s="33" t="s">
        <v>417</v>
      </c>
      <c r="AQ392" s="88" t="s">
        <v>483</v>
      </c>
      <c r="AR392" s="30" t="s">
        <v>334</v>
      </c>
      <c r="AS392" s="73" t="s">
        <v>443</v>
      </c>
      <c r="AT392" s="99"/>
      <c r="AU392" s="47" t="s">
        <v>436</v>
      </c>
      <c r="AV392" s="33" t="s">
        <v>143</v>
      </c>
      <c r="AW392" s="38" t="s">
        <v>239</v>
      </c>
      <c r="AX392" s="30" t="s">
        <v>449</v>
      </c>
      <c r="AY392" s="103"/>
      <c r="AZ392" s="103"/>
      <c r="BA392" s="85" t="s">
        <v>453</v>
      </c>
      <c r="BB392" s="108"/>
      <c r="BC392" s="33" t="s">
        <v>387</v>
      </c>
      <c r="BD392" s="104"/>
      <c r="BE392" s="33" t="s">
        <v>347</v>
      </c>
      <c r="BF392" s="33" t="s">
        <v>231</v>
      </c>
      <c r="BG392" s="104"/>
      <c r="BH392" s="33" t="s">
        <v>402</v>
      </c>
      <c r="BI392" s="78" t="s">
        <v>459</v>
      </c>
      <c r="BJ392" s="33" t="s">
        <v>432</v>
      </c>
      <c r="BK392" s="79" t="s">
        <v>461</v>
      </c>
      <c r="BL392" s="88" t="s">
        <v>483</v>
      </c>
      <c r="BM392" s="33" t="s">
        <v>345</v>
      </c>
      <c r="BN392" s="104"/>
      <c r="BO392" s="30" t="s">
        <v>464</v>
      </c>
      <c r="BP392" s="104"/>
      <c r="BQ392" s="33" t="s">
        <v>433</v>
      </c>
      <c r="BR392" s="119"/>
      <c r="BS392" s="79" t="s">
        <v>469</v>
      </c>
      <c r="BT392" s="99"/>
      <c r="BU392" s="33" t="s">
        <v>255</v>
      </c>
      <c r="BV392" s="69" t="s">
        <v>467</v>
      </c>
      <c r="BW392" s="104"/>
      <c r="BX392" s="30" t="s">
        <v>489</v>
      </c>
      <c r="BY392" s="104"/>
      <c r="BZ392" s="33" t="s">
        <v>463</v>
      </c>
      <c r="CA392" s="30" t="s">
        <v>311</v>
      </c>
      <c r="CB392" s="96"/>
      <c r="CC392" s="33" t="s">
        <v>220</v>
      </c>
      <c r="CD392" s="30" t="s">
        <v>431</v>
      </c>
      <c r="CE392" s="33" t="s">
        <v>452</v>
      </c>
      <c r="CF392" s="30" t="s">
        <v>451</v>
      </c>
      <c r="CG392" s="30" t="s">
        <v>382</v>
      </c>
      <c r="CH392" s="32" t="s">
        <v>428</v>
      </c>
      <c r="CI392" s="99"/>
      <c r="CJ392" s="33" t="s">
        <v>430</v>
      </c>
      <c r="CK392" s="96"/>
      <c r="CL392" s="98"/>
      <c r="CM392" s="82" t="s">
        <v>436</v>
      </c>
      <c r="CN392" s="30" t="s">
        <v>400</v>
      </c>
      <c r="CO392" s="33" t="s">
        <v>256</v>
      </c>
      <c r="CP392" s="33" t="s">
        <v>398</v>
      </c>
      <c r="CQ392" s="33" t="s">
        <v>310</v>
      </c>
      <c r="CR392" s="33" t="s">
        <v>460</v>
      </c>
      <c r="CS392" s="30" t="s">
        <v>372</v>
      </c>
      <c r="CT392" s="33" t="s">
        <v>421</v>
      </c>
      <c r="CU392" s="33" t="s">
        <v>302</v>
      </c>
      <c r="CV392" s="79" t="s">
        <v>454</v>
      </c>
      <c r="CW392" s="33" t="s">
        <v>468</v>
      </c>
      <c r="CX392" s="33" t="s">
        <v>396</v>
      </c>
      <c r="CY392" s="30" t="s">
        <v>586</v>
      </c>
      <c r="CZ392" s="33" t="s">
        <v>411</v>
      </c>
      <c r="DA392" s="118"/>
      <c r="DB392" s="33" t="s">
        <v>480</v>
      </c>
      <c r="DC392" s="30" t="s">
        <v>423</v>
      </c>
      <c r="DD392" s="69" t="s">
        <v>481</v>
      </c>
      <c r="DE392" s="30" t="s">
        <v>585</v>
      </c>
      <c r="DF392" s="69"/>
      <c r="DG392" s="33" t="s">
        <v>192</v>
      </c>
      <c r="DH392" s="85" t="s">
        <v>456</v>
      </c>
      <c r="DI392" s="30" t="s">
        <v>413</v>
      </c>
      <c r="DJ392" s="30" t="s">
        <v>408</v>
      </c>
      <c r="DK392" s="30" t="s">
        <v>516</v>
      </c>
      <c r="DL392" s="30" t="s">
        <v>410</v>
      </c>
      <c r="DM392" s="30" t="s">
        <v>328</v>
      </c>
      <c r="DN392" s="79" t="s">
        <v>498</v>
      </c>
      <c r="DO392" s="79" t="s">
        <v>478</v>
      </c>
      <c r="DP392" s="69"/>
      <c r="DQ392" s="30" t="s">
        <v>381</v>
      </c>
      <c r="DR392" s="30" t="s">
        <v>234</v>
      </c>
      <c r="DS392" s="104"/>
      <c r="DT392" s="69"/>
      <c r="DU392" s="33" t="s">
        <v>477</v>
      </c>
      <c r="DV392" s="69" t="s">
        <v>335</v>
      </c>
      <c r="DW392" s="118"/>
      <c r="DX392" s="104"/>
      <c r="DY392" s="69"/>
      <c r="DZ392" s="118"/>
      <c r="EA392" s="30" t="s">
        <v>476</v>
      </c>
      <c r="EB392" s="33" t="s">
        <v>471</v>
      </c>
      <c r="EC392" s="33" t="s">
        <v>210</v>
      </c>
      <c r="ED392" s="30" t="s">
        <v>365</v>
      </c>
      <c r="EE392" s="51" t="s">
        <v>364</v>
      </c>
      <c r="EF392" s="118"/>
      <c r="EG392" s="33" t="s">
        <v>470</v>
      </c>
      <c r="EH392" s="30" t="s">
        <v>512</v>
      </c>
      <c r="EI392" s="33" t="s">
        <v>188</v>
      </c>
      <c r="EJ392" s="116"/>
      <c r="EK392" s="74" t="s">
        <v>177</v>
      </c>
      <c r="EL392" s="74" t="s">
        <v>1948</v>
      </c>
      <c r="EM392" s="120"/>
    </row>
    <row r="393" spans="1:143" ht="12.75" hidden="1">
      <c r="A393" s="28">
        <v>46095</v>
      </c>
      <c r="B393" s="88" t="s">
        <v>482</v>
      </c>
      <c r="C393" s="32" t="s">
        <v>484</v>
      </c>
      <c r="D393" s="88" t="s">
        <v>483</v>
      </c>
      <c r="E393" s="97"/>
      <c r="F393" s="88" t="s">
        <v>482</v>
      </c>
      <c r="G393" s="88" t="s">
        <v>482</v>
      </c>
      <c r="H393" s="96"/>
      <c r="I393" s="30" t="s">
        <v>399</v>
      </c>
      <c r="J393" s="33" t="s">
        <v>395</v>
      </c>
      <c r="K393" s="88" t="s">
        <v>482</v>
      </c>
      <c r="L393" s="98"/>
      <c r="M393" s="97"/>
      <c r="N393" s="88" t="s">
        <v>483</v>
      </c>
      <c r="O393" s="96"/>
      <c r="P393" s="88" t="s">
        <v>482</v>
      </c>
      <c r="Q393" s="88" t="s">
        <v>482</v>
      </c>
      <c r="R393" s="33" t="s">
        <v>270</v>
      </c>
      <c r="S393" s="30" t="s">
        <v>415</v>
      </c>
      <c r="T393" s="33" t="s">
        <v>358</v>
      </c>
      <c r="U393" s="33" t="s">
        <v>356</v>
      </c>
      <c r="V393" s="96"/>
      <c r="W393" s="73" t="s">
        <v>441</v>
      </c>
      <c r="X393" s="103"/>
      <c r="Y393" s="88" t="s">
        <v>482</v>
      </c>
      <c r="Z393" s="47" t="s">
        <v>436</v>
      </c>
      <c r="AA393" s="45" t="s">
        <v>436</v>
      </c>
      <c r="AB393" s="38" t="s">
        <v>340</v>
      </c>
      <c r="AC393" s="96"/>
      <c r="AD393" s="96"/>
      <c r="AE393" s="96"/>
      <c r="AF393" s="73" t="s">
        <v>444</v>
      </c>
      <c r="AG393" s="70" t="s">
        <v>436</v>
      </c>
      <c r="AH393" s="33" t="s">
        <v>353</v>
      </c>
      <c r="AI393" s="33" t="s">
        <v>305</v>
      </c>
      <c r="AJ393" s="30" t="s">
        <v>197</v>
      </c>
      <c r="AK393" s="88" t="s">
        <v>482</v>
      </c>
      <c r="AL393" s="38" t="s">
        <v>359</v>
      </c>
      <c r="AM393" s="88" t="s">
        <v>482</v>
      </c>
      <c r="AN393" s="88" t="s">
        <v>483</v>
      </c>
      <c r="AO393" s="30" t="s">
        <v>224</v>
      </c>
      <c r="AP393" s="33" t="s">
        <v>417</v>
      </c>
      <c r="AQ393" s="88" t="s">
        <v>483</v>
      </c>
      <c r="AR393" s="30" t="s">
        <v>334</v>
      </c>
      <c r="AS393" s="73" t="s">
        <v>443</v>
      </c>
      <c r="AT393" s="99"/>
      <c r="AU393" s="47" t="s">
        <v>436</v>
      </c>
      <c r="AV393" s="33" t="s">
        <v>143</v>
      </c>
      <c r="AW393" s="38" t="s">
        <v>239</v>
      </c>
      <c r="AX393" s="30" t="s">
        <v>449</v>
      </c>
      <c r="AY393" s="103"/>
      <c r="AZ393" s="103"/>
      <c r="BA393" s="85" t="s">
        <v>453</v>
      </c>
      <c r="BB393" s="108"/>
      <c r="BC393" s="33" t="s">
        <v>387</v>
      </c>
      <c r="BD393" s="104"/>
      <c r="BE393" s="33" t="s">
        <v>347</v>
      </c>
      <c r="BF393" s="33" t="s">
        <v>231</v>
      </c>
      <c r="BG393" s="104"/>
      <c r="BH393" s="33" t="s">
        <v>402</v>
      </c>
      <c r="BI393" s="78" t="s">
        <v>459</v>
      </c>
      <c r="BJ393" s="33" t="s">
        <v>432</v>
      </c>
      <c r="BK393" s="79" t="s">
        <v>461</v>
      </c>
      <c r="BL393" s="88" t="s">
        <v>483</v>
      </c>
      <c r="BM393" s="33" t="s">
        <v>345</v>
      </c>
      <c r="BN393" s="104"/>
      <c r="BO393" s="30" t="s">
        <v>464</v>
      </c>
      <c r="BP393" s="104"/>
      <c r="BQ393" s="33" t="s">
        <v>433</v>
      </c>
      <c r="BR393" s="119"/>
      <c r="BS393" s="79" t="s">
        <v>469</v>
      </c>
      <c r="BT393" s="99"/>
      <c r="BU393" s="33" t="s">
        <v>255</v>
      </c>
      <c r="BV393" s="69" t="s">
        <v>467</v>
      </c>
      <c r="BW393" s="104"/>
      <c r="BX393" s="30" t="s">
        <v>489</v>
      </c>
      <c r="BY393" s="104"/>
      <c r="BZ393" s="33" t="s">
        <v>463</v>
      </c>
      <c r="CA393" s="30" t="s">
        <v>311</v>
      </c>
      <c r="CB393" s="96"/>
      <c r="CC393" s="33" t="s">
        <v>220</v>
      </c>
      <c r="CD393" s="30" t="s">
        <v>431</v>
      </c>
      <c r="CE393" s="33" t="s">
        <v>452</v>
      </c>
      <c r="CF393" s="30" t="s">
        <v>451</v>
      </c>
      <c r="CG393" s="30" t="s">
        <v>382</v>
      </c>
      <c r="CH393" s="32" t="s">
        <v>428</v>
      </c>
      <c r="CI393" s="99"/>
      <c r="CJ393" s="33" t="s">
        <v>430</v>
      </c>
      <c r="CK393" s="96"/>
      <c r="CL393" s="99"/>
      <c r="CM393" s="82" t="s">
        <v>436</v>
      </c>
      <c r="CN393" s="30" t="s">
        <v>400</v>
      </c>
      <c r="CO393" s="33" t="s">
        <v>256</v>
      </c>
      <c r="CP393" s="33" t="s">
        <v>398</v>
      </c>
      <c r="CQ393" s="33" t="s">
        <v>310</v>
      </c>
      <c r="CR393" s="33" t="s">
        <v>460</v>
      </c>
      <c r="CS393" s="30" t="s">
        <v>372</v>
      </c>
      <c r="CT393" s="33" t="s">
        <v>421</v>
      </c>
      <c r="CU393" s="33" t="s">
        <v>302</v>
      </c>
      <c r="CV393" s="79" t="s">
        <v>454</v>
      </c>
      <c r="CW393" s="33" t="s">
        <v>468</v>
      </c>
      <c r="CX393" s="33" t="s">
        <v>396</v>
      </c>
      <c r="CY393" s="30" t="s">
        <v>586</v>
      </c>
      <c r="CZ393" s="33" t="s">
        <v>411</v>
      </c>
      <c r="DA393" s="118"/>
      <c r="DB393" s="33" t="s">
        <v>480</v>
      </c>
      <c r="DC393" s="30" t="s">
        <v>423</v>
      </c>
      <c r="DD393" s="69" t="s">
        <v>481</v>
      </c>
      <c r="DE393" s="30" t="s">
        <v>585</v>
      </c>
      <c r="DF393" s="69"/>
      <c r="DG393" s="33" t="s">
        <v>192</v>
      </c>
      <c r="DH393" s="85" t="s">
        <v>456</v>
      </c>
      <c r="DI393" s="30" t="s">
        <v>413</v>
      </c>
      <c r="DJ393" s="30" t="s">
        <v>408</v>
      </c>
      <c r="DK393" s="30" t="s">
        <v>516</v>
      </c>
      <c r="DL393" s="30" t="s">
        <v>410</v>
      </c>
      <c r="DM393" s="30" t="s">
        <v>328</v>
      </c>
      <c r="DN393" s="79" t="s">
        <v>498</v>
      </c>
      <c r="DO393" s="79" t="s">
        <v>478</v>
      </c>
      <c r="DP393" s="69"/>
      <c r="DQ393" s="30" t="s">
        <v>381</v>
      </c>
      <c r="DR393" s="30" t="s">
        <v>234</v>
      </c>
      <c r="DS393" s="104"/>
      <c r="DT393" s="69"/>
      <c r="DU393" s="33" t="s">
        <v>477</v>
      </c>
      <c r="DV393" s="69" t="s">
        <v>335</v>
      </c>
      <c r="DW393" s="118"/>
      <c r="DX393" s="104"/>
      <c r="DY393" s="69"/>
      <c r="DZ393" s="118"/>
      <c r="EA393" s="30" t="s">
        <v>476</v>
      </c>
      <c r="EB393" s="33" t="s">
        <v>471</v>
      </c>
      <c r="EC393" s="33" t="s">
        <v>210</v>
      </c>
      <c r="ED393" s="30" t="s">
        <v>365</v>
      </c>
      <c r="EE393" s="51" t="s">
        <v>364</v>
      </c>
      <c r="EF393" s="118"/>
      <c r="EG393" s="33" t="s">
        <v>470</v>
      </c>
      <c r="EH393" s="30" t="s">
        <v>512</v>
      </c>
      <c r="EI393" s="33" t="s">
        <v>188</v>
      </c>
      <c r="EJ393" s="116"/>
      <c r="EK393" s="74" t="s">
        <v>177</v>
      </c>
      <c r="EL393" s="74" t="s">
        <v>1948</v>
      </c>
      <c r="EM393" s="120"/>
    </row>
    <row r="394" spans="1:143" ht="12.75" hidden="1">
      <c r="A394" s="28">
        <v>46096</v>
      </c>
      <c r="B394" s="88" t="s">
        <v>482</v>
      </c>
      <c r="C394" s="32" t="s">
        <v>484</v>
      </c>
      <c r="D394" s="88" t="s">
        <v>483</v>
      </c>
      <c r="E394" s="97"/>
      <c r="F394" s="88" t="s">
        <v>482</v>
      </c>
      <c r="G394" s="88" t="s">
        <v>482</v>
      </c>
      <c r="H394" s="96"/>
      <c r="I394" s="30" t="s">
        <v>399</v>
      </c>
      <c r="J394" s="33" t="s">
        <v>395</v>
      </c>
      <c r="K394" s="88" t="s">
        <v>482</v>
      </c>
      <c r="L394" s="98"/>
      <c r="M394" s="97"/>
      <c r="N394" s="88" t="s">
        <v>483</v>
      </c>
      <c r="O394" s="96"/>
      <c r="P394" s="88" t="s">
        <v>482</v>
      </c>
      <c r="Q394" s="88" t="s">
        <v>482</v>
      </c>
      <c r="R394" s="33" t="s">
        <v>270</v>
      </c>
      <c r="S394" s="30" t="s">
        <v>415</v>
      </c>
      <c r="T394" s="33" t="s">
        <v>358</v>
      </c>
      <c r="U394" s="33" t="s">
        <v>356</v>
      </c>
      <c r="V394" s="102"/>
      <c r="W394" s="73" t="s">
        <v>441</v>
      </c>
      <c r="X394" s="103"/>
      <c r="Y394" s="88" t="s">
        <v>482</v>
      </c>
      <c r="Z394" s="47" t="s">
        <v>436</v>
      </c>
      <c r="AA394" s="45" t="s">
        <v>436</v>
      </c>
      <c r="AB394" s="38" t="s">
        <v>340</v>
      </c>
      <c r="AC394" s="96"/>
      <c r="AD394" s="96"/>
      <c r="AE394" s="96"/>
      <c r="AF394" s="73" t="s">
        <v>444</v>
      </c>
      <c r="AG394" s="70" t="s">
        <v>436</v>
      </c>
      <c r="AH394" s="33" t="s">
        <v>353</v>
      </c>
      <c r="AI394" s="33" t="s">
        <v>305</v>
      </c>
      <c r="AJ394" s="30" t="s">
        <v>197</v>
      </c>
      <c r="AK394" s="88" t="s">
        <v>482</v>
      </c>
      <c r="AL394" s="38" t="s">
        <v>359</v>
      </c>
      <c r="AM394" s="88" t="s">
        <v>482</v>
      </c>
      <c r="AN394" s="88" t="s">
        <v>483</v>
      </c>
      <c r="AO394" s="30" t="s">
        <v>224</v>
      </c>
      <c r="AP394" s="33" t="s">
        <v>417</v>
      </c>
      <c r="AQ394" s="88" t="s">
        <v>483</v>
      </c>
      <c r="AR394" s="30" t="s">
        <v>334</v>
      </c>
      <c r="AS394" s="73" t="s">
        <v>443</v>
      </c>
      <c r="AT394" s="99"/>
      <c r="AU394" s="47" t="s">
        <v>436</v>
      </c>
      <c r="AV394" s="33" t="s">
        <v>143</v>
      </c>
      <c r="AW394" s="38" t="s">
        <v>239</v>
      </c>
      <c r="AX394" s="30" t="s">
        <v>449</v>
      </c>
      <c r="AY394" s="103"/>
      <c r="AZ394" s="103"/>
      <c r="BA394" s="85" t="s">
        <v>453</v>
      </c>
      <c r="BB394" s="108"/>
      <c r="BC394" s="33" t="s">
        <v>387</v>
      </c>
      <c r="BD394" s="104"/>
      <c r="BE394" s="33" t="s">
        <v>347</v>
      </c>
      <c r="BF394" s="33" t="s">
        <v>231</v>
      </c>
      <c r="BG394" s="104"/>
      <c r="BH394" s="33" t="s">
        <v>402</v>
      </c>
      <c r="BI394" s="78" t="s">
        <v>459</v>
      </c>
      <c r="BJ394" s="33" t="s">
        <v>432</v>
      </c>
      <c r="BK394" s="79" t="s">
        <v>461</v>
      </c>
      <c r="BL394" s="88" t="s">
        <v>483</v>
      </c>
      <c r="BM394" s="33" t="s">
        <v>345</v>
      </c>
      <c r="BN394" s="104"/>
      <c r="BO394" s="30" t="s">
        <v>464</v>
      </c>
      <c r="BP394" s="104"/>
      <c r="BQ394" s="33" t="s">
        <v>433</v>
      </c>
      <c r="BR394" s="119"/>
      <c r="BS394" s="79" t="s">
        <v>469</v>
      </c>
      <c r="BT394" s="99"/>
      <c r="BU394" s="33" t="s">
        <v>255</v>
      </c>
      <c r="BV394" s="69" t="s">
        <v>467</v>
      </c>
      <c r="BW394" s="104"/>
      <c r="BX394" s="30" t="s">
        <v>489</v>
      </c>
      <c r="BY394" s="104"/>
      <c r="BZ394" s="33" t="s">
        <v>463</v>
      </c>
      <c r="CA394" s="30" t="s">
        <v>311</v>
      </c>
      <c r="CB394" s="96"/>
      <c r="CC394" s="33" t="s">
        <v>220</v>
      </c>
      <c r="CD394" s="30" t="s">
        <v>431</v>
      </c>
      <c r="CE394" s="33" t="s">
        <v>452</v>
      </c>
      <c r="CF394" s="30" t="s">
        <v>451</v>
      </c>
      <c r="CG394" s="30" t="s">
        <v>382</v>
      </c>
      <c r="CH394" s="32" t="s">
        <v>428</v>
      </c>
      <c r="CI394" s="99"/>
      <c r="CJ394" s="33" t="s">
        <v>430</v>
      </c>
      <c r="CK394" s="96"/>
      <c r="CL394" s="99"/>
      <c r="CM394" s="82" t="s">
        <v>436</v>
      </c>
      <c r="CN394" s="30" t="s">
        <v>400</v>
      </c>
      <c r="CO394" s="33" t="s">
        <v>256</v>
      </c>
      <c r="CP394" s="33" t="s">
        <v>398</v>
      </c>
      <c r="CQ394" s="33" t="s">
        <v>310</v>
      </c>
      <c r="CR394" s="33" t="s">
        <v>460</v>
      </c>
      <c r="CS394" s="30" t="s">
        <v>372</v>
      </c>
      <c r="CT394" s="33" t="s">
        <v>421</v>
      </c>
      <c r="CU394" s="33" t="s">
        <v>302</v>
      </c>
      <c r="CV394" s="79" t="s">
        <v>454</v>
      </c>
      <c r="CW394" s="33" t="s">
        <v>468</v>
      </c>
      <c r="CX394" s="33" t="s">
        <v>396</v>
      </c>
      <c r="CY394" s="30" t="s">
        <v>586</v>
      </c>
      <c r="CZ394" s="33" t="s">
        <v>411</v>
      </c>
      <c r="DA394" s="118"/>
      <c r="DB394" s="33" t="s">
        <v>480</v>
      </c>
      <c r="DC394" s="30" t="s">
        <v>423</v>
      </c>
      <c r="DD394" s="69" t="s">
        <v>481</v>
      </c>
      <c r="DE394" s="30" t="s">
        <v>585</v>
      </c>
      <c r="DF394" s="69"/>
      <c r="DG394" s="33" t="s">
        <v>192</v>
      </c>
      <c r="DH394" s="85" t="s">
        <v>456</v>
      </c>
      <c r="DI394" s="30" t="s">
        <v>413</v>
      </c>
      <c r="DJ394" s="30" t="s">
        <v>408</v>
      </c>
      <c r="DK394" s="30" t="s">
        <v>516</v>
      </c>
      <c r="DL394" s="30" t="s">
        <v>410</v>
      </c>
      <c r="DM394" s="30" t="s">
        <v>328</v>
      </c>
      <c r="DN394" s="79" t="s">
        <v>498</v>
      </c>
      <c r="DO394" s="79" t="s">
        <v>478</v>
      </c>
      <c r="DP394" s="69"/>
      <c r="DQ394" s="30" t="s">
        <v>381</v>
      </c>
      <c r="DR394" s="30" t="s">
        <v>234</v>
      </c>
      <c r="DS394" s="104"/>
      <c r="DT394" s="69"/>
      <c r="DU394" s="33" t="s">
        <v>477</v>
      </c>
      <c r="DV394" s="69" t="s">
        <v>335</v>
      </c>
      <c r="DW394" s="118"/>
      <c r="DX394" s="104"/>
      <c r="DY394" s="69"/>
      <c r="DZ394" s="118"/>
      <c r="EA394" s="30" t="s">
        <v>476</v>
      </c>
      <c r="EB394" s="33" t="s">
        <v>471</v>
      </c>
      <c r="EC394" s="33" t="s">
        <v>210</v>
      </c>
      <c r="ED394" s="30" t="s">
        <v>365</v>
      </c>
      <c r="EE394" s="51" t="s">
        <v>364</v>
      </c>
      <c r="EF394" s="118"/>
      <c r="EG394" s="33" t="s">
        <v>470</v>
      </c>
      <c r="EH394" s="30" t="s">
        <v>512</v>
      </c>
      <c r="EI394" s="33" t="s">
        <v>188</v>
      </c>
      <c r="EJ394" s="116"/>
      <c r="EK394" s="74" t="s">
        <v>177</v>
      </c>
      <c r="EL394" s="74" t="s">
        <v>1948</v>
      </c>
      <c r="EM394" s="120"/>
    </row>
    <row r="395" spans="1:143" ht="12.75" hidden="1">
      <c r="A395" s="28">
        <v>46097</v>
      </c>
      <c r="B395" s="88" t="s">
        <v>482</v>
      </c>
      <c r="C395" s="32" t="s">
        <v>484</v>
      </c>
      <c r="D395" s="88" t="s">
        <v>483</v>
      </c>
      <c r="E395" s="97"/>
      <c r="F395" s="88" t="s">
        <v>482</v>
      </c>
      <c r="G395" s="88" t="s">
        <v>482</v>
      </c>
      <c r="H395" s="96"/>
      <c r="I395" s="30" t="s">
        <v>399</v>
      </c>
      <c r="J395" s="33" t="s">
        <v>395</v>
      </c>
      <c r="K395" s="88" t="s">
        <v>482</v>
      </c>
      <c r="L395" s="98"/>
      <c r="M395" s="97"/>
      <c r="N395" s="88" t="s">
        <v>483</v>
      </c>
      <c r="O395" s="96"/>
      <c r="P395" s="88" t="s">
        <v>482</v>
      </c>
      <c r="Q395" s="88" t="s">
        <v>482</v>
      </c>
      <c r="R395" s="33" t="s">
        <v>270</v>
      </c>
      <c r="S395" s="30" t="s">
        <v>415</v>
      </c>
      <c r="T395" s="33" t="s">
        <v>358</v>
      </c>
      <c r="U395" s="33" t="s">
        <v>356</v>
      </c>
      <c r="V395" s="96"/>
      <c r="W395" s="73" t="s">
        <v>441</v>
      </c>
      <c r="X395" s="103"/>
      <c r="Y395" s="88" t="s">
        <v>482</v>
      </c>
      <c r="Z395" s="47" t="s">
        <v>436</v>
      </c>
      <c r="AA395" s="45" t="s">
        <v>436</v>
      </c>
      <c r="AB395" s="38" t="s">
        <v>340</v>
      </c>
      <c r="AC395" s="96"/>
      <c r="AD395" s="96"/>
      <c r="AE395" s="96"/>
      <c r="AF395" s="73" t="s">
        <v>444</v>
      </c>
      <c r="AG395" s="70" t="s">
        <v>436</v>
      </c>
      <c r="AH395" s="33" t="s">
        <v>353</v>
      </c>
      <c r="AI395" s="33" t="s">
        <v>305</v>
      </c>
      <c r="AJ395" s="30" t="s">
        <v>197</v>
      </c>
      <c r="AK395" s="88" t="s">
        <v>482</v>
      </c>
      <c r="AL395" s="38" t="s">
        <v>359</v>
      </c>
      <c r="AM395" s="88" t="s">
        <v>482</v>
      </c>
      <c r="AN395" s="88" t="s">
        <v>483</v>
      </c>
      <c r="AO395" s="30" t="s">
        <v>224</v>
      </c>
      <c r="AP395" s="33" t="s">
        <v>417</v>
      </c>
      <c r="AQ395" s="88" t="s">
        <v>483</v>
      </c>
      <c r="AR395" s="30" t="s">
        <v>334</v>
      </c>
      <c r="AS395" s="73" t="s">
        <v>443</v>
      </c>
      <c r="AT395" s="99"/>
      <c r="AU395" s="47" t="s">
        <v>436</v>
      </c>
      <c r="AV395" s="33" t="s">
        <v>143</v>
      </c>
      <c r="AW395" s="38" t="s">
        <v>239</v>
      </c>
      <c r="AX395" s="30" t="s">
        <v>449</v>
      </c>
      <c r="AY395" s="103"/>
      <c r="AZ395" s="103"/>
      <c r="BA395" s="85" t="s">
        <v>453</v>
      </c>
      <c r="BB395" s="108"/>
      <c r="BC395" s="33" t="s">
        <v>387</v>
      </c>
      <c r="BD395" s="104"/>
      <c r="BE395" s="33" t="s">
        <v>347</v>
      </c>
      <c r="BF395" s="33" t="s">
        <v>231</v>
      </c>
      <c r="BG395" s="104"/>
      <c r="BH395" s="33" t="s">
        <v>402</v>
      </c>
      <c r="BI395" s="78" t="s">
        <v>459</v>
      </c>
      <c r="BJ395" s="33" t="s">
        <v>432</v>
      </c>
      <c r="BK395" s="79" t="s">
        <v>461</v>
      </c>
      <c r="BL395" s="88" t="s">
        <v>483</v>
      </c>
      <c r="BM395" s="33" t="s">
        <v>345</v>
      </c>
      <c r="BN395" s="104"/>
      <c r="BO395" s="30" t="s">
        <v>464</v>
      </c>
      <c r="BP395" s="104"/>
      <c r="BQ395" s="33" t="s">
        <v>433</v>
      </c>
      <c r="BR395" s="119"/>
      <c r="BS395" s="79" t="s">
        <v>469</v>
      </c>
      <c r="BT395" s="99"/>
      <c r="BU395" s="33" t="s">
        <v>255</v>
      </c>
      <c r="BV395" s="69" t="s">
        <v>467</v>
      </c>
      <c r="BW395" s="108"/>
      <c r="BX395" s="30" t="s">
        <v>489</v>
      </c>
      <c r="BY395" s="104"/>
      <c r="BZ395" s="33" t="s">
        <v>463</v>
      </c>
      <c r="CA395" s="30" t="s">
        <v>311</v>
      </c>
      <c r="CB395" s="96"/>
      <c r="CC395" s="33" t="s">
        <v>220</v>
      </c>
      <c r="CD395" s="30" t="s">
        <v>431</v>
      </c>
      <c r="CE395" s="33" t="s">
        <v>452</v>
      </c>
      <c r="CF395" s="30" t="s">
        <v>451</v>
      </c>
      <c r="CG395" s="30" t="s">
        <v>382</v>
      </c>
      <c r="CH395" s="32" t="s">
        <v>428</v>
      </c>
      <c r="CI395" s="99"/>
      <c r="CJ395" s="33" t="s">
        <v>430</v>
      </c>
      <c r="CK395" s="96"/>
      <c r="CL395" s="99"/>
      <c r="CM395" s="82" t="s">
        <v>436</v>
      </c>
      <c r="CN395" s="30" t="s">
        <v>400</v>
      </c>
      <c r="CO395" s="33" t="s">
        <v>256</v>
      </c>
      <c r="CP395" s="33" t="s">
        <v>398</v>
      </c>
      <c r="CQ395" s="33" t="s">
        <v>310</v>
      </c>
      <c r="CR395" s="33" t="s">
        <v>460</v>
      </c>
      <c r="CS395" s="30" t="s">
        <v>372</v>
      </c>
      <c r="CT395" s="33" t="s">
        <v>421</v>
      </c>
      <c r="CU395" s="33" t="s">
        <v>302</v>
      </c>
      <c r="CV395" s="79" t="s">
        <v>454</v>
      </c>
      <c r="CW395" s="33" t="s">
        <v>468</v>
      </c>
      <c r="CX395" s="33" t="s">
        <v>396</v>
      </c>
      <c r="CY395" s="30" t="s">
        <v>586</v>
      </c>
      <c r="CZ395" s="33" t="s">
        <v>411</v>
      </c>
      <c r="DA395" s="118"/>
      <c r="DB395" s="33" t="s">
        <v>480</v>
      </c>
      <c r="DC395" s="30" t="s">
        <v>423</v>
      </c>
      <c r="DD395" s="69" t="s">
        <v>481</v>
      </c>
      <c r="DE395" s="30" t="s">
        <v>585</v>
      </c>
      <c r="DF395" s="69"/>
      <c r="DG395" s="33" t="s">
        <v>192</v>
      </c>
      <c r="DH395" s="85" t="s">
        <v>456</v>
      </c>
      <c r="DI395" s="30" t="s">
        <v>413</v>
      </c>
      <c r="DJ395" s="30" t="s">
        <v>408</v>
      </c>
      <c r="DK395" s="30" t="s">
        <v>516</v>
      </c>
      <c r="DL395" s="30" t="s">
        <v>410</v>
      </c>
      <c r="DM395" s="30" t="s">
        <v>328</v>
      </c>
      <c r="DN395" s="79" t="s">
        <v>498</v>
      </c>
      <c r="DO395" s="79" t="s">
        <v>478</v>
      </c>
      <c r="DP395" s="69" t="s">
        <v>479</v>
      </c>
      <c r="DQ395" s="30" t="s">
        <v>381</v>
      </c>
      <c r="DR395" s="30" t="s">
        <v>234</v>
      </c>
      <c r="DS395" s="104"/>
      <c r="DT395" s="69"/>
      <c r="DU395" s="33" t="s">
        <v>477</v>
      </c>
      <c r="DV395" s="69" t="s">
        <v>335</v>
      </c>
      <c r="DW395" s="118"/>
      <c r="DX395" s="104"/>
      <c r="DY395" s="69"/>
      <c r="DZ395" s="118"/>
      <c r="EA395" s="30" t="s">
        <v>476</v>
      </c>
      <c r="EB395" s="33" t="s">
        <v>471</v>
      </c>
      <c r="EC395" s="33" t="s">
        <v>210</v>
      </c>
      <c r="ED395" s="30" t="s">
        <v>365</v>
      </c>
      <c r="EE395" s="51" t="s">
        <v>364</v>
      </c>
      <c r="EF395" s="118"/>
      <c r="EG395" s="33" t="s">
        <v>470</v>
      </c>
      <c r="EH395" s="30" t="s">
        <v>512</v>
      </c>
      <c r="EI395" s="33" t="s">
        <v>188</v>
      </c>
      <c r="EJ395" s="116"/>
      <c r="EK395" s="74" t="s">
        <v>177</v>
      </c>
      <c r="EL395" s="74" t="s">
        <v>1948</v>
      </c>
      <c r="EM395" s="120"/>
    </row>
    <row r="396" spans="1:143" ht="12.75" hidden="1">
      <c r="A396" s="28">
        <v>46098</v>
      </c>
      <c r="B396" s="88" t="s">
        <v>482</v>
      </c>
      <c r="C396" s="32" t="s">
        <v>484</v>
      </c>
      <c r="D396" s="88" t="s">
        <v>483</v>
      </c>
      <c r="E396" s="97"/>
      <c r="F396" s="88" t="s">
        <v>482</v>
      </c>
      <c r="G396" s="88" t="s">
        <v>482</v>
      </c>
      <c r="H396" s="96"/>
      <c r="I396" s="30" t="s">
        <v>399</v>
      </c>
      <c r="J396" s="33" t="s">
        <v>395</v>
      </c>
      <c r="K396" s="88" t="s">
        <v>482</v>
      </c>
      <c r="L396" s="98"/>
      <c r="M396" s="97"/>
      <c r="N396" s="88" t="s">
        <v>483</v>
      </c>
      <c r="O396" s="96"/>
      <c r="P396" s="88" t="s">
        <v>482</v>
      </c>
      <c r="Q396" s="88" t="s">
        <v>482</v>
      </c>
      <c r="R396" s="33" t="s">
        <v>270</v>
      </c>
      <c r="S396" s="30" t="s">
        <v>415</v>
      </c>
      <c r="T396" s="33" t="s">
        <v>358</v>
      </c>
      <c r="U396" s="33" t="s">
        <v>356</v>
      </c>
      <c r="V396" s="96"/>
      <c r="W396" s="73" t="s">
        <v>441</v>
      </c>
      <c r="X396" s="103"/>
      <c r="Y396" s="88" t="s">
        <v>482</v>
      </c>
      <c r="Z396" s="47" t="s">
        <v>436</v>
      </c>
      <c r="AA396" s="45" t="s">
        <v>436</v>
      </c>
      <c r="AB396" s="38" t="s">
        <v>340</v>
      </c>
      <c r="AC396" s="96"/>
      <c r="AD396" s="96"/>
      <c r="AE396" s="96"/>
      <c r="AF396" s="73" t="s">
        <v>444</v>
      </c>
      <c r="AG396" s="70" t="s">
        <v>436</v>
      </c>
      <c r="AH396" s="33" t="s">
        <v>353</v>
      </c>
      <c r="AI396" s="33" t="s">
        <v>305</v>
      </c>
      <c r="AJ396" s="30" t="s">
        <v>197</v>
      </c>
      <c r="AK396" s="88" t="s">
        <v>482</v>
      </c>
      <c r="AL396" s="38" t="s">
        <v>359</v>
      </c>
      <c r="AM396" s="88" t="s">
        <v>482</v>
      </c>
      <c r="AN396" s="88" t="s">
        <v>483</v>
      </c>
      <c r="AO396" s="30" t="s">
        <v>224</v>
      </c>
      <c r="AP396" s="33" t="s">
        <v>417</v>
      </c>
      <c r="AQ396" s="88" t="s">
        <v>483</v>
      </c>
      <c r="AR396" s="30" t="s">
        <v>334</v>
      </c>
      <c r="AS396" s="73" t="s">
        <v>443</v>
      </c>
      <c r="AT396" s="99"/>
      <c r="AU396" s="47" t="s">
        <v>436</v>
      </c>
      <c r="AV396" s="33" t="s">
        <v>143</v>
      </c>
      <c r="AW396" s="38" t="s">
        <v>239</v>
      </c>
      <c r="AX396" s="30" t="s">
        <v>449</v>
      </c>
      <c r="AY396" s="103"/>
      <c r="AZ396" s="103"/>
      <c r="BA396" s="85" t="s">
        <v>453</v>
      </c>
      <c r="BB396" s="108"/>
      <c r="BC396" s="33" t="s">
        <v>387</v>
      </c>
      <c r="BD396" s="104"/>
      <c r="BE396" s="33" t="s">
        <v>347</v>
      </c>
      <c r="BF396" s="33" t="s">
        <v>231</v>
      </c>
      <c r="BG396" s="104"/>
      <c r="BH396" s="33" t="s">
        <v>402</v>
      </c>
      <c r="BI396" s="78" t="s">
        <v>459</v>
      </c>
      <c r="BJ396" s="33" t="s">
        <v>432</v>
      </c>
      <c r="BK396" s="79" t="s">
        <v>461</v>
      </c>
      <c r="BL396" s="88" t="s">
        <v>483</v>
      </c>
      <c r="BM396" s="33" t="s">
        <v>345</v>
      </c>
      <c r="BN396" s="104"/>
      <c r="BO396" s="30" t="s">
        <v>464</v>
      </c>
      <c r="BP396" s="104"/>
      <c r="BQ396" s="33" t="s">
        <v>433</v>
      </c>
      <c r="BR396" s="119"/>
      <c r="BS396" s="79" t="s">
        <v>469</v>
      </c>
      <c r="BT396" s="99"/>
      <c r="BU396" s="33" t="s">
        <v>255</v>
      </c>
      <c r="BV396" s="69" t="s">
        <v>467</v>
      </c>
      <c r="BW396" s="108"/>
      <c r="BX396" s="30" t="s">
        <v>489</v>
      </c>
      <c r="BY396" s="104"/>
      <c r="BZ396" s="33" t="s">
        <v>463</v>
      </c>
      <c r="CA396" s="30" t="s">
        <v>311</v>
      </c>
      <c r="CB396" s="96"/>
      <c r="CC396" s="33" t="s">
        <v>220</v>
      </c>
      <c r="CD396" s="30" t="s">
        <v>431</v>
      </c>
      <c r="CE396" s="33" t="s">
        <v>452</v>
      </c>
      <c r="CF396" s="30" t="s">
        <v>451</v>
      </c>
      <c r="CG396" s="30" t="s">
        <v>382</v>
      </c>
      <c r="CH396" s="32" t="s">
        <v>428</v>
      </c>
      <c r="CI396" s="99"/>
      <c r="CJ396" s="33" t="s">
        <v>430</v>
      </c>
      <c r="CK396" s="96"/>
      <c r="CL396" s="99"/>
      <c r="CM396" s="82" t="s">
        <v>436</v>
      </c>
      <c r="CN396" s="30" t="s">
        <v>400</v>
      </c>
      <c r="CO396" s="33" t="s">
        <v>256</v>
      </c>
      <c r="CP396" s="33" t="s">
        <v>398</v>
      </c>
      <c r="CQ396" s="33" t="s">
        <v>310</v>
      </c>
      <c r="CR396" s="33" t="s">
        <v>460</v>
      </c>
      <c r="CS396" s="30" t="s">
        <v>372</v>
      </c>
      <c r="CT396" s="33" t="s">
        <v>421</v>
      </c>
      <c r="CU396" s="33" t="s">
        <v>302</v>
      </c>
      <c r="CV396" s="79" t="s">
        <v>454</v>
      </c>
      <c r="CW396" s="33" t="s">
        <v>468</v>
      </c>
      <c r="CX396" s="33" t="s">
        <v>396</v>
      </c>
      <c r="CY396" s="30" t="s">
        <v>586</v>
      </c>
      <c r="CZ396" s="33" t="s">
        <v>411</v>
      </c>
      <c r="DA396" s="118"/>
      <c r="DB396" s="33" t="s">
        <v>480</v>
      </c>
      <c r="DC396" s="30" t="s">
        <v>423</v>
      </c>
      <c r="DD396" s="69" t="s">
        <v>481</v>
      </c>
      <c r="DE396" s="30" t="s">
        <v>585</v>
      </c>
      <c r="DF396" s="69"/>
      <c r="DG396" s="33" t="s">
        <v>192</v>
      </c>
      <c r="DH396" s="85" t="s">
        <v>456</v>
      </c>
      <c r="DI396" s="30" t="s">
        <v>413</v>
      </c>
      <c r="DJ396" s="30" t="s">
        <v>408</v>
      </c>
      <c r="DK396" s="30" t="s">
        <v>516</v>
      </c>
      <c r="DL396" s="30" t="s">
        <v>410</v>
      </c>
      <c r="DM396" s="30" t="s">
        <v>328</v>
      </c>
      <c r="DN396" s="79" t="s">
        <v>498</v>
      </c>
      <c r="DO396" s="79" t="s">
        <v>478</v>
      </c>
      <c r="DP396" s="69" t="s">
        <v>479</v>
      </c>
      <c r="DQ396" s="30" t="s">
        <v>381</v>
      </c>
      <c r="DR396" s="30" t="s">
        <v>234</v>
      </c>
      <c r="DS396" s="104"/>
      <c r="DT396" s="69"/>
      <c r="DU396" s="33" t="s">
        <v>477</v>
      </c>
      <c r="DV396" s="69" t="s">
        <v>335</v>
      </c>
      <c r="DW396" s="118"/>
      <c r="DX396" s="104"/>
      <c r="DY396" s="69"/>
      <c r="DZ396" s="118"/>
      <c r="EA396" s="30" t="s">
        <v>476</v>
      </c>
      <c r="EB396" s="33" t="s">
        <v>471</v>
      </c>
      <c r="EC396" s="33" t="s">
        <v>210</v>
      </c>
      <c r="ED396" s="30" t="s">
        <v>365</v>
      </c>
      <c r="EE396" s="51" t="s">
        <v>364</v>
      </c>
      <c r="EF396" s="118"/>
      <c r="EG396" s="33" t="s">
        <v>470</v>
      </c>
      <c r="EH396" s="30" t="s">
        <v>512</v>
      </c>
      <c r="EI396" s="33" t="s">
        <v>188</v>
      </c>
      <c r="EJ396" s="116"/>
      <c r="EK396" s="74" t="s">
        <v>177</v>
      </c>
      <c r="EL396" s="74" t="s">
        <v>1948</v>
      </c>
      <c r="EM396" s="120"/>
    </row>
    <row r="397" spans="1:143" ht="12.75" hidden="1">
      <c r="A397" s="28">
        <v>46099</v>
      </c>
      <c r="B397" s="88" t="s">
        <v>482</v>
      </c>
      <c r="C397" s="32" t="s">
        <v>484</v>
      </c>
      <c r="D397" s="88" t="s">
        <v>483</v>
      </c>
      <c r="E397" s="97"/>
      <c r="F397" s="88" t="s">
        <v>482</v>
      </c>
      <c r="G397" s="88" t="s">
        <v>482</v>
      </c>
      <c r="H397" s="96"/>
      <c r="I397" s="30" t="s">
        <v>399</v>
      </c>
      <c r="J397" s="33" t="s">
        <v>395</v>
      </c>
      <c r="K397" s="88" t="s">
        <v>482</v>
      </c>
      <c r="L397" s="98"/>
      <c r="M397" s="97"/>
      <c r="N397" s="88" t="s">
        <v>483</v>
      </c>
      <c r="O397" s="96"/>
      <c r="P397" s="88" t="s">
        <v>482</v>
      </c>
      <c r="Q397" s="88" t="s">
        <v>482</v>
      </c>
      <c r="R397" s="33" t="s">
        <v>270</v>
      </c>
      <c r="S397" s="30" t="s">
        <v>415</v>
      </c>
      <c r="T397" s="33" t="s">
        <v>358</v>
      </c>
      <c r="U397" s="33" t="s">
        <v>356</v>
      </c>
      <c r="V397" s="96"/>
      <c r="W397" s="73" t="s">
        <v>441</v>
      </c>
      <c r="X397" s="103"/>
      <c r="Y397" s="88" t="s">
        <v>482</v>
      </c>
      <c r="Z397" s="47" t="s">
        <v>436</v>
      </c>
      <c r="AA397" s="45" t="s">
        <v>436</v>
      </c>
      <c r="AB397" s="38" t="s">
        <v>340</v>
      </c>
      <c r="AC397" s="96"/>
      <c r="AD397" s="96"/>
      <c r="AE397" s="96"/>
      <c r="AF397" s="73" t="s">
        <v>444</v>
      </c>
      <c r="AG397" s="70" t="s">
        <v>436</v>
      </c>
      <c r="AH397" s="33" t="s">
        <v>353</v>
      </c>
      <c r="AI397" s="33" t="s">
        <v>305</v>
      </c>
      <c r="AJ397" s="30" t="s">
        <v>197</v>
      </c>
      <c r="AK397" s="88" t="s">
        <v>482</v>
      </c>
      <c r="AL397" s="38" t="s">
        <v>359</v>
      </c>
      <c r="AM397" s="88" t="s">
        <v>482</v>
      </c>
      <c r="AN397" s="88" t="s">
        <v>483</v>
      </c>
      <c r="AO397" s="30" t="s">
        <v>224</v>
      </c>
      <c r="AP397" s="33" t="s">
        <v>417</v>
      </c>
      <c r="AQ397" s="88" t="s">
        <v>483</v>
      </c>
      <c r="AR397" s="30" t="s">
        <v>334</v>
      </c>
      <c r="AS397" s="73" t="s">
        <v>443</v>
      </c>
      <c r="AT397" s="99"/>
      <c r="AU397" s="47" t="s">
        <v>436</v>
      </c>
      <c r="AV397" s="33" t="s">
        <v>143</v>
      </c>
      <c r="AW397" s="38" t="s">
        <v>239</v>
      </c>
      <c r="AX397" s="30" t="s">
        <v>449</v>
      </c>
      <c r="AY397" s="103"/>
      <c r="AZ397" s="103"/>
      <c r="BA397" s="85" t="s">
        <v>453</v>
      </c>
      <c r="BB397" s="108"/>
      <c r="BC397" s="33" t="s">
        <v>387</v>
      </c>
      <c r="BD397" s="104"/>
      <c r="BE397" s="33" t="s">
        <v>347</v>
      </c>
      <c r="BF397" s="33" t="s">
        <v>231</v>
      </c>
      <c r="BG397" s="104"/>
      <c r="BH397" s="33" t="s">
        <v>402</v>
      </c>
      <c r="BI397" s="78" t="s">
        <v>459</v>
      </c>
      <c r="BJ397" s="33" t="s">
        <v>432</v>
      </c>
      <c r="BK397" s="79" t="s">
        <v>461</v>
      </c>
      <c r="BL397" s="88" t="s">
        <v>483</v>
      </c>
      <c r="BM397" s="33" t="s">
        <v>345</v>
      </c>
      <c r="BN397" s="104"/>
      <c r="BO397" s="30" t="s">
        <v>464</v>
      </c>
      <c r="BP397" s="104"/>
      <c r="BQ397" s="33" t="s">
        <v>433</v>
      </c>
      <c r="BR397" s="119"/>
      <c r="BS397" s="79" t="s">
        <v>469</v>
      </c>
      <c r="BT397" s="99"/>
      <c r="BU397" s="33" t="s">
        <v>255</v>
      </c>
      <c r="BV397" s="69" t="s">
        <v>467</v>
      </c>
      <c r="BW397" s="108"/>
      <c r="BX397" s="30" t="s">
        <v>489</v>
      </c>
      <c r="BY397" s="104"/>
      <c r="BZ397" s="33" t="s">
        <v>463</v>
      </c>
      <c r="CA397" s="30" t="s">
        <v>311</v>
      </c>
      <c r="CB397" s="96"/>
      <c r="CC397" s="33" t="s">
        <v>220</v>
      </c>
      <c r="CD397" s="30" t="s">
        <v>431</v>
      </c>
      <c r="CE397" s="33" t="s">
        <v>452</v>
      </c>
      <c r="CF397" s="30" t="s">
        <v>451</v>
      </c>
      <c r="CG397" s="30" t="s">
        <v>382</v>
      </c>
      <c r="CH397" s="32" t="s">
        <v>428</v>
      </c>
      <c r="CI397" s="99"/>
      <c r="CJ397" s="33" t="s">
        <v>430</v>
      </c>
      <c r="CK397" s="96"/>
      <c r="CL397" s="99"/>
      <c r="CM397" s="82" t="s">
        <v>436</v>
      </c>
      <c r="CN397" s="30" t="s">
        <v>400</v>
      </c>
      <c r="CO397" s="33" t="s">
        <v>256</v>
      </c>
      <c r="CP397" s="33" t="s">
        <v>398</v>
      </c>
      <c r="CQ397" s="33" t="s">
        <v>310</v>
      </c>
      <c r="CR397" s="33" t="s">
        <v>460</v>
      </c>
      <c r="CS397" s="30" t="s">
        <v>372</v>
      </c>
      <c r="CT397" s="33" t="s">
        <v>421</v>
      </c>
      <c r="CU397" s="33" t="s">
        <v>302</v>
      </c>
      <c r="CV397" s="79" t="s">
        <v>454</v>
      </c>
      <c r="CW397" s="33" t="s">
        <v>468</v>
      </c>
      <c r="CX397" s="33" t="s">
        <v>396</v>
      </c>
      <c r="CY397" s="69"/>
      <c r="CZ397" s="33" t="s">
        <v>411</v>
      </c>
      <c r="DA397" s="118"/>
      <c r="DB397" s="33" t="s">
        <v>480</v>
      </c>
      <c r="DC397" s="30" t="s">
        <v>423</v>
      </c>
      <c r="DD397" s="69" t="s">
        <v>481</v>
      </c>
      <c r="DE397" s="30" t="s">
        <v>585</v>
      </c>
      <c r="DF397" s="69"/>
      <c r="DG397" s="33" t="s">
        <v>192</v>
      </c>
      <c r="DH397" s="85" t="s">
        <v>456</v>
      </c>
      <c r="DI397" s="30" t="s">
        <v>413</v>
      </c>
      <c r="DJ397" s="30" t="s">
        <v>408</v>
      </c>
      <c r="DK397" s="30" t="s">
        <v>516</v>
      </c>
      <c r="DL397" s="30" t="s">
        <v>410</v>
      </c>
      <c r="DM397" s="30" t="s">
        <v>328</v>
      </c>
      <c r="DN397" s="79" t="s">
        <v>498</v>
      </c>
      <c r="DO397" s="79" t="s">
        <v>478</v>
      </c>
      <c r="DP397" s="69" t="s">
        <v>479</v>
      </c>
      <c r="DQ397" s="30" t="s">
        <v>381</v>
      </c>
      <c r="DR397" s="30" t="s">
        <v>234</v>
      </c>
      <c r="DS397" s="104"/>
      <c r="DT397" s="69"/>
      <c r="DU397" s="33" t="s">
        <v>477</v>
      </c>
      <c r="DV397" s="69" t="s">
        <v>335</v>
      </c>
      <c r="DW397" s="118"/>
      <c r="DX397" s="104"/>
      <c r="DY397" s="69"/>
      <c r="DZ397" s="118"/>
      <c r="EA397" s="30" t="s">
        <v>476</v>
      </c>
      <c r="EB397" s="33" t="s">
        <v>471</v>
      </c>
      <c r="EC397" s="33" t="s">
        <v>210</v>
      </c>
      <c r="ED397" s="30" t="s">
        <v>365</v>
      </c>
      <c r="EE397" s="51" t="s">
        <v>364</v>
      </c>
      <c r="EF397" s="118"/>
      <c r="EG397" s="33" t="s">
        <v>470</v>
      </c>
      <c r="EH397" s="30" t="s">
        <v>512</v>
      </c>
      <c r="EI397" s="33" t="s">
        <v>188</v>
      </c>
      <c r="EJ397" s="116"/>
      <c r="EK397" s="74" t="s">
        <v>177</v>
      </c>
      <c r="EL397" s="74" t="s">
        <v>1948</v>
      </c>
      <c r="EM397" s="120"/>
    </row>
    <row r="398" spans="1:143" ht="12.75" hidden="1">
      <c r="A398" s="28">
        <v>46100</v>
      </c>
      <c r="B398" s="88" t="s">
        <v>482</v>
      </c>
      <c r="C398" s="32" t="s">
        <v>484</v>
      </c>
      <c r="D398" s="88" t="s">
        <v>483</v>
      </c>
      <c r="E398" s="97"/>
      <c r="F398" s="88" t="s">
        <v>482</v>
      </c>
      <c r="G398" s="88" t="s">
        <v>482</v>
      </c>
      <c r="H398" s="96"/>
      <c r="I398" s="30" t="s">
        <v>399</v>
      </c>
      <c r="J398" s="33" t="s">
        <v>395</v>
      </c>
      <c r="K398" s="88" t="s">
        <v>482</v>
      </c>
      <c r="L398" s="98"/>
      <c r="M398" s="97"/>
      <c r="N398" s="88" t="s">
        <v>483</v>
      </c>
      <c r="O398" s="96"/>
      <c r="P398" s="88" t="s">
        <v>482</v>
      </c>
      <c r="Q398" s="88" t="s">
        <v>482</v>
      </c>
      <c r="R398" s="33" t="s">
        <v>270</v>
      </c>
      <c r="S398" s="30" t="s">
        <v>415</v>
      </c>
      <c r="T398" s="33" t="s">
        <v>358</v>
      </c>
      <c r="U398" s="33" t="s">
        <v>356</v>
      </c>
      <c r="V398" s="96"/>
      <c r="W398" s="73" t="s">
        <v>441</v>
      </c>
      <c r="X398" s="103"/>
      <c r="Y398" s="88" t="s">
        <v>482</v>
      </c>
      <c r="Z398" s="47" t="s">
        <v>436</v>
      </c>
      <c r="AA398" s="45" t="s">
        <v>436</v>
      </c>
      <c r="AB398" s="38" t="s">
        <v>340</v>
      </c>
      <c r="AC398" s="96"/>
      <c r="AD398" s="96"/>
      <c r="AE398" s="96"/>
      <c r="AF398" s="73" t="s">
        <v>444</v>
      </c>
      <c r="AG398" s="70" t="s">
        <v>436</v>
      </c>
      <c r="AH398" s="33" t="s">
        <v>353</v>
      </c>
      <c r="AI398" s="33" t="s">
        <v>305</v>
      </c>
      <c r="AJ398" s="30" t="s">
        <v>197</v>
      </c>
      <c r="AK398" s="88" t="s">
        <v>482</v>
      </c>
      <c r="AL398" s="38" t="s">
        <v>359</v>
      </c>
      <c r="AM398" s="88" t="s">
        <v>482</v>
      </c>
      <c r="AN398" s="88" t="s">
        <v>483</v>
      </c>
      <c r="AO398" s="30" t="s">
        <v>224</v>
      </c>
      <c r="AP398" s="33" t="s">
        <v>417</v>
      </c>
      <c r="AQ398" s="88" t="s">
        <v>483</v>
      </c>
      <c r="AR398" s="30" t="s">
        <v>334</v>
      </c>
      <c r="AS398" s="73" t="s">
        <v>443</v>
      </c>
      <c r="AT398" s="99"/>
      <c r="AU398" s="47" t="s">
        <v>436</v>
      </c>
      <c r="AV398" s="33" t="s">
        <v>143</v>
      </c>
      <c r="AW398" s="38" t="s">
        <v>239</v>
      </c>
      <c r="AX398" s="30" t="s">
        <v>449</v>
      </c>
      <c r="AY398" s="103"/>
      <c r="AZ398" s="103"/>
      <c r="BA398" s="85" t="s">
        <v>453</v>
      </c>
      <c r="BB398" s="108"/>
      <c r="BC398" s="33" t="s">
        <v>387</v>
      </c>
      <c r="BD398" s="104"/>
      <c r="BE398" s="33" t="s">
        <v>347</v>
      </c>
      <c r="BF398" s="33" t="s">
        <v>231</v>
      </c>
      <c r="BG398" s="104"/>
      <c r="BH398" s="33" t="s">
        <v>402</v>
      </c>
      <c r="BI398" s="78" t="s">
        <v>459</v>
      </c>
      <c r="BJ398" s="33" t="s">
        <v>432</v>
      </c>
      <c r="BK398" s="79" t="s">
        <v>461</v>
      </c>
      <c r="BL398" s="88" t="s">
        <v>483</v>
      </c>
      <c r="BM398" s="33" t="s">
        <v>345</v>
      </c>
      <c r="BN398" s="104"/>
      <c r="BO398" s="30" t="s">
        <v>464</v>
      </c>
      <c r="BP398" s="104"/>
      <c r="BQ398" s="33" t="s">
        <v>433</v>
      </c>
      <c r="BR398" s="119"/>
      <c r="BS398" s="79" t="s">
        <v>469</v>
      </c>
      <c r="BT398" s="99"/>
      <c r="BU398" s="33" t="s">
        <v>255</v>
      </c>
      <c r="BV398" s="69" t="s">
        <v>467</v>
      </c>
      <c r="BW398" s="108"/>
      <c r="BX398" s="30" t="s">
        <v>489</v>
      </c>
      <c r="BY398" s="104"/>
      <c r="BZ398" s="33" t="s">
        <v>463</v>
      </c>
      <c r="CA398" s="30" t="s">
        <v>311</v>
      </c>
      <c r="CB398" s="96"/>
      <c r="CC398" s="33" t="s">
        <v>220</v>
      </c>
      <c r="CD398" s="30" t="s">
        <v>431</v>
      </c>
      <c r="CE398" s="33" t="s">
        <v>452</v>
      </c>
      <c r="CF398" s="30" t="s">
        <v>451</v>
      </c>
      <c r="CG398" s="30" t="s">
        <v>382</v>
      </c>
      <c r="CH398" s="32" t="s">
        <v>428</v>
      </c>
      <c r="CI398" s="99"/>
      <c r="CJ398" s="33" t="s">
        <v>430</v>
      </c>
      <c r="CK398" s="96"/>
      <c r="CL398" s="99"/>
      <c r="CM398" s="82" t="s">
        <v>436</v>
      </c>
      <c r="CN398" s="30" t="s">
        <v>400</v>
      </c>
      <c r="CO398" s="33" t="s">
        <v>256</v>
      </c>
      <c r="CP398" s="33" t="s">
        <v>398</v>
      </c>
      <c r="CQ398" s="33" t="s">
        <v>310</v>
      </c>
      <c r="CR398" s="110"/>
      <c r="CS398" s="30" t="s">
        <v>372</v>
      </c>
      <c r="CT398" s="33" t="s">
        <v>421</v>
      </c>
      <c r="CU398" s="33" t="s">
        <v>302</v>
      </c>
      <c r="CV398" s="79" t="s">
        <v>454</v>
      </c>
      <c r="CW398" s="33" t="s">
        <v>468</v>
      </c>
      <c r="CX398" s="33" t="s">
        <v>396</v>
      </c>
      <c r="CY398" s="33" t="s">
        <v>347</v>
      </c>
      <c r="CZ398" s="33" t="s">
        <v>411</v>
      </c>
      <c r="DA398" s="118"/>
      <c r="DB398" s="33" t="s">
        <v>480</v>
      </c>
      <c r="DC398" s="30" t="s">
        <v>423</v>
      </c>
      <c r="DD398" s="69" t="s">
        <v>481</v>
      </c>
      <c r="DE398" s="30" t="s">
        <v>585</v>
      </c>
      <c r="DF398" s="73"/>
      <c r="DG398" s="33" t="s">
        <v>192</v>
      </c>
      <c r="DH398" s="85" t="s">
        <v>456</v>
      </c>
      <c r="DI398" s="30" t="s">
        <v>413</v>
      </c>
      <c r="DJ398" s="30" t="s">
        <v>408</v>
      </c>
      <c r="DK398" s="30" t="s">
        <v>516</v>
      </c>
      <c r="DL398" s="30" t="s">
        <v>410</v>
      </c>
      <c r="DM398" s="30" t="s">
        <v>328</v>
      </c>
      <c r="DN398" s="79" t="s">
        <v>498</v>
      </c>
      <c r="DO398" s="79" t="s">
        <v>478</v>
      </c>
      <c r="DP398" s="69" t="s">
        <v>479</v>
      </c>
      <c r="DQ398" s="30" t="s">
        <v>381</v>
      </c>
      <c r="DR398" s="30" t="s">
        <v>234</v>
      </c>
      <c r="DS398" s="108"/>
      <c r="DT398" s="73"/>
      <c r="DU398" s="33" t="s">
        <v>477</v>
      </c>
      <c r="DV398" s="69" t="s">
        <v>335</v>
      </c>
      <c r="DW398" s="116"/>
      <c r="DX398" s="108"/>
      <c r="DY398" s="30" t="s">
        <v>13</v>
      </c>
      <c r="DZ398" s="116"/>
      <c r="EA398" s="30" t="s">
        <v>476</v>
      </c>
      <c r="EB398" s="33" t="s">
        <v>471</v>
      </c>
      <c r="EC398" s="33" t="s">
        <v>210</v>
      </c>
      <c r="ED398" s="30" t="s">
        <v>365</v>
      </c>
      <c r="EE398" s="51" t="s">
        <v>364</v>
      </c>
      <c r="EF398" s="118"/>
      <c r="EG398" s="33" t="s">
        <v>470</v>
      </c>
      <c r="EH398" s="30" t="s">
        <v>512</v>
      </c>
      <c r="EI398" s="33" t="s">
        <v>188</v>
      </c>
      <c r="EJ398" s="116"/>
      <c r="EK398" s="74" t="s">
        <v>177</v>
      </c>
      <c r="EL398" s="74" t="s">
        <v>1948</v>
      </c>
      <c r="EM398" s="120"/>
    </row>
    <row r="399" spans="1:143" ht="12.75" hidden="1">
      <c r="A399" s="28">
        <v>46101</v>
      </c>
      <c r="B399" s="88" t="s">
        <v>482</v>
      </c>
      <c r="C399" s="32" t="s">
        <v>484</v>
      </c>
      <c r="D399" s="88" t="s">
        <v>483</v>
      </c>
      <c r="E399" s="97"/>
      <c r="F399" s="88" t="s">
        <v>482</v>
      </c>
      <c r="G399" s="88" t="s">
        <v>482</v>
      </c>
      <c r="H399" s="96"/>
      <c r="I399" s="30" t="s">
        <v>399</v>
      </c>
      <c r="J399" s="33" t="s">
        <v>395</v>
      </c>
      <c r="K399" s="88" t="s">
        <v>482</v>
      </c>
      <c r="L399" s="98"/>
      <c r="M399" s="97"/>
      <c r="N399" s="88" t="s">
        <v>483</v>
      </c>
      <c r="O399" s="96"/>
      <c r="P399" s="88" t="s">
        <v>482</v>
      </c>
      <c r="Q399" s="88" t="s">
        <v>482</v>
      </c>
      <c r="R399" s="33" t="s">
        <v>270</v>
      </c>
      <c r="S399" s="30" t="s">
        <v>415</v>
      </c>
      <c r="T399" s="33" t="s">
        <v>358</v>
      </c>
      <c r="U399" s="33" t="s">
        <v>356</v>
      </c>
      <c r="V399" s="96"/>
      <c r="W399" s="73" t="s">
        <v>441</v>
      </c>
      <c r="X399" s="103"/>
      <c r="Y399" s="88" t="s">
        <v>482</v>
      </c>
      <c r="Z399" s="47" t="s">
        <v>436</v>
      </c>
      <c r="AA399" s="45" t="s">
        <v>436</v>
      </c>
      <c r="AB399" s="38" t="s">
        <v>340</v>
      </c>
      <c r="AC399" s="96"/>
      <c r="AD399" s="96"/>
      <c r="AE399" s="96"/>
      <c r="AF399" s="73" t="s">
        <v>444</v>
      </c>
      <c r="AG399" s="70" t="s">
        <v>436</v>
      </c>
      <c r="AH399" s="33" t="s">
        <v>353</v>
      </c>
      <c r="AI399" s="33" t="s">
        <v>305</v>
      </c>
      <c r="AJ399" s="30" t="s">
        <v>197</v>
      </c>
      <c r="AK399" s="88" t="s">
        <v>482</v>
      </c>
      <c r="AL399" s="38" t="s">
        <v>359</v>
      </c>
      <c r="AM399" s="88" t="s">
        <v>482</v>
      </c>
      <c r="AN399" s="88" t="s">
        <v>483</v>
      </c>
      <c r="AO399" s="30" t="s">
        <v>224</v>
      </c>
      <c r="AP399" s="33" t="s">
        <v>417</v>
      </c>
      <c r="AQ399" s="88" t="s">
        <v>483</v>
      </c>
      <c r="AR399" s="30" t="s">
        <v>334</v>
      </c>
      <c r="AS399" s="73" t="s">
        <v>443</v>
      </c>
      <c r="AT399" s="99"/>
      <c r="AU399" s="47" t="s">
        <v>436</v>
      </c>
      <c r="AV399" s="33" t="s">
        <v>143</v>
      </c>
      <c r="AW399" s="38" t="s">
        <v>239</v>
      </c>
      <c r="AX399" s="30" t="s">
        <v>449</v>
      </c>
      <c r="AY399" s="103"/>
      <c r="AZ399" s="103"/>
      <c r="BA399" s="85" t="s">
        <v>453</v>
      </c>
      <c r="BB399" s="108"/>
      <c r="BC399" s="33" t="s">
        <v>387</v>
      </c>
      <c r="BD399" s="104"/>
      <c r="BE399" s="110"/>
      <c r="BF399" s="33" t="s">
        <v>231</v>
      </c>
      <c r="BG399" s="104"/>
      <c r="BH399" s="33" t="s">
        <v>402</v>
      </c>
      <c r="BI399" s="78" t="s">
        <v>459</v>
      </c>
      <c r="BJ399" s="33" t="s">
        <v>432</v>
      </c>
      <c r="BK399" s="79" t="s">
        <v>461</v>
      </c>
      <c r="BL399" s="88" t="s">
        <v>483</v>
      </c>
      <c r="BM399" s="33" t="s">
        <v>345</v>
      </c>
      <c r="BN399" s="104"/>
      <c r="BO399" s="30" t="s">
        <v>464</v>
      </c>
      <c r="BP399" s="104"/>
      <c r="BQ399" s="33" t="s">
        <v>433</v>
      </c>
      <c r="BR399" s="119"/>
      <c r="BS399" s="79" t="s">
        <v>469</v>
      </c>
      <c r="BT399" s="99"/>
      <c r="BU399" s="33" t="s">
        <v>255</v>
      </c>
      <c r="BV399" s="69" t="s">
        <v>467</v>
      </c>
      <c r="BW399" s="108"/>
      <c r="BX399" s="30" t="s">
        <v>489</v>
      </c>
      <c r="BY399" s="104"/>
      <c r="BZ399" s="33" t="s">
        <v>463</v>
      </c>
      <c r="CA399" s="30" t="s">
        <v>311</v>
      </c>
      <c r="CB399" s="96"/>
      <c r="CC399" s="33" t="s">
        <v>220</v>
      </c>
      <c r="CD399" s="30" t="s">
        <v>431</v>
      </c>
      <c r="CE399" s="33" t="s">
        <v>452</v>
      </c>
      <c r="CF399" s="30" t="s">
        <v>451</v>
      </c>
      <c r="CG399" s="30" t="s">
        <v>382</v>
      </c>
      <c r="CH399" s="32" t="s">
        <v>428</v>
      </c>
      <c r="CI399" s="99"/>
      <c r="CJ399" s="33" t="s">
        <v>430</v>
      </c>
      <c r="CK399" s="33" t="s">
        <v>398</v>
      </c>
      <c r="CL399" s="99"/>
      <c r="CM399" s="82" t="s">
        <v>436</v>
      </c>
      <c r="CN399" s="30" t="s">
        <v>400</v>
      </c>
      <c r="CO399" s="33" t="s">
        <v>256</v>
      </c>
      <c r="CP399" s="33" t="s">
        <v>398</v>
      </c>
      <c r="CQ399" s="33" t="s">
        <v>310</v>
      </c>
      <c r="CR399" s="110"/>
      <c r="CS399" s="30" t="s">
        <v>372</v>
      </c>
      <c r="CT399" s="33" t="s">
        <v>421</v>
      </c>
      <c r="CU399" s="33" t="s">
        <v>302</v>
      </c>
      <c r="CV399" s="79" t="s">
        <v>454</v>
      </c>
      <c r="CW399" s="33" t="s">
        <v>468</v>
      </c>
      <c r="CX399" s="33" t="s">
        <v>396</v>
      </c>
      <c r="CY399" s="33" t="s">
        <v>347</v>
      </c>
      <c r="CZ399" s="33" t="s">
        <v>411</v>
      </c>
      <c r="DA399" s="118"/>
      <c r="DB399" s="33" t="s">
        <v>480</v>
      </c>
      <c r="DC399" s="30" t="s">
        <v>423</v>
      </c>
      <c r="DD399" s="69" t="s">
        <v>481</v>
      </c>
      <c r="DE399" s="30" t="s">
        <v>585</v>
      </c>
      <c r="DF399" s="73"/>
      <c r="DG399" s="33" t="s">
        <v>192</v>
      </c>
      <c r="DH399" s="85" t="s">
        <v>456</v>
      </c>
      <c r="DI399" s="30" t="s">
        <v>413</v>
      </c>
      <c r="DJ399" s="30" t="s">
        <v>408</v>
      </c>
      <c r="DK399" s="30" t="s">
        <v>516</v>
      </c>
      <c r="DL399" s="30" t="s">
        <v>410</v>
      </c>
      <c r="DM399" s="30" t="s">
        <v>328</v>
      </c>
      <c r="DN399" s="79" t="s">
        <v>498</v>
      </c>
      <c r="DO399" s="79" t="s">
        <v>478</v>
      </c>
      <c r="DP399" s="69" t="s">
        <v>479</v>
      </c>
      <c r="DQ399" s="30" t="s">
        <v>381</v>
      </c>
      <c r="DR399" s="30" t="s">
        <v>234</v>
      </c>
      <c r="DS399" s="108"/>
      <c r="DT399" s="73"/>
      <c r="DU399" s="33" t="s">
        <v>477</v>
      </c>
      <c r="DV399" s="69" t="s">
        <v>335</v>
      </c>
      <c r="DW399" s="116"/>
      <c r="DX399" s="108"/>
      <c r="DY399" s="30" t="s">
        <v>13</v>
      </c>
      <c r="DZ399" s="116"/>
      <c r="EA399" s="30" t="s">
        <v>476</v>
      </c>
      <c r="EB399" s="33" t="s">
        <v>471</v>
      </c>
      <c r="EC399" s="33" t="s">
        <v>210</v>
      </c>
      <c r="ED399" s="30" t="s">
        <v>365</v>
      </c>
      <c r="EE399" s="51" t="s">
        <v>364</v>
      </c>
      <c r="EF399" s="118"/>
      <c r="EG399" s="33" t="s">
        <v>470</v>
      </c>
      <c r="EH399" s="30" t="s">
        <v>512</v>
      </c>
      <c r="EI399" s="33" t="s">
        <v>188</v>
      </c>
      <c r="EJ399" s="116"/>
      <c r="EK399" s="74" t="s">
        <v>177</v>
      </c>
      <c r="EL399" s="74" t="s">
        <v>1948</v>
      </c>
      <c r="EM399" s="120"/>
    </row>
    <row r="400" spans="1:143" ht="12.75" hidden="1">
      <c r="A400" s="28">
        <v>46102</v>
      </c>
      <c r="B400" s="88" t="s">
        <v>482</v>
      </c>
      <c r="C400" s="32" t="s">
        <v>484</v>
      </c>
      <c r="D400" s="88" t="s">
        <v>483</v>
      </c>
      <c r="E400" s="97"/>
      <c r="F400" s="88" t="s">
        <v>482</v>
      </c>
      <c r="G400" s="88" t="s">
        <v>482</v>
      </c>
      <c r="H400" s="96"/>
      <c r="I400" s="30" t="s">
        <v>399</v>
      </c>
      <c r="J400" s="33" t="s">
        <v>395</v>
      </c>
      <c r="K400" s="88" t="s">
        <v>482</v>
      </c>
      <c r="L400" s="98"/>
      <c r="M400" s="97"/>
      <c r="N400" s="88" t="s">
        <v>483</v>
      </c>
      <c r="O400" s="96"/>
      <c r="P400" s="88" t="s">
        <v>482</v>
      </c>
      <c r="Q400" s="88" t="s">
        <v>482</v>
      </c>
      <c r="R400" s="33" t="s">
        <v>270</v>
      </c>
      <c r="S400" s="30" t="s">
        <v>415</v>
      </c>
      <c r="T400" s="33" t="s">
        <v>358</v>
      </c>
      <c r="U400" s="33" t="s">
        <v>356</v>
      </c>
      <c r="V400" s="96"/>
      <c r="W400" s="73" t="s">
        <v>441</v>
      </c>
      <c r="X400" s="103"/>
      <c r="Y400" s="88" t="s">
        <v>482</v>
      </c>
      <c r="Z400" s="47" t="s">
        <v>436</v>
      </c>
      <c r="AA400" s="45" t="s">
        <v>436</v>
      </c>
      <c r="AB400" s="38" t="s">
        <v>340</v>
      </c>
      <c r="AC400" s="96"/>
      <c r="AD400" s="96"/>
      <c r="AE400" s="96"/>
      <c r="AF400" s="73" t="s">
        <v>444</v>
      </c>
      <c r="AG400" s="70" t="s">
        <v>436</v>
      </c>
      <c r="AH400" s="33" t="s">
        <v>353</v>
      </c>
      <c r="AI400" s="33" t="s">
        <v>305</v>
      </c>
      <c r="AJ400" s="30" t="s">
        <v>197</v>
      </c>
      <c r="AK400" s="88" t="s">
        <v>482</v>
      </c>
      <c r="AL400" s="38" t="s">
        <v>359</v>
      </c>
      <c r="AM400" s="88" t="s">
        <v>482</v>
      </c>
      <c r="AN400" s="88" t="s">
        <v>483</v>
      </c>
      <c r="AO400" s="30" t="s">
        <v>224</v>
      </c>
      <c r="AP400" s="33" t="s">
        <v>417</v>
      </c>
      <c r="AQ400" s="88" t="s">
        <v>483</v>
      </c>
      <c r="AR400" s="30" t="s">
        <v>334</v>
      </c>
      <c r="AS400" s="73" t="s">
        <v>443</v>
      </c>
      <c r="AT400" s="99"/>
      <c r="AU400" s="47" t="s">
        <v>436</v>
      </c>
      <c r="AV400" s="33" t="s">
        <v>143</v>
      </c>
      <c r="AW400" s="38" t="s">
        <v>239</v>
      </c>
      <c r="AX400" s="30" t="s">
        <v>449</v>
      </c>
      <c r="AY400" s="103"/>
      <c r="AZ400" s="103"/>
      <c r="BA400" s="85" t="s">
        <v>453</v>
      </c>
      <c r="BB400" s="108"/>
      <c r="BC400" s="33" t="s">
        <v>387</v>
      </c>
      <c r="BD400" s="104"/>
      <c r="BE400" s="110"/>
      <c r="BF400" s="33" t="s">
        <v>231</v>
      </c>
      <c r="BG400" s="104"/>
      <c r="BH400" s="33" t="s">
        <v>402</v>
      </c>
      <c r="BI400" s="78"/>
      <c r="BJ400" s="33" t="s">
        <v>432</v>
      </c>
      <c r="BK400" s="79" t="s">
        <v>461</v>
      </c>
      <c r="BL400" s="88" t="s">
        <v>483</v>
      </c>
      <c r="BM400" s="33" t="s">
        <v>345</v>
      </c>
      <c r="BN400" s="104"/>
      <c r="BO400" s="30" t="s">
        <v>464</v>
      </c>
      <c r="BP400" s="104"/>
      <c r="BQ400" s="33" t="s">
        <v>433</v>
      </c>
      <c r="BR400" s="119"/>
      <c r="BS400" s="79" t="s">
        <v>469</v>
      </c>
      <c r="BT400" s="99"/>
      <c r="BU400" s="33" t="s">
        <v>255</v>
      </c>
      <c r="BV400" s="69" t="s">
        <v>467</v>
      </c>
      <c r="BW400" s="108"/>
      <c r="BX400" s="30" t="s">
        <v>489</v>
      </c>
      <c r="BY400" s="104"/>
      <c r="BZ400" s="33" t="s">
        <v>463</v>
      </c>
      <c r="CA400" s="30" t="s">
        <v>311</v>
      </c>
      <c r="CB400" s="96"/>
      <c r="CC400" s="33" t="s">
        <v>220</v>
      </c>
      <c r="CD400" s="30" t="s">
        <v>431</v>
      </c>
      <c r="CE400" s="33" t="s">
        <v>452</v>
      </c>
      <c r="CF400" s="30" t="s">
        <v>451</v>
      </c>
      <c r="CG400" s="30" t="s">
        <v>382</v>
      </c>
      <c r="CH400" s="32" t="s">
        <v>428</v>
      </c>
      <c r="CI400" s="99"/>
      <c r="CJ400" s="33" t="s">
        <v>430</v>
      </c>
      <c r="CK400" s="33" t="s">
        <v>398</v>
      </c>
      <c r="CL400" s="99"/>
      <c r="CM400" s="82" t="s">
        <v>436</v>
      </c>
      <c r="CN400" s="30" t="s">
        <v>400</v>
      </c>
      <c r="CO400" s="33" t="s">
        <v>256</v>
      </c>
      <c r="CP400" s="115"/>
      <c r="CQ400" s="33" t="s">
        <v>310</v>
      </c>
      <c r="CR400" s="110"/>
      <c r="CS400" s="30" t="s">
        <v>372</v>
      </c>
      <c r="CT400" s="33" t="s">
        <v>421</v>
      </c>
      <c r="CU400" s="33" t="s">
        <v>302</v>
      </c>
      <c r="CV400" s="79" t="s">
        <v>454</v>
      </c>
      <c r="CW400" s="33" t="s">
        <v>468</v>
      </c>
      <c r="CX400" s="33" t="s">
        <v>396</v>
      </c>
      <c r="CY400" s="33" t="s">
        <v>347</v>
      </c>
      <c r="CZ400" s="33" t="s">
        <v>411</v>
      </c>
      <c r="DA400" s="118"/>
      <c r="DB400" s="33" t="s">
        <v>480</v>
      </c>
      <c r="DC400" s="30" t="s">
        <v>423</v>
      </c>
      <c r="DD400" s="69" t="s">
        <v>481</v>
      </c>
      <c r="DE400" s="30" t="s">
        <v>585</v>
      </c>
      <c r="DF400" s="33" t="s">
        <v>395</v>
      </c>
      <c r="DG400" s="33" t="s">
        <v>192</v>
      </c>
      <c r="DH400" s="85" t="s">
        <v>456</v>
      </c>
      <c r="DI400" s="30" t="s">
        <v>413</v>
      </c>
      <c r="DJ400" s="30" t="s">
        <v>408</v>
      </c>
      <c r="DK400" s="30" t="s">
        <v>516</v>
      </c>
      <c r="DL400" s="30" t="s">
        <v>410</v>
      </c>
      <c r="DM400" s="30" t="s">
        <v>328</v>
      </c>
      <c r="DN400" s="79" t="s">
        <v>498</v>
      </c>
      <c r="DO400" s="79" t="s">
        <v>478</v>
      </c>
      <c r="DP400" s="69" t="s">
        <v>479</v>
      </c>
      <c r="DQ400" s="30" t="s">
        <v>381</v>
      </c>
      <c r="DR400" s="30" t="s">
        <v>234</v>
      </c>
      <c r="DS400" s="108"/>
      <c r="DT400" s="73"/>
      <c r="DU400" s="33" t="s">
        <v>477</v>
      </c>
      <c r="DV400" s="69" t="s">
        <v>335</v>
      </c>
      <c r="DW400" s="116"/>
      <c r="DX400" s="108"/>
      <c r="DY400" s="30" t="s">
        <v>13</v>
      </c>
      <c r="DZ400" s="116"/>
      <c r="EA400" s="30" t="s">
        <v>476</v>
      </c>
      <c r="EB400" s="33" t="s">
        <v>471</v>
      </c>
      <c r="EC400" s="33" t="s">
        <v>210</v>
      </c>
      <c r="ED400" s="30" t="s">
        <v>365</v>
      </c>
      <c r="EE400" s="51" t="s">
        <v>364</v>
      </c>
      <c r="EF400" s="118"/>
      <c r="EG400" s="33" t="s">
        <v>470</v>
      </c>
      <c r="EH400" s="30" t="s">
        <v>512</v>
      </c>
      <c r="EI400" s="33" t="s">
        <v>188</v>
      </c>
      <c r="EJ400" s="116"/>
      <c r="EK400" s="74" t="s">
        <v>177</v>
      </c>
      <c r="EL400" s="74" t="s">
        <v>1948</v>
      </c>
      <c r="EM400" s="120"/>
    </row>
    <row r="401" spans="1:143" ht="12.75" hidden="1">
      <c r="A401" s="28">
        <v>46103</v>
      </c>
      <c r="B401" s="88" t="s">
        <v>482</v>
      </c>
      <c r="C401" s="32" t="s">
        <v>484</v>
      </c>
      <c r="D401" s="88" t="s">
        <v>483</v>
      </c>
      <c r="E401" s="97"/>
      <c r="F401" s="88" t="s">
        <v>482</v>
      </c>
      <c r="G401" s="88" t="s">
        <v>482</v>
      </c>
      <c r="H401" s="96"/>
      <c r="I401" s="30" t="s">
        <v>399</v>
      </c>
      <c r="J401" s="33" t="s">
        <v>395</v>
      </c>
      <c r="K401" s="88" t="s">
        <v>482</v>
      </c>
      <c r="L401" s="98"/>
      <c r="M401" s="97"/>
      <c r="N401" s="88" t="s">
        <v>483</v>
      </c>
      <c r="O401" s="96"/>
      <c r="P401" s="88" t="s">
        <v>482</v>
      </c>
      <c r="Q401" s="88" t="s">
        <v>482</v>
      </c>
      <c r="R401" s="33" t="s">
        <v>270</v>
      </c>
      <c r="S401" s="30" t="s">
        <v>415</v>
      </c>
      <c r="T401" s="33" t="s">
        <v>358</v>
      </c>
      <c r="U401" s="33" t="s">
        <v>356</v>
      </c>
      <c r="V401" s="96"/>
      <c r="W401" s="73" t="s">
        <v>441</v>
      </c>
      <c r="X401" s="103"/>
      <c r="Y401" s="88" t="s">
        <v>482</v>
      </c>
      <c r="Z401" s="47" t="s">
        <v>436</v>
      </c>
      <c r="AA401" s="45" t="s">
        <v>436</v>
      </c>
      <c r="AB401" s="38" t="s">
        <v>340</v>
      </c>
      <c r="AC401" s="96"/>
      <c r="AD401" s="96"/>
      <c r="AE401" s="96"/>
      <c r="AF401" s="73" t="s">
        <v>444</v>
      </c>
      <c r="AG401" s="70" t="s">
        <v>436</v>
      </c>
      <c r="AH401" s="33" t="s">
        <v>353</v>
      </c>
      <c r="AI401" s="33" t="s">
        <v>305</v>
      </c>
      <c r="AJ401" s="30" t="s">
        <v>197</v>
      </c>
      <c r="AK401" s="88" t="s">
        <v>482</v>
      </c>
      <c r="AL401" s="38" t="s">
        <v>359</v>
      </c>
      <c r="AM401" s="88" t="s">
        <v>482</v>
      </c>
      <c r="AN401" s="88" t="s">
        <v>483</v>
      </c>
      <c r="AO401" s="30" t="s">
        <v>224</v>
      </c>
      <c r="AP401" s="33" t="s">
        <v>417</v>
      </c>
      <c r="AQ401" s="88" t="s">
        <v>483</v>
      </c>
      <c r="AR401" s="30" t="s">
        <v>334</v>
      </c>
      <c r="AS401" s="73" t="s">
        <v>443</v>
      </c>
      <c r="AT401" s="99"/>
      <c r="AU401" s="47" t="s">
        <v>436</v>
      </c>
      <c r="AV401" s="33" t="s">
        <v>143</v>
      </c>
      <c r="AW401" s="38" t="s">
        <v>239</v>
      </c>
      <c r="AX401" s="30" t="s">
        <v>449</v>
      </c>
      <c r="AY401" s="103"/>
      <c r="AZ401" s="103"/>
      <c r="BA401" s="85" t="s">
        <v>453</v>
      </c>
      <c r="BB401" s="108"/>
      <c r="BC401" s="33" t="s">
        <v>387</v>
      </c>
      <c r="BD401" s="108"/>
      <c r="BE401" s="110"/>
      <c r="BF401" s="33" t="s">
        <v>231</v>
      </c>
      <c r="BG401" s="104"/>
      <c r="BH401" s="33" t="s">
        <v>402</v>
      </c>
      <c r="BI401" s="78"/>
      <c r="BJ401" s="33" t="s">
        <v>432</v>
      </c>
      <c r="BK401" s="79" t="s">
        <v>461</v>
      </c>
      <c r="BL401" s="88" t="s">
        <v>483</v>
      </c>
      <c r="BM401" s="33" t="s">
        <v>345</v>
      </c>
      <c r="BN401" s="104"/>
      <c r="BO401" s="30" t="s">
        <v>464</v>
      </c>
      <c r="BP401" s="104"/>
      <c r="BQ401" s="33" t="s">
        <v>433</v>
      </c>
      <c r="BR401" s="119"/>
      <c r="BS401" s="79" t="s">
        <v>469</v>
      </c>
      <c r="BT401" s="99"/>
      <c r="BU401" s="33" t="s">
        <v>255</v>
      </c>
      <c r="BV401" s="69" t="s">
        <v>467</v>
      </c>
      <c r="BW401" s="108"/>
      <c r="BX401" s="30" t="s">
        <v>489</v>
      </c>
      <c r="BY401" s="104"/>
      <c r="BZ401" s="33" t="s">
        <v>463</v>
      </c>
      <c r="CA401" s="30" t="s">
        <v>311</v>
      </c>
      <c r="CB401" s="96"/>
      <c r="CC401" s="33" t="s">
        <v>220</v>
      </c>
      <c r="CD401" s="30" t="s">
        <v>431</v>
      </c>
      <c r="CE401" s="33" t="s">
        <v>452</v>
      </c>
      <c r="CF401" s="30" t="s">
        <v>451</v>
      </c>
      <c r="CG401" s="30" t="s">
        <v>382</v>
      </c>
      <c r="CH401" s="32" t="s">
        <v>428</v>
      </c>
      <c r="CI401" s="99"/>
      <c r="CJ401" s="33" t="s">
        <v>430</v>
      </c>
      <c r="CK401" s="33" t="s">
        <v>398</v>
      </c>
      <c r="CL401" s="99"/>
      <c r="CM401" s="82" t="s">
        <v>436</v>
      </c>
      <c r="CN401" s="30" t="s">
        <v>400</v>
      </c>
      <c r="CO401" s="33" t="s">
        <v>256</v>
      </c>
      <c r="CP401" s="115"/>
      <c r="CQ401" s="33" t="s">
        <v>310</v>
      </c>
      <c r="CR401" s="110"/>
      <c r="CS401" s="30" t="s">
        <v>372</v>
      </c>
      <c r="CT401" s="33" t="s">
        <v>421</v>
      </c>
      <c r="CU401" s="33" t="s">
        <v>302</v>
      </c>
      <c r="CV401" s="79" t="s">
        <v>454</v>
      </c>
      <c r="CW401" s="33" t="s">
        <v>468</v>
      </c>
      <c r="CX401" s="33" t="s">
        <v>396</v>
      </c>
      <c r="CY401" s="33" t="s">
        <v>347</v>
      </c>
      <c r="CZ401" s="33" t="s">
        <v>411</v>
      </c>
      <c r="DA401" s="118"/>
      <c r="DB401" s="33" t="s">
        <v>480</v>
      </c>
      <c r="DC401" s="30" t="s">
        <v>423</v>
      </c>
      <c r="DD401" s="69" t="s">
        <v>481</v>
      </c>
      <c r="DE401" s="30" t="s">
        <v>585</v>
      </c>
      <c r="DF401" s="33" t="s">
        <v>395</v>
      </c>
      <c r="DG401" s="33" t="s">
        <v>192</v>
      </c>
      <c r="DH401" s="85" t="s">
        <v>456</v>
      </c>
      <c r="DI401" s="30" t="s">
        <v>413</v>
      </c>
      <c r="DJ401" s="30" t="s">
        <v>408</v>
      </c>
      <c r="DK401" s="30" t="s">
        <v>516</v>
      </c>
      <c r="DL401" s="30" t="s">
        <v>410</v>
      </c>
      <c r="DM401" s="30" t="s">
        <v>328</v>
      </c>
      <c r="DN401" s="79" t="s">
        <v>498</v>
      </c>
      <c r="DO401" s="79" t="s">
        <v>478</v>
      </c>
      <c r="DP401" s="69" t="s">
        <v>479</v>
      </c>
      <c r="DQ401" s="30" t="s">
        <v>381</v>
      </c>
      <c r="DR401" s="30" t="s">
        <v>234</v>
      </c>
      <c r="DS401" s="108"/>
      <c r="DT401" s="73"/>
      <c r="DU401" s="33" t="s">
        <v>477</v>
      </c>
      <c r="DV401" s="69" t="s">
        <v>335</v>
      </c>
      <c r="DW401" s="116"/>
      <c r="DX401" s="108"/>
      <c r="DY401" s="30" t="s">
        <v>13</v>
      </c>
      <c r="DZ401" s="116"/>
      <c r="EA401" s="30" t="s">
        <v>476</v>
      </c>
      <c r="EB401" s="33" t="s">
        <v>471</v>
      </c>
      <c r="EC401" s="33" t="s">
        <v>210</v>
      </c>
      <c r="ED401" s="30" t="s">
        <v>365</v>
      </c>
      <c r="EE401" s="51" t="s">
        <v>364</v>
      </c>
      <c r="EF401" s="118"/>
      <c r="EG401" s="33" t="s">
        <v>470</v>
      </c>
      <c r="EH401" s="30" t="s">
        <v>512</v>
      </c>
      <c r="EI401" s="33" t="s">
        <v>188</v>
      </c>
      <c r="EJ401" s="116"/>
      <c r="EK401" s="74" t="s">
        <v>177</v>
      </c>
      <c r="EL401" s="74" t="s">
        <v>1948</v>
      </c>
      <c r="EM401" s="120"/>
    </row>
    <row r="402" spans="1:143" ht="12.75" hidden="1">
      <c r="A402" s="28">
        <v>46104</v>
      </c>
      <c r="B402" s="88" t="s">
        <v>482</v>
      </c>
      <c r="C402" s="32" t="s">
        <v>484</v>
      </c>
      <c r="D402" s="88" t="s">
        <v>483</v>
      </c>
      <c r="E402" s="97"/>
      <c r="F402" s="88" t="s">
        <v>482</v>
      </c>
      <c r="G402" s="88" t="s">
        <v>482</v>
      </c>
      <c r="H402" s="96"/>
      <c r="I402" s="30" t="s">
        <v>399</v>
      </c>
      <c r="J402" s="33" t="s">
        <v>395</v>
      </c>
      <c r="K402" s="88" t="s">
        <v>482</v>
      </c>
      <c r="L402" s="98"/>
      <c r="M402" s="97"/>
      <c r="N402" s="88" t="s">
        <v>483</v>
      </c>
      <c r="O402" s="96"/>
      <c r="P402" s="88" t="s">
        <v>482</v>
      </c>
      <c r="Q402" s="88" t="s">
        <v>482</v>
      </c>
      <c r="R402" s="33" t="s">
        <v>270</v>
      </c>
      <c r="S402" s="30" t="s">
        <v>415</v>
      </c>
      <c r="T402" s="33" t="s">
        <v>358</v>
      </c>
      <c r="U402" s="33" t="s">
        <v>356</v>
      </c>
      <c r="V402" s="96"/>
      <c r="W402" s="73" t="s">
        <v>441</v>
      </c>
      <c r="X402" s="103"/>
      <c r="Y402" s="88" t="s">
        <v>482</v>
      </c>
      <c r="Z402" s="47" t="s">
        <v>436</v>
      </c>
      <c r="AA402" s="45" t="s">
        <v>436</v>
      </c>
      <c r="AB402" s="38" t="s">
        <v>340</v>
      </c>
      <c r="AC402" s="96"/>
      <c r="AD402" s="96"/>
      <c r="AE402" s="96"/>
      <c r="AF402" s="73" t="s">
        <v>444</v>
      </c>
      <c r="AG402" s="70" t="s">
        <v>436</v>
      </c>
      <c r="AH402" s="33" t="s">
        <v>353</v>
      </c>
      <c r="AI402" s="33" t="s">
        <v>305</v>
      </c>
      <c r="AJ402" s="30" t="s">
        <v>197</v>
      </c>
      <c r="AK402" s="88" t="s">
        <v>482</v>
      </c>
      <c r="AL402" s="38" t="s">
        <v>359</v>
      </c>
      <c r="AM402" s="88" t="s">
        <v>482</v>
      </c>
      <c r="AN402" s="88" t="s">
        <v>483</v>
      </c>
      <c r="AO402" s="30" t="s">
        <v>224</v>
      </c>
      <c r="AP402" s="33" t="s">
        <v>417</v>
      </c>
      <c r="AQ402" s="88" t="s">
        <v>483</v>
      </c>
      <c r="AR402" s="30" t="s">
        <v>334</v>
      </c>
      <c r="AS402" s="73" t="s">
        <v>443</v>
      </c>
      <c r="AT402" s="99"/>
      <c r="AU402" s="47" t="s">
        <v>436</v>
      </c>
      <c r="AV402" s="33" t="s">
        <v>143</v>
      </c>
      <c r="AW402" s="38" t="s">
        <v>239</v>
      </c>
      <c r="AX402" s="30" t="s">
        <v>449</v>
      </c>
      <c r="AY402" s="103"/>
      <c r="AZ402" s="103"/>
      <c r="BA402" s="85" t="s">
        <v>453</v>
      </c>
      <c r="BB402" s="108"/>
      <c r="BC402" s="33" t="s">
        <v>387</v>
      </c>
      <c r="BD402" s="108"/>
      <c r="BE402" s="110"/>
      <c r="BF402" s="33" t="s">
        <v>231</v>
      </c>
      <c r="BG402" s="104"/>
      <c r="BH402" s="33" t="s">
        <v>402</v>
      </c>
      <c r="BI402" s="78"/>
      <c r="BJ402" s="33" t="s">
        <v>432</v>
      </c>
      <c r="BK402" s="79" t="s">
        <v>461</v>
      </c>
      <c r="BL402" s="88" t="s">
        <v>483</v>
      </c>
      <c r="BM402" s="33" t="s">
        <v>345</v>
      </c>
      <c r="BN402" s="104"/>
      <c r="BO402" s="30" t="s">
        <v>464</v>
      </c>
      <c r="BP402" s="104"/>
      <c r="BQ402" s="33" t="s">
        <v>433</v>
      </c>
      <c r="BR402" s="119"/>
      <c r="BS402" s="79" t="s">
        <v>469</v>
      </c>
      <c r="BT402" s="99"/>
      <c r="BU402" s="33" t="s">
        <v>255</v>
      </c>
      <c r="BV402" s="69" t="s">
        <v>467</v>
      </c>
      <c r="BW402" s="108"/>
      <c r="BX402" s="30" t="s">
        <v>489</v>
      </c>
      <c r="BY402" s="104"/>
      <c r="BZ402" s="33" t="s">
        <v>463</v>
      </c>
      <c r="CA402" s="30" t="s">
        <v>311</v>
      </c>
      <c r="CB402" s="96"/>
      <c r="CC402" s="33" t="s">
        <v>220</v>
      </c>
      <c r="CD402" s="30" t="s">
        <v>431</v>
      </c>
      <c r="CE402" s="33" t="s">
        <v>452</v>
      </c>
      <c r="CF402" s="30" t="s">
        <v>451</v>
      </c>
      <c r="CG402" s="30" t="s">
        <v>382</v>
      </c>
      <c r="CH402" s="32" t="s">
        <v>428</v>
      </c>
      <c r="CI402" s="99"/>
      <c r="CJ402" s="33" t="s">
        <v>430</v>
      </c>
      <c r="CK402" s="33" t="s">
        <v>398</v>
      </c>
      <c r="CL402" s="99"/>
      <c r="CM402" s="82" t="s">
        <v>436</v>
      </c>
      <c r="CN402" s="30" t="s">
        <v>400</v>
      </c>
      <c r="CO402" s="33" t="s">
        <v>256</v>
      </c>
      <c r="CP402" s="115"/>
      <c r="CQ402" s="33" t="s">
        <v>310</v>
      </c>
      <c r="CR402" s="110"/>
      <c r="CS402" s="30" t="s">
        <v>372</v>
      </c>
      <c r="CT402" s="33" t="s">
        <v>421</v>
      </c>
      <c r="CU402" s="33" t="s">
        <v>302</v>
      </c>
      <c r="CV402" s="79" t="s">
        <v>454</v>
      </c>
      <c r="CW402" s="33" t="s">
        <v>468</v>
      </c>
      <c r="CX402" s="33" t="s">
        <v>396</v>
      </c>
      <c r="CY402" s="33" t="s">
        <v>347</v>
      </c>
      <c r="CZ402" s="33" t="s">
        <v>411</v>
      </c>
      <c r="DA402" s="118"/>
      <c r="DB402" s="33" t="s">
        <v>480</v>
      </c>
      <c r="DC402" s="30" t="s">
        <v>423</v>
      </c>
      <c r="DD402" s="69" t="s">
        <v>481</v>
      </c>
      <c r="DE402" s="30" t="s">
        <v>585</v>
      </c>
      <c r="DF402" s="33" t="s">
        <v>395</v>
      </c>
      <c r="DG402" s="33" t="s">
        <v>192</v>
      </c>
      <c r="DH402" s="85" t="s">
        <v>456</v>
      </c>
      <c r="DI402" s="30" t="s">
        <v>413</v>
      </c>
      <c r="DJ402" s="30" t="s">
        <v>408</v>
      </c>
      <c r="DK402" s="30" t="s">
        <v>516</v>
      </c>
      <c r="DL402" s="30" t="s">
        <v>410</v>
      </c>
      <c r="DM402" s="30" t="s">
        <v>328</v>
      </c>
      <c r="DN402" s="79" t="s">
        <v>498</v>
      </c>
      <c r="DO402" s="79" t="s">
        <v>478</v>
      </c>
      <c r="DP402" s="69" t="s">
        <v>479</v>
      </c>
      <c r="DQ402" s="30" t="s">
        <v>381</v>
      </c>
      <c r="DR402" s="30" t="s">
        <v>234</v>
      </c>
      <c r="DS402" s="108"/>
      <c r="DT402" s="73"/>
      <c r="DU402" s="33" t="s">
        <v>477</v>
      </c>
      <c r="DV402" s="69" t="s">
        <v>335</v>
      </c>
      <c r="DW402" s="116"/>
      <c r="DX402" s="108"/>
      <c r="DY402" s="30" t="s">
        <v>13</v>
      </c>
      <c r="DZ402" s="116"/>
      <c r="EA402" s="30" t="s">
        <v>476</v>
      </c>
      <c r="EB402" s="33" t="s">
        <v>471</v>
      </c>
      <c r="EC402" s="33" t="s">
        <v>210</v>
      </c>
      <c r="ED402" s="30" t="s">
        <v>365</v>
      </c>
      <c r="EE402" s="51" t="s">
        <v>364</v>
      </c>
      <c r="EF402" s="118"/>
      <c r="EG402" s="33" t="s">
        <v>470</v>
      </c>
      <c r="EH402" s="30" t="s">
        <v>512</v>
      </c>
      <c r="EI402" s="33" t="s">
        <v>188</v>
      </c>
      <c r="EJ402" s="116"/>
      <c r="EK402" s="74" t="s">
        <v>177</v>
      </c>
      <c r="EL402" s="74" t="s">
        <v>1948</v>
      </c>
      <c r="EM402" s="120"/>
    </row>
    <row r="403" spans="1:143" ht="12.75" hidden="1">
      <c r="A403" s="28">
        <v>46105</v>
      </c>
      <c r="B403" s="88" t="s">
        <v>482</v>
      </c>
      <c r="C403" s="32" t="s">
        <v>484</v>
      </c>
      <c r="D403" s="88" t="s">
        <v>483</v>
      </c>
      <c r="E403" s="97"/>
      <c r="F403" s="88" t="s">
        <v>482</v>
      </c>
      <c r="G403" s="88" t="s">
        <v>482</v>
      </c>
      <c r="H403" s="96"/>
      <c r="I403" s="30" t="s">
        <v>399</v>
      </c>
      <c r="J403" s="33" t="s">
        <v>395</v>
      </c>
      <c r="K403" s="88" t="s">
        <v>482</v>
      </c>
      <c r="L403" s="98"/>
      <c r="M403" s="97"/>
      <c r="N403" s="88" t="s">
        <v>483</v>
      </c>
      <c r="O403" s="96"/>
      <c r="P403" s="88" t="s">
        <v>482</v>
      </c>
      <c r="Q403" s="88" t="s">
        <v>482</v>
      </c>
      <c r="R403" s="33" t="s">
        <v>270</v>
      </c>
      <c r="S403" s="30" t="s">
        <v>415</v>
      </c>
      <c r="T403" s="33" t="s">
        <v>358</v>
      </c>
      <c r="U403" s="33" t="s">
        <v>356</v>
      </c>
      <c r="V403" s="96"/>
      <c r="W403" s="73" t="s">
        <v>441</v>
      </c>
      <c r="X403" s="103"/>
      <c r="Y403" s="88" t="s">
        <v>482</v>
      </c>
      <c r="Z403" s="47" t="s">
        <v>436</v>
      </c>
      <c r="AA403" s="45" t="s">
        <v>436</v>
      </c>
      <c r="AB403" s="38" t="s">
        <v>340</v>
      </c>
      <c r="AC403" s="96"/>
      <c r="AD403" s="96"/>
      <c r="AE403" s="96"/>
      <c r="AF403" s="73" t="s">
        <v>444</v>
      </c>
      <c r="AG403" s="70" t="s">
        <v>436</v>
      </c>
      <c r="AH403" s="33" t="s">
        <v>353</v>
      </c>
      <c r="AI403" s="33" t="s">
        <v>305</v>
      </c>
      <c r="AJ403" s="30" t="s">
        <v>197</v>
      </c>
      <c r="AK403" s="88" t="s">
        <v>482</v>
      </c>
      <c r="AL403" s="38" t="s">
        <v>359</v>
      </c>
      <c r="AM403" s="88" t="s">
        <v>482</v>
      </c>
      <c r="AN403" s="88" t="s">
        <v>483</v>
      </c>
      <c r="AO403" s="30" t="s">
        <v>224</v>
      </c>
      <c r="AP403" s="33" t="s">
        <v>417</v>
      </c>
      <c r="AQ403" s="88" t="s">
        <v>483</v>
      </c>
      <c r="AR403" s="30" t="s">
        <v>334</v>
      </c>
      <c r="AS403" s="73" t="s">
        <v>443</v>
      </c>
      <c r="AT403" s="99"/>
      <c r="AU403" s="47" t="s">
        <v>436</v>
      </c>
      <c r="AV403" s="33" t="s">
        <v>143</v>
      </c>
      <c r="AW403" s="38" t="s">
        <v>239</v>
      </c>
      <c r="AX403" s="30" t="s">
        <v>449</v>
      </c>
      <c r="AY403" s="103"/>
      <c r="AZ403" s="103"/>
      <c r="BA403" s="85" t="s">
        <v>453</v>
      </c>
      <c r="BB403" s="108"/>
      <c r="BC403" s="33" t="s">
        <v>387</v>
      </c>
      <c r="BD403" s="108"/>
      <c r="BE403" s="110"/>
      <c r="BF403" s="33" t="s">
        <v>231</v>
      </c>
      <c r="BG403" s="104"/>
      <c r="BH403" s="33" t="s">
        <v>402</v>
      </c>
      <c r="BI403" s="78"/>
      <c r="BJ403" s="33" t="s">
        <v>432</v>
      </c>
      <c r="BK403" s="79" t="s">
        <v>461</v>
      </c>
      <c r="BL403" s="88" t="s">
        <v>483</v>
      </c>
      <c r="BM403" s="33" t="s">
        <v>345</v>
      </c>
      <c r="BN403" s="104"/>
      <c r="BO403" s="30" t="s">
        <v>464</v>
      </c>
      <c r="BP403" s="104"/>
      <c r="BQ403" s="33" t="s">
        <v>433</v>
      </c>
      <c r="BR403" s="119"/>
      <c r="BS403" s="79" t="s">
        <v>469</v>
      </c>
      <c r="BT403" s="99"/>
      <c r="BU403" s="33" t="s">
        <v>255</v>
      </c>
      <c r="BV403" s="69" t="s">
        <v>467</v>
      </c>
      <c r="BW403" s="108"/>
      <c r="BX403" s="30" t="s">
        <v>489</v>
      </c>
      <c r="BY403" s="104"/>
      <c r="BZ403" s="33" t="s">
        <v>463</v>
      </c>
      <c r="CA403" s="30" t="s">
        <v>311</v>
      </c>
      <c r="CB403" s="96"/>
      <c r="CC403" s="33" t="s">
        <v>220</v>
      </c>
      <c r="CD403" s="30" t="s">
        <v>431</v>
      </c>
      <c r="CE403" s="33" t="s">
        <v>452</v>
      </c>
      <c r="CF403" s="30" t="s">
        <v>451</v>
      </c>
      <c r="CG403" s="30" t="s">
        <v>382</v>
      </c>
      <c r="CH403" s="32" t="s">
        <v>428</v>
      </c>
      <c r="CI403" s="99"/>
      <c r="CJ403" s="33" t="s">
        <v>430</v>
      </c>
      <c r="CK403" s="33" t="s">
        <v>398</v>
      </c>
      <c r="CL403" s="99"/>
      <c r="CM403" s="82" t="s">
        <v>436</v>
      </c>
      <c r="CN403" s="30" t="s">
        <v>400</v>
      </c>
      <c r="CO403" s="33" t="s">
        <v>256</v>
      </c>
      <c r="CP403" s="115"/>
      <c r="CQ403" s="33" t="s">
        <v>310</v>
      </c>
      <c r="CR403" s="110"/>
      <c r="CS403" s="30" t="s">
        <v>372</v>
      </c>
      <c r="CT403" s="33" t="s">
        <v>421</v>
      </c>
      <c r="CU403" s="33" t="s">
        <v>302</v>
      </c>
      <c r="CV403" s="79" t="s">
        <v>454</v>
      </c>
      <c r="CW403" s="33" t="s">
        <v>468</v>
      </c>
      <c r="CX403" s="33" t="s">
        <v>396</v>
      </c>
      <c r="CY403" s="33" t="s">
        <v>347</v>
      </c>
      <c r="CZ403" s="33" t="s">
        <v>411</v>
      </c>
      <c r="DA403" s="118"/>
      <c r="DB403" s="33" t="s">
        <v>480</v>
      </c>
      <c r="DC403" s="30" t="s">
        <v>423</v>
      </c>
      <c r="DD403" s="69" t="s">
        <v>481</v>
      </c>
      <c r="DE403" s="30" t="s">
        <v>585</v>
      </c>
      <c r="DF403" s="33" t="s">
        <v>395</v>
      </c>
      <c r="DG403" s="33" t="s">
        <v>192</v>
      </c>
      <c r="DH403" s="85" t="s">
        <v>456</v>
      </c>
      <c r="DI403" s="30" t="s">
        <v>413</v>
      </c>
      <c r="DJ403" s="30" t="s">
        <v>408</v>
      </c>
      <c r="DK403" s="30" t="s">
        <v>516</v>
      </c>
      <c r="DL403" s="30" t="s">
        <v>410</v>
      </c>
      <c r="DM403" s="30" t="s">
        <v>328</v>
      </c>
      <c r="DN403" s="79" t="s">
        <v>498</v>
      </c>
      <c r="DO403" s="79" t="s">
        <v>478</v>
      </c>
      <c r="DP403" s="69"/>
      <c r="DQ403" s="30" t="s">
        <v>381</v>
      </c>
      <c r="DR403" s="30" t="s">
        <v>234</v>
      </c>
      <c r="DS403" s="108"/>
      <c r="DT403" s="73"/>
      <c r="DU403" s="33" t="s">
        <v>477</v>
      </c>
      <c r="DV403" s="69" t="s">
        <v>335</v>
      </c>
      <c r="DW403" s="116"/>
      <c r="DX403" s="108"/>
      <c r="DY403" s="30" t="s">
        <v>13</v>
      </c>
      <c r="DZ403" s="116"/>
      <c r="EA403" s="30" t="s">
        <v>476</v>
      </c>
      <c r="EB403" s="33" t="s">
        <v>471</v>
      </c>
      <c r="EC403" s="33" t="s">
        <v>210</v>
      </c>
      <c r="ED403" s="30" t="s">
        <v>365</v>
      </c>
      <c r="EE403" s="51" t="s">
        <v>364</v>
      </c>
      <c r="EF403" s="118"/>
      <c r="EG403" s="33" t="s">
        <v>470</v>
      </c>
      <c r="EH403" s="30" t="s">
        <v>512</v>
      </c>
      <c r="EI403" s="33" t="s">
        <v>188</v>
      </c>
      <c r="EJ403" s="116"/>
      <c r="EK403" s="74" t="s">
        <v>177</v>
      </c>
      <c r="EL403" s="74" t="s">
        <v>1948</v>
      </c>
      <c r="EM403" s="120"/>
    </row>
    <row r="404" spans="1:143" ht="12.75" hidden="1">
      <c r="A404" s="28">
        <v>46106</v>
      </c>
      <c r="B404" s="88" t="s">
        <v>482</v>
      </c>
      <c r="C404" s="32" t="s">
        <v>484</v>
      </c>
      <c r="D404" s="88" t="s">
        <v>483</v>
      </c>
      <c r="E404" s="97"/>
      <c r="F404" s="88" t="s">
        <v>482</v>
      </c>
      <c r="G404" s="88" t="s">
        <v>482</v>
      </c>
      <c r="H404" s="97"/>
      <c r="I404" s="30" t="s">
        <v>399</v>
      </c>
      <c r="J404" s="33" t="s">
        <v>395</v>
      </c>
      <c r="K404" s="88" t="s">
        <v>482</v>
      </c>
      <c r="L404" s="98"/>
      <c r="M404" s="97"/>
      <c r="N404" s="88" t="s">
        <v>483</v>
      </c>
      <c r="O404" s="96"/>
      <c r="P404" s="88" t="s">
        <v>482</v>
      </c>
      <c r="Q404" s="88" t="s">
        <v>482</v>
      </c>
      <c r="R404" s="33" t="s">
        <v>270</v>
      </c>
      <c r="S404" s="30" t="s">
        <v>415</v>
      </c>
      <c r="T404" s="33" t="s">
        <v>358</v>
      </c>
      <c r="U404" s="33" t="s">
        <v>356</v>
      </c>
      <c r="V404" s="96"/>
      <c r="W404" s="73" t="s">
        <v>441</v>
      </c>
      <c r="X404" s="105"/>
      <c r="Y404" s="88" t="s">
        <v>482</v>
      </c>
      <c r="Z404" s="47" t="s">
        <v>436</v>
      </c>
      <c r="AA404" s="45" t="s">
        <v>436</v>
      </c>
      <c r="AB404" s="38" t="s">
        <v>340</v>
      </c>
      <c r="AC404" s="97"/>
      <c r="AD404" s="96"/>
      <c r="AE404" s="96"/>
      <c r="AF404" s="73" t="s">
        <v>444</v>
      </c>
      <c r="AG404" s="70" t="s">
        <v>436</v>
      </c>
      <c r="AH404" s="33" t="s">
        <v>353</v>
      </c>
      <c r="AI404" s="33" t="s">
        <v>305</v>
      </c>
      <c r="AJ404" s="30" t="s">
        <v>197</v>
      </c>
      <c r="AK404" s="88" t="s">
        <v>482</v>
      </c>
      <c r="AL404" s="38" t="s">
        <v>359</v>
      </c>
      <c r="AM404" s="88" t="s">
        <v>482</v>
      </c>
      <c r="AN404" s="88" t="s">
        <v>483</v>
      </c>
      <c r="AO404" s="30" t="s">
        <v>224</v>
      </c>
      <c r="AP404" s="33" t="s">
        <v>417</v>
      </c>
      <c r="AQ404" s="88" t="s">
        <v>483</v>
      </c>
      <c r="AR404" s="30" t="s">
        <v>334</v>
      </c>
      <c r="AS404" s="73" t="s">
        <v>443</v>
      </c>
      <c r="AT404" s="99"/>
      <c r="AU404" s="47" t="s">
        <v>436</v>
      </c>
      <c r="AV404" s="33" t="s">
        <v>143</v>
      </c>
      <c r="AW404" s="38" t="s">
        <v>239</v>
      </c>
      <c r="AX404" s="30" t="s">
        <v>449</v>
      </c>
      <c r="AY404" s="103"/>
      <c r="AZ404" s="103"/>
      <c r="BA404" s="85" t="s">
        <v>453</v>
      </c>
      <c r="BB404" s="108"/>
      <c r="BC404" s="33" t="s">
        <v>387</v>
      </c>
      <c r="BD404" s="108"/>
      <c r="BE404" s="110"/>
      <c r="BF404" s="33" t="s">
        <v>231</v>
      </c>
      <c r="BG404" s="104"/>
      <c r="BH404" s="33" t="s">
        <v>402</v>
      </c>
      <c r="BI404" s="78"/>
      <c r="BJ404" s="33" t="s">
        <v>432</v>
      </c>
      <c r="BK404" s="79" t="s">
        <v>461</v>
      </c>
      <c r="BL404" s="88" t="s">
        <v>483</v>
      </c>
      <c r="BM404" s="33" t="s">
        <v>345</v>
      </c>
      <c r="BN404" s="104"/>
      <c r="BO404" s="30" t="s">
        <v>464</v>
      </c>
      <c r="BP404" s="104"/>
      <c r="BQ404" s="33" t="s">
        <v>433</v>
      </c>
      <c r="BR404" s="119"/>
      <c r="BS404" s="79" t="s">
        <v>469</v>
      </c>
      <c r="BT404" s="97"/>
      <c r="BU404" s="33" t="s">
        <v>255</v>
      </c>
      <c r="BV404" s="69" t="s">
        <v>467</v>
      </c>
      <c r="BW404" s="108"/>
      <c r="BX404" s="30" t="s">
        <v>489</v>
      </c>
      <c r="BY404" s="104"/>
      <c r="BZ404" s="33" t="s">
        <v>463</v>
      </c>
      <c r="CA404" s="30" t="s">
        <v>311</v>
      </c>
      <c r="CB404" s="96"/>
      <c r="CC404" s="33" t="s">
        <v>220</v>
      </c>
      <c r="CD404" s="30" t="s">
        <v>431</v>
      </c>
      <c r="CE404" s="33" t="s">
        <v>452</v>
      </c>
      <c r="CF404" s="30" t="s">
        <v>451</v>
      </c>
      <c r="CG404" s="30" t="s">
        <v>382</v>
      </c>
      <c r="CH404" s="32" t="s">
        <v>428</v>
      </c>
      <c r="CI404" s="97"/>
      <c r="CJ404" s="33" t="s">
        <v>430</v>
      </c>
      <c r="CK404" s="33" t="s">
        <v>398</v>
      </c>
      <c r="CL404" s="99"/>
      <c r="CM404" s="82" t="s">
        <v>436</v>
      </c>
      <c r="CN404" s="30" t="s">
        <v>400</v>
      </c>
      <c r="CO404" s="33" t="s">
        <v>256</v>
      </c>
      <c r="CP404" s="116"/>
      <c r="CQ404" s="33" t="s">
        <v>310</v>
      </c>
      <c r="CR404" s="110"/>
      <c r="CS404" s="30" t="s">
        <v>372</v>
      </c>
      <c r="CT404" s="33" t="s">
        <v>421</v>
      </c>
      <c r="CU404" s="33" t="s">
        <v>302</v>
      </c>
      <c r="CV404" s="79" t="s">
        <v>454</v>
      </c>
      <c r="CW404" s="33" t="s">
        <v>468</v>
      </c>
      <c r="CX404" s="33" t="s">
        <v>396</v>
      </c>
      <c r="CY404" s="33" t="s">
        <v>347</v>
      </c>
      <c r="CZ404" s="33" t="s">
        <v>411</v>
      </c>
      <c r="DA404" s="118"/>
      <c r="DB404" s="33" t="s">
        <v>480</v>
      </c>
      <c r="DC404" s="30" t="s">
        <v>423</v>
      </c>
      <c r="DD404" s="69" t="s">
        <v>481</v>
      </c>
      <c r="DE404" s="30" t="s">
        <v>585</v>
      </c>
      <c r="DF404" s="33" t="s">
        <v>395</v>
      </c>
      <c r="DG404" s="33" t="s">
        <v>192</v>
      </c>
      <c r="DH404" s="85" t="s">
        <v>456</v>
      </c>
      <c r="DI404" s="30" t="s">
        <v>413</v>
      </c>
      <c r="DJ404" s="30" t="s">
        <v>408</v>
      </c>
      <c r="DK404" s="30" t="s">
        <v>516</v>
      </c>
      <c r="DL404" s="30" t="s">
        <v>410</v>
      </c>
      <c r="DM404" s="30" t="s">
        <v>328</v>
      </c>
      <c r="DN404" s="79" t="s">
        <v>498</v>
      </c>
      <c r="DO404" s="79" t="s">
        <v>478</v>
      </c>
      <c r="DP404" s="69"/>
      <c r="DQ404" s="30" t="s">
        <v>381</v>
      </c>
      <c r="DR404" s="30" t="s">
        <v>234</v>
      </c>
      <c r="DS404" s="108"/>
      <c r="DT404" s="73"/>
      <c r="DU404" s="33" t="s">
        <v>477</v>
      </c>
      <c r="DV404" s="69" t="s">
        <v>335</v>
      </c>
      <c r="DW404" s="116"/>
      <c r="DX404" s="108"/>
      <c r="DY404" s="30" t="s">
        <v>13</v>
      </c>
      <c r="DZ404" s="116"/>
      <c r="EA404" s="30" t="s">
        <v>476</v>
      </c>
      <c r="EB404" s="33" t="s">
        <v>471</v>
      </c>
      <c r="EC404" s="33" t="s">
        <v>210</v>
      </c>
      <c r="ED404" s="30" t="s">
        <v>365</v>
      </c>
      <c r="EE404" s="51" t="s">
        <v>364</v>
      </c>
      <c r="EF404" s="118"/>
      <c r="EG404" s="33" t="s">
        <v>470</v>
      </c>
      <c r="EH404" s="30" t="s">
        <v>512</v>
      </c>
      <c r="EI404" s="33" t="s">
        <v>188</v>
      </c>
      <c r="EJ404" s="116"/>
      <c r="EK404" s="74" t="s">
        <v>177</v>
      </c>
      <c r="EL404" s="74" t="s">
        <v>1948</v>
      </c>
      <c r="EM404" s="120"/>
    </row>
    <row r="405" spans="1:143" ht="12.75" hidden="1">
      <c r="A405" s="28">
        <v>46107</v>
      </c>
      <c r="B405" s="88" t="s">
        <v>482</v>
      </c>
      <c r="C405" s="32" t="s">
        <v>484</v>
      </c>
      <c r="D405" s="88" t="s">
        <v>483</v>
      </c>
      <c r="E405" s="97"/>
      <c r="F405" s="88" t="s">
        <v>482</v>
      </c>
      <c r="G405" s="88" t="s">
        <v>482</v>
      </c>
      <c r="H405" s="97"/>
      <c r="I405" s="30" t="s">
        <v>399</v>
      </c>
      <c r="J405" s="33" t="s">
        <v>395</v>
      </c>
      <c r="K405" s="88" t="s">
        <v>482</v>
      </c>
      <c r="L405" s="98"/>
      <c r="M405" s="97"/>
      <c r="N405" s="88" t="s">
        <v>483</v>
      </c>
      <c r="O405" s="96"/>
      <c r="P405" s="88" t="s">
        <v>482</v>
      </c>
      <c r="Q405" s="88" t="s">
        <v>482</v>
      </c>
      <c r="R405" s="33" t="s">
        <v>270</v>
      </c>
      <c r="S405" s="30" t="s">
        <v>415</v>
      </c>
      <c r="T405" s="33" t="s">
        <v>358</v>
      </c>
      <c r="U405" s="33" t="s">
        <v>356</v>
      </c>
      <c r="V405" s="96"/>
      <c r="W405" s="73" t="s">
        <v>441</v>
      </c>
      <c r="X405" s="105"/>
      <c r="Y405" s="88" t="s">
        <v>482</v>
      </c>
      <c r="Z405" s="47" t="s">
        <v>436</v>
      </c>
      <c r="AA405" s="45" t="s">
        <v>436</v>
      </c>
      <c r="AB405" s="38" t="s">
        <v>340</v>
      </c>
      <c r="AC405" s="97"/>
      <c r="AD405" s="96"/>
      <c r="AE405" s="96"/>
      <c r="AF405" s="73" t="s">
        <v>444</v>
      </c>
      <c r="AG405" s="70" t="s">
        <v>436</v>
      </c>
      <c r="AH405" s="33" t="s">
        <v>353</v>
      </c>
      <c r="AI405" s="33" t="s">
        <v>305</v>
      </c>
      <c r="AJ405" s="30" t="s">
        <v>197</v>
      </c>
      <c r="AK405" s="88" t="s">
        <v>482</v>
      </c>
      <c r="AL405" s="38" t="s">
        <v>359</v>
      </c>
      <c r="AM405" s="88" t="s">
        <v>482</v>
      </c>
      <c r="AN405" s="88" t="s">
        <v>483</v>
      </c>
      <c r="AO405" s="30" t="s">
        <v>224</v>
      </c>
      <c r="AP405" s="33" t="s">
        <v>417</v>
      </c>
      <c r="AQ405" s="88" t="s">
        <v>483</v>
      </c>
      <c r="AR405" s="30" t="s">
        <v>334</v>
      </c>
      <c r="AS405" s="73" t="s">
        <v>443</v>
      </c>
      <c r="AT405" s="99"/>
      <c r="AU405" s="47" t="s">
        <v>436</v>
      </c>
      <c r="AV405" s="101"/>
      <c r="AW405" s="38" t="s">
        <v>239</v>
      </c>
      <c r="AX405" s="30" t="s">
        <v>449</v>
      </c>
      <c r="AY405" s="103"/>
      <c r="AZ405" s="103"/>
      <c r="BA405" s="85" t="s">
        <v>453</v>
      </c>
      <c r="BB405" s="108"/>
      <c r="BC405" s="33" t="s">
        <v>387</v>
      </c>
      <c r="BD405" s="108"/>
      <c r="BE405" s="110"/>
      <c r="BF405" s="33" t="s">
        <v>231</v>
      </c>
      <c r="BG405" s="104"/>
      <c r="BH405" s="33" t="s">
        <v>402</v>
      </c>
      <c r="BI405" s="78"/>
      <c r="BJ405" s="110"/>
      <c r="BK405" s="79" t="s">
        <v>461</v>
      </c>
      <c r="BL405" s="88" t="s">
        <v>483</v>
      </c>
      <c r="BM405" s="33" t="s">
        <v>345</v>
      </c>
      <c r="BN405" s="104"/>
      <c r="BO405" s="30" t="s">
        <v>464</v>
      </c>
      <c r="BP405" s="104"/>
      <c r="BQ405" s="33" t="s">
        <v>433</v>
      </c>
      <c r="BR405" s="119"/>
      <c r="BS405" s="79" t="s">
        <v>469</v>
      </c>
      <c r="BT405" s="97"/>
      <c r="BU405" s="33" t="s">
        <v>255</v>
      </c>
      <c r="BV405" s="118"/>
      <c r="BW405" s="108"/>
      <c r="BX405" s="30" t="s">
        <v>489</v>
      </c>
      <c r="BY405" s="104"/>
      <c r="BZ405" s="33" t="s">
        <v>463</v>
      </c>
      <c r="CA405" s="119"/>
      <c r="CB405" s="96"/>
      <c r="CC405" s="33" t="s">
        <v>220</v>
      </c>
      <c r="CD405" s="30" t="s">
        <v>431</v>
      </c>
      <c r="CE405" s="33" t="s">
        <v>452</v>
      </c>
      <c r="CF405" s="30" t="s">
        <v>451</v>
      </c>
      <c r="CG405" s="30" t="s">
        <v>382</v>
      </c>
      <c r="CH405" s="32" t="s">
        <v>428</v>
      </c>
      <c r="CI405" s="97"/>
      <c r="CJ405" s="33" t="s">
        <v>430</v>
      </c>
      <c r="CK405" s="33" t="s">
        <v>398</v>
      </c>
      <c r="CL405" s="99"/>
      <c r="CM405" s="82" t="s">
        <v>436</v>
      </c>
      <c r="CN405" s="30" t="s">
        <v>400</v>
      </c>
      <c r="CO405" s="33" t="s">
        <v>256</v>
      </c>
      <c r="CP405" s="116"/>
      <c r="CQ405" s="33" t="s">
        <v>310</v>
      </c>
      <c r="CR405" s="33" t="s">
        <v>421</v>
      </c>
      <c r="CS405" s="30" t="s">
        <v>372</v>
      </c>
      <c r="CT405" s="110"/>
      <c r="CU405" s="33" t="s">
        <v>302</v>
      </c>
      <c r="CV405" s="107"/>
      <c r="CW405" s="33" t="s">
        <v>468</v>
      </c>
      <c r="CX405" s="33" t="s">
        <v>396</v>
      </c>
      <c r="CY405" s="33" t="s">
        <v>347</v>
      </c>
      <c r="CZ405" s="33" t="s">
        <v>411</v>
      </c>
      <c r="DA405" s="30" t="s">
        <v>566</v>
      </c>
      <c r="DB405" s="33" t="s">
        <v>480</v>
      </c>
      <c r="DC405" s="30" t="s">
        <v>423</v>
      </c>
      <c r="DD405" s="69" t="s">
        <v>481</v>
      </c>
      <c r="DE405" s="30" t="s">
        <v>585</v>
      </c>
      <c r="DF405" s="33" t="s">
        <v>395</v>
      </c>
      <c r="DG405" s="33" t="s">
        <v>192</v>
      </c>
      <c r="DH405" s="85" t="s">
        <v>456</v>
      </c>
      <c r="DI405" s="30" t="s">
        <v>413</v>
      </c>
      <c r="DJ405" s="30" t="s">
        <v>408</v>
      </c>
      <c r="DK405" s="30" t="s">
        <v>516</v>
      </c>
      <c r="DL405" s="30" t="s">
        <v>410</v>
      </c>
      <c r="DM405" s="30" t="s">
        <v>328</v>
      </c>
      <c r="DN405" s="79" t="s">
        <v>498</v>
      </c>
      <c r="DO405" s="79" t="s">
        <v>478</v>
      </c>
      <c r="DP405" s="69"/>
      <c r="DQ405" s="30" t="s">
        <v>381</v>
      </c>
      <c r="DR405" s="30" t="s">
        <v>234</v>
      </c>
      <c r="DS405" s="108"/>
      <c r="DT405" s="73"/>
      <c r="DU405" s="33" t="s">
        <v>477</v>
      </c>
      <c r="DV405" s="69" t="s">
        <v>335</v>
      </c>
      <c r="DW405" s="116"/>
      <c r="DX405" s="108"/>
      <c r="DY405" s="30" t="s">
        <v>13</v>
      </c>
      <c r="DZ405" s="116"/>
      <c r="EA405" s="30" t="s">
        <v>476</v>
      </c>
      <c r="EB405" s="33" t="s">
        <v>471</v>
      </c>
      <c r="EC405" s="33" t="s">
        <v>210</v>
      </c>
      <c r="ED405" s="30" t="s">
        <v>365</v>
      </c>
      <c r="EE405" s="51" t="s">
        <v>364</v>
      </c>
      <c r="EF405" s="118"/>
      <c r="EG405" s="33" t="s">
        <v>470</v>
      </c>
      <c r="EH405" s="30" t="s">
        <v>512</v>
      </c>
      <c r="EI405" s="33" t="s">
        <v>188</v>
      </c>
      <c r="EJ405" s="116"/>
      <c r="EK405" s="74" t="s">
        <v>177</v>
      </c>
      <c r="EL405" s="74" t="s">
        <v>1948</v>
      </c>
      <c r="EM405" s="120"/>
    </row>
    <row r="406" spans="1:143" ht="12.75" hidden="1">
      <c r="A406" s="28">
        <v>46108</v>
      </c>
      <c r="B406" s="88" t="s">
        <v>482</v>
      </c>
      <c r="C406" s="32" t="s">
        <v>484</v>
      </c>
      <c r="D406" s="88" t="s">
        <v>483</v>
      </c>
      <c r="E406" s="97"/>
      <c r="F406" s="88" t="s">
        <v>482</v>
      </c>
      <c r="G406" s="88" t="s">
        <v>482</v>
      </c>
      <c r="H406" s="97"/>
      <c r="I406" s="30" t="s">
        <v>399</v>
      </c>
      <c r="J406" s="33" t="s">
        <v>395</v>
      </c>
      <c r="K406" s="88" t="s">
        <v>482</v>
      </c>
      <c r="L406" s="98"/>
      <c r="M406" s="97"/>
      <c r="N406" s="88" t="s">
        <v>483</v>
      </c>
      <c r="O406" s="96"/>
      <c r="P406" s="88" t="s">
        <v>482</v>
      </c>
      <c r="Q406" s="88" t="s">
        <v>482</v>
      </c>
      <c r="R406" s="33" t="s">
        <v>270</v>
      </c>
      <c r="S406" s="30" t="s">
        <v>415</v>
      </c>
      <c r="T406" s="33" t="s">
        <v>358</v>
      </c>
      <c r="U406" s="33" t="s">
        <v>356</v>
      </c>
      <c r="V406" s="96"/>
      <c r="W406" s="73" t="s">
        <v>441</v>
      </c>
      <c r="X406" s="105"/>
      <c r="Y406" s="88" t="s">
        <v>482</v>
      </c>
      <c r="Z406" s="47" t="s">
        <v>436</v>
      </c>
      <c r="AA406" s="45" t="s">
        <v>436</v>
      </c>
      <c r="AB406" s="38" t="s">
        <v>340</v>
      </c>
      <c r="AC406" s="97"/>
      <c r="AD406" s="96"/>
      <c r="AE406" s="96"/>
      <c r="AF406" s="73" t="s">
        <v>444</v>
      </c>
      <c r="AG406" s="70" t="s">
        <v>436</v>
      </c>
      <c r="AH406" s="33" t="s">
        <v>353</v>
      </c>
      <c r="AI406" s="33" t="s">
        <v>305</v>
      </c>
      <c r="AJ406" s="30" t="s">
        <v>197</v>
      </c>
      <c r="AK406" s="88" t="s">
        <v>482</v>
      </c>
      <c r="AL406" s="38" t="s">
        <v>359</v>
      </c>
      <c r="AM406" s="88" t="s">
        <v>482</v>
      </c>
      <c r="AN406" s="88" t="s">
        <v>483</v>
      </c>
      <c r="AO406" s="30" t="s">
        <v>224</v>
      </c>
      <c r="AP406" s="99"/>
      <c r="AQ406" s="88" t="s">
        <v>483</v>
      </c>
      <c r="AR406" s="30" t="s">
        <v>334</v>
      </c>
      <c r="AS406" s="73" t="s">
        <v>443</v>
      </c>
      <c r="AT406" s="99"/>
      <c r="AU406" s="47" t="s">
        <v>436</v>
      </c>
      <c r="AV406" s="101"/>
      <c r="AW406" s="38" t="s">
        <v>239</v>
      </c>
      <c r="AX406" s="30" t="s">
        <v>449</v>
      </c>
      <c r="AY406" s="103"/>
      <c r="AZ406" s="103"/>
      <c r="BA406" s="85" t="s">
        <v>453</v>
      </c>
      <c r="BB406" s="108"/>
      <c r="BC406" s="33" t="s">
        <v>387</v>
      </c>
      <c r="BD406" s="108"/>
      <c r="BE406" s="110"/>
      <c r="BF406" s="33" t="s">
        <v>231</v>
      </c>
      <c r="BG406" s="104"/>
      <c r="BH406" s="33" t="s">
        <v>402</v>
      </c>
      <c r="BI406" s="78"/>
      <c r="BJ406" s="110"/>
      <c r="BK406" s="79" t="s">
        <v>461</v>
      </c>
      <c r="BL406" s="88" t="s">
        <v>483</v>
      </c>
      <c r="BM406" s="33" t="s">
        <v>345</v>
      </c>
      <c r="BN406" s="104"/>
      <c r="BO406" s="30" t="s">
        <v>464</v>
      </c>
      <c r="BP406" s="104"/>
      <c r="BQ406" s="33" t="s">
        <v>433</v>
      </c>
      <c r="BR406" s="119"/>
      <c r="BS406" s="79" t="s">
        <v>469</v>
      </c>
      <c r="BT406" s="97"/>
      <c r="BU406" s="33" t="s">
        <v>255</v>
      </c>
      <c r="BV406" s="118"/>
      <c r="BW406" s="108"/>
      <c r="BX406" s="30" t="s">
        <v>489</v>
      </c>
      <c r="BY406" s="104"/>
      <c r="BZ406" s="33" t="s">
        <v>463</v>
      </c>
      <c r="CA406" s="119"/>
      <c r="CB406" s="96"/>
      <c r="CC406" s="33" t="s">
        <v>220</v>
      </c>
      <c r="CD406" s="30" t="s">
        <v>431</v>
      </c>
      <c r="CE406" s="33" t="s">
        <v>452</v>
      </c>
      <c r="CF406" s="30" t="s">
        <v>451</v>
      </c>
      <c r="CG406" s="30" t="s">
        <v>382</v>
      </c>
      <c r="CH406" s="32" t="s">
        <v>428</v>
      </c>
      <c r="CI406" s="97"/>
      <c r="CJ406" s="33" t="s">
        <v>430</v>
      </c>
      <c r="CK406" s="33" t="s">
        <v>398</v>
      </c>
      <c r="CL406" s="99"/>
      <c r="CM406" s="82" t="s">
        <v>436</v>
      </c>
      <c r="CN406" s="30" t="s">
        <v>400</v>
      </c>
      <c r="CO406" s="33" t="s">
        <v>256</v>
      </c>
      <c r="CP406" s="116"/>
      <c r="CQ406" s="33" t="s">
        <v>310</v>
      </c>
      <c r="CR406" s="33" t="s">
        <v>421</v>
      </c>
      <c r="CS406" s="30" t="s">
        <v>372</v>
      </c>
      <c r="CT406" s="110"/>
      <c r="CU406" s="33" t="s">
        <v>302</v>
      </c>
      <c r="CV406" s="107"/>
      <c r="CW406" s="33" t="s">
        <v>468</v>
      </c>
      <c r="CX406" s="33" t="s">
        <v>396</v>
      </c>
      <c r="CY406" s="33" t="s">
        <v>347</v>
      </c>
      <c r="CZ406" s="33" t="s">
        <v>411</v>
      </c>
      <c r="DA406" s="30" t="s">
        <v>566</v>
      </c>
      <c r="DB406" s="33" t="s">
        <v>480</v>
      </c>
      <c r="DC406" s="30" t="s">
        <v>423</v>
      </c>
      <c r="DD406" s="69" t="s">
        <v>481</v>
      </c>
      <c r="DE406" s="30" t="s">
        <v>585</v>
      </c>
      <c r="DF406" s="33" t="s">
        <v>395</v>
      </c>
      <c r="DG406" s="33" t="s">
        <v>192</v>
      </c>
      <c r="DH406" s="85" t="s">
        <v>456</v>
      </c>
      <c r="DI406" s="30" t="s">
        <v>413</v>
      </c>
      <c r="DJ406" s="30" t="s">
        <v>408</v>
      </c>
      <c r="DK406" s="30" t="s">
        <v>516</v>
      </c>
      <c r="DL406" s="30" t="s">
        <v>410</v>
      </c>
      <c r="DM406" s="30" t="s">
        <v>328</v>
      </c>
      <c r="DN406" s="79" t="s">
        <v>498</v>
      </c>
      <c r="DO406" s="79" t="s">
        <v>478</v>
      </c>
      <c r="DP406" s="69"/>
      <c r="DQ406" s="30" t="s">
        <v>381</v>
      </c>
      <c r="DR406" s="30" t="s">
        <v>234</v>
      </c>
      <c r="DS406" s="108"/>
      <c r="DT406" s="73"/>
      <c r="DU406" s="33" t="s">
        <v>477</v>
      </c>
      <c r="DV406" s="69" t="s">
        <v>335</v>
      </c>
      <c r="DW406" s="116"/>
      <c r="DX406" s="108"/>
      <c r="DY406" s="30" t="s">
        <v>13</v>
      </c>
      <c r="DZ406" s="116"/>
      <c r="EA406" s="30" t="s">
        <v>476</v>
      </c>
      <c r="EB406" s="33" t="s">
        <v>471</v>
      </c>
      <c r="EC406" s="33" t="s">
        <v>210</v>
      </c>
      <c r="ED406" s="30" t="s">
        <v>365</v>
      </c>
      <c r="EE406" s="51" t="s">
        <v>364</v>
      </c>
      <c r="EF406" s="118"/>
      <c r="EG406" s="33" t="s">
        <v>470</v>
      </c>
      <c r="EH406" s="30" t="s">
        <v>512</v>
      </c>
      <c r="EI406" s="33" t="s">
        <v>188</v>
      </c>
      <c r="EJ406" s="116"/>
      <c r="EK406" s="74" t="s">
        <v>177</v>
      </c>
      <c r="EL406" s="74" t="s">
        <v>1948</v>
      </c>
      <c r="EM406" s="120"/>
    </row>
    <row r="407" spans="1:143" ht="12.75" hidden="1">
      <c r="A407" s="28">
        <v>46109</v>
      </c>
      <c r="B407" s="88" t="s">
        <v>482</v>
      </c>
      <c r="C407" s="32" t="s">
        <v>484</v>
      </c>
      <c r="D407" s="88" t="s">
        <v>483</v>
      </c>
      <c r="E407" s="97"/>
      <c r="F407" s="88" t="s">
        <v>482</v>
      </c>
      <c r="G407" s="88" t="s">
        <v>482</v>
      </c>
      <c r="H407" s="97"/>
      <c r="I407" s="30" t="s">
        <v>399</v>
      </c>
      <c r="J407" s="33" t="s">
        <v>395</v>
      </c>
      <c r="K407" s="88" t="s">
        <v>482</v>
      </c>
      <c r="L407" s="98"/>
      <c r="M407" s="97"/>
      <c r="N407" s="88" t="s">
        <v>483</v>
      </c>
      <c r="O407" s="96"/>
      <c r="P407" s="88" t="s">
        <v>482</v>
      </c>
      <c r="Q407" s="88" t="s">
        <v>482</v>
      </c>
      <c r="R407" s="33" t="s">
        <v>270</v>
      </c>
      <c r="S407" s="30" t="s">
        <v>415</v>
      </c>
      <c r="T407" s="33" t="s">
        <v>358</v>
      </c>
      <c r="U407" s="33" t="s">
        <v>356</v>
      </c>
      <c r="V407" s="96"/>
      <c r="W407" s="73" t="s">
        <v>441</v>
      </c>
      <c r="X407" s="105"/>
      <c r="Y407" s="88" t="s">
        <v>482</v>
      </c>
      <c r="Z407" s="47" t="s">
        <v>436</v>
      </c>
      <c r="AA407" s="45" t="s">
        <v>436</v>
      </c>
      <c r="AB407" s="38" t="s">
        <v>340</v>
      </c>
      <c r="AC407" s="97"/>
      <c r="AD407" s="96"/>
      <c r="AE407" s="96"/>
      <c r="AF407" s="73" t="s">
        <v>444</v>
      </c>
      <c r="AG407" s="70" t="s">
        <v>436</v>
      </c>
      <c r="AH407" s="33" t="s">
        <v>353</v>
      </c>
      <c r="AI407" s="33" t="s">
        <v>305</v>
      </c>
      <c r="AJ407" s="30" t="s">
        <v>197</v>
      </c>
      <c r="AK407" s="88" t="s">
        <v>482</v>
      </c>
      <c r="AL407" s="38" t="s">
        <v>359</v>
      </c>
      <c r="AM407" s="88" t="s">
        <v>482</v>
      </c>
      <c r="AN407" s="88" t="s">
        <v>483</v>
      </c>
      <c r="AO407" s="30" t="s">
        <v>224</v>
      </c>
      <c r="AP407" s="99"/>
      <c r="AQ407" s="88" t="s">
        <v>483</v>
      </c>
      <c r="AR407" s="30" t="s">
        <v>334</v>
      </c>
      <c r="AS407" s="73" t="s">
        <v>443</v>
      </c>
      <c r="AT407" s="99"/>
      <c r="AU407" s="47" t="s">
        <v>436</v>
      </c>
      <c r="AV407" s="101"/>
      <c r="AW407" s="38" t="s">
        <v>239</v>
      </c>
      <c r="AX407" s="30" t="s">
        <v>449</v>
      </c>
      <c r="AY407" s="103"/>
      <c r="AZ407" s="103"/>
      <c r="BA407" s="85" t="s">
        <v>453</v>
      </c>
      <c r="BB407" s="108"/>
      <c r="BC407" s="33" t="s">
        <v>387</v>
      </c>
      <c r="BD407" s="108"/>
      <c r="BE407" s="110"/>
      <c r="BF407" s="33" t="s">
        <v>231</v>
      </c>
      <c r="BG407" s="104"/>
      <c r="BH407" s="33" t="s">
        <v>402</v>
      </c>
      <c r="BI407" s="78"/>
      <c r="BJ407" s="110"/>
      <c r="BK407" s="79" t="s">
        <v>461</v>
      </c>
      <c r="BL407" s="88" t="s">
        <v>483</v>
      </c>
      <c r="BM407" s="33" t="s">
        <v>345</v>
      </c>
      <c r="BN407" s="104"/>
      <c r="BO407" s="30" t="s">
        <v>464</v>
      </c>
      <c r="BP407" s="104"/>
      <c r="BQ407" s="33" t="s">
        <v>433</v>
      </c>
      <c r="BR407" s="119"/>
      <c r="BS407" s="79" t="s">
        <v>469</v>
      </c>
      <c r="BT407" s="97"/>
      <c r="BU407" s="33" t="s">
        <v>255</v>
      </c>
      <c r="BV407" s="118"/>
      <c r="BW407" s="108"/>
      <c r="BX407" s="30" t="s">
        <v>489</v>
      </c>
      <c r="BY407" s="104"/>
      <c r="BZ407" s="33" t="s">
        <v>463</v>
      </c>
      <c r="CA407" s="119"/>
      <c r="CB407" s="96"/>
      <c r="CC407" s="33" t="s">
        <v>220</v>
      </c>
      <c r="CD407" s="30" t="s">
        <v>431</v>
      </c>
      <c r="CE407" s="33" t="s">
        <v>452</v>
      </c>
      <c r="CF407" s="30" t="s">
        <v>451</v>
      </c>
      <c r="CG407" s="30" t="s">
        <v>382</v>
      </c>
      <c r="CH407" s="32" t="s">
        <v>428</v>
      </c>
      <c r="CI407" s="97"/>
      <c r="CJ407" s="33" t="s">
        <v>430</v>
      </c>
      <c r="CK407" s="33" t="s">
        <v>398</v>
      </c>
      <c r="CL407" s="99"/>
      <c r="CM407" s="82" t="s">
        <v>436</v>
      </c>
      <c r="CN407" s="30" t="s">
        <v>400</v>
      </c>
      <c r="CO407" s="33" t="s">
        <v>256</v>
      </c>
      <c r="CP407" s="116"/>
      <c r="CQ407" s="33" t="s">
        <v>310</v>
      </c>
      <c r="CR407" s="33" t="s">
        <v>421</v>
      </c>
      <c r="CS407" s="30" t="s">
        <v>372</v>
      </c>
      <c r="CT407" s="110"/>
      <c r="CU407" s="33" t="s">
        <v>302</v>
      </c>
      <c r="CV407" s="107"/>
      <c r="CW407" s="33" t="s">
        <v>468</v>
      </c>
      <c r="CX407" s="33" t="s">
        <v>396</v>
      </c>
      <c r="CY407" s="33" t="s">
        <v>347</v>
      </c>
      <c r="CZ407" s="33" t="s">
        <v>411</v>
      </c>
      <c r="DA407" s="30" t="s">
        <v>566</v>
      </c>
      <c r="DB407" s="33" t="s">
        <v>480</v>
      </c>
      <c r="DC407" s="30" t="s">
        <v>423</v>
      </c>
      <c r="DD407" s="69" t="s">
        <v>481</v>
      </c>
      <c r="DE407" s="30" t="s">
        <v>585</v>
      </c>
      <c r="DF407" s="33" t="s">
        <v>395</v>
      </c>
      <c r="DG407" s="33" t="s">
        <v>192</v>
      </c>
      <c r="DH407" s="85" t="s">
        <v>456</v>
      </c>
      <c r="DI407" s="30" t="s">
        <v>413</v>
      </c>
      <c r="DJ407" s="30" t="s">
        <v>408</v>
      </c>
      <c r="DK407" s="30" t="s">
        <v>516</v>
      </c>
      <c r="DL407" s="30" t="s">
        <v>410</v>
      </c>
      <c r="DM407" s="30" t="s">
        <v>328</v>
      </c>
      <c r="DN407" s="79" t="s">
        <v>498</v>
      </c>
      <c r="DO407" s="79" t="s">
        <v>478</v>
      </c>
      <c r="DP407" s="69"/>
      <c r="DQ407" s="30" t="s">
        <v>381</v>
      </c>
      <c r="DR407" s="30" t="s">
        <v>234</v>
      </c>
      <c r="DS407" s="108"/>
      <c r="DT407" s="73"/>
      <c r="DU407" s="33" t="s">
        <v>477</v>
      </c>
      <c r="DV407" s="69" t="s">
        <v>335</v>
      </c>
      <c r="DW407" s="116"/>
      <c r="DX407" s="108"/>
      <c r="DY407" s="30" t="s">
        <v>13</v>
      </c>
      <c r="DZ407" s="116"/>
      <c r="EA407" s="30" t="s">
        <v>476</v>
      </c>
      <c r="EB407" s="33" t="s">
        <v>471</v>
      </c>
      <c r="EC407" s="33" t="s">
        <v>210</v>
      </c>
      <c r="ED407" s="30" t="s">
        <v>365</v>
      </c>
      <c r="EE407" s="51" t="s">
        <v>364</v>
      </c>
      <c r="EF407" s="118"/>
      <c r="EG407" s="33" t="s">
        <v>470</v>
      </c>
      <c r="EH407" s="30" t="s">
        <v>512</v>
      </c>
      <c r="EI407" s="33" t="s">
        <v>188</v>
      </c>
      <c r="EJ407" s="116"/>
      <c r="EK407" s="74" t="s">
        <v>177</v>
      </c>
      <c r="EL407" s="74" t="s">
        <v>1948</v>
      </c>
      <c r="EM407" s="120"/>
    </row>
    <row r="408" spans="1:143" ht="12.75" hidden="1">
      <c r="A408" s="28">
        <v>46110</v>
      </c>
      <c r="B408" s="88" t="s">
        <v>482</v>
      </c>
      <c r="C408" s="32" t="s">
        <v>484</v>
      </c>
      <c r="D408" s="88" t="s">
        <v>483</v>
      </c>
      <c r="E408" s="97"/>
      <c r="F408" s="88" t="s">
        <v>482</v>
      </c>
      <c r="G408" s="88" t="s">
        <v>482</v>
      </c>
      <c r="H408" s="97"/>
      <c r="I408" s="30" t="s">
        <v>399</v>
      </c>
      <c r="J408" s="33" t="s">
        <v>395</v>
      </c>
      <c r="K408" s="88" t="s">
        <v>482</v>
      </c>
      <c r="L408" s="98"/>
      <c r="M408" s="97"/>
      <c r="N408" s="88" t="s">
        <v>483</v>
      </c>
      <c r="O408" s="96"/>
      <c r="P408" s="88" t="s">
        <v>482</v>
      </c>
      <c r="Q408" s="88" t="s">
        <v>482</v>
      </c>
      <c r="R408" s="33" t="s">
        <v>270</v>
      </c>
      <c r="S408" s="30" t="s">
        <v>415</v>
      </c>
      <c r="T408" s="33" t="s">
        <v>358</v>
      </c>
      <c r="U408" s="33" t="s">
        <v>356</v>
      </c>
      <c r="V408" s="96"/>
      <c r="W408" s="73" t="s">
        <v>441</v>
      </c>
      <c r="X408" s="105"/>
      <c r="Y408" s="88" t="s">
        <v>482</v>
      </c>
      <c r="Z408" s="47" t="s">
        <v>436</v>
      </c>
      <c r="AA408" s="45" t="s">
        <v>436</v>
      </c>
      <c r="AB408" s="38" t="s">
        <v>340</v>
      </c>
      <c r="AC408" s="97"/>
      <c r="AD408" s="96"/>
      <c r="AE408" s="96"/>
      <c r="AF408" s="73" t="s">
        <v>444</v>
      </c>
      <c r="AG408" s="70" t="s">
        <v>436</v>
      </c>
      <c r="AH408" s="33" t="s">
        <v>353</v>
      </c>
      <c r="AI408" s="33" t="s">
        <v>305</v>
      </c>
      <c r="AJ408" s="30" t="s">
        <v>197</v>
      </c>
      <c r="AK408" s="88" t="s">
        <v>482</v>
      </c>
      <c r="AL408" s="38" t="s">
        <v>359</v>
      </c>
      <c r="AM408" s="88" t="s">
        <v>482</v>
      </c>
      <c r="AN408" s="88" t="s">
        <v>483</v>
      </c>
      <c r="AO408" s="30" t="s">
        <v>224</v>
      </c>
      <c r="AP408" s="99"/>
      <c r="AQ408" s="88" t="s">
        <v>483</v>
      </c>
      <c r="AR408" s="30" t="s">
        <v>334</v>
      </c>
      <c r="AS408" s="73" t="s">
        <v>443</v>
      </c>
      <c r="AT408" s="99"/>
      <c r="AU408" s="47" t="s">
        <v>436</v>
      </c>
      <c r="AV408" s="101"/>
      <c r="AW408" s="38" t="s">
        <v>239</v>
      </c>
      <c r="AX408" s="30" t="s">
        <v>449</v>
      </c>
      <c r="AY408" s="103"/>
      <c r="AZ408" s="103"/>
      <c r="BA408" s="85" t="s">
        <v>453</v>
      </c>
      <c r="BB408" s="108"/>
      <c r="BC408" s="33" t="s">
        <v>387</v>
      </c>
      <c r="BD408" s="106"/>
      <c r="BE408" s="110"/>
      <c r="BF408" s="33" t="s">
        <v>231</v>
      </c>
      <c r="BG408" s="104"/>
      <c r="BH408" s="33" t="s">
        <v>402</v>
      </c>
      <c r="BI408" s="78"/>
      <c r="BJ408" s="110"/>
      <c r="BK408" s="79" t="s">
        <v>461</v>
      </c>
      <c r="BL408" s="88" t="s">
        <v>483</v>
      </c>
      <c r="BM408" s="33" t="s">
        <v>345</v>
      </c>
      <c r="BN408" s="104"/>
      <c r="BO408" s="30" t="s">
        <v>464</v>
      </c>
      <c r="BP408" s="104"/>
      <c r="BQ408" s="33" t="s">
        <v>433</v>
      </c>
      <c r="BR408" s="119"/>
      <c r="BS408" s="79" t="s">
        <v>469</v>
      </c>
      <c r="BT408" s="97"/>
      <c r="BU408" s="33" t="s">
        <v>255</v>
      </c>
      <c r="BV408" s="118"/>
      <c r="BW408" s="108"/>
      <c r="BX408" s="30" t="s">
        <v>489</v>
      </c>
      <c r="BY408" s="104"/>
      <c r="BZ408" s="33" t="s">
        <v>463</v>
      </c>
      <c r="CA408" s="119"/>
      <c r="CB408" s="96"/>
      <c r="CC408" s="33" t="s">
        <v>220</v>
      </c>
      <c r="CD408" s="30" t="s">
        <v>431</v>
      </c>
      <c r="CE408" s="33" t="s">
        <v>452</v>
      </c>
      <c r="CF408" s="30" t="s">
        <v>451</v>
      </c>
      <c r="CG408" s="30" t="s">
        <v>382</v>
      </c>
      <c r="CH408" s="32" t="s">
        <v>428</v>
      </c>
      <c r="CI408" s="97"/>
      <c r="CJ408" s="33" t="s">
        <v>430</v>
      </c>
      <c r="CK408" s="33" t="s">
        <v>398</v>
      </c>
      <c r="CL408" s="99"/>
      <c r="CM408" s="82" t="s">
        <v>436</v>
      </c>
      <c r="CN408" s="30" t="s">
        <v>400</v>
      </c>
      <c r="CO408" s="33" t="s">
        <v>256</v>
      </c>
      <c r="CP408" s="116"/>
      <c r="CQ408" s="33" t="s">
        <v>310</v>
      </c>
      <c r="CR408" s="33" t="s">
        <v>421</v>
      </c>
      <c r="CS408" s="30" t="s">
        <v>372</v>
      </c>
      <c r="CT408" s="110"/>
      <c r="CU408" s="33" t="s">
        <v>302</v>
      </c>
      <c r="CV408" s="107"/>
      <c r="CW408" s="33" t="s">
        <v>468</v>
      </c>
      <c r="CX408" s="33" t="s">
        <v>396</v>
      </c>
      <c r="CY408" s="33" t="s">
        <v>347</v>
      </c>
      <c r="CZ408" s="33" t="s">
        <v>411</v>
      </c>
      <c r="DA408" s="30" t="s">
        <v>566</v>
      </c>
      <c r="DB408" s="33" t="s">
        <v>480</v>
      </c>
      <c r="DC408" s="30" t="s">
        <v>423</v>
      </c>
      <c r="DD408" s="69" t="s">
        <v>481</v>
      </c>
      <c r="DE408" s="30" t="s">
        <v>585</v>
      </c>
      <c r="DF408" s="33" t="s">
        <v>395</v>
      </c>
      <c r="DG408" s="33" t="s">
        <v>192</v>
      </c>
      <c r="DH408" s="85" t="s">
        <v>456</v>
      </c>
      <c r="DI408" s="30" t="s">
        <v>413</v>
      </c>
      <c r="DJ408" s="30" t="s">
        <v>408</v>
      </c>
      <c r="DK408" s="30" t="s">
        <v>516</v>
      </c>
      <c r="DL408" s="30" t="s">
        <v>410</v>
      </c>
      <c r="DM408" s="30" t="s">
        <v>328</v>
      </c>
      <c r="DN408" s="79" t="s">
        <v>498</v>
      </c>
      <c r="DO408" s="79" t="s">
        <v>478</v>
      </c>
      <c r="DP408" s="69"/>
      <c r="DQ408" s="30" t="s">
        <v>381</v>
      </c>
      <c r="DR408" s="30" t="s">
        <v>234</v>
      </c>
      <c r="DS408" s="108"/>
      <c r="DT408" s="73"/>
      <c r="DU408" s="33" t="s">
        <v>477</v>
      </c>
      <c r="DV408" s="69" t="s">
        <v>335</v>
      </c>
      <c r="DW408" s="116"/>
      <c r="DX408" s="108"/>
      <c r="DY408" s="30" t="s">
        <v>13</v>
      </c>
      <c r="DZ408" s="116"/>
      <c r="EA408" s="30" t="s">
        <v>476</v>
      </c>
      <c r="EB408" s="33" t="s">
        <v>471</v>
      </c>
      <c r="EC408" s="33" t="s">
        <v>210</v>
      </c>
      <c r="ED408" s="30" t="s">
        <v>365</v>
      </c>
      <c r="EE408" s="51" t="s">
        <v>364</v>
      </c>
      <c r="EF408" s="118"/>
      <c r="EG408" s="33" t="s">
        <v>470</v>
      </c>
      <c r="EH408" s="30" t="s">
        <v>512</v>
      </c>
      <c r="EI408" s="33" t="s">
        <v>188</v>
      </c>
      <c r="EJ408" s="116"/>
      <c r="EK408" s="74" t="s">
        <v>177</v>
      </c>
      <c r="EL408" s="74" t="s">
        <v>1948</v>
      </c>
      <c r="EM408" s="120"/>
    </row>
    <row r="409" spans="1:143" ht="12.75" hidden="1">
      <c r="A409" s="28">
        <v>46111</v>
      </c>
      <c r="B409" s="88" t="s">
        <v>482</v>
      </c>
      <c r="C409" s="32" t="s">
        <v>484</v>
      </c>
      <c r="D409" s="88" t="s">
        <v>483</v>
      </c>
      <c r="E409" s="97"/>
      <c r="F409" s="88" t="s">
        <v>482</v>
      </c>
      <c r="G409" s="88" t="s">
        <v>482</v>
      </c>
      <c r="H409" s="97"/>
      <c r="I409" s="30" t="s">
        <v>399</v>
      </c>
      <c r="J409" s="33" t="s">
        <v>395</v>
      </c>
      <c r="K409" s="88" t="s">
        <v>482</v>
      </c>
      <c r="L409" s="98"/>
      <c r="M409" s="97"/>
      <c r="N409" s="88" t="s">
        <v>483</v>
      </c>
      <c r="O409" s="96"/>
      <c r="P409" s="88" t="s">
        <v>482</v>
      </c>
      <c r="Q409" s="88" t="s">
        <v>482</v>
      </c>
      <c r="R409" s="33" t="s">
        <v>270</v>
      </c>
      <c r="S409" s="30" t="s">
        <v>415</v>
      </c>
      <c r="T409" s="33" t="s">
        <v>358</v>
      </c>
      <c r="U409" s="100"/>
      <c r="V409" s="96"/>
      <c r="W409" s="160"/>
      <c r="X409" s="38" t="s">
        <v>239</v>
      </c>
      <c r="Y409" s="88" t="s">
        <v>482</v>
      </c>
      <c r="Z409" s="47" t="s">
        <v>436</v>
      </c>
      <c r="AA409" s="45" t="s">
        <v>436</v>
      </c>
      <c r="AB409" s="38" t="s">
        <v>340</v>
      </c>
      <c r="AC409" s="97"/>
      <c r="AD409" s="96"/>
      <c r="AE409" s="96"/>
      <c r="AF409" s="73" t="s">
        <v>444</v>
      </c>
      <c r="AG409" s="70" t="s">
        <v>436</v>
      </c>
      <c r="AH409" s="100"/>
      <c r="AI409" s="33" t="s">
        <v>305</v>
      </c>
      <c r="AJ409" s="30" t="s">
        <v>197</v>
      </c>
      <c r="AK409" s="88" t="s">
        <v>482</v>
      </c>
      <c r="AL409" s="38" t="s">
        <v>359</v>
      </c>
      <c r="AM409" s="88" t="s">
        <v>482</v>
      </c>
      <c r="AN409" s="88" t="s">
        <v>483</v>
      </c>
      <c r="AO409" s="30" t="s">
        <v>224</v>
      </c>
      <c r="AP409" s="99"/>
      <c r="AQ409" s="88" t="s">
        <v>483</v>
      </c>
      <c r="AR409" s="30" t="s">
        <v>334</v>
      </c>
      <c r="AS409" s="73" t="s">
        <v>443</v>
      </c>
      <c r="AT409" s="99"/>
      <c r="AU409" s="47" t="s">
        <v>436</v>
      </c>
      <c r="AV409" s="101"/>
      <c r="AW409" s="38" t="s">
        <v>239</v>
      </c>
      <c r="AX409" s="30" t="s">
        <v>449</v>
      </c>
      <c r="AY409" s="33" t="s">
        <v>305</v>
      </c>
      <c r="AZ409" s="104"/>
      <c r="BA409" s="85" t="s">
        <v>453</v>
      </c>
      <c r="BB409" s="73" t="s">
        <v>441</v>
      </c>
      <c r="BC409" s="33" t="s">
        <v>387</v>
      </c>
      <c r="BD409" s="33" t="s">
        <v>468</v>
      </c>
      <c r="BE409" s="110"/>
      <c r="BF409" s="33" t="s">
        <v>231</v>
      </c>
      <c r="BG409" s="104"/>
      <c r="BH409" s="33" t="s">
        <v>402</v>
      </c>
      <c r="BI409" s="33" t="s">
        <v>356</v>
      </c>
      <c r="BJ409" s="110"/>
      <c r="BK409" s="79" t="s">
        <v>461</v>
      </c>
      <c r="BL409" s="88" t="s">
        <v>483</v>
      </c>
      <c r="BM409" s="33" t="s">
        <v>345</v>
      </c>
      <c r="BN409" s="104"/>
      <c r="BO409" s="30" t="s">
        <v>464</v>
      </c>
      <c r="BP409" s="104"/>
      <c r="BQ409" s="33" t="s">
        <v>433</v>
      </c>
      <c r="BR409" s="119"/>
      <c r="BS409" s="79" t="s">
        <v>469</v>
      </c>
      <c r="BT409" s="97"/>
      <c r="BU409" s="33" t="s">
        <v>255</v>
      </c>
      <c r="BV409" s="33" t="s">
        <v>430</v>
      </c>
      <c r="BW409" s="108"/>
      <c r="BX409" s="30" t="s">
        <v>489</v>
      </c>
      <c r="BY409" s="33" t="s">
        <v>302</v>
      </c>
      <c r="BZ409" s="33" t="s">
        <v>463</v>
      </c>
      <c r="CA409" s="119"/>
      <c r="CB409" s="96"/>
      <c r="CC409" s="33" t="s">
        <v>220</v>
      </c>
      <c r="CD409" s="30" t="s">
        <v>431</v>
      </c>
      <c r="CE409" s="33" t="s">
        <v>452</v>
      </c>
      <c r="CF409" s="30" t="s">
        <v>451</v>
      </c>
      <c r="CG409" s="30" t="s">
        <v>382</v>
      </c>
      <c r="CH409" s="32" t="s">
        <v>428</v>
      </c>
      <c r="CI409" s="97"/>
      <c r="CJ409" s="33" t="s">
        <v>430</v>
      </c>
      <c r="CK409" s="33" t="s">
        <v>398</v>
      </c>
      <c r="CL409" s="99"/>
      <c r="CM409" s="82" t="s">
        <v>436</v>
      </c>
      <c r="CN409" s="30" t="s">
        <v>400</v>
      </c>
      <c r="CO409" s="33" t="s">
        <v>256</v>
      </c>
      <c r="CP409" s="116"/>
      <c r="CQ409" s="33" t="s">
        <v>310</v>
      </c>
      <c r="CR409" s="33" t="s">
        <v>421</v>
      </c>
      <c r="CS409" s="30" t="s">
        <v>372</v>
      </c>
      <c r="CT409" s="110"/>
      <c r="CU409" s="106"/>
      <c r="CV409" s="107"/>
      <c r="CW409" s="33" t="s">
        <v>468</v>
      </c>
      <c r="CX409" s="33" t="s">
        <v>396</v>
      </c>
      <c r="CY409" s="33" t="s">
        <v>347</v>
      </c>
      <c r="CZ409" s="33" t="s">
        <v>411</v>
      </c>
      <c r="DA409" s="30" t="s">
        <v>566</v>
      </c>
      <c r="DB409" s="33" t="s">
        <v>480</v>
      </c>
      <c r="DC409" s="30" t="s">
        <v>423</v>
      </c>
      <c r="DD409" s="33" t="s">
        <v>353</v>
      </c>
      <c r="DE409" s="30" t="s">
        <v>585</v>
      </c>
      <c r="DF409" s="33" t="s">
        <v>395</v>
      </c>
      <c r="DG409" s="33" t="s">
        <v>192</v>
      </c>
      <c r="DH409" s="85" t="s">
        <v>456</v>
      </c>
      <c r="DI409" s="30" t="s">
        <v>413</v>
      </c>
      <c r="DJ409" s="30" t="s">
        <v>408</v>
      </c>
      <c r="DK409" s="30" t="s">
        <v>516</v>
      </c>
      <c r="DL409" s="30" t="s">
        <v>410</v>
      </c>
      <c r="DM409" s="30" t="s">
        <v>328</v>
      </c>
      <c r="DN409" s="79" t="s">
        <v>498</v>
      </c>
      <c r="DO409" s="79" t="s">
        <v>478</v>
      </c>
      <c r="DP409" s="69"/>
      <c r="DQ409" s="30" t="s">
        <v>381</v>
      </c>
      <c r="DR409" s="30" t="s">
        <v>234</v>
      </c>
      <c r="DS409" s="108"/>
      <c r="DU409" s="33" t="s">
        <v>477</v>
      </c>
      <c r="DV409" s="69" t="s">
        <v>335</v>
      </c>
      <c r="DW409" s="116"/>
      <c r="DX409" s="108"/>
      <c r="DY409" s="30" t="s">
        <v>13</v>
      </c>
      <c r="DZ409" s="116"/>
      <c r="EA409" s="30" t="s">
        <v>476</v>
      </c>
      <c r="EB409" s="33" t="s">
        <v>471</v>
      </c>
      <c r="EC409" s="33" t="s">
        <v>210</v>
      </c>
      <c r="ED409" s="30" t="s">
        <v>365</v>
      </c>
      <c r="EE409" s="51" t="s">
        <v>364</v>
      </c>
      <c r="EF409" s="118"/>
      <c r="EG409" s="33" t="s">
        <v>470</v>
      </c>
      <c r="EH409" s="30" t="s">
        <v>512</v>
      </c>
      <c r="EI409" s="33" t="s">
        <v>188</v>
      </c>
      <c r="EJ409" s="116"/>
      <c r="EK409" s="74" t="s">
        <v>177</v>
      </c>
      <c r="EL409" s="74" t="s">
        <v>1948</v>
      </c>
      <c r="EM409" s="120"/>
    </row>
    <row r="410" spans="1:143" ht="12.75" hidden="1">
      <c r="A410" s="28">
        <v>46112</v>
      </c>
      <c r="B410" s="88" t="s">
        <v>482</v>
      </c>
      <c r="C410" s="32" t="s">
        <v>484</v>
      </c>
      <c r="D410" s="88" t="s">
        <v>483</v>
      </c>
      <c r="E410" s="97"/>
      <c r="F410" s="88" t="s">
        <v>482</v>
      </c>
      <c r="G410" s="88" t="s">
        <v>482</v>
      </c>
      <c r="H410" s="97"/>
      <c r="I410" s="30" t="s">
        <v>399</v>
      </c>
      <c r="J410" s="33" t="s">
        <v>395</v>
      </c>
      <c r="K410" s="88" t="s">
        <v>482</v>
      </c>
      <c r="L410" s="98"/>
      <c r="M410" s="97"/>
      <c r="N410" s="88" t="s">
        <v>483</v>
      </c>
      <c r="O410" s="96"/>
      <c r="P410" s="88" t="s">
        <v>482</v>
      </c>
      <c r="Q410" s="88" t="s">
        <v>482</v>
      </c>
      <c r="R410" s="33" t="s">
        <v>270</v>
      </c>
      <c r="S410" s="30" t="s">
        <v>415</v>
      </c>
      <c r="T410" s="33" t="s">
        <v>358</v>
      </c>
      <c r="U410" s="100"/>
      <c r="V410" s="96"/>
      <c r="W410" s="160"/>
      <c r="X410" s="38" t="s">
        <v>239</v>
      </c>
      <c r="Y410" s="88" t="s">
        <v>482</v>
      </c>
      <c r="Z410" s="47" t="s">
        <v>436</v>
      </c>
      <c r="AA410" s="45" t="s">
        <v>436</v>
      </c>
      <c r="AB410" s="38" t="s">
        <v>340</v>
      </c>
      <c r="AC410" s="97"/>
      <c r="AD410" s="96"/>
      <c r="AE410" s="96"/>
      <c r="AF410" s="73" t="s">
        <v>444</v>
      </c>
      <c r="AG410" s="70" t="s">
        <v>436</v>
      </c>
      <c r="AH410" s="100"/>
      <c r="AI410" s="100"/>
      <c r="AJ410" s="30" t="s">
        <v>197</v>
      </c>
      <c r="AK410" s="88" t="s">
        <v>482</v>
      </c>
      <c r="AL410" s="38" t="s">
        <v>359</v>
      </c>
      <c r="AM410" s="88" t="s">
        <v>482</v>
      </c>
      <c r="AN410" s="88" t="s">
        <v>483</v>
      </c>
      <c r="AO410" s="96"/>
      <c r="AP410" s="99"/>
      <c r="AQ410" s="88" t="s">
        <v>483</v>
      </c>
      <c r="AR410" s="30" t="s">
        <v>334</v>
      </c>
      <c r="AS410" s="73" t="s">
        <v>443</v>
      </c>
      <c r="AT410" s="99"/>
      <c r="AU410" s="47" t="s">
        <v>436</v>
      </c>
      <c r="AV410" s="101"/>
      <c r="AW410" s="97"/>
      <c r="AX410" s="30" t="s">
        <v>449</v>
      </c>
      <c r="AY410" s="33" t="s">
        <v>305</v>
      </c>
      <c r="AZ410" s="104"/>
      <c r="BA410" s="85" t="s">
        <v>453</v>
      </c>
      <c r="BB410" s="73" t="s">
        <v>441</v>
      </c>
      <c r="BC410" s="33" t="s">
        <v>387</v>
      </c>
      <c r="BD410" s="33" t="s">
        <v>468</v>
      </c>
      <c r="BE410" s="110"/>
      <c r="BF410" s="33" t="s">
        <v>231</v>
      </c>
      <c r="BG410" s="104"/>
      <c r="BH410" s="33" t="s">
        <v>402</v>
      </c>
      <c r="BI410" s="33" t="s">
        <v>356</v>
      </c>
      <c r="BJ410" s="110"/>
      <c r="BK410" s="79" t="s">
        <v>461</v>
      </c>
      <c r="BL410" s="88" t="s">
        <v>483</v>
      </c>
      <c r="BM410" s="33" t="s">
        <v>345</v>
      </c>
      <c r="BN410" s="104"/>
      <c r="BO410" s="30" t="s">
        <v>464</v>
      </c>
      <c r="BP410" s="104"/>
      <c r="BQ410" s="33" t="s">
        <v>433</v>
      </c>
      <c r="BR410" s="119"/>
      <c r="BS410" s="79" t="s">
        <v>469</v>
      </c>
      <c r="BT410" s="97"/>
      <c r="BU410" s="33" t="s">
        <v>255</v>
      </c>
      <c r="BV410" s="33" t="s">
        <v>430</v>
      </c>
      <c r="BW410" s="108"/>
      <c r="BX410" s="30" t="s">
        <v>489</v>
      </c>
      <c r="BY410" s="33" t="s">
        <v>302</v>
      </c>
      <c r="BZ410" s="33" t="s">
        <v>463</v>
      </c>
      <c r="CA410" s="38" t="s">
        <v>359</v>
      </c>
      <c r="CB410" s="96"/>
      <c r="CC410" s="33" t="s">
        <v>220</v>
      </c>
      <c r="CD410" s="30" t="s">
        <v>431</v>
      </c>
      <c r="CE410" s="33" t="s">
        <v>452</v>
      </c>
      <c r="CF410" s="30" t="s">
        <v>451</v>
      </c>
      <c r="CG410" s="30" t="s">
        <v>382</v>
      </c>
      <c r="CH410" s="32" t="s">
        <v>428</v>
      </c>
      <c r="CI410" s="97"/>
      <c r="CJ410" s="106"/>
      <c r="CK410" s="33" t="s">
        <v>398</v>
      </c>
      <c r="CL410" s="99"/>
      <c r="CM410" s="113" t="s">
        <v>436</v>
      </c>
      <c r="CN410" s="30" t="s">
        <v>400</v>
      </c>
      <c r="CO410" s="33" t="s">
        <v>256</v>
      </c>
      <c r="CP410" s="116"/>
      <c r="CQ410" s="33" t="s">
        <v>310</v>
      </c>
      <c r="CR410" s="33" t="s">
        <v>421</v>
      </c>
      <c r="CS410" s="30" t="s">
        <v>372</v>
      </c>
      <c r="CT410" s="110"/>
      <c r="CU410" s="106"/>
      <c r="CV410" s="107"/>
      <c r="CW410" s="120"/>
      <c r="CX410" s="33" t="s">
        <v>396</v>
      </c>
      <c r="CY410" s="33" t="s">
        <v>347</v>
      </c>
      <c r="CZ410" s="33" t="s">
        <v>411</v>
      </c>
      <c r="DA410" s="30" t="s">
        <v>566</v>
      </c>
      <c r="DB410" s="33" t="s">
        <v>480</v>
      </c>
      <c r="DC410" s="30" t="s">
        <v>423</v>
      </c>
      <c r="DD410" s="33" t="s">
        <v>353</v>
      </c>
      <c r="DE410" s="30" t="s">
        <v>585</v>
      </c>
      <c r="DF410" s="33" t="s">
        <v>395</v>
      </c>
      <c r="DG410" s="33" t="s">
        <v>192</v>
      </c>
      <c r="DH410" s="85" t="s">
        <v>456</v>
      </c>
      <c r="DI410" s="30" t="s">
        <v>413</v>
      </c>
      <c r="DJ410" s="30" t="s">
        <v>408</v>
      </c>
      <c r="DK410" s="30" t="s">
        <v>516</v>
      </c>
      <c r="DL410" s="30" t="s">
        <v>410</v>
      </c>
      <c r="DM410" s="30" t="s">
        <v>328</v>
      </c>
      <c r="DN410" s="79" t="s">
        <v>498</v>
      </c>
      <c r="DO410" s="79" t="s">
        <v>478</v>
      </c>
      <c r="DP410" s="69"/>
      <c r="DQ410" s="30" t="s">
        <v>381</v>
      </c>
      <c r="DR410" s="30" t="s">
        <v>234</v>
      </c>
      <c r="DS410" s="108"/>
      <c r="DU410" s="33" t="s">
        <v>477</v>
      </c>
      <c r="DV410" s="69" t="s">
        <v>335</v>
      </c>
      <c r="DW410" s="116"/>
      <c r="DX410" s="108"/>
      <c r="DY410" s="30" t="s">
        <v>13</v>
      </c>
      <c r="DZ410" s="116"/>
      <c r="EA410" s="30" t="s">
        <v>476</v>
      </c>
      <c r="EB410" s="33" t="s">
        <v>471</v>
      </c>
      <c r="EC410" s="33" t="s">
        <v>210</v>
      </c>
      <c r="ED410" s="30" t="s">
        <v>365</v>
      </c>
      <c r="EE410" s="51" t="s">
        <v>364</v>
      </c>
      <c r="EF410" s="118"/>
      <c r="EG410" s="33" t="s">
        <v>470</v>
      </c>
      <c r="EH410" s="30" t="s">
        <v>512</v>
      </c>
      <c r="EI410" s="33" t="s">
        <v>188</v>
      </c>
      <c r="EJ410" s="116"/>
      <c r="EK410" s="74" t="s">
        <v>177</v>
      </c>
      <c r="EL410" s="74" t="s">
        <v>1948</v>
      </c>
      <c r="EM410" s="120"/>
    </row>
    <row r="411" spans="1:143" ht="12.75" hidden="1">
      <c r="A411" s="28">
        <v>46113</v>
      </c>
      <c r="B411" s="88" t="s">
        <v>482</v>
      </c>
      <c r="C411" s="32" t="s">
        <v>484</v>
      </c>
      <c r="D411" s="88" t="s">
        <v>483</v>
      </c>
      <c r="E411" s="97"/>
      <c r="F411" s="88" t="s">
        <v>482</v>
      </c>
      <c r="G411" s="88" t="s">
        <v>482</v>
      </c>
      <c r="H411" s="97"/>
      <c r="I411" s="30" t="s">
        <v>399</v>
      </c>
      <c r="J411" s="97"/>
      <c r="K411" s="88" t="s">
        <v>482</v>
      </c>
      <c r="L411" s="97"/>
      <c r="M411" s="97"/>
      <c r="N411" s="88" t="s">
        <v>483</v>
      </c>
      <c r="O411" s="96"/>
      <c r="P411" s="88" t="s">
        <v>482</v>
      </c>
      <c r="Q411" s="88" t="s">
        <v>482</v>
      </c>
      <c r="R411" s="33" t="s">
        <v>270</v>
      </c>
      <c r="S411" s="30" t="s">
        <v>415</v>
      </c>
      <c r="T411" s="33" t="s">
        <v>358</v>
      </c>
      <c r="U411" s="101"/>
      <c r="V411" s="96"/>
      <c r="W411" s="99"/>
      <c r="X411" s="38" t="s">
        <v>239</v>
      </c>
      <c r="Y411" s="88" t="s">
        <v>482</v>
      </c>
      <c r="Z411" s="47" t="s">
        <v>436</v>
      </c>
      <c r="AA411" s="45" t="s">
        <v>436</v>
      </c>
      <c r="AB411" s="38" t="s">
        <v>340</v>
      </c>
      <c r="AC411" s="97"/>
      <c r="AD411" s="96"/>
      <c r="AE411" s="97"/>
      <c r="AF411" s="73" t="s">
        <v>444</v>
      </c>
      <c r="AG411" s="70" t="s">
        <v>436</v>
      </c>
      <c r="AH411" s="97"/>
      <c r="AI411" s="101"/>
      <c r="AJ411" s="30" t="s">
        <v>197</v>
      </c>
      <c r="AK411" s="88" t="s">
        <v>482</v>
      </c>
      <c r="AL411" s="96"/>
      <c r="AM411" s="88" t="s">
        <v>482</v>
      </c>
      <c r="AN411" s="88" t="s">
        <v>483</v>
      </c>
      <c r="AO411" s="97"/>
      <c r="AP411" s="99"/>
      <c r="AQ411" s="88" t="s">
        <v>483</v>
      </c>
      <c r="AR411" s="30" t="s">
        <v>334</v>
      </c>
      <c r="AS411" s="73" t="s">
        <v>443</v>
      </c>
      <c r="AT411" s="99"/>
      <c r="AU411" s="47" t="s">
        <v>436</v>
      </c>
      <c r="AV411" s="101"/>
      <c r="AW411" s="97"/>
      <c r="AX411" s="30" t="s">
        <v>449</v>
      </c>
      <c r="AY411" s="33" t="s">
        <v>305</v>
      </c>
      <c r="AZ411" s="88" t="s">
        <v>493</v>
      </c>
      <c r="BA411" s="85" t="s">
        <v>453</v>
      </c>
      <c r="BB411" s="73" t="s">
        <v>441</v>
      </c>
      <c r="BC411" s="33" t="s">
        <v>387</v>
      </c>
      <c r="BD411" s="33" t="s">
        <v>468</v>
      </c>
      <c r="BE411" s="110"/>
      <c r="BF411" s="33" t="s">
        <v>231</v>
      </c>
      <c r="BG411" s="105"/>
      <c r="BH411" s="33" t="s">
        <v>402</v>
      </c>
      <c r="BI411" s="33" t="s">
        <v>356</v>
      </c>
      <c r="BJ411" s="105"/>
      <c r="BK411" s="79" t="s">
        <v>461</v>
      </c>
      <c r="BL411" s="88" t="s">
        <v>483</v>
      </c>
      <c r="BM411" s="33" t="s">
        <v>345</v>
      </c>
      <c r="BN411" s="105"/>
      <c r="BO411" s="30" t="s">
        <v>464</v>
      </c>
      <c r="BP411" s="105"/>
      <c r="BQ411" s="33" t="s">
        <v>433</v>
      </c>
      <c r="BR411" s="119"/>
      <c r="BS411" s="79" t="s">
        <v>469</v>
      </c>
      <c r="BT411" s="97"/>
      <c r="BU411" s="33" t="s">
        <v>255</v>
      </c>
      <c r="BV411" s="33" t="s">
        <v>430</v>
      </c>
      <c r="BW411" s="105"/>
      <c r="BX411" s="30" t="s">
        <v>489</v>
      </c>
      <c r="BY411" s="33" t="s">
        <v>302</v>
      </c>
      <c r="BZ411" s="33" t="s">
        <v>463</v>
      </c>
      <c r="CA411" s="38" t="s">
        <v>359</v>
      </c>
      <c r="CB411" s="97"/>
      <c r="CC411" s="33" t="s">
        <v>220</v>
      </c>
      <c r="CD411" s="30" t="s">
        <v>431</v>
      </c>
      <c r="CE411" s="33" t="s">
        <v>452</v>
      </c>
      <c r="CF411" s="30" t="s">
        <v>451</v>
      </c>
      <c r="CG411" s="30" t="s">
        <v>382</v>
      </c>
      <c r="CH411" s="32" t="s">
        <v>428</v>
      </c>
      <c r="CI411" s="97"/>
      <c r="CJ411" s="105"/>
      <c r="CK411" s="33" t="s">
        <v>398</v>
      </c>
      <c r="CL411" s="97"/>
      <c r="CM411" s="113" t="s">
        <v>436</v>
      </c>
      <c r="CN411" s="30" t="s">
        <v>400</v>
      </c>
      <c r="CO411" s="33" t="s">
        <v>256</v>
      </c>
      <c r="CP411" s="117"/>
      <c r="CQ411" s="33" t="s">
        <v>310</v>
      </c>
      <c r="CR411" s="33" t="s">
        <v>421</v>
      </c>
      <c r="CS411" s="30" t="s">
        <v>372</v>
      </c>
      <c r="CT411" s="112"/>
      <c r="CU411" s="105"/>
      <c r="CV411" s="105"/>
      <c r="CW411" s="115"/>
      <c r="CX411" s="33" t="s">
        <v>396</v>
      </c>
      <c r="CY411" s="33" t="s">
        <v>347</v>
      </c>
      <c r="CZ411" s="33" t="s">
        <v>411</v>
      </c>
      <c r="DA411" s="30" t="s">
        <v>566</v>
      </c>
      <c r="DB411" s="33" t="s">
        <v>480</v>
      </c>
      <c r="DC411" s="30" t="s">
        <v>423</v>
      </c>
      <c r="DD411" s="33" t="s">
        <v>353</v>
      </c>
      <c r="DE411" s="30" t="s">
        <v>585</v>
      </c>
      <c r="DF411" s="33" t="s">
        <v>395</v>
      </c>
      <c r="DG411" s="33" t="s">
        <v>192</v>
      </c>
      <c r="DH411" s="85" t="s">
        <v>456</v>
      </c>
      <c r="DI411" s="30" t="s">
        <v>413</v>
      </c>
      <c r="DJ411" s="30" t="s">
        <v>408</v>
      </c>
      <c r="DK411" s="30" t="s">
        <v>516</v>
      </c>
      <c r="DL411" s="30" t="s">
        <v>410</v>
      </c>
      <c r="DM411" s="30" t="s">
        <v>328</v>
      </c>
      <c r="DN411" s="79" t="s">
        <v>498</v>
      </c>
      <c r="DO411" s="79" t="s">
        <v>478</v>
      </c>
      <c r="DP411" s="69"/>
      <c r="DQ411" s="30" t="s">
        <v>381</v>
      </c>
      <c r="DR411" s="30" t="s">
        <v>234</v>
      </c>
      <c r="DS411" s="108"/>
      <c r="DU411" s="33" t="s">
        <v>477</v>
      </c>
      <c r="DV411" s="69" t="s">
        <v>335</v>
      </c>
      <c r="DW411" s="117"/>
      <c r="DX411" s="105"/>
      <c r="DY411" s="30" t="s">
        <v>13</v>
      </c>
      <c r="DZ411" s="116"/>
      <c r="EA411" s="30" t="s">
        <v>476</v>
      </c>
      <c r="EB411" s="33" t="s">
        <v>471</v>
      </c>
      <c r="EC411" s="33" t="s">
        <v>210</v>
      </c>
      <c r="ED411" s="30" t="s">
        <v>365</v>
      </c>
      <c r="EE411" s="51" t="s">
        <v>364</v>
      </c>
      <c r="EF411" s="69" t="s">
        <v>597</v>
      </c>
      <c r="EG411" s="33" t="s">
        <v>470</v>
      </c>
      <c r="EH411" s="73" t="s">
        <v>495</v>
      </c>
      <c r="EI411" s="33" t="s">
        <v>188</v>
      </c>
      <c r="EJ411" s="116"/>
      <c r="EK411" s="74" t="s">
        <v>177</v>
      </c>
      <c r="EL411" s="74" t="s">
        <v>1948</v>
      </c>
      <c r="EM411" s="120"/>
    </row>
    <row r="412" spans="1:143" ht="12.75" hidden="1">
      <c r="A412" s="28">
        <v>46114</v>
      </c>
      <c r="B412" s="88" t="s">
        <v>482</v>
      </c>
      <c r="C412" s="97"/>
      <c r="D412" s="88" t="s">
        <v>483</v>
      </c>
      <c r="E412" s="97"/>
      <c r="F412" s="88" t="s">
        <v>482</v>
      </c>
      <c r="G412" s="88" t="s">
        <v>482</v>
      </c>
      <c r="H412" s="97"/>
      <c r="I412" s="30" t="s">
        <v>399</v>
      </c>
      <c r="J412" s="97"/>
      <c r="K412" s="88" t="s">
        <v>482</v>
      </c>
      <c r="L412" s="97"/>
      <c r="M412" s="97"/>
      <c r="N412" s="88" t="s">
        <v>483</v>
      </c>
      <c r="O412" s="96"/>
      <c r="P412" s="88" t="s">
        <v>482</v>
      </c>
      <c r="Q412" s="88" t="s">
        <v>482</v>
      </c>
      <c r="R412" s="33" t="s">
        <v>270</v>
      </c>
      <c r="S412" s="30" t="s">
        <v>415</v>
      </c>
      <c r="T412" s="33" t="s">
        <v>358</v>
      </c>
      <c r="U412" s="101"/>
      <c r="V412" s="96"/>
      <c r="W412" s="99"/>
      <c r="X412" s="38" t="s">
        <v>239</v>
      </c>
      <c r="Y412" s="88" t="s">
        <v>482</v>
      </c>
      <c r="Z412" s="47" t="s">
        <v>436</v>
      </c>
      <c r="AA412" s="45" t="s">
        <v>436</v>
      </c>
      <c r="AB412" s="38" t="s">
        <v>340</v>
      </c>
      <c r="AC412" s="97"/>
      <c r="AD412" s="96"/>
      <c r="AE412" s="97"/>
      <c r="AF412" s="99"/>
      <c r="AG412" s="70" t="s">
        <v>436</v>
      </c>
      <c r="AH412" s="97"/>
      <c r="AI412" s="97"/>
      <c r="AJ412" s="30" t="s">
        <v>197</v>
      </c>
      <c r="AK412" s="88" t="s">
        <v>482</v>
      </c>
      <c r="AL412" s="96"/>
      <c r="AM412" s="88" t="s">
        <v>482</v>
      </c>
      <c r="AN412" s="88" t="s">
        <v>483</v>
      </c>
      <c r="AO412" s="97"/>
      <c r="AP412" s="99"/>
      <c r="AQ412" s="88" t="s">
        <v>483</v>
      </c>
      <c r="AR412" s="30" t="s">
        <v>334</v>
      </c>
      <c r="AS412" s="73" t="s">
        <v>443</v>
      </c>
      <c r="AT412" s="99"/>
      <c r="AU412" s="47" t="s">
        <v>436</v>
      </c>
      <c r="AV412" s="101"/>
      <c r="AW412" s="97"/>
      <c r="AX412" s="30" t="s">
        <v>449</v>
      </c>
      <c r="AY412" s="33" t="s">
        <v>305</v>
      </c>
      <c r="AZ412" s="88" t="s">
        <v>493</v>
      </c>
      <c r="BA412" s="85" t="s">
        <v>453</v>
      </c>
      <c r="BB412" s="73" t="s">
        <v>441</v>
      </c>
      <c r="BC412" s="33" t="s">
        <v>387</v>
      </c>
      <c r="BD412" s="33" t="s">
        <v>468</v>
      </c>
      <c r="BE412" s="110"/>
      <c r="BF412" s="33" t="s">
        <v>231</v>
      </c>
      <c r="BG412" s="105"/>
      <c r="BH412" s="33" t="s">
        <v>402</v>
      </c>
      <c r="BI412" s="33" t="s">
        <v>356</v>
      </c>
      <c r="BJ412" s="105"/>
      <c r="BK412" s="79" t="s">
        <v>461</v>
      </c>
      <c r="BL412" s="88" t="s">
        <v>483</v>
      </c>
      <c r="BM412" s="33" t="s">
        <v>345</v>
      </c>
      <c r="BN412" s="105"/>
      <c r="BO412" s="30" t="s">
        <v>464</v>
      </c>
      <c r="BP412" s="105"/>
      <c r="BQ412" s="33" t="s">
        <v>433</v>
      </c>
      <c r="BR412" s="119"/>
      <c r="BS412" s="79" t="s">
        <v>469</v>
      </c>
      <c r="BT412" s="97"/>
      <c r="BU412" s="33" t="s">
        <v>255</v>
      </c>
      <c r="BV412" s="33" t="s">
        <v>430</v>
      </c>
      <c r="BW412" s="105"/>
      <c r="BX412" s="30" t="s">
        <v>489</v>
      </c>
      <c r="BY412" s="33" t="s">
        <v>302</v>
      </c>
      <c r="BZ412" s="33" t="s">
        <v>463</v>
      </c>
      <c r="CA412" s="38" t="s">
        <v>359</v>
      </c>
      <c r="CB412" s="88" t="s">
        <v>494</v>
      </c>
      <c r="CC412" s="33" t="s">
        <v>220</v>
      </c>
      <c r="CD412" s="30" t="s">
        <v>431</v>
      </c>
      <c r="CE412" s="33" t="s">
        <v>452</v>
      </c>
      <c r="CF412" s="30" t="s">
        <v>451</v>
      </c>
      <c r="CG412" s="30" t="s">
        <v>382</v>
      </c>
      <c r="CH412" s="32" t="s">
        <v>428</v>
      </c>
      <c r="CI412" s="97"/>
      <c r="CJ412" s="105"/>
      <c r="CK412" s="33" t="s">
        <v>398</v>
      </c>
      <c r="CL412" s="97"/>
      <c r="CM412" s="113" t="s">
        <v>436</v>
      </c>
      <c r="CN412" s="30" t="s">
        <v>400</v>
      </c>
      <c r="CO412" s="33" t="s">
        <v>256</v>
      </c>
      <c r="CP412" s="117"/>
      <c r="CQ412" s="33" t="s">
        <v>310</v>
      </c>
      <c r="CR412" s="33" t="s">
        <v>421</v>
      </c>
      <c r="CS412" s="30" t="s">
        <v>372</v>
      </c>
      <c r="CT412" s="112"/>
      <c r="CU412" s="105"/>
      <c r="CV412" s="105"/>
      <c r="CW412" s="115"/>
      <c r="CX412" s="33" t="s">
        <v>396</v>
      </c>
      <c r="CY412" s="33" t="s">
        <v>347</v>
      </c>
      <c r="CZ412" s="33" t="s">
        <v>411</v>
      </c>
      <c r="DA412" s="30" t="s">
        <v>566</v>
      </c>
      <c r="DB412" s="33" t="s">
        <v>480</v>
      </c>
      <c r="DC412" s="30" t="s">
        <v>423</v>
      </c>
      <c r="DD412" s="33" t="s">
        <v>353</v>
      </c>
      <c r="DE412" s="30" t="s">
        <v>585</v>
      </c>
      <c r="DF412" s="33" t="s">
        <v>395</v>
      </c>
      <c r="DG412" s="33" t="s">
        <v>192</v>
      </c>
      <c r="DH412" s="85" t="s">
        <v>456</v>
      </c>
      <c r="DI412" s="30" t="s">
        <v>413</v>
      </c>
      <c r="DJ412" s="30" t="s">
        <v>408</v>
      </c>
      <c r="DK412" s="30" t="s">
        <v>516</v>
      </c>
      <c r="DL412" s="30" t="s">
        <v>410</v>
      </c>
      <c r="DM412" s="30" t="s">
        <v>328</v>
      </c>
      <c r="DN412" s="79" t="s">
        <v>498</v>
      </c>
      <c r="DO412" s="79" t="s">
        <v>478</v>
      </c>
      <c r="DP412" s="69"/>
      <c r="DQ412" s="30" t="s">
        <v>381</v>
      </c>
      <c r="DR412" s="30" t="s">
        <v>234</v>
      </c>
      <c r="DS412" s="108"/>
      <c r="DU412" s="33" t="s">
        <v>477</v>
      </c>
      <c r="DV412" s="69" t="s">
        <v>335</v>
      </c>
      <c r="DW412" s="117"/>
      <c r="DX412" s="105"/>
      <c r="DY412" s="30" t="s">
        <v>13</v>
      </c>
      <c r="DZ412" s="116"/>
      <c r="EA412" s="30" t="s">
        <v>476</v>
      </c>
      <c r="EB412" s="33" t="s">
        <v>471</v>
      </c>
      <c r="EC412" s="33" t="s">
        <v>210</v>
      </c>
      <c r="ED412" s="30" t="s">
        <v>365</v>
      </c>
      <c r="EE412" s="51" t="s">
        <v>364</v>
      </c>
      <c r="EF412" s="69" t="s">
        <v>597</v>
      </c>
      <c r="EG412" s="33" t="s">
        <v>470</v>
      </c>
      <c r="EH412" s="73" t="s">
        <v>495</v>
      </c>
      <c r="EI412" s="33" t="s">
        <v>188</v>
      </c>
      <c r="EJ412" s="116"/>
      <c r="EK412" s="74" t="s">
        <v>177</v>
      </c>
      <c r="EL412" s="74" t="s">
        <v>1948</v>
      </c>
      <c r="EM412" s="120"/>
    </row>
    <row r="413" spans="1:143" ht="12.75" hidden="1">
      <c r="A413" s="28">
        <v>46115</v>
      </c>
      <c r="B413" s="88" t="s">
        <v>482</v>
      </c>
      <c r="C413" s="97"/>
      <c r="D413" s="88" t="s">
        <v>483</v>
      </c>
      <c r="E413" s="97"/>
      <c r="F413" s="88" t="s">
        <v>482</v>
      </c>
      <c r="G413" s="88" t="s">
        <v>482</v>
      </c>
      <c r="H413" s="97"/>
      <c r="I413" s="30" t="s">
        <v>399</v>
      </c>
      <c r="J413" s="97"/>
      <c r="K413" s="88" t="s">
        <v>482</v>
      </c>
      <c r="L413" s="97"/>
      <c r="M413" s="97"/>
      <c r="N413" s="88" t="s">
        <v>483</v>
      </c>
      <c r="O413" s="96"/>
      <c r="P413" s="88" t="s">
        <v>482</v>
      </c>
      <c r="Q413" s="88" t="s">
        <v>482</v>
      </c>
      <c r="R413" s="33" t="s">
        <v>270</v>
      </c>
      <c r="S413" s="30" t="s">
        <v>415</v>
      </c>
      <c r="T413" s="33" t="s">
        <v>358</v>
      </c>
      <c r="U413" s="101"/>
      <c r="V413" s="96"/>
      <c r="W413" s="99"/>
      <c r="X413" s="38" t="s">
        <v>239</v>
      </c>
      <c r="Y413" s="88" t="s">
        <v>482</v>
      </c>
      <c r="Z413" s="47" t="s">
        <v>436</v>
      </c>
      <c r="AA413" s="45" t="s">
        <v>436</v>
      </c>
      <c r="AB413" s="38" t="s">
        <v>340</v>
      </c>
      <c r="AC413" s="97"/>
      <c r="AD413" s="96"/>
      <c r="AE413" s="97"/>
      <c r="AF413" s="99"/>
      <c r="AG413" s="70" t="s">
        <v>436</v>
      </c>
      <c r="AH413" s="97"/>
      <c r="AI413" s="97"/>
      <c r="AJ413" s="30" t="s">
        <v>197</v>
      </c>
      <c r="AK413" s="88" t="s">
        <v>482</v>
      </c>
      <c r="AL413" s="96"/>
      <c r="AM413" s="88" t="s">
        <v>482</v>
      </c>
      <c r="AN413" s="88" t="s">
        <v>483</v>
      </c>
      <c r="AO413" s="97"/>
      <c r="AP413" s="99"/>
      <c r="AQ413" s="88" t="s">
        <v>483</v>
      </c>
      <c r="AR413" s="30" t="s">
        <v>334</v>
      </c>
      <c r="AS413" s="73" t="s">
        <v>443</v>
      </c>
      <c r="AT413" s="99"/>
      <c r="AU413" s="47" t="s">
        <v>436</v>
      </c>
      <c r="AV413" s="101"/>
      <c r="AW413" s="97"/>
      <c r="AX413" s="30" t="s">
        <v>449</v>
      </c>
      <c r="AY413" s="33" t="s">
        <v>305</v>
      </c>
      <c r="AZ413" s="88" t="s">
        <v>493</v>
      </c>
      <c r="BA413" s="85" t="s">
        <v>453</v>
      </c>
      <c r="BB413" s="73" t="s">
        <v>441</v>
      </c>
      <c r="BC413" s="33" t="s">
        <v>387</v>
      </c>
      <c r="BD413" s="33" t="s">
        <v>468</v>
      </c>
      <c r="BE413" s="110"/>
      <c r="BF413" s="33" t="s">
        <v>231</v>
      </c>
      <c r="BG413" s="105"/>
      <c r="BH413" s="33" t="s">
        <v>402</v>
      </c>
      <c r="BI413" s="33" t="s">
        <v>356</v>
      </c>
      <c r="BJ413" s="105"/>
      <c r="BK413" s="79" t="s">
        <v>461</v>
      </c>
      <c r="BL413" s="88" t="s">
        <v>483</v>
      </c>
      <c r="BM413" s="33" t="s">
        <v>345</v>
      </c>
      <c r="BN413" s="105"/>
      <c r="BO413" s="30" t="s">
        <v>464</v>
      </c>
      <c r="BP413" s="105"/>
      <c r="BQ413" s="33" t="s">
        <v>433</v>
      </c>
      <c r="BR413" s="119"/>
      <c r="BS413" s="79" t="s">
        <v>469</v>
      </c>
      <c r="BT413" s="97"/>
      <c r="BU413" s="33" t="s">
        <v>255</v>
      </c>
      <c r="BV413" s="33" t="s">
        <v>430</v>
      </c>
      <c r="BW413" s="105"/>
      <c r="BX413" s="30" t="s">
        <v>489</v>
      </c>
      <c r="BY413" s="33" t="s">
        <v>302</v>
      </c>
      <c r="BZ413" s="33" t="s">
        <v>463</v>
      </c>
      <c r="CA413" s="38" t="s">
        <v>359</v>
      </c>
      <c r="CB413" s="88" t="s">
        <v>494</v>
      </c>
      <c r="CC413" s="33" t="s">
        <v>220</v>
      </c>
      <c r="CD413" s="30" t="s">
        <v>431</v>
      </c>
      <c r="CE413" s="33" t="s">
        <v>452</v>
      </c>
      <c r="CF413" s="30" t="s">
        <v>451</v>
      </c>
      <c r="CG413" s="30" t="s">
        <v>382</v>
      </c>
      <c r="CH413" s="32" t="s">
        <v>428</v>
      </c>
      <c r="CI413" s="97"/>
      <c r="CJ413" s="105"/>
      <c r="CK413" s="33" t="s">
        <v>398</v>
      </c>
      <c r="CL413" s="97"/>
      <c r="CM413" s="113" t="s">
        <v>436</v>
      </c>
      <c r="CN413" s="30" t="s">
        <v>400</v>
      </c>
      <c r="CO413" s="33" t="s">
        <v>256</v>
      </c>
      <c r="CP413" s="117"/>
      <c r="CQ413" s="33" t="s">
        <v>310</v>
      </c>
      <c r="CR413" s="33" t="s">
        <v>421</v>
      </c>
      <c r="CS413" s="30" t="s">
        <v>372</v>
      </c>
      <c r="CT413" s="112"/>
      <c r="CU413" s="105"/>
      <c r="CV413" s="105"/>
      <c r="CW413" s="115"/>
      <c r="CX413" s="33" t="s">
        <v>396</v>
      </c>
      <c r="CY413" s="33" t="s">
        <v>347</v>
      </c>
      <c r="CZ413" s="33" t="s">
        <v>411</v>
      </c>
      <c r="DA413" s="30" t="s">
        <v>566</v>
      </c>
      <c r="DB413" s="33" t="s">
        <v>480</v>
      </c>
      <c r="DC413" s="30" t="s">
        <v>423</v>
      </c>
      <c r="DD413" s="33" t="s">
        <v>353</v>
      </c>
      <c r="DE413" s="30" t="s">
        <v>585</v>
      </c>
      <c r="DF413" s="33" t="s">
        <v>395</v>
      </c>
      <c r="DG413" s="33" t="s">
        <v>192</v>
      </c>
      <c r="DH413" s="85" t="s">
        <v>456</v>
      </c>
      <c r="DI413" s="30" t="s">
        <v>413</v>
      </c>
      <c r="DJ413" s="30" t="s">
        <v>408</v>
      </c>
      <c r="DK413" s="30" t="s">
        <v>516</v>
      </c>
      <c r="DL413" s="30" t="s">
        <v>410</v>
      </c>
      <c r="DM413" s="30" t="s">
        <v>328</v>
      </c>
      <c r="DN413" s="79" t="s">
        <v>498</v>
      </c>
      <c r="DO413" s="79" t="s">
        <v>478</v>
      </c>
      <c r="DP413" s="69"/>
      <c r="DQ413" s="30" t="s">
        <v>381</v>
      </c>
      <c r="DR413" s="30" t="s">
        <v>234</v>
      </c>
      <c r="DS413" s="108"/>
      <c r="DU413" s="33" t="s">
        <v>477</v>
      </c>
      <c r="DV413" s="69" t="s">
        <v>335</v>
      </c>
      <c r="DW413" s="117"/>
      <c r="DX413" s="105"/>
      <c r="DY413" s="30" t="s">
        <v>13</v>
      </c>
      <c r="DZ413" s="116"/>
      <c r="EA413" s="30" t="s">
        <v>476</v>
      </c>
      <c r="EB413" s="33" t="s">
        <v>471</v>
      </c>
      <c r="EC413" s="33" t="s">
        <v>210</v>
      </c>
      <c r="ED413" s="30" t="s">
        <v>365</v>
      </c>
      <c r="EE413" s="51" t="s">
        <v>364</v>
      </c>
      <c r="EF413" s="69" t="s">
        <v>597</v>
      </c>
      <c r="EG413" s="33" t="s">
        <v>470</v>
      </c>
      <c r="EH413" s="73" t="s">
        <v>495</v>
      </c>
      <c r="EI413" s="33" t="s">
        <v>188</v>
      </c>
      <c r="EJ413" s="116"/>
      <c r="EK413" s="74" t="s">
        <v>177</v>
      </c>
      <c r="EL413" s="74" t="s">
        <v>1948</v>
      </c>
      <c r="EM413" s="120"/>
    </row>
    <row r="414" spans="1:143" ht="12.75" hidden="1">
      <c r="A414" s="28">
        <v>46116</v>
      </c>
      <c r="B414" s="88" t="s">
        <v>482</v>
      </c>
      <c r="C414" s="97"/>
      <c r="D414" s="88" t="s">
        <v>483</v>
      </c>
      <c r="E414" s="97"/>
      <c r="F414" s="88" t="s">
        <v>482</v>
      </c>
      <c r="G414" s="88" t="s">
        <v>482</v>
      </c>
      <c r="H414" s="97"/>
      <c r="I414" s="30" t="s">
        <v>399</v>
      </c>
      <c r="J414" s="97"/>
      <c r="K414" s="88" t="s">
        <v>482</v>
      </c>
      <c r="L414" s="97"/>
      <c r="M414" s="97"/>
      <c r="N414" s="88" t="s">
        <v>483</v>
      </c>
      <c r="O414" s="96"/>
      <c r="P414" s="88" t="s">
        <v>482</v>
      </c>
      <c r="Q414" s="88" t="s">
        <v>482</v>
      </c>
      <c r="R414" s="33" t="s">
        <v>270</v>
      </c>
      <c r="S414" s="30" t="s">
        <v>415</v>
      </c>
      <c r="T414" s="33" t="s">
        <v>358</v>
      </c>
      <c r="U414" s="101"/>
      <c r="V414" s="96"/>
      <c r="W414" s="99"/>
      <c r="X414" s="38" t="s">
        <v>239</v>
      </c>
      <c r="Y414" s="88" t="s">
        <v>482</v>
      </c>
      <c r="Z414" s="47" t="s">
        <v>436</v>
      </c>
      <c r="AA414" s="45" t="s">
        <v>436</v>
      </c>
      <c r="AB414" s="38" t="s">
        <v>340</v>
      </c>
      <c r="AC414" s="97"/>
      <c r="AD414" s="96"/>
      <c r="AE414" s="97"/>
      <c r="AF414" s="99"/>
      <c r="AG414" s="70" t="s">
        <v>436</v>
      </c>
      <c r="AH414" s="97"/>
      <c r="AI414" s="97"/>
      <c r="AJ414" s="30" t="s">
        <v>197</v>
      </c>
      <c r="AK414" s="88" t="s">
        <v>482</v>
      </c>
      <c r="AL414" s="96"/>
      <c r="AM414" s="88" t="s">
        <v>482</v>
      </c>
      <c r="AN414" s="88" t="s">
        <v>483</v>
      </c>
      <c r="AO414" s="97"/>
      <c r="AP414" s="99"/>
      <c r="AQ414" s="88" t="s">
        <v>483</v>
      </c>
      <c r="AR414" s="30" t="s">
        <v>334</v>
      </c>
      <c r="AS414" s="73" t="s">
        <v>443</v>
      </c>
      <c r="AT414" s="99"/>
      <c r="AU414" s="47" t="s">
        <v>436</v>
      </c>
      <c r="AV414" s="101"/>
      <c r="AW414" s="97"/>
      <c r="AX414" s="30" t="s">
        <v>449</v>
      </c>
      <c r="AY414" s="33" t="s">
        <v>305</v>
      </c>
      <c r="AZ414" s="88" t="s">
        <v>493</v>
      </c>
      <c r="BA414" s="85" t="s">
        <v>453</v>
      </c>
      <c r="BB414" s="73" t="s">
        <v>441</v>
      </c>
      <c r="BC414" s="33" t="s">
        <v>387</v>
      </c>
      <c r="BD414" s="33" t="s">
        <v>468</v>
      </c>
      <c r="BE414" s="110"/>
      <c r="BF414" s="33" t="s">
        <v>231</v>
      </c>
      <c r="BG414" s="105"/>
      <c r="BH414" s="33" t="s">
        <v>402</v>
      </c>
      <c r="BI414" s="33" t="s">
        <v>356</v>
      </c>
      <c r="BJ414" s="105"/>
      <c r="BK414" s="79" t="s">
        <v>461</v>
      </c>
      <c r="BL414" s="88" t="s">
        <v>483</v>
      </c>
      <c r="BM414" s="33" t="s">
        <v>345</v>
      </c>
      <c r="BN414" s="105"/>
      <c r="BO414" s="30" t="s">
        <v>464</v>
      </c>
      <c r="BP414" s="105"/>
      <c r="BQ414" s="33" t="s">
        <v>433</v>
      </c>
      <c r="BR414" s="119"/>
      <c r="BS414" s="79" t="s">
        <v>469</v>
      </c>
      <c r="BT414" s="97"/>
      <c r="BU414" s="33" t="s">
        <v>255</v>
      </c>
      <c r="BV414" s="33" t="s">
        <v>430</v>
      </c>
      <c r="BW414" s="105"/>
      <c r="BX414" s="30" t="s">
        <v>489</v>
      </c>
      <c r="BY414" s="33" t="s">
        <v>302</v>
      </c>
      <c r="BZ414" s="33" t="s">
        <v>463</v>
      </c>
      <c r="CA414" s="38" t="s">
        <v>359</v>
      </c>
      <c r="CB414" s="88" t="s">
        <v>494</v>
      </c>
      <c r="CC414" s="33" t="s">
        <v>220</v>
      </c>
      <c r="CD414" s="30" t="s">
        <v>431</v>
      </c>
      <c r="CE414" s="33" t="s">
        <v>452</v>
      </c>
      <c r="CF414" s="30" t="s">
        <v>451</v>
      </c>
      <c r="CG414" s="30" t="s">
        <v>382</v>
      </c>
      <c r="CH414" s="32" t="s">
        <v>428</v>
      </c>
      <c r="CI414" s="97"/>
      <c r="CJ414" s="105"/>
      <c r="CK414" s="33" t="s">
        <v>398</v>
      </c>
      <c r="CL414" s="97"/>
      <c r="CM414" s="113" t="s">
        <v>436</v>
      </c>
      <c r="CN414" s="30" t="s">
        <v>400</v>
      </c>
      <c r="CO414" s="33" t="s">
        <v>256</v>
      </c>
      <c r="CP414" s="117"/>
      <c r="CQ414" s="33" t="s">
        <v>310</v>
      </c>
      <c r="CR414" s="33" t="s">
        <v>421</v>
      </c>
      <c r="CS414" s="30" t="s">
        <v>372</v>
      </c>
      <c r="CT414" s="112"/>
      <c r="CU414" s="105"/>
      <c r="CV414" s="105"/>
      <c r="CW414" s="115"/>
      <c r="CX414" s="33" t="s">
        <v>396</v>
      </c>
      <c r="CY414" s="33" t="s">
        <v>347</v>
      </c>
      <c r="CZ414" s="33" t="s">
        <v>411</v>
      </c>
      <c r="DA414" s="30" t="s">
        <v>566</v>
      </c>
      <c r="DB414" s="33" t="s">
        <v>480</v>
      </c>
      <c r="DC414" s="30" t="s">
        <v>423</v>
      </c>
      <c r="DD414" s="33" t="s">
        <v>353</v>
      </c>
      <c r="DE414" s="30" t="s">
        <v>585</v>
      </c>
      <c r="DF414" s="33" t="s">
        <v>395</v>
      </c>
      <c r="DG414" s="33" t="s">
        <v>192</v>
      </c>
      <c r="DH414" s="85" t="s">
        <v>456</v>
      </c>
      <c r="DI414" s="30" t="s">
        <v>413</v>
      </c>
      <c r="DJ414" s="30" t="s">
        <v>408</v>
      </c>
      <c r="DK414" s="30" t="s">
        <v>516</v>
      </c>
      <c r="DL414" s="30" t="s">
        <v>410</v>
      </c>
      <c r="DM414" s="30" t="s">
        <v>328</v>
      </c>
      <c r="DN414" s="79" t="s">
        <v>498</v>
      </c>
      <c r="DO414" s="79" t="s">
        <v>478</v>
      </c>
      <c r="DP414" s="69"/>
      <c r="DQ414" s="30" t="s">
        <v>381</v>
      </c>
      <c r="DR414" s="30" t="s">
        <v>234</v>
      </c>
      <c r="DS414" s="108"/>
      <c r="DU414" s="33" t="s">
        <v>477</v>
      </c>
      <c r="DV414" s="69" t="s">
        <v>335</v>
      </c>
      <c r="DW414" s="117"/>
      <c r="DX414" s="105"/>
      <c r="DY414" s="30" t="s">
        <v>13</v>
      </c>
      <c r="DZ414" s="116"/>
      <c r="EA414" s="30" t="s">
        <v>476</v>
      </c>
      <c r="EB414" s="33" t="s">
        <v>471</v>
      </c>
      <c r="EC414" s="33" t="s">
        <v>210</v>
      </c>
      <c r="ED414" s="30" t="s">
        <v>365</v>
      </c>
      <c r="EE414" s="51" t="s">
        <v>364</v>
      </c>
      <c r="EF414" s="69" t="s">
        <v>597</v>
      </c>
      <c r="EG414" s="33" t="s">
        <v>470</v>
      </c>
      <c r="EH414" s="73" t="s">
        <v>495</v>
      </c>
      <c r="EI414" s="33" t="s">
        <v>188</v>
      </c>
      <c r="EJ414" s="116"/>
      <c r="EK414" s="74" t="s">
        <v>177</v>
      </c>
      <c r="EL414" s="74" t="s">
        <v>1948</v>
      </c>
      <c r="EM414" s="120"/>
    </row>
    <row r="415" spans="1:143" ht="12.75" hidden="1">
      <c r="A415" s="28">
        <v>46117</v>
      </c>
      <c r="B415" s="88" t="s">
        <v>482</v>
      </c>
      <c r="C415" s="97"/>
      <c r="D415" s="88" t="s">
        <v>483</v>
      </c>
      <c r="E415" s="97"/>
      <c r="F415" s="88" t="s">
        <v>482</v>
      </c>
      <c r="G415" s="88" t="s">
        <v>482</v>
      </c>
      <c r="H415" s="97"/>
      <c r="I415" s="30" t="s">
        <v>399</v>
      </c>
      <c r="J415" s="97"/>
      <c r="K415" s="88" t="s">
        <v>482</v>
      </c>
      <c r="L415" s="97"/>
      <c r="M415" s="97"/>
      <c r="N415" s="88" t="s">
        <v>483</v>
      </c>
      <c r="O415" s="96"/>
      <c r="P415" s="88" t="s">
        <v>482</v>
      </c>
      <c r="Q415" s="88" t="s">
        <v>482</v>
      </c>
      <c r="R415" s="33" t="s">
        <v>270</v>
      </c>
      <c r="S415" s="30" t="s">
        <v>415</v>
      </c>
      <c r="T415" s="33" t="s">
        <v>358</v>
      </c>
      <c r="U415" s="101"/>
      <c r="V415" s="96"/>
      <c r="W415" s="99"/>
      <c r="X415" s="38" t="s">
        <v>239</v>
      </c>
      <c r="Y415" s="88" t="s">
        <v>482</v>
      </c>
      <c r="Z415" s="47" t="s">
        <v>436</v>
      </c>
      <c r="AA415" s="45" t="s">
        <v>436</v>
      </c>
      <c r="AB415" s="38" t="s">
        <v>340</v>
      </c>
      <c r="AC415" s="97"/>
      <c r="AD415" s="96"/>
      <c r="AE415" s="97"/>
      <c r="AF415" s="99"/>
      <c r="AG415" s="70" t="s">
        <v>436</v>
      </c>
      <c r="AH415" s="97"/>
      <c r="AI415" s="97"/>
      <c r="AJ415" s="30" t="s">
        <v>197</v>
      </c>
      <c r="AK415" s="88" t="s">
        <v>482</v>
      </c>
      <c r="AL415" s="96"/>
      <c r="AM415" s="88" t="s">
        <v>482</v>
      </c>
      <c r="AN415" s="88" t="s">
        <v>483</v>
      </c>
      <c r="AO415" s="97"/>
      <c r="AP415" s="99"/>
      <c r="AQ415" s="88" t="s">
        <v>483</v>
      </c>
      <c r="AR415" s="30" t="s">
        <v>334</v>
      </c>
      <c r="AS415" s="73" t="s">
        <v>443</v>
      </c>
      <c r="AT415" s="99"/>
      <c r="AU415" s="47" t="s">
        <v>436</v>
      </c>
      <c r="AV415" s="101"/>
      <c r="AW415" s="88" t="s">
        <v>482</v>
      </c>
      <c r="AX415" s="30" t="s">
        <v>449</v>
      </c>
      <c r="AY415" s="33" t="s">
        <v>305</v>
      </c>
      <c r="AZ415" s="88" t="s">
        <v>493</v>
      </c>
      <c r="BA415" s="85" t="s">
        <v>453</v>
      </c>
      <c r="BB415" s="73" t="s">
        <v>441</v>
      </c>
      <c r="BC415" s="33" t="s">
        <v>387</v>
      </c>
      <c r="BD415" s="33" t="s">
        <v>468</v>
      </c>
      <c r="BE415" s="110"/>
      <c r="BF415" s="33" t="s">
        <v>231</v>
      </c>
      <c r="BG415" s="105"/>
      <c r="BH415" s="33" t="s">
        <v>402</v>
      </c>
      <c r="BI415" s="33" t="s">
        <v>356</v>
      </c>
      <c r="BJ415" s="105"/>
      <c r="BK415" s="79" t="s">
        <v>461</v>
      </c>
      <c r="BL415" s="88" t="s">
        <v>483</v>
      </c>
      <c r="BM415" s="33" t="s">
        <v>345</v>
      </c>
      <c r="BN415" s="105"/>
      <c r="BO415" s="30" t="s">
        <v>464</v>
      </c>
      <c r="BP415" s="105"/>
      <c r="BQ415" s="33" t="s">
        <v>433</v>
      </c>
      <c r="BR415" s="119"/>
      <c r="BS415" s="79" t="s">
        <v>469</v>
      </c>
      <c r="BT415" s="97"/>
      <c r="BU415" s="33" t="s">
        <v>255</v>
      </c>
      <c r="BV415" s="33" t="s">
        <v>430</v>
      </c>
      <c r="BW415" s="105"/>
      <c r="BX415" s="30" t="s">
        <v>489</v>
      </c>
      <c r="BY415" s="33" t="s">
        <v>302</v>
      </c>
      <c r="BZ415" s="33" t="s">
        <v>463</v>
      </c>
      <c r="CA415" s="38" t="s">
        <v>359</v>
      </c>
      <c r="CB415" s="88" t="s">
        <v>494</v>
      </c>
      <c r="CC415" s="33" t="s">
        <v>220</v>
      </c>
      <c r="CD415" s="30" t="s">
        <v>431</v>
      </c>
      <c r="CE415" s="33" t="s">
        <v>452</v>
      </c>
      <c r="CF415" s="30" t="s">
        <v>451</v>
      </c>
      <c r="CG415" s="30" t="s">
        <v>382</v>
      </c>
      <c r="CH415" s="32" t="s">
        <v>428</v>
      </c>
      <c r="CI415" s="97"/>
      <c r="CJ415" s="105"/>
      <c r="CK415" s="33" t="s">
        <v>398</v>
      </c>
      <c r="CL415" s="97"/>
      <c r="CM415" s="113" t="s">
        <v>436</v>
      </c>
      <c r="CN415" s="30" t="s">
        <v>400</v>
      </c>
      <c r="CO415" s="33" t="s">
        <v>256</v>
      </c>
      <c r="CP415" s="117"/>
      <c r="CQ415" s="33" t="s">
        <v>310</v>
      </c>
      <c r="CR415" s="33" t="s">
        <v>421</v>
      </c>
      <c r="CS415" s="30" t="s">
        <v>372</v>
      </c>
      <c r="CT415" s="112"/>
      <c r="CU415" s="105"/>
      <c r="CV415" s="105"/>
      <c r="CW415" s="115"/>
      <c r="CX415" s="33" t="s">
        <v>396</v>
      </c>
      <c r="CY415" s="33" t="s">
        <v>347</v>
      </c>
      <c r="CZ415" s="33" t="s">
        <v>411</v>
      </c>
      <c r="DA415" s="30" t="s">
        <v>566</v>
      </c>
      <c r="DB415" s="33" t="s">
        <v>480</v>
      </c>
      <c r="DC415" s="30" t="s">
        <v>423</v>
      </c>
      <c r="DD415" s="33" t="s">
        <v>353</v>
      </c>
      <c r="DE415" s="30" t="s">
        <v>585</v>
      </c>
      <c r="DF415" s="33" t="s">
        <v>395</v>
      </c>
      <c r="DG415" s="33" t="s">
        <v>192</v>
      </c>
      <c r="DH415" s="85" t="s">
        <v>456</v>
      </c>
      <c r="DI415" s="30" t="s">
        <v>413</v>
      </c>
      <c r="DJ415" s="30" t="s">
        <v>408</v>
      </c>
      <c r="DK415" s="30" t="s">
        <v>516</v>
      </c>
      <c r="DL415" s="30" t="s">
        <v>410</v>
      </c>
      <c r="DM415" s="30" t="s">
        <v>328</v>
      </c>
      <c r="DN415" s="79" t="s">
        <v>498</v>
      </c>
      <c r="DO415" s="79" t="s">
        <v>478</v>
      </c>
      <c r="DP415" s="69"/>
      <c r="DQ415" s="30" t="s">
        <v>381</v>
      </c>
      <c r="DR415" s="30" t="s">
        <v>234</v>
      </c>
      <c r="DS415" s="108"/>
      <c r="DU415" s="33" t="s">
        <v>477</v>
      </c>
      <c r="DV415" s="69" t="s">
        <v>335</v>
      </c>
      <c r="DW415" s="117"/>
      <c r="DX415" s="105"/>
      <c r="DY415" s="30" t="s">
        <v>13</v>
      </c>
      <c r="DZ415" s="116"/>
      <c r="EA415" s="30" t="s">
        <v>476</v>
      </c>
      <c r="EB415" s="33" t="s">
        <v>471</v>
      </c>
      <c r="EC415" s="33" t="s">
        <v>210</v>
      </c>
      <c r="ED415" s="30" t="s">
        <v>365</v>
      </c>
      <c r="EE415" s="51" t="s">
        <v>364</v>
      </c>
      <c r="EF415" s="69" t="s">
        <v>597</v>
      </c>
      <c r="EG415" s="33" t="s">
        <v>470</v>
      </c>
      <c r="EH415" s="73" t="s">
        <v>495</v>
      </c>
      <c r="EI415" s="33" t="s">
        <v>188</v>
      </c>
      <c r="EJ415" s="116"/>
      <c r="EK415" s="74" t="s">
        <v>177</v>
      </c>
      <c r="EL415" s="74" t="s">
        <v>1948</v>
      </c>
      <c r="EM415" s="120"/>
    </row>
    <row r="416" spans="1:143" ht="12.75" hidden="1">
      <c r="A416" s="28">
        <v>46118</v>
      </c>
      <c r="B416" s="88" t="s">
        <v>482</v>
      </c>
      <c r="C416" s="97"/>
      <c r="D416" s="88" t="s">
        <v>483</v>
      </c>
      <c r="E416" s="97"/>
      <c r="F416" s="88" t="s">
        <v>482</v>
      </c>
      <c r="G416" s="88" t="s">
        <v>482</v>
      </c>
      <c r="H416" s="97"/>
      <c r="I416" s="30" t="s">
        <v>399</v>
      </c>
      <c r="J416" s="97"/>
      <c r="K416" s="88" t="s">
        <v>482</v>
      </c>
      <c r="L416" s="97"/>
      <c r="M416" s="97"/>
      <c r="N416" s="88" t="s">
        <v>483</v>
      </c>
      <c r="O416" s="96"/>
      <c r="P416" s="88" t="s">
        <v>482</v>
      </c>
      <c r="Q416" s="88" t="s">
        <v>482</v>
      </c>
      <c r="R416" s="33" t="s">
        <v>270</v>
      </c>
      <c r="S416" s="30" t="s">
        <v>415</v>
      </c>
      <c r="T416" s="33" t="s">
        <v>358</v>
      </c>
      <c r="U416" s="101"/>
      <c r="V416" s="96"/>
      <c r="W416" s="99"/>
      <c r="X416" s="38" t="s">
        <v>239</v>
      </c>
      <c r="Y416" s="88" t="s">
        <v>482</v>
      </c>
      <c r="Z416" s="47" t="s">
        <v>436</v>
      </c>
      <c r="AA416" s="45" t="s">
        <v>436</v>
      </c>
      <c r="AB416" s="38" t="s">
        <v>340</v>
      </c>
      <c r="AC416" s="97"/>
      <c r="AD416" s="96"/>
      <c r="AE416" s="97"/>
      <c r="AF416" s="99"/>
      <c r="AG416" s="70" t="s">
        <v>436</v>
      </c>
      <c r="AH416" s="97"/>
      <c r="AI416" s="97"/>
      <c r="AJ416" s="30" t="s">
        <v>197</v>
      </c>
      <c r="AK416" s="88" t="s">
        <v>482</v>
      </c>
      <c r="AL416" s="96"/>
      <c r="AM416" s="88" t="s">
        <v>482</v>
      </c>
      <c r="AN416" s="88" t="s">
        <v>483</v>
      </c>
      <c r="AO416" s="97"/>
      <c r="AP416" s="99"/>
      <c r="AQ416" s="88" t="s">
        <v>483</v>
      </c>
      <c r="AR416" s="30" t="s">
        <v>334</v>
      </c>
      <c r="AS416" s="73" t="s">
        <v>443</v>
      </c>
      <c r="AT416" s="99"/>
      <c r="AU416" s="47" t="s">
        <v>436</v>
      </c>
      <c r="AV416" s="101"/>
      <c r="AW416" s="88" t="s">
        <v>482</v>
      </c>
      <c r="AX416" s="30" t="s">
        <v>449</v>
      </c>
      <c r="AY416" s="33" t="s">
        <v>305</v>
      </c>
      <c r="AZ416" s="88" t="s">
        <v>493</v>
      </c>
      <c r="BA416" s="85" t="s">
        <v>453</v>
      </c>
      <c r="BB416" s="73" t="s">
        <v>441</v>
      </c>
      <c r="BC416" s="33" t="s">
        <v>387</v>
      </c>
      <c r="BD416" s="33" t="s">
        <v>468</v>
      </c>
      <c r="BE416" s="110"/>
      <c r="BF416" s="33" t="s">
        <v>231</v>
      </c>
      <c r="BG416" s="105"/>
      <c r="BH416" s="33" t="s">
        <v>402</v>
      </c>
      <c r="BI416" s="33" t="s">
        <v>356</v>
      </c>
      <c r="BJ416" s="105"/>
      <c r="BK416" s="79" t="s">
        <v>461</v>
      </c>
      <c r="BL416" s="88" t="s">
        <v>482</v>
      </c>
      <c r="BM416" s="33" t="s">
        <v>345</v>
      </c>
      <c r="BN416" s="88" t="s">
        <v>483</v>
      </c>
      <c r="BO416" s="30" t="s">
        <v>464</v>
      </c>
      <c r="BP416" s="105"/>
      <c r="BQ416" s="33" t="s">
        <v>433</v>
      </c>
      <c r="BR416" s="88" t="s">
        <v>483</v>
      </c>
      <c r="BS416" s="79" t="s">
        <v>469</v>
      </c>
      <c r="BT416" s="97"/>
      <c r="BU416" s="33" t="s">
        <v>255</v>
      </c>
      <c r="BV416" s="33" t="s">
        <v>430</v>
      </c>
      <c r="BW416" s="105"/>
      <c r="BX416" s="30" t="s">
        <v>489</v>
      </c>
      <c r="BY416" s="33" t="s">
        <v>302</v>
      </c>
      <c r="BZ416" s="33" t="s">
        <v>463</v>
      </c>
      <c r="CA416" s="38" t="s">
        <v>359</v>
      </c>
      <c r="CB416" s="88" t="s">
        <v>494</v>
      </c>
      <c r="CC416" s="33" t="s">
        <v>220</v>
      </c>
      <c r="CD416" s="30" t="s">
        <v>431</v>
      </c>
      <c r="CE416" s="33" t="s">
        <v>452</v>
      </c>
      <c r="CF416" s="30" t="s">
        <v>451</v>
      </c>
      <c r="CG416" s="30" t="s">
        <v>382</v>
      </c>
      <c r="CH416" s="32" t="s">
        <v>428</v>
      </c>
      <c r="CI416" s="97"/>
      <c r="CJ416" s="105"/>
      <c r="CK416" s="33" t="s">
        <v>398</v>
      </c>
      <c r="CL416" s="97"/>
      <c r="CM416" s="113" t="s">
        <v>436</v>
      </c>
      <c r="CN416" s="30" t="s">
        <v>400</v>
      </c>
      <c r="CO416" s="33" t="s">
        <v>256</v>
      </c>
      <c r="CP416" s="88" t="s">
        <v>483</v>
      </c>
      <c r="CQ416" s="33" t="s">
        <v>310</v>
      </c>
      <c r="CR416" s="33" t="s">
        <v>421</v>
      </c>
      <c r="CS416" s="30" t="s">
        <v>372</v>
      </c>
      <c r="CT416" s="112"/>
      <c r="CU416" s="105"/>
      <c r="CV416" s="105"/>
      <c r="CW416" s="115"/>
      <c r="CX416" s="33" t="s">
        <v>396</v>
      </c>
      <c r="CY416" s="33" t="s">
        <v>347</v>
      </c>
      <c r="CZ416" s="33" t="s">
        <v>411</v>
      </c>
      <c r="DA416" s="30" t="s">
        <v>566</v>
      </c>
      <c r="DB416" s="33" t="s">
        <v>480</v>
      </c>
      <c r="DC416" s="30" t="s">
        <v>423</v>
      </c>
      <c r="DD416" s="33" t="s">
        <v>353</v>
      </c>
      <c r="DE416" s="30" t="s">
        <v>585</v>
      </c>
      <c r="DF416" s="33" t="s">
        <v>395</v>
      </c>
      <c r="DG416" s="33" t="s">
        <v>192</v>
      </c>
      <c r="DH416" s="85" t="s">
        <v>456</v>
      </c>
      <c r="DI416" s="30" t="s">
        <v>413</v>
      </c>
      <c r="DJ416" s="30" t="s">
        <v>408</v>
      </c>
      <c r="DK416" s="30" t="s">
        <v>516</v>
      </c>
      <c r="DL416" s="30" t="s">
        <v>410</v>
      </c>
      <c r="DM416" s="30" t="s">
        <v>328</v>
      </c>
      <c r="DN416" s="79" t="s">
        <v>498</v>
      </c>
      <c r="DO416" s="79" t="s">
        <v>478</v>
      </c>
      <c r="DP416" s="69"/>
      <c r="DQ416" s="30" t="s">
        <v>381</v>
      </c>
      <c r="DR416" s="30" t="s">
        <v>234</v>
      </c>
      <c r="DS416" s="108"/>
      <c r="DU416" s="33" t="s">
        <v>477</v>
      </c>
      <c r="DV416" s="69" t="s">
        <v>335</v>
      </c>
      <c r="DW416" s="117"/>
      <c r="DX416" s="105"/>
      <c r="DY416" s="30" t="s">
        <v>13</v>
      </c>
      <c r="DZ416" s="116"/>
      <c r="EA416" s="30" t="s">
        <v>476</v>
      </c>
      <c r="EB416" s="33" t="s">
        <v>471</v>
      </c>
      <c r="EC416" s="33" t="s">
        <v>210</v>
      </c>
      <c r="ED416" s="30" t="s">
        <v>365</v>
      </c>
      <c r="EE416" s="51" t="s">
        <v>364</v>
      </c>
      <c r="EF416" s="69" t="s">
        <v>597</v>
      </c>
      <c r="EG416" s="33" t="s">
        <v>470</v>
      </c>
      <c r="EH416" s="73" t="s">
        <v>495</v>
      </c>
      <c r="EI416" s="33" t="s">
        <v>188</v>
      </c>
      <c r="EJ416" s="116"/>
      <c r="EK416" s="74" t="s">
        <v>177</v>
      </c>
      <c r="EL416" s="74" t="s">
        <v>1948</v>
      </c>
      <c r="EM416" s="120"/>
    </row>
    <row r="417" spans="1:143" ht="12.75" hidden="1">
      <c r="A417" s="28">
        <v>46119</v>
      </c>
      <c r="B417" s="88" t="s">
        <v>482</v>
      </c>
      <c r="C417" s="97"/>
      <c r="D417" s="88" t="s">
        <v>483</v>
      </c>
      <c r="E417" s="97"/>
      <c r="F417" s="88" t="s">
        <v>482</v>
      </c>
      <c r="G417" s="88" t="s">
        <v>482</v>
      </c>
      <c r="H417" s="97"/>
      <c r="I417" s="30" t="s">
        <v>399</v>
      </c>
      <c r="J417" s="97"/>
      <c r="K417" s="88" t="s">
        <v>482</v>
      </c>
      <c r="L417" s="97"/>
      <c r="M417" s="97"/>
      <c r="N417" s="88" t="s">
        <v>483</v>
      </c>
      <c r="O417" s="96"/>
      <c r="P417" s="88" t="s">
        <v>482</v>
      </c>
      <c r="Q417" s="88" t="s">
        <v>482</v>
      </c>
      <c r="R417" s="33" t="s">
        <v>270</v>
      </c>
      <c r="S417" s="30" t="s">
        <v>415</v>
      </c>
      <c r="T417" s="33" t="s">
        <v>358</v>
      </c>
      <c r="U417" s="101"/>
      <c r="V417" s="96"/>
      <c r="W417" s="99"/>
      <c r="X417" s="38" t="s">
        <v>239</v>
      </c>
      <c r="Y417" s="88" t="s">
        <v>482</v>
      </c>
      <c r="Z417" s="47" t="s">
        <v>436</v>
      </c>
      <c r="AA417" s="45" t="s">
        <v>436</v>
      </c>
      <c r="AB417" s="38" t="s">
        <v>340</v>
      </c>
      <c r="AC417" s="97"/>
      <c r="AD417" s="96"/>
      <c r="AE417" s="97"/>
      <c r="AF417" s="99"/>
      <c r="AG417" s="70" t="s">
        <v>436</v>
      </c>
      <c r="AH417" s="97"/>
      <c r="AI417" s="97"/>
      <c r="AJ417" s="30" t="s">
        <v>197</v>
      </c>
      <c r="AK417" s="88" t="s">
        <v>482</v>
      </c>
      <c r="AL417" s="96"/>
      <c r="AM417" s="88" t="s">
        <v>482</v>
      </c>
      <c r="AN417" s="88" t="s">
        <v>483</v>
      </c>
      <c r="AO417" s="97"/>
      <c r="AP417" s="99"/>
      <c r="AQ417" s="88" t="s">
        <v>483</v>
      </c>
      <c r="AR417" s="30" t="s">
        <v>334</v>
      </c>
      <c r="AS417" s="73" t="s">
        <v>443</v>
      </c>
      <c r="AT417" s="99"/>
      <c r="AU417" s="47" t="s">
        <v>436</v>
      </c>
      <c r="AV417" s="99"/>
      <c r="AW417" s="88" t="s">
        <v>482</v>
      </c>
      <c r="AX417" s="30" t="s">
        <v>449</v>
      </c>
      <c r="AY417" s="102"/>
      <c r="AZ417" s="105"/>
      <c r="BA417" s="85" t="s">
        <v>453</v>
      </c>
      <c r="BB417" s="73" t="s">
        <v>441</v>
      </c>
      <c r="BC417" s="33" t="s">
        <v>387</v>
      </c>
      <c r="BD417" s="33" t="s">
        <v>468</v>
      </c>
      <c r="BE417" s="110"/>
      <c r="BF417" s="33" t="s">
        <v>231</v>
      </c>
      <c r="BG417" s="105"/>
      <c r="BH417" s="33" t="s">
        <v>402</v>
      </c>
      <c r="BI417" s="33" t="s">
        <v>356</v>
      </c>
      <c r="BJ417" s="105"/>
      <c r="BK417" s="79" t="s">
        <v>461</v>
      </c>
      <c r="BL417" s="88" t="s">
        <v>482</v>
      </c>
      <c r="BM417" s="33" t="s">
        <v>345</v>
      </c>
      <c r="BN417" s="88" t="s">
        <v>483</v>
      </c>
      <c r="BO417" s="30" t="s">
        <v>464</v>
      </c>
      <c r="BP417" s="105"/>
      <c r="BQ417" s="33" t="s">
        <v>433</v>
      </c>
      <c r="BR417" s="88" t="s">
        <v>483</v>
      </c>
      <c r="BS417" s="79" t="s">
        <v>469</v>
      </c>
      <c r="BT417" s="97"/>
      <c r="BU417" s="33" t="s">
        <v>255</v>
      </c>
      <c r="BV417" s="33" t="s">
        <v>430</v>
      </c>
      <c r="BW417" s="105"/>
      <c r="BX417" s="30" t="s">
        <v>489</v>
      </c>
      <c r="BY417" s="33" t="s">
        <v>302</v>
      </c>
      <c r="BZ417" s="33" t="s">
        <v>463</v>
      </c>
      <c r="CA417" s="38" t="s">
        <v>359</v>
      </c>
      <c r="CB417" s="88" t="s">
        <v>493</v>
      </c>
      <c r="CC417" s="33" t="s">
        <v>220</v>
      </c>
      <c r="CD417" s="30" t="s">
        <v>431</v>
      </c>
      <c r="CE417" s="33" t="s">
        <v>452</v>
      </c>
      <c r="CF417" s="30" t="s">
        <v>451</v>
      </c>
      <c r="CG417" s="30" t="s">
        <v>382</v>
      </c>
      <c r="CH417" s="32" t="s">
        <v>428</v>
      </c>
      <c r="CI417" s="97"/>
      <c r="CJ417" s="105"/>
      <c r="CK417" s="33" t="s">
        <v>398</v>
      </c>
      <c r="CL417" s="97"/>
      <c r="CM417" s="113" t="s">
        <v>436</v>
      </c>
      <c r="CN417" s="30" t="s">
        <v>400</v>
      </c>
      <c r="CO417" s="33" t="s">
        <v>256</v>
      </c>
      <c r="CP417" s="88" t="s">
        <v>483</v>
      </c>
      <c r="CQ417" s="33" t="s">
        <v>310</v>
      </c>
      <c r="CR417" s="33" t="s">
        <v>421</v>
      </c>
      <c r="CS417" s="30" t="s">
        <v>372</v>
      </c>
      <c r="CT417" s="112"/>
      <c r="CU417" s="105"/>
      <c r="CV417" s="105"/>
      <c r="CW417" s="115"/>
      <c r="CX417" s="33" t="s">
        <v>396</v>
      </c>
      <c r="CY417" s="33" t="s">
        <v>347</v>
      </c>
      <c r="CZ417" s="33" t="s">
        <v>411</v>
      </c>
      <c r="DA417" s="30" t="s">
        <v>566</v>
      </c>
      <c r="DB417" s="33" t="s">
        <v>480</v>
      </c>
      <c r="DC417" s="30" t="s">
        <v>423</v>
      </c>
      <c r="DD417" s="104"/>
      <c r="DE417" s="30" t="s">
        <v>585</v>
      </c>
      <c r="DF417" s="33" t="s">
        <v>395</v>
      </c>
      <c r="DG417" s="33" t="s">
        <v>192</v>
      </c>
      <c r="DH417" s="85" t="s">
        <v>456</v>
      </c>
      <c r="DI417" s="33" t="s">
        <v>353</v>
      </c>
      <c r="DJ417" s="30" t="s">
        <v>408</v>
      </c>
      <c r="DK417" s="30" t="s">
        <v>516</v>
      </c>
      <c r="DL417" s="30" t="s">
        <v>410</v>
      </c>
      <c r="DM417" s="30" t="s">
        <v>328</v>
      </c>
      <c r="DN417" s="79" t="s">
        <v>498</v>
      </c>
      <c r="DO417" s="79" t="s">
        <v>478</v>
      </c>
      <c r="DP417" s="69"/>
      <c r="DQ417" s="30" t="s">
        <v>381</v>
      </c>
      <c r="DR417" s="30" t="s">
        <v>234</v>
      </c>
      <c r="DS417" s="108"/>
      <c r="DT417" s="73" t="s">
        <v>441</v>
      </c>
      <c r="DU417" s="33" t="s">
        <v>477</v>
      </c>
      <c r="DV417" s="69" t="s">
        <v>335</v>
      </c>
      <c r="DW417" s="117"/>
      <c r="DX417" s="105"/>
      <c r="DY417" s="30" t="s">
        <v>13</v>
      </c>
      <c r="DZ417" s="116"/>
      <c r="EA417" s="30" t="s">
        <v>476</v>
      </c>
      <c r="EB417" s="33" t="s">
        <v>471</v>
      </c>
      <c r="EC417" s="33" t="s">
        <v>210</v>
      </c>
      <c r="ED417" s="30" t="s">
        <v>365</v>
      </c>
      <c r="EE417" s="51" t="s">
        <v>364</v>
      </c>
      <c r="EF417" s="69" t="s">
        <v>597</v>
      </c>
      <c r="EG417" s="33" t="s">
        <v>470</v>
      </c>
      <c r="EH417" s="73" t="s">
        <v>305</v>
      </c>
      <c r="EI417" s="33" t="s">
        <v>188</v>
      </c>
      <c r="EJ417" s="116"/>
      <c r="EK417" s="74" t="s">
        <v>177</v>
      </c>
      <c r="EL417" s="74" t="s">
        <v>1948</v>
      </c>
      <c r="EM417" s="120"/>
    </row>
    <row r="418" spans="1:143" ht="12.75" hidden="1">
      <c r="A418" s="28">
        <v>46120</v>
      </c>
      <c r="B418" s="88" t="s">
        <v>482</v>
      </c>
      <c r="C418" s="97"/>
      <c r="D418" s="88" t="s">
        <v>483</v>
      </c>
      <c r="E418" s="97"/>
      <c r="F418" s="88" t="s">
        <v>482</v>
      </c>
      <c r="G418" s="88" t="s">
        <v>482</v>
      </c>
      <c r="H418" s="97"/>
      <c r="I418" s="30" t="s">
        <v>399</v>
      </c>
      <c r="J418" s="97"/>
      <c r="K418" s="88" t="s">
        <v>482</v>
      </c>
      <c r="L418" s="97"/>
      <c r="M418" s="97"/>
      <c r="N418" s="88" t="s">
        <v>483</v>
      </c>
      <c r="O418" s="96"/>
      <c r="P418" s="88" t="s">
        <v>482</v>
      </c>
      <c r="Q418" s="88" t="s">
        <v>482</v>
      </c>
      <c r="R418" s="33" t="s">
        <v>270</v>
      </c>
      <c r="S418" s="30" t="s">
        <v>415</v>
      </c>
      <c r="T418" s="33" t="s">
        <v>358</v>
      </c>
      <c r="U418" s="101"/>
      <c r="V418" s="96"/>
      <c r="W418" s="99"/>
      <c r="X418" s="38" t="s">
        <v>239</v>
      </c>
      <c r="Y418" s="88" t="s">
        <v>482</v>
      </c>
      <c r="Z418" s="47" t="s">
        <v>436</v>
      </c>
      <c r="AA418" s="45" t="s">
        <v>436</v>
      </c>
      <c r="AB418" s="38" t="s">
        <v>340</v>
      </c>
      <c r="AC418" s="97"/>
      <c r="AD418" s="96"/>
      <c r="AE418" s="97"/>
      <c r="AF418" s="99"/>
      <c r="AG418" s="70" t="s">
        <v>436</v>
      </c>
      <c r="AH418" s="97"/>
      <c r="AI418" s="97"/>
      <c r="AJ418" s="30" t="s">
        <v>197</v>
      </c>
      <c r="AK418" s="88" t="s">
        <v>482</v>
      </c>
      <c r="AL418" s="96"/>
      <c r="AM418" s="88" t="s">
        <v>482</v>
      </c>
      <c r="AN418" s="88" t="s">
        <v>483</v>
      </c>
      <c r="AO418" s="97"/>
      <c r="AP418" s="99"/>
      <c r="AQ418" s="88" t="s">
        <v>483</v>
      </c>
      <c r="AR418" s="30" t="s">
        <v>334</v>
      </c>
      <c r="AS418" s="73" t="s">
        <v>443</v>
      </c>
      <c r="AT418" s="99"/>
      <c r="AU418" s="47" t="s">
        <v>436</v>
      </c>
      <c r="AV418" s="99"/>
      <c r="AW418" s="88" t="s">
        <v>482</v>
      </c>
      <c r="AX418" s="30" t="s">
        <v>449</v>
      </c>
      <c r="AY418" s="102"/>
      <c r="AZ418" s="105"/>
      <c r="BA418" s="85" t="s">
        <v>453</v>
      </c>
      <c r="BB418" s="105"/>
      <c r="BC418" s="33" t="s">
        <v>387</v>
      </c>
      <c r="BD418" s="33" t="s">
        <v>468</v>
      </c>
      <c r="BE418" s="110"/>
      <c r="BF418" s="33" t="s">
        <v>231</v>
      </c>
      <c r="BG418" s="105"/>
      <c r="BH418" s="33" t="s">
        <v>402</v>
      </c>
      <c r="BI418" s="33" t="s">
        <v>356</v>
      </c>
      <c r="BJ418" s="105"/>
      <c r="BK418" s="79" t="s">
        <v>461</v>
      </c>
      <c r="BL418" s="88" t="s">
        <v>482</v>
      </c>
      <c r="BM418" s="33" t="s">
        <v>345</v>
      </c>
      <c r="BN418" s="88" t="s">
        <v>483</v>
      </c>
      <c r="BO418" s="30" t="s">
        <v>464</v>
      </c>
      <c r="BP418" s="105"/>
      <c r="BQ418" s="33" t="s">
        <v>433</v>
      </c>
      <c r="BR418" s="88" t="s">
        <v>483</v>
      </c>
      <c r="BS418" s="79" t="s">
        <v>469</v>
      </c>
      <c r="BT418" s="97"/>
      <c r="BU418" s="33" t="s">
        <v>255</v>
      </c>
      <c r="BV418" s="33" t="s">
        <v>430</v>
      </c>
      <c r="BW418" s="105"/>
      <c r="BX418" s="30" t="s">
        <v>489</v>
      </c>
      <c r="BY418" s="105"/>
      <c r="BZ418" s="33" t="s">
        <v>463</v>
      </c>
      <c r="CA418" s="38" t="s">
        <v>359</v>
      </c>
      <c r="CB418" s="88" t="s">
        <v>493</v>
      </c>
      <c r="CC418" s="33" t="s">
        <v>220</v>
      </c>
      <c r="CD418" s="30" t="s">
        <v>431</v>
      </c>
      <c r="CE418" s="33" t="s">
        <v>452</v>
      </c>
      <c r="CF418" s="30" t="s">
        <v>451</v>
      </c>
      <c r="CG418" s="30" t="s">
        <v>382</v>
      </c>
      <c r="CH418" s="32" t="s">
        <v>428</v>
      </c>
      <c r="CI418" s="97"/>
      <c r="CJ418" s="105"/>
      <c r="CK418" s="33" t="s">
        <v>398</v>
      </c>
      <c r="CL418" s="97"/>
      <c r="CM418" s="113" t="s">
        <v>436</v>
      </c>
      <c r="CN418" s="79" t="s">
        <v>596</v>
      </c>
      <c r="CO418" s="33" t="s">
        <v>256</v>
      </c>
      <c r="CP418" s="88" t="s">
        <v>483</v>
      </c>
      <c r="CQ418" s="33" t="s">
        <v>310</v>
      </c>
      <c r="CR418" s="33" t="s">
        <v>421</v>
      </c>
      <c r="CS418" s="30" t="s">
        <v>372</v>
      </c>
      <c r="CT418" s="112"/>
      <c r="CU418" s="105"/>
      <c r="CV418" s="105"/>
      <c r="CW418" s="115"/>
      <c r="CX418" s="33" t="s">
        <v>396</v>
      </c>
      <c r="CY418" s="33" t="s">
        <v>347</v>
      </c>
      <c r="CZ418" s="33" t="s">
        <v>411</v>
      </c>
      <c r="DA418" s="30" t="s">
        <v>566</v>
      </c>
      <c r="DB418" s="33" t="s">
        <v>480</v>
      </c>
      <c r="DC418" s="30" t="s">
        <v>423</v>
      </c>
      <c r="DD418" s="104"/>
      <c r="DE418" s="30" t="s">
        <v>585</v>
      </c>
      <c r="DF418" s="33" t="s">
        <v>395</v>
      </c>
      <c r="DG418" s="33" t="s">
        <v>192</v>
      </c>
      <c r="DH418" s="85" t="s">
        <v>456</v>
      </c>
      <c r="DI418" s="33" t="s">
        <v>353</v>
      </c>
      <c r="DJ418" s="30" t="s">
        <v>408</v>
      </c>
      <c r="DK418" s="30" t="s">
        <v>516</v>
      </c>
      <c r="DL418" s="30" t="s">
        <v>410</v>
      </c>
      <c r="DM418" s="30" t="s">
        <v>328</v>
      </c>
      <c r="DN418" s="79" t="s">
        <v>498</v>
      </c>
      <c r="DO418" s="79" t="s">
        <v>478</v>
      </c>
      <c r="DP418" s="69"/>
      <c r="DQ418" s="30" t="s">
        <v>381</v>
      </c>
      <c r="DR418" s="30" t="s">
        <v>234</v>
      </c>
      <c r="DS418" s="33" t="s">
        <v>302</v>
      </c>
      <c r="DT418" s="73" t="s">
        <v>441</v>
      </c>
      <c r="DU418" s="33" t="s">
        <v>477</v>
      </c>
      <c r="DV418" s="69" t="s">
        <v>335</v>
      </c>
      <c r="DW418" s="117"/>
      <c r="DX418" s="105"/>
      <c r="DY418" s="30" t="s">
        <v>13</v>
      </c>
      <c r="DZ418" s="116"/>
      <c r="EA418" s="30" t="s">
        <v>476</v>
      </c>
      <c r="EB418" s="33" t="s">
        <v>471</v>
      </c>
      <c r="EC418" s="33" t="s">
        <v>210</v>
      </c>
      <c r="ED418" s="30" t="s">
        <v>365</v>
      </c>
      <c r="EE418" s="51" t="s">
        <v>364</v>
      </c>
      <c r="EF418" s="69" t="s">
        <v>597</v>
      </c>
      <c r="EG418" s="33" t="s">
        <v>470</v>
      </c>
      <c r="EH418" s="73" t="s">
        <v>305</v>
      </c>
      <c r="EI418" s="33" t="s">
        <v>188</v>
      </c>
      <c r="EJ418" s="116"/>
      <c r="EK418" s="74" t="s">
        <v>177</v>
      </c>
      <c r="EL418" s="74" t="s">
        <v>1948</v>
      </c>
      <c r="EM418" s="120"/>
    </row>
    <row r="419" spans="1:143" ht="12.75" hidden="1">
      <c r="A419" s="28">
        <v>46121</v>
      </c>
      <c r="B419" s="88" t="s">
        <v>482</v>
      </c>
      <c r="C419" s="97"/>
      <c r="D419" s="88" t="s">
        <v>483</v>
      </c>
      <c r="E419" s="97"/>
      <c r="F419" s="88" t="s">
        <v>482</v>
      </c>
      <c r="G419" s="88" t="s">
        <v>482</v>
      </c>
      <c r="H419" s="97"/>
      <c r="I419" s="30" t="s">
        <v>399</v>
      </c>
      <c r="J419" s="97"/>
      <c r="K419" s="88" t="s">
        <v>482</v>
      </c>
      <c r="L419" s="97"/>
      <c r="M419" s="97"/>
      <c r="N419" s="88" t="s">
        <v>483</v>
      </c>
      <c r="O419" s="96"/>
      <c r="P419" s="88" t="s">
        <v>482</v>
      </c>
      <c r="Q419" s="88" t="s">
        <v>482</v>
      </c>
      <c r="R419" s="33" t="s">
        <v>270</v>
      </c>
      <c r="S419" s="30" t="s">
        <v>415</v>
      </c>
      <c r="T419" s="33" t="s">
        <v>358</v>
      </c>
      <c r="U419" s="101"/>
      <c r="V419" s="96"/>
      <c r="W419" s="99"/>
      <c r="X419" s="38" t="s">
        <v>239</v>
      </c>
      <c r="Y419" s="88" t="s">
        <v>482</v>
      </c>
      <c r="Z419" s="47" t="s">
        <v>436</v>
      </c>
      <c r="AA419" s="45" t="s">
        <v>436</v>
      </c>
      <c r="AB419" s="38" t="s">
        <v>340</v>
      </c>
      <c r="AC419" s="97"/>
      <c r="AD419" s="96"/>
      <c r="AE419" s="97"/>
      <c r="AF419" s="99"/>
      <c r="AG419" s="70" t="s">
        <v>436</v>
      </c>
      <c r="AH419" s="97"/>
      <c r="AI419" s="97"/>
      <c r="AJ419" s="30" t="s">
        <v>197</v>
      </c>
      <c r="AK419" s="88" t="s">
        <v>482</v>
      </c>
      <c r="AL419" s="96"/>
      <c r="AM419" s="88" t="s">
        <v>482</v>
      </c>
      <c r="AN419" s="88" t="s">
        <v>483</v>
      </c>
      <c r="AO419" s="97"/>
      <c r="AP419" s="99"/>
      <c r="AQ419" s="88" t="s">
        <v>483</v>
      </c>
      <c r="AR419" s="30" t="s">
        <v>334</v>
      </c>
      <c r="AS419" s="73" t="s">
        <v>443</v>
      </c>
      <c r="AT419" s="99"/>
      <c r="AU419" s="47" t="s">
        <v>436</v>
      </c>
      <c r="AV419" s="99"/>
      <c r="AW419" s="88" t="s">
        <v>482</v>
      </c>
      <c r="AX419" s="30" t="s">
        <v>449</v>
      </c>
      <c r="AY419" s="102"/>
      <c r="AZ419" s="105"/>
      <c r="BA419" s="85" t="s">
        <v>453</v>
      </c>
      <c r="BB419" s="105"/>
      <c r="BC419" s="33" t="s">
        <v>387</v>
      </c>
      <c r="BD419" s="33" t="s">
        <v>468</v>
      </c>
      <c r="BE419" s="110"/>
      <c r="BF419" s="33" t="s">
        <v>231</v>
      </c>
      <c r="BG419" s="105"/>
      <c r="BH419" s="32"/>
      <c r="BI419" s="33" t="s">
        <v>356</v>
      </c>
      <c r="BJ419" s="105"/>
      <c r="BK419" s="79" t="s">
        <v>461</v>
      </c>
      <c r="BL419" s="88" t="s">
        <v>482</v>
      </c>
      <c r="BM419" s="33" t="s">
        <v>345</v>
      </c>
      <c r="BN419" s="88" t="s">
        <v>483</v>
      </c>
      <c r="BO419" s="30" t="s">
        <v>464</v>
      </c>
      <c r="BP419" s="105"/>
      <c r="BQ419" s="33" t="s">
        <v>433</v>
      </c>
      <c r="BR419" s="88" t="s">
        <v>483</v>
      </c>
      <c r="BS419" s="79" t="s">
        <v>469</v>
      </c>
      <c r="BT419" s="97"/>
      <c r="BU419" s="33" t="s">
        <v>255</v>
      </c>
      <c r="BV419" s="33" t="s">
        <v>430</v>
      </c>
      <c r="BW419" s="105"/>
      <c r="BX419" s="30" t="s">
        <v>489</v>
      </c>
      <c r="BY419" s="105"/>
      <c r="BZ419" s="33" t="s">
        <v>463</v>
      </c>
      <c r="CA419" s="38" t="s">
        <v>359</v>
      </c>
      <c r="CB419" s="88" t="s">
        <v>493</v>
      </c>
      <c r="CC419" s="33" t="s">
        <v>220</v>
      </c>
      <c r="CD419" s="30" t="s">
        <v>431</v>
      </c>
      <c r="CE419" s="33" t="s">
        <v>452</v>
      </c>
      <c r="CF419" s="30" t="s">
        <v>451</v>
      </c>
      <c r="CG419" s="30" t="s">
        <v>382</v>
      </c>
      <c r="CH419" s="32" t="s">
        <v>428</v>
      </c>
      <c r="CI419" s="97"/>
      <c r="CJ419" s="105"/>
      <c r="CK419" s="33" t="s">
        <v>398</v>
      </c>
      <c r="CL419" s="97"/>
      <c r="CM419" s="113" t="s">
        <v>436</v>
      </c>
      <c r="CN419" s="79" t="s">
        <v>596</v>
      </c>
      <c r="CO419" s="33" t="s">
        <v>256</v>
      </c>
      <c r="CP419" s="88" t="s">
        <v>483</v>
      </c>
      <c r="CQ419" s="33" t="s">
        <v>310</v>
      </c>
      <c r="CR419" s="33" t="s">
        <v>421</v>
      </c>
      <c r="CS419" s="30" t="s">
        <v>372</v>
      </c>
      <c r="CT419" s="112"/>
      <c r="CU419" s="105"/>
      <c r="CV419" s="105"/>
      <c r="CW419" s="115"/>
      <c r="CX419" s="33" t="s">
        <v>396</v>
      </c>
      <c r="CY419" s="33" t="s">
        <v>347</v>
      </c>
      <c r="CZ419" s="33" t="s">
        <v>411</v>
      </c>
      <c r="DA419" s="30" t="s">
        <v>566</v>
      </c>
      <c r="DB419" s="33" t="s">
        <v>480</v>
      </c>
      <c r="DC419" s="30" t="s">
        <v>423</v>
      </c>
      <c r="DD419" s="104"/>
      <c r="DE419" s="30" t="s">
        <v>585</v>
      </c>
      <c r="DF419" s="33" t="s">
        <v>395</v>
      </c>
      <c r="DG419" s="33" t="s">
        <v>192</v>
      </c>
      <c r="DH419" s="85" t="s">
        <v>456</v>
      </c>
      <c r="DI419" s="33" t="s">
        <v>353</v>
      </c>
      <c r="DJ419" s="30" t="s">
        <v>408</v>
      </c>
      <c r="DK419" s="30" t="s">
        <v>516</v>
      </c>
      <c r="DL419" s="30" t="s">
        <v>410</v>
      </c>
      <c r="DM419" s="30" t="s">
        <v>328</v>
      </c>
      <c r="DN419" s="79" t="s">
        <v>498</v>
      </c>
      <c r="DO419" s="79" t="s">
        <v>478</v>
      </c>
      <c r="DP419" s="69"/>
      <c r="DQ419" s="30" t="s">
        <v>381</v>
      </c>
      <c r="DR419" s="30" t="s">
        <v>234</v>
      </c>
      <c r="DS419" s="73" t="s">
        <v>302</v>
      </c>
      <c r="DT419" s="73" t="s">
        <v>441</v>
      </c>
      <c r="DU419" s="33" t="s">
        <v>477</v>
      </c>
      <c r="DV419" s="69" t="s">
        <v>335</v>
      </c>
      <c r="DW419" s="117"/>
      <c r="DX419" s="105"/>
      <c r="DY419" s="30" t="s">
        <v>13</v>
      </c>
      <c r="DZ419" s="116"/>
      <c r="EA419" s="30" t="s">
        <v>476</v>
      </c>
      <c r="EB419" s="33" t="s">
        <v>471</v>
      </c>
      <c r="EC419" s="33" t="s">
        <v>210</v>
      </c>
      <c r="ED419" s="30" t="s">
        <v>365</v>
      </c>
      <c r="EE419" s="51" t="s">
        <v>364</v>
      </c>
      <c r="EF419" s="69" t="s">
        <v>597</v>
      </c>
      <c r="EG419" s="33" t="s">
        <v>470</v>
      </c>
      <c r="EH419" s="73" t="s">
        <v>305</v>
      </c>
      <c r="EI419" s="33" t="s">
        <v>188</v>
      </c>
      <c r="EJ419" s="116"/>
      <c r="EK419" s="74" t="s">
        <v>177</v>
      </c>
      <c r="EL419" s="74" t="s">
        <v>1948</v>
      </c>
      <c r="EM419" s="120"/>
    </row>
    <row r="420" spans="1:143" ht="12.75" hidden="1">
      <c r="A420" s="28">
        <v>46122</v>
      </c>
      <c r="B420" s="88" t="s">
        <v>482</v>
      </c>
      <c r="C420" s="97"/>
      <c r="D420" s="88" t="s">
        <v>483</v>
      </c>
      <c r="E420" s="97"/>
      <c r="F420" s="88" t="s">
        <v>482</v>
      </c>
      <c r="G420" s="88" t="s">
        <v>482</v>
      </c>
      <c r="H420" s="97"/>
      <c r="I420" s="30" t="s">
        <v>399</v>
      </c>
      <c r="J420" s="97"/>
      <c r="K420" s="88" t="s">
        <v>482</v>
      </c>
      <c r="L420" s="97"/>
      <c r="M420" s="97"/>
      <c r="N420" s="88" t="s">
        <v>483</v>
      </c>
      <c r="O420" s="96"/>
      <c r="P420" s="88" t="s">
        <v>482</v>
      </c>
      <c r="Q420" s="88" t="s">
        <v>482</v>
      </c>
      <c r="R420" s="33" t="s">
        <v>270</v>
      </c>
      <c r="S420" s="30" t="s">
        <v>415</v>
      </c>
      <c r="T420" s="33" t="s">
        <v>358</v>
      </c>
      <c r="U420" s="101"/>
      <c r="V420" s="96"/>
      <c r="W420" s="99"/>
      <c r="X420" s="38" t="s">
        <v>239</v>
      </c>
      <c r="Y420" s="88" t="s">
        <v>482</v>
      </c>
      <c r="Z420" s="47" t="s">
        <v>436</v>
      </c>
      <c r="AA420" s="45" t="s">
        <v>436</v>
      </c>
      <c r="AB420" s="38" t="s">
        <v>340</v>
      </c>
      <c r="AC420" s="97"/>
      <c r="AD420" s="96"/>
      <c r="AE420" s="97"/>
      <c r="AF420" s="99"/>
      <c r="AG420" s="70" t="s">
        <v>436</v>
      </c>
      <c r="AH420" s="97"/>
      <c r="AI420" s="97"/>
      <c r="AJ420" s="30" t="s">
        <v>197</v>
      </c>
      <c r="AK420" s="88" t="s">
        <v>482</v>
      </c>
      <c r="AL420" s="96"/>
      <c r="AM420" s="88" t="s">
        <v>482</v>
      </c>
      <c r="AN420" s="88" t="s">
        <v>483</v>
      </c>
      <c r="AO420" s="97"/>
      <c r="AP420" s="99"/>
      <c r="AQ420" s="88" t="s">
        <v>483</v>
      </c>
      <c r="AR420" s="30" t="s">
        <v>334</v>
      </c>
      <c r="AS420" s="73" t="s">
        <v>443</v>
      </c>
      <c r="AT420" s="99"/>
      <c r="AU420" s="30" t="s">
        <v>482</v>
      </c>
      <c r="AV420" s="99"/>
      <c r="AW420" s="88" t="s">
        <v>482</v>
      </c>
      <c r="AX420" s="30" t="s">
        <v>449</v>
      </c>
      <c r="AY420" s="102"/>
      <c r="AZ420" s="105"/>
      <c r="BA420" s="85" t="s">
        <v>453</v>
      </c>
      <c r="BB420" s="105"/>
      <c r="BC420" s="33" t="s">
        <v>387</v>
      </c>
      <c r="BD420" s="33" t="s">
        <v>468</v>
      </c>
      <c r="BE420" s="110"/>
      <c r="BF420" s="33" t="s">
        <v>231</v>
      </c>
      <c r="BG420" s="105"/>
      <c r="BH420" s="32" t="s">
        <v>595</v>
      </c>
      <c r="BI420" s="33" t="s">
        <v>356</v>
      </c>
      <c r="BJ420" s="105"/>
      <c r="BK420" s="79" t="s">
        <v>461</v>
      </c>
      <c r="BL420" s="88" t="s">
        <v>482</v>
      </c>
      <c r="BM420" s="33" t="s">
        <v>345</v>
      </c>
      <c r="BN420" s="88" t="s">
        <v>483</v>
      </c>
      <c r="BO420" s="30" t="s">
        <v>464</v>
      </c>
      <c r="BP420" s="105"/>
      <c r="BQ420" s="33" t="s">
        <v>433</v>
      </c>
      <c r="BR420" s="88" t="s">
        <v>483</v>
      </c>
      <c r="BS420" s="79" t="s">
        <v>469</v>
      </c>
      <c r="BT420" s="97"/>
      <c r="BU420" s="33" t="s">
        <v>255</v>
      </c>
      <c r="BV420" s="33" t="s">
        <v>430</v>
      </c>
      <c r="BW420" s="105"/>
      <c r="BX420" s="30" t="s">
        <v>489</v>
      </c>
      <c r="BY420" s="105"/>
      <c r="BZ420" s="33" t="s">
        <v>463</v>
      </c>
      <c r="CA420" s="38" t="s">
        <v>359</v>
      </c>
      <c r="CB420" s="88" t="s">
        <v>493</v>
      </c>
      <c r="CC420" s="33" t="s">
        <v>220</v>
      </c>
      <c r="CD420" s="30" t="s">
        <v>431</v>
      </c>
      <c r="CE420" s="33" t="s">
        <v>452</v>
      </c>
      <c r="CF420" s="30" t="s">
        <v>451</v>
      </c>
      <c r="CG420" s="30" t="s">
        <v>382</v>
      </c>
      <c r="CH420" s="32" t="s">
        <v>428</v>
      </c>
      <c r="CI420" s="97"/>
      <c r="CJ420" s="105"/>
      <c r="CK420" s="33" t="s">
        <v>398</v>
      </c>
      <c r="CL420" s="97"/>
      <c r="CM420" s="113" t="s">
        <v>436</v>
      </c>
      <c r="CN420" s="79" t="s">
        <v>596</v>
      </c>
      <c r="CO420" s="33" t="s">
        <v>256</v>
      </c>
      <c r="CP420" s="88" t="s">
        <v>483</v>
      </c>
      <c r="CQ420" s="33" t="s">
        <v>310</v>
      </c>
      <c r="CR420" s="33" t="s">
        <v>421</v>
      </c>
      <c r="CS420" s="30" t="s">
        <v>372</v>
      </c>
      <c r="CT420" s="112"/>
      <c r="CU420" s="105"/>
      <c r="CV420" s="105"/>
      <c r="CW420" s="115"/>
      <c r="CX420" s="33" t="s">
        <v>396</v>
      </c>
      <c r="CY420" s="33" t="s">
        <v>347</v>
      </c>
      <c r="CZ420" s="33" t="s">
        <v>411</v>
      </c>
      <c r="DA420" s="30" t="s">
        <v>566</v>
      </c>
      <c r="DB420" s="33" t="s">
        <v>480</v>
      </c>
      <c r="DC420" s="30" t="s">
        <v>423</v>
      </c>
      <c r="DD420" s="104"/>
      <c r="DE420" s="30" t="s">
        <v>585</v>
      </c>
      <c r="DF420" s="33" t="s">
        <v>395</v>
      </c>
      <c r="DG420" s="33" t="s">
        <v>192</v>
      </c>
      <c r="DH420" s="85" t="s">
        <v>456</v>
      </c>
      <c r="DI420" s="33" t="s">
        <v>353</v>
      </c>
      <c r="DJ420" s="30" t="s">
        <v>408</v>
      </c>
      <c r="DK420" s="30" t="s">
        <v>516</v>
      </c>
      <c r="DL420" s="30" t="s">
        <v>410</v>
      </c>
      <c r="DM420" s="30" t="s">
        <v>328</v>
      </c>
      <c r="DN420" s="79" t="s">
        <v>498</v>
      </c>
      <c r="DO420" s="79" t="s">
        <v>478</v>
      </c>
      <c r="DP420" s="69"/>
      <c r="DQ420" s="30" t="s">
        <v>381</v>
      </c>
      <c r="DR420" s="30" t="s">
        <v>234</v>
      </c>
      <c r="DS420" s="73" t="s">
        <v>302</v>
      </c>
      <c r="DT420" s="73" t="s">
        <v>441</v>
      </c>
      <c r="DU420" s="33" t="s">
        <v>477</v>
      </c>
      <c r="DV420" s="69" t="s">
        <v>335</v>
      </c>
      <c r="DW420" s="117"/>
      <c r="DX420" s="105"/>
      <c r="DY420" s="30" t="s">
        <v>13</v>
      </c>
      <c r="DZ420" s="116"/>
      <c r="EA420" s="30" t="s">
        <v>476</v>
      </c>
      <c r="EB420" s="33" t="s">
        <v>471</v>
      </c>
      <c r="EC420" s="33" t="s">
        <v>210</v>
      </c>
      <c r="ED420" s="30" t="s">
        <v>365</v>
      </c>
      <c r="EE420" s="51" t="s">
        <v>364</v>
      </c>
      <c r="EF420" s="69" t="s">
        <v>597</v>
      </c>
      <c r="EG420" s="33" t="s">
        <v>470</v>
      </c>
      <c r="EH420" s="73" t="s">
        <v>305</v>
      </c>
      <c r="EI420" s="33" t="s">
        <v>188</v>
      </c>
      <c r="EJ420" s="116"/>
      <c r="EK420" s="74" t="s">
        <v>177</v>
      </c>
      <c r="EL420" s="74" t="s">
        <v>1948</v>
      </c>
      <c r="EM420" s="120"/>
    </row>
    <row r="421" spans="1:143" ht="12.75" hidden="1">
      <c r="A421" s="28">
        <v>46123</v>
      </c>
      <c r="B421" s="88" t="s">
        <v>482</v>
      </c>
      <c r="C421" s="97"/>
      <c r="D421" s="88" t="s">
        <v>483</v>
      </c>
      <c r="E421" s="97"/>
      <c r="F421" s="88" t="s">
        <v>482</v>
      </c>
      <c r="G421" s="88" t="s">
        <v>482</v>
      </c>
      <c r="H421" s="97"/>
      <c r="I421" s="30" t="s">
        <v>399</v>
      </c>
      <c r="J421" s="97"/>
      <c r="K421" s="88" t="s">
        <v>482</v>
      </c>
      <c r="L421" s="97"/>
      <c r="M421" s="97"/>
      <c r="N421" s="88" t="s">
        <v>483</v>
      </c>
      <c r="O421" s="96"/>
      <c r="P421" s="88" t="s">
        <v>482</v>
      </c>
      <c r="Q421" s="88" t="s">
        <v>482</v>
      </c>
      <c r="R421" s="33" t="s">
        <v>270</v>
      </c>
      <c r="S421" s="30" t="s">
        <v>415</v>
      </c>
      <c r="T421" s="33" t="s">
        <v>358</v>
      </c>
      <c r="U421" s="101"/>
      <c r="V421" s="96"/>
      <c r="W421" s="99"/>
      <c r="X421" s="38" t="s">
        <v>239</v>
      </c>
      <c r="Y421" s="88" t="s">
        <v>482</v>
      </c>
      <c r="Z421" s="47" t="s">
        <v>436</v>
      </c>
      <c r="AA421" s="45" t="s">
        <v>436</v>
      </c>
      <c r="AB421" s="38" t="s">
        <v>340</v>
      </c>
      <c r="AC421" s="97"/>
      <c r="AD421" s="96"/>
      <c r="AE421" s="97"/>
      <c r="AF421" s="99"/>
      <c r="AG421" s="70" t="s">
        <v>436</v>
      </c>
      <c r="AH421" s="97"/>
      <c r="AI421" s="97"/>
      <c r="AJ421" s="30" t="s">
        <v>197</v>
      </c>
      <c r="AK421" s="88" t="s">
        <v>482</v>
      </c>
      <c r="AL421" s="96"/>
      <c r="AM421" s="88" t="s">
        <v>482</v>
      </c>
      <c r="AN421" s="88" t="s">
        <v>483</v>
      </c>
      <c r="AO421" s="97"/>
      <c r="AP421" s="99"/>
      <c r="AQ421" s="88" t="s">
        <v>483</v>
      </c>
      <c r="AR421" s="30" t="s">
        <v>334</v>
      </c>
      <c r="AS421" s="73" t="s">
        <v>443</v>
      </c>
      <c r="AT421" s="99"/>
      <c r="AU421" s="30" t="s">
        <v>482</v>
      </c>
      <c r="AV421" s="99"/>
      <c r="AW421" s="88" t="s">
        <v>482</v>
      </c>
      <c r="AX421" s="30" t="s">
        <v>449</v>
      </c>
      <c r="AY421" s="102"/>
      <c r="AZ421" s="105"/>
      <c r="BA421" s="85" t="s">
        <v>453</v>
      </c>
      <c r="BB421" s="105"/>
      <c r="BC421" s="33" t="s">
        <v>387</v>
      </c>
      <c r="BD421" s="33" t="s">
        <v>468</v>
      </c>
      <c r="BE421" s="110"/>
      <c r="BF421" s="33" t="s">
        <v>231</v>
      </c>
      <c r="BG421" s="105"/>
      <c r="BH421" s="32" t="s">
        <v>595</v>
      </c>
      <c r="BI421" s="33" t="s">
        <v>356</v>
      </c>
      <c r="BJ421" s="105"/>
      <c r="BK421" s="79" t="s">
        <v>461</v>
      </c>
      <c r="BL421" s="88" t="s">
        <v>482</v>
      </c>
      <c r="BM421" s="33" t="s">
        <v>345</v>
      </c>
      <c r="BN421" s="88" t="s">
        <v>483</v>
      </c>
      <c r="BO421" s="30" t="s">
        <v>464</v>
      </c>
      <c r="BP421" s="105"/>
      <c r="BQ421" s="33" t="s">
        <v>433</v>
      </c>
      <c r="BR421" s="88" t="s">
        <v>483</v>
      </c>
      <c r="BS421" s="79" t="s">
        <v>469</v>
      </c>
      <c r="BT421" s="97"/>
      <c r="BU421" s="33" t="s">
        <v>255</v>
      </c>
      <c r="BV421" s="33" t="s">
        <v>430</v>
      </c>
      <c r="BW421" s="105"/>
      <c r="BX421" s="30" t="s">
        <v>489</v>
      </c>
      <c r="BY421" s="105"/>
      <c r="BZ421" s="33" t="s">
        <v>463</v>
      </c>
      <c r="CA421" s="38" t="s">
        <v>359</v>
      </c>
      <c r="CB421" s="88" t="s">
        <v>493</v>
      </c>
      <c r="CC421" s="33" t="s">
        <v>220</v>
      </c>
      <c r="CD421" s="30" t="s">
        <v>431</v>
      </c>
      <c r="CE421" s="33" t="s">
        <v>452</v>
      </c>
      <c r="CF421" s="30" t="s">
        <v>451</v>
      </c>
      <c r="CG421" s="30" t="s">
        <v>382</v>
      </c>
      <c r="CH421" s="32" t="s">
        <v>428</v>
      </c>
      <c r="CI421" s="97"/>
      <c r="CJ421" s="105"/>
      <c r="CK421" s="33" t="s">
        <v>398</v>
      </c>
      <c r="CL421" s="97"/>
      <c r="CM421" s="113" t="s">
        <v>436</v>
      </c>
      <c r="CN421" s="79" t="s">
        <v>596</v>
      </c>
      <c r="CO421" s="33" t="s">
        <v>256</v>
      </c>
      <c r="CP421" s="88" t="s">
        <v>483</v>
      </c>
      <c r="CQ421" s="33" t="s">
        <v>310</v>
      </c>
      <c r="CR421" s="33" t="s">
        <v>421</v>
      </c>
      <c r="CS421" s="30" t="s">
        <v>372</v>
      </c>
      <c r="CT421" s="112"/>
      <c r="CU421" s="105"/>
      <c r="CV421" s="105"/>
      <c r="CW421" s="115"/>
      <c r="CX421" s="33" t="s">
        <v>396</v>
      </c>
      <c r="CY421" s="33" t="s">
        <v>347</v>
      </c>
      <c r="CZ421" s="33" t="s">
        <v>411</v>
      </c>
      <c r="DA421" s="30" t="s">
        <v>566</v>
      </c>
      <c r="DB421" s="33" t="s">
        <v>480</v>
      </c>
      <c r="DC421" s="30" t="s">
        <v>423</v>
      </c>
      <c r="DD421" s="104"/>
      <c r="DE421" s="30" t="s">
        <v>585</v>
      </c>
      <c r="DF421" s="33" t="s">
        <v>395</v>
      </c>
      <c r="DG421" s="33" t="s">
        <v>192</v>
      </c>
      <c r="DH421" s="85" t="s">
        <v>456</v>
      </c>
      <c r="DI421" s="33" t="s">
        <v>353</v>
      </c>
      <c r="DJ421" s="30" t="s">
        <v>408</v>
      </c>
      <c r="DK421" s="30" t="s">
        <v>516</v>
      </c>
      <c r="DL421" s="30" t="s">
        <v>410</v>
      </c>
      <c r="DM421" s="30" t="s">
        <v>328</v>
      </c>
      <c r="DN421" s="79" t="s">
        <v>498</v>
      </c>
      <c r="DO421" s="79" t="s">
        <v>478</v>
      </c>
      <c r="DP421" s="69"/>
      <c r="DQ421" s="30" t="s">
        <v>381</v>
      </c>
      <c r="DR421" s="30" t="s">
        <v>234</v>
      </c>
      <c r="DS421" s="73" t="s">
        <v>302</v>
      </c>
      <c r="DT421" s="73" t="s">
        <v>441</v>
      </c>
      <c r="DU421" s="33" t="s">
        <v>477</v>
      </c>
      <c r="DV421" s="69" t="s">
        <v>335</v>
      </c>
      <c r="DW421" s="117"/>
      <c r="DX421" s="105"/>
      <c r="DY421" s="30" t="s">
        <v>13</v>
      </c>
      <c r="DZ421" s="116"/>
      <c r="EA421" s="30" t="s">
        <v>476</v>
      </c>
      <c r="EB421" s="33" t="s">
        <v>471</v>
      </c>
      <c r="EC421" s="33" t="s">
        <v>210</v>
      </c>
      <c r="ED421" s="30" t="s">
        <v>365</v>
      </c>
      <c r="EE421" s="51" t="s">
        <v>364</v>
      </c>
      <c r="EF421" s="69" t="s">
        <v>597</v>
      </c>
      <c r="EG421" s="33" t="s">
        <v>470</v>
      </c>
      <c r="EH421" s="73" t="s">
        <v>305</v>
      </c>
      <c r="EI421" s="33" t="s">
        <v>188</v>
      </c>
      <c r="EJ421" s="116"/>
      <c r="EK421" s="74" t="s">
        <v>177</v>
      </c>
      <c r="EL421" s="74" t="s">
        <v>1948</v>
      </c>
      <c r="EM421" s="120"/>
    </row>
    <row r="422" spans="1:143" ht="12.75" hidden="1">
      <c r="A422" s="28">
        <v>46124</v>
      </c>
      <c r="B422" s="88" t="s">
        <v>482</v>
      </c>
      <c r="C422" s="97"/>
      <c r="D422" s="88" t="s">
        <v>483</v>
      </c>
      <c r="E422" s="97"/>
      <c r="F422" s="88" t="s">
        <v>482</v>
      </c>
      <c r="G422" s="88" t="s">
        <v>482</v>
      </c>
      <c r="H422" s="97"/>
      <c r="I422" s="30" t="s">
        <v>399</v>
      </c>
      <c r="J422" s="97"/>
      <c r="K422" s="88" t="s">
        <v>482</v>
      </c>
      <c r="L422" s="97"/>
      <c r="M422" s="97"/>
      <c r="N422" s="88" t="s">
        <v>483</v>
      </c>
      <c r="O422" s="96"/>
      <c r="P422" s="88" t="s">
        <v>482</v>
      </c>
      <c r="Q422" s="88" t="s">
        <v>482</v>
      </c>
      <c r="R422" s="33" t="s">
        <v>270</v>
      </c>
      <c r="S422" s="30" t="s">
        <v>415</v>
      </c>
      <c r="T422" s="33" t="s">
        <v>358</v>
      </c>
      <c r="U422" s="101"/>
      <c r="V422" s="96"/>
      <c r="W422" s="99"/>
      <c r="X422" s="38" t="s">
        <v>239</v>
      </c>
      <c r="Y422" s="88" t="s">
        <v>482</v>
      </c>
      <c r="Z422" s="47" t="s">
        <v>436</v>
      </c>
      <c r="AA422" s="45" t="s">
        <v>436</v>
      </c>
      <c r="AB422" s="38" t="s">
        <v>340</v>
      </c>
      <c r="AC422" s="97"/>
      <c r="AD422" s="96"/>
      <c r="AE422" s="97"/>
      <c r="AF422" s="99"/>
      <c r="AG422" s="70" t="s">
        <v>436</v>
      </c>
      <c r="AH422" s="97"/>
      <c r="AI422" s="97"/>
      <c r="AJ422" s="30" t="s">
        <v>197</v>
      </c>
      <c r="AK422" s="88" t="s">
        <v>482</v>
      </c>
      <c r="AL422" s="96"/>
      <c r="AM422" s="88" t="s">
        <v>482</v>
      </c>
      <c r="AN422" s="88" t="s">
        <v>483</v>
      </c>
      <c r="AO422" s="97"/>
      <c r="AP422" s="99"/>
      <c r="AQ422" s="88" t="s">
        <v>483</v>
      </c>
      <c r="AR422" s="30" t="s">
        <v>334</v>
      </c>
      <c r="AS422" s="73" t="s">
        <v>443</v>
      </c>
      <c r="AT422" s="99"/>
      <c r="AU422" s="30" t="s">
        <v>482</v>
      </c>
      <c r="AV422" s="99"/>
      <c r="AW422" s="88" t="s">
        <v>482</v>
      </c>
      <c r="AX422" s="30" t="s">
        <v>449</v>
      </c>
      <c r="AY422" s="102"/>
      <c r="AZ422" s="105"/>
      <c r="BA422" s="85" t="s">
        <v>453</v>
      </c>
      <c r="BB422" s="105"/>
      <c r="BC422" s="33" t="s">
        <v>387</v>
      </c>
      <c r="BD422" s="33" t="s">
        <v>468</v>
      </c>
      <c r="BE422" s="110"/>
      <c r="BF422" s="33" t="s">
        <v>231</v>
      </c>
      <c r="BG422" s="105"/>
      <c r="BH422" s="32" t="s">
        <v>595</v>
      </c>
      <c r="BI422" s="33" t="s">
        <v>356</v>
      </c>
      <c r="BJ422" s="105"/>
      <c r="BK422" s="79" t="s">
        <v>461</v>
      </c>
      <c r="BL422" s="88" t="s">
        <v>482</v>
      </c>
      <c r="BM422" s="33" t="s">
        <v>345</v>
      </c>
      <c r="BN422" s="88" t="s">
        <v>483</v>
      </c>
      <c r="BO422" s="30" t="s">
        <v>464</v>
      </c>
      <c r="BP422" s="105"/>
      <c r="BQ422" s="33" t="s">
        <v>433</v>
      </c>
      <c r="BR422" s="88" t="s">
        <v>483</v>
      </c>
      <c r="BS422" s="79" t="s">
        <v>469</v>
      </c>
      <c r="BT422" s="97"/>
      <c r="BU422" s="33" t="s">
        <v>255</v>
      </c>
      <c r="BV422" s="33" t="s">
        <v>430</v>
      </c>
      <c r="BW422" s="105"/>
      <c r="BX422" s="30" t="s">
        <v>489</v>
      </c>
      <c r="BY422" s="105"/>
      <c r="BZ422" s="33" t="s">
        <v>463</v>
      </c>
      <c r="CA422" s="38" t="s">
        <v>359</v>
      </c>
      <c r="CB422" s="88" t="s">
        <v>493</v>
      </c>
      <c r="CC422" s="33" t="s">
        <v>220</v>
      </c>
      <c r="CD422" s="30" t="s">
        <v>431</v>
      </c>
      <c r="CE422" s="33" t="s">
        <v>452</v>
      </c>
      <c r="CF422" s="30" t="s">
        <v>451</v>
      </c>
      <c r="CG422" s="30" t="s">
        <v>382</v>
      </c>
      <c r="CH422" s="32" t="s">
        <v>428</v>
      </c>
      <c r="CI422" s="97"/>
      <c r="CJ422" s="105"/>
      <c r="CK422" s="33" t="s">
        <v>398</v>
      </c>
      <c r="CL422" s="97"/>
      <c r="CM422" s="113" t="s">
        <v>436</v>
      </c>
      <c r="CN422" s="79" t="s">
        <v>596</v>
      </c>
      <c r="CO422" s="33" t="s">
        <v>256</v>
      </c>
      <c r="CP422" s="88" t="s">
        <v>483</v>
      </c>
      <c r="CQ422" s="33" t="s">
        <v>310</v>
      </c>
      <c r="CR422" s="33" t="s">
        <v>421</v>
      </c>
      <c r="CS422" s="30" t="s">
        <v>372</v>
      </c>
      <c r="CT422" s="112"/>
      <c r="CU422" s="105"/>
      <c r="CV422" s="105"/>
      <c r="CW422" s="115"/>
      <c r="CX422" s="33" t="s">
        <v>396</v>
      </c>
      <c r="CY422" s="33" t="s">
        <v>347</v>
      </c>
      <c r="CZ422" s="33" t="s">
        <v>411</v>
      </c>
      <c r="DA422" s="30" t="s">
        <v>566</v>
      </c>
      <c r="DB422" s="33" t="s">
        <v>480</v>
      </c>
      <c r="DC422" s="30" t="s">
        <v>423</v>
      </c>
      <c r="DD422" s="104"/>
      <c r="DE422" s="30" t="s">
        <v>585</v>
      </c>
      <c r="DF422" s="33" t="s">
        <v>395</v>
      </c>
      <c r="DG422" s="33" t="s">
        <v>192</v>
      </c>
      <c r="DH422" s="85" t="s">
        <v>456</v>
      </c>
      <c r="DI422" s="33" t="s">
        <v>353</v>
      </c>
      <c r="DJ422" s="30" t="s">
        <v>408</v>
      </c>
      <c r="DK422" s="30" t="s">
        <v>516</v>
      </c>
      <c r="DL422" s="30" t="s">
        <v>410</v>
      </c>
      <c r="DM422" s="30" t="s">
        <v>328</v>
      </c>
      <c r="DN422" s="79" t="s">
        <v>498</v>
      </c>
      <c r="DO422" s="79" t="s">
        <v>478</v>
      </c>
      <c r="DP422" s="69"/>
      <c r="DQ422" s="30" t="s">
        <v>381</v>
      </c>
      <c r="DR422" s="30" t="s">
        <v>234</v>
      </c>
      <c r="DS422" s="73" t="s">
        <v>302</v>
      </c>
      <c r="DT422" s="73" t="s">
        <v>441</v>
      </c>
      <c r="DU422" s="33" t="s">
        <v>477</v>
      </c>
      <c r="DV422" s="69" t="s">
        <v>335</v>
      </c>
      <c r="DW422" s="117"/>
      <c r="DX422" s="105"/>
      <c r="DY422" s="30" t="s">
        <v>13</v>
      </c>
      <c r="DZ422" s="116"/>
      <c r="EA422" s="30" t="s">
        <v>476</v>
      </c>
      <c r="EB422" s="33" t="s">
        <v>471</v>
      </c>
      <c r="EC422" s="33" t="s">
        <v>210</v>
      </c>
      <c r="ED422" s="30" t="s">
        <v>365</v>
      </c>
      <c r="EE422" s="51" t="s">
        <v>364</v>
      </c>
      <c r="EF422" s="116"/>
      <c r="EG422" s="33" t="s">
        <v>470</v>
      </c>
      <c r="EH422" s="73" t="s">
        <v>305</v>
      </c>
      <c r="EI422" s="33" t="s">
        <v>188</v>
      </c>
      <c r="EJ422" s="116"/>
      <c r="EK422" s="74" t="s">
        <v>177</v>
      </c>
      <c r="EL422" s="74" t="s">
        <v>1948</v>
      </c>
      <c r="EM422" s="120"/>
    </row>
    <row r="423" spans="1:143" ht="12.75" hidden="1">
      <c r="A423" s="28">
        <v>46125</v>
      </c>
      <c r="B423" s="88" t="s">
        <v>482</v>
      </c>
      <c r="C423" s="97"/>
      <c r="D423" s="88" t="s">
        <v>483</v>
      </c>
      <c r="E423" s="97"/>
      <c r="F423" s="88" t="s">
        <v>482</v>
      </c>
      <c r="G423" s="88" t="s">
        <v>482</v>
      </c>
      <c r="H423" s="97"/>
      <c r="I423" s="30" t="s">
        <v>399</v>
      </c>
      <c r="J423" s="97"/>
      <c r="K423" s="88" t="s">
        <v>482</v>
      </c>
      <c r="L423" s="97"/>
      <c r="M423" s="97"/>
      <c r="N423" s="88" t="s">
        <v>483</v>
      </c>
      <c r="O423" s="96"/>
      <c r="P423" s="88" t="s">
        <v>482</v>
      </c>
      <c r="Q423" s="88" t="s">
        <v>482</v>
      </c>
      <c r="R423" s="33" t="s">
        <v>270</v>
      </c>
      <c r="S423" s="30" t="s">
        <v>415</v>
      </c>
      <c r="T423" s="33" t="s">
        <v>358</v>
      </c>
      <c r="U423" s="101"/>
      <c r="V423" s="96"/>
      <c r="W423" s="99"/>
      <c r="X423" s="38" t="s">
        <v>239</v>
      </c>
      <c r="Y423" s="88" t="s">
        <v>482</v>
      </c>
      <c r="Z423" s="47" t="s">
        <v>436</v>
      </c>
      <c r="AA423" s="45" t="s">
        <v>436</v>
      </c>
      <c r="AB423" s="38" t="s">
        <v>340</v>
      </c>
      <c r="AC423" s="97"/>
      <c r="AD423" s="96"/>
      <c r="AE423" s="97"/>
      <c r="AF423" s="99"/>
      <c r="AG423" s="70" t="s">
        <v>436</v>
      </c>
      <c r="AH423" s="97"/>
      <c r="AI423" s="97"/>
      <c r="AJ423" s="30" t="s">
        <v>197</v>
      </c>
      <c r="AK423" s="88" t="s">
        <v>482</v>
      </c>
      <c r="AL423" s="96"/>
      <c r="AM423" s="88" t="s">
        <v>482</v>
      </c>
      <c r="AN423" s="88" t="s">
        <v>483</v>
      </c>
      <c r="AO423" s="97"/>
      <c r="AP423" s="99"/>
      <c r="AQ423" s="88" t="s">
        <v>482</v>
      </c>
      <c r="AR423" s="30" t="s">
        <v>334</v>
      </c>
      <c r="AS423" s="73" t="s">
        <v>443</v>
      </c>
      <c r="AT423" s="148" t="s">
        <v>483</v>
      </c>
      <c r="AU423" s="30" t="s">
        <v>482</v>
      </c>
      <c r="AV423" s="99"/>
      <c r="AW423" s="88" t="s">
        <v>482</v>
      </c>
      <c r="AX423" s="30" t="s">
        <v>449</v>
      </c>
      <c r="AY423" s="96"/>
      <c r="AZ423" s="105"/>
      <c r="BA423" s="85" t="s">
        <v>453</v>
      </c>
      <c r="BB423" s="105"/>
      <c r="BC423" s="33" t="s">
        <v>387</v>
      </c>
      <c r="BD423" s="33" t="s">
        <v>468</v>
      </c>
      <c r="BE423" s="110"/>
      <c r="BF423" s="33" t="s">
        <v>231</v>
      </c>
      <c r="BG423" s="105"/>
      <c r="BH423" s="32" t="s">
        <v>595</v>
      </c>
      <c r="BI423" s="33" t="s">
        <v>356</v>
      </c>
      <c r="BJ423" s="105"/>
      <c r="BK423" s="79" t="s">
        <v>461</v>
      </c>
      <c r="BL423" s="88" t="s">
        <v>482</v>
      </c>
      <c r="BM423" s="33" t="s">
        <v>345</v>
      </c>
      <c r="BN423" s="88" t="s">
        <v>483</v>
      </c>
      <c r="BO423" s="30" t="s">
        <v>464</v>
      </c>
      <c r="BP423" s="105"/>
      <c r="BQ423" s="33" t="s">
        <v>433</v>
      </c>
      <c r="BR423" s="88" t="s">
        <v>483</v>
      </c>
      <c r="BS423" s="79" t="s">
        <v>469</v>
      </c>
      <c r="BT423" s="97"/>
      <c r="BU423" s="33" t="s">
        <v>255</v>
      </c>
      <c r="BV423" s="33" t="s">
        <v>430</v>
      </c>
      <c r="BW423" s="105"/>
      <c r="BX423" s="30" t="s">
        <v>489</v>
      </c>
      <c r="BY423" s="105"/>
      <c r="BZ423" s="33" t="s">
        <v>463</v>
      </c>
      <c r="CA423" s="38" t="s">
        <v>359</v>
      </c>
      <c r="CB423" s="88" t="s">
        <v>493</v>
      </c>
      <c r="CC423" s="33" t="s">
        <v>220</v>
      </c>
      <c r="CD423" s="30" t="s">
        <v>431</v>
      </c>
      <c r="CE423" s="33" t="s">
        <v>452</v>
      </c>
      <c r="CF423" s="30" t="s">
        <v>451</v>
      </c>
      <c r="CG423" s="30" t="s">
        <v>382</v>
      </c>
      <c r="CH423" s="32" t="s">
        <v>428</v>
      </c>
      <c r="CI423" s="88" t="s">
        <v>483</v>
      </c>
      <c r="CJ423" s="105"/>
      <c r="CK423" s="33" t="s">
        <v>398</v>
      </c>
      <c r="CL423" s="97"/>
      <c r="CM423" s="113" t="s">
        <v>436</v>
      </c>
      <c r="CN423" s="79" t="s">
        <v>596</v>
      </c>
      <c r="CO423" s="33" t="s">
        <v>256</v>
      </c>
      <c r="CP423" s="88" t="s">
        <v>483</v>
      </c>
      <c r="CQ423" s="33" t="s">
        <v>310</v>
      </c>
      <c r="CR423" s="33" t="s">
        <v>421</v>
      </c>
      <c r="CS423" s="30" t="s">
        <v>372</v>
      </c>
      <c r="CT423" s="112"/>
      <c r="CU423" s="105"/>
      <c r="CV423" s="105"/>
      <c r="CW423" s="115"/>
      <c r="CX423" s="33" t="s">
        <v>396</v>
      </c>
      <c r="CY423" s="33" t="s">
        <v>347</v>
      </c>
      <c r="CZ423" s="33" t="s">
        <v>411</v>
      </c>
      <c r="DA423" s="30" t="s">
        <v>566</v>
      </c>
      <c r="DB423" s="33" t="s">
        <v>480</v>
      </c>
      <c r="DC423" s="30" t="s">
        <v>423</v>
      </c>
      <c r="DD423" s="104"/>
      <c r="DE423" s="30" t="s">
        <v>585</v>
      </c>
      <c r="DF423" s="33" t="s">
        <v>395</v>
      </c>
      <c r="DG423" s="33" t="s">
        <v>192</v>
      </c>
      <c r="DH423" s="85" t="s">
        <v>456</v>
      </c>
      <c r="DI423" s="33" t="s">
        <v>353</v>
      </c>
      <c r="DJ423" s="30" t="s">
        <v>408</v>
      </c>
      <c r="DK423" s="30" t="s">
        <v>516</v>
      </c>
      <c r="DL423" s="30" t="s">
        <v>410</v>
      </c>
      <c r="DM423" s="30" t="s">
        <v>328</v>
      </c>
      <c r="DN423" s="79" t="s">
        <v>498</v>
      </c>
      <c r="DO423" s="79" t="s">
        <v>478</v>
      </c>
      <c r="DP423" s="69" t="s">
        <v>601</v>
      </c>
      <c r="DQ423" s="30" t="s">
        <v>381</v>
      </c>
      <c r="DR423" s="30" t="s">
        <v>234</v>
      </c>
      <c r="DS423" s="73" t="s">
        <v>302</v>
      </c>
      <c r="DT423" s="73" t="s">
        <v>441</v>
      </c>
      <c r="DU423" s="33" t="s">
        <v>477</v>
      </c>
      <c r="DV423" s="69" t="s">
        <v>335</v>
      </c>
      <c r="DW423" s="117"/>
      <c r="DX423" s="105"/>
      <c r="DY423" s="30" t="s">
        <v>13</v>
      </c>
      <c r="DZ423" s="116"/>
      <c r="EA423" s="30" t="s">
        <v>476</v>
      </c>
      <c r="EB423" s="33" t="s">
        <v>471</v>
      </c>
      <c r="EC423" s="33" t="s">
        <v>210</v>
      </c>
      <c r="ED423" s="30" t="s">
        <v>365</v>
      </c>
      <c r="EE423" s="51" t="s">
        <v>364</v>
      </c>
      <c r="EF423" s="117"/>
      <c r="EG423" s="33" t="s">
        <v>470</v>
      </c>
      <c r="EH423" s="73" t="s">
        <v>305</v>
      </c>
      <c r="EI423" s="33" t="s">
        <v>188</v>
      </c>
      <c r="EJ423" s="116"/>
      <c r="EK423" s="74" t="s">
        <v>177</v>
      </c>
      <c r="EL423" s="74" t="s">
        <v>1948</v>
      </c>
      <c r="EM423" s="120"/>
    </row>
    <row r="424" spans="1:143" ht="12.75" hidden="1">
      <c r="A424" s="28">
        <v>46126</v>
      </c>
      <c r="B424" s="88" t="s">
        <v>482</v>
      </c>
      <c r="C424" s="97"/>
      <c r="D424" s="88" t="s">
        <v>483</v>
      </c>
      <c r="E424" s="97"/>
      <c r="F424" s="88" t="s">
        <v>482</v>
      </c>
      <c r="G424" s="88" t="s">
        <v>482</v>
      </c>
      <c r="H424" s="97"/>
      <c r="I424" s="30" t="s">
        <v>399</v>
      </c>
      <c r="J424" s="97"/>
      <c r="K424" s="88" t="s">
        <v>482</v>
      </c>
      <c r="L424" s="97"/>
      <c r="M424" s="97"/>
      <c r="N424" s="88" t="s">
        <v>483</v>
      </c>
      <c r="O424" s="96"/>
      <c r="P424" s="88" t="s">
        <v>482</v>
      </c>
      <c r="Q424" s="88" t="s">
        <v>482</v>
      </c>
      <c r="R424" s="33" t="s">
        <v>270</v>
      </c>
      <c r="S424" s="30" t="s">
        <v>415</v>
      </c>
      <c r="T424" s="33" t="s">
        <v>358</v>
      </c>
      <c r="U424" s="101"/>
      <c r="V424" s="96"/>
      <c r="W424" s="99"/>
      <c r="X424" s="38" t="s">
        <v>239</v>
      </c>
      <c r="Y424" s="88" t="s">
        <v>482</v>
      </c>
      <c r="Z424" s="47" t="s">
        <v>436</v>
      </c>
      <c r="AA424" s="45" t="s">
        <v>436</v>
      </c>
      <c r="AB424" s="38" t="s">
        <v>340</v>
      </c>
      <c r="AC424" s="97"/>
      <c r="AD424" s="96"/>
      <c r="AE424" s="97"/>
      <c r="AF424" s="99"/>
      <c r="AG424" s="70" t="s">
        <v>436</v>
      </c>
      <c r="AH424" s="97"/>
      <c r="AI424" s="97"/>
      <c r="AJ424" s="30" t="s">
        <v>197</v>
      </c>
      <c r="AK424" s="88" t="s">
        <v>482</v>
      </c>
      <c r="AL424" s="96"/>
      <c r="AM424" s="88" t="s">
        <v>482</v>
      </c>
      <c r="AN424" s="88" t="s">
        <v>483</v>
      </c>
      <c r="AO424" s="97"/>
      <c r="AP424" s="99"/>
      <c r="AQ424" s="88" t="s">
        <v>482</v>
      </c>
      <c r="AR424" s="30" t="s">
        <v>334</v>
      </c>
      <c r="AS424" s="73" t="s">
        <v>443</v>
      </c>
      <c r="AT424" s="148" t="s">
        <v>483</v>
      </c>
      <c r="AU424" s="30" t="s">
        <v>482</v>
      </c>
      <c r="AV424" s="99"/>
      <c r="AW424" s="88" t="s">
        <v>482</v>
      </c>
      <c r="AX424" s="30" t="s">
        <v>449</v>
      </c>
      <c r="AY424" s="96"/>
      <c r="AZ424" s="105"/>
      <c r="BA424" s="85" t="s">
        <v>453</v>
      </c>
      <c r="BB424" s="105"/>
      <c r="BC424" s="33" t="s">
        <v>387</v>
      </c>
      <c r="BD424" s="33" t="s">
        <v>468</v>
      </c>
      <c r="BE424" s="110"/>
      <c r="BF424" s="33" t="s">
        <v>231</v>
      </c>
      <c r="BG424" s="105"/>
      <c r="BH424" s="32" t="s">
        <v>595</v>
      </c>
      <c r="BI424" s="33" t="s">
        <v>356</v>
      </c>
      <c r="BJ424" s="105"/>
      <c r="BK424" s="79" t="s">
        <v>461</v>
      </c>
      <c r="BL424" s="88" t="s">
        <v>482</v>
      </c>
      <c r="BM424" s="33" t="s">
        <v>345</v>
      </c>
      <c r="BN424" s="88" t="s">
        <v>483</v>
      </c>
      <c r="BO424" s="30" t="s">
        <v>464</v>
      </c>
      <c r="BP424" s="105"/>
      <c r="BQ424" s="33" t="s">
        <v>433</v>
      </c>
      <c r="BR424" s="88" t="s">
        <v>483</v>
      </c>
      <c r="BS424" s="79" t="s">
        <v>469</v>
      </c>
      <c r="BT424" s="97"/>
      <c r="BU424" s="33" t="s">
        <v>255</v>
      </c>
      <c r="BV424" s="33" t="s">
        <v>430</v>
      </c>
      <c r="BW424" s="105"/>
      <c r="BX424" s="30" t="s">
        <v>489</v>
      </c>
      <c r="BY424" s="105"/>
      <c r="BZ424" s="33" t="s">
        <v>463</v>
      </c>
      <c r="CA424" s="38" t="s">
        <v>359</v>
      </c>
      <c r="CB424" s="88" t="s">
        <v>493</v>
      </c>
      <c r="CC424" s="33" t="s">
        <v>220</v>
      </c>
      <c r="CD424" s="30" t="s">
        <v>431</v>
      </c>
      <c r="CE424" s="33" t="s">
        <v>452</v>
      </c>
      <c r="CF424" s="30" t="s">
        <v>451</v>
      </c>
      <c r="CG424" s="30" t="s">
        <v>382</v>
      </c>
      <c r="CH424" s="32" t="s">
        <v>428</v>
      </c>
      <c r="CI424" s="88" t="s">
        <v>483</v>
      </c>
      <c r="CJ424" s="105"/>
      <c r="CK424" s="33" t="s">
        <v>398</v>
      </c>
      <c r="CL424" s="97"/>
      <c r="CM424" s="113" t="s">
        <v>436</v>
      </c>
      <c r="CN424" s="79" t="s">
        <v>596</v>
      </c>
      <c r="CO424" s="33" t="s">
        <v>256</v>
      </c>
      <c r="CP424" s="88" t="s">
        <v>483</v>
      </c>
      <c r="CQ424" s="33" t="s">
        <v>310</v>
      </c>
      <c r="CR424" s="33" t="s">
        <v>421</v>
      </c>
      <c r="CS424" s="30" t="s">
        <v>372</v>
      </c>
      <c r="CT424" s="88" t="s">
        <v>594</v>
      </c>
      <c r="CU424" s="105"/>
      <c r="CV424" s="105"/>
      <c r="CW424" s="115"/>
      <c r="CX424" s="33" t="s">
        <v>396</v>
      </c>
      <c r="CY424" s="33" t="s">
        <v>347</v>
      </c>
      <c r="CZ424" s="33" t="s">
        <v>411</v>
      </c>
      <c r="DA424" s="30" t="s">
        <v>566</v>
      </c>
      <c r="DB424" s="33" t="s">
        <v>480</v>
      </c>
      <c r="DC424" s="30" t="s">
        <v>423</v>
      </c>
      <c r="DD424" s="104"/>
      <c r="DE424" s="30" t="s">
        <v>585</v>
      </c>
      <c r="DF424" s="33" t="s">
        <v>395</v>
      </c>
      <c r="DG424" s="33" t="s">
        <v>192</v>
      </c>
      <c r="DH424" s="85" t="s">
        <v>456</v>
      </c>
      <c r="DI424" s="33" t="s">
        <v>353</v>
      </c>
      <c r="DJ424" s="30" t="s">
        <v>408</v>
      </c>
      <c r="DK424" s="30" t="s">
        <v>516</v>
      </c>
      <c r="DL424" s="30" t="s">
        <v>410</v>
      </c>
      <c r="DM424" s="30" t="s">
        <v>328</v>
      </c>
      <c r="DN424" s="79" t="s">
        <v>498</v>
      </c>
      <c r="DO424" s="79" t="s">
        <v>478</v>
      </c>
      <c r="DP424" s="69" t="s">
        <v>601</v>
      </c>
      <c r="DQ424" s="30" t="s">
        <v>381</v>
      </c>
      <c r="DR424" s="30" t="s">
        <v>234</v>
      </c>
      <c r="DS424" s="73" t="s">
        <v>302</v>
      </c>
      <c r="DT424" s="73" t="s">
        <v>441</v>
      </c>
      <c r="DU424" s="33" t="s">
        <v>477</v>
      </c>
      <c r="DV424" s="69" t="s">
        <v>335</v>
      </c>
      <c r="DW424" s="117"/>
      <c r="DX424" s="105"/>
      <c r="DY424" s="30" t="s">
        <v>13</v>
      </c>
      <c r="DZ424" s="116"/>
      <c r="EA424" s="30" t="s">
        <v>476</v>
      </c>
      <c r="EB424" s="33" t="s">
        <v>471</v>
      </c>
      <c r="EC424" s="33" t="s">
        <v>210</v>
      </c>
      <c r="ED424" s="30" t="s">
        <v>365</v>
      </c>
      <c r="EE424" s="51" t="s">
        <v>364</v>
      </c>
      <c r="EF424" s="117"/>
      <c r="EG424" s="33" t="s">
        <v>470</v>
      </c>
      <c r="EH424" s="73" t="s">
        <v>305</v>
      </c>
      <c r="EI424" s="33" t="s">
        <v>188</v>
      </c>
      <c r="EJ424" s="116"/>
      <c r="EK424" s="74" t="s">
        <v>177</v>
      </c>
      <c r="EL424" s="74" t="s">
        <v>1948</v>
      </c>
      <c r="EM424" s="120"/>
    </row>
    <row r="425" spans="1:143" ht="12.75" hidden="1">
      <c r="A425" s="28">
        <v>46127</v>
      </c>
      <c r="B425" s="88" t="s">
        <v>482</v>
      </c>
      <c r="C425" s="97"/>
      <c r="D425" s="88" t="s">
        <v>483</v>
      </c>
      <c r="E425" s="97"/>
      <c r="F425" s="88" t="s">
        <v>482</v>
      </c>
      <c r="G425" s="88" t="s">
        <v>482</v>
      </c>
      <c r="H425" s="97"/>
      <c r="I425" s="30" t="s">
        <v>399</v>
      </c>
      <c r="J425" s="88" t="s">
        <v>482</v>
      </c>
      <c r="K425" s="88" t="s">
        <v>482</v>
      </c>
      <c r="L425" s="97"/>
      <c r="M425" s="97"/>
      <c r="N425" s="88" t="s">
        <v>483</v>
      </c>
      <c r="O425" s="96"/>
      <c r="P425" s="88" t="s">
        <v>482</v>
      </c>
      <c r="Q425" s="88" t="s">
        <v>482</v>
      </c>
      <c r="R425" s="33" t="s">
        <v>270</v>
      </c>
      <c r="S425" s="30" t="s">
        <v>415</v>
      </c>
      <c r="T425" s="33" t="s">
        <v>358</v>
      </c>
      <c r="U425" s="101"/>
      <c r="V425" s="96"/>
      <c r="W425" s="99"/>
      <c r="X425" s="38" t="s">
        <v>239</v>
      </c>
      <c r="Y425" s="88" t="s">
        <v>482</v>
      </c>
      <c r="Z425" s="47" t="s">
        <v>436</v>
      </c>
      <c r="AA425" s="45" t="s">
        <v>436</v>
      </c>
      <c r="AB425" s="38" t="s">
        <v>340</v>
      </c>
      <c r="AC425" s="97"/>
      <c r="AD425" s="96"/>
      <c r="AE425" s="97"/>
      <c r="AF425" s="97"/>
      <c r="AG425" s="148" t="s">
        <v>482</v>
      </c>
      <c r="AH425" s="97"/>
      <c r="AI425" s="97"/>
      <c r="AJ425" s="30" t="s">
        <v>197</v>
      </c>
      <c r="AK425" s="88" t="s">
        <v>482</v>
      </c>
      <c r="AL425" s="96"/>
      <c r="AM425" s="88" t="s">
        <v>482</v>
      </c>
      <c r="AN425" s="88" t="s">
        <v>483</v>
      </c>
      <c r="AO425" s="97"/>
      <c r="AP425" s="99"/>
      <c r="AQ425" s="88" t="s">
        <v>482</v>
      </c>
      <c r="AR425" s="30" t="s">
        <v>334</v>
      </c>
      <c r="AS425" s="73" t="s">
        <v>443</v>
      </c>
      <c r="AT425" s="148" t="s">
        <v>483</v>
      </c>
      <c r="AU425" s="30" t="s">
        <v>482</v>
      </c>
      <c r="AV425" s="99"/>
      <c r="AW425" s="88" t="s">
        <v>482</v>
      </c>
      <c r="AX425" s="30" t="s">
        <v>449</v>
      </c>
      <c r="AY425" s="96"/>
      <c r="AZ425" s="105"/>
      <c r="BA425" s="85" t="s">
        <v>453</v>
      </c>
      <c r="BB425" s="105"/>
      <c r="BC425" s="33" t="s">
        <v>387</v>
      </c>
      <c r="BD425" s="33" t="s">
        <v>468</v>
      </c>
      <c r="BE425" s="110"/>
      <c r="BF425" s="33" t="s">
        <v>231</v>
      </c>
      <c r="BG425" s="105"/>
      <c r="BH425" s="32" t="s">
        <v>595</v>
      </c>
      <c r="BI425" s="33" t="s">
        <v>356</v>
      </c>
      <c r="BJ425" s="105"/>
      <c r="BK425" s="79" t="s">
        <v>461</v>
      </c>
      <c r="BL425" s="88" t="s">
        <v>482</v>
      </c>
      <c r="BM425" s="33" t="s">
        <v>345</v>
      </c>
      <c r="BN425" s="88" t="s">
        <v>483</v>
      </c>
      <c r="BO425" s="30" t="s">
        <v>464</v>
      </c>
      <c r="BP425" s="105"/>
      <c r="BQ425" s="33" t="s">
        <v>433</v>
      </c>
      <c r="BR425" s="88" t="s">
        <v>483</v>
      </c>
      <c r="BS425" s="79" t="s">
        <v>469</v>
      </c>
      <c r="BT425" s="97"/>
      <c r="BU425" s="33" t="s">
        <v>255</v>
      </c>
      <c r="BV425" s="33" t="s">
        <v>430</v>
      </c>
      <c r="BW425" s="105"/>
      <c r="BX425" s="30" t="s">
        <v>489</v>
      </c>
      <c r="BY425" s="105"/>
      <c r="BZ425" s="33" t="s">
        <v>463</v>
      </c>
      <c r="CA425" s="38" t="s">
        <v>359</v>
      </c>
      <c r="CB425" s="88" t="s">
        <v>493</v>
      </c>
      <c r="CC425" s="33" t="s">
        <v>220</v>
      </c>
      <c r="CD425" s="30" t="s">
        <v>431</v>
      </c>
      <c r="CE425" s="33" t="s">
        <v>452</v>
      </c>
      <c r="CF425" s="30" t="s">
        <v>451</v>
      </c>
      <c r="CG425" s="30" t="s">
        <v>382</v>
      </c>
      <c r="CH425" s="32" t="s">
        <v>428</v>
      </c>
      <c r="CI425" s="88" t="s">
        <v>483</v>
      </c>
      <c r="CJ425" s="105"/>
      <c r="CK425" s="33" t="s">
        <v>398</v>
      </c>
      <c r="CL425" s="97"/>
      <c r="CM425" s="113" t="s">
        <v>436</v>
      </c>
      <c r="CN425" s="79" t="s">
        <v>596</v>
      </c>
      <c r="CO425" s="33" t="s">
        <v>256</v>
      </c>
      <c r="CP425" s="88" t="s">
        <v>483</v>
      </c>
      <c r="CQ425" s="33" t="s">
        <v>310</v>
      </c>
      <c r="CR425" s="33" t="s">
        <v>421</v>
      </c>
      <c r="CS425" s="30" t="s">
        <v>372</v>
      </c>
      <c r="CT425" s="88" t="s">
        <v>594</v>
      </c>
      <c r="CU425" s="105"/>
      <c r="CV425" s="105"/>
      <c r="CW425" s="115"/>
      <c r="CX425" s="33" t="s">
        <v>396</v>
      </c>
      <c r="CY425" s="33" t="s">
        <v>347</v>
      </c>
      <c r="CZ425" s="33" t="s">
        <v>411</v>
      </c>
      <c r="DA425" s="30" t="s">
        <v>566</v>
      </c>
      <c r="DB425" s="33" t="s">
        <v>480</v>
      </c>
      <c r="DC425" s="30" t="s">
        <v>423</v>
      </c>
      <c r="DD425" s="104"/>
      <c r="DE425" s="30" t="s">
        <v>585</v>
      </c>
      <c r="DF425" s="33" t="s">
        <v>395</v>
      </c>
      <c r="DG425" s="33" t="s">
        <v>192</v>
      </c>
      <c r="DH425" s="85" t="s">
        <v>456</v>
      </c>
      <c r="DI425" s="33" t="s">
        <v>353</v>
      </c>
      <c r="DJ425" s="30" t="s">
        <v>408</v>
      </c>
      <c r="DK425" s="30" t="s">
        <v>516</v>
      </c>
      <c r="DL425" s="30" t="s">
        <v>410</v>
      </c>
      <c r="DM425" s="30" t="s">
        <v>328</v>
      </c>
      <c r="DN425" s="79" t="s">
        <v>498</v>
      </c>
      <c r="DO425" s="79" t="s">
        <v>478</v>
      </c>
      <c r="DP425" s="69" t="s">
        <v>601</v>
      </c>
      <c r="DQ425" s="30" t="s">
        <v>381</v>
      </c>
      <c r="DR425" s="30" t="s">
        <v>234</v>
      </c>
      <c r="DS425" s="73" t="s">
        <v>302</v>
      </c>
      <c r="DT425" s="73" t="s">
        <v>441</v>
      </c>
      <c r="DU425" s="33" t="s">
        <v>477</v>
      </c>
      <c r="DV425" s="69" t="s">
        <v>335</v>
      </c>
      <c r="DW425" s="117"/>
      <c r="DX425" s="105"/>
      <c r="DY425" s="30" t="s">
        <v>13</v>
      </c>
      <c r="DZ425" s="116"/>
      <c r="EA425" s="30" t="s">
        <v>476</v>
      </c>
      <c r="EB425" s="33" t="s">
        <v>471</v>
      </c>
      <c r="EC425" s="33" t="s">
        <v>210</v>
      </c>
      <c r="ED425" s="30" t="s">
        <v>365</v>
      </c>
      <c r="EE425" s="51" t="s">
        <v>364</v>
      </c>
      <c r="EF425" s="117"/>
      <c r="EG425" s="33" t="s">
        <v>470</v>
      </c>
      <c r="EH425" s="73" t="s">
        <v>305</v>
      </c>
      <c r="EI425" s="33" t="s">
        <v>188</v>
      </c>
      <c r="EJ425" s="116"/>
      <c r="EK425" s="74" t="s">
        <v>177</v>
      </c>
      <c r="EL425" s="74" t="s">
        <v>1948</v>
      </c>
      <c r="EM425" s="120"/>
    </row>
    <row r="426" spans="1:143" ht="12.75" hidden="1">
      <c r="A426" s="28">
        <v>46128</v>
      </c>
      <c r="B426" s="88" t="s">
        <v>482</v>
      </c>
      <c r="C426" s="97"/>
      <c r="D426" s="88" t="s">
        <v>483</v>
      </c>
      <c r="E426" s="97"/>
      <c r="F426" s="88" t="s">
        <v>482</v>
      </c>
      <c r="G426" s="88" t="s">
        <v>482</v>
      </c>
      <c r="H426" s="97"/>
      <c r="I426" s="30" t="s">
        <v>399</v>
      </c>
      <c r="J426" s="88" t="s">
        <v>482</v>
      </c>
      <c r="K426" s="88" t="s">
        <v>482</v>
      </c>
      <c r="L426" s="97"/>
      <c r="M426" s="97"/>
      <c r="N426" s="88" t="s">
        <v>483</v>
      </c>
      <c r="O426" s="96"/>
      <c r="P426" s="88" t="s">
        <v>482</v>
      </c>
      <c r="Q426" s="88" t="s">
        <v>482</v>
      </c>
      <c r="R426" s="33" t="s">
        <v>270</v>
      </c>
      <c r="S426" s="30" t="s">
        <v>415</v>
      </c>
      <c r="T426" s="33" t="s">
        <v>358</v>
      </c>
      <c r="U426" s="101"/>
      <c r="V426" s="96"/>
      <c r="W426" s="99"/>
      <c r="X426" s="38" t="s">
        <v>239</v>
      </c>
      <c r="Y426" s="88" t="s">
        <v>482</v>
      </c>
      <c r="Z426" s="47" t="s">
        <v>436</v>
      </c>
      <c r="AA426" s="45" t="s">
        <v>436</v>
      </c>
      <c r="AB426" s="38" t="s">
        <v>340</v>
      </c>
      <c r="AC426" s="97"/>
      <c r="AD426" s="96"/>
      <c r="AE426" s="97"/>
      <c r="AF426" s="97"/>
      <c r="AG426" s="148" t="s">
        <v>482</v>
      </c>
      <c r="AH426" s="97"/>
      <c r="AI426" s="97"/>
      <c r="AJ426" s="30" t="s">
        <v>197</v>
      </c>
      <c r="AK426" s="88" t="s">
        <v>482</v>
      </c>
      <c r="AL426" s="96"/>
      <c r="AM426" s="88" t="s">
        <v>482</v>
      </c>
      <c r="AN426" s="88" t="s">
        <v>483</v>
      </c>
      <c r="AO426" s="97"/>
      <c r="AP426" s="99"/>
      <c r="AQ426" s="88" t="s">
        <v>482</v>
      </c>
      <c r="AR426" s="30" t="s">
        <v>334</v>
      </c>
      <c r="AS426" s="73" t="s">
        <v>443</v>
      </c>
      <c r="AT426" s="148" t="s">
        <v>483</v>
      </c>
      <c r="AU426" s="30" t="s">
        <v>482</v>
      </c>
      <c r="AV426" s="99"/>
      <c r="AW426" s="88" t="s">
        <v>482</v>
      </c>
      <c r="AX426" s="30" t="s">
        <v>449</v>
      </c>
      <c r="AY426" s="96"/>
      <c r="AZ426" s="105"/>
      <c r="BA426" s="85" t="s">
        <v>453</v>
      </c>
      <c r="BB426" s="105"/>
      <c r="BC426" s="33" t="s">
        <v>387</v>
      </c>
      <c r="BD426" s="33" t="s">
        <v>468</v>
      </c>
      <c r="BE426" s="110"/>
      <c r="BF426" s="33" t="s">
        <v>231</v>
      </c>
      <c r="BG426" s="105"/>
      <c r="BH426" s="32" t="s">
        <v>595</v>
      </c>
      <c r="BI426" s="33" t="s">
        <v>356</v>
      </c>
      <c r="BJ426" s="105"/>
      <c r="BK426" s="79" t="s">
        <v>461</v>
      </c>
      <c r="BL426" s="88" t="s">
        <v>482</v>
      </c>
      <c r="BM426" s="33" t="s">
        <v>345</v>
      </c>
      <c r="BN426" s="88" t="s">
        <v>483</v>
      </c>
      <c r="BO426" s="30" t="s">
        <v>464</v>
      </c>
      <c r="BP426" s="105"/>
      <c r="BQ426" s="33" t="s">
        <v>433</v>
      </c>
      <c r="BR426" s="88" t="s">
        <v>483</v>
      </c>
      <c r="BS426" s="79" t="s">
        <v>469</v>
      </c>
      <c r="BT426" s="97"/>
      <c r="BU426" s="33" t="s">
        <v>255</v>
      </c>
      <c r="BV426" s="33" t="s">
        <v>430</v>
      </c>
      <c r="BW426" s="105"/>
      <c r="BX426" s="30" t="s">
        <v>489</v>
      </c>
      <c r="BY426" s="105"/>
      <c r="BZ426" s="33" t="s">
        <v>463</v>
      </c>
      <c r="CA426" s="38" t="s">
        <v>359</v>
      </c>
      <c r="CB426" s="88" t="s">
        <v>493</v>
      </c>
      <c r="CC426" s="33" t="s">
        <v>220</v>
      </c>
      <c r="CD426" s="30" t="s">
        <v>431</v>
      </c>
      <c r="CE426" s="33" t="s">
        <v>452</v>
      </c>
      <c r="CF426" s="30" t="s">
        <v>451</v>
      </c>
      <c r="CG426" s="30" t="s">
        <v>382</v>
      </c>
      <c r="CH426" s="32" t="s">
        <v>428</v>
      </c>
      <c r="CI426" s="88" t="s">
        <v>483</v>
      </c>
      <c r="CJ426" s="105"/>
      <c r="CK426" s="33" t="s">
        <v>398</v>
      </c>
      <c r="CL426" s="88" t="s">
        <v>482</v>
      </c>
      <c r="CM426" s="113" t="s">
        <v>436</v>
      </c>
      <c r="CN426" s="79" t="s">
        <v>596</v>
      </c>
      <c r="CO426" s="33" t="s">
        <v>256</v>
      </c>
      <c r="CP426" s="88" t="s">
        <v>483</v>
      </c>
      <c r="CQ426" s="33" t="s">
        <v>310</v>
      </c>
      <c r="CR426" s="33" t="s">
        <v>421</v>
      </c>
      <c r="CS426" s="30" t="s">
        <v>372</v>
      </c>
      <c r="CT426" s="88" t="s">
        <v>594</v>
      </c>
      <c r="CU426" s="105"/>
      <c r="CV426" s="105"/>
      <c r="CW426" s="115"/>
      <c r="CX426" s="33" t="s">
        <v>396</v>
      </c>
      <c r="CY426" s="33" t="s">
        <v>347</v>
      </c>
      <c r="CZ426" s="33" t="s">
        <v>411</v>
      </c>
      <c r="DA426" s="30" t="s">
        <v>566</v>
      </c>
      <c r="DB426" s="33" t="s">
        <v>480</v>
      </c>
      <c r="DC426" s="30" t="s">
        <v>423</v>
      </c>
      <c r="DD426" s="104"/>
      <c r="DE426" s="30" t="s">
        <v>585</v>
      </c>
      <c r="DF426" s="33" t="s">
        <v>395</v>
      </c>
      <c r="DG426" s="33" t="s">
        <v>192</v>
      </c>
      <c r="DH426" s="85" t="s">
        <v>456</v>
      </c>
      <c r="DI426" s="33" t="s">
        <v>353</v>
      </c>
      <c r="DJ426" s="30" t="s">
        <v>408</v>
      </c>
      <c r="DK426" s="30" t="s">
        <v>516</v>
      </c>
      <c r="DL426" s="30" t="s">
        <v>410</v>
      </c>
      <c r="DM426" s="30" t="s">
        <v>328</v>
      </c>
      <c r="DN426" s="79" t="s">
        <v>498</v>
      </c>
      <c r="DO426" s="79" t="s">
        <v>478</v>
      </c>
      <c r="DP426" s="69" t="s">
        <v>601</v>
      </c>
      <c r="DQ426" s="30" t="s">
        <v>381</v>
      </c>
      <c r="DR426" s="30" t="s">
        <v>234</v>
      </c>
      <c r="DS426" s="73" t="s">
        <v>302</v>
      </c>
      <c r="DT426" s="73" t="s">
        <v>441</v>
      </c>
      <c r="DU426" s="33" t="s">
        <v>477</v>
      </c>
      <c r="DV426" s="69" t="s">
        <v>335</v>
      </c>
      <c r="DW426" s="117"/>
      <c r="DX426" s="105"/>
      <c r="DY426" s="30" t="s">
        <v>13</v>
      </c>
      <c r="DZ426" s="116"/>
      <c r="EA426" s="30" t="s">
        <v>476</v>
      </c>
      <c r="EB426" s="33" t="s">
        <v>471</v>
      </c>
      <c r="EC426" s="33" t="s">
        <v>210</v>
      </c>
      <c r="ED426" s="30" t="s">
        <v>365</v>
      </c>
      <c r="EE426" s="51" t="s">
        <v>364</v>
      </c>
      <c r="EF426" s="117"/>
      <c r="EG426" s="33" t="s">
        <v>470</v>
      </c>
      <c r="EH426" s="73" t="s">
        <v>305</v>
      </c>
      <c r="EI426" s="33" t="s">
        <v>188</v>
      </c>
      <c r="EJ426" s="116"/>
      <c r="EK426" s="74" t="s">
        <v>177</v>
      </c>
      <c r="EL426" s="74" t="s">
        <v>1948</v>
      </c>
      <c r="EM426" s="120"/>
    </row>
    <row r="427" spans="1:143" ht="12.75" hidden="1">
      <c r="A427" s="28">
        <v>46129</v>
      </c>
      <c r="B427" s="88" t="s">
        <v>482</v>
      </c>
      <c r="C427" s="97"/>
      <c r="D427" s="88" t="s">
        <v>483</v>
      </c>
      <c r="E427" s="97"/>
      <c r="F427" s="88" t="s">
        <v>482</v>
      </c>
      <c r="G427" s="88" t="s">
        <v>482</v>
      </c>
      <c r="H427" s="97"/>
      <c r="I427" s="30" t="s">
        <v>399</v>
      </c>
      <c r="J427" s="88" t="s">
        <v>482</v>
      </c>
      <c r="K427" s="88" t="s">
        <v>482</v>
      </c>
      <c r="L427" s="97"/>
      <c r="M427" s="97"/>
      <c r="N427" s="88" t="s">
        <v>483</v>
      </c>
      <c r="O427" s="97"/>
      <c r="P427" s="88" t="s">
        <v>482</v>
      </c>
      <c r="Q427" s="88" t="s">
        <v>482</v>
      </c>
      <c r="R427" s="33" t="s">
        <v>270</v>
      </c>
      <c r="S427" s="30" t="s">
        <v>415</v>
      </c>
      <c r="T427" s="33" t="s">
        <v>358</v>
      </c>
      <c r="U427" s="101"/>
      <c r="V427" s="96"/>
      <c r="W427" s="153"/>
      <c r="X427" s="38" t="s">
        <v>239</v>
      </c>
      <c r="Y427" s="88" t="s">
        <v>482</v>
      </c>
      <c r="Z427" s="47" t="s">
        <v>436</v>
      </c>
      <c r="AA427" s="45" t="s">
        <v>436</v>
      </c>
      <c r="AB427" s="38" t="s">
        <v>340</v>
      </c>
      <c r="AC427" s="97"/>
      <c r="AD427" s="153"/>
      <c r="AE427" s="97"/>
      <c r="AF427" s="97"/>
      <c r="AG427" s="148" t="s">
        <v>482</v>
      </c>
      <c r="AH427" s="97"/>
      <c r="AI427" s="97"/>
      <c r="AJ427" s="30" t="s">
        <v>197</v>
      </c>
      <c r="AK427" s="88" t="s">
        <v>482</v>
      </c>
      <c r="AL427" s="96"/>
      <c r="AM427" s="88" t="s">
        <v>482</v>
      </c>
      <c r="AN427" s="88" t="s">
        <v>483</v>
      </c>
      <c r="AO427" s="97"/>
      <c r="AP427" s="99"/>
      <c r="AQ427" s="88" t="s">
        <v>482</v>
      </c>
      <c r="AR427" s="30" t="s">
        <v>334</v>
      </c>
      <c r="AS427" s="73" t="s">
        <v>443</v>
      </c>
      <c r="AT427" s="148" t="s">
        <v>483</v>
      </c>
      <c r="AU427" s="30" t="s">
        <v>482</v>
      </c>
      <c r="AV427" s="99"/>
      <c r="AW427" s="88" t="s">
        <v>482</v>
      </c>
      <c r="AX427" s="30" t="s">
        <v>449</v>
      </c>
      <c r="AY427" s="96"/>
      <c r="AZ427" s="105"/>
      <c r="BA427" s="85" t="s">
        <v>453</v>
      </c>
      <c r="BB427" s="105"/>
      <c r="BC427" s="33" t="s">
        <v>387</v>
      </c>
      <c r="BD427" s="33" t="s">
        <v>468</v>
      </c>
      <c r="BE427" s="110"/>
      <c r="BF427" s="33" t="s">
        <v>231</v>
      </c>
      <c r="BG427" s="105"/>
      <c r="BH427" s="32" t="s">
        <v>595</v>
      </c>
      <c r="BI427" s="33" t="s">
        <v>356</v>
      </c>
      <c r="BJ427" s="105"/>
      <c r="BK427" s="79" t="s">
        <v>461</v>
      </c>
      <c r="BL427" s="88" t="s">
        <v>482</v>
      </c>
      <c r="BM427" s="33" t="s">
        <v>345</v>
      </c>
      <c r="BN427" s="88" t="s">
        <v>483</v>
      </c>
      <c r="BO427" s="30" t="s">
        <v>464</v>
      </c>
      <c r="BP427" s="88" t="s">
        <v>483</v>
      </c>
      <c r="BQ427" s="33" t="s">
        <v>433</v>
      </c>
      <c r="BR427" s="88" t="s">
        <v>483</v>
      </c>
      <c r="BS427" s="79" t="s">
        <v>469</v>
      </c>
      <c r="BT427" s="97"/>
      <c r="BU427" s="33" t="s">
        <v>255</v>
      </c>
      <c r="BV427" s="33" t="s">
        <v>430</v>
      </c>
      <c r="BW427" s="105"/>
      <c r="BX427" s="30" t="s">
        <v>489</v>
      </c>
      <c r="BY427" s="105"/>
      <c r="BZ427" s="33" t="s">
        <v>463</v>
      </c>
      <c r="CA427" s="38" t="s">
        <v>359</v>
      </c>
      <c r="CB427" s="88" t="s">
        <v>493</v>
      </c>
      <c r="CC427" s="33" t="s">
        <v>220</v>
      </c>
      <c r="CD427" s="30" t="s">
        <v>431</v>
      </c>
      <c r="CE427" s="33" t="s">
        <v>452</v>
      </c>
      <c r="CF427" s="30" t="s">
        <v>451</v>
      </c>
      <c r="CG427" s="30" t="s">
        <v>382</v>
      </c>
      <c r="CH427" s="32" t="s">
        <v>428</v>
      </c>
      <c r="CI427" s="88" t="s">
        <v>483</v>
      </c>
      <c r="CJ427" s="105"/>
      <c r="CK427" s="33" t="s">
        <v>398</v>
      </c>
      <c r="CL427" s="88" t="s">
        <v>482</v>
      </c>
      <c r="CM427" s="113" t="s">
        <v>436</v>
      </c>
      <c r="CN427" s="79" t="s">
        <v>596</v>
      </c>
      <c r="CO427" s="33" t="s">
        <v>256</v>
      </c>
      <c r="CP427" s="88" t="s">
        <v>483</v>
      </c>
      <c r="CQ427" s="33" t="s">
        <v>310</v>
      </c>
      <c r="CR427" s="33" t="s">
        <v>421</v>
      </c>
      <c r="CS427" s="30" t="s">
        <v>372</v>
      </c>
      <c r="CT427" s="88" t="s">
        <v>594</v>
      </c>
      <c r="CU427" s="105"/>
      <c r="CV427" s="105"/>
      <c r="CW427" s="115"/>
      <c r="CX427" s="33" t="s">
        <v>396</v>
      </c>
      <c r="CY427" s="33" t="s">
        <v>347</v>
      </c>
      <c r="CZ427" s="33" t="s">
        <v>411</v>
      </c>
      <c r="DA427" s="30" t="s">
        <v>566</v>
      </c>
      <c r="DB427" s="33" t="s">
        <v>480</v>
      </c>
      <c r="DC427" s="30" t="s">
        <v>423</v>
      </c>
      <c r="DD427" s="104"/>
      <c r="DE427" s="30" t="s">
        <v>585</v>
      </c>
      <c r="DF427" s="33" t="s">
        <v>395</v>
      </c>
      <c r="DG427" s="33" t="s">
        <v>192</v>
      </c>
      <c r="DH427" s="85" t="s">
        <v>456</v>
      </c>
      <c r="DI427" s="33" t="s">
        <v>353</v>
      </c>
      <c r="DJ427" s="30" t="s">
        <v>408</v>
      </c>
      <c r="DK427" s="30" t="s">
        <v>516</v>
      </c>
      <c r="DL427" s="30" t="s">
        <v>410</v>
      </c>
      <c r="DM427" s="30" t="s">
        <v>328</v>
      </c>
      <c r="DN427" s="79" t="s">
        <v>498</v>
      </c>
      <c r="DO427" s="79" t="s">
        <v>478</v>
      </c>
      <c r="DP427" s="69" t="s">
        <v>601</v>
      </c>
      <c r="DQ427" s="30" t="s">
        <v>381</v>
      </c>
      <c r="DR427" s="30" t="s">
        <v>234</v>
      </c>
      <c r="DS427" s="73" t="s">
        <v>302</v>
      </c>
      <c r="DT427" s="73" t="s">
        <v>441</v>
      </c>
      <c r="DU427" s="33" t="s">
        <v>477</v>
      </c>
      <c r="DV427" s="69" t="s">
        <v>335</v>
      </c>
      <c r="DW427" s="117"/>
      <c r="DX427" s="105"/>
      <c r="DY427" s="30" t="s">
        <v>13</v>
      </c>
      <c r="DZ427" s="116"/>
      <c r="EA427" s="30" t="s">
        <v>476</v>
      </c>
      <c r="EB427" s="33" t="s">
        <v>471</v>
      </c>
      <c r="EC427" s="33" t="s">
        <v>210</v>
      </c>
      <c r="ED427" s="30" t="s">
        <v>365</v>
      </c>
      <c r="EE427" s="51" t="s">
        <v>364</v>
      </c>
      <c r="EF427" s="32" t="s">
        <v>495</v>
      </c>
      <c r="EG427" s="33" t="s">
        <v>470</v>
      </c>
      <c r="EH427" s="73" t="s">
        <v>305</v>
      </c>
      <c r="EI427" s="33" t="s">
        <v>188</v>
      </c>
      <c r="EJ427" s="116"/>
      <c r="EK427" s="74" t="s">
        <v>177</v>
      </c>
      <c r="EL427" s="74" t="s">
        <v>1948</v>
      </c>
      <c r="EM427" s="120"/>
    </row>
    <row r="428" spans="1:143" ht="12.75" hidden="1">
      <c r="A428" s="28">
        <v>46130</v>
      </c>
      <c r="B428" s="88" t="s">
        <v>482</v>
      </c>
      <c r="C428" s="97"/>
      <c r="D428" s="88" t="s">
        <v>483</v>
      </c>
      <c r="E428" s="97"/>
      <c r="F428" s="88" t="s">
        <v>482</v>
      </c>
      <c r="G428" s="88" t="s">
        <v>482</v>
      </c>
      <c r="H428" s="97"/>
      <c r="I428" s="30" t="s">
        <v>399</v>
      </c>
      <c r="J428" s="88" t="s">
        <v>482</v>
      </c>
      <c r="K428" s="88" t="s">
        <v>482</v>
      </c>
      <c r="L428" s="97"/>
      <c r="M428" s="97"/>
      <c r="N428" s="88" t="s">
        <v>483</v>
      </c>
      <c r="O428" s="97"/>
      <c r="P428" s="88" t="s">
        <v>482</v>
      </c>
      <c r="Q428" s="88" t="s">
        <v>482</v>
      </c>
      <c r="R428" s="33" t="s">
        <v>270</v>
      </c>
      <c r="S428" s="30" t="s">
        <v>415</v>
      </c>
      <c r="T428" s="33" t="s">
        <v>358</v>
      </c>
      <c r="U428" s="101"/>
      <c r="V428" s="96"/>
      <c r="W428" s="153"/>
      <c r="X428" s="38" t="s">
        <v>239</v>
      </c>
      <c r="Y428" s="88" t="s">
        <v>482</v>
      </c>
      <c r="Z428" s="47" t="s">
        <v>436</v>
      </c>
      <c r="AA428" s="45" t="s">
        <v>436</v>
      </c>
      <c r="AB428" s="38" t="s">
        <v>340</v>
      </c>
      <c r="AC428" s="97"/>
      <c r="AD428" s="153"/>
      <c r="AE428" s="97"/>
      <c r="AF428" s="97"/>
      <c r="AG428" s="148" t="s">
        <v>482</v>
      </c>
      <c r="AH428" s="97"/>
      <c r="AI428" s="97"/>
      <c r="AJ428" s="30" t="s">
        <v>197</v>
      </c>
      <c r="AK428" s="88" t="s">
        <v>482</v>
      </c>
      <c r="AL428" s="96"/>
      <c r="AM428" s="88" t="s">
        <v>482</v>
      </c>
      <c r="AN428" s="88" t="s">
        <v>483</v>
      </c>
      <c r="AO428" s="97"/>
      <c r="AP428" s="99"/>
      <c r="AQ428" s="88" t="s">
        <v>482</v>
      </c>
      <c r="AR428" s="30" t="s">
        <v>334</v>
      </c>
      <c r="AS428" s="73" t="s">
        <v>443</v>
      </c>
      <c r="AT428" s="148" t="s">
        <v>483</v>
      </c>
      <c r="AU428" s="30" t="s">
        <v>482</v>
      </c>
      <c r="AV428" s="99"/>
      <c r="AW428" s="88" t="s">
        <v>482</v>
      </c>
      <c r="AX428" s="30" t="s">
        <v>449</v>
      </c>
      <c r="AY428" s="96"/>
      <c r="AZ428" s="105"/>
      <c r="BA428" s="85" t="s">
        <v>453</v>
      </c>
      <c r="BB428" s="105"/>
      <c r="BC428" s="33" t="s">
        <v>387</v>
      </c>
      <c r="BD428" s="33" t="s">
        <v>468</v>
      </c>
      <c r="BE428" s="110"/>
      <c r="BF428" s="33" t="s">
        <v>231</v>
      </c>
      <c r="BG428" s="105"/>
      <c r="BH428" s="32" t="s">
        <v>595</v>
      </c>
      <c r="BI428" s="33" t="s">
        <v>356</v>
      </c>
      <c r="BJ428" s="105"/>
      <c r="BK428" s="79" t="s">
        <v>461</v>
      </c>
      <c r="BL428" s="88" t="s">
        <v>482</v>
      </c>
      <c r="BM428" s="33" t="s">
        <v>345</v>
      </c>
      <c r="BN428" s="88" t="s">
        <v>483</v>
      </c>
      <c r="BO428" s="30" t="s">
        <v>464</v>
      </c>
      <c r="BP428" s="88" t="s">
        <v>483</v>
      </c>
      <c r="BQ428" s="33" t="s">
        <v>433</v>
      </c>
      <c r="BR428" s="88" t="s">
        <v>483</v>
      </c>
      <c r="BS428" s="79" t="s">
        <v>469</v>
      </c>
      <c r="BT428" s="97"/>
      <c r="BU428" s="33" t="s">
        <v>255</v>
      </c>
      <c r="BV428" s="33" t="s">
        <v>430</v>
      </c>
      <c r="BW428" s="105"/>
      <c r="BX428" s="30" t="s">
        <v>489</v>
      </c>
      <c r="BY428" s="105"/>
      <c r="BZ428" s="33" t="s">
        <v>463</v>
      </c>
      <c r="CA428" s="38" t="s">
        <v>359</v>
      </c>
      <c r="CB428" s="88" t="s">
        <v>493</v>
      </c>
      <c r="CC428" s="33" t="s">
        <v>220</v>
      </c>
      <c r="CD428" s="30" t="s">
        <v>431</v>
      </c>
      <c r="CE428" s="33" t="s">
        <v>452</v>
      </c>
      <c r="CF428" s="30" t="s">
        <v>451</v>
      </c>
      <c r="CG428" s="30" t="s">
        <v>382</v>
      </c>
      <c r="CH428" s="32" t="s">
        <v>428</v>
      </c>
      <c r="CI428" s="88" t="s">
        <v>483</v>
      </c>
      <c r="CJ428" s="105"/>
      <c r="CK428" s="33" t="s">
        <v>398</v>
      </c>
      <c r="CL428" s="88" t="s">
        <v>482</v>
      </c>
      <c r="CM428" s="113" t="s">
        <v>436</v>
      </c>
      <c r="CN428" s="79" t="s">
        <v>596</v>
      </c>
      <c r="CO428" s="33" t="s">
        <v>256</v>
      </c>
      <c r="CP428" s="88" t="s">
        <v>483</v>
      </c>
      <c r="CQ428" s="33" t="s">
        <v>310</v>
      </c>
      <c r="CR428" s="33" t="s">
        <v>421</v>
      </c>
      <c r="CS428" s="30" t="s">
        <v>372</v>
      </c>
      <c r="CT428" s="88" t="s">
        <v>594</v>
      </c>
      <c r="CU428" s="105"/>
      <c r="CV428" s="105"/>
      <c r="CW428" s="115"/>
      <c r="CX428" s="33" t="s">
        <v>396</v>
      </c>
      <c r="CY428" s="33" t="s">
        <v>347</v>
      </c>
      <c r="CZ428" s="33" t="s">
        <v>411</v>
      </c>
      <c r="DA428" s="30" t="s">
        <v>566</v>
      </c>
      <c r="DB428" s="33" t="s">
        <v>480</v>
      </c>
      <c r="DC428" s="30" t="s">
        <v>423</v>
      </c>
      <c r="DD428" s="104"/>
      <c r="DE428" s="30" t="s">
        <v>585</v>
      </c>
      <c r="DF428" s="33" t="s">
        <v>395</v>
      </c>
      <c r="DG428" s="33" t="s">
        <v>192</v>
      </c>
      <c r="DH428" s="85" t="s">
        <v>456</v>
      </c>
      <c r="DI428" s="33" t="s">
        <v>353</v>
      </c>
      <c r="DJ428" s="30" t="s">
        <v>408</v>
      </c>
      <c r="DK428" s="30" t="s">
        <v>516</v>
      </c>
      <c r="DL428" s="30" t="s">
        <v>410</v>
      </c>
      <c r="DM428" s="30" t="s">
        <v>328</v>
      </c>
      <c r="DN428" s="79" t="s">
        <v>498</v>
      </c>
      <c r="DO428" s="79" t="s">
        <v>478</v>
      </c>
      <c r="DP428" s="69" t="s">
        <v>601</v>
      </c>
      <c r="DQ428" s="30" t="s">
        <v>381</v>
      </c>
      <c r="DR428" s="30" t="s">
        <v>234</v>
      </c>
      <c r="DS428" s="73" t="s">
        <v>302</v>
      </c>
      <c r="DT428" s="73" t="s">
        <v>441</v>
      </c>
      <c r="DU428" s="33" t="s">
        <v>477</v>
      </c>
      <c r="DV428" s="69" t="s">
        <v>335</v>
      </c>
      <c r="DW428" s="117"/>
      <c r="DX428" s="105"/>
      <c r="DY428" s="30" t="s">
        <v>13</v>
      </c>
      <c r="DZ428" s="116"/>
      <c r="EA428" s="30" t="s">
        <v>476</v>
      </c>
      <c r="EB428" s="33" t="s">
        <v>471</v>
      </c>
      <c r="EC428" s="33" t="s">
        <v>210</v>
      </c>
      <c r="ED428" s="30" t="s">
        <v>365</v>
      </c>
      <c r="EE428" s="51" t="s">
        <v>364</v>
      </c>
      <c r="EF428" s="32" t="s">
        <v>495</v>
      </c>
      <c r="EG428" s="33" t="s">
        <v>470</v>
      </c>
      <c r="EH428" s="73" t="s">
        <v>305</v>
      </c>
      <c r="EI428" s="33" t="s">
        <v>188</v>
      </c>
      <c r="EJ428" s="116"/>
      <c r="EK428" s="74" t="s">
        <v>177</v>
      </c>
      <c r="EL428" s="74" t="s">
        <v>1948</v>
      </c>
      <c r="EM428" s="120"/>
    </row>
    <row r="429" spans="1:143" ht="12.75" hidden="1">
      <c r="A429" s="28">
        <v>46131</v>
      </c>
      <c r="B429" s="88" t="s">
        <v>482</v>
      </c>
      <c r="C429" s="97"/>
      <c r="D429" s="88" t="s">
        <v>483</v>
      </c>
      <c r="E429" s="97"/>
      <c r="F429" s="88" t="s">
        <v>482</v>
      </c>
      <c r="G429" s="88" t="s">
        <v>482</v>
      </c>
      <c r="H429" s="97"/>
      <c r="I429" s="30" t="s">
        <v>399</v>
      </c>
      <c r="J429" s="88" t="s">
        <v>482</v>
      </c>
      <c r="K429" s="88" t="s">
        <v>482</v>
      </c>
      <c r="L429" s="97"/>
      <c r="M429" s="97"/>
      <c r="N429" s="88" t="s">
        <v>483</v>
      </c>
      <c r="O429" s="97"/>
      <c r="P429" s="88" t="s">
        <v>482</v>
      </c>
      <c r="Q429" s="88" t="s">
        <v>482</v>
      </c>
      <c r="R429" s="33" t="s">
        <v>270</v>
      </c>
      <c r="S429" s="30" t="s">
        <v>415</v>
      </c>
      <c r="T429" s="33" t="s">
        <v>358</v>
      </c>
      <c r="U429" s="101"/>
      <c r="V429" s="96"/>
      <c r="W429" s="153"/>
      <c r="X429" s="38" t="s">
        <v>239</v>
      </c>
      <c r="Y429" s="88" t="s">
        <v>482</v>
      </c>
      <c r="Z429" s="47" t="s">
        <v>436</v>
      </c>
      <c r="AA429" s="45" t="s">
        <v>436</v>
      </c>
      <c r="AB429" s="38" t="s">
        <v>340</v>
      </c>
      <c r="AC429" s="97"/>
      <c r="AD429" s="153"/>
      <c r="AE429" s="97"/>
      <c r="AF429" s="97"/>
      <c r="AG429" s="148" t="s">
        <v>482</v>
      </c>
      <c r="AH429" s="97"/>
      <c r="AI429" s="97"/>
      <c r="AJ429" s="30" t="s">
        <v>197</v>
      </c>
      <c r="AK429" s="88" t="s">
        <v>482</v>
      </c>
      <c r="AL429" s="96"/>
      <c r="AM429" s="88" t="s">
        <v>482</v>
      </c>
      <c r="AN429" s="88" t="s">
        <v>483</v>
      </c>
      <c r="AO429" s="97"/>
      <c r="AP429" s="99"/>
      <c r="AQ429" s="88" t="s">
        <v>482</v>
      </c>
      <c r="AR429" s="30" t="s">
        <v>334</v>
      </c>
      <c r="AS429" s="73" t="s">
        <v>443</v>
      </c>
      <c r="AT429" s="148" t="s">
        <v>483</v>
      </c>
      <c r="AU429" s="30" t="s">
        <v>482</v>
      </c>
      <c r="AV429" s="99"/>
      <c r="AW429" s="88" t="s">
        <v>482</v>
      </c>
      <c r="AX429" s="30" t="s">
        <v>449</v>
      </c>
      <c r="AY429" s="96"/>
      <c r="AZ429" s="105"/>
      <c r="BA429" s="85" t="s">
        <v>453</v>
      </c>
      <c r="BB429" s="105"/>
      <c r="BC429" s="33" t="s">
        <v>387</v>
      </c>
      <c r="BD429" s="33" t="s">
        <v>468</v>
      </c>
      <c r="BE429" s="110"/>
      <c r="BF429" s="33" t="s">
        <v>231</v>
      </c>
      <c r="BG429" s="105"/>
      <c r="BH429" s="32" t="s">
        <v>595</v>
      </c>
      <c r="BI429" s="33" t="s">
        <v>356</v>
      </c>
      <c r="BJ429" s="105"/>
      <c r="BK429" s="79" t="s">
        <v>461</v>
      </c>
      <c r="BL429" s="88" t="s">
        <v>482</v>
      </c>
      <c r="BM429" s="33" t="s">
        <v>345</v>
      </c>
      <c r="BN429" s="88" t="s">
        <v>483</v>
      </c>
      <c r="BO429" s="30" t="s">
        <v>464</v>
      </c>
      <c r="BP429" s="88" t="s">
        <v>483</v>
      </c>
      <c r="BQ429" s="33" t="s">
        <v>433</v>
      </c>
      <c r="BR429" s="88" t="s">
        <v>483</v>
      </c>
      <c r="BS429" s="79" t="s">
        <v>469</v>
      </c>
      <c r="BT429" s="97"/>
      <c r="BU429" s="33" t="s">
        <v>255</v>
      </c>
      <c r="BV429" s="33" t="s">
        <v>430</v>
      </c>
      <c r="BW429" s="105"/>
      <c r="BX429" s="30" t="s">
        <v>489</v>
      </c>
      <c r="BY429" s="105"/>
      <c r="BZ429" s="33" t="s">
        <v>463</v>
      </c>
      <c r="CA429" s="38" t="s">
        <v>359</v>
      </c>
      <c r="CB429" s="88" t="s">
        <v>493</v>
      </c>
      <c r="CC429" s="33" t="s">
        <v>220</v>
      </c>
      <c r="CD429" s="30" t="s">
        <v>431</v>
      </c>
      <c r="CE429" s="33" t="s">
        <v>452</v>
      </c>
      <c r="CF429" s="30" t="s">
        <v>451</v>
      </c>
      <c r="CG429" s="30" t="s">
        <v>382</v>
      </c>
      <c r="CH429" s="32" t="s">
        <v>428</v>
      </c>
      <c r="CI429" s="88" t="s">
        <v>483</v>
      </c>
      <c r="CJ429" s="105"/>
      <c r="CK429" s="33" t="s">
        <v>398</v>
      </c>
      <c r="CL429" s="88" t="s">
        <v>482</v>
      </c>
      <c r="CM429" s="113" t="s">
        <v>436</v>
      </c>
      <c r="CN429" s="79" t="s">
        <v>596</v>
      </c>
      <c r="CO429" s="33" t="s">
        <v>256</v>
      </c>
      <c r="CP429" s="88" t="s">
        <v>483</v>
      </c>
      <c r="CQ429" s="33" t="s">
        <v>310</v>
      </c>
      <c r="CR429" s="33" t="s">
        <v>421</v>
      </c>
      <c r="CS429" s="30" t="s">
        <v>372</v>
      </c>
      <c r="CT429" s="88" t="s">
        <v>594</v>
      </c>
      <c r="CU429" s="105"/>
      <c r="CV429" s="105"/>
      <c r="CW429" s="115"/>
      <c r="CX429" s="33" t="s">
        <v>396</v>
      </c>
      <c r="CY429" s="33" t="s">
        <v>347</v>
      </c>
      <c r="CZ429" s="33" t="s">
        <v>411</v>
      </c>
      <c r="DA429" s="30" t="s">
        <v>566</v>
      </c>
      <c r="DB429" s="33" t="s">
        <v>480</v>
      </c>
      <c r="DC429" s="30" t="s">
        <v>423</v>
      </c>
      <c r="DD429" s="104"/>
      <c r="DE429" s="30" t="s">
        <v>585</v>
      </c>
      <c r="DF429" s="33" t="s">
        <v>395</v>
      </c>
      <c r="DG429" s="33" t="s">
        <v>192</v>
      </c>
      <c r="DH429" s="85" t="s">
        <v>456</v>
      </c>
      <c r="DI429" s="33" t="s">
        <v>353</v>
      </c>
      <c r="DJ429" s="30" t="s">
        <v>408</v>
      </c>
      <c r="DK429" s="30" t="s">
        <v>516</v>
      </c>
      <c r="DL429" s="30" t="s">
        <v>410</v>
      </c>
      <c r="DM429" s="30" t="s">
        <v>328</v>
      </c>
      <c r="DN429" s="79" t="s">
        <v>498</v>
      </c>
      <c r="DO429" s="79" t="s">
        <v>478</v>
      </c>
      <c r="DP429" s="69" t="s">
        <v>601</v>
      </c>
      <c r="DQ429" s="30" t="s">
        <v>381</v>
      </c>
      <c r="DR429" s="30" t="s">
        <v>234</v>
      </c>
      <c r="DS429" s="73" t="s">
        <v>302</v>
      </c>
      <c r="DT429" s="73" t="s">
        <v>441</v>
      </c>
      <c r="DU429" s="33" t="s">
        <v>477</v>
      </c>
      <c r="DV429" s="69" t="s">
        <v>335</v>
      </c>
      <c r="DW429" s="117"/>
      <c r="DX429" s="105"/>
      <c r="DY429" s="30" t="s">
        <v>13</v>
      </c>
      <c r="DZ429" s="116"/>
      <c r="EA429" s="30" t="s">
        <v>476</v>
      </c>
      <c r="EB429" s="33" t="s">
        <v>471</v>
      </c>
      <c r="EC429" s="33" t="s">
        <v>210</v>
      </c>
      <c r="ED429" s="30" t="s">
        <v>365</v>
      </c>
      <c r="EE429" s="51" t="s">
        <v>364</v>
      </c>
      <c r="EF429" s="32" t="s">
        <v>495</v>
      </c>
      <c r="EG429" s="33" t="s">
        <v>470</v>
      </c>
      <c r="EH429" s="73" t="s">
        <v>305</v>
      </c>
      <c r="EI429" s="33" t="s">
        <v>188</v>
      </c>
      <c r="EJ429" s="116"/>
      <c r="EK429" s="74" t="s">
        <v>177</v>
      </c>
      <c r="EL429" s="74" t="s">
        <v>1948</v>
      </c>
      <c r="EM429" s="120"/>
    </row>
    <row r="430" spans="1:143" ht="12.75" hidden="1">
      <c r="A430" s="28">
        <v>46132</v>
      </c>
      <c r="B430" s="88" t="s">
        <v>482</v>
      </c>
      <c r="C430" s="97"/>
      <c r="D430" s="88" t="s">
        <v>483</v>
      </c>
      <c r="E430" s="97"/>
      <c r="F430" s="88" t="s">
        <v>482</v>
      </c>
      <c r="G430" s="88" t="s">
        <v>482</v>
      </c>
      <c r="H430" s="97"/>
      <c r="I430" s="30"/>
      <c r="J430" s="88" t="s">
        <v>482</v>
      </c>
      <c r="K430" s="88" t="s">
        <v>482</v>
      </c>
      <c r="L430" s="97"/>
      <c r="M430" s="97"/>
      <c r="N430" s="88" t="s">
        <v>483</v>
      </c>
      <c r="O430" s="30" t="s">
        <v>399</v>
      </c>
      <c r="P430" s="88" t="s">
        <v>482</v>
      </c>
      <c r="Q430" s="88" t="s">
        <v>482</v>
      </c>
      <c r="R430" s="33" t="s">
        <v>270</v>
      </c>
      <c r="S430" s="30" t="s">
        <v>415</v>
      </c>
      <c r="T430" s="33" t="s">
        <v>358</v>
      </c>
      <c r="U430" s="101"/>
      <c r="V430" s="30" t="s">
        <v>612</v>
      </c>
      <c r="W430" s="153"/>
      <c r="X430" s="38" t="s">
        <v>239</v>
      </c>
      <c r="Y430" s="88" t="s">
        <v>482</v>
      </c>
      <c r="Z430" s="47" t="s">
        <v>436</v>
      </c>
      <c r="AA430" s="45" t="s">
        <v>436</v>
      </c>
      <c r="AB430" s="38" t="s">
        <v>340</v>
      </c>
      <c r="AC430" s="97"/>
      <c r="AD430" s="88" t="s">
        <v>616</v>
      </c>
      <c r="AE430" s="97"/>
      <c r="AF430" s="97"/>
      <c r="AG430" s="148" t="s">
        <v>482</v>
      </c>
      <c r="AH430" s="97"/>
      <c r="AI430" s="97"/>
      <c r="AJ430" s="30" t="s">
        <v>197</v>
      </c>
      <c r="AK430" s="88" t="s">
        <v>482</v>
      </c>
      <c r="AL430" s="96"/>
      <c r="AM430" s="88" t="s">
        <v>482</v>
      </c>
      <c r="AN430" s="88" t="s">
        <v>483</v>
      </c>
      <c r="AO430" s="88" t="s">
        <v>482</v>
      </c>
      <c r="AP430" s="99"/>
      <c r="AQ430" s="88" t="s">
        <v>482</v>
      </c>
      <c r="AR430" s="30" t="s">
        <v>334</v>
      </c>
      <c r="AS430" s="73" t="s">
        <v>443</v>
      </c>
      <c r="AT430" s="148" t="s">
        <v>483</v>
      </c>
      <c r="AU430" s="30" t="s">
        <v>482</v>
      </c>
      <c r="AV430" s="99"/>
      <c r="AW430" s="88" t="s">
        <v>482</v>
      </c>
      <c r="AX430" s="30" t="s">
        <v>449</v>
      </c>
      <c r="AY430" s="96"/>
      <c r="AZ430" s="105"/>
      <c r="BA430" s="85" t="s">
        <v>453</v>
      </c>
      <c r="BB430" s="105"/>
      <c r="BC430" s="33" t="s">
        <v>387</v>
      </c>
      <c r="BD430" s="33" t="s">
        <v>468</v>
      </c>
      <c r="BE430" s="110"/>
      <c r="BF430" s="33" t="s">
        <v>231</v>
      </c>
      <c r="BG430" s="105"/>
      <c r="BH430" s="32" t="s">
        <v>595</v>
      </c>
      <c r="BI430" s="33" t="s">
        <v>356</v>
      </c>
      <c r="BJ430" s="105"/>
      <c r="BK430" s="79" t="s">
        <v>461</v>
      </c>
      <c r="BL430" s="88" t="s">
        <v>482</v>
      </c>
      <c r="BM430" s="33" t="s">
        <v>345</v>
      </c>
      <c r="BN430" s="88" t="s">
        <v>483</v>
      </c>
      <c r="BO430" s="30" t="s">
        <v>464</v>
      </c>
      <c r="BP430" s="88" t="s">
        <v>483</v>
      </c>
      <c r="BQ430" s="33" t="s">
        <v>433</v>
      </c>
      <c r="BR430" s="88" t="s">
        <v>483</v>
      </c>
      <c r="BS430" s="79" t="s">
        <v>469</v>
      </c>
      <c r="BT430" s="97"/>
      <c r="BU430" s="33" t="s">
        <v>255</v>
      </c>
      <c r="BV430" s="33" t="s">
        <v>430</v>
      </c>
      <c r="BW430" s="105"/>
      <c r="BX430" s="30" t="s">
        <v>489</v>
      </c>
      <c r="BY430" s="105"/>
      <c r="BZ430" s="33" t="s">
        <v>463</v>
      </c>
      <c r="CA430" s="38" t="s">
        <v>359</v>
      </c>
      <c r="CB430" s="88" t="s">
        <v>493</v>
      </c>
      <c r="CC430" s="33" t="s">
        <v>220</v>
      </c>
      <c r="CD430" s="30" t="s">
        <v>431</v>
      </c>
      <c r="CE430" s="33" t="s">
        <v>452</v>
      </c>
      <c r="CF430" s="30" t="s">
        <v>451</v>
      </c>
      <c r="CG430" s="30" t="s">
        <v>382</v>
      </c>
      <c r="CH430" s="32" t="s">
        <v>428</v>
      </c>
      <c r="CI430" s="88" t="s">
        <v>483</v>
      </c>
      <c r="CJ430" s="105"/>
      <c r="CK430" s="33" t="s">
        <v>398</v>
      </c>
      <c r="CL430" s="88" t="s">
        <v>482</v>
      </c>
      <c r="CM430" s="113" t="s">
        <v>436</v>
      </c>
      <c r="CN430" s="79" t="s">
        <v>596</v>
      </c>
      <c r="CO430" s="33" t="s">
        <v>256</v>
      </c>
      <c r="CP430" s="88" t="s">
        <v>483</v>
      </c>
      <c r="CQ430" s="33" t="s">
        <v>310</v>
      </c>
      <c r="CR430" s="33" t="s">
        <v>421</v>
      </c>
      <c r="CS430" s="30" t="s">
        <v>372</v>
      </c>
      <c r="CT430" s="88" t="s">
        <v>594</v>
      </c>
      <c r="CU430" s="105"/>
      <c r="CV430" s="105"/>
      <c r="CW430" s="115"/>
      <c r="CX430" s="33" t="s">
        <v>396</v>
      </c>
      <c r="CY430" s="33" t="s">
        <v>347</v>
      </c>
      <c r="CZ430" s="33" t="s">
        <v>411</v>
      </c>
      <c r="DA430" s="30" t="s">
        <v>566</v>
      </c>
      <c r="DB430" s="33" t="s">
        <v>480</v>
      </c>
      <c r="DC430" s="30" t="s">
        <v>423</v>
      </c>
      <c r="DD430" s="104"/>
      <c r="DE430" s="30" t="s">
        <v>585</v>
      </c>
      <c r="DF430" s="33" t="s">
        <v>395</v>
      </c>
      <c r="DG430" s="33" t="s">
        <v>192</v>
      </c>
      <c r="DH430" s="85" t="s">
        <v>456</v>
      </c>
      <c r="DI430" s="33" t="s">
        <v>353</v>
      </c>
      <c r="DJ430" s="30" t="s">
        <v>408</v>
      </c>
      <c r="DK430" s="30" t="s">
        <v>516</v>
      </c>
      <c r="DL430" s="30" t="s">
        <v>410</v>
      </c>
      <c r="DM430" s="30" t="s">
        <v>328</v>
      </c>
      <c r="DN430" s="79" t="s">
        <v>498</v>
      </c>
      <c r="DO430" s="79" t="s">
        <v>478</v>
      </c>
      <c r="DP430" s="69" t="s">
        <v>601</v>
      </c>
      <c r="DQ430" s="30" t="s">
        <v>381</v>
      </c>
      <c r="DR430" s="30" t="s">
        <v>234</v>
      </c>
      <c r="DS430" s="73" t="s">
        <v>302</v>
      </c>
      <c r="DT430" s="73" t="s">
        <v>441</v>
      </c>
      <c r="DU430" s="33" t="s">
        <v>477</v>
      </c>
      <c r="DV430" s="69" t="s">
        <v>335</v>
      </c>
      <c r="DW430" s="117"/>
      <c r="DX430" s="105"/>
      <c r="DY430" s="30" t="s">
        <v>13</v>
      </c>
      <c r="DZ430" s="116"/>
      <c r="EA430" s="30" t="s">
        <v>476</v>
      </c>
      <c r="EB430" s="33" t="s">
        <v>471</v>
      </c>
      <c r="EC430" s="33" t="s">
        <v>210</v>
      </c>
      <c r="ED430" s="30" t="s">
        <v>365</v>
      </c>
      <c r="EE430" s="51" t="s">
        <v>364</v>
      </c>
      <c r="EF430" s="32" t="s">
        <v>495</v>
      </c>
      <c r="EG430" s="33" t="s">
        <v>470</v>
      </c>
      <c r="EH430" s="73" t="s">
        <v>305</v>
      </c>
      <c r="EI430" s="33" t="s">
        <v>188</v>
      </c>
      <c r="EJ430" s="116"/>
      <c r="EK430" s="74" t="s">
        <v>177</v>
      </c>
      <c r="EL430" s="74" t="s">
        <v>1948</v>
      </c>
      <c r="EM430" s="120"/>
    </row>
    <row r="431" spans="1:143" ht="12.75" hidden="1">
      <c r="A431" s="28">
        <v>46133</v>
      </c>
      <c r="B431" s="88" t="s">
        <v>482</v>
      </c>
      <c r="C431" s="97"/>
      <c r="D431" s="88" t="s">
        <v>483</v>
      </c>
      <c r="E431" s="97"/>
      <c r="F431" s="88" t="s">
        <v>482</v>
      </c>
      <c r="G431" s="88" t="s">
        <v>482</v>
      </c>
      <c r="H431" s="97"/>
      <c r="I431" s="30"/>
      <c r="J431" s="88" t="s">
        <v>482</v>
      </c>
      <c r="K431" s="88" t="s">
        <v>482</v>
      </c>
      <c r="L431" s="88" t="s">
        <v>482</v>
      </c>
      <c r="M431" s="97"/>
      <c r="N431" s="88" t="s">
        <v>483</v>
      </c>
      <c r="O431" s="30" t="s">
        <v>399</v>
      </c>
      <c r="P431" s="88" t="s">
        <v>482</v>
      </c>
      <c r="Q431" s="88" t="s">
        <v>482</v>
      </c>
      <c r="R431" s="33" t="s">
        <v>270</v>
      </c>
      <c r="S431" s="30" t="s">
        <v>415</v>
      </c>
      <c r="T431" s="33" t="s">
        <v>358</v>
      </c>
      <c r="U431" s="101"/>
      <c r="V431" s="30" t="s">
        <v>612</v>
      </c>
      <c r="W431" s="153"/>
      <c r="X431" s="38" t="s">
        <v>239</v>
      </c>
      <c r="Y431" s="88" t="s">
        <v>482</v>
      </c>
      <c r="Z431" s="47" t="s">
        <v>436</v>
      </c>
      <c r="AA431" s="45" t="s">
        <v>436</v>
      </c>
      <c r="AB431" s="38" t="s">
        <v>340</v>
      </c>
      <c r="AC431" s="97"/>
      <c r="AD431" s="88" t="s">
        <v>616</v>
      </c>
      <c r="AE431" s="97"/>
      <c r="AF431" s="97"/>
      <c r="AG431" s="148" t="s">
        <v>482</v>
      </c>
      <c r="AH431" s="97"/>
      <c r="AI431" s="97"/>
      <c r="AJ431" s="30" t="s">
        <v>197</v>
      </c>
      <c r="AK431" s="88" t="s">
        <v>482</v>
      </c>
      <c r="AL431" s="96"/>
      <c r="AM431" s="88" t="s">
        <v>482</v>
      </c>
      <c r="AN431" s="88" t="s">
        <v>483</v>
      </c>
      <c r="AO431" s="88" t="s">
        <v>482</v>
      </c>
      <c r="AP431" s="99"/>
      <c r="AQ431" s="88" t="s">
        <v>482</v>
      </c>
      <c r="AR431" s="30" t="s">
        <v>334</v>
      </c>
      <c r="AS431" s="73" t="s">
        <v>443</v>
      </c>
      <c r="AT431" s="148" t="s">
        <v>483</v>
      </c>
      <c r="AU431" s="30" t="s">
        <v>482</v>
      </c>
      <c r="AV431" s="99"/>
      <c r="AW431" s="88" t="s">
        <v>482</v>
      </c>
      <c r="AX431" s="30" t="s">
        <v>449</v>
      </c>
      <c r="AY431" s="102"/>
      <c r="AZ431" s="105"/>
      <c r="BA431" s="85" t="s">
        <v>453</v>
      </c>
      <c r="BB431" s="105"/>
      <c r="BC431" s="33" t="s">
        <v>387</v>
      </c>
      <c r="BD431" s="33" t="s">
        <v>468</v>
      </c>
      <c r="BE431" s="110"/>
      <c r="BF431" s="33" t="s">
        <v>231</v>
      </c>
      <c r="BG431" s="105"/>
      <c r="BH431" s="32" t="s">
        <v>595</v>
      </c>
      <c r="BI431" s="33" t="s">
        <v>356</v>
      </c>
      <c r="BJ431" s="105"/>
      <c r="BK431" s="79" t="s">
        <v>461</v>
      </c>
      <c r="BL431" s="88" t="s">
        <v>482</v>
      </c>
      <c r="BM431" s="33" t="s">
        <v>345</v>
      </c>
      <c r="BN431" s="88" t="s">
        <v>483</v>
      </c>
      <c r="BO431" s="30" t="s">
        <v>464</v>
      </c>
      <c r="BP431" s="88" t="s">
        <v>483</v>
      </c>
      <c r="BQ431" s="33" t="s">
        <v>433</v>
      </c>
      <c r="BR431" s="88" t="s">
        <v>483</v>
      </c>
      <c r="BS431" s="79" t="s">
        <v>469</v>
      </c>
      <c r="BT431" s="97"/>
      <c r="BU431" s="33" t="s">
        <v>255</v>
      </c>
      <c r="BV431" s="33" t="s">
        <v>430</v>
      </c>
      <c r="BW431" s="105"/>
      <c r="BX431" s="30" t="s">
        <v>489</v>
      </c>
      <c r="BY431" s="105"/>
      <c r="BZ431" s="33" t="s">
        <v>463</v>
      </c>
      <c r="CA431" s="38" t="s">
        <v>359</v>
      </c>
      <c r="CB431" s="88" t="s">
        <v>493</v>
      </c>
      <c r="CC431" s="33" t="s">
        <v>220</v>
      </c>
      <c r="CD431" s="30" t="s">
        <v>431</v>
      </c>
      <c r="CE431" s="33" t="s">
        <v>452</v>
      </c>
      <c r="CF431" s="30" t="s">
        <v>451</v>
      </c>
      <c r="CG431" s="30" t="s">
        <v>382</v>
      </c>
      <c r="CH431" s="32" t="s">
        <v>428</v>
      </c>
      <c r="CI431" s="88" t="s">
        <v>483</v>
      </c>
      <c r="CJ431" s="105"/>
      <c r="CK431" s="33" t="s">
        <v>398</v>
      </c>
      <c r="CL431" s="88" t="s">
        <v>482</v>
      </c>
      <c r="CM431" s="113" t="s">
        <v>436</v>
      </c>
      <c r="CN431" s="79"/>
      <c r="CO431" s="33" t="s">
        <v>256</v>
      </c>
      <c r="CP431" s="88" t="s">
        <v>483</v>
      </c>
      <c r="CQ431" s="33" t="s">
        <v>310</v>
      </c>
      <c r="CR431" s="33" t="s">
        <v>421</v>
      </c>
      <c r="CS431" s="30" t="s">
        <v>372</v>
      </c>
      <c r="CT431" s="88" t="s">
        <v>594</v>
      </c>
      <c r="CU431" s="105"/>
      <c r="CV431" s="105"/>
      <c r="CW431" s="115"/>
      <c r="CX431" s="33" t="s">
        <v>396</v>
      </c>
      <c r="CY431" s="33" t="s">
        <v>347</v>
      </c>
      <c r="CZ431" s="33" t="s">
        <v>411</v>
      </c>
      <c r="DA431" s="30" t="s">
        <v>566</v>
      </c>
      <c r="DB431" s="33" t="s">
        <v>480</v>
      </c>
      <c r="DC431" s="30" t="s">
        <v>423</v>
      </c>
      <c r="DD431" s="104"/>
      <c r="DE431" s="30" t="s">
        <v>585</v>
      </c>
      <c r="DF431" s="33" t="s">
        <v>395</v>
      </c>
      <c r="DG431" s="33" t="s">
        <v>192</v>
      </c>
      <c r="DH431" s="85" t="s">
        <v>456</v>
      </c>
      <c r="DI431" s="33" t="s">
        <v>353</v>
      </c>
      <c r="DJ431" s="30" t="s">
        <v>408</v>
      </c>
      <c r="DK431" s="30" t="s">
        <v>516</v>
      </c>
      <c r="DL431" s="30" t="s">
        <v>410</v>
      </c>
      <c r="DM431" s="30" t="s">
        <v>328</v>
      </c>
      <c r="DN431" s="79" t="s">
        <v>498</v>
      </c>
      <c r="DO431" s="79" t="s">
        <v>478</v>
      </c>
      <c r="DP431" s="69" t="s">
        <v>601</v>
      </c>
      <c r="DQ431" s="30" t="s">
        <v>381</v>
      </c>
      <c r="DR431" s="30" t="s">
        <v>234</v>
      </c>
      <c r="DS431" s="73" t="s">
        <v>302</v>
      </c>
      <c r="DT431" s="73" t="s">
        <v>441</v>
      </c>
      <c r="DU431" s="33" t="s">
        <v>477</v>
      </c>
      <c r="DV431" s="69" t="s">
        <v>335</v>
      </c>
      <c r="DW431" s="117"/>
      <c r="DX431" s="105"/>
      <c r="DY431" s="30" t="s">
        <v>13</v>
      </c>
      <c r="DZ431" s="116"/>
      <c r="EA431" s="30" t="s">
        <v>476</v>
      </c>
      <c r="EB431" s="33" t="s">
        <v>471</v>
      </c>
      <c r="EC431" s="33" t="s">
        <v>210</v>
      </c>
      <c r="ED431" s="30" t="s">
        <v>365</v>
      </c>
      <c r="EE431" s="51" t="s">
        <v>364</v>
      </c>
      <c r="EF431" s="32"/>
      <c r="EG431" s="33" t="s">
        <v>470</v>
      </c>
      <c r="EH431" s="73" t="s">
        <v>305</v>
      </c>
      <c r="EI431" s="33" t="s">
        <v>188</v>
      </c>
      <c r="EJ431" s="116"/>
      <c r="EK431" s="74" t="s">
        <v>177</v>
      </c>
      <c r="EL431" s="74" t="s">
        <v>1948</v>
      </c>
      <c r="EM431" s="120"/>
    </row>
    <row r="432" spans="1:143" ht="12.75" hidden="1">
      <c r="A432" s="28">
        <v>46134</v>
      </c>
      <c r="B432" s="88" t="s">
        <v>482</v>
      </c>
      <c r="C432" s="97" t="s">
        <v>611</v>
      </c>
      <c r="D432" s="88" t="s">
        <v>483</v>
      </c>
      <c r="E432" s="97"/>
      <c r="F432" s="88" t="s">
        <v>482</v>
      </c>
      <c r="G432" s="88" t="s">
        <v>482</v>
      </c>
      <c r="H432" s="32"/>
      <c r="I432" s="32"/>
      <c r="J432" s="88" t="s">
        <v>482</v>
      </c>
      <c r="K432" s="88" t="s">
        <v>482</v>
      </c>
      <c r="L432" s="88" t="s">
        <v>482</v>
      </c>
      <c r="M432" s="97"/>
      <c r="N432" s="88" t="s">
        <v>483</v>
      </c>
      <c r="O432" s="30" t="s">
        <v>399</v>
      </c>
      <c r="P432" s="88" t="s">
        <v>482</v>
      </c>
      <c r="Q432" s="88" t="s">
        <v>482</v>
      </c>
      <c r="R432" s="33" t="s">
        <v>270</v>
      </c>
      <c r="S432" s="30" t="s">
        <v>415</v>
      </c>
      <c r="T432" s="33" t="s">
        <v>358</v>
      </c>
      <c r="U432" s="101"/>
      <c r="V432" s="30" t="s">
        <v>612</v>
      </c>
      <c r="W432" s="153"/>
      <c r="X432" s="38" t="s">
        <v>239</v>
      </c>
      <c r="Y432" s="88" t="s">
        <v>482</v>
      </c>
      <c r="Z432" s="47" t="s">
        <v>436</v>
      </c>
      <c r="AA432" s="45" t="s">
        <v>436</v>
      </c>
      <c r="AB432" s="38" t="s">
        <v>340</v>
      </c>
      <c r="AC432" s="97"/>
      <c r="AD432" s="88" t="s">
        <v>616</v>
      </c>
      <c r="AE432" s="97"/>
      <c r="AF432" s="97"/>
      <c r="AG432" s="148" t="s">
        <v>482</v>
      </c>
      <c r="AH432" s="97"/>
      <c r="AI432" s="97"/>
      <c r="AJ432" s="30" t="s">
        <v>197</v>
      </c>
      <c r="AK432" s="88" t="s">
        <v>482</v>
      </c>
      <c r="AL432" s="96"/>
      <c r="AM432" s="88" t="s">
        <v>482</v>
      </c>
      <c r="AN432" s="88" t="s">
        <v>483</v>
      </c>
      <c r="AO432" s="88" t="s">
        <v>482</v>
      </c>
      <c r="AP432" s="99"/>
      <c r="AQ432" s="88" t="s">
        <v>482</v>
      </c>
      <c r="AR432" s="30" t="s">
        <v>334</v>
      </c>
      <c r="AS432" s="73" t="s">
        <v>443</v>
      </c>
      <c r="AT432" s="148" t="s">
        <v>483</v>
      </c>
      <c r="AU432" s="30" t="s">
        <v>482</v>
      </c>
      <c r="AV432" s="99"/>
      <c r="AW432" s="88" t="s">
        <v>482</v>
      </c>
      <c r="AX432" s="30" t="s">
        <v>449</v>
      </c>
      <c r="AY432" s="102"/>
      <c r="AZ432" s="105"/>
      <c r="BA432" s="85" t="s">
        <v>453</v>
      </c>
      <c r="BB432" s="105"/>
      <c r="BC432" s="33" t="s">
        <v>387</v>
      </c>
      <c r="BD432" s="33" t="s">
        <v>468</v>
      </c>
      <c r="BE432" s="110"/>
      <c r="BF432" s="33" t="s">
        <v>231</v>
      </c>
      <c r="BG432" s="105"/>
      <c r="BH432" s="32" t="s">
        <v>595</v>
      </c>
      <c r="BI432" s="33" t="s">
        <v>356</v>
      </c>
      <c r="BJ432" s="105"/>
      <c r="BK432" s="79" t="s">
        <v>461</v>
      </c>
      <c r="BL432" s="88" t="s">
        <v>482</v>
      </c>
      <c r="BM432" s="33" t="s">
        <v>345</v>
      </c>
      <c r="BN432" s="88" t="s">
        <v>483</v>
      </c>
      <c r="BO432" s="30" t="s">
        <v>464</v>
      </c>
      <c r="BP432" s="88" t="s">
        <v>483</v>
      </c>
      <c r="BQ432" s="33" t="s">
        <v>433</v>
      </c>
      <c r="BR432" s="88" t="s">
        <v>483</v>
      </c>
      <c r="BS432" s="79" t="s">
        <v>469</v>
      </c>
      <c r="BT432" s="97"/>
      <c r="BU432" s="33" t="s">
        <v>255</v>
      </c>
      <c r="BV432" s="33" t="s">
        <v>430</v>
      </c>
      <c r="BW432" s="105"/>
      <c r="BX432" s="30" t="s">
        <v>489</v>
      </c>
      <c r="BY432" s="105"/>
      <c r="BZ432" s="33" t="s">
        <v>463</v>
      </c>
      <c r="CA432" s="38" t="s">
        <v>359</v>
      </c>
      <c r="CB432" s="88" t="s">
        <v>493</v>
      </c>
      <c r="CC432" s="33" t="s">
        <v>220</v>
      </c>
      <c r="CD432" s="30" t="s">
        <v>431</v>
      </c>
      <c r="CE432" s="33" t="s">
        <v>452</v>
      </c>
      <c r="CF432" s="30" t="s">
        <v>451</v>
      </c>
      <c r="CG432" s="30" t="s">
        <v>382</v>
      </c>
      <c r="CH432" s="32" t="s">
        <v>428</v>
      </c>
      <c r="CI432" s="88" t="s">
        <v>483</v>
      </c>
      <c r="CJ432" s="105"/>
      <c r="CK432" s="33" t="s">
        <v>398</v>
      </c>
      <c r="CL432" s="88" t="s">
        <v>482</v>
      </c>
      <c r="CM432" s="113" t="s">
        <v>436</v>
      </c>
      <c r="CN432" s="79"/>
      <c r="CO432" s="33" t="s">
        <v>256</v>
      </c>
      <c r="CP432" s="88" t="s">
        <v>483</v>
      </c>
      <c r="CQ432" s="33" t="s">
        <v>310</v>
      </c>
      <c r="CR432" s="33" t="s">
        <v>421</v>
      </c>
      <c r="CS432" s="30" t="s">
        <v>372</v>
      </c>
      <c r="CT432" s="88" t="s">
        <v>594</v>
      </c>
      <c r="CU432" s="105"/>
      <c r="CV432" s="105"/>
      <c r="CW432" s="115"/>
      <c r="CX432" s="33" t="s">
        <v>396</v>
      </c>
      <c r="CY432" s="33" t="s">
        <v>347</v>
      </c>
      <c r="CZ432" s="33" t="s">
        <v>411</v>
      </c>
      <c r="DA432" s="30" t="s">
        <v>566</v>
      </c>
      <c r="DB432" s="33" t="s">
        <v>480</v>
      </c>
      <c r="DC432" s="30" t="s">
        <v>423</v>
      </c>
      <c r="DD432" s="104"/>
      <c r="DE432" s="30" t="s">
        <v>585</v>
      </c>
      <c r="DF432" s="33" t="s">
        <v>395</v>
      </c>
      <c r="DG432" s="33" t="s">
        <v>192</v>
      </c>
      <c r="DH432" s="85" t="s">
        <v>456</v>
      </c>
      <c r="DI432" s="33" t="s">
        <v>353</v>
      </c>
      <c r="DJ432" s="30" t="s">
        <v>408</v>
      </c>
      <c r="DK432" s="30" t="s">
        <v>516</v>
      </c>
      <c r="DL432" s="30" t="s">
        <v>410</v>
      </c>
      <c r="DM432" s="30" t="s">
        <v>328</v>
      </c>
      <c r="DN432" s="79" t="s">
        <v>498</v>
      </c>
      <c r="DO432" s="79" t="s">
        <v>478</v>
      </c>
      <c r="DP432" s="69" t="s">
        <v>601</v>
      </c>
      <c r="DQ432" s="30" t="s">
        <v>381</v>
      </c>
      <c r="DR432" s="30" t="s">
        <v>234</v>
      </c>
      <c r="DS432" s="73" t="s">
        <v>302</v>
      </c>
      <c r="DT432" s="73" t="s">
        <v>441</v>
      </c>
      <c r="DU432" s="33" t="s">
        <v>477</v>
      </c>
      <c r="DV432" s="69" t="s">
        <v>335</v>
      </c>
      <c r="DW432" s="117"/>
      <c r="DX432" s="105"/>
      <c r="DY432" s="30" t="s">
        <v>13</v>
      </c>
      <c r="DZ432" s="116"/>
      <c r="EA432" s="30" t="s">
        <v>476</v>
      </c>
      <c r="EB432" s="33" t="s">
        <v>471</v>
      </c>
      <c r="EC432" s="33" t="s">
        <v>210</v>
      </c>
      <c r="ED432" s="30" t="s">
        <v>365</v>
      </c>
      <c r="EE432" s="51" t="s">
        <v>364</v>
      </c>
      <c r="EF432" s="32" t="s">
        <v>613</v>
      </c>
      <c r="EG432" s="33" t="s">
        <v>470</v>
      </c>
      <c r="EH432" s="73" t="s">
        <v>305</v>
      </c>
      <c r="EI432" s="33" t="s">
        <v>188</v>
      </c>
      <c r="EJ432" s="116"/>
      <c r="EK432" s="74" t="s">
        <v>177</v>
      </c>
      <c r="EL432" s="74" t="s">
        <v>1948</v>
      </c>
      <c r="EM432" s="120"/>
    </row>
    <row r="433" spans="1:143" ht="12.75" hidden="1">
      <c r="A433" s="28">
        <v>46135</v>
      </c>
      <c r="B433" s="88" t="s">
        <v>482</v>
      </c>
      <c r="C433" s="97" t="s">
        <v>611</v>
      </c>
      <c r="D433" s="88" t="s">
        <v>483</v>
      </c>
      <c r="E433" s="97"/>
      <c r="F433" s="88" t="s">
        <v>482</v>
      </c>
      <c r="G433" s="88" t="s">
        <v>482</v>
      </c>
      <c r="H433" s="32"/>
      <c r="I433" s="32"/>
      <c r="J433" s="88" t="s">
        <v>482</v>
      </c>
      <c r="K433" s="88" t="s">
        <v>482</v>
      </c>
      <c r="L433" s="88" t="s">
        <v>482</v>
      </c>
      <c r="M433" s="97"/>
      <c r="N433" s="88" t="s">
        <v>483</v>
      </c>
      <c r="O433" s="30" t="s">
        <v>399</v>
      </c>
      <c r="P433" s="88" t="s">
        <v>482</v>
      </c>
      <c r="Q433" s="88" t="s">
        <v>482</v>
      </c>
      <c r="R433" s="33" t="s">
        <v>270</v>
      </c>
      <c r="S433" s="30" t="s">
        <v>415</v>
      </c>
      <c r="T433" s="33" t="s">
        <v>358</v>
      </c>
      <c r="U433" s="101"/>
      <c r="V433" s="30" t="s">
        <v>612</v>
      </c>
      <c r="W433" s="153"/>
      <c r="X433" s="38" t="s">
        <v>239</v>
      </c>
      <c r="Y433" s="88" t="s">
        <v>482</v>
      </c>
      <c r="Z433" s="47" t="s">
        <v>436</v>
      </c>
      <c r="AA433" s="45" t="s">
        <v>436</v>
      </c>
      <c r="AB433" s="38" t="s">
        <v>340</v>
      </c>
      <c r="AC433" s="97"/>
      <c r="AD433" s="88" t="s">
        <v>616</v>
      </c>
      <c r="AE433" s="97"/>
      <c r="AF433" s="97"/>
      <c r="AG433" s="148" t="s">
        <v>482</v>
      </c>
      <c r="AH433" s="97"/>
      <c r="AI433" s="97"/>
      <c r="AJ433" s="30" t="s">
        <v>197</v>
      </c>
      <c r="AK433" s="88" t="s">
        <v>482</v>
      </c>
      <c r="AL433" s="96"/>
      <c r="AM433" s="88" t="s">
        <v>482</v>
      </c>
      <c r="AN433" s="88" t="s">
        <v>483</v>
      </c>
      <c r="AO433" s="88" t="s">
        <v>482</v>
      </c>
      <c r="AP433" s="99"/>
      <c r="AQ433" s="88" t="s">
        <v>482</v>
      </c>
      <c r="AR433" s="30" t="s">
        <v>334</v>
      </c>
      <c r="AS433" s="73" t="s">
        <v>443</v>
      </c>
      <c r="AT433" s="148" t="s">
        <v>483</v>
      </c>
      <c r="AU433" s="30" t="s">
        <v>482</v>
      </c>
      <c r="AV433" s="99"/>
      <c r="AW433" s="88" t="s">
        <v>482</v>
      </c>
      <c r="AX433" s="30" t="s">
        <v>449</v>
      </c>
      <c r="AY433" s="102"/>
      <c r="AZ433" s="105"/>
      <c r="BA433" s="85" t="s">
        <v>453</v>
      </c>
      <c r="BB433" s="105"/>
      <c r="BC433" s="33" t="s">
        <v>387</v>
      </c>
      <c r="BD433" s="33" t="s">
        <v>468</v>
      </c>
      <c r="BE433" s="110"/>
      <c r="BF433" s="33" t="s">
        <v>231</v>
      </c>
      <c r="BG433" s="105"/>
      <c r="BH433" s="32" t="s">
        <v>595</v>
      </c>
      <c r="BI433" s="33" t="s">
        <v>356</v>
      </c>
      <c r="BJ433" s="32" t="s">
        <v>602</v>
      </c>
      <c r="BK433" s="79" t="s">
        <v>461</v>
      </c>
      <c r="BL433" s="88" t="s">
        <v>482</v>
      </c>
      <c r="BM433" s="33" t="s">
        <v>345</v>
      </c>
      <c r="BN433" s="88" t="s">
        <v>483</v>
      </c>
      <c r="BO433" s="30" t="s">
        <v>464</v>
      </c>
      <c r="BP433" s="88" t="s">
        <v>483</v>
      </c>
      <c r="BQ433" s="33" t="s">
        <v>433</v>
      </c>
      <c r="BR433" s="88" t="s">
        <v>483</v>
      </c>
      <c r="BS433" s="79" t="s">
        <v>469</v>
      </c>
      <c r="BT433" s="97"/>
      <c r="BU433" s="33" t="s">
        <v>255</v>
      </c>
      <c r="BV433" s="33" t="s">
        <v>430</v>
      </c>
      <c r="BW433" s="105"/>
      <c r="BX433" s="30" t="s">
        <v>489</v>
      </c>
      <c r="BY433" s="105"/>
      <c r="BZ433" s="33" t="s">
        <v>463</v>
      </c>
      <c r="CA433" s="38" t="s">
        <v>359</v>
      </c>
      <c r="CB433" s="88" t="s">
        <v>493</v>
      </c>
      <c r="CC433" s="33" t="s">
        <v>220</v>
      </c>
      <c r="CD433" s="30" t="s">
        <v>431</v>
      </c>
      <c r="CE433" s="33" t="s">
        <v>452</v>
      </c>
      <c r="CF433" s="30" t="s">
        <v>451</v>
      </c>
      <c r="CG433" s="30" t="s">
        <v>382</v>
      </c>
      <c r="CH433" s="32" t="s">
        <v>428</v>
      </c>
      <c r="CI433" s="88" t="s">
        <v>483</v>
      </c>
      <c r="CJ433" s="105"/>
      <c r="CK433" s="33" t="s">
        <v>398</v>
      </c>
      <c r="CL433" s="88" t="s">
        <v>482</v>
      </c>
      <c r="CM433" s="113" t="s">
        <v>436</v>
      </c>
      <c r="CN433" s="79"/>
      <c r="CO433" s="33" t="s">
        <v>256</v>
      </c>
      <c r="CP433" s="88" t="s">
        <v>483</v>
      </c>
      <c r="CQ433" s="33" t="s">
        <v>310</v>
      </c>
      <c r="CR433" s="33" t="s">
        <v>421</v>
      </c>
      <c r="CS433" s="30" t="s">
        <v>372</v>
      </c>
      <c r="CT433" s="88" t="s">
        <v>594</v>
      </c>
      <c r="CU433" s="105"/>
      <c r="CV433" s="105"/>
      <c r="CW433" s="115"/>
      <c r="CX433" s="33" t="s">
        <v>396</v>
      </c>
      <c r="CY433" s="33" t="s">
        <v>347</v>
      </c>
      <c r="CZ433" s="33" t="s">
        <v>411</v>
      </c>
      <c r="DA433" s="30" t="s">
        <v>566</v>
      </c>
      <c r="DB433" s="33" t="s">
        <v>480</v>
      </c>
      <c r="DC433" s="30" t="s">
        <v>423</v>
      </c>
      <c r="DD433" s="104"/>
      <c r="DE433" s="30" t="s">
        <v>585</v>
      </c>
      <c r="DF433" s="33" t="s">
        <v>395</v>
      </c>
      <c r="DG433" s="33" t="s">
        <v>192</v>
      </c>
      <c r="DH433" s="85" t="s">
        <v>456</v>
      </c>
      <c r="DI433" s="33" t="s">
        <v>353</v>
      </c>
      <c r="DJ433" s="30" t="s">
        <v>408</v>
      </c>
      <c r="DK433" s="30" t="s">
        <v>516</v>
      </c>
      <c r="DL433" s="30" t="s">
        <v>410</v>
      </c>
      <c r="DM433" s="30" t="s">
        <v>328</v>
      </c>
      <c r="DN433" s="79" t="s">
        <v>498</v>
      </c>
      <c r="DO433" s="79" t="s">
        <v>478</v>
      </c>
      <c r="DP433" s="69" t="s">
        <v>601</v>
      </c>
      <c r="DQ433" s="30" t="s">
        <v>381</v>
      </c>
      <c r="DR433" s="30" t="s">
        <v>234</v>
      </c>
      <c r="DS433" s="73" t="s">
        <v>302</v>
      </c>
      <c r="DT433" s="73" t="s">
        <v>441</v>
      </c>
      <c r="DU433" s="33" t="s">
        <v>477</v>
      </c>
      <c r="DV433" s="69" t="s">
        <v>335</v>
      </c>
      <c r="DW433" s="117"/>
      <c r="DX433" s="105"/>
      <c r="DY433" s="30" t="s">
        <v>13</v>
      </c>
      <c r="DZ433" s="116"/>
      <c r="EA433" s="30" t="s">
        <v>476</v>
      </c>
      <c r="EB433" s="33" t="s">
        <v>471</v>
      </c>
      <c r="EC433" s="33" t="s">
        <v>210</v>
      </c>
      <c r="ED433" s="30" t="s">
        <v>365</v>
      </c>
      <c r="EE433" s="51" t="s">
        <v>364</v>
      </c>
      <c r="EF433" s="32" t="s">
        <v>613</v>
      </c>
      <c r="EG433" s="33" t="s">
        <v>470</v>
      </c>
      <c r="EH433" s="73" t="s">
        <v>305</v>
      </c>
      <c r="EI433" s="33" t="s">
        <v>188</v>
      </c>
      <c r="EJ433" s="116"/>
      <c r="EK433" s="74" t="s">
        <v>177</v>
      </c>
      <c r="EL433" s="74" t="s">
        <v>1948</v>
      </c>
      <c r="EM433" s="120"/>
    </row>
    <row r="434" spans="1:143" ht="12.75" hidden="1">
      <c r="A434" s="28">
        <v>46136</v>
      </c>
      <c r="B434" s="88" t="s">
        <v>482</v>
      </c>
      <c r="C434" s="97" t="s">
        <v>611</v>
      </c>
      <c r="D434" s="88" t="s">
        <v>483</v>
      </c>
      <c r="E434" s="97"/>
      <c r="F434" s="88" t="s">
        <v>482</v>
      </c>
      <c r="G434" s="88" t="s">
        <v>482</v>
      </c>
      <c r="H434" s="32"/>
      <c r="I434" s="32"/>
      <c r="J434" s="88" t="s">
        <v>482</v>
      </c>
      <c r="K434" s="88" t="s">
        <v>482</v>
      </c>
      <c r="L434" s="88" t="s">
        <v>482</v>
      </c>
      <c r="M434" s="97"/>
      <c r="N434" s="88" t="s">
        <v>483</v>
      </c>
      <c r="O434" s="97"/>
      <c r="P434" s="88" t="s">
        <v>482</v>
      </c>
      <c r="Q434" s="88" t="s">
        <v>482</v>
      </c>
      <c r="R434" s="33" t="s">
        <v>270</v>
      </c>
      <c r="S434" s="30" t="s">
        <v>415</v>
      </c>
      <c r="T434" s="33" t="s">
        <v>358</v>
      </c>
      <c r="U434" s="101"/>
      <c r="V434" s="30" t="s">
        <v>612</v>
      </c>
      <c r="W434" s="153"/>
      <c r="X434" s="38" t="s">
        <v>239</v>
      </c>
      <c r="Y434" s="88" t="s">
        <v>482</v>
      </c>
      <c r="Z434" s="47" t="s">
        <v>436</v>
      </c>
      <c r="AA434" s="45" t="s">
        <v>436</v>
      </c>
      <c r="AB434" s="38" t="s">
        <v>340</v>
      </c>
      <c r="AC434" s="97"/>
      <c r="AD434" s="88" t="s">
        <v>616</v>
      </c>
      <c r="AE434" s="97"/>
      <c r="AF434" s="97"/>
      <c r="AG434" s="148" t="s">
        <v>482</v>
      </c>
      <c r="AH434" s="97"/>
      <c r="AI434" s="97"/>
      <c r="AJ434" s="30" t="s">
        <v>197</v>
      </c>
      <c r="AK434" s="88" t="s">
        <v>482</v>
      </c>
      <c r="AL434" s="96"/>
      <c r="AM434" s="88" t="s">
        <v>482</v>
      </c>
      <c r="AN434" s="88" t="s">
        <v>483</v>
      </c>
      <c r="AO434" s="88" t="s">
        <v>482</v>
      </c>
      <c r="AP434" s="99"/>
      <c r="AQ434" s="88" t="s">
        <v>482</v>
      </c>
      <c r="AR434" s="30" t="s">
        <v>334</v>
      </c>
      <c r="AS434" s="73" t="s">
        <v>443</v>
      </c>
      <c r="AT434" s="148" t="s">
        <v>483</v>
      </c>
      <c r="AU434" s="30" t="s">
        <v>482</v>
      </c>
      <c r="AV434" s="99"/>
      <c r="AW434" s="88" t="s">
        <v>482</v>
      </c>
      <c r="AX434" s="30" t="s">
        <v>449</v>
      </c>
      <c r="AY434" s="102"/>
      <c r="AZ434" s="105"/>
      <c r="BA434" s="85" t="s">
        <v>453</v>
      </c>
      <c r="BB434" s="105"/>
      <c r="BC434" s="33" t="s">
        <v>387</v>
      </c>
      <c r="BD434" s="33" t="s">
        <v>468</v>
      </c>
      <c r="BE434" s="110"/>
      <c r="BF434" s="33" t="s">
        <v>231</v>
      </c>
      <c r="BG434" s="105"/>
      <c r="BH434" s="32" t="s">
        <v>595</v>
      </c>
      <c r="BI434" s="33" t="s">
        <v>356</v>
      </c>
      <c r="BJ434" s="32" t="s">
        <v>602</v>
      </c>
      <c r="BK434" s="79" t="s">
        <v>461</v>
      </c>
      <c r="BL434" s="88" t="s">
        <v>482</v>
      </c>
      <c r="BM434" s="33" t="s">
        <v>345</v>
      </c>
      <c r="BN434" s="88" t="s">
        <v>483</v>
      </c>
      <c r="BO434" s="30" t="s">
        <v>464</v>
      </c>
      <c r="BP434" s="88" t="s">
        <v>483</v>
      </c>
      <c r="BQ434" s="33" t="s">
        <v>433</v>
      </c>
      <c r="BR434" s="88" t="s">
        <v>483</v>
      </c>
      <c r="BS434" s="79" t="s">
        <v>469</v>
      </c>
      <c r="BT434" s="97"/>
      <c r="BU434" s="33" t="s">
        <v>255</v>
      </c>
      <c r="BV434" s="33" t="s">
        <v>430</v>
      </c>
      <c r="BW434" s="105"/>
      <c r="BX434" s="30" t="s">
        <v>489</v>
      </c>
      <c r="BY434" s="105"/>
      <c r="BZ434" s="33" t="s">
        <v>463</v>
      </c>
      <c r="CA434" s="38" t="s">
        <v>359</v>
      </c>
      <c r="CB434" s="88" t="s">
        <v>493</v>
      </c>
      <c r="CC434" s="33" t="s">
        <v>220</v>
      </c>
      <c r="CD434" s="30" t="s">
        <v>431</v>
      </c>
      <c r="CE434" s="33" t="s">
        <v>452</v>
      </c>
      <c r="CF434" s="30" t="s">
        <v>451</v>
      </c>
      <c r="CG434" s="30" t="s">
        <v>382</v>
      </c>
      <c r="CH434" s="32" t="s">
        <v>428</v>
      </c>
      <c r="CI434" s="88" t="s">
        <v>483</v>
      </c>
      <c r="CJ434" s="105"/>
      <c r="CK434" s="33" t="s">
        <v>398</v>
      </c>
      <c r="CL434" s="88" t="s">
        <v>482</v>
      </c>
      <c r="CM434" s="113" t="s">
        <v>436</v>
      </c>
      <c r="CN434" s="79"/>
      <c r="CO434" s="33" t="s">
        <v>610</v>
      </c>
      <c r="CP434" s="88" t="s">
        <v>483</v>
      </c>
      <c r="CQ434" s="33" t="s">
        <v>310</v>
      </c>
      <c r="CR434" s="33" t="s">
        <v>421</v>
      </c>
      <c r="CS434" s="30" t="s">
        <v>372</v>
      </c>
      <c r="CT434" s="88" t="s">
        <v>594</v>
      </c>
      <c r="CU434" s="105"/>
      <c r="CV434" s="105"/>
      <c r="CW434" s="115"/>
      <c r="CX434" s="33" t="s">
        <v>396</v>
      </c>
      <c r="CY434" s="33" t="s">
        <v>347</v>
      </c>
      <c r="CZ434" s="33" t="s">
        <v>411</v>
      </c>
      <c r="DA434" s="30" t="s">
        <v>566</v>
      </c>
      <c r="DB434" s="33" t="s">
        <v>480</v>
      </c>
      <c r="DC434" s="30" t="s">
        <v>423</v>
      </c>
      <c r="DD434" s="104"/>
      <c r="DE434" s="30" t="s">
        <v>585</v>
      </c>
      <c r="DF434" s="33" t="s">
        <v>395</v>
      </c>
      <c r="DG434" s="33" t="s">
        <v>192</v>
      </c>
      <c r="DH434" s="85" t="s">
        <v>456</v>
      </c>
      <c r="DI434" s="33" t="s">
        <v>353</v>
      </c>
      <c r="DJ434" s="30" t="s">
        <v>408</v>
      </c>
      <c r="DK434" s="30" t="s">
        <v>516</v>
      </c>
      <c r="DL434" s="30" t="s">
        <v>410</v>
      </c>
      <c r="DM434" s="30" t="s">
        <v>328</v>
      </c>
      <c r="DN434" s="79" t="s">
        <v>498</v>
      </c>
      <c r="DO434" s="79" t="s">
        <v>478</v>
      </c>
      <c r="DP434" s="30" t="s">
        <v>399</v>
      </c>
      <c r="DQ434" s="30" t="s">
        <v>381</v>
      </c>
      <c r="DR434" s="30" t="s">
        <v>234</v>
      </c>
      <c r="DS434" s="73" t="s">
        <v>302</v>
      </c>
      <c r="DT434" s="73" t="s">
        <v>441</v>
      </c>
      <c r="DU434" s="33" t="s">
        <v>477</v>
      </c>
      <c r="DV434" s="69" t="s">
        <v>335</v>
      </c>
      <c r="DW434" s="117"/>
      <c r="DX434" s="105"/>
      <c r="DY434" s="30" t="s">
        <v>13</v>
      </c>
      <c r="DZ434" s="116"/>
      <c r="EA434" s="30" t="s">
        <v>476</v>
      </c>
      <c r="EB434" s="33" t="s">
        <v>471</v>
      </c>
      <c r="EC434" s="33" t="s">
        <v>210</v>
      </c>
      <c r="ED434" s="30" t="s">
        <v>365</v>
      </c>
      <c r="EE434" s="51" t="s">
        <v>364</v>
      </c>
      <c r="EF434" s="32" t="s">
        <v>613</v>
      </c>
      <c r="EG434" s="33" t="s">
        <v>470</v>
      </c>
      <c r="EH434" s="73" t="s">
        <v>305</v>
      </c>
      <c r="EI434" s="33" t="s">
        <v>188</v>
      </c>
      <c r="EJ434" s="116"/>
      <c r="EK434" s="74" t="s">
        <v>177</v>
      </c>
      <c r="EL434" s="74" t="s">
        <v>1948</v>
      </c>
      <c r="EM434" s="120"/>
    </row>
    <row r="435" spans="1:143" ht="12.75" hidden="1">
      <c r="A435" s="28">
        <v>46137</v>
      </c>
      <c r="B435" s="88" t="s">
        <v>482</v>
      </c>
      <c r="C435" s="97" t="s">
        <v>611</v>
      </c>
      <c r="D435" s="88" t="s">
        <v>483</v>
      </c>
      <c r="E435" s="97"/>
      <c r="F435" s="88" t="s">
        <v>482</v>
      </c>
      <c r="G435" s="88" t="s">
        <v>482</v>
      </c>
      <c r="H435" s="32"/>
      <c r="I435" s="32"/>
      <c r="J435" s="88" t="s">
        <v>482</v>
      </c>
      <c r="K435" s="88" t="s">
        <v>482</v>
      </c>
      <c r="L435" s="88" t="s">
        <v>482</v>
      </c>
      <c r="M435" s="97"/>
      <c r="N435" s="88" t="s">
        <v>483</v>
      </c>
      <c r="O435" s="97"/>
      <c r="P435" s="88" t="s">
        <v>482</v>
      </c>
      <c r="Q435" s="88" t="s">
        <v>482</v>
      </c>
      <c r="R435" s="33" t="s">
        <v>270</v>
      </c>
      <c r="S435" s="30" t="s">
        <v>415</v>
      </c>
      <c r="T435" s="33" t="s">
        <v>358</v>
      </c>
      <c r="U435" s="101"/>
      <c r="V435" s="30" t="s">
        <v>612</v>
      </c>
      <c r="W435" s="153"/>
      <c r="X435" s="38" t="s">
        <v>239</v>
      </c>
      <c r="Y435" s="88" t="s">
        <v>482</v>
      </c>
      <c r="Z435" s="47" t="s">
        <v>436</v>
      </c>
      <c r="AA435" s="45" t="s">
        <v>436</v>
      </c>
      <c r="AB435" s="38" t="s">
        <v>340</v>
      </c>
      <c r="AC435" s="97"/>
      <c r="AD435" s="88" t="s">
        <v>616</v>
      </c>
      <c r="AE435" s="97"/>
      <c r="AF435" s="97"/>
      <c r="AG435" s="148" t="s">
        <v>482</v>
      </c>
      <c r="AH435" s="97"/>
      <c r="AI435" s="97"/>
      <c r="AJ435" s="30" t="s">
        <v>197</v>
      </c>
      <c r="AK435" s="88" t="s">
        <v>482</v>
      </c>
      <c r="AL435" s="96"/>
      <c r="AM435" s="88" t="s">
        <v>482</v>
      </c>
      <c r="AN435" s="88" t="s">
        <v>483</v>
      </c>
      <c r="AO435" s="88" t="s">
        <v>482</v>
      </c>
      <c r="AP435" s="99"/>
      <c r="AQ435" s="88" t="s">
        <v>482</v>
      </c>
      <c r="AR435" s="30" t="s">
        <v>334</v>
      </c>
      <c r="AS435" s="73" t="s">
        <v>443</v>
      </c>
      <c r="AT435" s="148" t="s">
        <v>483</v>
      </c>
      <c r="AU435" s="30" t="s">
        <v>482</v>
      </c>
      <c r="AV435" s="99"/>
      <c r="AW435" s="88" t="s">
        <v>482</v>
      </c>
      <c r="AX435" s="30" t="s">
        <v>449</v>
      </c>
      <c r="AY435" s="102"/>
      <c r="AZ435" s="105"/>
      <c r="BA435" s="85" t="s">
        <v>453</v>
      </c>
      <c r="BB435" s="105"/>
      <c r="BC435" s="33" t="s">
        <v>387</v>
      </c>
      <c r="BD435" s="33" t="s">
        <v>468</v>
      </c>
      <c r="BE435" s="110"/>
      <c r="BF435" s="33" t="s">
        <v>231</v>
      </c>
      <c r="BG435" s="105"/>
      <c r="BH435" s="32" t="s">
        <v>595</v>
      </c>
      <c r="BI435" s="33" t="s">
        <v>356</v>
      </c>
      <c r="BJ435" s="32" t="s">
        <v>602</v>
      </c>
      <c r="BK435" s="79" t="s">
        <v>461</v>
      </c>
      <c r="BL435" s="88" t="s">
        <v>482</v>
      </c>
      <c r="BM435" s="33" t="s">
        <v>345</v>
      </c>
      <c r="BN435" s="88" t="s">
        <v>483</v>
      </c>
      <c r="BO435" s="30" t="s">
        <v>464</v>
      </c>
      <c r="BP435" s="88" t="s">
        <v>483</v>
      </c>
      <c r="BQ435" s="33" t="s">
        <v>433</v>
      </c>
      <c r="BR435" s="88" t="s">
        <v>483</v>
      </c>
      <c r="BS435" s="79" t="s">
        <v>469</v>
      </c>
      <c r="BT435" s="97"/>
      <c r="BU435" s="33" t="s">
        <v>255</v>
      </c>
      <c r="BV435" s="33" t="s">
        <v>430</v>
      </c>
      <c r="BW435" s="105"/>
      <c r="BX435" s="30" t="s">
        <v>489</v>
      </c>
      <c r="BY435" s="105"/>
      <c r="BZ435" s="33" t="s">
        <v>463</v>
      </c>
      <c r="CA435" s="38" t="s">
        <v>359</v>
      </c>
      <c r="CB435" s="88" t="s">
        <v>493</v>
      </c>
      <c r="CC435" s="33" t="s">
        <v>220</v>
      </c>
      <c r="CD435" s="30" t="s">
        <v>431</v>
      </c>
      <c r="CE435" s="33" t="s">
        <v>452</v>
      </c>
      <c r="CF435" s="30" t="s">
        <v>451</v>
      </c>
      <c r="CG435" s="30" t="s">
        <v>382</v>
      </c>
      <c r="CH435" s="32" t="s">
        <v>428</v>
      </c>
      <c r="CI435" s="88" t="s">
        <v>483</v>
      </c>
      <c r="CJ435" s="105"/>
      <c r="CK435" s="33" t="s">
        <v>398</v>
      </c>
      <c r="CL435" s="88" t="s">
        <v>482</v>
      </c>
      <c r="CM435" s="113" t="s">
        <v>436</v>
      </c>
      <c r="CN435" s="79"/>
      <c r="CO435" s="33" t="s">
        <v>610</v>
      </c>
      <c r="CP435" s="88" t="s">
        <v>483</v>
      </c>
      <c r="CQ435" s="33" t="s">
        <v>310</v>
      </c>
      <c r="CR435" s="33" t="s">
        <v>421</v>
      </c>
      <c r="CS435" s="30" t="s">
        <v>372</v>
      </c>
      <c r="CT435" s="88" t="s">
        <v>594</v>
      </c>
      <c r="CU435" s="105"/>
      <c r="CV435" s="105"/>
      <c r="CW435" s="115"/>
      <c r="CX435" s="33" t="s">
        <v>396</v>
      </c>
      <c r="CY435" s="33" t="s">
        <v>347</v>
      </c>
      <c r="CZ435" s="33" t="s">
        <v>411</v>
      </c>
      <c r="DA435" s="30" t="s">
        <v>566</v>
      </c>
      <c r="DB435" s="33" t="s">
        <v>480</v>
      </c>
      <c r="DC435" s="30" t="s">
        <v>423</v>
      </c>
      <c r="DD435" s="104"/>
      <c r="DE435" s="30" t="s">
        <v>585</v>
      </c>
      <c r="DF435" s="33" t="s">
        <v>395</v>
      </c>
      <c r="DG435" s="33" t="s">
        <v>192</v>
      </c>
      <c r="DH435" s="85" t="s">
        <v>456</v>
      </c>
      <c r="DI435" s="33" t="s">
        <v>353</v>
      </c>
      <c r="DJ435" s="30" t="s">
        <v>408</v>
      </c>
      <c r="DK435" s="30" t="s">
        <v>516</v>
      </c>
      <c r="DL435" s="30" t="s">
        <v>410</v>
      </c>
      <c r="DM435" s="73"/>
      <c r="DN435" s="79" t="s">
        <v>498</v>
      </c>
      <c r="DO435" s="79" t="s">
        <v>478</v>
      </c>
      <c r="DP435" s="30" t="s">
        <v>399</v>
      </c>
      <c r="DQ435" s="30" t="s">
        <v>381</v>
      </c>
      <c r="DR435" s="30" t="s">
        <v>234</v>
      </c>
      <c r="DS435" s="73" t="s">
        <v>302</v>
      </c>
      <c r="DT435" s="73" t="s">
        <v>441</v>
      </c>
      <c r="DU435" s="33" t="s">
        <v>477</v>
      </c>
      <c r="DV435" s="69" t="s">
        <v>335</v>
      </c>
      <c r="DW435" s="117"/>
      <c r="DX435" s="105"/>
      <c r="DY435" s="30" t="s">
        <v>13</v>
      </c>
      <c r="DZ435" s="116"/>
      <c r="EA435" s="30" t="s">
        <v>476</v>
      </c>
      <c r="EB435" s="33" t="s">
        <v>471</v>
      </c>
      <c r="EC435" s="33" t="s">
        <v>210</v>
      </c>
      <c r="ED435" s="30" t="s">
        <v>365</v>
      </c>
      <c r="EE435" s="51" t="s">
        <v>364</v>
      </c>
      <c r="EF435" s="32" t="s">
        <v>613</v>
      </c>
      <c r="EG435" s="33" t="s">
        <v>470</v>
      </c>
      <c r="EH435" s="73" t="s">
        <v>305</v>
      </c>
      <c r="EI435" s="33" t="s">
        <v>188</v>
      </c>
      <c r="EJ435" s="116"/>
      <c r="EK435" s="74" t="s">
        <v>177</v>
      </c>
      <c r="EL435" s="74" t="s">
        <v>1948</v>
      </c>
      <c r="EM435" s="120"/>
    </row>
    <row r="436" spans="1:143" ht="12.75" hidden="1">
      <c r="A436" s="28">
        <v>46138</v>
      </c>
      <c r="B436" s="88" t="s">
        <v>482</v>
      </c>
      <c r="C436" s="97" t="s">
        <v>611</v>
      </c>
      <c r="D436" s="88" t="s">
        <v>483</v>
      </c>
      <c r="E436" s="97"/>
      <c r="F436" s="88" t="s">
        <v>482</v>
      </c>
      <c r="G436" s="88" t="s">
        <v>482</v>
      </c>
      <c r="H436" s="32"/>
      <c r="I436" s="32"/>
      <c r="J436" s="88" t="s">
        <v>482</v>
      </c>
      <c r="K436" s="88" t="s">
        <v>482</v>
      </c>
      <c r="L436" s="88" t="s">
        <v>482</v>
      </c>
      <c r="M436" s="97"/>
      <c r="N436" s="88" t="s">
        <v>483</v>
      </c>
      <c r="O436" s="97"/>
      <c r="P436" s="88" t="s">
        <v>482</v>
      </c>
      <c r="Q436" s="88" t="s">
        <v>482</v>
      </c>
      <c r="R436" s="33" t="s">
        <v>270</v>
      </c>
      <c r="S436" s="30" t="s">
        <v>415</v>
      </c>
      <c r="T436" s="33" t="s">
        <v>358</v>
      </c>
      <c r="U436" s="101"/>
      <c r="V436" s="30" t="s">
        <v>612</v>
      </c>
      <c r="W436" s="153"/>
      <c r="X436" s="38" t="s">
        <v>239</v>
      </c>
      <c r="Y436" s="88" t="s">
        <v>482</v>
      </c>
      <c r="Z436" s="47" t="s">
        <v>436</v>
      </c>
      <c r="AA436" s="45" t="s">
        <v>436</v>
      </c>
      <c r="AB436" s="38" t="s">
        <v>340</v>
      </c>
      <c r="AC436" s="97"/>
      <c r="AD436" s="88" t="s">
        <v>616</v>
      </c>
      <c r="AE436" s="97"/>
      <c r="AF436" s="97"/>
      <c r="AG436" s="148" t="s">
        <v>482</v>
      </c>
      <c r="AH436" s="97"/>
      <c r="AI436" s="97"/>
      <c r="AJ436" s="30" t="s">
        <v>197</v>
      </c>
      <c r="AK436" s="88" t="s">
        <v>482</v>
      </c>
      <c r="AL436" s="102"/>
      <c r="AM436" s="88" t="s">
        <v>482</v>
      </c>
      <c r="AN436" s="88" t="s">
        <v>483</v>
      </c>
      <c r="AO436" s="88" t="s">
        <v>482</v>
      </c>
      <c r="AP436" s="99"/>
      <c r="AQ436" s="88" t="s">
        <v>482</v>
      </c>
      <c r="AR436" s="30" t="s">
        <v>334</v>
      </c>
      <c r="AS436" s="73" t="s">
        <v>443</v>
      </c>
      <c r="AT436" s="148" t="s">
        <v>483</v>
      </c>
      <c r="AU436" s="30" t="s">
        <v>482</v>
      </c>
      <c r="AV436" s="99"/>
      <c r="AW436" s="88" t="s">
        <v>482</v>
      </c>
      <c r="AX436" s="30" t="s">
        <v>449</v>
      </c>
      <c r="AY436" s="102"/>
      <c r="AZ436" s="105"/>
      <c r="BA436" s="85" t="s">
        <v>453</v>
      </c>
      <c r="BB436" s="105"/>
      <c r="BC436" s="33" t="s">
        <v>387</v>
      </c>
      <c r="BD436" s="33" t="s">
        <v>468</v>
      </c>
      <c r="BE436" s="110"/>
      <c r="BF436" s="33" t="s">
        <v>231</v>
      </c>
      <c r="BG436" s="105"/>
      <c r="BH436" s="32" t="s">
        <v>595</v>
      </c>
      <c r="BI436" s="33" t="s">
        <v>356</v>
      </c>
      <c r="BJ436" s="32" t="s">
        <v>602</v>
      </c>
      <c r="BK436" s="79" t="s">
        <v>461</v>
      </c>
      <c r="BL436" s="88" t="s">
        <v>482</v>
      </c>
      <c r="BM436" s="33" t="s">
        <v>345</v>
      </c>
      <c r="BN436" s="88" t="s">
        <v>483</v>
      </c>
      <c r="BO436" s="30" t="s">
        <v>464</v>
      </c>
      <c r="BP436" s="88" t="s">
        <v>483</v>
      </c>
      <c r="BQ436" s="33" t="s">
        <v>433</v>
      </c>
      <c r="BR436" s="88" t="s">
        <v>483</v>
      </c>
      <c r="BS436" s="79" t="s">
        <v>469</v>
      </c>
      <c r="BT436" s="97"/>
      <c r="BU436" s="33" t="s">
        <v>255</v>
      </c>
      <c r="BV436" s="33" t="s">
        <v>430</v>
      </c>
      <c r="BW436" s="105"/>
      <c r="BX436" s="30" t="s">
        <v>489</v>
      </c>
      <c r="BY436" s="105"/>
      <c r="BZ436" s="33" t="s">
        <v>463</v>
      </c>
      <c r="CA436" s="38" t="s">
        <v>359</v>
      </c>
      <c r="CB436" s="88" t="s">
        <v>493</v>
      </c>
      <c r="CC436" s="33" t="s">
        <v>220</v>
      </c>
      <c r="CD436" s="30" t="s">
        <v>431</v>
      </c>
      <c r="CE436" s="33" t="s">
        <v>452</v>
      </c>
      <c r="CF436" s="30" t="s">
        <v>451</v>
      </c>
      <c r="CG436" s="30" t="s">
        <v>382</v>
      </c>
      <c r="CH436" s="32" t="s">
        <v>428</v>
      </c>
      <c r="CI436" s="88" t="s">
        <v>483</v>
      </c>
      <c r="CJ436" s="105"/>
      <c r="CK436" s="33" t="s">
        <v>398</v>
      </c>
      <c r="CL436" s="88" t="s">
        <v>482</v>
      </c>
      <c r="CM436" s="113" t="s">
        <v>436</v>
      </c>
      <c r="CN436" s="79"/>
      <c r="CO436" s="33" t="s">
        <v>610</v>
      </c>
      <c r="CP436" s="88" t="s">
        <v>483</v>
      </c>
      <c r="CQ436" s="33" t="s">
        <v>310</v>
      </c>
      <c r="CR436" s="33" t="s">
        <v>421</v>
      </c>
      <c r="CS436" s="30" t="s">
        <v>372</v>
      </c>
      <c r="CT436" s="88" t="s">
        <v>594</v>
      </c>
      <c r="CU436" s="105"/>
      <c r="CV436" s="105"/>
      <c r="CW436" s="115"/>
      <c r="CX436" s="33" t="s">
        <v>396</v>
      </c>
      <c r="CY436" s="33" t="s">
        <v>347</v>
      </c>
      <c r="CZ436" s="33" t="s">
        <v>411</v>
      </c>
      <c r="DA436" s="30" t="s">
        <v>566</v>
      </c>
      <c r="DB436" s="33" t="s">
        <v>480</v>
      </c>
      <c r="DC436" s="30" t="s">
        <v>423</v>
      </c>
      <c r="DD436" s="104"/>
      <c r="DE436" s="30" t="s">
        <v>585</v>
      </c>
      <c r="DF436" s="33" t="s">
        <v>395</v>
      </c>
      <c r="DG436" s="33" t="s">
        <v>192</v>
      </c>
      <c r="DH436" s="85" t="s">
        <v>456</v>
      </c>
      <c r="DI436" s="33" t="s">
        <v>353</v>
      </c>
      <c r="DJ436" s="30" t="s">
        <v>408</v>
      </c>
      <c r="DK436" s="30" t="s">
        <v>516</v>
      </c>
      <c r="DL436" s="30" t="s">
        <v>410</v>
      </c>
      <c r="DM436" s="73"/>
      <c r="DN436" s="79" t="s">
        <v>498</v>
      </c>
      <c r="DO436" s="79" t="s">
        <v>478</v>
      </c>
      <c r="DP436" s="30" t="s">
        <v>399</v>
      </c>
      <c r="DQ436" s="30" t="s">
        <v>381</v>
      </c>
      <c r="DR436" s="30" t="s">
        <v>234</v>
      </c>
      <c r="DS436" s="73" t="s">
        <v>302</v>
      </c>
      <c r="DT436" s="73" t="s">
        <v>441</v>
      </c>
      <c r="DU436" s="33" t="s">
        <v>477</v>
      </c>
      <c r="DV436" s="69" t="s">
        <v>335</v>
      </c>
      <c r="DW436" s="117"/>
      <c r="DX436" s="105"/>
      <c r="DY436" s="30" t="s">
        <v>13</v>
      </c>
      <c r="DZ436" s="116"/>
      <c r="EA436" s="30" t="s">
        <v>476</v>
      </c>
      <c r="EB436" s="33" t="s">
        <v>471</v>
      </c>
      <c r="EC436" s="33" t="s">
        <v>210</v>
      </c>
      <c r="ED436" s="30" t="s">
        <v>365</v>
      </c>
      <c r="EE436" s="51" t="s">
        <v>364</v>
      </c>
      <c r="EF436" s="32" t="s">
        <v>613</v>
      </c>
      <c r="EG436" s="33" t="s">
        <v>470</v>
      </c>
      <c r="EH436" s="73" t="s">
        <v>305</v>
      </c>
      <c r="EI436" s="33" t="s">
        <v>188</v>
      </c>
      <c r="EJ436" s="116"/>
      <c r="EK436" s="74" t="s">
        <v>177</v>
      </c>
      <c r="EL436" s="74" t="s">
        <v>1948</v>
      </c>
      <c r="EM436" s="120"/>
    </row>
    <row r="437" spans="1:143" ht="12.75" hidden="1">
      <c r="A437" s="28">
        <v>46139</v>
      </c>
      <c r="B437" s="88" t="s">
        <v>482</v>
      </c>
      <c r="C437" s="97" t="s">
        <v>611</v>
      </c>
      <c r="D437" s="88" t="s">
        <v>483</v>
      </c>
      <c r="E437" s="97"/>
      <c r="F437" s="88" t="s">
        <v>482</v>
      </c>
      <c r="G437" s="88" t="s">
        <v>482</v>
      </c>
      <c r="H437" s="32"/>
      <c r="I437" s="32"/>
      <c r="J437" s="88" t="s">
        <v>482</v>
      </c>
      <c r="K437" s="88" t="s">
        <v>482</v>
      </c>
      <c r="L437" s="88" t="s">
        <v>482</v>
      </c>
      <c r="M437" s="32" t="s">
        <v>482</v>
      </c>
      <c r="N437" s="88" t="s">
        <v>483</v>
      </c>
      <c r="O437" s="97"/>
      <c r="P437" s="88" t="s">
        <v>482</v>
      </c>
      <c r="Q437" s="88" t="s">
        <v>482</v>
      </c>
      <c r="R437" s="33" t="s">
        <v>270</v>
      </c>
      <c r="S437" s="30" t="s">
        <v>415</v>
      </c>
      <c r="T437" s="33" t="s">
        <v>358</v>
      </c>
      <c r="U437" s="101"/>
      <c r="V437" s="30" t="s">
        <v>612</v>
      </c>
      <c r="W437" s="153"/>
      <c r="X437" s="38" t="s">
        <v>239</v>
      </c>
      <c r="Y437" s="88" t="s">
        <v>482</v>
      </c>
      <c r="Z437" s="47" t="s">
        <v>436</v>
      </c>
      <c r="AA437" s="45" t="s">
        <v>436</v>
      </c>
      <c r="AB437" s="38" t="s">
        <v>340</v>
      </c>
      <c r="AC437" s="97"/>
      <c r="AD437" s="88" t="s">
        <v>616</v>
      </c>
      <c r="AE437" s="97"/>
      <c r="AF437" s="97"/>
      <c r="AG437" s="148" t="s">
        <v>482</v>
      </c>
      <c r="AH437" s="97"/>
      <c r="AI437" s="97"/>
      <c r="AJ437" s="30" t="s">
        <v>197</v>
      </c>
      <c r="AK437" s="88" t="s">
        <v>482</v>
      </c>
      <c r="AL437" s="102"/>
      <c r="AM437" s="88" t="s">
        <v>482</v>
      </c>
      <c r="AN437" s="88" t="s">
        <v>483</v>
      </c>
      <c r="AO437" s="88" t="s">
        <v>482</v>
      </c>
      <c r="AP437" s="99"/>
      <c r="AQ437" s="88" t="s">
        <v>482</v>
      </c>
      <c r="AR437" s="30" t="s">
        <v>334</v>
      </c>
      <c r="AS437" s="73" t="s">
        <v>443</v>
      </c>
      <c r="AT437" s="148" t="s">
        <v>483</v>
      </c>
      <c r="AU437" s="30" t="s">
        <v>482</v>
      </c>
      <c r="AV437" s="99"/>
      <c r="AW437" s="88" t="s">
        <v>482</v>
      </c>
      <c r="AX437" s="30" t="s">
        <v>449</v>
      </c>
      <c r="AY437" s="102"/>
      <c r="AZ437" s="105"/>
      <c r="BA437" s="85" t="s">
        <v>453</v>
      </c>
      <c r="BB437" s="105"/>
      <c r="BC437" s="33" t="s">
        <v>387</v>
      </c>
      <c r="BD437" s="33" t="s">
        <v>468</v>
      </c>
      <c r="BE437" s="110"/>
      <c r="BF437" s="33" t="s">
        <v>231</v>
      </c>
      <c r="BG437" s="105"/>
      <c r="BH437" s="32" t="s">
        <v>595</v>
      </c>
      <c r="BI437" s="33" t="s">
        <v>356</v>
      </c>
      <c r="BJ437" s="32" t="s">
        <v>602</v>
      </c>
      <c r="BK437" s="79" t="s">
        <v>461</v>
      </c>
      <c r="BL437" s="88" t="s">
        <v>482</v>
      </c>
      <c r="BM437" s="33" t="s">
        <v>345</v>
      </c>
      <c r="BN437" s="88" t="s">
        <v>483</v>
      </c>
      <c r="BO437" s="30" t="s">
        <v>464</v>
      </c>
      <c r="BP437" s="88" t="s">
        <v>483</v>
      </c>
      <c r="BQ437" s="33" t="s">
        <v>433</v>
      </c>
      <c r="BR437" s="88" t="s">
        <v>483</v>
      </c>
      <c r="BS437" s="79" t="s">
        <v>469</v>
      </c>
      <c r="BT437" s="88" t="s">
        <v>482</v>
      </c>
      <c r="BU437" s="33" t="s">
        <v>255</v>
      </c>
      <c r="BV437" s="33" t="s">
        <v>430</v>
      </c>
      <c r="BW437" s="105"/>
      <c r="BX437" s="30" t="s">
        <v>489</v>
      </c>
      <c r="BY437" s="105"/>
      <c r="BZ437" s="33" t="s">
        <v>463</v>
      </c>
      <c r="CA437" s="38" t="s">
        <v>359</v>
      </c>
      <c r="CB437" s="88" t="s">
        <v>493</v>
      </c>
      <c r="CC437" s="33" t="s">
        <v>220</v>
      </c>
      <c r="CD437" s="30" t="s">
        <v>431</v>
      </c>
      <c r="CE437" s="33" t="s">
        <v>452</v>
      </c>
      <c r="CF437" s="30" t="s">
        <v>451</v>
      </c>
      <c r="CG437" s="30" t="s">
        <v>382</v>
      </c>
      <c r="CH437" s="32" t="s">
        <v>428</v>
      </c>
      <c r="CI437" s="88" t="s">
        <v>483</v>
      </c>
      <c r="CJ437" s="105"/>
      <c r="CK437" s="33" t="s">
        <v>398</v>
      </c>
      <c r="CL437" s="88" t="s">
        <v>482</v>
      </c>
      <c r="CM437" s="113" t="s">
        <v>436</v>
      </c>
      <c r="CN437" s="79"/>
      <c r="CO437" s="33" t="s">
        <v>610</v>
      </c>
      <c r="CP437" s="88" t="s">
        <v>483</v>
      </c>
      <c r="CQ437" s="33" t="s">
        <v>310</v>
      </c>
      <c r="CR437" s="33" t="s">
        <v>421</v>
      </c>
      <c r="CS437" s="30" t="s">
        <v>372</v>
      </c>
      <c r="CT437" s="88" t="s">
        <v>594</v>
      </c>
      <c r="CU437" s="105"/>
      <c r="CV437" s="105"/>
      <c r="CW437" s="115"/>
      <c r="CX437" s="33" t="s">
        <v>396</v>
      </c>
      <c r="CY437" s="33" t="s">
        <v>347</v>
      </c>
      <c r="CZ437" s="33" t="s">
        <v>411</v>
      </c>
      <c r="DA437" s="30" t="s">
        <v>566</v>
      </c>
      <c r="DB437" s="33" t="s">
        <v>480</v>
      </c>
      <c r="DC437" s="30" t="s">
        <v>423</v>
      </c>
      <c r="DD437" s="104"/>
      <c r="DE437" s="30" t="s">
        <v>585</v>
      </c>
      <c r="DF437" s="33" t="s">
        <v>395</v>
      </c>
      <c r="DG437" s="33" t="s">
        <v>192</v>
      </c>
      <c r="DH437" s="85" t="s">
        <v>456</v>
      </c>
      <c r="DI437" s="33" t="s">
        <v>353</v>
      </c>
      <c r="DJ437" s="30" t="s">
        <v>408</v>
      </c>
      <c r="DK437" s="30" t="s">
        <v>516</v>
      </c>
      <c r="DL437" s="30" t="s">
        <v>410</v>
      </c>
      <c r="DM437" s="73"/>
      <c r="DN437" s="79" t="s">
        <v>498</v>
      </c>
      <c r="DO437" s="79" t="s">
        <v>478</v>
      </c>
      <c r="DP437" s="30" t="s">
        <v>399</v>
      </c>
      <c r="DQ437" s="30" t="s">
        <v>381</v>
      </c>
      <c r="DR437" s="30" t="s">
        <v>234</v>
      </c>
      <c r="DS437" s="73" t="s">
        <v>302</v>
      </c>
      <c r="DT437" s="73" t="s">
        <v>441</v>
      </c>
      <c r="DU437" s="33" t="s">
        <v>477</v>
      </c>
      <c r="DV437" s="69" t="s">
        <v>335</v>
      </c>
      <c r="DW437" s="117"/>
      <c r="DX437" s="105"/>
      <c r="DY437" s="30" t="s">
        <v>13</v>
      </c>
      <c r="DZ437" s="116"/>
      <c r="EA437" s="30" t="s">
        <v>476</v>
      </c>
      <c r="EB437" s="33" t="s">
        <v>471</v>
      </c>
      <c r="EC437" s="33" t="s">
        <v>210</v>
      </c>
      <c r="ED437" s="30" t="s">
        <v>365</v>
      </c>
      <c r="EE437" s="51" t="s">
        <v>364</v>
      </c>
      <c r="EF437" s="32" t="s">
        <v>613</v>
      </c>
      <c r="EG437" s="33" t="s">
        <v>470</v>
      </c>
      <c r="EH437" s="73" t="s">
        <v>305</v>
      </c>
      <c r="EI437" s="33" t="s">
        <v>188</v>
      </c>
      <c r="EJ437" s="116"/>
      <c r="EK437" s="74" t="s">
        <v>177</v>
      </c>
      <c r="EL437" s="74" t="s">
        <v>1948</v>
      </c>
      <c r="EM437" s="120"/>
    </row>
    <row r="438" spans="1:143" ht="12.75" hidden="1">
      <c r="A438" s="28">
        <v>46140</v>
      </c>
      <c r="B438" s="88" t="s">
        <v>482</v>
      </c>
      <c r="C438" s="97" t="s">
        <v>611</v>
      </c>
      <c r="D438" s="88" t="s">
        <v>483</v>
      </c>
      <c r="E438" s="97"/>
      <c r="F438" s="88" t="s">
        <v>482</v>
      </c>
      <c r="G438" s="88" t="s">
        <v>482</v>
      </c>
      <c r="H438" s="32"/>
      <c r="I438" s="32"/>
      <c r="J438" s="88" t="s">
        <v>482</v>
      </c>
      <c r="K438" s="88" t="s">
        <v>482</v>
      </c>
      <c r="L438" s="88" t="s">
        <v>482</v>
      </c>
      <c r="M438" s="32" t="s">
        <v>482</v>
      </c>
      <c r="N438" s="88" t="s">
        <v>483</v>
      </c>
      <c r="O438" s="97"/>
      <c r="P438" s="88" t="s">
        <v>482</v>
      </c>
      <c r="Q438" s="88" t="s">
        <v>482</v>
      </c>
      <c r="R438" s="33" t="s">
        <v>270</v>
      </c>
      <c r="S438" s="30" t="s">
        <v>415</v>
      </c>
      <c r="T438" s="33" t="s">
        <v>358</v>
      </c>
      <c r="U438" s="101"/>
      <c r="V438" s="30" t="s">
        <v>612</v>
      </c>
      <c r="W438" s="153"/>
      <c r="X438" s="38" t="s">
        <v>603</v>
      </c>
      <c r="Y438" s="88" t="s">
        <v>482</v>
      </c>
      <c r="Z438" s="47" t="s">
        <v>436</v>
      </c>
      <c r="AA438" s="45" t="s">
        <v>436</v>
      </c>
      <c r="AB438" s="38" t="s">
        <v>340</v>
      </c>
      <c r="AC438" s="97"/>
      <c r="AD438" s="88" t="s">
        <v>616</v>
      </c>
      <c r="AE438" s="97"/>
      <c r="AF438" s="97"/>
      <c r="AG438" s="148" t="s">
        <v>482</v>
      </c>
      <c r="AH438" s="97"/>
      <c r="AI438" s="97"/>
      <c r="AJ438" s="30" t="s">
        <v>197</v>
      </c>
      <c r="AK438" s="88" t="s">
        <v>482</v>
      </c>
      <c r="AL438" s="102"/>
      <c r="AM438" s="88" t="s">
        <v>482</v>
      </c>
      <c r="AN438" s="88" t="s">
        <v>483</v>
      </c>
      <c r="AO438" s="88" t="s">
        <v>482</v>
      </c>
      <c r="AP438" s="99"/>
      <c r="AQ438" s="88" t="s">
        <v>482</v>
      </c>
      <c r="AR438" s="30" t="s">
        <v>334</v>
      </c>
      <c r="AS438" s="73" t="s">
        <v>443</v>
      </c>
      <c r="AT438" s="148" t="s">
        <v>483</v>
      </c>
      <c r="AU438" s="30" t="s">
        <v>482</v>
      </c>
      <c r="AV438" s="99"/>
      <c r="AW438" s="88" t="s">
        <v>482</v>
      </c>
      <c r="AX438" s="30" t="s">
        <v>449</v>
      </c>
      <c r="AY438" s="102"/>
      <c r="AZ438" s="105"/>
      <c r="BA438" s="85" t="s">
        <v>453</v>
      </c>
      <c r="BB438" s="105"/>
      <c r="BC438" s="33" t="s">
        <v>387</v>
      </c>
      <c r="BD438" s="33" t="s">
        <v>468</v>
      </c>
      <c r="BE438" s="110"/>
      <c r="BF438" s="33" t="s">
        <v>231</v>
      </c>
      <c r="BG438" s="105"/>
      <c r="BH438" s="32" t="s">
        <v>595</v>
      </c>
      <c r="BI438" s="33" t="s">
        <v>356</v>
      </c>
      <c r="BJ438" s="32" t="s">
        <v>602</v>
      </c>
      <c r="BK438" s="79" t="s">
        <v>461</v>
      </c>
      <c r="BL438" s="88" t="s">
        <v>482</v>
      </c>
      <c r="BM438" s="33" t="s">
        <v>345</v>
      </c>
      <c r="BN438" s="88" t="s">
        <v>483</v>
      </c>
      <c r="BO438" s="30" t="s">
        <v>464</v>
      </c>
      <c r="BP438" s="88" t="s">
        <v>483</v>
      </c>
      <c r="BQ438" s="33" t="s">
        <v>433</v>
      </c>
      <c r="BR438" s="88" t="s">
        <v>483</v>
      </c>
      <c r="BS438" s="79" t="s">
        <v>469</v>
      </c>
      <c r="BT438" s="88" t="s">
        <v>482</v>
      </c>
      <c r="BU438" s="33" t="s">
        <v>255</v>
      </c>
      <c r="BV438" s="33" t="s">
        <v>430</v>
      </c>
      <c r="BW438" s="105"/>
      <c r="BX438" s="30" t="s">
        <v>489</v>
      </c>
      <c r="BY438" s="105"/>
      <c r="BZ438" s="33" t="s">
        <v>463</v>
      </c>
      <c r="CA438" s="38" t="s">
        <v>359</v>
      </c>
      <c r="CB438" s="88" t="s">
        <v>493</v>
      </c>
      <c r="CC438" s="33" t="s">
        <v>220</v>
      </c>
      <c r="CD438" s="30" t="s">
        <v>431</v>
      </c>
      <c r="CE438" s="33" t="s">
        <v>452</v>
      </c>
      <c r="CF438" s="30" t="s">
        <v>451</v>
      </c>
      <c r="CG438" s="30" t="s">
        <v>382</v>
      </c>
      <c r="CH438" s="32" t="s">
        <v>428</v>
      </c>
      <c r="CI438" s="88" t="s">
        <v>483</v>
      </c>
      <c r="CJ438" s="105"/>
      <c r="CK438" s="33" t="s">
        <v>398</v>
      </c>
      <c r="CL438" s="88" t="s">
        <v>482</v>
      </c>
      <c r="CM438" s="113" t="s">
        <v>436</v>
      </c>
      <c r="CN438" s="79"/>
      <c r="CO438" s="33" t="s">
        <v>610</v>
      </c>
      <c r="CP438" s="88" t="s">
        <v>483</v>
      </c>
      <c r="CQ438" s="33" t="s">
        <v>310</v>
      </c>
      <c r="CR438" s="33" t="s">
        <v>421</v>
      </c>
      <c r="CS438" s="30" t="s">
        <v>372</v>
      </c>
      <c r="CT438" s="88" t="s">
        <v>594</v>
      </c>
      <c r="CU438" s="105"/>
      <c r="CV438" s="105"/>
      <c r="CW438" s="115"/>
      <c r="CX438" s="33" t="s">
        <v>396</v>
      </c>
      <c r="CY438" s="33" t="s">
        <v>347</v>
      </c>
      <c r="CZ438" s="33" t="s">
        <v>411</v>
      </c>
      <c r="DA438" s="30" t="s">
        <v>566</v>
      </c>
      <c r="DB438" s="33" t="s">
        <v>480</v>
      </c>
      <c r="DC438" s="30" t="s">
        <v>423</v>
      </c>
      <c r="DD438" s="104"/>
      <c r="DE438" s="30" t="s">
        <v>585</v>
      </c>
      <c r="DF438" s="33" t="s">
        <v>395</v>
      </c>
      <c r="DG438" s="33" t="s">
        <v>192</v>
      </c>
      <c r="DH438" s="85" t="s">
        <v>456</v>
      </c>
      <c r="DI438" s="33" t="s">
        <v>353</v>
      </c>
      <c r="DJ438" s="30" t="s">
        <v>408</v>
      </c>
      <c r="DK438" s="30" t="s">
        <v>516</v>
      </c>
      <c r="DL438" s="30" t="s">
        <v>410</v>
      </c>
      <c r="DM438" s="73"/>
      <c r="DN438" s="79" t="s">
        <v>498</v>
      </c>
      <c r="DO438" s="79" t="s">
        <v>478</v>
      </c>
      <c r="DP438" s="30" t="s">
        <v>399</v>
      </c>
      <c r="DQ438" s="30" t="s">
        <v>381</v>
      </c>
      <c r="DR438" s="30" t="s">
        <v>234</v>
      </c>
      <c r="DS438" s="73" t="s">
        <v>302</v>
      </c>
      <c r="DT438" s="73" t="s">
        <v>441</v>
      </c>
      <c r="DU438" s="33" t="s">
        <v>477</v>
      </c>
      <c r="DV438" s="69" t="s">
        <v>335</v>
      </c>
      <c r="DW438" s="117"/>
      <c r="DX438" s="105"/>
      <c r="DY438" s="30" t="s">
        <v>13</v>
      </c>
      <c r="DZ438" s="116"/>
      <c r="EA438" s="30" t="s">
        <v>476</v>
      </c>
      <c r="EB438" s="33" t="s">
        <v>471</v>
      </c>
      <c r="EC438" s="33" t="s">
        <v>210</v>
      </c>
      <c r="ED438" s="30" t="s">
        <v>365</v>
      </c>
      <c r="EE438" s="51" t="s">
        <v>364</v>
      </c>
      <c r="EF438" s="32" t="s">
        <v>613</v>
      </c>
      <c r="EG438" s="33" t="s">
        <v>470</v>
      </c>
      <c r="EH438" s="73" t="s">
        <v>305</v>
      </c>
      <c r="EI438" s="33" t="s">
        <v>188</v>
      </c>
      <c r="EJ438" s="116"/>
      <c r="EK438" s="74" t="s">
        <v>177</v>
      </c>
      <c r="EL438" s="74" t="s">
        <v>1948</v>
      </c>
      <c r="EM438" s="120"/>
    </row>
    <row r="439" spans="1:143" ht="12.75" hidden="1">
      <c r="A439" s="28">
        <v>46141</v>
      </c>
      <c r="B439" s="88" t="s">
        <v>482</v>
      </c>
      <c r="C439" s="97" t="s">
        <v>611</v>
      </c>
      <c r="D439" s="88" t="s">
        <v>483</v>
      </c>
      <c r="E439" s="97"/>
      <c r="F439" s="88" t="s">
        <v>482</v>
      </c>
      <c r="G439" s="88" t="s">
        <v>482</v>
      </c>
      <c r="H439" s="32"/>
      <c r="I439" s="32"/>
      <c r="J439" s="88" t="s">
        <v>482</v>
      </c>
      <c r="K439" s="88" t="s">
        <v>482</v>
      </c>
      <c r="L439" s="88" t="s">
        <v>482</v>
      </c>
      <c r="M439" s="32" t="s">
        <v>482</v>
      </c>
      <c r="N439" s="88" t="s">
        <v>483</v>
      </c>
      <c r="O439" s="97"/>
      <c r="P439" s="88" t="s">
        <v>482</v>
      </c>
      <c r="Q439" s="88" t="s">
        <v>482</v>
      </c>
      <c r="R439" s="33" t="s">
        <v>270</v>
      </c>
      <c r="S439" s="30" t="s">
        <v>415</v>
      </c>
      <c r="T439" s="33" t="s">
        <v>358</v>
      </c>
      <c r="U439" s="101"/>
      <c r="V439" s="30" t="s">
        <v>612</v>
      </c>
      <c r="W439" s="153"/>
      <c r="X439" s="38" t="s">
        <v>603</v>
      </c>
      <c r="Y439" s="88" t="s">
        <v>482</v>
      </c>
      <c r="Z439" s="47" t="s">
        <v>436</v>
      </c>
      <c r="AA439" s="45" t="s">
        <v>436</v>
      </c>
      <c r="AB439" s="38" t="s">
        <v>340</v>
      </c>
      <c r="AC439" s="97"/>
      <c r="AD439" s="88" t="s">
        <v>616</v>
      </c>
      <c r="AE439" s="97"/>
      <c r="AF439" s="97"/>
      <c r="AG439" s="148" t="s">
        <v>482</v>
      </c>
      <c r="AH439" s="97"/>
      <c r="AI439" s="97"/>
      <c r="AJ439" s="30" t="s">
        <v>197</v>
      </c>
      <c r="AK439" s="88" t="s">
        <v>482</v>
      </c>
      <c r="AL439" s="102"/>
      <c r="AM439" s="88" t="s">
        <v>482</v>
      </c>
      <c r="AN439" s="88" t="s">
        <v>483</v>
      </c>
      <c r="AO439" s="88" t="s">
        <v>482</v>
      </c>
      <c r="AP439" s="99"/>
      <c r="AQ439" s="88" t="s">
        <v>482</v>
      </c>
      <c r="AR439" s="30" t="s">
        <v>334</v>
      </c>
      <c r="AS439" s="73" t="s">
        <v>443</v>
      </c>
      <c r="AT439" s="148" t="s">
        <v>483</v>
      </c>
      <c r="AU439" s="30" t="s">
        <v>482</v>
      </c>
      <c r="AV439" s="99"/>
      <c r="AW439" s="88" t="s">
        <v>482</v>
      </c>
      <c r="AX439" s="30" t="s">
        <v>449</v>
      </c>
      <c r="AY439" s="102"/>
      <c r="AZ439" s="105"/>
      <c r="BA439" s="85" t="s">
        <v>453</v>
      </c>
      <c r="BB439" s="105"/>
      <c r="BC439" s="33" t="s">
        <v>387</v>
      </c>
      <c r="BD439" s="33" t="s">
        <v>468</v>
      </c>
      <c r="BE439" s="110"/>
      <c r="BF439" s="33" t="s">
        <v>231</v>
      </c>
      <c r="BG439" s="105"/>
      <c r="BH439" s="32" t="s">
        <v>595</v>
      </c>
      <c r="BI439" s="33" t="s">
        <v>356</v>
      </c>
      <c r="BJ439" s="32" t="s">
        <v>602</v>
      </c>
      <c r="BK439" s="79" t="s">
        <v>461</v>
      </c>
      <c r="BL439" s="88" t="s">
        <v>482</v>
      </c>
      <c r="BM439" s="33" t="s">
        <v>345</v>
      </c>
      <c r="BN439" s="88" t="s">
        <v>483</v>
      </c>
      <c r="BO439" s="30" t="s">
        <v>464</v>
      </c>
      <c r="BP439" s="88" t="s">
        <v>483</v>
      </c>
      <c r="BQ439" s="33" t="s">
        <v>433</v>
      </c>
      <c r="BR439" s="88" t="s">
        <v>483</v>
      </c>
      <c r="BS439" s="79" t="s">
        <v>469</v>
      </c>
      <c r="BT439" s="88" t="s">
        <v>482</v>
      </c>
      <c r="BU439" s="33" t="s">
        <v>255</v>
      </c>
      <c r="BV439" s="33" t="s">
        <v>430</v>
      </c>
      <c r="BW439" s="105"/>
      <c r="BX439" s="30" t="s">
        <v>489</v>
      </c>
      <c r="BY439" s="105"/>
      <c r="BZ439" s="33" t="s">
        <v>463</v>
      </c>
      <c r="CA439" s="38" t="s">
        <v>359</v>
      </c>
      <c r="CB439" s="88" t="s">
        <v>493</v>
      </c>
      <c r="CC439" s="33" t="s">
        <v>220</v>
      </c>
      <c r="CD439" s="30" t="s">
        <v>431</v>
      </c>
      <c r="CE439" s="33" t="s">
        <v>452</v>
      </c>
      <c r="CF439" s="30" t="s">
        <v>451</v>
      </c>
      <c r="CG439" s="30" t="s">
        <v>382</v>
      </c>
      <c r="CH439" s="32" t="s">
        <v>428</v>
      </c>
      <c r="CI439" s="88" t="s">
        <v>483</v>
      </c>
      <c r="CJ439" s="105"/>
      <c r="CK439" s="33" t="s">
        <v>398</v>
      </c>
      <c r="CL439" s="88" t="s">
        <v>482</v>
      </c>
      <c r="CM439" s="113" t="s">
        <v>436</v>
      </c>
      <c r="CN439" s="79"/>
      <c r="CO439" s="33" t="s">
        <v>610</v>
      </c>
      <c r="CP439" s="88" t="s">
        <v>483</v>
      </c>
      <c r="CQ439" s="33" t="s">
        <v>310</v>
      </c>
      <c r="CR439" s="33" t="s">
        <v>421</v>
      </c>
      <c r="CS439" s="30" t="s">
        <v>372</v>
      </c>
      <c r="CT439" s="88" t="s">
        <v>594</v>
      </c>
      <c r="CU439" s="105"/>
      <c r="CV439" s="105"/>
      <c r="CW439" s="115"/>
      <c r="CX439" s="33" t="s">
        <v>396</v>
      </c>
      <c r="CY439" s="33" t="s">
        <v>347</v>
      </c>
      <c r="CZ439" s="33" t="s">
        <v>411</v>
      </c>
      <c r="DA439" s="30" t="s">
        <v>566</v>
      </c>
      <c r="DB439" s="33" t="s">
        <v>480</v>
      </c>
      <c r="DC439" s="30" t="s">
        <v>423</v>
      </c>
      <c r="DD439" s="104"/>
      <c r="DE439" s="30" t="s">
        <v>585</v>
      </c>
      <c r="DF439" s="33" t="s">
        <v>395</v>
      </c>
      <c r="DG439" s="33" t="s">
        <v>192</v>
      </c>
      <c r="DH439" s="85" t="s">
        <v>456</v>
      </c>
      <c r="DI439" s="33" t="s">
        <v>353</v>
      </c>
      <c r="DJ439" s="30" t="s">
        <v>408</v>
      </c>
      <c r="DK439" s="30" t="s">
        <v>516</v>
      </c>
      <c r="DL439" s="30" t="s">
        <v>410</v>
      </c>
      <c r="DM439" s="73"/>
      <c r="DN439" s="79" t="s">
        <v>498</v>
      </c>
      <c r="DO439" s="79" t="s">
        <v>478</v>
      </c>
      <c r="DP439" s="30" t="s">
        <v>399</v>
      </c>
      <c r="DQ439" s="30" t="s">
        <v>381</v>
      </c>
      <c r="DR439" s="30" t="s">
        <v>234</v>
      </c>
      <c r="DS439" s="73" t="s">
        <v>302</v>
      </c>
      <c r="DT439" s="73" t="s">
        <v>441</v>
      </c>
      <c r="DU439" s="33" t="s">
        <v>477</v>
      </c>
      <c r="DV439" s="69" t="s">
        <v>335</v>
      </c>
      <c r="DW439" s="117"/>
      <c r="DX439" s="105"/>
      <c r="DY439" s="30" t="s">
        <v>13</v>
      </c>
      <c r="DZ439" s="116"/>
      <c r="EA439" s="30" t="s">
        <v>476</v>
      </c>
      <c r="EB439" s="33" t="s">
        <v>471</v>
      </c>
      <c r="EC439" s="33" t="s">
        <v>210</v>
      </c>
      <c r="ED439" s="30" t="s">
        <v>365</v>
      </c>
      <c r="EE439" s="51" t="s">
        <v>364</v>
      </c>
      <c r="EF439" s="32" t="s">
        <v>613</v>
      </c>
      <c r="EG439" s="33" t="s">
        <v>470</v>
      </c>
      <c r="EH439" s="73" t="s">
        <v>305</v>
      </c>
      <c r="EI439" s="33" t="s">
        <v>188</v>
      </c>
      <c r="EJ439" s="116"/>
      <c r="EK439" s="74" t="s">
        <v>177</v>
      </c>
      <c r="EL439" s="74" t="s">
        <v>1948</v>
      </c>
      <c r="EM439" s="120"/>
    </row>
    <row r="440" spans="1:143" ht="12.75" hidden="1">
      <c r="A440" s="28">
        <v>46142</v>
      </c>
      <c r="B440" s="88" t="s">
        <v>482</v>
      </c>
      <c r="C440" s="97" t="s">
        <v>611</v>
      </c>
      <c r="D440" s="88" t="s">
        <v>483</v>
      </c>
      <c r="E440" s="97"/>
      <c r="F440" s="88" t="s">
        <v>482</v>
      </c>
      <c r="G440" s="88" t="s">
        <v>482</v>
      </c>
      <c r="H440" s="32"/>
      <c r="I440" s="32"/>
      <c r="J440" s="88" t="s">
        <v>482</v>
      </c>
      <c r="K440" s="88" t="s">
        <v>482</v>
      </c>
      <c r="L440" s="88" t="s">
        <v>482</v>
      </c>
      <c r="M440" s="32" t="s">
        <v>482</v>
      </c>
      <c r="N440" s="88" t="s">
        <v>483</v>
      </c>
      <c r="O440" s="97"/>
      <c r="P440" s="88" t="s">
        <v>482</v>
      </c>
      <c r="Q440" s="88" t="s">
        <v>482</v>
      </c>
      <c r="R440" s="33" t="s">
        <v>270</v>
      </c>
      <c r="S440" s="30" t="s">
        <v>415</v>
      </c>
      <c r="T440" s="33" t="s">
        <v>358</v>
      </c>
      <c r="U440" s="101"/>
      <c r="V440" s="30" t="s">
        <v>612</v>
      </c>
      <c r="W440" s="153"/>
      <c r="X440" s="38" t="s">
        <v>603</v>
      </c>
      <c r="Y440" s="88" t="s">
        <v>482</v>
      </c>
      <c r="Z440" s="47" t="s">
        <v>436</v>
      </c>
      <c r="AA440" s="38" t="s">
        <v>436</v>
      </c>
      <c r="AB440" s="38" t="s">
        <v>340</v>
      </c>
      <c r="AC440" s="97"/>
      <c r="AD440" s="88" t="s">
        <v>616</v>
      </c>
      <c r="AE440" s="97"/>
      <c r="AF440" s="97"/>
      <c r="AG440" s="148" t="s">
        <v>482</v>
      </c>
      <c r="AH440" s="97"/>
      <c r="AI440" s="97"/>
      <c r="AJ440" s="30" t="s">
        <v>197</v>
      </c>
      <c r="AK440" s="88" t="s">
        <v>482</v>
      </c>
      <c r="AL440" s="102"/>
      <c r="AM440" s="88" t="s">
        <v>482</v>
      </c>
      <c r="AN440" s="88" t="s">
        <v>483</v>
      </c>
      <c r="AO440" s="88" t="s">
        <v>482</v>
      </c>
      <c r="AP440" s="99"/>
      <c r="AQ440" s="88" t="s">
        <v>482</v>
      </c>
      <c r="AR440" s="30" t="s">
        <v>334</v>
      </c>
      <c r="AS440" s="73" t="s">
        <v>443</v>
      </c>
      <c r="AT440" s="148" t="s">
        <v>483</v>
      </c>
      <c r="AU440" s="30" t="s">
        <v>482</v>
      </c>
      <c r="AV440" s="99"/>
      <c r="AW440" s="88" t="s">
        <v>482</v>
      </c>
      <c r="AX440" s="30" t="s">
        <v>449</v>
      </c>
      <c r="AY440" s="102"/>
      <c r="AZ440" s="105"/>
      <c r="BA440" s="85" t="s">
        <v>453</v>
      </c>
      <c r="BB440" s="105"/>
      <c r="BC440" s="33" t="s">
        <v>387</v>
      </c>
      <c r="BD440" s="33" t="s">
        <v>468</v>
      </c>
      <c r="BE440" s="110"/>
      <c r="BF440" s="33" t="s">
        <v>231</v>
      </c>
      <c r="BG440" s="105"/>
      <c r="BH440" s="32" t="s">
        <v>595</v>
      </c>
      <c r="BI440" s="33" t="s">
        <v>356</v>
      </c>
      <c r="BJ440" s="32" t="s">
        <v>602</v>
      </c>
      <c r="BK440" s="79" t="s">
        <v>461</v>
      </c>
      <c r="BL440" s="88" t="s">
        <v>482</v>
      </c>
      <c r="BM440" s="33" t="s">
        <v>345</v>
      </c>
      <c r="BN440" s="88" t="s">
        <v>483</v>
      </c>
      <c r="BO440" s="30" t="s">
        <v>464</v>
      </c>
      <c r="BP440" s="88" t="s">
        <v>483</v>
      </c>
      <c r="BQ440" s="33" t="s">
        <v>433</v>
      </c>
      <c r="BR440" s="88" t="s">
        <v>483</v>
      </c>
      <c r="BS440" s="79" t="s">
        <v>469</v>
      </c>
      <c r="BT440" s="88" t="s">
        <v>482</v>
      </c>
      <c r="BU440" s="33" t="s">
        <v>255</v>
      </c>
      <c r="BV440" s="33" t="s">
        <v>430</v>
      </c>
      <c r="BW440" s="105"/>
      <c r="BX440" s="30" t="s">
        <v>489</v>
      </c>
      <c r="BY440" s="105"/>
      <c r="BZ440" s="33" t="s">
        <v>463</v>
      </c>
      <c r="CA440" s="38" t="s">
        <v>359</v>
      </c>
      <c r="CB440" s="88" t="s">
        <v>493</v>
      </c>
      <c r="CC440" s="33" t="s">
        <v>220</v>
      </c>
      <c r="CD440" s="30" t="s">
        <v>431</v>
      </c>
      <c r="CE440" s="33" t="s">
        <v>452</v>
      </c>
      <c r="CF440" s="30" t="s">
        <v>451</v>
      </c>
      <c r="CG440" s="30" t="s">
        <v>382</v>
      </c>
      <c r="CH440" s="32" t="s">
        <v>428</v>
      </c>
      <c r="CI440" s="88" t="s">
        <v>483</v>
      </c>
      <c r="CJ440" s="105"/>
      <c r="CK440" s="33" t="s">
        <v>398</v>
      </c>
      <c r="CL440" s="88" t="s">
        <v>482</v>
      </c>
      <c r="CM440" s="113" t="s">
        <v>436</v>
      </c>
      <c r="CN440" s="79"/>
      <c r="CO440" s="33" t="s">
        <v>610</v>
      </c>
      <c r="CP440" s="88" t="s">
        <v>483</v>
      </c>
      <c r="CQ440" s="33" t="s">
        <v>310</v>
      </c>
      <c r="CR440" s="33" t="s">
        <v>421</v>
      </c>
      <c r="CS440" s="30" t="s">
        <v>372</v>
      </c>
      <c r="CT440" s="88" t="s">
        <v>594</v>
      </c>
      <c r="CU440" s="105"/>
      <c r="CV440" s="105"/>
      <c r="CW440" s="115"/>
      <c r="CX440" s="33" t="s">
        <v>396</v>
      </c>
      <c r="CY440" s="33" t="s">
        <v>347</v>
      </c>
      <c r="CZ440" s="33" t="s">
        <v>411</v>
      </c>
      <c r="DA440" s="30" t="s">
        <v>566</v>
      </c>
      <c r="DB440" s="33" t="s">
        <v>480</v>
      </c>
      <c r="DC440" s="30" t="s">
        <v>423</v>
      </c>
      <c r="DD440" s="104"/>
      <c r="DE440" s="30" t="s">
        <v>585</v>
      </c>
      <c r="DF440" s="33" t="s">
        <v>395</v>
      </c>
      <c r="DG440" s="33" t="s">
        <v>192</v>
      </c>
      <c r="DH440" s="85" t="s">
        <v>456</v>
      </c>
      <c r="DI440" s="33" t="s">
        <v>353</v>
      </c>
      <c r="DJ440" s="30" t="s">
        <v>408</v>
      </c>
      <c r="DK440" s="30" t="s">
        <v>516</v>
      </c>
      <c r="DL440" s="30" t="s">
        <v>410</v>
      </c>
      <c r="DM440" s="73" t="s">
        <v>609</v>
      </c>
      <c r="DN440" s="79" t="s">
        <v>498</v>
      </c>
      <c r="DO440" s="79" t="s">
        <v>478</v>
      </c>
      <c r="DP440" s="30" t="s">
        <v>399</v>
      </c>
      <c r="DQ440" s="30" t="s">
        <v>381</v>
      </c>
      <c r="DR440" s="30"/>
      <c r="DS440" s="73" t="s">
        <v>302</v>
      </c>
      <c r="DT440" s="73" t="s">
        <v>441</v>
      </c>
      <c r="DU440" s="33" t="s">
        <v>477</v>
      </c>
      <c r="DV440" s="69" t="s">
        <v>335</v>
      </c>
      <c r="DW440" s="117"/>
      <c r="DX440" s="105"/>
      <c r="DY440" s="30" t="s">
        <v>13</v>
      </c>
      <c r="DZ440" s="116"/>
      <c r="EA440" s="30" t="s">
        <v>476</v>
      </c>
      <c r="EB440" s="33"/>
      <c r="EC440" s="33" t="s">
        <v>210</v>
      </c>
      <c r="ED440" s="30" t="s">
        <v>365</v>
      </c>
      <c r="EE440" s="51" t="s">
        <v>364</v>
      </c>
      <c r="EF440" s="32" t="s">
        <v>613</v>
      </c>
      <c r="EG440" s="73"/>
      <c r="EH440" s="73" t="s">
        <v>305</v>
      </c>
      <c r="EI440" s="33" t="s">
        <v>188</v>
      </c>
      <c r="EJ440" s="116"/>
      <c r="EK440" s="74" t="s">
        <v>177</v>
      </c>
      <c r="EL440" s="74" t="s">
        <v>1948</v>
      </c>
      <c r="EM440" s="120"/>
    </row>
    <row r="441" spans="1:143" ht="12.75" hidden="1">
      <c r="A441" s="28">
        <v>46143</v>
      </c>
      <c r="B441" s="88" t="s">
        <v>482</v>
      </c>
      <c r="C441" s="32" t="s">
        <v>611</v>
      </c>
      <c r="D441" s="88" t="s">
        <v>482</v>
      </c>
      <c r="E441" s="32"/>
      <c r="F441" s="88" t="s">
        <v>482</v>
      </c>
      <c r="G441" s="88" t="s">
        <v>482</v>
      </c>
      <c r="H441" s="32"/>
      <c r="I441" s="32"/>
      <c r="J441" s="88" t="s">
        <v>482</v>
      </c>
      <c r="K441" s="88" t="s">
        <v>482</v>
      </c>
      <c r="L441" s="88" t="s">
        <v>482</v>
      </c>
      <c r="M441" s="32" t="s">
        <v>482</v>
      </c>
      <c r="N441" s="88" t="s">
        <v>483</v>
      </c>
      <c r="O441" s="32"/>
      <c r="P441" s="88" t="s">
        <v>482</v>
      </c>
      <c r="Q441" s="88" t="s">
        <v>482</v>
      </c>
      <c r="R441" s="33" t="s">
        <v>270</v>
      </c>
      <c r="S441" s="30" t="s">
        <v>415</v>
      </c>
      <c r="T441" s="33" t="s">
        <v>358</v>
      </c>
      <c r="U441" s="88" t="s">
        <v>483</v>
      </c>
      <c r="V441" s="30" t="s">
        <v>612</v>
      </c>
      <c r="W441" s="88"/>
      <c r="X441" s="38" t="s">
        <v>603</v>
      </c>
      <c r="Y441" s="88" t="s">
        <v>482</v>
      </c>
      <c r="Z441" s="32"/>
      <c r="AA441" s="38" t="s">
        <v>436</v>
      </c>
      <c r="AB441" s="38" t="s">
        <v>340</v>
      </c>
      <c r="AC441" s="32" t="s">
        <v>483</v>
      </c>
      <c r="AD441" s="88" t="s">
        <v>616</v>
      </c>
      <c r="AE441" s="32"/>
      <c r="AF441" s="32"/>
      <c r="AG441" s="148" t="s">
        <v>482</v>
      </c>
      <c r="AH441" s="32"/>
      <c r="AI441" s="32"/>
      <c r="AJ441" s="30" t="s">
        <v>197</v>
      </c>
      <c r="AK441" s="88" t="s">
        <v>482</v>
      </c>
      <c r="AL441" s="75"/>
      <c r="AM441" s="88" t="s">
        <v>482</v>
      </c>
      <c r="AN441" s="88" t="s">
        <v>482</v>
      </c>
      <c r="AO441" s="88" t="s">
        <v>482</v>
      </c>
      <c r="AP441" s="73"/>
      <c r="AQ441" s="88" t="s">
        <v>482</v>
      </c>
      <c r="AR441" s="30" t="s">
        <v>334</v>
      </c>
      <c r="AS441" s="73" t="s">
        <v>443</v>
      </c>
      <c r="AT441" s="148" t="s">
        <v>483</v>
      </c>
      <c r="AU441" s="30" t="s">
        <v>482</v>
      </c>
      <c r="AV441" s="30" t="s">
        <v>483</v>
      </c>
      <c r="AW441" s="88" t="s">
        <v>482</v>
      </c>
      <c r="AX441" s="30" t="s">
        <v>449</v>
      </c>
      <c r="AY441" s="30" t="s">
        <v>483</v>
      </c>
      <c r="AZ441" s="32"/>
      <c r="BA441" s="85" t="s">
        <v>453</v>
      </c>
      <c r="BB441" s="88" t="s">
        <v>483</v>
      </c>
      <c r="BC441" s="33" t="s">
        <v>387</v>
      </c>
      <c r="BD441" s="33" t="s">
        <v>468</v>
      </c>
      <c r="BE441" s="32"/>
      <c r="BF441" s="33" t="s">
        <v>231</v>
      </c>
      <c r="BG441" s="32"/>
      <c r="BH441" s="32" t="s">
        <v>595</v>
      </c>
      <c r="BI441" s="33" t="s">
        <v>356</v>
      </c>
      <c r="BJ441" s="32" t="s">
        <v>602</v>
      </c>
      <c r="BK441" s="79" t="s">
        <v>461</v>
      </c>
      <c r="BL441" s="88" t="s">
        <v>482</v>
      </c>
      <c r="BM441" s="33" t="s">
        <v>345</v>
      </c>
      <c r="BN441" s="88" t="s">
        <v>483</v>
      </c>
      <c r="BO441" s="30" t="s">
        <v>464</v>
      </c>
      <c r="BP441" s="88" t="s">
        <v>483</v>
      </c>
      <c r="BQ441" s="33" t="s">
        <v>433</v>
      </c>
      <c r="BR441" s="88" t="s">
        <v>483</v>
      </c>
      <c r="BS441" s="79" t="s">
        <v>469</v>
      </c>
      <c r="BT441" s="88" t="s">
        <v>482</v>
      </c>
      <c r="BU441" s="33" t="s">
        <v>255</v>
      </c>
      <c r="BV441" s="33" t="s">
        <v>430</v>
      </c>
      <c r="BW441" s="32"/>
      <c r="BX441" s="30" t="s">
        <v>489</v>
      </c>
      <c r="BY441" s="32"/>
      <c r="BZ441" s="33" t="s">
        <v>463</v>
      </c>
      <c r="CA441" s="38" t="s">
        <v>359</v>
      </c>
      <c r="CB441" s="88" t="s">
        <v>493</v>
      </c>
      <c r="CC441" s="33" t="s">
        <v>220</v>
      </c>
      <c r="CD441" s="30" t="s">
        <v>431</v>
      </c>
      <c r="CE441" s="33" t="s">
        <v>452</v>
      </c>
      <c r="CF441" s="30" t="s">
        <v>451</v>
      </c>
      <c r="CG441" s="30" t="s">
        <v>382</v>
      </c>
      <c r="CH441" s="32" t="s">
        <v>428</v>
      </c>
      <c r="CI441" s="88" t="s">
        <v>483</v>
      </c>
      <c r="CJ441" s="32"/>
      <c r="CK441" s="33" t="s">
        <v>398</v>
      </c>
      <c r="CL441" s="88" t="s">
        <v>482</v>
      </c>
      <c r="CM441" s="113" t="s">
        <v>436</v>
      </c>
      <c r="CN441" s="79"/>
      <c r="CO441" s="33" t="s">
        <v>610</v>
      </c>
      <c r="CP441" s="88" t="s">
        <v>483</v>
      </c>
      <c r="CQ441" s="33" t="s">
        <v>310</v>
      </c>
      <c r="CR441" s="33" t="s">
        <v>421</v>
      </c>
      <c r="CS441" s="30" t="s">
        <v>372</v>
      </c>
      <c r="CT441" s="88" t="s">
        <v>594</v>
      </c>
      <c r="CU441" s="32"/>
      <c r="CV441" s="88" t="s">
        <v>483</v>
      </c>
      <c r="CW441" s="33" t="s">
        <v>483</v>
      </c>
      <c r="CX441" s="33" t="s">
        <v>396</v>
      </c>
      <c r="CY441" s="33" t="s">
        <v>347</v>
      </c>
      <c r="CZ441" s="33" t="s">
        <v>411</v>
      </c>
      <c r="DA441" s="30" t="s">
        <v>566</v>
      </c>
      <c r="DB441" s="33" t="s">
        <v>480</v>
      </c>
      <c r="DC441" s="30" t="s">
        <v>423</v>
      </c>
      <c r="DD441" s="69"/>
      <c r="DE441" s="30" t="s">
        <v>585</v>
      </c>
      <c r="DF441" s="33" t="s">
        <v>395</v>
      </c>
      <c r="DG441" s="33" t="s">
        <v>192</v>
      </c>
      <c r="DH441" s="85" t="s">
        <v>456</v>
      </c>
      <c r="DI441" s="33" t="s">
        <v>353</v>
      </c>
      <c r="DJ441" s="30" t="s">
        <v>408</v>
      </c>
      <c r="DK441" s="30" t="s">
        <v>516</v>
      </c>
      <c r="DL441" s="30" t="s">
        <v>410</v>
      </c>
      <c r="DM441" s="73" t="s">
        <v>609</v>
      </c>
      <c r="DN441" s="79" t="s">
        <v>498</v>
      </c>
      <c r="DO441" s="79" t="s">
        <v>478</v>
      </c>
      <c r="DP441" s="30" t="s">
        <v>399</v>
      </c>
      <c r="DQ441" s="30" t="s">
        <v>381</v>
      </c>
      <c r="DR441" s="30"/>
      <c r="DS441" s="73" t="s">
        <v>302</v>
      </c>
      <c r="DT441" s="73" t="s">
        <v>441</v>
      </c>
      <c r="DU441" s="33" t="s">
        <v>477</v>
      </c>
      <c r="DV441" s="69" t="s">
        <v>335</v>
      </c>
      <c r="DW441" s="88" t="s">
        <v>482</v>
      </c>
      <c r="DX441" s="32"/>
      <c r="DY441" s="30" t="s">
        <v>13</v>
      </c>
      <c r="DZ441" s="73"/>
      <c r="EA441" s="30" t="s">
        <v>476</v>
      </c>
      <c r="EB441" s="33"/>
      <c r="EC441" s="33" t="s">
        <v>210</v>
      </c>
      <c r="ED441" s="30" t="s">
        <v>365</v>
      </c>
      <c r="EE441" s="51" t="s">
        <v>364</v>
      </c>
      <c r="EF441" s="32" t="s">
        <v>613</v>
      </c>
      <c r="EG441" s="73"/>
      <c r="EH441" s="73" t="s">
        <v>305</v>
      </c>
      <c r="EI441" s="33" t="s">
        <v>188</v>
      </c>
      <c r="EJ441" s="73"/>
      <c r="EK441" s="74" t="s">
        <v>177</v>
      </c>
      <c r="EL441" s="74" t="s">
        <v>1948</v>
      </c>
      <c r="EM441" s="126" t="s">
        <v>618</v>
      </c>
    </row>
    <row r="442" spans="1:143" ht="12.75" hidden="1">
      <c r="A442" s="28">
        <v>46144</v>
      </c>
      <c r="B442" s="88" t="s">
        <v>482</v>
      </c>
      <c r="C442" s="32" t="s">
        <v>611</v>
      </c>
      <c r="D442" s="88" t="s">
        <v>482</v>
      </c>
      <c r="E442" s="32"/>
      <c r="F442" s="88" t="s">
        <v>482</v>
      </c>
      <c r="G442" s="88" t="s">
        <v>482</v>
      </c>
      <c r="H442" s="32"/>
      <c r="I442" s="32"/>
      <c r="J442" s="88" t="s">
        <v>482</v>
      </c>
      <c r="K442" s="88" t="s">
        <v>482</v>
      </c>
      <c r="L442" s="88" t="s">
        <v>482</v>
      </c>
      <c r="M442" s="32" t="s">
        <v>482</v>
      </c>
      <c r="N442" s="88" t="s">
        <v>483</v>
      </c>
      <c r="O442" s="32"/>
      <c r="P442" s="88" t="s">
        <v>482</v>
      </c>
      <c r="Q442" s="88" t="s">
        <v>482</v>
      </c>
      <c r="R442" s="33" t="s">
        <v>270</v>
      </c>
      <c r="S442" s="30" t="s">
        <v>415</v>
      </c>
      <c r="T442" s="33" t="s">
        <v>358</v>
      </c>
      <c r="U442" s="88" t="s">
        <v>483</v>
      </c>
      <c r="V442" s="30" t="s">
        <v>612</v>
      </c>
      <c r="W442" s="88"/>
      <c r="X442" s="38" t="s">
        <v>603</v>
      </c>
      <c r="Y442" s="88" t="s">
        <v>482</v>
      </c>
      <c r="Z442" s="32"/>
      <c r="AA442" s="38" t="s">
        <v>436</v>
      </c>
      <c r="AB442" s="38" t="s">
        <v>340</v>
      </c>
      <c r="AC442" s="32" t="s">
        <v>483</v>
      </c>
      <c r="AD442" s="88" t="s">
        <v>616</v>
      </c>
      <c r="AE442" s="32"/>
      <c r="AF442" s="32"/>
      <c r="AG442" s="148" t="s">
        <v>482</v>
      </c>
      <c r="AH442" s="32"/>
      <c r="AI442" s="32"/>
      <c r="AJ442" s="30" t="s">
        <v>197</v>
      </c>
      <c r="AK442" s="88" t="s">
        <v>482</v>
      </c>
      <c r="AL442" s="75"/>
      <c r="AM442" s="88" t="s">
        <v>482</v>
      </c>
      <c r="AN442" s="88" t="s">
        <v>482</v>
      </c>
      <c r="AO442" s="88" t="s">
        <v>482</v>
      </c>
      <c r="AP442" s="73"/>
      <c r="AQ442" s="88" t="s">
        <v>482</v>
      </c>
      <c r="AR442" s="30" t="s">
        <v>334</v>
      </c>
      <c r="AS442" s="73" t="s">
        <v>443</v>
      </c>
      <c r="AT442" s="148" t="s">
        <v>483</v>
      </c>
      <c r="AU442" s="30" t="s">
        <v>482</v>
      </c>
      <c r="AV442" s="30" t="s">
        <v>483</v>
      </c>
      <c r="AW442" s="88" t="s">
        <v>482</v>
      </c>
      <c r="AX442" s="30" t="s">
        <v>449</v>
      </c>
      <c r="AY442" s="30" t="s">
        <v>483</v>
      </c>
      <c r="AZ442" s="32"/>
      <c r="BA442" s="85" t="s">
        <v>453</v>
      </c>
      <c r="BB442" s="88" t="s">
        <v>483</v>
      </c>
      <c r="BC442" s="33" t="s">
        <v>387</v>
      </c>
      <c r="BD442" s="33" t="s">
        <v>468</v>
      </c>
      <c r="BE442" s="32"/>
      <c r="BF442" s="33" t="s">
        <v>231</v>
      </c>
      <c r="BG442" s="32"/>
      <c r="BH442" s="32" t="s">
        <v>595</v>
      </c>
      <c r="BI442" s="33" t="s">
        <v>356</v>
      </c>
      <c r="BJ442" s="32" t="s">
        <v>602</v>
      </c>
      <c r="BK442" s="79" t="s">
        <v>461</v>
      </c>
      <c r="BL442" s="88" t="s">
        <v>482</v>
      </c>
      <c r="BM442" s="33" t="s">
        <v>345</v>
      </c>
      <c r="BN442" s="88" t="s">
        <v>483</v>
      </c>
      <c r="BO442" s="30" t="s">
        <v>464</v>
      </c>
      <c r="BP442" s="88" t="s">
        <v>483</v>
      </c>
      <c r="BQ442" s="33" t="s">
        <v>433</v>
      </c>
      <c r="BR442" s="88" t="s">
        <v>483</v>
      </c>
      <c r="BS442" s="79" t="s">
        <v>469</v>
      </c>
      <c r="BT442" s="88" t="s">
        <v>482</v>
      </c>
      <c r="BU442" s="33" t="s">
        <v>255</v>
      </c>
      <c r="BV442" s="33" t="s">
        <v>430</v>
      </c>
      <c r="BW442" s="32"/>
      <c r="BX442" s="30" t="s">
        <v>489</v>
      </c>
      <c r="BY442" s="32"/>
      <c r="BZ442" s="33" t="s">
        <v>463</v>
      </c>
      <c r="CA442" s="38" t="s">
        <v>359</v>
      </c>
      <c r="CB442" s="88" t="s">
        <v>493</v>
      </c>
      <c r="CC442" s="33" t="s">
        <v>220</v>
      </c>
      <c r="CD442" s="30" t="s">
        <v>431</v>
      </c>
      <c r="CE442" s="33" t="s">
        <v>452</v>
      </c>
      <c r="CF442" s="30" t="s">
        <v>451</v>
      </c>
      <c r="CG442" s="30" t="s">
        <v>382</v>
      </c>
      <c r="CH442" s="32" t="s">
        <v>428</v>
      </c>
      <c r="CI442" s="88" t="s">
        <v>483</v>
      </c>
      <c r="CJ442" s="32"/>
      <c r="CK442" s="33" t="s">
        <v>398</v>
      </c>
      <c r="CL442" s="88" t="s">
        <v>482</v>
      </c>
      <c r="CM442" s="113" t="s">
        <v>436</v>
      </c>
      <c r="CN442" s="79"/>
      <c r="CO442" s="33" t="s">
        <v>610</v>
      </c>
      <c r="CP442" s="88" t="s">
        <v>483</v>
      </c>
      <c r="CQ442" s="33" t="s">
        <v>310</v>
      </c>
      <c r="CR442" s="33" t="s">
        <v>421</v>
      </c>
      <c r="CS442" s="30" t="s">
        <v>372</v>
      </c>
      <c r="CT442" s="88" t="s">
        <v>594</v>
      </c>
      <c r="CU442" s="32"/>
      <c r="CV442" s="88" t="s">
        <v>483</v>
      </c>
      <c r="CW442" s="33" t="s">
        <v>483</v>
      </c>
      <c r="CX442" s="33" t="s">
        <v>396</v>
      </c>
      <c r="CY442" s="33" t="s">
        <v>347</v>
      </c>
      <c r="CZ442" s="33" t="s">
        <v>411</v>
      </c>
      <c r="DA442" s="30" t="s">
        <v>566</v>
      </c>
      <c r="DB442" s="33" t="s">
        <v>480</v>
      </c>
      <c r="DC442" s="30" t="s">
        <v>423</v>
      </c>
      <c r="DD442" s="69"/>
      <c r="DE442" s="30" t="s">
        <v>585</v>
      </c>
      <c r="DF442" s="33" t="s">
        <v>395</v>
      </c>
      <c r="DG442" s="33" t="s">
        <v>192</v>
      </c>
      <c r="DH442" s="85" t="s">
        <v>456</v>
      </c>
      <c r="DI442" s="33" t="s">
        <v>353</v>
      </c>
      <c r="DJ442" s="30" t="s">
        <v>408</v>
      </c>
      <c r="DK442" s="30" t="s">
        <v>516</v>
      </c>
      <c r="DL442" s="30" t="s">
        <v>410</v>
      </c>
      <c r="DM442" s="73" t="s">
        <v>609</v>
      </c>
      <c r="DN442" s="79" t="s">
        <v>498</v>
      </c>
      <c r="DO442" s="79" t="s">
        <v>478</v>
      </c>
      <c r="DP442" s="30" t="s">
        <v>399</v>
      </c>
      <c r="DQ442" s="30" t="s">
        <v>381</v>
      </c>
      <c r="DR442" s="30"/>
      <c r="DS442" s="73" t="s">
        <v>302</v>
      </c>
      <c r="DT442" s="73" t="s">
        <v>441</v>
      </c>
      <c r="DU442" s="33" t="s">
        <v>477</v>
      </c>
      <c r="DV442" s="69" t="s">
        <v>335</v>
      </c>
      <c r="DW442" s="88" t="s">
        <v>482</v>
      </c>
      <c r="DX442" s="32"/>
      <c r="DY442" s="30" t="s">
        <v>13</v>
      </c>
      <c r="DZ442" s="73"/>
      <c r="EA442" s="30" t="s">
        <v>476</v>
      </c>
      <c r="EB442" s="33"/>
      <c r="EC442" s="33" t="s">
        <v>210</v>
      </c>
      <c r="ED442" s="30" t="s">
        <v>365</v>
      </c>
      <c r="EE442" s="51" t="s">
        <v>364</v>
      </c>
      <c r="EF442" s="32" t="s">
        <v>613</v>
      </c>
      <c r="EG442" s="73"/>
      <c r="EH442" s="73" t="s">
        <v>305</v>
      </c>
      <c r="EI442" s="33" t="s">
        <v>188</v>
      </c>
      <c r="EJ442" s="73"/>
      <c r="EK442" s="74" t="s">
        <v>177</v>
      </c>
      <c r="EL442" s="74" t="s">
        <v>1948</v>
      </c>
      <c r="EM442" s="126" t="s">
        <v>618</v>
      </c>
    </row>
    <row r="443" spans="1:143" ht="12.75" hidden="1">
      <c r="A443" s="28">
        <v>46145</v>
      </c>
      <c r="B443" s="88" t="s">
        <v>482</v>
      </c>
      <c r="C443" s="32" t="s">
        <v>611</v>
      </c>
      <c r="D443" s="88" t="s">
        <v>482</v>
      </c>
      <c r="E443" s="32"/>
      <c r="F443" s="88" t="s">
        <v>482</v>
      </c>
      <c r="G443" s="88" t="s">
        <v>482</v>
      </c>
      <c r="H443" s="32"/>
      <c r="I443" s="32"/>
      <c r="J443" s="88" t="s">
        <v>482</v>
      </c>
      <c r="K443" s="88" t="s">
        <v>482</v>
      </c>
      <c r="L443" s="88" t="s">
        <v>482</v>
      </c>
      <c r="M443" s="32" t="s">
        <v>482</v>
      </c>
      <c r="N443" s="88" t="s">
        <v>483</v>
      </c>
      <c r="O443" s="32"/>
      <c r="P443" s="88" t="s">
        <v>482</v>
      </c>
      <c r="Q443" s="88" t="s">
        <v>482</v>
      </c>
      <c r="R443" s="33" t="s">
        <v>270</v>
      </c>
      <c r="S443" s="30" t="s">
        <v>415</v>
      </c>
      <c r="T443" s="33" t="s">
        <v>358</v>
      </c>
      <c r="U443" s="88" t="s">
        <v>483</v>
      </c>
      <c r="V443" s="30" t="s">
        <v>612</v>
      </c>
      <c r="W443" s="88"/>
      <c r="X443" s="38" t="s">
        <v>603</v>
      </c>
      <c r="Y443" s="88" t="s">
        <v>482</v>
      </c>
      <c r="Z443" s="32"/>
      <c r="AA443" s="38" t="s">
        <v>436</v>
      </c>
      <c r="AB443" s="38" t="s">
        <v>340</v>
      </c>
      <c r="AC443" s="32" t="s">
        <v>483</v>
      </c>
      <c r="AD443" s="88" t="s">
        <v>616</v>
      </c>
      <c r="AE443" s="32"/>
      <c r="AF443" s="32"/>
      <c r="AG443" s="148" t="s">
        <v>482</v>
      </c>
      <c r="AH443" s="32"/>
      <c r="AI443" s="32"/>
      <c r="AJ443" s="30" t="s">
        <v>197</v>
      </c>
      <c r="AK443" s="88" t="s">
        <v>482</v>
      </c>
      <c r="AL443" s="75"/>
      <c r="AM443" s="88" t="s">
        <v>482</v>
      </c>
      <c r="AN443" s="88" t="s">
        <v>482</v>
      </c>
      <c r="AO443" s="88" t="s">
        <v>482</v>
      </c>
      <c r="AP443" s="73"/>
      <c r="AQ443" s="88" t="s">
        <v>482</v>
      </c>
      <c r="AR443" s="30" t="s">
        <v>334</v>
      </c>
      <c r="AS443" s="73" t="s">
        <v>443</v>
      </c>
      <c r="AT443" s="148" t="s">
        <v>483</v>
      </c>
      <c r="AU443" s="30" t="s">
        <v>482</v>
      </c>
      <c r="AV443" s="30" t="s">
        <v>483</v>
      </c>
      <c r="AW443" s="88" t="s">
        <v>482</v>
      </c>
      <c r="AX443" s="30" t="s">
        <v>449</v>
      </c>
      <c r="AY443" s="30" t="s">
        <v>483</v>
      </c>
      <c r="AZ443" s="32"/>
      <c r="BA443" s="85" t="s">
        <v>453</v>
      </c>
      <c r="BB443" s="88" t="s">
        <v>483</v>
      </c>
      <c r="BC443" s="33" t="s">
        <v>387</v>
      </c>
      <c r="BD443" s="33" t="s">
        <v>468</v>
      </c>
      <c r="BE443" s="32"/>
      <c r="BF443" s="33" t="s">
        <v>231</v>
      </c>
      <c r="BG443" s="32"/>
      <c r="BH443" s="32" t="s">
        <v>595</v>
      </c>
      <c r="BI443" s="33" t="s">
        <v>356</v>
      </c>
      <c r="BJ443" s="32" t="s">
        <v>602</v>
      </c>
      <c r="BK443" s="79" t="s">
        <v>461</v>
      </c>
      <c r="BL443" s="88" t="s">
        <v>482</v>
      </c>
      <c r="BM443" s="33" t="s">
        <v>345</v>
      </c>
      <c r="BN443" s="88" t="s">
        <v>483</v>
      </c>
      <c r="BO443" s="30" t="s">
        <v>464</v>
      </c>
      <c r="BP443" s="88" t="s">
        <v>483</v>
      </c>
      <c r="BQ443" s="33" t="s">
        <v>433</v>
      </c>
      <c r="BR443" s="88" t="s">
        <v>483</v>
      </c>
      <c r="BS443" s="79" t="s">
        <v>469</v>
      </c>
      <c r="BT443" s="88" t="s">
        <v>482</v>
      </c>
      <c r="BU443" s="33" t="s">
        <v>255</v>
      </c>
      <c r="BV443" s="33" t="s">
        <v>430</v>
      </c>
      <c r="BW443" s="32"/>
      <c r="BX443" s="30" t="s">
        <v>489</v>
      </c>
      <c r="BY443" s="32"/>
      <c r="BZ443" s="33" t="s">
        <v>463</v>
      </c>
      <c r="CA443" s="38" t="s">
        <v>359</v>
      </c>
      <c r="CB443" s="88" t="s">
        <v>493</v>
      </c>
      <c r="CC443" s="33" t="s">
        <v>220</v>
      </c>
      <c r="CD443" s="30" t="s">
        <v>431</v>
      </c>
      <c r="CE443" s="33" t="s">
        <v>452</v>
      </c>
      <c r="CF443" s="30" t="s">
        <v>451</v>
      </c>
      <c r="CG443" s="30" t="s">
        <v>382</v>
      </c>
      <c r="CH443" s="32" t="s">
        <v>428</v>
      </c>
      <c r="CI443" s="88" t="s">
        <v>483</v>
      </c>
      <c r="CJ443" s="32"/>
      <c r="CK443" s="33" t="s">
        <v>398</v>
      </c>
      <c r="CL443" s="88" t="s">
        <v>482</v>
      </c>
      <c r="CM443" s="113" t="s">
        <v>436</v>
      </c>
      <c r="CN443" s="79"/>
      <c r="CO443" s="33" t="s">
        <v>610</v>
      </c>
      <c r="CP443" s="88" t="s">
        <v>483</v>
      </c>
      <c r="CQ443" s="33" t="s">
        <v>310</v>
      </c>
      <c r="CR443" s="33" t="s">
        <v>421</v>
      </c>
      <c r="CS443" s="30" t="s">
        <v>372</v>
      </c>
      <c r="CT443" s="88" t="s">
        <v>594</v>
      </c>
      <c r="CU443" s="32"/>
      <c r="CV443" s="88" t="s">
        <v>483</v>
      </c>
      <c r="CW443" s="33" t="s">
        <v>483</v>
      </c>
      <c r="CX443" s="33" t="s">
        <v>396</v>
      </c>
      <c r="CY443" s="33" t="s">
        <v>347</v>
      </c>
      <c r="CZ443" s="33" t="s">
        <v>411</v>
      </c>
      <c r="DA443" s="30" t="s">
        <v>566</v>
      </c>
      <c r="DB443" s="33" t="s">
        <v>480</v>
      </c>
      <c r="DC443" s="30" t="s">
        <v>423</v>
      </c>
      <c r="DD443" s="69"/>
      <c r="DE443" s="30" t="s">
        <v>585</v>
      </c>
      <c r="DF443" s="33" t="s">
        <v>395</v>
      </c>
      <c r="DG443" s="33" t="s">
        <v>192</v>
      </c>
      <c r="DH443" s="85" t="s">
        <v>456</v>
      </c>
      <c r="DI443" s="33" t="s">
        <v>353</v>
      </c>
      <c r="DJ443" s="30" t="s">
        <v>408</v>
      </c>
      <c r="DK443" s="30" t="s">
        <v>516</v>
      </c>
      <c r="DL443" s="30" t="s">
        <v>410</v>
      </c>
      <c r="DM443" s="73" t="s">
        <v>609</v>
      </c>
      <c r="DN443" s="79" t="s">
        <v>498</v>
      </c>
      <c r="DO443" s="79" t="s">
        <v>478</v>
      </c>
      <c r="DP443" s="30" t="s">
        <v>399</v>
      </c>
      <c r="DQ443" s="30" t="s">
        <v>381</v>
      </c>
      <c r="DR443" s="30"/>
      <c r="DS443" s="73" t="s">
        <v>302</v>
      </c>
      <c r="DT443" s="73" t="s">
        <v>441</v>
      </c>
      <c r="DU443" s="33" t="s">
        <v>477</v>
      </c>
      <c r="DV443" s="69" t="s">
        <v>335</v>
      </c>
      <c r="DW443" s="88" t="s">
        <v>482</v>
      </c>
      <c r="DX443" s="32"/>
      <c r="DY443" s="30" t="s">
        <v>13</v>
      </c>
      <c r="DZ443" s="73"/>
      <c r="EA443" s="30" t="s">
        <v>476</v>
      </c>
      <c r="EB443" s="33"/>
      <c r="EC443" s="33" t="s">
        <v>210</v>
      </c>
      <c r="ED443" s="30" t="s">
        <v>365</v>
      </c>
      <c r="EE443" s="51" t="s">
        <v>364</v>
      </c>
      <c r="EF443" s="32" t="s">
        <v>613</v>
      </c>
      <c r="EG443" s="69"/>
      <c r="EH443" s="73" t="s">
        <v>305</v>
      </c>
      <c r="EI443" s="33" t="s">
        <v>188</v>
      </c>
      <c r="EJ443" s="73"/>
      <c r="EK443" s="74" t="s">
        <v>177</v>
      </c>
      <c r="EL443" s="74" t="s">
        <v>1948</v>
      </c>
      <c r="EM443" s="126" t="s">
        <v>618</v>
      </c>
    </row>
    <row r="444" spans="1:143" ht="12.75" hidden="1">
      <c r="A444" s="28">
        <v>46146</v>
      </c>
      <c r="B444" s="88" t="s">
        <v>482</v>
      </c>
      <c r="C444" s="32" t="s">
        <v>611</v>
      </c>
      <c r="D444" s="88" t="s">
        <v>482</v>
      </c>
      <c r="E444" s="32"/>
      <c r="F444" s="88" t="s">
        <v>482</v>
      </c>
      <c r="G444" s="88" t="s">
        <v>482</v>
      </c>
      <c r="H444" s="32" t="s">
        <v>1889</v>
      </c>
      <c r="I444" s="32"/>
      <c r="J444" s="88" t="s">
        <v>482</v>
      </c>
      <c r="K444" s="88" t="s">
        <v>482</v>
      </c>
      <c r="L444" s="88" t="s">
        <v>482</v>
      </c>
      <c r="M444" s="32" t="s">
        <v>482</v>
      </c>
      <c r="N444" s="88" t="s">
        <v>483</v>
      </c>
      <c r="O444" s="32"/>
      <c r="P444" s="88" t="s">
        <v>482</v>
      </c>
      <c r="Q444" s="88" t="s">
        <v>482</v>
      </c>
      <c r="S444" s="30" t="s">
        <v>415</v>
      </c>
      <c r="T444" s="33" t="s">
        <v>358</v>
      </c>
      <c r="U444" s="88" t="s">
        <v>483</v>
      </c>
      <c r="V444" s="30" t="s">
        <v>612</v>
      </c>
      <c r="W444" s="88" t="s">
        <v>1889</v>
      </c>
      <c r="X444" s="38" t="s">
        <v>603</v>
      </c>
      <c r="Y444" s="88" t="s">
        <v>482</v>
      </c>
      <c r="Z444" s="32" t="s">
        <v>1889</v>
      </c>
      <c r="AA444" s="32" t="s">
        <v>1889</v>
      </c>
      <c r="AB444" s="38" t="s">
        <v>340</v>
      </c>
      <c r="AC444" s="32" t="s">
        <v>483</v>
      </c>
      <c r="AD444" s="88" t="s">
        <v>616</v>
      </c>
      <c r="AE444" s="32" t="s">
        <v>1889</v>
      </c>
      <c r="AF444" s="30" t="s">
        <v>197</v>
      </c>
      <c r="AG444" s="148" t="s">
        <v>482</v>
      </c>
      <c r="AH444" s="32"/>
      <c r="AI444" s="32"/>
      <c r="AK444" s="88" t="s">
        <v>482</v>
      </c>
      <c r="AL444" s="32" t="s">
        <v>1889</v>
      </c>
      <c r="AM444" s="88" t="s">
        <v>482</v>
      </c>
      <c r="AN444" s="88" t="s">
        <v>482</v>
      </c>
      <c r="AO444" s="88" t="s">
        <v>482</v>
      </c>
      <c r="AP444" s="73"/>
      <c r="AQ444" s="88" t="s">
        <v>482</v>
      </c>
      <c r="AR444" s="30" t="s">
        <v>334</v>
      </c>
      <c r="AS444" s="73" t="s">
        <v>443</v>
      </c>
      <c r="AT444" s="148" t="s">
        <v>483</v>
      </c>
      <c r="AU444" s="30" t="s">
        <v>482</v>
      </c>
      <c r="AV444" s="30" t="s">
        <v>483</v>
      </c>
      <c r="AW444" s="88" t="s">
        <v>482</v>
      </c>
      <c r="AX444" s="30" t="s">
        <v>449</v>
      </c>
      <c r="AY444" s="30" t="s">
        <v>483</v>
      </c>
      <c r="AZ444" s="32" t="s">
        <v>1889</v>
      </c>
      <c r="BA444" s="85" t="s">
        <v>453</v>
      </c>
      <c r="BB444" s="88" t="s">
        <v>483</v>
      </c>
      <c r="BC444" s="33" t="s">
        <v>387</v>
      </c>
      <c r="BD444" s="33" t="s">
        <v>468</v>
      </c>
      <c r="BE444" s="32"/>
      <c r="BF444" s="33" t="s">
        <v>231</v>
      </c>
      <c r="BG444" s="32"/>
      <c r="BH444" s="32" t="s">
        <v>595</v>
      </c>
      <c r="BI444" s="33" t="s">
        <v>356</v>
      </c>
      <c r="BJ444" s="32" t="s">
        <v>602</v>
      </c>
      <c r="BK444" s="79" t="s">
        <v>461</v>
      </c>
      <c r="BL444" s="88" t="s">
        <v>482</v>
      </c>
      <c r="BM444" s="33" t="s">
        <v>345</v>
      </c>
      <c r="BN444" s="88" t="s">
        <v>483</v>
      </c>
      <c r="BO444" s="30" t="s">
        <v>464</v>
      </c>
      <c r="BP444" s="88" t="s">
        <v>483</v>
      </c>
      <c r="BQ444" s="33" t="s">
        <v>433</v>
      </c>
      <c r="BR444" s="88" t="s">
        <v>483</v>
      </c>
      <c r="BS444" s="79" t="s">
        <v>469</v>
      </c>
      <c r="BT444" s="88" t="s">
        <v>482</v>
      </c>
      <c r="BU444" s="33" t="s">
        <v>255</v>
      </c>
      <c r="BV444" s="33" t="s">
        <v>430</v>
      </c>
      <c r="BW444" s="32"/>
      <c r="BX444" s="30" t="s">
        <v>489</v>
      </c>
      <c r="BY444" s="32" t="s">
        <v>1889</v>
      </c>
      <c r="BZ444" s="33" t="s">
        <v>463</v>
      </c>
      <c r="CA444" s="38" t="s">
        <v>359</v>
      </c>
      <c r="CB444" s="88" t="s">
        <v>493</v>
      </c>
      <c r="CC444" s="33" t="s">
        <v>220</v>
      </c>
      <c r="CD444" s="30" t="s">
        <v>431</v>
      </c>
      <c r="CE444" s="33" t="s">
        <v>452</v>
      </c>
      <c r="CF444" s="30" t="s">
        <v>451</v>
      </c>
      <c r="CG444" s="30" t="s">
        <v>382</v>
      </c>
      <c r="CH444" s="32" t="s">
        <v>428</v>
      </c>
      <c r="CI444" s="88" t="s">
        <v>483</v>
      </c>
      <c r="CJ444" s="32"/>
      <c r="CK444" s="33" t="s">
        <v>398</v>
      </c>
      <c r="CL444" s="88" t="s">
        <v>482</v>
      </c>
      <c r="CM444" s="113" t="s">
        <v>436</v>
      </c>
      <c r="CN444" s="79"/>
      <c r="CO444" s="33" t="s">
        <v>610</v>
      </c>
      <c r="CP444" s="88" t="s">
        <v>483</v>
      </c>
      <c r="CQ444" s="33" t="s">
        <v>310</v>
      </c>
      <c r="CR444" s="33" t="s">
        <v>421</v>
      </c>
      <c r="CS444" s="30" t="s">
        <v>372</v>
      </c>
      <c r="CT444" s="88" t="s">
        <v>594</v>
      </c>
      <c r="CU444" s="32"/>
      <c r="CV444" s="88" t="s">
        <v>483</v>
      </c>
      <c r="CW444" s="33" t="s">
        <v>483</v>
      </c>
      <c r="CX444" s="33" t="s">
        <v>396</v>
      </c>
      <c r="CY444" s="33" t="s">
        <v>347</v>
      </c>
      <c r="CZ444" s="33" t="s">
        <v>411</v>
      </c>
      <c r="DA444" s="30" t="s">
        <v>566</v>
      </c>
      <c r="DB444" s="33" t="s">
        <v>480</v>
      </c>
      <c r="DC444" s="30" t="s">
        <v>423</v>
      </c>
      <c r="DD444" s="69"/>
      <c r="DE444" s="30" t="s">
        <v>585</v>
      </c>
      <c r="DF444" s="33" t="s">
        <v>395</v>
      </c>
      <c r="DG444" s="33" t="s">
        <v>192</v>
      </c>
      <c r="DH444" s="85" t="s">
        <v>456</v>
      </c>
      <c r="DI444" s="33" t="s">
        <v>270</v>
      </c>
      <c r="DJ444" s="30" t="s">
        <v>408</v>
      </c>
      <c r="DK444" s="30" t="s">
        <v>516</v>
      </c>
      <c r="DL444" s="30" t="s">
        <v>410</v>
      </c>
      <c r="DM444" s="73" t="s">
        <v>609</v>
      </c>
      <c r="DN444" s="79" t="s">
        <v>498</v>
      </c>
      <c r="DO444" s="79" t="s">
        <v>478</v>
      </c>
      <c r="DP444" s="30" t="s">
        <v>399</v>
      </c>
      <c r="DQ444" s="30" t="s">
        <v>381</v>
      </c>
      <c r="DR444" s="30" t="s">
        <v>614</v>
      </c>
      <c r="DS444" s="73" t="s">
        <v>302</v>
      </c>
      <c r="DT444" s="73" t="s">
        <v>441</v>
      </c>
      <c r="DU444" s="33" t="s">
        <v>477</v>
      </c>
      <c r="DV444" s="69" t="s">
        <v>335</v>
      </c>
      <c r="DW444" s="88" t="s">
        <v>482</v>
      </c>
      <c r="DX444" s="32"/>
      <c r="DY444" s="30" t="s">
        <v>13</v>
      </c>
      <c r="DZ444" s="73"/>
      <c r="EA444" s="30" t="s">
        <v>476</v>
      </c>
      <c r="EB444" s="33" t="s">
        <v>615</v>
      </c>
      <c r="EC444" s="33" t="s">
        <v>210</v>
      </c>
      <c r="ED444" s="30" t="s">
        <v>365</v>
      </c>
      <c r="EE444" s="51" t="s">
        <v>364</v>
      </c>
      <c r="EF444" s="32" t="s">
        <v>613</v>
      </c>
      <c r="EG444" s="69"/>
      <c r="EH444" s="73" t="s">
        <v>305</v>
      </c>
      <c r="EI444" s="33" t="s">
        <v>188</v>
      </c>
      <c r="EJ444" s="73"/>
      <c r="EK444" s="74" t="s">
        <v>177</v>
      </c>
      <c r="EL444" s="74" t="s">
        <v>1948</v>
      </c>
      <c r="EM444" s="126" t="s">
        <v>618</v>
      </c>
    </row>
    <row r="445" spans="1:143" ht="12.75" hidden="1">
      <c r="A445" s="28">
        <v>46147</v>
      </c>
      <c r="B445" s="88" t="s">
        <v>482</v>
      </c>
      <c r="C445" s="32" t="s">
        <v>611</v>
      </c>
      <c r="D445" s="88" t="s">
        <v>482</v>
      </c>
      <c r="E445" s="32"/>
      <c r="F445" s="88" t="s">
        <v>482</v>
      </c>
      <c r="G445" s="88" t="s">
        <v>482</v>
      </c>
      <c r="H445" s="32" t="s">
        <v>1889</v>
      </c>
      <c r="I445" s="32"/>
      <c r="J445" s="88" t="s">
        <v>482</v>
      </c>
      <c r="K445" s="88" t="s">
        <v>482</v>
      </c>
      <c r="L445" s="88" t="s">
        <v>482</v>
      </c>
      <c r="M445" s="32" t="s">
        <v>482</v>
      </c>
      <c r="N445" s="88" t="s">
        <v>483</v>
      </c>
      <c r="O445" s="32"/>
      <c r="P445" s="88" t="s">
        <v>482</v>
      </c>
      <c r="Q445" s="88" t="s">
        <v>482</v>
      </c>
      <c r="S445" s="30" t="s">
        <v>415</v>
      </c>
      <c r="T445" s="33" t="s">
        <v>358</v>
      </c>
      <c r="U445" s="88" t="s">
        <v>483</v>
      </c>
      <c r="V445" s="30" t="s">
        <v>612</v>
      </c>
      <c r="W445" s="88" t="s">
        <v>1889</v>
      </c>
      <c r="X445" s="38" t="s">
        <v>603</v>
      </c>
      <c r="Y445" s="88" t="s">
        <v>482</v>
      </c>
      <c r="Z445" s="32" t="s">
        <v>1889</v>
      </c>
      <c r="AA445" s="32" t="s">
        <v>1889</v>
      </c>
      <c r="AB445" s="38" t="s">
        <v>340</v>
      </c>
      <c r="AC445" s="32" t="s">
        <v>483</v>
      </c>
      <c r="AD445" s="88" t="s">
        <v>616</v>
      </c>
      <c r="AE445" s="32" t="s">
        <v>1889</v>
      </c>
      <c r="AF445" s="30" t="s">
        <v>197</v>
      </c>
      <c r="AG445" s="148" t="s">
        <v>482</v>
      </c>
      <c r="AH445" s="32"/>
      <c r="AI445" s="32"/>
      <c r="AK445" s="88" t="s">
        <v>482</v>
      </c>
      <c r="AL445" s="32" t="s">
        <v>1889</v>
      </c>
      <c r="AM445" s="88" t="s">
        <v>482</v>
      </c>
      <c r="AN445" s="88" t="s">
        <v>482</v>
      </c>
      <c r="AO445" s="88" t="s">
        <v>482</v>
      </c>
      <c r="AP445" s="73"/>
      <c r="AQ445" s="88" t="s">
        <v>482</v>
      </c>
      <c r="AR445" s="30" t="s">
        <v>334</v>
      </c>
      <c r="AS445" s="73" t="s">
        <v>443</v>
      </c>
      <c r="AT445" s="148" t="s">
        <v>483</v>
      </c>
      <c r="AU445" s="30" t="s">
        <v>482</v>
      </c>
      <c r="AV445" s="30" t="s">
        <v>483</v>
      </c>
      <c r="AW445" s="88" t="s">
        <v>482</v>
      </c>
      <c r="AX445" s="30" t="s">
        <v>449</v>
      </c>
      <c r="AY445" s="30" t="s">
        <v>483</v>
      </c>
      <c r="AZ445" s="32" t="s">
        <v>1889</v>
      </c>
      <c r="BA445" s="85" t="s">
        <v>453</v>
      </c>
      <c r="BB445" s="88" t="s">
        <v>483</v>
      </c>
      <c r="BC445" s="33" t="s">
        <v>387</v>
      </c>
      <c r="BD445" s="33" t="s">
        <v>468</v>
      </c>
      <c r="BE445" s="32"/>
      <c r="BF445" s="33" t="s">
        <v>231</v>
      </c>
      <c r="BG445" s="32"/>
      <c r="BH445" s="32" t="s">
        <v>595</v>
      </c>
      <c r="BI445" s="33" t="s">
        <v>356</v>
      </c>
      <c r="BJ445" s="32" t="s">
        <v>602</v>
      </c>
      <c r="BK445" s="79" t="s">
        <v>461</v>
      </c>
      <c r="BL445" s="88" t="s">
        <v>482</v>
      </c>
      <c r="BM445" s="33" t="s">
        <v>345</v>
      </c>
      <c r="BN445" s="88" t="s">
        <v>483</v>
      </c>
      <c r="BO445" s="30" t="s">
        <v>464</v>
      </c>
      <c r="BP445" s="88" t="s">
        <v>483</v>
      </c>
      <c r="BQ445" s="33" t="s">
        <v>433</v>
      </c>
      <c r="BR445" s="88" t="s">
        <v>483</v>
      </c>
      <c r="BS445" s="79" t="s">
        <v>469</v>
      </c>
      <c r="BT445" s="88" t="s">
        <v>482</v>
      </c>
      <c r="BU445" s="33" t="s">
        <v>255</v>
      </c>
      <c r="BV445" s="33" t="s">
        <v>430</v>
      </c>
      <c r="BW445" s="32"/>
      <c r="BX445" s="30" t="s">
        <v>489</v>
      </c>
      <c r="BY445" s="32" t="s">
        <v>1889</v>
      </c>
      <c r="BZ445" s="33" t="s">
        <v>463</v>
      </c>
      <c r="CA445" s="38" t="s">
        <v>359</v>
      </c>
      <c r="CB445" s="88" t="s">
        <v>493</v>
      </c>
      <c r="CC445" s="33" t="s">
        <v>220</v>
      </c>
      <c r="CD445" s="30" t="s">
        <v>431</v>
      </c>
      <c r="CE445" s="33" t="s">
        <v>452</v>
      </c>
      <c r="CF445" s="30" t="s">
        <v>451</v>
      </c>
      <c r="CG445" s="30" t="s">
        <v>382</v>
      </c>
      <c r="CH445" s="32" t="s">
        <v>428</v>
      </c>
      <c r="CI445" s="88" t="s">
        <v>483</v>
      </c>
      <c r="CJ445" s="32"/>
      <c r="CK445" s="33" t="s">
        <v>398</v>
      </c>
      <c r="CL445" s="88" t="s">
        <v>482</v>
      </c>
      <c r="CM445" s="113" t="s">
        <v>436</v>
      </c>
      <c r="CN445" s="79"/>
      <c r="CO445" s="33" t="s">
        <v>610</v>
      </c>
      <c r="CP445" s="88" t="s">
        <v>483</v>
      </c>
      <c r="CQ445" s="33" t="s">
        <v>310</v>
      </c>
      <c r="CR445" s="33" t="s">
        <v>421</v>
      </c>
      <c r="CS445" s="30" t="s">
        <v>372</v>
      </c>
      <c r="CT445" s="88" t="s">
        <v>594</v>
      </c>
      <c r="CU445" s="32"/>
      <c r="CV445" s="88" t="s">
        <v>483</v>
      </c>
      <c r="CW445" s="33" t="s">
        <v>483</v>
      </c>
      <c r="CX445" s="33" t="s">
        <v>396</v>
      </c>
      <c r="CY445" s="33" t="s">
        <v>347</v>
      </c>
      <c r="CZ445" s="33" t="s">
        <v>411</v>
      </c>
      <c r="DA445" s="30" t="s">
        <v>566</v>
      </c>
      <c r="DB445" s="33" t="s">
        <v>480</v>
      </c>
      <c r="DC445" s="30" t="s">
        <v>423</v>
      </c>
      <c r="DD445" s="69"/>
      <c r="DE445" s="30" t="s">
        <v>585</v>
      </c>
      <c r="DF445" s="33" t="s">
        <v>395</v>
      </c>
      <c r="DG445" s="33" t="s">
        <v>192</v>
      </c>
      <c r="DH445" s="85" t="s">
        <v>456</v>
      </c>
      <c r="DI445" s="33" t="s">
        <v>270</v>
      </c>
      <c r="DJ445" s="30" t="s">
        <v>408</v>
      </c>
      <c r="DK445" s="30" t="s">
        <v>516</v>
      </c>
      <c r="DL445" s="30" t="s">
        <v>410</v>
      </c>
      <c r="DM445" s="73" t="s">
        <v>609</v>
      </c>
      <c r="DN445" s="79" t="s">
        <v>498</v>
      </c>
      <c r="DO445" s="79" t="s">
        <v>478</v>
      </c>
      <c r="DP445" s="30" t="s">
        <v>399</v>
      </c>
      <c r="DQ445" s="30" t="s">
        <v>381</v>
      </c>
      <c r="DR445" s="30" t="s">
        <v>614</v>
      </c>
      <c r="DS445" s="73" t="s">
        <v>302</v>
      </c>
      <c r="DT445" s="73" t="s">
        <v>441</v>
      </c>
      <c r="DU445" s="33" t="s">
        <v>477</v>
      </c>
      <c r="DV445" s="69" t="s">
        <v>335</v>
      </c>
      <c r="DW445" s="88" t="s">
        <v>482</v>
      </c>
      <c r="DX445" s="32"/>
      <c r="DY445" s="30" t="s">
        <v>13</v>
      </c>
      <c r="DZ445" s="73"/>
      <c r="EA445" s="30" t="s">
        <v>476</v>
      </c>
      <c r="EB445" s="33" t="s">
        <v>615</v>
      </c>
      <c r="EC445" s="33" t="s">
        <v>210</v>
      </c>
      <c r="ED445" s="30" t="s">
        <v>365</v>
      </c>
      <c r="EE445" s="51" t="s">
        <v>364</v>
      </c>
      <c r="EF445" s="32" t="s">
        <v>613</v>
      </c>
      <c r="EG445" s="69"/>
      <c r="EH445" s="73" t="s">
        <v>305</v>
      </c>
      <c r="EI445" s="33" t="s">
        <v>188</v>
      </c>
      <c r="EJ445" s="73"/>
      <c r="EK445" s="74" t="s">
        <v>177</v>
      </c>
      <c r="EL445" s="74" t="s">
        <v>1948</v>
      </c>
      <c r="EM445" s="126" t="s">
        <v>618</v>
      </c>
    </row>
    <row r="446" spans="1:143" ht="12.75" hidden="1">
      <c r="A446" s="28">
        <v>46148</v>
      </c>
      <c r="B446" s="88" t="s">
        <v>482</v>
      </c>
      <c r="C446" s="32" t="s">
        <v>611</v>
      </c>
      <c r="D446" s="88" t="s">
        <v>482</v>
      </c>
      <c r="E446" s="32"/>
      <c r="F446" s="88" t="s">
        <v>482</v>
      </c>
      <c r="G446" s="88" t="s">
        <v>482</v>
      </c>
      <c r="H446" s="32" t="s">
        <v>1889</v>
      </c>
      <c r="I446" s="32"/>
      <c r="J446" s="88" t="s">
        <v>482</v>
      </c>
      <c r="K446" s="88" t="s">
        <v>482</v>
      </c>
      <c r="L446" s="88" t="s">
        <v>482</v>
      </c>
      <c r="M446" s="32" t="s">
        <v>482</v>
      </c>
      <c r="N446" s="88" t="s">
        <v>483</v>
      </c>
      <c r="O446" s="32"/>
      <c r="P446" s="88" t="s">
        <v>482</v>
      </c>
      <c r="Q446" s="88" t="s">
        <v>482</v>
      </c>
      <c r="S446" s="30" t="s">
        <v>415</v>
      </c>
      <c r="T446" s="33" t="s">
        <v>358</v>
      </c>
      <c r="U446" s="88" t="s">
        <v>483</v>
      </c>
      <c r="V446" s="30" t="s">
        <v>612</v>
      </c>
      <c r="W446" s="88" t="s">
        <v>1889</v>
      </c>
      <c r="X446" s="38" t="s">
        <v>603</v>
      </c>
      <c r="Y446" s="88" t="s">
        <v>482</v>
      </c>
      <c r="Z446" s="32" t="s">
        <v>1889</v>
      </c>
      <c r="AA446" s="32" t="s">
        <v>1889</v>
      </c>
      <c r="AB446" s="38" t="s">
        <v>340</v>
      </c>
      <c r="AC446" s="32" t="s">
        <v>483</v>
      </c>
      <c r="AD446" s="88" t="s">
        <v>616</v>
      </c>
      <c r="AE446" s="32" t="s">
        <v>1889</v>
      </c>
      <c r="AF446" s="30" t="s">
        <v>197</v>
      </c>
      <c r="AG446" s="148" t="s">
        <v>482</v>
      </c>
      <c r="AH446" s="32"/>
      <c r="AI446" s="32"/>
      <c r="AK446" s="88" t="s">
        <v>482</v>
      </c>
      <c r="AL446" s="32" t="s">
        <v>1889</v>
      </c>
      <c r="AM446" s="88" t="s">
        <v>482</v>
      </c>
      <c r="AN446" s="88" t="s">
        <v>482</v>
      </c>
      <c r="AO446" s="88" t="s">
        <v>482</v>
      </c>
      <c r="AP446" s="73"/>
      <c r="AQ446" s="88" t="s">
        <v>482</v>
      </c>
      <c r="AR446" s="30" t="s">
        <v>334</v>
      </c>
      <c r="AS446" s="73" t="s">
        <v>443</v>
      </c>
      <c r="AT446" s="148" t="s">
        <v>483</v>
      </c>
      <c r="AU446" s="30" t="s">
        <v>482</v>
      </c>
      <c r="AV446" s="30" t="s">
        <v>483</v>
      </c>
      <c r="AW446" s="88" t="s">
        <v>482</v>
      </c>
      <c r="AX446" s="30" t="s">
        <v>449</v>
      </c>
      <c r="AY446" s="30" t="s">
        <v>483</v>
      </c>
      <c r="AZ446" s="32" t="s">
        <v>1889</v>
      </c>
      <c r="BA446" s="85" t="s">
        <v>453</v>
      </c>
      <c r="BB446" s="88" t="s">
        <v>483</v>
      </c>
      <c r="BC446" s="33" t="s">
        <v>387</v>
      </c>
      <c r="BD446" s="33" t="s">
        <v>468</v>
      </c>
      <c r="BE446" s="32"/>
      <c r="BF446" s="33" t="s">
        <v>231</v>
      </c>
      <c r="BG446" s="32"/>
      <c r="BH446" s="32" t="s">
        <v>595</v>
      </c>
      <c r="BI446" s="33" t="s">
        <v>356</v>
      </c>
      <c r="BJ446" s="32" t="s">
        <v>602</v>
      </c>
      <c r="BK446" s="79" t="s">
        <v>461</v>
      </c>
      <c r="BL446" s="88" t="s">
        <v>482</v>
      </c>
      <c r="BM446" s="33" t="s">
        <v>345</v>
      </c>
      <c r="BN446" s="88" t="s">
        <v>483</v>
      </c>
      <c r="BO446" s="30" t="s">
        <v>464</v>
      </c>
      <c r="BP446" s="88" t="s">
        <v>483</v>
      </c>
      <c r="BQ446" s="33" t="s">
        <v>433</v>
      </c>
      <c r="BR446" s="88" t="s">
        <v>483</v>
      </c>
      <c r="BS446" s="79" t="s">
        <v>469</v>
      </c>
      <c r="BT446" s="88" t="s">
        <v>482</v>
      </c>
      <c r="BU446" s="33" t="s">
        <v>255</v>
      </c>
      <c r="BV446" s="33" t="s">
        <v>430</v>
      </c>
      <c r="BW446" s="32"/>
      <c r="BX446" s="30" t="s">
        <v>489</v>
      </c>
      <c r="BY446" s="32" t="s">
        <v>1889</v>
      </c>
      <c r="BZ446" s="33" t="s">
        <v>463</v>
      </c>
      <c r="CA446" s="38" t="s">
        <v>359</v>
      </c>
      <c r="CB446" s="88" t="s">
        <v>493</v>
      </c>
      <c r="CC446" s="33" t="s">
        <v>220</v>
      </c>
      <c r="CD446" s="30" t="s">
        <v>431</v>
      </c>
      <c r="CE446" s="33" t="s">
        <v>452</v>
      </c>
      <c r="CF446" s="30" t="s">
        <v>451</v>
      </c>
      <c r="CG446" s="30" t="s">
        <v>382</v>
      </c>
      <c r="CH446" s="32" t="s">
        <v>428</v>
      </c>
      <c r="CI446" s="88" t="s">
        <v>483</v>
      </c>
      <c r="CJ446" s="32"/>
      <c r="CK446" s="33" t="s">
        <v>398</v>
      </c>
      <c r="CL446" s="88" t="s">
        <v>482</v>
      </c>
      <c r="CM446" s="113" t="s">
        <v>436</v>
      </c>
      <c r="CN446" s="79"/>
      <c r="CO446" s="33" t="s">
        <v>610</v>
      </c>
      <c r="CP446" s="88" t="s">
        <v>483</v>
      </c>
      <c r="CQ446" s="33" t="s">
        <v>310</v>
      </c>
      <c r="CR446" s="33" t="s">
        <v>421</v>
      </c>
      <c r="CS446" s="30" t="s">
        <v>372</v>
      </c>
      <c r="CT446" s="88" t="s">
        <v>594</v>
      </c>
      <c r="CU446" s="88" t="s">
        <v>482</v>
      </c>
      <c r="CV446" s="88" t="s">
        <v>483</v>
      </c>
      <c r="CW446" s="33" t="s">
        <v>483</v>
      </c>
      <c r="CX446" s="33" t="s">
        <v>396</v>
      </c>
      <c r="CY446" s="33" t="s">
        <v>347</v>
      </c>
      <c r="CZ446" s="33" t="s">
        <v>411</v>
      </c>
      <c r="DA446" s="30" t="s">
        <v>566</v>
      </c>
      <c r="DB446" s="33" t="s">
        <v>480</v>
      </c>
      <c r="DC446" s="30" t="s">
        <v>423</v>
      </c>
      <c r="DD446" s="69"/>
      <c r="DE446" s="30" t="s">
        <v>585</v>
      </c>
      <c r="DF446" s="33" t="s">
        <v>395</v>
      </c>
      <c r="DG446" s="33" t="s">
        <v>192</v>
      </c>
      <c r="DH446" s="85" t="s">
        <v>456</v>
      </c>
      <c r="DI446" s="33" t="s">
        <v>270</v>
      </c>
      <c r="DJ446" s="30" t="s">
        <v>408</v>
      </c>
      <c r="DK446" s="30" t="s">
        <v>516</v>
      </c>
      <c r="DL446" s="30" t="s">
        <v>410</v>
      </c>
      <c r="DM446" s="73" t="s">
        <v>609</v>
      </c>
      <c r="DN446" s="79" t="s">
        <v>498</v>
      </c>
      <c r="DO446" s="79" t="s">
        <v>478</v>
      </c>
      <c r="DP446" s="30" t="s">
        <v>399</v>
      </c>
      <c r="DQ446" s="30" t="s">
        <v>381</v>
      </c>
      <c r="DR446" s="30" t="s">
        <v>614</v>
      </c>
      <c r="DS446" s="73" t="s">
        <v>302</v>
      </c>
      <c r="DT446" s="73" t="s">
        <v>441</v>
      </c>
      <c r="DU446" s="33" t="s">
        <v>477</v>
      </c>
      <c r="DV446" s="69" t="s">
        <v>335</v>
      </c>
      <c r="DW446" s="88" t="s">
        <v>482</v>
      </c>
      <c r="DX446" s="32"/>
      <c r="DY446" s="30" t="s">
        <v>13</v>
      </c>
      <c r="DZ446" s="73"/>
      <c r="EA446" s="30" t="s">
        <v>476</v>
      </c>
      <c r="EB446" s="33" t="s">
        <v>615</v>
      </c>
      <c r="EC446" s="33" t="s">
        <v>210</v>
      </c>
      <c r="ED446" s="30" t="s">
        <v>365</v>
      </c>
      <c r="EE446" s="51" t="s">
        <v>364</v>
      </c>
      <c r="EF446" s="32" t="s">
        <v>613</v>
      </c>
      <c r="EG446" s="69"/>
      <c r="EH446" s="73" t="s">
        <v>305</v>
      </c>
      <c r="EI446" s="33" t="s">
        <v>188</v>
      </c>
      <c r="EJ446" s="73"/>
      <c r="EK446" s="74" t="s">
        <v>177</v>
      </c>
      <c r="EL446" s="74" t="s">
        <v>1948</v>
      </c>
      <c r="EM446" s="126" t="s">
        <v>618</v>
      </c>
    </row>
    <row r="447" spans="1:143" ht="12.75" hidden="1">
      <c r="A447" s="28">
        <v>46149</v>
      </c>
      <c r="B447" s="88" t="s">
        <v>482</v>
      </c>
      <c r="C447" s="32" t="s">
        <v>611</v>
      </c>
      <c r="D447" s="88" t="s">
        <v>482</v>
      </c>
      <c r="E447" s="32"/>
      <c r="F447" s="88" t="s">
        <v>482</v>
      </c>
      <c r="G447" s="88" t="s">
        <v>482</v>
      </c>
      <c r="H447" s="32" t="s">
        <v>1889</v>
      </c>
      <c r="I447" s="32"/>
      <c r="J447" s="88" t="s">
        <v>482</v>
      </c>
      <c r="K447" s="88" t="s">
        <v>482</v>
      </c>
      <c r="L447" s="88" t="s">
        <v>482</v>
      </c>
      <c r="M447" s="32" t="s">
        <v>482</v>
      </c>
      <c r="N447" s="88" t="s">
        <v>483</v>
      </c>
      <c r="O447" s="32"/>
      <c r="P447" s="88" t="s">
        <v>482</v>
      </c>
      <c r="Q447" s="88" t="s">
        <v>482</v>
      </c>
      <c r="S447" s="30" t="s">
        <v>415</v>
      </c>
      <c r="T447" s="33" t="s">
        <v>358</v>
      </c>
      <c r="U447" s="88" t="s">
        <v>483</v>
      </c>
      <c r="V447" s="30" t="s">
        <v>612</v>
      </c>
      <c r="W447" s="88" t="s">
        <v>1889</v>
      </c>
      <c r="X447" s="38" t="s">
        <v>603</v>
      </c>
      <c r="Y447" s="88" t="s">
        <v>482</v>
      </c>
      <c r="Z447" s="32" t="s">
        <v>1889</v>
      </c>
      <c r="AA447" s="32" t="s">
        <v>1889</v>
      </c>
      <c r="AB447" s="38" t="s">
        <v>340</v>
      </c>
      <c r="AC447" s="32" t="s">
        <v>483</v>
      </c>
      <c r="AD447" s="88" t="s">
        <v>619</v>
      </c>
      <c r="AE447" s="32" t="s">
        <v>1889</v>
      </c>
      <c r="AF447" s="30" t="s">
        <v>197</v>
      </c>
      <c r="AG447" s="32"/>
      <c r="AH447" s="32"/>
      <c r="AI447" s="32"/>
      <c r="AK447" s="88" t="s">
        <v>482</v>
      </c>
      <c r="AL447" s="32" t="s">
        <v>1889</v>
      </c>
      <c r="AM447" s="88" t="s">
        <v>482</v>
      </c>
      <c r="AN447" s="88" t="s">
        <v>482</v>
      </c>
      <c r="AO447" s="88" t="s">
        <v>482</v>
      </c>
      <c r="AP447" s="32"/>
      <c r="AQ447" s="88" t="s">
        <v>482</v>
      </c>
      <c r="AR447" s="30" t="s">
        <v>334</v>
      </c>
      <c r="AS447" s="73" t="s">
        <v>443</v>
      </c>
      <c r="AT447" s="148" t="s">
        <v>483</v>
      </c>
      <c r="AU447" s="30" t="s">
        <v>482</v>
      </c>
      <c r="AV447" s="30" t="s">
        <v>483</v>
      </c>
      <c r="AW447" s="88" t="s">
        <v>482</v>
      </c>
      <c r="AX447" s="30" t="s">
        <v>449</v>
      </c>
      <c r="AY447" s="30" t="s">
        <v>483</v>
      </c>
      <c r="AZ447" s="32" t="s">
        <v>1889</v>
      </c>
      <c r="BA447" s="85" t="s">
        <v>453</v>
      </c>
      <c r="BB447" s="88" t="s">
        <v>483</v>
      </c>
      <c r="BC447" s="33" t="s">
        <v>387</v>
      </c>
      <c r="BD447" s="33" t="s">
        <v>468</v>
      </c>
      <c r="BE447" s="32"/>
      <c r="BF447" s="33" t="s">
        <v>231</v>
      </c>
      <c r="BG447" s="32"/>
      <c r="BH447" s="32" t="s">
        <v>595</v>
      </c>
      <c r="BI447" s="33" t="s">
        <v>356</v>
      </c>
      <c r="BJ447" s="32" t="s">
        <v>602</v>
      </c>
      <c r="BK447" s="79" t="s">
        <v>461</v>
      </c>
      <c r="BL447" s="88" t="s">
        <v>482</v>
      </c>
      <c r="BM447" s="33" t="s">
        <v>345</v>
      </c>
      <c r="BN447" s="88" t="s">
        <v>483</v>
      </c>
      <c r="BO447" s="30" t="s">
        <v>464</v>
      </c>
      <c r="BP447" s="88" t="s">
        <v>483</v>
      </c>
      <c r="BQ447" s="33" t="s">
        <v>433</v>
      </c>
      <c r="BR447" s="88" t="s">
        <v>483</v>
      </c>
      <c r="BS447" s="79" t="s">
        <v>469</v>
      </c>
      <c r="BT447" s="88" t="s">
        <v>482</v>
      </c>
      <c r="BU447" s="33" t="s">
        <v>255</v>
      </c>
      <c r="BV447" s="33" t="s">
        <v>430</v>
      </c>
      <c r="BW447" s="32"/>
      <c r="BX447" s="30" t="s">
        <v>489</v>
      </c>
      <c r="BY447" s="32" t="s">
        <v>1889</v>
      </c>
      <c r="BZ447" s="33" t="s">
        <v>463</v>
      </c>
      <c r="CA447" s="38" t="s">
        <v>359</v>
      </c>
      <c r="CB447" s="88" t="s">
        <v>493</v>
      </c>
      <c r="CC447" s="33" t="s">
        <v>220</v>
      </c>
      <c r="CD447" s="30" t="s">
        <v>431</v>
      </c>
      <c r="CE447" s="33" t="s">
        <v>452</v>
      </c>
      <c r="CF447" s="30" t="s">
        <v>451</v>
      </c>
      <c r="CG447" s="30" t="s">
        <v>382</v>
      </c>
      <c r="CH447" s="32" t="s">
        <v>428</v>
      </c>
      <c r="CI447" s="88" t="s">
        <v>483</v>
      </c>
      <c r="CJ447" s="32"/>
      <c r="CK447" s="33" t="s">
        <v>398</v>
      </c>
      <c r="CL447" s="88" t="s">
        <v>482</v>
      </c>
      <c r="CM447" s="113" t="s">
        <v>436</v>
      </c>
      <c r="CN447" s="79"/>
      <c r="CO447" s="33" t="s">
        <v>610</v>
      </c>
      <c r="CP447" s="88" t="s">
        <v>483</v>
      </c>
      <c r="CQ447" s="33" t="s">
        <v>310</v>
      </c>
      <c r="CR447" s="33" t="s">
        <v>421</v>
      </c>
      <c r="CS447" s="30" t="s">
        <v>372</v>
      </c>
      <c r="CT447" s="88" t="s">
        <v>594</v>
      </c>
      <c r="CU447" s="88" t="s">
        <v>482</v>
      </c>
      <c r="CV447" s="88" t="s">
        <v>483</v>
      </c>
      <c r="CW447" s="33" t="s">
        <v>483</v>
      </c>
      <c r="CX447" s="33" t="s">
        <v>396</v>
      </c>
      <c r="CY447" s="33" t="s">
        <v>347</v>
      </c>
      <c r="CZ447" s="33" t="s">
        <v>411</v>
      </c>
      <c r="DA447" s="30" t="s">
        <v>566</v>
      </c>
      <c r="DB447" s="33" t="s">
        <v>480</v>
      </c>
      <c r="DC447" s="30" t="s">
        <v>423</v>
      </c>
      <c r="DD447" s="32"/>
      <c r="DE447" s="30" t="s">
        <v>585</v>
      </c>
      <c r="DF447" s="33" t="s">
        <v>395</v>
      </c>
      <c r="DG447" s="33" t="s">
        <v>192</v>
      </c>
      <c r="DH447" s="85" t="s">
        <v>456</v>
      </c>
      <c r="DI447" s="33" t="s">
        <v>270</v>
      </c>
      <c r="DJ447" s="30" t="s">
        <v>408</v>
      </c>
      <c r="DK447" s="30" t="s">
        <v>516</v>
      </c>
      <c r="DL447" s="30" t="s">
        <v>410</v>
      </c>
      <c r="DM447" s="73" t="s">
        <v>609</v>
      </c>
      <c r="DN447" s="79" t="s">
        <v>498</v>
      </c>
      <c r="DO447" s="79" t="s">
        <v>478</v>
      </c>
      <c r="DP447" s="30" t="s">
        <v>399</v>
      </c>
      <c r="DQ447" s="30" t="s">
        <v>381</v>
      </c>
      <c r="DR447" s="30" t="s">
        <v>614</v>
      </c>
      <c r="DS447" s="73" t="s">
        <v>302</v>
      </c>
      <c r="DT447" s="73" t="s">
        <v>441</v>
      </c>
      <c r="DU447" s="33" t="s">
        <v>477</v>
      </c>
      <c r="DV447" s="69" t="s">
        <v>335</v>
      </c>
      <c r="DW447" s="88" t="s">
        <v>482</v>
      </c>
      <c r="DX447" s="32"/>
      <c r="DY447" s="30" t="s">
        <v>13</v>
      </c>
      <c r="DZ447" s="32"/>
      <c r="EA447" s="30" t="s">
        <v>476</v>
      </c>
      <c r="EB447" s="33" t="s">
        <v>615</v>
      </c>
      <c r="EC447" s="33" t="s">
        <v>210</v>
      </c>
      <c r="ED447" s="30" t="s">
        <v>365</v>
      </c>
      <c r="EE447" s="51" t="s">
        <v>364</v>
      </c>
      <c r="EF447" s="32" t="s">
        <v>613</v>
      </c>
      <c r="EG447" s="69"/>
      <c r="EH447" s="73" t="s">
        <v>305</v>
      </c>
      <c r="EI447" s="33" t="s">
        <v>188</v>
      </c>
      <c r="EJ447" s="73"/>
      <c r="EK447" s="74" t="s">
        <v>177</v>
      </c>
      <c r="EL447" s="74" t="s">
        <v>1948</v>
      </c>
      <c r="EM447" s="126" t="s">
        <v>618</v>
      </c>
    </row>
    <row r="448" spans="1:143" ht="12.75" hidden="1">
      <c r="A448" s="28">
        <v>46150</v>
      </c>
      <c r="B448" s="88" t="s">
        <v>482</v>
      </c>
      <c r="C448" s="32" t="s">
        <v>611</v>
      </c>
      <c r="D448" s="88" t="s">
        <v>482</v>
      </c>
      <c r="E448" s="32"/>
      <c r="F448" s="88" t="s">
        <v>482</v>
      </c>
      <c r="G448" s="88" t="s">
        <v>482</v>
      </c>
      <c r="H448" s="32" t="s">
        <v>1889</v>
      </c>
      <c r="I448" s="32"/>
      <c r="J448" s="88" t="s">
        <v>482</v>
      </c>
      <c r="K448" s="88" t="s">
        <v>482</v>
      </c>
      <c r="L448" s="88" t="s">
        <v>482</v>
      </c>
      <c r="M448" s="32" t="s">
        <v>482</v>
      </c>
      <c r="N448" s="88" t="s">
        <v>483</v>
      </c>
      <c r="O448" s="32"/>
      <c r="P448" s="88" t="s">
        <v>482</v>
      </c>
      <c r="Q448" s="88" t="s">
        <v>482</v>
      </c>
      <c r="S448" s="30" t="s">
        <v>415</v>
      </c>
      <c r="T448" s="33" t="s">
        <v>358</v>
      </c>
      <c r="U448" s="88" t="s">
        <v>483</v>
      </c>
      <c r="V448" s="30" t="s">
        <v>612</v>
      </c>
      <c r="W448" s="88" t="s">
        <v>1889</v>
      </c>
      <c r="X448" s="38" t="s">
        <v>603</v>
      </c>
      <c r="Y448" s="88" t="s">
        <v>482</v>
      </c>
      <c r="Z448" s="32" t="s">
        <v>1889</v>
      </c>
      <c r="AA448" s="32" t="s">
        <v>1889</v>
      </c>
      <c r="AB448" s="38" t="s">
        <v>340</v>
      </c>
      <c r="AC448" s="32" t="s">
        <v>483</v>
      </c>
      <c r="AD448" s="88" t="s">
        <v>619</v>
      </c>
      <c r="AE448" s="32" t="s">
        <v>1889</v>
      </c>
      <c r="AF448" s="30" t="s">
        <v>197</v>
      </c>
      <c r="AG448" s="32"/>
      <c r="AH448" s="32"/>
      <c r="AI448" s="32"/>
      <c r="AK448" s="88" t="s">
        <v>482</v>
      </c>
      <c r="AL448" s="32" t="s">
        <v>1889</v>
      </c>
      <c r="AM448" s="88" t="s">
        <v>482</v>
      </c>
      <c r="AN448" s="88" t="s">
        <v>482</v>
      </c>
      <c r="AO448" s="88" t="s">
        <v>482</v>
      </c>
      <c r="AP448" s="32"/>
      <c r="AQ448" s="88" t="s">
        <v>482</v>
      </c>
      <c r="AR448" s="30" t="s">
        <v>334</v>
      </c>
      <c r="AS448" s="73" t="s">
        <v>443</v>
      </c>
      <c r="AT448" s="148" t="s">
        <v>483</v>
      </c>
      <c r="AU448" s="30" t="s">
        <v>482</v>
      </c>
      <c r="AV448" s="30" t="s">
        <v>483</v>
      </c>
      <c r="AW448" s="88" t="s">
        <v>482</v>
      </c>
      <c r="AX448" s="30" t="s">
        <v>449</v>
      </c>
      <c r="AY448" s="30" t="s">
        <v>483</v>
      </c>
      <c r="AZ448" s="32" t="s">
        <v>1889</v>
      </c>
      <c r="BA448" s="85" t="s">
        <v>453</v>
      </c>
      <c r="BB448" s="88" t="s">
        <v>483</v>
      </c>
      <c r="BC448" s="33" t="s">
        <v>387</v>
      </c>
      <c r="BD448" s="33" t="s">
        <v>468</v>
      </c>
      <c r="BE448" s="32"/>
      <c r="BF448" s="33" t="s">
        <v>231</v>
      </c>
      <c r="BG448" s="32"/>
      <c r="BH448" s="32" t="s">
        <v>595</v>
      </c>
      <c r="BI448" s="33" t="s">
        <v>356</v>
      </c>
      <c r="BJ448" s="32" t="s">
        <v>602</v>
      </c>
      <c r="BK448" s="79" t="s">
        <v>461</v>
      </c>
      <c r="BL448" s="88" t="s">
        <v>482</v>
      </c>
      <c r="BM448" s="33" t="s">
        <v>345</v>
      </c>
      <c r="BN448" s="88" t="s">
        <v>483</v>
      </c>
      <c r="BO448" s="30" t="s">
        <v>464</v>
      </c>
      <c r="BP448" s="88" t="s">
        <v>483</v>
      </c>
      <c r="BQ448" s="33" t="s">
        <v>433</v>
      </c>
      <c r="BR448" s="88" t="s">
        <v>483</v>
      </c>
      <c r="BS448" s="79" t="s">
        <v>469</v>
      </c>
      <c r="BT448" s="88" t="s">
        <v>482</v>
      </c>
      <c r="BU448" s="33" t="s">
        <v>255</v>
      </c>
      <c r="BV448" s="33" t="s">
        <v>430</v>
      </c>
      <c r="BW448" s="32"/>
      <c r="BX448" s="30" t="s">
        <v>489</v>
      </c>
      <c r="BY448" s="32" t="s">
        <v>1889</v>
      </c>
      <c r="BZ448" s="33" t="s">
        <v>463</v>
      </c>
      <c r="CA448" s="38" t="s">
        <v>359</v>
      </c>
      <c r="CB448" s="88" t="s">
        <v>493</v>
      </c>
      <c r="CC448" s="33" t="s">
        <v>220</v>
      </c>
      <c r="CD448" s="30" t="s">
        <v>431</v>
      </c>
      <c r="CE448" s="33" t="s">
        <v>452</v>
      </c>
      <c r="CF448" s="30" t="s">
        <v>451</v>
      </c>
      <c r="CG448" s="30" t="s">
        <v>382</v>
      </c>
      <c r="CH448" s="32" t="s">
        <v>428</v>
      </c>
      <c r="CI448" s="88" t="s">
        <v>483</v>
      </c>
      <c r="CJ448" s="32"/>
      <c r="CK448" s="33" t="s">
        <v>398</v>
      </c>
      <c r="CL448" s="88" t="s">
        <v>482</v>
      </c>
      <c r="CM448" s="113" t="s">
        <v>436</v>
      </c>
      <c r="CN448" s="79"/>
      <c r="CO448" s="33" t="s">
        <v>610</v>
      </c>
      <c r="CP448" s="88" t="s">
        <v>483</v>
      </c>
      <c r="CQ448" s="33" t="s">
        <v>310</v>
      </c>
      <c r="CR448" s="33" t="s">
        <v>421</v>
      </c>
      <c r="CS448" s="30" t="s">
        <v>372</v>
      </c>
      <c r="CT448" s="88" t="s">
        <v>594</v>
      </c>
      <c r="CU448" s="88" t="s">
        <v>482</v>
      </c>
      <c r="CV448" s="88" t="s">
        <v>483</v>
      </c>
      <c r="CW448" s="33" t="s">
        <v>483</v>
      </c>
      <c r="CX448" s="33" t="s">
        <v>396</v>
      </c>
      <c r="CY448" s="33" t="s">
        <v>347</v>
      </c>
      <c r="CZ448" s="33" t="s">
        <v>411</v>
      </c>
      <c r="DA448" s="30" t="s">
        <v>566</v>
      </c>
      <c r="DB448" s="33" t="s">
        <v>480</v>
      </c>
      <c r="DC448" s="30" t="s">
        <v>423</v>
      </c>
      <c r="DD448" s="32"/>
      <c r="DE448" s="30" t="s">
        <v>585</v>
      </c>
      <c r="DF448" s="33" t="s">
        <v>395</v>
      </c>
      <c r="DG448" s="33" t="s">
        <v>192</v>
      </c>
      <c r="DH448" s="85" t="s">
        <v>456</v>
      </c>
      <c r="DI448" s="33" t="s">
        <v>270</v>
      </c>
      <c r="DJ448" s="30" t="s">
        <v>408</v>
      </c>
      <c r="DK448" s="30" t="s">
        <v>516</v>
      </c>
      <c r="DL448" s="30" t="s">
        <v>410</v>
      </c>
      <c r="DM448" s="73" t="s">
        <v>609</v>
      </c>
      <c r="DN448" s="79" t="s">
        <v>498</v>
      </c>
      <c r="DO448" s="79" t="s">
        <v>478</v>
      </c>
      <c r="DP448" s="30" t="s">
        <v>399</v>
      </c>
      <c r="DQ448" s="30" t="s">
        <v>381</v>
      </c>
      <c r="DR448" s="30" t="s">
        <v>614</v>
      </c>
      <c r="DS448" s="73" t="s">
        <v>302</v>
      </c>
      <c r="DT448" s="73" t="s">
        <v>441</v>
      </c>
      <c r="DU448" s="33" t="s">
        <v>477</v>
      </c>
      <c r="DV448" s="69" t="s">
        <v>335</v>
      </c>
      <c r="DW448" s="88" t="s">
        <v>482</v>
      </c>
      <c r="DX448" s="32"/>
      <c r="DY448" s="30" t="s">
        <v>13</v>
      </c>
      <c r="DZ448" s="32"/>
      <c r="EA448" s="30" t="s">
        <v>476</v>
      </c>
      <c r="EB448" s="33" t="s">
        <v>615</v>
      </c>
      <c r="EC448" s="33" t="s">
        <v>210</v>
      </c>
      <c r="ED448" s="30" t="s">
        <v>365</v>
      </c>
      <c r="EE448" s="51" t="s">
        <v>364</v>
      </c>
      <c r="EF448" s="32" t="s">
        <v>613</v>
      </c>
      <c r="EG448" s="69"/>
      <c r="EH448" s="73" t="s">
        <v>305</v>
      </c>
      <c r="EI448" s="33" t="s">
        <v>188</v>
      </c>
      <c r="EJ448" s="69"/>
      <c r="EK448" s="74" t="s">
        <v>177</v>
      </c>
      <c r="EL448" s="74" t="s">
        <v>1948</v>
      </c>
      <c r="EM448" s="126" t="s">
        <v>618</v>
      </c>
    </row>
    <row r="449" spans="1:144" ht="12.75" hidden="1">
      <c r="A449" s="28">
        <v>46151</v>
      </c>
      <c r="B449" s="88" t="s">
        <v>482</v>
      </c>
      <c r="C449" s="32" t="s">
        <v>611</v>
      </c>
      <c r="D449" s="88" t="s">
        <v>482</v>
      </c>
      <c r="E449" s="32"/>
      <c r="F449" s="88" t="s">
        <v>482</v>
      </c>
      <c r="G449" s="88" t="s">
        <v>482</v>
      </c>
      <c r="H449" s="32" t="s">
        <v>1889</v>
      </c>
      <c r="I449" s="32"/>
      <c r="J449" s="88" t="s">
        <v>482</v>
      </c>
      <c r="K449" s="88" t="s">
        <v>482</v>
      </c>
      <c r="L449" s="88" t="s">
        <v>482</v>
      </c>
      <c r="M449" s="32" t="s">
        <v>482</v>
      </c>
      <c r="N449" s="88" t="s">
        <v>483</v>
      </c>
      <c r="O449" s="32"/>
      <c r="P449" s="88" t="s">
        <v>482</v>
      </c>
      <c r="Q449" s="88" t="s">
        <v>482</v>
      </c>
      <c r="S449" s="30" t="s">
        <v>415</v>
      </c>
      <c r="T449" s="33" t="s">
        <v>358</v>
      </c>
      <c r="U449" s="88" t="s">
        <v>483</v>
      </c>
      <c r="V449" s="30" t="s">
        <v>612</v>
      </c>
      <c r="W449" s="88" t="s">
        <v>1889</v>
      </c>
      <c r="X449" s="38" t="s">
        <v>603</v>
      </c>
      <c r="Y449" s="88" t="s">
        <v>482</v>
      </c>
      <c r="Z449" s="32" t="s">
        <v>1889</v>
      </c>
      <c r="AA449" s="32" t="s">
        <v>1889</v>
      </c>
      <c r="AB449" s="38" t="s">
        <v>340</v>
      </c>
      <c r="AC449" s="32" t="s">
        <v>483</v>
      </c>
      <c r="AD449" s="88" t="s">
        <v>619</v>
      </c>
      <c r="AE449" s="32" t="s">
        <v>1889</v>
      </c>
      <c r="AF449" s="30" t="s">
        <v>197</v>
      </c>
      <c r="AG449" s="32"/>
      <c r="AH449" s="32"/>
      <c r="AI449" s="32"/>
      <c r="AK449" s="88" t="s">
        <v>482</v>
      </c>
      <c r="AL449" s="32" t="s">
        <v>1889</v>
      </c>
      <c r="AM449" s="88" t="s">
        <v>482</v>
      </c>
      <c r="AN449" s="88" t="s">
        <v>482</v>
      </c>
      <c r="AO449" s="88" t="s">
        <v>482</v>
      </c>
      <c r="AP449" s="32"/>
      <c r="AQ449" s="88" t="s">
        <v>482</v>
      </c>
      <c r="AR449" s="30" t="s">
        <v>334</v>
      </c>
      <c r="AS449" s="73" t="s">
        <v>443</v>
      </c>
      <c r="AT449" s="148" t="s">
        <v>483</v>
      </c>
      <c r="AU449" s="30" t="s">
        <v>482</v>
      </c>
      <c r="AV449" s="30" t="s">
        <v>483</v>
      </c>
      <c r="AW449" s="88" t="s">
        <v>482</v>
      </c>
      <c r="AX449" s="30" t="s">
        <v>449</v>
      </c>
      <c r="AY449" s="30" t="s">
        <v>483</v>
      </c>
      <c r="AZ449" s="32" t="s">
        <v>1889</v>
      </c>
      <c r="BA449" s="85" t="s">
        <v>453</v>
      </c>
      <c r="BB449" s="88" t="s">
        <v>483</v>
      </c>
      <c r="BC449" s="33" t="s">
        <v>387</v>
      </c>
      <c r="BD449" s="33" t="s">
        <v>468</v>
      </c>
      <c r="BE449" s="32"/>
      <c r="BF449" s="33" t="s">
        <v>231</v>
      </c>
      <c r="BG449" s="32"/>
      <c r="BH449" s="32" t="s">
        <v>595</v>
      </c>
      <c r="BI449" s="33" t="s">
        <v>356</v>
      </c>
      <c r="BJ449" s="32" t="s">
        <v>602</v>
      </c>
      <c r="BK449" s="79" t="s">
        <v>461</v>
      </c>
      <c r="BL449" s="88" t="s">
        <v>482</v>
      </c>
      <c r="BM449" s="33" t="s">
        <v>345</v>
      </c>
      <c r="BN449" s="88" t="s">
        <v>483</v>
      </c>
      <c r="BO449" s="30" t="s">
        <v>464</v>
      </c>
      <c r="BP449" s="88" t="s">
        <v>483</v>
      </c>
      <c r="BQ449" s="33" t="s">
        <v>433</v>
      </c>
      <c r="BR449" s="88" t="s">
        <v>483</v>
      </c>
      <c r="BS449" s="79" t="s">
        <v>469</v>
      </c>
      <c r="BT449" s="88" t="s">
        <v>482</v>
      </c>
      <c r="BU449" s="33" t="s">
        <v>255</v>
      </c>
      <c r="BV449" s="33" t="s">
        <v>430</v>
      </c>
      <c r="BW449" s="32"/>
      <c r="BX449" s="30" t="s">
        <v>489</v>
      </c>
      <c r="BY449" s="32" t="s">
        <v>1889</v>
      </c>
      <c r="BZ449" s="33" t="s">
        <v>463</v>
      </c>
      <c r="CA449" s="38" t="s">
        <v>359</v>
      </c>
      <c r="CB449" s="88" t="s">
        <v>493</v>
      </c>
      <c r="CC449" s="33" t="s">
        <v>220</v>
      </c>
      <c r="CD449" s="30" t="s">
        <v>431</v>
      </c>
      <c r="CE449" s="33" t="s">
        <v>452</v>
      </c>
      <c r="CF449" s="30" t="s">
        <v>451</v>
      </c>
      <c r="CG449" s="30" t="s">
        <v>382</v>
      </c>
      <c r="CH449" s="32" t="s">
        <v>428</v>
      </c>
      <c r="CI449" s="88" t="s">
        <v>483</v>
      </c>
      <c r="CJ449" s="32"/>
      <c r="CK449" s="33" t="s">
        <v>398</v>
      </c>
      <c r="CL449" s="88" t="s">
        <v>482</v>
      </c>
      <c r="CM449" s="113" t="s">
        <v>436</v>
      </c>
      <c r="CN449" s="79"/>
      <c r="CO449" s="33" t="s">
        <v>610</v>
      </c>
      <c r="CP449" s="88" t="s">
        <v>483</v>
      </c>
      <c r="CQ449" s="33" t="s">
        <v>310</v>
      </c>
      <c r="CR449" s="33" t="s">
        <v>421</v>
      </c>
      <c r="CS449" s="30" t="s">
        <v>372</v>
      </c>
      <c r="CT449" s="88" t="s">
        <v>594</v>
      </c>
      <c r="CU449" s="88" t="s">
        <v>482</v>
      </c>
      <c r="CV449" s="88" t="s">
        <v>483</v>
      </c>
      <c r="CW449" s="33" t="s">
        <v>483</v>
      </c>
      <c r="CX449" s="33" t="s">
        <v>396</v>
      </c>
      <c r="CY449" s="33" t="s">
        <v>347</v>
      </c>
      <c r="CZ449" s="33" t="s">
        <v>411</v>
      </c>
      <c r="DA449" s="30" t="s">
        <v>566</v>
      </c>
      <c r="DB449" s="33" t="s">
        <v>480</v>
      </c>
      <c r="DC449" s="30" t="s">
        <v>423</v>
      </c>
      <c r="DD449" s="32"/>
      <c r="DE449" s="30" t="s">
        <v>585</v>
      </c>
      <c r="DF449" s="33" t="s">
        <v>395</v>
      </c>
      <c r="DG449" s="33" t="s">
        <v>192</v>
      </c>
      <c r="DH449" s="85" t="s">
        <v>456</v>
      </c>
      <c r="DI449" s="33" t="s">
        <v>270</v>
      </c>
      <c r="DJ449" s="30" t="s">
        <v>408</v>
      </c>
      <c r="DK449" s="30" t="s">
        <v>516</v>
      </c>
      <c r="DL449" s="30" t="s">
        <v>410</v>
      </c>
      <c r="DM449" s="73" t="s">
        <v>609</v>
      </c>
      <c r="DN449" s="79" t="s">
        <v>498</v>
      </c>
      <c r="DO449" s="79" t="s">
        <v>478</v>
      </c>
      <c r="DP449" s="30" t="s">
        <v>399</v>
      </c>
      <c r="DQ449" s="30" t="s">
        <v>381</v>
      </c>
      <c r="DR449" s="30" t="s">
        <v>614</v>
      </c>
      <c r="DS449" s="73" t="s">
        <v>302</v>
      </c>
      <c r="DT449" s="73" t="s">
        <v>441</v>
      </c>
      <c r="DU449" s="33" t="s">
        <v>477</v>
      </c>
      <c r="DV449" s="69" t="s">
        <v>335</v>
      </c>
      <c r="DW449" s="88" t="s">
        <v>482</v>
      </c>
      <c r="DX449" s="32"/>
      <c r="DY449" s="30" t="s">
        <v>13</v>
      </c>
      <c r="DZ449" s="32"/>
      <c r="EA449" s="30" t="s">
        <v>476</v>
      </c>
      <c r="EB449" s="33" t="s">
        <v>615</v>
      </c>
      <c r="EC449" s="33" t="s">
        <v>210</v>
      </c>
      <c r="ED449" s="30" t="s">
        <v>365</v>
      </c>
      <c r="EE449" s="51" t="s">
        <v>364</v>
      </c>
      <c r="EF449" s="32" t="s">
        <v>613</v>
      </c>
      <c r="EG449" s="69"/>
      <c r="EH449" s="73" t="s">
        <v>305</v>
      </c>
      <c r="EI449" s="33" t="s">
        <v>188</v>
      </c>
      <c r="EJ449" s="69"/>
      <c r="EK449" s="74" t="s">
        <v>177</v>
      </c>
      <c r="EL449" s="74" t="s">
        <v>1948</v>
      </c>
      <c r="EM449" s="126" t="s">
        <v>618</v>
      </c>
    </row>
    <row r="450" spans="1:144" ht="12.75" hidden="1">
      <c r="A450" s="28">
        <v>46152</v>
      </c>
      <c r="B450" s="88" t="s">
        <v>482</v>
      </c>
      <c r="C450" s="32" t="s">
        <v>611</v>
      </c>
      <c r="D450" s="88" t="s">
        <v>482</v>
      </c>
      <c r="E450" s="32"/>
      <c r="F450" s="88" t="s">
        <v>482</v>
      </c>
      <c r="G450" s="88" t="s">
        <v>482</v>
      </c>
      <c r="H450" s="32" t="s">
        <v>1889</v>
      </c>
      <c r="I450" s="32"/>
      <c r="J450" s="88" t="s">
        <v>482</v>
      </c>
      <c r="K450" s="88" t="s">
        <v>482</v>
      </c>
      <c r="L450" s="88" t="s">
        <v>482</v>
      </c>
      <c r="M450" s="32" t="s">
        <v>482</v>
      </c>
      <c r="N450" s="88" t="s">
        <v>483</v>
      </c>
      <c r="O450" s="32"/>
      <c r="P450" s="88" t="s">
        <v>482</v>
      </c>
      <c r="Q450" s="88" t="s">
        <v>482</v>
      </c>
      <c r="S450" s="30" t="s">
        <v>415</v>
      </c>
      <c r="T450" s="33" t="s">
        <v>358</v>
      </c>
      <c r="U450" s="88" t="s">
        <v>483</v>
      </c>
      <c r="V450" s="30" t="s">
        <v>612</v>
      </c>
      <c r="W450" s="88" t="s">
        <v>1889</v>
      </c>
      <c r="X450" s="38" t="s">
        <v>603</v>
      </c>
      <c r="Y450" s="88" t="s">
        <v>482</v>
      </c>
      <c r="Z450" s="32" t="s">
        <v>1889</v>
      </c>
      <c r="AA450" s="32" t="s">
        <v>1889</v>
      </c>
      <c r="AB450" s="38" t="s">
        <v>340</v>
      </c>
      <c r="AC450" s="32" t="s">
        <v>483</v>
      </c>
      <c r="AD450" s="88" t="s">
        <v>619</v>
      </c>
      <c r="AE450" s="32" t="s">
        <v>1889</v>
      </c>
      <c r="AF450" s="30" t="s">
        <v>197</v>
      </c>
      <c r="AG450" s="32"/>
      <c r="AH450" s="32"/>
      <c r="AI450" s="32"/>
      <c r="AK450" s="88" t="s">
        <v>482</v>
      </c>
      <c r="AL450" s="32" t="s">
        <v>1889</v>
      </c>
      <c r="AM450" s="88" t="s">
        <v>482</v>
      </c>
      <c r="AN450" s="88" t="s">
        <v>482</v>
      </c>
      <c r="AO450" s="88" t="s">
        <v>482</v>
      </c>
      <c r="AP450" s="32"/>
      <c r="AQ450" s="88" t="s">
        <v>482</v>
      </c>
      <c r="AR450" s="30" t="s">
        <v>334</v>
      </c>
      <c r="AS450" s="73" t="s">
        <v>443</v>
      </c>
      <c r="AT450" s="148" t="s">
        <v>483</v>
      </c>
      <c r="AU450" s="32"/>
      <c r="AV450" s="30" t="s">
        <v>483</v>
      </c>
      <c r="AW450" s="88" t="s">
        <v>482</v>
      </c>
      <c r="AX450" s="30" t="s">
        <v>449</v>
      </c>
      <c r="AY450" s="30" t="s">
        <v>483</v>
      </c>
      <c r="AZ450" s="32" t="s">
        <v>1889</v>
      </c>
      <c r="BA450" s="85" t="s">
        <v>453</v>
      </c>
      <c r="BB450" s="88" t="s">
        <v>483</v>
      </c>
      <c r="BC450" s="33" t="s">
        <v>387</v>
      </c>
      <c r="BD450" s="33" t="s">
        <v>468</v>
      </c>
      <c r="BE450" s="32"/>
      <c r="BF450" s="33" t="s">
        <v>231</v>
      </c>
      <c r="BG450" s="32"/>
      <c r="BH450" s="32" t="s">
        <v>595</v>
      </c>
      <c r="BI450" s="33" t="s">
        <v>356</v>
      </c>
      <c r="BJ450" s="32" t="s">
        <v>602</v>
      </c>
      <c r="BK450" s="79" t="s">
        <v>461</v>
      </c>
      <c r="BL450" s="88" t="s">
        <v>482</v>
      </c>
      <c r="BM450" s="33" t="s">
        <v>345</v>
      </c>
      <c r="BN450" s="88" t="s">
        <v>483</v>
      </c>
      <c r="BO450" s="30" t="s">
        <v>464</v>
      </c>
      <c r="BP450" s="88" t="s">
        <v>483</v>
      </c>
      <c r="BQ450" s="33" t="s">
        <v>433</v>
      </c>
      <c r="BR450" s="88" t="s">
        <v>483</v>
      </c>
      <c r="BS450" s="79" t="s">
        <v>469</v>
      </c>
      <c r="BT450" s="88" t="s">
        <v>482</v>
      </c>
      <c r="BU450" s="33" t="s">
        <v>255</v>
      </c>
      <c r="BV450" s="33" t="s">
        <v>430</v>
      </c>
      <c r="BW450" s="32"/>
      <c r="BX450" s="30" t="s">
        <v>489</v>
      </c>
      <c r="BY450" s="32" t="s">
        <v>1889</v>
      </c>
      <c r="BZ450" s="33" t="s">
        <v>463</v>
      </c>
      <c r="CA450" s="38" t="s">
        <v>359</v>
      </c>
      <c r="CB450" s="88" t="s">
        <v>493</v>
      </c>
      <c r="CC450" s="33" t="s">
        <v>220</v>
      </c>
      <c r="CD450" s="30" t="s">
        <v>431</v>
      </c>
      <c r="CE450" s="33" t="s">
        <v>452</v>
      </c>
      <c r="CF450" s="30" t="s">
        <v>451</v>
      </c>
      <c r="CG450" s="30" t="s">
        <v>382</v>
      </c>
      <c r="CH450" s="32" t="s">
        <v>428</v>
      </c>
      <c r="CI450" s="88" t="s">
        <v>483</v>
      </c>
      <c r="CJ450" s="32"/>
      <c r="CK450" s="33" t="s">
        <v>398</v>
      </c>
      <c r="CL450" s="88" t="s">
        <v>482</v>
      </c>
      <c r="CM450" s="113" t="s">
        <v>436</v>
      </c>
      <c r="CN450" s="79"/>
      <c r="CO450" s="33" t="s">
        <v>610</v>
      </c>
      <c r="CP450" s="88" t="s">
        <v>483</v>
      </c>
      <c r="CQ450" s="33" t="s">
        <v>310</v>
      </c>
      <c r="CR450" s="33" t="s">
        <v>421</v>
      </c>
      <c r="CS450" s="30" t="s">
        <v>372</v>
      </c>
      <c r="CT450" s="88" t="s">
        <v>594</v>
      </c>
      <c r="CU450" s="88" t="s">
        <v>482</v>
      </c>
      <c r="CV450" s="88" t="s">
        <v>483</v>
      </c>
      <c r="CW450" s="33" t="s">
        <v>483</v>
      </c>
      <c r="CX450" s="33" t="s">
        <v>396</v>
      </c>
      <c r="CY450" s="33" t="s">
        <v>347</v>
      </c>
      <c r="CZ450" s="33" t="s">
        <v>411</v>
      </c>
      <c r="DA450" s="30" t="s">
        <v>566</v>
      </c>
      <c r="DB450" s="33" t="s">
        <v>480</v>
      </c>
      <c r="DC450" s="30" t="s">
        <v>423</v>
      </c>
      <c r="DD450" s="32"/>
      <c r="DE450" s="30" t="s">
        <v>585</v>
      </c>
      <c r="DF450" s="33" t="s">
        <v>395</v>
      </c>
      <c r="DG450" s="33" t="s">
        <v>192</v>
      </c>
      <c r="DH450" s="85" t="s">
        <v>456</v>
      </c>
      <c r="DI450" s="33" t="s">
        <v>270</v>
      </c>
      <c r="DJ450" s="30" t="s">
        <v>408</v>
      </c>
      <c r="DK450" s="30" t="s">
        <v>516</v>
      </c>
      <c r="DL450" s="30" t="s">
        <v>410</v>
      </c>
      <c r="DM450" s="73" t="s">
        <v>609</v>
      </c>
      <c r="DN450" s="79" t="s">
        <v>498</v>
      </c>
      <c r="DO450" s="79" t="s">
        <v>478</v>
      </c>
      <c r="DP450" s="30" t="s">
        <v>399</v>
      </c>
      <c r="DQ450" s="30" t="s">
        <v>381</v>
      </c>
      <c r="DR450" s="30" t="s">
        <v>614</v>
      </c>
      <c r="DS450" s="73" t="s">
        <v>302</v>
      </c>
      <c r="DT450" s="73" t="s">
        <v>441</v>
      </c>
      <c r="DU450" s="33" t="s">
        <v>477</v>
      </c>
      <c r="DV450" s="69" t="s">
        <v>335</v>
      </c>
      <c r="DW450" s="88" t="s">
        <v>482</v>
      </c>
      <c r="DX450" s="32"/>
      <c r="DY450" s="30" t="s">
        <v>13</v>
      </c>
      <c r="DZ450" s="32"/>
      <c r="EA450" s="30" t="s">
        <v>476</v>
      </c>
      <c r="EB450" s="33" t="s">
        <v>615</v>
      </c>
      <c r="EC450" s="33" t="s">
        <v>210</v>
      </c>
      <c r="ED450" s="30" t="s">
        <v>365</v>
      </c>
      <c r="EE450" s="51" t="s">
        <v>364</v>
      </c>
      <c r="EF450" s="32" t="s">
        <v>613</v>
      </c>
      <c r="EG450" s="69"/>
      <c r="EH450" s="73" t="s">
        <v>305</v>
      </c>
      <c r="EI450" s="33" t="s">
        <v>188</v>
      </c>
      <c r="EJ450" s="69"/>
      <c r="EK450" s="74" t="s">
        <v>177</v>
      </c>
      <c r="EL450" s="74" t="s">
        <v>1948</v>
      </c>
      <c r="EM450" s="126" t="s">
        <v>618</v>
      </c>
    </row>
    <row r="451" spans="1:144" ht="12.75" hidden="1">
      <c r="A451" s="28">
        <v>46153</v>
      </c>
      <c r="B451" s="88" t="s">
        <v>482</v>
      </c>
      <c r="C451" s="32" t="s">
        <v>611</v>
      </c>
      <c r="D451" s="88" t="s">
        <v>482</v>
      </c>
      <c r="E451" s="32"/>
      <c r="F451" s="88" t="s">
        <v>482</v>
      </c>
      <c r="G451" s="88" t="s">
        <v>482</v>
      </c>
      <c r="H451" s="32" t="s">
        <v>1889</v>
      </c>
      <c r="I451" s="32"/>
      <c r="J451" s="88" t="s">
        <v>482</v>
      </c>
      <c r="K451" s="88" t="s">
        <v>482</v>
      </c>
      <c r="L451" s="88" t="s">
        <v>482</v>
      </c>
      <c r="M451" s="32" t="s">
        <v>482</v>
      </c>
      <c r="N451" s="88" t="s">
        <v>483</v>
      </c>
      <c r="O451" s="32"/>
      <c r="P451" s="88" t="s">
        <v>482</v>
      </c>
      <c r="Q451" s="88" t="s">
        <v>482</v>
      </c>
      <c r="S451" s="30" t="s">
        <v>415</v>
      </c>
      <c r="T451" s="33" t="s">
        <v>358</v>
      </c>
      <c r="U451" s="88" t="s">
        <v>483</v>
      </c>
      <c r="V451" s="30" t="s">
        <v>612</v>
      </c>
      <c r="W451" s="88" t="s">
        <v>1889</v>
      </c>
      <c r="X451" s="38" t="s">
        <v>603</v>
      </c>
      <c r="Y451" s="88" t="s">
        <v>482</v>
      </c>
      <c r="Z451" s="32" t="s">
        <v>1889</v>
      </c>
      <c r="AA451" s="32" t="s">
        <v>1889</v>
      </c>
      <c r="AB451" s="38" t="s">
        <v>340</v>
      </c>
      <c r="AC451" s="32" t="s">
        <v>483</v>
      </c>
      <c r="AD451" s="88" t="s">
        <v>619</v>
      </c>
      <c r="AE451" s="32" t="s">
        <v>1889</v>
      </c>
      <c r="AF451" s="30" t="s">
        <v>197</v>
      </c>
      <c r="AG451" s="32"/>
      <c r="AH451" s="32"/>
      <c r="AI451" s="32"/>
      <c r="AK451" s="88" t="s">
        <v>482</v>
      </c>
      <c r="AL451" s="32" t="s">
        <v>1889</v>
      </c>
      <c r="AM451" s="88" t="s">
        <v>482</v>
      </c>
      <c r="AN451" s="88" t="s">
        <v>482</v>
      </c>
      <c r="AO451" s="88" t="s">
        <v>482</v>
      </c>
      <c r="AP451" s="32"/>
      <c r="AQ451" s="88" t="s">
        <v>482</v>
      </c>
      <c r="AR451" s="30" t="s">
        <v>334</v>
      </c>
      <c r="AS451" s="73" t="s">
        <v>443</v>
      </c>
      <c r="AT451" s="148" t="s">
        <v>483</v>
      </c>
      <c r="AU451" s="32"/>
      <c r="AV451" s="30" t="s">
        <v>483</v>
      </c>
      <c r="AW451" s="88" t="s">
        <v>482</v>
      </c>
      <c r="AX451" s="30" t="s">
        <v>449</v>
      </c>
      <c r="AY451" s="30" t="s">
        <v>483</v>
      </c>
      <c r="AZ451" s="32" t="s">
        <v>1889</v>
      </c>
      <c r="BA451" s="85" t="s">
        <v>453</v>
      </c>
      <c r="BB451" s="88" t="s">
        <v>483</v>
      </c>
      <c r="BC451" s="33" t="s">
        <v>387</v>
      </c>
      <c r="BD451" s="33" t="s">
        <v>468</v>
      </c>
      <c r="BE451" s="32"/>
      <c r="BF451" s="33" t="s">
        <v>231</v>
      </c>
      <c r="BG451" s="32"/>
      <c r="BH451" s="32" t="s">
        <v>595</v>
      </c>
      <c r="BI451" s="33" t="s">
        <v>356</v>
      </c>
      <c r="BJ451" s="32" t="s">
        <v>602</v>
      </c>
      <c r="BK451" s="79" t="s">
        <v>461</v>
      </c>
      <c r="BL451" s="88" t="s">
        <v>482</v>
      </c>
      <c r="BM451" s="33" t="s">
        <v>345</v>
      </c>
      <c r="BN451" s="88" t="s">
        <v>483</v>
      </c>
      <c r="BO451" s="30" t="s">
        <v>464</v>
      </c>
      <c r="BP451" s="88" t="s">
        <v>483</v>
      </c>
      <c r="BQ451" s="33" t="s">
        <v>433</v>
      </c>
      <c r="BR451" s="88" t="s">
        <v>483</v>
      </c>
      <c r="BS451" s="79" t="s">
        <v>469</v>
      </c>
      <c r="BT451" s="88" t="s">
        <v>482</v>
      </c>
      <c r="BU451" s="33" t="s">
        <v>255</v>
      </c>
      <c r="BV451" s="33" t="s">
        <v>430</v>
      </c>
      <c r="BW451" s="32"/>
      <c r="BX451" s="30" t="s">
        <v>489</v>
      </c>
      <c r="BY451" s="32" t="s">
        <v>1889</v>
      </c>
      <c r="BZ451" s="33" t="s">
        <v>463</v>
      </c>
      <c r="CA451" s="38" t="s">
        <v>359</v>
      </c>
      <c r="CB451" s="88" t="s">
        <v>493</v>
      </c>
      <c r="CC451" s="33" t="s">
        <v>220</v>
      </c>
      <c r="CD451" s="30" t="s">
        <v>431</v>
      </c>
      <c r="CE451" s="33" t="s">
        <v>452</v>
      </c>
      <c r="CF451" s="30" t="s">
        <v>451</v>
      </c>
      <c r="CG451" s="30" t="s">
        <v>382</v>
      </c>
      <c r="CH451" s="32" t="s">
        <v>428</v>
      </c>
      <c r="CI451" s="88" t="s">
        <v>483</v>
      </c>
      <c r="CJ451" s="32"/>
      <c r="CK451" s="33" t="s">
        <v>398</v>
      </c>
      <c r="CL451" s="88" t="s">
        <v>482</v>
      </c>
      <c r="CM451" s="113" t="s">
        <v>436</v>
      </c>
      <c r="CN451" s="79"/>
      <c r="CO451" s="33" t="s">
        <v>610</v>
      </c>
      <c r="CP451" s="88" t="s">
        <v>483</v>
      </c>
      <c r="CQ451" s="33" t="s">
        <v>310</v>
      </c>
      <c r="CR451" s="33" t="s">
        <v>421</v>
      </c>
      <c r="CS451" s="30" t="s">
        <v>372</v>
      </c>
      <c r="CT451" s="88" t="s">
        <v>594</v>
      </c>
      <c r="CU451" s="88" t="s">
        <v>482</v>
      </c>
      <c r="CV451" s="88" t="s">
        <v>483</v>
      </c>
      <c r="CW451" s="33" t="s">
        <v>483</v>
      </c>
      <c r="CX451" s="33" t="s">
        <v>396</v>
      </c>
      <c r="CY451" s="33" t="s">
        <v>347</v>
      </c>
      <c r="CZ451" s="33" t="s">
        <v>411</v>
      </c>
      <c r="DA451" s="30" t="s">
        <v>566</v>
      </c>
      <c r="DB451" s="33" t="s">
        <v>480</v>
      </c>
      <c r="DC451" s="30" t="s">
        <v>423</v>
      </c>
      <c r="DD451" s="32"/>
      <c r="DE451" s="30" t="s">
        <v>585</v>
      </c>
      <c r="DF451" s="33" t="s">
        <v>395</v>
      </c>
      <c r="DG451" s="33" t="s">
        <v>192</v>
      </c>
      <c r="DH451" s="85" t="s">
        <v>456</v>
      </c>
      <c r="DI451" s="33" t="s">
        <v>270</v>
      </c>
      <c r="DJ451" s="30" t="s">
        <v>408</v>
      </c>
      <c r="DK451" s="30" t="s">
        <v>516</v>
      </c>
      <c r="DL451" s="30" t="s">
        <v>410</v>
      </c>
      <c r="DM451" s="73" t="s">
        <v>609</v>
      </c>
      <c r="DN451" s="79" t="s">
        <v>498</v>
      </c>
      <c r="DO451" s="79" t="s">
        <v>478</v>
      </c>
      <c r="DP451" s="30" t="s">
        <v>399</v>
      </c>
      <c r="DQ451" s="30" t="s">
        <v>381</v>
      </c>
      <c r="DR451" s="30" t="s">
        <v>614</v>
      </c>
      <c r="DS451" s="73" t="s">
        <v>302</v>
      </c>
      <c r="DT451" s="73" t="s">
        <v>441</v>
      </c>
      <c r="DU451" s="33" t="s">
        <v>477</v>
      </c>
      <c r="DV451" s="69" t="s">
        <v>335</v>
      </c>
      <c r="DW451" s="88" t="s">
        <v>482</v>
      </c>
      <c r="DX451" s="32"/>
      <c r="DY451" s="30" t="s">
        <v>13</v>
      </c>
      <c r="DZ451" s="32"/>
      <c r="EA451" s="30" t="s">
        <v>476</v>
      </c>
      <c r="EB451" s="33" t="s">
        <v>615</v>
      </c>
      <c r="EC451" s="33" t="s">
        <v>210</v>
      </c>
      <c r="ED451" s="30" t="s">
        <v>365</v>
      </c>
      <c r="EE451" s="51" t="s">
        <v>364</v>
      </c>
      <c r="EF451" s="32" t="s">
        <v>613</v>
      </c>
      <c r="EG451" s="35" t="s">
        <v>1878</v>
      </c>
      <c r="EH451" s="73" t="s">
        <v>305</v>
      </c>
      <c r="EI451" s="33" t="s">
        <v>188</v>
      </c>
      <c r="EJ451" s="30"/>
      <c r="EK451" s="74" t="s">
        <v>177</v>
      </c>
      <c r="EL451" s="74" t="s">
        <v>1948</v>
      </c>
      <c r="EM451" s="126" t="s">
        <v>618</v>
      </c>
    </row>
    <row r="452" spans="1:144" ht="12.75" hidden="1">
      <c r="A452" s="28">
        <v>46154</v>
      </c>
      <c r="B452" s="88" t="s">
        <v>482</v>
      </c>
      <c r="C452" s="32" t="s">
        <v>611</v>
      </c>
      <c r="D452" s="88" t="s">
        <v>482</v>
      </c>
      <c r="E452" s="32"/>
      <c r="F452" s="88" t="s">
        <v>482</v>
      </c>
      <c r="G452" s="88" t="s">
        <v>482</v>
      </c>
      <c r="H452" s="32" t="s">
        <v>1889</v>
      </c>
      <c r="I452" s="145" t="s">
        <v>1876</v>
      </c>
      <c r="J452" s="88" t="s">
        <v>482</v>
      </c>
      <c r="K452" s="88" t="s">
        <v>482</v>
      </c>
      <c r="L452" s="88" t="s">
        <v>482</v>
      </c>
      <c r="M452" s="32" t="s">
        <v>482</v>
      </c>
      <c r="N452" s="88" t="s">
        <v>483</v>
      </c>
      <c r="O452" s="32"/>
      <c r="P452" s="88" t="s">
        <v>482</v>
      </c>
      <c r="Q452" s="88" t="s">
        <v>482</v>
      </c>
      <c r="S452" s="30" t="s">
        <v>415</v>
      </c>
      <c r="T452" s="33" t="s">
        <v>358</v>
      </c>
      <c r="U452" s="88" t="s">
        <v>483</v>
      </c>
      <c r="V452" s="30" t="s">
        <v>612</v>
      </c>
      <c r="W452" s="88" t="s">
        <v>1889</v>
      </c>
      <c r="X452" s="38" t="s">
        <v>603</v>
      </c>
      <c r="Y452" s="88" t="s">
        <v>482</v>
      </c>
      <c r="Z452" s="32" t="s">
        <v>1889</v>
      </c>
      <c r="AA452" s="32" t="s">
        <v>1889</v>
      </c>
      <c r="AB452" s="38" t="s">
        <v>340</v>
      </c>
      <c r="AC452" s="32" t="s">
        <v>483</v>
      </c>
      <c r="AD452" s="88" t="s">
        <v>619</v>
      </c>
      <c r="AE452" s="32" t="s">
        <v>1889</v>
      </c>
      <c r="AF452" s="30" t="s">
        <v>197</v>
      </c>
      <c r="AG452" s="32"/>
      <c r="AH452" s="32"/>
      <c r="AI452" s="32"/>
      <c r="AK452" s="88" t="s">
        <v>482</v>
      </c>
      <c r="AL452" s="32" t="s">
        <v>1889</v>
      </c>
      <c r="AM452" s="88" t="s">
        <v>482</v>
      </c>
      <c r="AN452" s="88" t="s">
        <v>482</v>
      </c>
      <c r="AO452" s="88" t="s">
        <v>482</v>
      </c>
      <c r="AP452" s="32"/>
      <c r="AQ452" s="88" t="s">
        <v>482</v>
      </c>
      <c r="AR452" s="30" t="s">
        <v>334</v>
      </c>
      <c r="AS452" s="73" t="s">
        <v>443</v>
      </c>
      <c r="AT452" s="148" t="s">
        <v>483</v>
      </c>
      <c r="AU452" s="32"/>
      <c r="AV452" s="30" t="s">
        <v>483</v>
      </c>
      <c r="AW452" s="88" t="s">
        <v>482</v>
      </c>
      <c r="AX452" s="30" t="s">
        <v>449</v>
      </c>
      <c r="AY452" s="30" t="s">
        <v>483</v>
      </c>
      <c r="AZ452" s="32" t="s">
        <v>1889</v>
      </c>
      <c r="BA452" s="85" t="s">
        <v>1875</v>
      </c>
      <c r="BB452" s="88" t="s">
        <v>483</v>
      </c>
      <c r="BC452" s="33" t="s">
        <v>387</v>
      </c>
      <c r="BD452" s="33" t="s">
        <v>468</v>
      </c>
      <c r="BE452" s="32"/>
      <c r="BF452" s="33" t="s">
        <v>231</v>
      </c>
      <c r="BG452" s="32"/>
      <c r="BH452" s="32" t="s">
        <v>595</v>
      </c>
      <c r="BI452" s="33" t="s">
        <v>356</v>
      </c>
      <c r="BJ452" s="32" t="s">
        <v>602</v>
      </c>
      <c r="BK452" s="79" t="s">
        <v>461</v>
      </c>
      <c r="BL452" s="88" t="s">
        <v>482</v>
      </c>
      <c r="BM452" s="33" t="s">
        <v>345</v>
      </c>
      <c r="BN452" s="88" t="s">
        <v>483</v>
      </c>
      <c r="BO452" s="30" t="s">
        <v>464</v>
      </c>
      <c r="BP452" s="88" t="s">
        <v>483</v>
      </c>
      <c r="BQ452" s="33" t="s">
        <v>433</v>
      </c>
      <c r="BR452" s="88" t="s">
        <v>483</v>
      </c>
      <c r="BS452" s="79" t="s">
        <v>469</v>
      </c>
      <c r="BT452" s="88" t="s">
        <v>482</v>
      </c>
      <c r="BU452" s="33" t="s">
        <v>255</v>
      </c>
      <c r="BV452" s="33" t="s">
        <v>430</v>
      </c>
      <c r="BW452" s="32"/>
      <c r="BX452" s="30" t="s">
        <v>489</v>
      </c>
      <c r="BY452" s="32" t="s">
        <v>1889</v>
      </c>
      <c r="BZ452" s="33" t="s">
        <v>463</v>
      </c>
      <c r="CA452" s="38" t="s">
        <v>359</v>
      </c>
      <c r="CB452" s="88" t="s">
        <v>493</v>
      </c>
      <c r="CC452" s="33" t="s">
        <v>220</v>
      </c>
      <c r="CD452" s="30" t="s">
        <v>431</v>
      </c>
      <c r="CE452" s="33" t="s">
        <v>452</v>
      </c>
      <c r="CF452" s="30" t="s">
        <v>451</v>
      </c>
      <c r="CG452" s="30" t="s">
        <v>382</v>
      </c>
      <c r="CH452" s="32" t="s">
        <v>428</v>
      </c>
      <c r="CI452" s="88" t="s">
        <v>483</v>
      </c>
      <c r="CJ452" s="33" t="s">
        <v>288</v>
      </c>
      <c r="CK452" s="33" t="s">
        <v>398</v>
      </c>
      <c r="CL452" s="88" t="s">
        <v>482</v>
      </c>
      <c r="CM452" s="113" t="s">
        <v>436</v>
      </c>
      <c r="CN452" s="79"/>
      <c r="CO452" s="33" t="s">
        <v>610</v>
      </c>
      <c r="CP452" s="88" t="s">
        <v>483</v>
      </c>
      <c r="CQ452" s="33" t="s">
        <v>310</v>
      </c>
      <c r="CR452" s="33" t="s">
        <v>421</v>
      </c>
      <c r="CS452" s="30" t="s">
        <v>372</v>
      </c>
      <c r="CT452" s="88" t="s">
        <v>594</v>
      </c>
      <c r="CU452" s="88" t="s">
        <v>482</v>
      </c>
      <c r="CV452" s="88" t="s">
        <v>483</v>
      </c>
      <c r="CW452" s="33" t="s">
        <v>483</v>
      </c>
      <c r="CX452" s="33" t="s">
        <v>396</v>
      </c>
      <c r="CY452" s="33" t="s">
        <v>347</v>
      </c>
      <c r="CZ452" s="33" t="s">
        <v>411</v>
      </c>
      <c r="DA452" s="30" t="s">
        <v>566</v>
      </c>
      <c r="DB452" s="33" t="s">
        <v>480</v>
      </c>
      <c r="DC452" s="30" t="s">
        <v>423</v>
      </c>
      <c r="DD452" s="32"/>
      <c r="DE452" s="30" t="s">
        <v>585</v>
      </c>
      <c r="DF452" s="33" t="s">
        <v>395</v>
      </c>
      <c r="DG452" s="33" t="s">
        <v>192</v>
      </c>
      <c r="DH452" s="85" t="s">
        <v>456</v>
      </c>
      <c r="DI452" s="33" t="s">
        <v>270</v>
      </c>
      <c r="DJ452" s="30" t="s">
        <v>408</v>
      </c>
      <c r="DK452" s="30" t="s">
        <v>516</v>
      </c>
      <c r="DL452" s="30" t="s">
        <v>410</v>
      </c>
      <c r="DM452" s="73" t="s">
        <v>609</v>
      </c>
      <c r="DN452" s="79" t="s">
        <v>498</v>
      </c>
      <c r="DO452" s="79" t="s">
        <v>478</v>
      </c>
      <c r="DP452" s="30" t="s">
        <v>399</v>
      </c>
      <c r="DQ452" s="30" t="s">
        <v>381</v>
      </c>
      <c r="DR452" s="30" t="s">
        <v>614</v>
      </c>
      <c r="DS452" s="73" t="s">
        <v>302</v>
      </c>
      <c r="DT452" s="73" t="s">
        <v>441</v>
      </c>
      <c r="DU452" s="33" t="s">
        <v>477</v>
      </c>
      <c r="DV452" s="69" t="s">
        <v>335</v>
      </c>
      <c r="DW452" s="88" t="s">
        <v>482</v>
      </c>
      <c r="DX452" s="32"/>
      <c r="DY452" s="30" t="s">
        <v>13</v>
      </c>
      <c r="DZ452" s="32"/>
      <c r="EA452" s="30" t="s">
        <v>476</v>
      </c>
      <c r="EB452" s="33" t="s">
        <v>615</v>
      </c>
      <c r="EC452" s="33" t="s">
        <v>210</v>
      </c>
      <c r="ED452" s="30" t="s">
        <v>365</v>
      </c>
      <c r="EE452" s="51" t="s">
        <v>364</v>
      </c>
      <c r="EF452" s="32" t="s">
        <v>613</v>
      </c>
      <c r="EG452" s="35" t="s">
        <v>1878</v>
      </c>
      <c r="EH452" s="73" t="s">
        <v>305</v>
      </c>
      <c r="EI452" s="33" t="s">
        <v>188</v>
      </c>
      <c r="EJ452" s="30"/>
      <c r="EK452" s="74" t="s">
        <v>177</v>
      </c>
      <c r="EL452" s="74" t="s">
        <v>1948</v>
      </c>
      <c r="EM452" s="126" t="s">
        <v>618</v>
      </c>
    </row>
    <row r="453" spans="1:144" ht="12.75" hidden="1">
      <c r="A453" s="28">
        <v>46155</v>
      </c>
      <c r="B453" s="88" t="s">
        <v>482</v>
      </c>
      <c r="C453" s="32" t="s">
        <v>611</v>
      </c>
      <c r="D453" s="88" t="s">
        <v>482</v>
      </c>
      <c r="E453" s="32"/>
      <c r="F453" s="88" t="s">
        <v>482</v>
      </c>
      <c r="G453" s="88" t="s">
        <v>482</v>
      </c>
      <c r="H453" s="32" t="s">
        <v>1889</v>
      </c>
      <c r="I453" s="145" t="s">
        <v>1876</v>
      </c>
      <c r="J453" s="88" t="s">
        <v>482</v>
      </c>
      <c r="K453" s="88" t="s">
        <v>482</v>
      </c>
      <c r="L453" s="88" t="s">
        <v>482</v>
      </c>
      <c r="M453" s="32" t="s">
        <v>482</v>
      </c>
      <c r="N453" s="88" t="s">
        <v>483</v>
      </c>
      <c r="O453" s="32"/>
      <c r="P453" s="88" t="s">
        <v>482</v>
      </c>
      <c r="Q453" s="88" t="s">
        <v>482</v>
      </c>
      <c r="S453" s="30" t="s">
        <v>415</v>
      </c>
      <c r="T453" s="33" t="s">
        <v>358</v>
      </c>
      <c r="U453" s="88" t="s">
        <v>483</v>
      </c>
      <c r="V453" s="30" t="s">
        <v>612</v>
      </c>
      <c r="W453" s="88" t="s">
        <v>1889</v>
      </c>
      <c r="X453" s="38" t="s">
        <v>603</v>
      </c>
      <c r="Y453" s="88" t="s">
        <v>482</v>
      </c>
      <c r="Z453" s="32" t="s">
        <v>1889</v>
      </c>
      <c r="AA453" s="32" t="s">
        <v>1889</v>
      </c>
      <c r="AB453" s="38" t="s">
        <v>340</v>
      </c>
      <c r="AC453" s="32" t="s">
        <v>483</v>
      </c>
      <c r="AD453" s="88" t="s">
        <v>619</v>
      </c>
      <c r="AE453" s="32" t="s">
        <v>1889</v>
      </c>
      <c r="AF453" s="30" t="s">
        <v>197</v>
      </c>
      <c r="AG453" s="32"/>
      <c r="AH453" s="88" t="s">
        <v>482</v>
      </c>
      <c r="AI453" s="32"/>
      <c r="AK453" s="88" t="s">
        <v>482</v>
      </c>
      <c r="AL453" s="32" t="s">
        <v>1889</v>
      </c>
      <c r="AM453" s="88" t="s">
        <v>482</v>
      </c>
      <c r="AN453" s="88" t="s">
        <v>482</v>
      </c>
      <c r="AO453" s="88" t="s">
        <v>482</v>
      </c>
      <c r="AP453" s="32"/>
      <c r="AQ453" s="88" t="s">
        <v>482</v>
      </c>
      <c r="AR453" s="30" t="s">
        <v>334</v>
      </c>
      <c r="AS453" s="73" t="s">
        <v>443</v>
      </c>
      <c r="AT453" s="148" t="s">
        <v>483</v>
      </c>
      <c r="AU453" s="32"/>
      <c r="AV453" s="30" t="s">
        <v>483</v>
      </c>
      <c r="AW453" s="88" t="s">
        <v>482</v>
      </c>
      <c r="AX453" s="30" t="s">
        <v>449</v>
      </c>
      <c r="AY453" s="30" t="s">
        <v>483</v>
      </c>
      <c r="AZ453" s="32" t="s">
        <v>1889</v>
      </c>
      <c r="BA453" s="85" t="s">
        <v>1875</v>
      </c>
      <c r="BB453" s="88" t="s">
        <v>483</v>
      </c>
      <c r="BC453" s="33" t="s">
        <v>387</v>
      </c>
      <c r="BD453" s="33" t="s">
        <v>468</v>
      </c>
      <c r="BE453" s="32"/>
      <c r="BF453" s="33" t="s">
        <v>231</v>
      </c>
      <c r="BG453" s="32"/>
      <c r="BH453" s="32" t="s">
        <v>595</v>
      </c>
      <c r="BI453" s="33" t="s">
        <v>356</v>
      </c>
      <c r="BJ453" s="32" t="s">
        <v>602</v>
      </c>
      <c r="BK453" s="79" t="s">
        <v>461</v>
      </c>
      <c r="BL453" s="88" t="s">
        <v>482</v>
      </c>
      <c r="BM453" s="33" t="s">
        <v>345</v>
      </c>
      <c r="BN453" s="88" t="s">
        <v>483</v>
      </c>
      <c r="BO453" s="30" t="s">
        <v>464</v>
      </c>
      <c r="BP453" s="88" t="s">
        <v>483</v>
      </c>
      <c r="BQ453" s="32"/>
      <c r="BR453" s="88" t="s">
        <v>483</v>
      </c>
      <c r="BS453" s="79" t="s">
        <v>469</v>
      </c>
      <c r="BT453" s="88" t="s">
        <v>482</v>
      </c>
      <c r="BU453" s="33" t="s">
        <v>255</v>
      </c>
      <c r="BV453" s="33" t="s">
        <v>430</v>
      </c>
      <c r="BW453" s="32"/>
      <c r="BX453" s="30" t="s">
        <v>489</v>
      </c>
      <c r="BY453" s="32" t="s">
        <v>1889</v>
      </c>
      <c r="BZ453" s="33" t="s">
        <v>463</v>
      </c>
      <c r="CA453" s="38" t="s">
        <v>359</v>
      </c>
      <c r="CB453" s="88" t="s">
        <v>493</v>
      </c>
      <c r="CC453" s="33" t="s">
        <v>220</v>
      </c>
      <c r="CD453" s="30" t="s">
        <v>431</v>
      </c>
      <c r="CE453" s="33" t="s">
        <v>452</v>
      </c>
      <c r="CF453" s="30" t="s">
        <v>451</v>
      </c>
      <c r="CG453" s="30" t="s">
        <v>382</v>
      </c>
      <c r="CH453" s="32" t="s">
        <v>428</v>
      </c>
      <c r="CI453" s="88" t="s">
        <v>483</v>
      </c>
      <c r="CJ453" s="33" t="s">
        <v>288</v>
      </c>
      <c r="CK453" s="33" t="s">
        <v>398</v>
      </c>
      <c r="CL453" s="88" t="s">
        <v>482</v>
      </c>
      <c r="CM453" s="113" t="s">
        <v>436</v>
      </c>
      <c r="CN453" s="79"/>
      <c r="CO453" s="33" t="s">
        <v>610</v>
      </c>
      <c r="CP453" s="88" t="s">
        <v>483</v>
      </c>
      <c r="CQ453" s="33" t="s">
        <v>310</v>
      </c>
      <c r="CR453" s="33" t="s">
        <v>421</v>
      </c>
      <c r="CS453" s="30" t="s">
        <v>372</v>
      </c>
      <c r="CT453" s="88" t="s">
        <v>594</v>
      </c>
      <c r="CU453" s="88" t="s">
        <v>482</v>
      </c>
      <c r="CV453" s="88" t="s">
        <v>483</v>
      </c>
      <c r="CW453" s="33" t="s">
        <v>483</v>
      </c>
      <c r="CX453" s="33" t="s">
        <v>396</v>
      </c>
      <c r="CY453" s="33" t="s">
        <v>347</v>
      </c>
      <c r="CZ453" s="33" t="s">
        <v>411</v>
      </c>
      <c r="DA453" s="30" t="s">
        <v>566</v>
      </c>
      <c r="DB453" s="33" t="s">
        <v>480</v>
      </c>
      <c r="DC453" s="30" t="s">
        <v>423</v>
      </c>
      <c r="DD453" s="32" t="s">
        <v>1879</v>
      </c>
      <c r="DE453" s="30" t="s">
        <v>585</v>
      </c>
      <c r="DF453" s="33" t="s">
        <v>395</v>
      </c>
      <c r="DG453" s="33" t="s">
        <v>192</v>
      </c>
      <c r="DH453" s="85" t="s">
        <v>456</v>
      </c>
      <c r="DI453" s="33" t="s">
        <v>270</v>
      </c>
      <c r="DJ453" s="30" t="s">
        <v>408</v>
      </c>
      <c r="DK453" s="30" t="s">
        <v>516</v>
      </c>
      <c r="DL453" s="30" t="s">
        <v>410</v>
      </c>
      <c r="DM453" s="73" t="s">
        <v>609</v>
      </c>
      <c r="DN453" s="79" t="s">
        <v>498</v>
      </c>
      <c r="DO453" s="79" t="s">
        <v>478</v>
      </c>
      <c r="DP453" s="30" t="s">
        <v>399</v>
      </c>
      <c r="DQ453" s="30" t="s">
        <v>381</v>
      </c>
      <c r="DR453" s="30" t="s">
        <v>614</v>
      </c>
      <c r="DS453" s="73" t="s">
        <v>302</v>
      </c>
      <c r="DT453" s="73" t="s">
        <v>441</v>
      </c>
      <c r="DU453" s="33" t="s">
        <v>477</v>
      </c>
      <c r="DV453" s="69" t="s">
        <v>335</v>
      </c>
      <c r="DW453" s="88" t="s">
        <v>482</v>
      </c>
      <c r="DX453" s="32"/>
      <c r="DY453" s="30" t="s">
        <v>13</v>
      </c>
      <c r="DZ453" s="32"/>
      <c r="EA453" s="30" t="s">
        <v>476</v>
      </c>
      <c r="EB453" s="33" t="s">
        <v>615</v>
      </c>
      <c r="EC453" s="33" t="s">
        <v>210</v>
      </c>
      <c r="ED453" s="30" t="s">
        <v>365</v>
      </c>
      <c r="EE453" s="51" t="s">
        <v>364</v>
      </c>
      <c r="EF453" s="32" t="s">
        <v>613</v>
      </c>
      <c r="EG453" s="35" t="s">
        <v>1878</v>
      </c>
      <c r="EH453" s="73" t="s">
        <v>305</v>
      </c>
      <c r="EI453" s="33" t="s">
        <v>188</v>
      </c>
      <c r="EJ453" s="30"/>
      <c r="EK453" s="74" t="s">
        <v>177</v>
      </c>
      <c r="EL453" s="74" t="s">
        <v>1948</v>
      </c>
      <c r="EM453" s="126" t="s">
        <v>618</v>
      </c>
    </row>
    <row r="454" spans="1:144" ht="12.75" hidden="1">
      <c r="A454" s="28">
        <v>46156</v>
      </c>
      <c r="B454" s="88" t="s">
        <v>482</v>
      </c>
      <c r="C454" s="32" t="s">
        <v>611</v>
      </c>
      <c r="D454" s="88" t="s">
        <v>482</v>
      </c>
      <c r="E454" s="32"/>
      <c r="F454" s="88" t="s">
        <v>482</v>
      </c>
      <c r="G454" s="88" t="s">
        <v>482</v>
      </c>
      <c r="H454" s="32" t="s">
        <v>1889</v>
      </c>
      <c r="I454" s="145" t="s">
        <v>1876</v>
      </c>
      <c r="J454" s="88" t="s">
        <v>482</v>
      </c>
      <c r="K454" s="88" t="s">
        <v>482</v>
      </c>
      <c r="L454" s="88" t="s">
        <v>482</v>
      </c>
      <c r="M454" s="32" t="s">
        <v>482</v>
      </c>
      <c r="N454" s="88" t="s">
        <v>483</v>
      </c>
      <c r="O454" s="32"/>
      <c r="P454" s="88" t="s">
        <v>482</v>
      </c>
      <c r="Q454" s="88" t="s">
        <v>482</v>
      </c>
      <c r="S454" s="30" t="s">
        <v>415</v>
      </c>
      <c r="T454" s="33" t="s">
        <v>358</v>
      </c>
      <c r="U454" s="88" t="s">
        <v>483</v>
      </c>
      <c r="V454" s="30" t="s">
        <v>612</v>
      </c>
      <c r="W454" s="88" t="s">
        <v>1889</v>
      </c>
      <c r="X454" s="38" t="s">
        <v>603</v>
      </c>
      <c r="Y454" s="88" t="s">
        <v>482</v>
      </c>
      <c r="Z454" s="32" t="s">
        <v>1889</v>
      </c>
      <c r="AA454" s="32" t="s">
        <v>1889</v>
      </c>
      <c r="AB454" s="38" t="s">
        <v>340</v>
      </c>
      <c r="AC454" s="32" t="s">
        <v>483</v>
      </c>
      <c r="AD454" s="88" t="s">
        <v>619</v>
      </c>
      <c r="AE454" s="32" t="s">
        <v>1889</v>
      </c>
      <c r="AF454" s="30" t="s">
        <v>197</v>
      </c>
      <c r="AG454" s="32"/>
      <c r="AH454" s="88" t="s">
        <v>482</v>
      </c>
      <c r="AI454" s="32"/>
      <c r="AK454" s="88" t="s">
        <v>482</v>
      </c>
      <c r="AL454" s="32" t="s">
        <v>1889</v>
      </c>
      <c r="AM454" s="88" t="s">
        <v>482</v>
      </c>
      <c r="AN454" s="88" t="s">
        <v>482</v>
      </c>
      <c r="AO454" s="88" t="s">
        <v>482</v>
      </c>
      <c r="AP454" s="32"/>
      <c r="AQ454" s="88" t="s">
        <v>482</v>
      </c>
      <c r="AR454" s="30" t="s">
        <v>334</v>
      </c>
      <c r="AS454" s="73" t="s">
        <v>443</v>
      </c>
      <c r="AT454" s="148" t="s">
        <v>483</v>
      </c>
      <c r="AU454" s="32"/>
      <c r="AV454" s="30" t="s">
        <v>483</v>
      </c>
      <c r="AW454" s="88" t="s">
        <v>482</v>
      </c>
      <c r="AX454" s="30" t="s">
        <v>449</v>
      </c>
      <c r="AY454" s="30" t="s">
        <v>483</v>
      </c>
      <c r="AZ454" s="32" t="s">
        <v>1889</v>
      </c>
      <c r="BA454" s="85" t="s">
        <v>1875</v>
      </c>
      <c r="BB454" s="88" t="s">
        <v>483</v>
      </c>
      <c r="BC454" s="33" t="s">
        <v>387</v>
      </c>
      <c r="BD454" s="33" t="s">
        <v>468</v>
      </c>
      <c r="BE454" s="32"/>
      <c r="BF454" s="33" t="s">
        <v>231</v>
      </c>
      <c r="BG454" s="32"/>
      <c r="BH454" s="32" t="s">
        <v>595</v>
      </c>
      <c r="BI454" s="33" t="s">
        <v>356</v>
      </c>
      <c r="BJ454" s="32" t="s">
        <v>602</v>
      </c>
      <c r="BK454" s="79" t="s">
        <v>461</v>
      </c>
      <c r="BL454" s="88" t="s">
        <v>482</v>
      </c>
      <c r="BM454" s="33" t="s">
        <v>345</v>
      </c>
      <c r="BN454" s="88" t="s">
        <v>483</v>
      </c>
      <c r="BO454" s="30" t="s">
        <v>464</v>
      </c>
      <c r="BP454" s="88" t="s">
        <v>483</v>
      </c>
      <c r="BQ454" s="32" t="s">
        <v>1877</v>
      </c>
      <c r="BR454" s="88" t="s">
        <v>483</v>
      </c>
      <c r="BS454" s="79" t="s">
        <v>469</v>
      </c>
      <c r="BT454" s="88" t="s">
        <v>482</v>
      </c>
      <c r="BU454" s="33" t="s">
        <v>255</v>
      </c>
      <c r="BV454" s="33" t="s">
        <v>430</v>
      </c>
      <c r="BW454" s="32"/>
      <c r="BX454" s="30" t="s">
        <v>489</v>
      </c>
      <c r="BY454" s="32" t="s">
        <v>1889</v>
      </c>
      <c r="BZ454" s="33" t="s">
        <v>463</v>
      </c>
      <c r="CA454" s="38" t="s">
        <v>359</v>
      </c>
      <c r="CB454" s="88" t="s">
        <v>493</v>
      </c>
      <c r="CC454" s="33" t="s">
        <v>220</v>
      </c>
      <c r="CD454" s="30" t="s">
        <v>431</v>
      </c>
      <c r="CE454" s="33" t="s">
        <v>452</v>
      </c>
      <c r="CF454" s="30" t="s">
        <v>451</v>
      </c>
      <c r="CG454" s="30" t="s">
        <v>382</v>
      </c>
      <c r="CH454" s="32" t="s">
        <v>428</v>
      </c>
      <c r="CI454" s="88" t="s">
        <v>483</v>
      </c>
      <c r="CJ454" s="33" t="s">
        <v>288</v>
      </c>
      <c r="CK454" s="33" t="s">
        <v>398</v>
      </c>
      <c r="CL454" s="88" t="s">
        <v>482</v>
      </c>
      <c r="CM454" s="113" t="s">
        <v>436</v>
      </c>
      <c r="CN454" s="79"/>
      <c r="CO454" s="33" t="s">
        <v>610</v>
      </c>
      <c r="CP454" s="88" t="s">
        <v>483</v>
      </c>
      <c r="CQ454" s="33" t="s">
        <v>310</v>
      </c>
      <c r="CR454" s="33" t="s">
        <v>421</v>
      </c>
      <c r="CS454" s="30" t="s">
        <v>372</v>
      </c>
      <c r="CT454" s="88" t="s">
        <v>594</v>
      </c>
      <c r="CU454" s="88" t="s">
        <v>482</v>
      </c>
      <c r="CV454" s="88" t="s">
        <v>483</v>
      </c>
      <c r="CW454" s="33" t="s">
        <v>483</v>
      </c>
      <c r="CX454" s="33" t="s">
        <v>396</v>
      </c>
      <c r="CY454" s="33" t="s">
        <v>347</v>
      </c>
      <c r="CZ454" s="33" t="s">
        <v>411</v>
      </c>
      <c r="DA454" s="30" t="s">
        <v>566</v>
      </c>
      <c r="DB454" s="33" t="s">
        <v>480</v>
      </c>
      <c r="DC454" s="30" t="s">
        <v>423</v>
      </c>
      <c r="DD454" s="32" t="s">
        <v>1879</v>
      </c>
      <c r="DE454" s="30" t="s">
        <v>585</v>
      </c>
      <c r="DF454" s="33" t="s">
        <v>395</v>
      </c>
      <c r="DG454" s="33" t="s">
        <v>192</v>
      </c>
      <c r="DH454" s="85" t="s">
        <v>456</v>
      </c>
      <c r="DI454" s="33" t="s">
        <v>270</v>
      </c>
      <c r="DJ454" s="30" t="s">
        <v>408</v>
      </c>
      <c r="DK454" s="30" t="s">
        <v>516</v>
      </c>
      <c r="DL454" s="30" t="s">
        <v>410</v>
      </c>
      <c r="DM454" s="73" t="s">
        <v>609</v>
      </c>
      <c r="DN454" s="79" t="s">
        <v>498</v>
      </c>
      <c r="DO454" s="79" t="s">
        <v>478</v>
      </c>
      <c r="DP454" s="30" t="s">
        <v>399</v>
      </c>
      <c r="DQ454" s="30" t="s">
        <v>381</v>
      </c>
      <c r="DR454" s="30" t="s">
        <v>614</v>
      </c>
      <c r="DS454" s="73" t="s">
        <v>302</v>
      </c>
      <c r="DT454" s="73" t="s">
        <v>441</v>
      </c>
      <c r="DU454" s="33" t="s">
        <v>477</v>
      </c>
      <c r="DV454" s="69" t="s">
        <v>335</v>
      </c>
      <c r="DW454" s="88" t="s">
        <v>482</v>
      </c>
      <c r="DX454" s="32"/>
      <c r="DY454" s="30" t="s">
        <v>13</v>
      </c>
      <c r="DZ454" s="32"/>
      <c r="EA454" s="30" t="s">
        <v>476</v>
      </c>
      <c r="EB454" s="33" t="s">
        <v>615</v>
      </c>
      <c r="EC454" s="33" t="s">
        <v>210</v>
      </c>
      <c r="ED454" s="30" t="s">
        <v>365</v>
      </c>
      <c r="EE454" s="51" t="s">
        <v>364</v>
      </c>
      <c r="EF454" s="32" t="s">
        <v>613</v>
      </c>
      <c r="EG454" s="35" t="s">
        <v>1878</v>
      </c>
      <c r="EH454" s="73" t="s">
        <v>305</v>
      </c>
      <c r="EI454" s="33" t="s">
        <v>188</v>
      </c>
      <c r="EJ454" s="32"/>
      <c r="EK454" s="74" t="s">
        <v>177</v>
      </c>
      <c r="EL454" s="74" t="s">
        <v>1948</v>
      </c>
      <c r="EM454" s="126" t="s">
        <v>618</v>
      </c>
    </row>
    <row r="455" spans="1:144" ht="12.75" hidden="1">
      <c r="A455" s="28">
        <v>46157</v>
      </c>
      <c r="B455" s="88" t="s">
        <v>482</v>
      </c>
      <c r="C455" s="32" t="s">
        <v>611</v>
      </c>
      <c r="D455" s="88" t="s">
        <v>482</v>
      </c>
      <c r="E455" s="32"/>
      <c r="F455" s="88" t="s">
        <v>482</v>
      </c>
      <c r="G455" s="88" t="s">
        <v>482</v>
      </c>
      <c r="H455" s="32" t="s">
        <v>1889</v>
      </c>
      <c r="I455" s="145" t="s">
        <v>1876</v>
      </c>
      <c r="J455" s="88" t="s">
        <v>482</v>
      </c>
      <c r="K455" s="88" t="s">
        <v>482</v>
      </c>
      <c r="L455" s="88" t="s">
        <v>482</v>
      </c>
      <c r="M455" s="32" t="s">
        <v>482</v>
      </c>
      <c r="N455" s="88" t="s">
        <v>483</v>
      </c>
      <c r="O455" s="32"/>
      <c r="P455" s="88" t="s">
        <v>482</v>
      </c>
      <c r="Q455" s="88" t="s">
        <v>482</v>
      </c>
      <c r="S455" s="30" t="s">
        <v>415</v>
      </c>
      <c r="T455" s="33" t="s">
        <v>358</v>
      </c>
      <c r="U455" s="88" t="s">
        <v>483</v>
      </c>
      <c r="V455" s="30" t="s">
        <v>612</v>
      </c>
      <c r="W455" s="88" t="s">
        <v>1889</v>
      </c>
      <c r="X455" s="38" t="s">
        <v>603</v>
      </c>
      <c r="Y455" s="88" t="s">
        <v>482</v>
      </c>
      <c r="Z455" s="32" t="s">
        <v>1889</v>
      </c>
      <c r="AA455" s="32" t="s">
        <v>1889</v>
      </c>
      <c r="AB455" s="38" t="s">
        <v>340</v>
      </c>
      <c r="AC455" s="32" t="s">
        <v>483</v>
      </c>
      <c r="AD455" s="88" t="s">
        <v>619</v>
      </c>
      <c r="AE455" s="32" t="s">
        <v>1889</v>
      </c>
      <c r="AF455" s="30" t="s">
        <v>197</v>
      </c>
      <c r="AG455" s="32"/>
      <c r="AH455" s="88" t="s">
        <v>482</v>
      </c>
      <c r="AI455" s="32"/>
      <c r="AK455" s="88" t="s">
        <v>482</v>
      </c>
      <c r="AL455" s="32" t="s">
        <v>1889</v>
      </c>
      <c r="AM455" s="88" t="s">
        <v>482</v>
      </c>
      <c r="AN455" s="88" t="s">
        <v>482</v>
      </c>
      <c r="AO455" s="88" t="s">
        <v>482</v>
      </c>
      <c r="AP455" s="32"/>
      <c r="AQ455" s="88" t="s">
        <v>482</v>
      </c>
      <c r="AR455" s="30" t="s">
        <v>334</v>
      </c>
      <c r="AS455" s="73" t="s">
        <v>443</v>
      </c>
      <c r="AT455" s="148" t="s">
        <v>483</v>
      </c>
      <c r="AU455" s="32"/>
      <c r="AV455" s="30" t="s">
        <v>483</v>
      </c>
      <c r="AW455" s="88" t="s">
        <v>482</v>
      </c>
      <c r="AX455" s="30" t="s">
        <v>449</v>
      </c>
      <c r="AY455" s="30" t="s">
        <v>483</v>
      </c>
      <c r="AZ455" s="32" t="s">
        <v>1889</v>
      </c>
      <c r="BA455" s="85" t="s">
        <v>1875</v>
      </c>
      <c r="BB455" s="88" t="s">
        <v>483</v>
      </c>
      <c r="BC455" s="33" t="s">
        <v>387</v>
      </c>
      <c r="BD455" s="33" t="s">
        <v>468</v>
      </c>
      <c r="BE455" s="32"/>
      <c r="BF455" s="33" t="s">
        <v>231</v>
      </c>
      <c r="BG455" s="32"/>
      <c r="BH455" s="32" t="s">
        <v>595</v>
      </c>
      <c r="BI455" s="33" t="s">
        <v>356</v>
      </c>
      <c r="BJ455" s="32" t="s">
        <v>602</v>
      </c>
      <c r="BK455" s="79" t="s">
        <v>461</v>
      </c>
      <c r="BL455" s="88" t="s">
        <v>482</v>
      </c>
      <c r="BM455" s="33" t="s">
        <v>345</v>
      </c>
      <c r="BN455" s="88" t="s">
        <v>483</v>
      </c>
      <c r="BO455" s="30" t="s">
        <v>464</v>
      </c>
      <c r="BP455" s="88" t="s">
        <v>483</v>
      </c>
      <c r="BQ455" s="32" t="s">
        <v>1877</v>
      </c>
      <c r="BR455" s="88" t="s">
        <v>483</v>
      </c>
      <c r="BS455" s="177" t="s">
        <v>1880</v>
      </c>
      <c r="BT455" s="88" t="s">
        <v>482</v>
      </c>
      <c r="BU455" s="33" t="s">
        <v>255</v>
      </c>
      <c r="BV455" s="33" t="s">
        <v>430</v>
      </c>
      <c r="BW455" s="32"/>
      <c r="BX455" s="30" t="s">
        <v>489</v>
      </c>
      <c r="BY455" s="32" t="s">
        <v>1889</v>
      </c>
      <c r="BZ455" s="33" t="s">
        <v>463</v>
      </c>
      <c r="CA455" s="38" t="s">
        <v>359</v>
      </c>
      <c r="CB455" s="88" t="s">
        <v>493</v>
      </c>
      <c r="CC455" s="33" t="s">
        <v>220</v>
      </c>
      <c r="CD455" s="30" t="s">
        <v>431</v>
      </c>
      <c r="CE455" s="33" t="s">
        <v>452</v>
      </c>
      <c r="CF455" s="30" t="s">
        <v>451</v>
      </c>
      <c r="CG455" s="30" t="s">
        <v>382</v>
      </c>
      <c r="CH455" s="32" t="s">
        <v>428</v>
      </c>
      <c r="CI455" s="88" t="s">
        <v>483</v>
      </c>
      <c r="CJ455" s="33" t="s">
        <v>288</v>
      </c>
      <c r="CK455" s="33" t="s">
        <v>398</v>
      </c>
      <c r="CL455" s="88" t="s">
        <v>482</v>
      </c>
      <c r="CM455" s="113" t="s">
        <v>436</v>
      </c>
      <c r="CN455" s="147" t="s">
        <v>1881</v>
      </c>
      <c r="CO455" s="33" t="s">
        <v>610</v>
      </c>
      <c r="CP455" s="88" t="s">
        <v>483</v>
      </c>
      <c r="CQ455" s="33" t="s">
        <v>310</v>
      </c>
      <c r="CR455" s="33" t="s">
        <v>421</v>
      </c>
      <c r="CS455" s="30" t="s">
        <v>372</v>
      </c>
      <c r="CT455" s="88" t="s">
        <v>594</v>
      </c>
      <c r="CU455" s="88" t="s">
        <v>482</v>
      </c>
      <c r="CV455" s="88" t="s">
        <v>483</v>
      </c>
      <c r="CW455" s="33" t="s">
        <v>483</v>
      </c>
      <c r="CX455" s="33" t="s">
        <v>396</v>
      </c>
      <c r="CY455" s="33" t="s">
        <v>347</v>
      </c>
      <c r="CZ455" s="33" t="s">
        <v>411</v>
      </c>
      <c r="DA455" s="30" t="s">
        <v>566</v>
      </c>
      <c r="DB455" s="33" t="s">
        <v>480</v>
      </c>
      <c r="DC455" s="30" t="s">
        <v>423</v>
      </c>
      <c r="DD455" s="32" t="s">
        <v>1879</v>
      </c>
      <c r="DE455" s="30" t="s">
        <v>585</v>
      </c>
      <c r="DF455" s="33" t="s">
        <v>395</v>
      </c>
      <c r="DG455" s="33" t="s">
        <v>192</v>
      </c>
      <c r="DH455" s="85" t="s">
        <v>456</v>
      </c>
      <c r="DI455" s="33" t="s">
        <v>270</v>
      </c>
      <c r="DJ455" s="30" t="s">
        <v>408</v>
      </c>
      <c r="DK455" s="30" t="s">
        <v>516</v>
      </c>
      <c r="DL455" s="30" t="s">
        <v>410</v>
      </c>
      <c r="DM455" s="73" t="s">
        <v>609</v>
      </c>
      <c r="DN455" s="79" t="s">
        <v>498</v>
      </c>
      <c r="DO455" s="79" t="s">
        <v>478</v>
      </c>
      <c r="DP455" s="30" t="s">
        <v>399</v>
      </c>
      <c r="DQ455" s="30" t="s">
        <v>381</v>
      </c>
      <c r="DR455" s="30" t="s">
        <v>614</v>
      </c>
      <c r="DS455" s="73" t="s">
        <v>302</v>
      </c>
      <c r="DT455" s="73" t="s">
        <v>441</v>
      </c>
      <c r="DU455" s="33" t="s">
        <v>477</v>
      </c>
      <c r="DV455" s="69" t="s">
        <v>335</v>
      </c>
      <c r="DW455" s="88" t="s">
        <v>482</v>
      </c>
      <c r="DX455" s="32"/>
      <c r="DY455" s="30" t="s">
        <v>13</v>
      </c>
      <c r="DZ455" s="32"/>
      <c r="EA455" s="30" t="s">
        <v>476</v>
      </c>
      <c r="EB455" s="33" t="s">
        <v>615</v>
      </c>
      <c r="EC455" s="33" t="s">
        <v>210</v>
      </c>
      <c r="ED455" s="30" t="s">
        <v>365</v>
      </c>
      <c r="EE455" s="51" t="s">
        <v>364</v>
      </c>
      <c r="EF455" s="32" t="s">
        <v>613</v>
      </c>
      <c r="EG455" s="35" t="s">
        <v>1878</v>
      </c>
      <c r="EH455" s="73" t="s">
        <v>305</v>
      </c>
      <c r="EI455" s="33" t="s">
        <v>188</v>
      </c>
      <c r="EJ455" s="32"/>
      <c r="EK455" s="74" t="s">
        <v>177</v>
      </c>
      <c r="EL455" s="74" t="s">
        <v>1948</v>
      </c>
      <c r="EM455" s="126" t="s">
        <v>618</v>
      </c>
    </row>
    <row r="456" spans="1:144" ht="12.75" hidden="1">
      <c r="A456" s="28">
        <v>46158</v>
      </c>
      <c r="B456" s="88" t="s">
        <v>482</v>
      </c>
      <c r="C456" s="32" t="s">
        <v>611</v>
      </c>
      <c r="D456" s="88" t="s">
        <v>482</v>
      </c>
      <c r="E456" s="32"/>
      <c r="F456" s="88" t="s">
        <v>482</v>
      </c>
      <c r="G456" s="88" t="s">
        <v>482</v>
      </c>
      <c r="H456" s="32" t="s">
        <v>1889</v>
      </c>
      <c r="I456" s="145" t="s">
        <v>1876</v>
      </c>
      <c r="J456" s="88" t="s">
        <v>482</v>
      </c>
      <c r="K456" s="88" t="s">
        <v>482</v>
      </c>
      <c r="L456" s="88" t="s">
        <v>482</v>
      </c>
      <c r="M456" s="32" t="s">
        <v>482</v>
      </c>
      <c r="N456" s="88" t="s">
        <v>483</v>
      </c>
      <c r="O456" s="32"/>
      <c r="P456" s="88" t="s">
        <v>482</v>
      </c>
      <c r="Q456" s="88" t="s">
        <v>482</v>
      </c>
      <c r="S456" s="30" t="s">
        <v>415</v>
      </c>
      <c r="T456" s="33" t="s">
        <v>358</v>
      </c>
      <c r="U456" s="88" t="s">
        <v>483</v>
      </c>
      <c r="V456" s="30" t="s">
        <v>612</v>
      </c>
      <c r="W456" s="88" t="s">
        <v>1889</v>
      </c>
      <c r="X456" s="38" t="s">
        <v>603</v>
      </c>
      <c r="Y456" s="88" t="s">
        <v>482</v>
      </c>
      <c r="Z456" s="32" t="s">
        <v>1889</v>
      </c>
      <c r="AA456" s="32" t="s">
        <v>1889</v>
      </c>
      <c r="AB456" s="38" t="s">
        <v>340</v>
      </c>
      <c r="AC456" s="32" t="s">
        <v>483</v>
      </c>
      <c r="AD456" s="88" t="s">
        <v>619</v>
      </c>
      <c r="AE456" s="32" t="s">
        <v>1889</v>
      </c>
      <c r="AF456" s="30" t="s">
        <v>197</v>
      </c>
      <c r="AG456" s="32"/>
      <c r="AH456" s="88" t="s">
        <v>482</v>
      </c>
      <c r="AI456" s="32"/>
      <c r="AK456" s="88" t="s">
        <v>482</v>
      </c>
      <c r="AL456" s="32" t="s">
        <v>1889</v>
      </c>
      <c r="AM456" s="88" t="s">
        <v>482</v>
      </c>
      <c r="AN456" s="88" t="s">
        <v>482</v>
      </c>
      <c r="AO456" s="88" t="s">
        <v>482</v>
      </c>
      <c r="AP456" s="32"/>
      <c r="AQ456" s="88" t="s">
        <v>482</v>
      </c>
      <c r="AR456" s="30" t="s">
        <v>334</v>
      </c>
      <c r="AS456" s="73" t="s">
        <v>443</v>
      </c>
      <c r="AT456" s="148" t="s">
        <v>483</v>
      </c>
      <c r="AU456" s="32"/>
      <c r="AV456" s="30" t="s">
        <v>483</v>
      </c>
      <c r="AW456" s="88" t="s">
        <v>482</v>
      </c>
      <c r="AX456" s="30" t="s">
        <v>449</v>
      </c>
      <c r="AY456" s="30" t="s">
        <v>483</v>
      </c>
      <c r="AZ456" s="32" t="s">
        <v>1889</v>
      </c>
      <c r="BA456" s="85" t="s">
        <v>1875</v>
      </c>
      <c r="BB456" s="88" t="s">
        <v>483</v>
      </c>
      <c r="BC456" s="33" t="s">
        <v>387</v>
      </c>
      <c r="BD456" s="33" t="s">
        <v>468</v>
      </c>
      <c r="BE456" s="32"/>
      <c r="BF456" s="33" t="s">
        <v>231</v>
      </c>
      <c r="BG456" s="32"/>
      <c r="BH456" s="32" t="s">
        <v>595</v>
      </c>
      <c r="BI456" s="33" t="s">
        <v>356</v>
      </c>
      <c r="BJ456" s="32" t="s">
        <v>602</v>
      </c>
      <c r="BK456" s="79" t="s">
        <v>461</v>
      </c>
      <c r="BL456" s="88" t="s">
        <v>482</v>
      </c>
      <c r="BM456" s="33" t="s">
        <v>345</v>
      </c>
      <c r="BN456" s="88" t="s">
        <v>483</v>
      </c>
      <c r="BO456" s="30" t="s">
        <v>464</v>
      </c>
      <c r="BP456" s="88" t="s">
        <v>483</v>
      </c>
      <c r="BQ456" s="32" t="s">
        <v>1877</v>
      </c>
      <c r="BR456" s="88" t="s">
        <v>483</v>
      </c>
      <c r="BS456" s="177" t="s">
        <v>1880</v>
      </c>
      <c r="BT456" s="88" t="s">
        <v>482</v>
      </c>
      <c r="BU456" s="33" t="s">
        <v>255</v>
      </c>
      <c r="BV456" s="33" t="s">
        <v>430</v>
      </c>
      <c r="BW456" s="32"/>
      <c r="BX456" s="30" t="s">
        <v>489</v>
      </c>
      <c r="BY456" s="32" t="s">
        <v>1889</v>
      </c>
      <c r="BZ456" s="33" t="s">
        <v>463</v>
      </c>
      <c r="CA456" s="38" t="s">
        <v>359</v>
      </c>
      <c r="CB456" s="88" t="s">
        <v>493</v>
      </c>
      <c r="CC456" s="33" t="s">
        <v>220</v>
      </c>
      <c r="CD456" s="30" t="s">
        <v>431</v>
      </c>
      <c r="CE456" s="33" t="s">
        <v>452</v>
      </c>
      <c r="CF456" s="30" t="s">
        <v>451</v>
      </c>
      <c r="CG456" s="30" t="s">
        <v>382</v>
      </c>
      <c r="CH456" s="32" t="s">
        <v>428</v>
      </c>
      <c r="CI456" s="88" t="s">
        <v>483</v>
      </c>
      <c r="CJ456" s="33" t="s">
        <v>288</v>
      </c>
      <c r="CK456" s="33" t="s">
        <v>398</v>
      </c>
      <c r="CL456" s="88" t="s">
        <v>482</v>
      </c>
      <c r="CM456" s="113" t="s">
        <v>436</v>
      </c>
      <c r="CN456" s="147" t="s">
        <v>1881</v>
      </c>
      <c r="CO456" s="33" t="s">
        <v>610</v>
      </c>
      <c r="CP456" s="88" t="s">
        <v>483</v>
      </c>
      <c r="CQ456" s="33" t="s">
        <v>310</v>
      </c>
      <c r="CR456" s="33" t="s">
        <v>421</v>
      </c>
      <c r="CS456" s="30" t="s">
        <v>372</v>
      </c>
      <c r="CT456" s="88" t="s">
        <v>594</v>
      </c>
      <c r="CU456" s="88" t="s">
        <v>482</v>
      </c>
      <c r="CV456" s="88" t="s">
        <v>483</v>
      </c>
      <c r="CW456" s="33" t="s">
        <v>483</v>
      </c>
      <c r="CX456" s="33" t="s">
        <v>396</v>
      </c>
      <c r="CY456" s="33" t="s">
        <v>347</v>
      </c>
      <c r="CZ456" s="33" t="s">
        <v>411</v>
      </c>
      <c r="DA456" s="30" t="s">
        <v>566</v>
      </c>
      <c r="DB456" s="33" t="s">
        <v>480</v>
      </c>
      <c r="DC456" s="30" t="s">
        <v>423</v>
      </c>
      <c r="DD456" s="32" t="s">
        <v>1879</v>
      </c>
      <c r="DE456" s="30" t="s">
        <v>585</v>
      </c>
      <c r="DF456" s="33" t="s">
        <v>395</v>
      </c>
      <c r="DG456" s="33" t="s">
        <v>192</v>
      </c>
      <c r="DH456" s="85" t="s">
        <v>456</v>
      </c>
      <c r="DI456" s="33" t="s">
        <v>270</v>
      </c>
      <c r="DJ456" s="30" t="s">
        <v>408</v>
      </c>
      <c r="DK456" s="30" t="s">
        <v>516</v>
      </c>
      <c r="DL456" s="30" t="s">
        <v>410</v>
      </c>
      <c r="DM456" s="73" t="s">
        <v>609</v>
      </c>
      <c r="DN456" s="79" t="s">
        <v>498</v>
      </c>
      <c r="DO456" s="79" t="s">
        <v>478</v>
      </c>
      <c r="DP456" s="30" t="s">
        <v>399</v>
      </c>
      <c r="DQ456" s="30" t="s">
        <v>381</v>
      </c>
      <c r="DR456" s="30" t="s">
        <v>614</v>
      </c>
      <c r="DS456" s="73" t="s">
        <v>302</v>
      </c>
      <c r="DT456" s="73" t="s">
        <v>441</v>
      </c>
      <c r="DU456" s="33" t="s">
        <v>477</v>
      </c>
      <c r="DV456" s="69" t="s">
        <v>335</v>
      </c>
      <c r="DW456" s="88" t="s">
        <v>482</v>
      </c>
      <c r="DX456" s="32"/>
      <c r="DY456" s="30" t="s">
        <v>13</v>
      </c>
      <c r="DZ456" s="32"/>
      <c r="EA456" s="30" t="s">
        <v>476</v>
      </c>
      <c r="EB456" s="33" t="s">
        <v>615</v>
      </c>
      <c r="EC456" s="33" t="s">
        <v>210</v>
      </c>
      <c r="ED456" s="30" t="s">
        <v>365</v>
      </c>
      <c r="EE456" s="51" t="s">
        <v>364</v>
      </c>
      <c r="EF456" s="32" t="s">
        <v>613</v>
      </c>
      <c r="EG456" s="35" t="s">
        <v>1878</v>
      </c>
      <c r="EH456" s="73" t="s">
        <v>305</v>
      </c>
      <c r="EI456" s="33" t="s">
        <v>188</v>
      </c>
      <c r="EJ456" s="32"/>
      <c r="EK456" s="74" t="s">
        <v>177</v>
      </c>
      <c r="EL456" s="74" t="s">
        <v>1948</v>
      </c>
      <c r="EM456" s="126" t="s">
        <v>618</v>
      </c>
    </row>
    <row r="457" spans="1:144" ht="12.75" hidden="1">
      <c r="A457" s="28">
        <v>46159</v>
      </c>
      <c r="B457" s="88" t="s">
        <v>482</v>
      </c>
      <c r="C457" s="32" t="s">
        <v>611</v>
      </c>
      <c r="D457" s="88" t="s">
        <v>482</v>
      </c>
      <c r="E457" s="32"/>
      <c r="F457" s="88" t="s">
        <v>482</v>
      </c>
      <c r="G457" s="88" t="s">
        <v>482</v>
      </c>
      <c r="H457" s="32" t="s">
        <v>1889</v>
      </c>
      <c r="I457" s="145" t="s">
        <v>1876</v>
      </c>
      <c r="J457" s="88" t="s">
        <v>482</v>
      </c>
      <c r="K457" s="88" t="s">
        <v>482</v>
      </c>
      <c r="L457" s="88" t="s">
        <v>482</v>
      </c>
      <c r="M457" s="32" t="s">
        <v>482</v>
      </c>
      <c r="N457" s="88" t="s">
        <v>483</v>
      </c>
      <c r="O457" s="32"/>
      <c r="P457" s="88" t="s">
        <v>482</v>
      </c>
      <c r="Q457" s="88" t="s">
        <v>482</v>
      </c>
      <c r="S457" s="30" t="s">
        <v>415</v>
      </c>
      <c r="T457" s="33" t="s">
        <v>358</v>
      </c>
      <c r="U457" s="88" t="s">
        <v>483</v>
      </c>
      <c r="V457" s="30" t="s">
        <v>612</v>
      </c>
      <c r="W457" s="88" t="s">
        <v>1889</v>
      </c>
      <c r="X457" s="38" t="s">
        <v>603</v>
      </c>
      <c r="Y457" s="88" t="s">
        <v>482</v>
      </c>
      <c r="Z457" s="32" t="s">
        <v>1889</v>
      </c>
      <c r="AA457" s="32" t="s">
        <v>1889</v>
      </c>
      <c r="AB457" s="38" t="s">
        <v>340</v>
      </c>
      <c r="AC457" s="32" t="s">
        <v>483</v>
      </c>
      <c r="AD457" s="88" t="s">
        <v>619</v>
      </c>
      <c r="AE457" s="32" t="s">
        <v>1889</v>
      </c>
      <c r="AF457" s="30" t="s">
        <v>197</v>
      </c>
      <c r="AG457" s="32"/>
      <c r="AH457" s="88" t="s">
        <v>482</v>
      </c>
      <c r="AI457" s="32"/>
      <c r="AK457" s="88" t="s">
        <v>482</v>
      </c>
      <c r="AL457" s="32" t="s">
        <v>1889</v>
      </c>
      <c r="AM457" s="88" t="s">
        <v>482</v>
      </c>
      <c r="AN457" s="88" t="s">
        <v>482</v>
      </c>
      <c r="AO457" s="88" t="s">
        <v>482</v>
      </c>
      <c r="AP457" s="32"/>
      <c r="AQ457" s="88" t="s">
        <v>482</v>
      </c>
      <c r="AR457" s="30" t="s">
        <v>334</v>
      </c>
      <c r="AS457" s="73" t="s">
        <v>443</v>
      </c>
      <c r="AT457" s="148" t="s">
        <v>483</v>
      </c>
      <c r="AU457" s="32"/>
      <c r="AV457" s="30" t="s">
        <v>483</v>
      </c>
      <c r="AW457" s="88" t="s">
        <v>482</v>
      </c>
      <c r="AX457" s="30" t="s">
        <v>449</v>
      </c>
      <c r="AY457" s="30" t="s">
        <v>483</v>
      </c>
      <c r="AZ457" s="32" t="s">
        <v>1889</v>
      </c>
      <c r="BA457" s="85" t="s">
        <v>1875</v>
      </c>
      <c r="BB457" s="88" t="s">
        <v>483</v>
      </c>
      <c r="BC457" s="33" t="s">
        <v>387</v>
      </c>
      <c r="BD457" s="33" t="s">
        <v>468</v>
      </c>
      <c r="BE457" s="32"/>
      <c r="BF457" s="33" t="s">
        <v>231</v>
      </c>
      <c r="BG457" s="32"/>
      <c r="BH457" s="32" t="s">
        <v>595</v>
      </c>
      <c r="BI457" s="33" t="s">
        <v>356</v>
      </c>
      <c r="BJ457" s="32" t="s">
        <v>602</v>
      </c>
      <c r="BK457" s="79" t="s">
        <v>461</v>
      </c>
      <c r="BL457" s="88" t="s">
        <v>482</v>
      </c>
      <c r="BM457" s="33" t="s">
        <v>345</v>
      </c>
      <c r="BN457" s="88" t="s">
        <v>483</v>
      </c>
      <c r="BO457" s="30" t="s">
        <v>464</v>
      </c>
      <c r="BP457" s="88" t="s">
        <v>483</v>
      </c>
      <c r="BQ457" s="32" t="s">
        <v>1877</v>
      </c>
      <c r="BR457" s="88" t="s">
        <v>483</v>
      </c>
      <c r="BS457" s="177" t="s">
        <v>1880</v>
      </c>
      <c r="BT457" s="88" t="s">
        <v>482</v>
      </c>
      <c r="BU457" s="33" t="s">
        <v>255</v>
      </c>
      <c r="BV457" s="33" t="s">
        <v>430</v>
      </c>
      <c r="BW457" s="32"/>
      <c r="BX457" s="30" t="s">
        <v>489</v>
      </c>
      <c r="BY457" s="32" t="s">
        <v>1889</v>
      </c>
      <c r="BZ457" s="33" t="s">
        <v>463</v>
      </c>
      <c r="CA457" s="38" t="s">
        <v>359</v>
      </c>
      <c r="CB457" s="88" t="s">
        <v>493</v>
      </c>
      <c r="CC457" s="33" t="s">
        <v>220</v>
      </c>
      <c r="CD457" s="30" t="s">
        <v>431</v>
      </c>
      <c r="CE457" s="33" t="s">
        <v>452</v>
      </c>
      <c r="CF457" s="30" t="s">
        <v>451</v>
      </c>
      <c r="CG457" s="30" t="s">
        <v>382</v>
      </c>
      <c r="CH457" s="32" t="s">
        <v>428</v>
      </c>
      <c r="CI457" s="88" t="s">
        <v>483</v>
      </c>
      <c r="CJ457" s="33" t="s">
        <v>288</v>
      </c>
      <c r="CK457" s="33" t="s">
        <v>398</v>
      </c>
      <c r="CL457" s="88" t="s">
        <v>482</v>
      </c>
      <c r="CM457" s="113" t="s">
        <v>436</v>
      </c>
      <c r="CN457" s="147" t="s">
        <v>1881</v>
      </c>
      <c r="CO457" s="33" t="s">
        <v>610</v>
      </c>
      <c r="CP457" s="88" t="s">
        <v>483</v>
      </c>
      <c r="CQ457" s="33" t="s">
        <v>310</v>
      </c>
      <c r="CR457" s="33" t="s">
        <v>421</v>
      </c>
      <c r="CS457" s="30" t="s">
        <v>372</v>
      </c>
      <c r="CT457" s="88" t="s">
        <v>594</v>
      </c>
      <c r="CU457" s="88" t="s">
        <v>482</v>
      </c>
      <c r="CV457" s="88" t="s">
        <v>483</v>
      </c>
      <c r="CW457" s="33" t="s">
        <v>483</v>
      </c>
      <c r="CX457" s="33" t="s">
        <v>396</v>
      </c>
      <c r="CY457" s="33" t="s">
        <v>347</v>
      </c>
      <c r="CZ457" s="33" t="s">
        <v>411</v>
      </c>
      <c r="DA457" s="30" t="s">
        <v>566</v>
      </c>
      <c r="DB457" s="33" t="s">
        <v>480</v>
      </c>
      <c r="DC457" s="30" t="s">
        <v>423</v>
      </c>
      <c r="DD457" s="32" t="s">
        <v>1879</v>
      </c>
      <c r="DE457" s="30" t="s">
        <v>585</v>
      </c>
      <c r="DF457" s="33" t="s">
        <v>395</v>
      </c>
      <c r="DG457" s="33" t="s">
        <v>192</v>
      </c>
      <c r="DH457" s="85" t="s">
        <v>456</v>
      </c>
      <c r="DI457" s="33" t="s">
        <v>270</v>
      </c>
      <c r="DJ457" s="30" t="s">
        <v>408</v>
      </c>
      <c r="DK457" s="30" t="s">
        <v>516</v>
      </c>
      <c r="DL457" s="30" t="s">
        <v>410</v>
      </c>
      <c r="DM457" s="73" t="s">
        <v>609</v>
      </c>
      <c r="DN457" s="79" t="s">
        <v>498</v>
      </c>
      <c r="DO457" s="79" t="s">
        <v>478</v>
      </c>
      <c r="DP457" s="30" t="s">
        <v>399</v>
      </c>
      <c r="DQ457" s="30" t="s">
        <v>381</v>
      </c>
      <c r="DR457" s="30" t="s">
        <v>614</v>
      </c>
      <c r="DS457" s="73" t="s">
        <v>302</v>
      </c>
      <c r="DT457" s="73" t="s">
        <v>441</v>
      </c>
      <c r="DU457" s="33" t="s">
        <v>477</v>
      </c>
      <c r="DV457" s="69" t="s">
        <v>335</v>
      </c>
      <c r="DW457" s="88" t="s">
        <v>482</v>
      </c>
      <c r="DX457" s="32"/>
      <c r="DY457" s="30" t="s">
        <v>13</v>
      </c>
      <c r="DZ457" s="32"/>
      <c r="EA457" s="30" t="s">
        <v>476</v>
      </c>
      <c r="EB457" s="33" t="s">
        <v>615</v>
      </c>
      <c r="EC457" s="33" t="s">
        <v>210</v>
      </c>
      <c r="ED457" s="30" t="s">
        <v>365</v>
      </c>
      <c r="EE457" s="51" t="s">
        <v>364</v>
      </c>
      <c r="EF457" s="32" t="s">
        <v>613</v>
      </c>
      <c r="EG457" s="35" t="s">
        <v>1878</v>
      </c>
      <c r="EH457" s="73" t="s">
        <v>305</v>
      </c>
      <c r="EI457" s="33" t="s">
        <v>188</v>
      </c>
      <c r="EJ457" s="32"/>
      <c r="EK457" s="74" t="s">
        <v>177</v>
      </c>
      <c r="EL457" s="74" t="s">
        <v>1948</v>
      </c>
      <c r="EM457" s="126" t="s">
        <v>618</v>
      </c>
    </row>
    <row r="458" spans="1:144" ht="12.75" hidden="1">
      <c r="A458" s="28">
        <v>46160</v>
      </c>
      <c r="B458" s="88" t="s">
        <v>482</v>
      </c>
      <c r="C458" s="32" t="s">
        <v>611</v>
      </c>
      <c r="D458" s="88" t="s">
        <v>482</v>
      </c>
      <c r="E458" s="32"/>
      <c r="F458" s="88" t="s">
        <v>482</v>
      </c>
      <c r="G458" s="88" t="s">
        <v>482</v>
      </c>
      <c r="H458" s="32" t="s">
        <v>1889</v>
      </c>
      <c r="I458" s="145" t="s">
        <v>1876</v>
      </c>
      <c r="J458" s="88" t="s">
        <v>482</v>
      </c>
      <c r="K458" s="88" t="s">
        <v>482</v>
      </c>
      <c r="L458" s="88" t="s">
        <v>482</v>
      </c>
      <c r="M458" s="32" t="s">
        <v>482</v>
      </c>
      <c r="N458" s="88" t="s">
        <v>483</v>
      </c>
      <c r="O458" s="32"/>
      <c r="P458" s="88" t="s">
        <v>482</v>
      </c>
      <c r="Q458" s="88" t="s">
        <v>482</v>
      </c>
      <c r="S458" s="30" t="s">
        <v>415</v>
      </c>
      <c r="T458" s="33" t="s">
        <v>358</v>
      </c>
      <c r="U458" s="88" t="s">
        <v>483</v>
      </c>
      <c r="V458" s="30" t="s">
        <v>612</v>
      </c>
      <c r="W458" s="88" t="s">
        <v>1889</v>
      </c>
      <c r="X458" s="38" t="s">
        <v>603</v>
      </c>
      <c r="Y458" s="88" t="s">
        <v>482</v>
      </c>
      <c r="Z458" s="32" t="s">
        <v>1889</v>
      </c>
      <c r="AA458" s="32" t="s">
        <v>1889</v>
      </c>
      <c r="AB458" s="38" t="s">
        <v>340</v>
      </c>
      <c r="AC458" s="32" t="s">
        <v>483</v>
      </c>
      <c r="AD458" s="88" t="s">
        <v>619</v>
      </c>
      <c r="AE458" s="32" t="s">
        <v>1889</v>
      </c>
      <c r="AF458" s="30" t="s">
        <v>197</v>
      </c>
      <c r="AG458" s="32"/>
      <c r="AH458" s="88" t="s">
        <v>482</v>
      </c>
      <c r="AI458" s="32"/>
      <c r="AK458" s="88" t="s">
        <v>482</v>
      </c>
      <c r="AL458" s="32" t="s">
        <v>1889</v>
      </c>
      <c r="AM458" s="88" t="s">
        <v>482</v>
      </c>
      <c r="AN458" s="88" t="s">
        <v>482</v>
      </c>
      <c r="AO458" s="88" t="s">
        <v>482</v>
      </c>
      <c r="AP458" s="32"/>
      <c r="AQ458" s="88" t="s">
        <v>482</v>
      </c>
      <c r="AR458" s="30" t="s">
        <v>334</v>
      </c>
      <c r="AS458" s="73" t="s">
        <v>443</v>
      </c>
      <c r="AT458" s="148" t="s">
        <v>483</v>
      </c>
      <c r="AU458" s="32"/>
      <c r="AV458" s="30" t="s">
        <v>483</v>
      </c>
      <c r="AW458" s="88" t="s">
        <v>482</v>
      </c>
      <c r="AX458" s="30" t="s">
        <v>449</v>
      </c>
      <c r="AY458" s="30" t="s">
        <v>483</v>
      </c>
      <c r="AZ458" s="32" t="s">
        <v>1889</v>
      </c>
      <c r="BA458" s="85" t="s">
        <v>1875</v>
      </c>
      <c r="BB458" s="88" t="s">
        <v>483</v>
      </c>
      <c r="BC458" s="33" t="s">
        <v>387</v>
      </c>
      <c r="BD458" s="33" t="s">
        <v>468</v>
      </c>
      <c r="BE458" s="32"/>
      <c r="BF458" s="33" t="s">
        <v>231</v>
      </c>
      <c r="BG458" s="32" t="s">
        <v>1882</v>
      </c>
      <c r="BH458" s="32" t="s">
        <v>595</v>
      </c>
      <c r="BI458" s="33" t="s">
        <v>356</v>
      </c>
      <c r="BJ458" s="32" t="s">
        <v>602</v>
      </c>
      <c r="BK458" s="79" t="s">
        <v>461</v>
      </c>
      <c r="BL458" s="88" t="s">
        <v>482</v>
      </c>
      <c r="BM458" s="33" t="s">
        <v>345</v>
      </c>
      <c r="BN458" s="88" t="s">
        <v>483</v>
      </c>
      <c r="BO458" s="30" t="s">
        <v>464</v>
      </c>
      <c r="BP458" s="88" t="s">
        <v>483</v>
      </c>
      <c r="BQ458" s="32" t="s">
        <v>1877</v>
      </c>
      <c r="BR458" s="88" t="s">
        <v>483</v>
      </c>
      <c r="BS458" s="177" t="s">
        <v>1880</v>
      </c>
      <c r="BT458" s="88" t="s">
        <v>482</v>
      </c>
      <c r="BU458" s="33" t="s">
        <v>255</v>
      </c>
      <c r="BV458" s="33" t="s">
        <v>430</v>
      </c>
      <c r="BW458" s="32"/>
      <c r="BX458" s="30" t="s">
        <v>489</v>
      </c>
      <c r="BY458" s="32" t="s">
        <v>1889</v>
      </c>
      <c r="BZ458" s="33" t="s">
        <v>463</v>
      </c>
      <c r="CA458" s="38" t="s">
        <v>359</v>
      </c>
      <c r="CB458" s="88" t="s">
        <v>493</v>
      </c>
      <c r="CC458" s="33" t="s">
        <v>220</v>
      </c>
      <c r="CD458" s="30" t="s">
        <v>431</v>
      </c>
      <c r="CE458" s="33" t="s">
        <v>452</v>
      </c>
      <c r="CF458" s="30" t="s">
        <v>451</v>
      </c>
      <c r="CG458" s="30" t="s">
        <v>382</v>
      </c>
      <c r="CH458" s="32" t="s">
        <v>428</v>
      </c>
      <c r="CI458" s="88" t="s">
        <v>483</v>
      </c>
      <c r="CJ458" s="33" t="s">
        <v>288</v>
      </c>
      <c r="CK458" s="33" t="s">
        <v>398</v>
      </c>
      <c r="CL458" s="88" t="s">
        <v>482</v>
      </c>
      <c r="CM458" s="113" t="s">
        <v>436</v>
      </c>
      <c r="CN458" s="147" t="s">
        <v>1881</v>
      </c>
      <c r="CO458" s="33" t="s">
        <v>610</v>
      </c>
      <c r="CP458" s="88" t="s">
        <v>483</v>
      </c>
      <c r="CQ458" s="33" t="s">
        <v>310</v>
      </c>
      <c r="CR458" s="33" t="s">
        <v>421</v>
      </c>
      <c r="CS458" s="30" t="s">
        <v>372</v>
      </c>
      <c r="CT458" s="88" t="s">
        <v>594</v>
      </c>
      <c r="CU458" s="88" t="s">
        <v>482</v>
      </c>
      <c r="CV458" s="88" t="s">
        <v>483</v>
      </c>
      <c r="CW458" s="33" t="s">
        <v>483</v>
      </c>
      <c r="CX458" s="33" t="s">
        <v>396</v>
      </c>
      <c r="CY458" s="33" t="s">
        <v>347</v>
      </c>
      <c r="CZ458" s="33" t="s">
        <v>411</v>
      </c>
      <c r="DA458" s="30" t="s">
        <v>566</v>
      </c>
      <c r="DB458" s="33" t="s">
        <v>480</v>
      </c>
      <c r="DC458" s="30" t="s">
        <v>423</v>
      </c>
      <c r="DD458" s="32" t="s">
        <v>1879</v>
      </c>
      <c r="DE458" s="30" t="s">
        <v>585</v>
      </c>
      <c r="DF458" s="33" t="s">
        <v>395</v>
      </c>
      <c r="DG458" s="33" t="s">
        <v>192</v>
      </c>
      <c r="DH458" s="85" t="s">
        <v>456</v>
      </c>
      <c r="DI458" s="33" t="s">
        <v>270</v>
      </c>
      <c r="DJ458" s="30" t="s">
        <v>408</v>
      </c>
      <c r="DK458" s="30" t="s">
        <v>516</v>
      </c>
      <c r="DL458" s="30" t="s">
        <v>410</v>
      </c>
      <c r="DM458" s="73" t="s">
        <v>609</v>
      </c>
      <c r="DN458" s="79" t="s">
        <v>498</v>
      </c>
      <c r="DO458" s="79" t="s">
        <v>478</v>
      </c>
      <c r="DP458" s="30" t="s">
        <v>399</v>
      </c>
      <c r="DQ458" s="30" t="s">
        <v>381</v>
      </c>
      <c r="DR458" s="30" t="s">
        <v>614</v>
      </c>
      <c r="DS458" s="73" t="s">
        <v>302</v>
      </c>
      <c r="DT458" s="73" t="s">
        <v>441</v>
      </c>
      <c r="DU458" s="33" t="s">
        <v>477</v>
      </c>
      <c r="DV458" s="69" t="s">
        <v>335</v>
      </c>
      <c r="DW458" s="88" t="s">
        <v>482</v>
      </c>
      <c r="DX458" s="32"/>
      <c r="DY458" s="30" t="s">
        <v>13</v>
      </c>
      <c r="DZ458" s="32"/>
      <c r="EA458" s="30" t="s">
        <v>476</v>
      </c>
      <c r="EB458" s="33" t="s">
        <v>615</v>
      </c>
      <c r="EC458" s="33" t="s">
        <v>210</v>
      </c>
      <c r="ED458" s="30" t="s">
        <v>365</v>
      </c>
      <c r="EE458" s="51" t="s">
        <v>364</v>
      </c>
      <c r="EF458" s="32" t="s">
        <v>613</v>
      </c>
      <c r="EG458" s="35" t="s">
        <v>1878</v>
      </c>
      <c r="EH458" s="73" t="s">
        <v>305</v>
      </c>
      <c r="EI458" s="33" t="s">
        <v>188</v>
      </c>
      <c r="EJ458" s="32"/>
      <c r="EK458" s="74" t="s">
        <v>177</v>
      </c>
      <c r="EL458" s="74" t="s">
        <v>1948</v>
      </c>
      <c r="EM458" s="126" t="s">
        <v>618</v>
      </c>
    </row>
    <row r="459" spans="1:144" ht="12.75" hidden="1">
      <c r="A459" s="28">
        <v>46161</v>
      </c>
      <c r="B459" s="88" t="s">
        <v>482</v>
      </c>
      <c r="C459" s="32" t="s">
        <v>611</v>
      </c>
      <c r="D459" s="88" t="s">
        <v>482</v>
      </c>
      <c r="E459" s="32"/>
      <c r="F459" s="88" t="s">
        <v>482</v>
      </c>
      <c r="G459" s="88" t="s">
        <v>482</v>
      </c>
      <c r="H459" s="32" t="s">
        <v>1889</v>
      </c>
      <c r="I459" s="145" t="s">
        <v>1876</v>
      </c>
      <c r="J459" s="88" t="s">
        <v>482</v>
      </c>
      <c r="K459" s="88" t="s">
        <v>482</v>
      </c>
      <c r="L459" s="88" t="s">
        <v>482</v>
      </c>
      <c r="M459" s="32" t="s">
        <v>482</v>
      </c>
      <c r="N459" s="88" t="s">
        <v>483</v>
      </c>
      <c r="O459" s="32"/>
      <c r="P459" s="88" t="s">
        <v>482</v>
      </c>
      <c r="Q459" s="88" t="s">
        <v>482</v>
      </c>
      <c r="S459" s="30" t="s">
        <v>415</v>
      </c>
      <c r="T459" s="33" t="s">
        <v>358</v>
      </c>
      <c r="U459" s="88" t="s">
        <v>483</v>
      </c>
      <c r="V459" s="30" t="s">
        <v>612</v>
      </c>
      <c r="W459" s="88" t="s">
        <v>1889</v>
      </c>
      <c r="X459" s="38" t="s">
        <v>603</v>
      </c>
      <c r="Y459" s="88" t="s">
        <v>482</v>
      </c>
      <c r="Z459" s="32" t="s">
        <v>1889</v>
      </c>
      <c r="AA459" s="32" t="s">
        <v>1889</v>
      </c>
      <c r="AB459" s="38" t="s">
        <v>340</v>
      </c>
      <c r="AC459" s="32" t="s">
        <v>483</v>
      </c>
      <c r="AD459" s="88" t="s">
        <v>619</v>
      </c>
      <c r="AE459" s="32" t="s">
        <v>1889</v>
      </c>
      <c r="AF459" s="30" t="s">
        <v>197</v>
      </c>
      <c r="AG459" s="32"/>
      <c r="AH459" s="88" t="s">
        <v>482</v>
      </c>
      <c r="AI459" s="32"/>
      <c r="AK459" s="88" t="s">
        <v>482</v>
      </c>
      <c r="AL459" s="32" t="s">
        <v>1889</v>
      </c>
      <c r="AM459" s="88" t="s">
        <v>482</v>
      </c>
      <c r="AN459" s="88" t="s">
        <v>482</v>
      </c>
      <c r="AO459" s="88" t="s">
        <v>482</v>
      </c>
      <c r="AP459" s="32"/>
      <c r="AQ459" s="88" t="s">
        <v>482</v>
      </c>
      <c r="AR459" s="30" t="s">
        <v>334</v>
      </c>
      <c r="AS459" s="73" t="s">
        <v>443</v>
      </c>
      <c r="AT459" s="148" t="s">
        <v>483</v>
      </c>
      <c r="AU459" s="32"/>
      <c r="AV459" s="30" t="s">
        <v>483</v>
      </c>
      <c r="AW459" s="88" t="s">
        <v>482</v>
      </c>
      <c r="AX459" s="30" t="s">
        <v>449</v>
      </c>
      <c r="AY459" s="30" t="s">
        <v>483</v>
      </c>
      <c r="AZ459" s="32" t="s">
        <v>1889</v>
      </c>
      <c r="BA459" s="85" t="s">
        <v>1875</v>
      </c>
      <c r="BB459" s="88" t="s">
        <v>483</v>
      </c>
      <c r="BC459" s="33" t="s">
        <v>387</v>
      </c>
      <c r="BD459" s="33" t="s">
        <v>468</v>
      </c>
      <c r="BE459" s="32"/>
      <c r="BF459" s="33" t="s">
        <v>231</v>
      </c>
      <c r="BG459" s="32" t="s">
        <v>1882</v>
      </c>
      <c r="BH459" s="32" t="s">
        <v>595</v>
      </c>
      <c r="BI459" s="33" t="s">
        <v>356</v>
      </c>
      <c r="BJ459" s="32" t="s">
        <v>602</v>
      </c>
      <c r="BK459" s="79" t="s">
        <v>461</v>
      </c>
      <c r="BL459" s="88" t="s">
        <v>482</v>
      </c>
      <c r="BM459" s="33" t="s">
        <v>345</v>
      </c>
      <c r="BN459" s="88" t="s">
        <v>483</v>
      </c>
      <c r="BO459" s="30" t="s">
        <v>464</v>
      </c>
      <c r="BP459" s="88" t="s">
        <v>483</v>
      </c>
      <c r="BQ459" s="32" t="s">
        <v>1877</v>
      </c>
      <c r="BR459" s="88" t="s">
        <v>483</v>
      </c>
      <c r="BS459" s="177" t="s">
        <v>1880</v>
      </c>
      <c r="BT459" s="88" t="s">
        <v>482</v>
      </c>
      <c r="BU459" s="33" t="s">
        <v>255</v>
      </c>
      <c r="BV459" s="33" t="s">
        <v>430</v>
      </c>
      <c r="BW459" s="32"/>
      <c r="BX459" s="30" t="s">
        <v>489</v>
      </c>
      <c r="BY459" s="32" t="s">
        <v>1889</v>
      </c>
      <c r="BZ459" s="33" t="s">
        <v>463</v>
      </c>
      <c r="CA459" s="38" t="s">
        <v>359</v>
      </c>
      <c r="CB459" s="88" t="s">
        <v>493</v>
      </c>
      <c r="CC459" s="33" t="s">
        <v>220</v>
      </c>
      <c r="CD459" s="30" t="s">
        <v>431</v>
      </c>
      <c r="CE459" s="33" t="s">
        <v>452</v>
      </c>
      <c r="CF459" s="30" t="s">
        <v>451</v>
      </c>
      <c r="CG459" s="30" t="s">
        <v>382</v>
      </c>
      <c r="CH459" s="32" t="s">
        <v>428</v>
      </c>
      <c r="CI459" s="88" t="s">
        <v>483</v>
      </c>
      <c r="CJ459" s="33" t="s">
        <v>288</v>
      </c>
      <c r="CK459" s="33" t="s">
        <v>398</v>
      </c>
      <c r="CL459" s="88" t="s">
        <v>482</v>
      </c>
      <c r="CM459" s="113" t="s">
        <v>436</v>
      </c>
      <c r="CN459" s="147" t="s">
        <v>1881</v>
      </c>
      <c r="CO459" s="33" t="s">
        <v>610</v>
      </c>
      <c r="CP459" s="88" t="s">
        <v>483</v>
      </c>
      <c r="CQ459" s="33" t="s">
        <v>310</v>
      </c>
      <c r="CR459" s="33" t="s">
        <v>421</v>
      </c>
      <c r="CS459" s="30" t="s">
        <v>372</v>
      </c>
      <c r="CT459" s="88" t="s">
        <v>594</v>
      </c>
      <c r="CU459" s="88" t="s">
        <v>482</v>
      </c>
      <c r="CV459" s="88" t="s">
        <v>483</v>
      </c>
      <c r="CW459" s="33" t="s">
        <v>483</v>
      </c>
      <c r="CX459" s="33" t="s">
        <v>396</v>
      </c>
      <c r="CY459" s="33" t="s">
        <v>347</v>
      </c>
      <c r="CZ459" s="33" t="s">
        <v>411</v>
      </c>
      <c r="DA459" s="30" t="s">
        <v>566</v>
      </c>
      <c r="DB459" s="33" t="s">
        <v>480</v>
      </c>
      <c r="DC459" s="30" t="s">
        <v>423</v>
      </c>
      <c r="DD459" s="32" t="s">
        <v>1879</v>
      </c>
      <c r="DE459" s="30" t="s">
        <v>585</v>
      </c>
      <c r="DF459" s="33" t="s">
        <v>395</v>
      </c>
      <c r="DG459" s="33" t="s">
        <v>192</v>
      </c>
      <c r="DH459" s="85" t="s">
        <v>456</v>
      </c>
      <c r="DI459" s="33" t="s">
        <v>270</v>
      </c>
      <c r="DJ459" s="30" t="s">
        <v>408</v>
      </c>
      <c r="DK459" s="30" t="s">
        <v>516</v>
      </c>
      <c r="DL459" s="30" t="s">
        <v>410</v>
      </c>
      <c r="DM459" s="73" t="s">
        <v>609</v>
      </c>
      <c r="DN459" s="79" t="s">
        <v>498</v>
      </c>
      <c r="DO459" s="79" t="s">
        <v>478</v>
      </c>
      <c r="DP459" s="30" t="s">
        <v>399</v>
      </c>
      <c r="DQ459" s="30" t="s">
        <v>381</v>
      </c>
      <c r="DR459" s="30" t="s">
        <v>614</v>
      </c>
      <c r="DS459" s="73" t="s">
        <v>302</v>
      </c>
      <c r="DT459" s="73" t="s">
        <v>441</v>
      </c>
      <c r="DU459" s="33" t="s">
        <v>477</v>
      </c>
      <c r="DV459" s="69" t="s">
        <v>335</v>
      </c>
      <c r="DW459" s="88" t="s">
        <v>482</v>
      </c>
      <c r="DX459" s="32"/>
      <c r="DY459" s="30" t="s">
        <v>13</v>
      </c>
      <c r="DZ459" s="32"/>
      <c r="EA459" s="30" t="s">
        <v>476</v>
      </c>
      <c r="EB459" s="33" t="s">
        <v>615</v>
      </c>
      <c r="EC459" s="33" t="s">
        <v>210</v>
      </c>
      <c r="ED459" s="30" t="s">
        <v>365</v>
      </c>
      <c r="EE459" s="51" t="s">
        <v>364</v>
      </c>
      <c r="EF459" s="32" t="s">
        <v>613</v>
      </c>
      <c r="EG459" s="35" t="s">
        <v>1878</v>
      </c>
      <c r="EH459" s="73" t="s">
        <v>305</v>
      </c>
      <c r="EI459" s="33" t="s">
        <v>188</v>
      </c>
      <c r="EJ459" s="32"/>
      <c r="EK459" s="74" t="s">
        <v>177</v>
      </c>
      <c r="EL459" s="74" t="s">
        <v>1948</v>
      </c>
      <c r="EM459" s="126" t="s">
        <v>618</v>
      </c>
    </row>
    <row r="460" spans="1:144" ht="12.75" hidden="1">
      <c r="A460" s="28">
        <v>46162</v>
      </c>
      <c r="B460" s="88" t="s">
        <v>482</v>
      </c>
      <c r="C460" s="32" t="s">
        <v>611</v>
      </c>
      <c r="D460" s="88" t="s">
        <v>482</v>
      </c>
      <c r="E460" s="32"/>
      <c r="F460" s="88" t="s">
        <v>482</v>
      </c>
      <c r="G460" s="88" t="s">
        <v>482</v>
      </c>
      <c r="H460" s="32" t="s">
        <v>1889</v>
      </c>
      <c r="I460" s="145" t="s">
        <v>1876</v>
      </c>
      <c r="J460" s="88" t="s">
        <v>482</v>
      </c>
      <c r="K460" s="88" t="s">
        <v>482</v>
      </c>
      <c r="L460" s="88" t="s">
        <v>482</v>
      </c>
      <c r="M460" s="32" t="s">
        <v>482</v>
      </c>
      <c r="N460" s="88" t="s">
        <v>483</v>
      </c>
      <c r="O460" s="32"/>
      <c r="P460" s="88" t="s">
        <v>482</v>
      </c>
      <c r="Q460" s="88" t="s">
        <v>482</v>
      </c>
      <c r="S460" s="30" t="s">
        <v>415</v>
      </c>
      <c r="T460" s="33" t="s">
        <v>358</v>
      </c>
      <c r="U460" s="88" t="s">
        <v>483</v>
      </c>
      <c r="V460" s="30" t="s">
        <v>612</v>
      </c>
      <c r="W460" s="88" t="s">
        <v>1889</v>
      </c>
      <c r="X460" s="38" t="s">
        <v>603</v>
      </c>
      <c r="Y460" s="88" t="s">
        <v>482</v>
      </c>
      <c r="Z460" s="32" t="s">
        <v>1889</v>
      </c>
      <c r="AA460" s="32" t="s">
        <v>1889</v>
      </c>
      <c r="AB460" s="38" t="s">
        <v>340</v>
      </c>
      <c r="AC460" s="32" t="s">
        <v>483</v>
      </c>
      <c r="AD460" s="88" t="s">
        <v>619</v>
      </c>
      <c r="AE460" s="32" t="s">
        <v>1889</v>
      </c>
      <c r="AF460" s="30" t="s">
        <v>197</v>
      </c>
      <c r="AG460" s="32"/>
      <c r="AH460" s="88" t="s">
        <v>482</v>
      </c>
      <c r="AI460" s="32"/>
      <c r="AK460" s="88" t="s">
        <v>482</v>
      </c>
      <c r="AL460" s="32" t="s">
        <v>1889</v>
      </c>
      <c r="AM460" s="88" t="s">
        <v>482</v>
      </c>
      <c r="AN460" s="88" t="s">
        <v>482</v>
      </c>
      <c r="AO460" s="88" t="s">
        <v>482</v>
      </c>
      <c r="AP460" s="32"/>
      <c r="AQ460" s="88" t="s">
        <v>482</v>
      </c>
      <c r="AR460" s="30"/>
      <c r="AS460" s="73" t="s">
        <v>443</v>
      </c>
      <c r="AT460" s="148" t="s">
        <v>483</v>
      </c>
      <c r="AU460" s="32"/>
      <c r="AV460" s="30" t="s">
        <v>483</v>
      </c>
      <c r="AW460" s="88" t="s">
        <v>482</v>
      </c>
      <c r="AX460" s="30" t="s">
        <v>449</v>
      </c>
      <c r="AY460" s="30" t="s">
        <v>483</v>
      </c>
      <c r="AZ460" s="32" t="s">
        <v>1889</v>
      </c>
      <c r="BA460" s="85" t="s">
        <v>1875</v>
      </c>
      <c r="BB460" s="88" t="s">
        <v>483</v>
      </c>
      <c r="BC460" s="33" t="s">
        <v>387</v>
      </c>
      <c r="BD460" s="33" t="s">
        <v>468</v>
      </c>
      <c r="BE460" s="32"/>
      <c r="BF460" s="33" t="s">
        <v>231</v>
      </c>
      <c r="BG460" s="32"/>
      <c r="BH460" s="32" t="s">
        <v>595</v>
      </c>
      <c r="BI460" s="33" t="s">
        <v>356</v>
      </c>
      <c r="BJ460" s="32" t="s">
        <v>602</v>
      </c>
      <c r="BK460" s="79" t="s">
        <v>461</v>
      </c>
      <c r="BL460" s="88" t="s">
        <v>482</v>
      </c>
      <c r="BM460" s="33" t="s">
        <v>345</v>
      </c>
      <c r="BN460" s="88" t="s">
        <v>483</v>
      </c>
      <c r="BO460" s="30" t="s">
        <v>464</v>
      </c>
      <c r="BP460" s="88" t="s">
        <v>483</v>
      </c>
      <c r="BQ460" s="32" t="s">
        <v>1877</v>
      </c>
      <c r="BR460" s="88" t="s">
        <v>483</v>
      </c>
      <c r="BS460" s="177" t="s">
        <v>1880</v>
      </c>
      <c r="BT460" s="88" t="s">
        <v>482</v>
      </c>
      <c r="BU460" s="33" t="s">
        <v>255</v>
      </c>
      <c r="BV460" s="33" t="s">
        <v>430</v>
      </c>
      <c r="BW460" s="32"/>
      <c r="BX460" s="30" t="s">
        <v>489</v>
      </c>
      <c r="BY460" s="32" t="s">
        <v>1889</v>
      </c>
      <c r="BZ460" s="33" t="s">
        <v>463</v>
      </c>
      <c r="CA460" s="38" t="s">
        <v>359</v>
      </c>
      <c r="CB460" s="88" t="s">
        <v>493</v>
      </c>
      <c r="CC460" s="33" t="s">
        <v>220</v>
      </c>
      <c r="CD460" s="30" t="s">
        <v>431</v>
      </c>
      <c r="CE460" s="33" t="s">
        <v>452</v>
      </c>
      <c r="CF460" s="30" t="s">
        <v>451</v>
      </c>
      <c r="CG460" s="30" t="s">
        <v>382</v>
      </c>
      <c r="CH460" s="32" t="s">
        <v>428</v>
      </c>
      <c r="CI460" s="88" t="s">
        <v>483</v>
      </c>
      <c r="CJ460" s="33" t="s">
        <v>288</v>
      </c>
      <c r="CK460" s="33" t="s">
        <v>398</v>
      </c>
      <c r="CL460" s="88" t="s">
        <v>482</v>
      </c>
      <c r="CM460" s="113" t="s">
        <v>436</v>
      </c>
      <c r="CN460" s="147" t="s">
        <v>1881</v>
      </c>
      <c r="CO460" s="33" t="s">
        <v>610</v>
      </c>
      <c r="CP460" s="88" t="s">
        <v>483</v>
      </c>
      <c r="CQ460" s="33" t="s">
        <v>310</v>
      </c>
      <c r="CR460" s="33" t="s">
        <v>421</v>
      </c>
      <c r="CS460" s="30" t="s">
        <v>372</v>
      </c>
      <c r="CT460" s="88" t="s">
        <v>594</v>
      </c>
      <c r="CU460" s="88" t="s">
        <v>482</v>
      </c>
      <c r="CV460" s="88" t="s">
        <v>483</v>
      </c>
      <c r="CW460" s="33" t="s">
        <v>483</v>
      </c>
      <c r="CX460" s="33" t="s">
        <v>396</v>
      </c>
      <c r="CY460" s="33" t="s">
        <v>347</v>
      </c>
      <c r="CZ460" s="33" t="s">
        <v>411</v>
      </c>
      <c r="DA460" s="30" t="s">
        <v>566</v>
      </c>
      <c r="DB460" s="33" t="s">
        <v>480</v>
      </c>
      <c r="DC460" s="30" t="s">
        <v>423</v>
      </c>
      <c r="DD460" s="32" t="s">
        <v>1882</v>
      </c>
      <c r="DE460" s="30" t="s">
        <v>585</v>
      </c>
      <c r="DF460" s="33" t="s">
        <v>395</v>
      </c>
      <c r="DG460" s="33" t="s">
        <v>192</v>
      </c>
      <c r="DH460" s="85" t="s">
        <v>456</v>
      </c>
      <c r="DI460" s="33" t="s">
        <v>270</v>
      </c>
      <c r="DJ460" s="30" t="s">
        <v>408</v>
      </c>
      <c r="DK460" s="30" t="s">
        <v>516</v>
      </c>
      <c r="DL460" s="30" t="s">
        <v>410</v>
      </c>
      <c r="DM460" s="73" t="s">
        <v>609</v>
      </c>
      <c r="DN460" s="79" t="s">
        <v>498</v>
      </c>
      <c r="DO460" s="79" t="s">
        <v>478</v>
      </c>
      <c r="DP460" s="30" t="s">
        <v>399</v>
      </c>
      <c r="DQ460" s="30" t="s">
        <v>381</v>
      </c>
      <c r="DR460" s="30" t="s">
        <v>614</v>
      </c>
      <c r="DS460" s="73" t="s">
        <v>302</v>
      </c>
      <c r="DT460" s="73" t="s">
        <v>441</v>
      </c>
      <c r="DU460" s="33" t="s">
        <v>477</v>
      </c>
      <c r="DV460" s="69" t="s">
        <v>335</v>
      </c>
      <c r="DW460" s="88" t="s">
        <v>482</v>
      </c>
      <c r="DX460" s="32"/>
      <c r="DY460" s="30" t="s">
        <v>13</v>
      </c>
      <c r="DZ460" s="32"/>
      <c r="EA460" s="30" t="s">
        <v>476</v>
      </c>
      <c r="EB460" s="33" t="s">
        <v>615</v>
      </c>
      <c r="EC460" s="33" t="s">
        <v>210</v>
      </c>
      <c r="ED460" s="30" t="s">
        <v>365</v>
      </c>
      <c r="EE460" s="51" t="s">
        <v>364</v>
      </c>
      <c r="EF460" s="32" t="s">
        <v>613</v>
      </c>
      <c r="EG460" s="35" t="s">
        <v>1878</v>
      </c>
      <c r="EH460" s="73" t="s">
        <v>305</v>
      </c>
      <c r="EI460" s="33" t="s">
        <v>188</v>
      </c>
      <c r="EJ460" s="32"/>
      <c r="EK460" s="74" t="s">
        <v>177</v>
      </c>
      <c r="EL460" s="74" t="s">
        <v>1948</v>
      </c>
      <c r="EM460" s="126" t="s">
        <v>618</v>
      </c>
    </row>
    <row r="461" spans="1:144" ht="12.75" hidden="1">
      <c r="A461" s="28">
        <v>46163</v>
      </c>
      <c r="B461" s="88" t="s">
        <v>482</v>
      </c>
      <c r="C461" s="32" t="s">
        <v>611</v>
      </c>
      <c r="D461" s="88" t="s">
        <v>482</v>
      </c>
      <c r="E461" s="32"/>
      <c r="F461" s="88" t="s">
        <v>482</v>
      </c>
      <c r="G461" s="88" t="s">
        <v>482</v>
      </c>
      <c r="H461" s="32" t="s">
        <v>1889</v>
      </c>
      <c r="I461" s="145" t="s">
        <v>1876</v>
      </c>
      <c r="J461" s="88" t="s">
        <v>482</v>
      </c>
      <c r="K461" s="88" t="s">
        <v>482</v>
      </c>
      <c r="L461" s="88" t="s">
        <v>482</v>
      </c>
      <c r="M461" s="32" t="s">
        <v>482</v>
      </c>
      <c r="N461" s="88" t="s">
        <v>483</v>
      </c>
      <c r="O461" s="32"/>
      <c r="P461" s="88" t="s">
        <v>482</v>
      </c>
      <c r="Q461" s="88" t="s">
        <v>482</v>
      </c>
      <c r="S461" s="30" t="s">
        <v>415</v>
      </c>
      <c r="T461" s="33" t="s">
        <v>358</v>
      </c>
      <c r="U461" s="88" t="s">
        <v>483</v>
      </c>
      <c r="V461" s="30" t="s">
        <v>612</v>
      </c>
      <c r="W461" s="88" t="s">
        <v>1889</v>
      </c>
      <c r="X461" s="38" t="s">
        <v>603</v>
      </c>
      <c r="Y461" s="88" t="s">
        <v>482</v>
      </c>
      <c r="Z461" s="32" t="s">
        <v>1889</v>
      </c>
      <c r="AA461" s="32" t="s">
        <v>1889</v>
      </c>
      <c r="AB461" s="38" t="s">
        <v>340</v>
      </c>
      <c r="AC461" s="32" t="s">
        <v>483</v>
      </c>
      <c r="AD461" s="88" t="s">
        <v>619</v>
      </c>
      <c r="AE461" s="32" t="s">
        <v>1889</v>
      </c>
      <c r="AF461" s="30" t="s">
        <v>197</v>
      </c>
      <c r="AG461" s="32"/>
      <c r="AH461" s="88" t="s">
        <v>482</v>
      </c>
      <c r="AI461" s="32"/>
      <c r="AK461" s="88" t="s">
        <v>482</v>
      </c>
      <c r="AL461" s="32" t="s">
        <v>1889</v>
      </c>
      <c r="AM461" s="88" t="s">
        <v>482</v>
      </c>
      <c r="AN461" s="88" t="s">
        <v>482</v>
      </c>
      <c r="AO461" s="88" t="s">
        <v>482</v>
      </c>
      <c r="AP461" s="32"/>
      <c r="AQ461" s="88" t="s">
        <v>482</v>
      </c>
      <c r="AR461" s="30"/>
      <c r="AS461" s="73" t="s">
        <v>443</v>
      </c>
      <c r="AT461" s="148" t="s">
        <v>483</v>
      </c>
      <c r="AU461" s="32"/>
      <c r="AV461" s="30" t="s">
        <v>483</v>
      </c>
      <c r="AW461" s="88" t="s">
        <v>482</v>
      </c>
      <c r="AX461" s="30" t="s">
        <v>449</v>
      </c>
      <c r="AY461" s="30" t="s">
        <v>483</v>
      </c>
      <c r="AZ461" s="32" t="s">
        <v>1889</v>
      </c>
      <c r="BA461" s="85" t="s">
        <v>1875</v>
      </c>
      <c r="BB461" s="88" t="s">
        <v>483</v>
      </c>
      <c r="BC461" s="33" t="s">
        <v>387</v>
      </c>
      <c r="BD461" s="33" t="s">
        <v>468</v>
      </c>
      <c r="BE461" s="32"/>
      <c r="BF461" s="33" t="s">
        <v>231</v>
      </c>
      <c r="BG461" s="32"/>
      <c r="BH461" s="32" t="s">
        <v>595</v>
      </c>
      <c r="BI461" s="33" t="s">
        <v>356</v>
      </c>
      <c r="BJ461" s="32" t="s">
        <v>602</v>
      </c>
      <c r="BK461" s="79" t="s">
        <v>461</v>
      </c>
      <c r="BL461" s="88" t="s">
        <v>482</v>
      </c>
      <c r="BM461" s="33" t="s">
        <v>345</v>
      </c>
      <c r="BN461" s="88" t="s">
        <v>483</v>
      </c>
      <c r="BO461" s="30" t="s">
        <v>464</v>
      </c>
      <c r="BP461" s="88" t="s">
        <v>483</v>
      </c>
      <c r="BQ461" s="32" t="s">
        <v>1877</v>
      </c>
      <c r="BR461" s="88" t="s">
        <v>483</v>
      </c>
      <c r="BS461" s="177" t="s">
        <v>1880</v>
      </c>
      <c r="BT461" s="88" t="s">
        <v>482</v>
      </c>
      <c r="BU461" s="33" t="s">
        <v>255</v>
      </c>
      <c r="BV461" s="33" t="s">
        <v>430</v>
      </c>
      <c r="BW461" s="32"/>
      <c r="BX461" s="30" t="s">
        <v>489</v>
      </c>
      <c r="BY461" s="32" t="s">
        <v>1889</v>
      </c>
      <c r="BZ461" s="33" t="s">
        <v>463</v>
      </c>
      <c r="CA461" s="38" t="s">
        <v>359</v>
      </c>
      <c r="CB461" s="88" t="s">
        <v>493</v>
      </c>
      <c r="CC461" s="33" t="s">
        <v>220</v>
      </c>
      <c r="CD461" s="30" t="s">
        <v>431</v>
      </c>
      <c r="CE461" s="33" t="s">
        <v>452</v>
      </c>
      <c r="CF461" s="30" t="s">
        <v>451</v>
      </c>
      <c r="CG461" s="30" t="s">
        <v>382</v>
      </c>
      <c r="CH461" s="32" t="s">
        <v>428</v>
      </c>
      <c r="CI461" s="88" t="s">
        <v>483</v>
      </c>
      <c r="CJ461" s="33" t="s">
        <v>288</v>
      </c>
      <c r="CK461" s="33" t="s">
        <v>398</v>
      </c>
      <c r="CL461" s="88" t="s">
        <v>482</v>
      </c>
      <c r="CM461" s="113" t="s">
        <v>436</v>
      </c>
      <c r="CN461" s="147" t="s">
        <v>1881</v>
      </c>
      <c r="CO461" s="33" t="s">
        <v>610</v>
      </c>
      <c r="CP461" s="88" t="s">
        <v>483</v>
      </c>
      <c r="CQ461" s="33" t="s">
        <v>310</v>
      </c>
      <c r="CR461" s="33" t="s">
        <v>421</v>
      </c>
      <c r="CS461" s="30" t="s">
        <v>372</v>
      </c>
      <c r="CT461" s="88" t="s">
        <v>594</v>
      </c>
      <c r="CU461" s="88" t="s">
        <v>482</v>
      </c>
      <c r="CV461" s="88" t="s">
        <v>483</v>
      </c>
      <c r="CW461" s="33" t="s">
        <v>483</v>
      </c>
      <c r="CX461" s="33" t="s">
        <v>396</v>
      </c>
      <c r="CY461" s="33" t="s">
        <v>347</v>
      </c>
      <c r="CZ461" s="33" t="s">
        <v>411</v>
      </c>
      <c r="DA461" s="30" t="s">
        <v>566</v>
      </c>
      <c r="DB461" s="33" t="s">
        <v>480</v>
      </c>
      <c r="DC461" s="30" t="s">
        <v>423</v>
      </c>
      <c r="DD461" s="32" t="s">
        <v>1882</v>
      </c>
      <c r="DE461" s="30" t="s">
        <v>585</v>
      </c>
      <c r="DF461" s="33" t="s">
        <v>395</v>
      </c>
      <c r="DG461" s="33" t="s">
        <v>192</v>
      </c>
      <c r="DH461" s="85" t="s">
        <v>456</v>
      </c>
      <c r="DI461" s="33" t="s">
        <v>270</v>
      </c>
      <c r="DJ461" s="30" t="s">
        <v>408</v>
      </c>
      <c r="DK461" s="30" t="s">
        <v>516</v>
      </c>
      <c r="DL461" s="30" t="s">
        <v>410</v>
      </c>
      <c r="DM461" s="73" t="s">
        <v>609</v>
      </c>
      <c r="DN461" s="79" t="s">
        <v>498</v>
      </c>
      <c r="DO461" s="79" t="s">
        <v>478</v>
      </c>
      <c r="DP461" s="30" t="s">
        <v>399</v>
      </c>
      <c r="DQ461" s="30" t="s">
        <v>381</v>
      </c>
      <c r="DR461" s="30" t="s">
        <v>614</v>
      </c>
      <c r="DS461" s="73" t="s">
        <v>1885</v>
      </c>
      <c r="DT461" s="73" t="s">
        <v>441</v>
      </c>
      <c r="DU461" s="33" t="s">
        <v>477</v>
      </c>
      <c r="DV461" s="69" t="s">
        <v>335</v>
      </c>
      <c r="DW461" s="88" t="s">
        <v>482</v>
      </c>
      <c r="DX461" s="32"/>
      <c r="DY461" s="30" t="s">
        <v>13</v>
      </c>
      <c r="DZ461" s="32"/>
      <c r="EA461" s="30" t="s">
        <v>476</v>
      </c>
      <c r="EB461" s="33" t="s">
        <v>615</v>
      </c>
      <c r="EC461" s="33" t="s">
        <v>210</v>
      </c>
      <c r="ED461" s="30" t="s">
        <v>365</v>
      </c>
      <c r="EE461" s="51" t="s">
        <v>364</v>
      </c>
      <c r="EF461" s="32" t="s">
        <v>613</v>
      </c>
      <c r="EG461" s="35"/>
      <c r="EH461" s="73" t="s">
        <v>305</v>
      </c>
      <c r="EI461" s="33" t="s">
        <v>188</v>
      </c>
      <c r="EJ461" s="32"/>
      <c r="EK461" s="74" t="s">
        <v>177</v>
      </c>
      <c r="EL461" s="74" t="s">
        <v>1948</v>
      </c>
      <c r="EM461" s="126" t="s">
        <v>618</v>
      </c>
      <c r="EN461" t="s">
        <v>302</v>
      </c>
    </row>
    <row r="462" spans="1:144" ht="12.75" hidden="1">
      <c r="A462" s="28">
        <v>46164</v>
      </c>
      <c r="B462" s="88" t="s">
        <v>482</v>
      </c>
      <c r="C462" s="32" t="s">
        <v>611</v>
      </c>
      <c r="D462" s="88" t="s">
        <v>482</v>
      </c>
      <c r="E462" s="32"/>
      <c r="F462" s="88" t="s">
        <v>482</v>
      </c>
      <c r="G462" s="88" t="s">
        <v>482</v>
      </c>
      <c r="H462" s="32" t="s">
        <v>1889</v>
      </c>
      <c r="I462" s="145" t="s">
        <v>1876</v>
      </c>
      <c r="J462" s="88" t="s">
        <v>482</v>
      </c>
      <c r="K462" s="88" t="s">
        <v>482</v>
      </c>
      <c r="L462" s="88" t="s">
        <v>482</v>
      </c>
      <c r="M462" s="32" t="s">
        <v>482</v>
      </c>
      <c r="N462" s="88" t="s">
        <v>483</v>
      </c>
      <c r="O462" s="32"/>
      <c r="P462" s="88" t="s">
        <v>482</v>
      </c>
      <c r="Q462" s="88" t="s">
        <v>482</v>
      </c>
      <c r="S462" s="30" t="s">
        <v>415</v>
      </c>
      <c r="T462" s="33" t="s">
        <v>358</v>
      </c>
      <c r="U462" s="88" t="s">
        <v>483</v>
      </c>
      <c r="V462" s="30" t="s">
        <v>612</v>
      </c>
      <c r="W462" s="88" t="s">
        <v>1889</v>
      </c>
      <c r="X462" s="38" t="s">
        <v>603</v>
      </c>
      <c r="Y462" s="88" t="s">
        <v>482</v>
      </c>
      <c r="Z462" s="32" t="s">
        <v>1889</v>
      </c>
      <c r="AA462" s="32" t="s">
        <v>1889</v>
      </c>
      <c r="AB462" s="38" t="s">
        <v>340</v>
      </c>
      <c r="AC462" s="32" t="s">
        <v>483</v>
      </c>
      <c r="AD462" s="88" t="s">
        <v>619</v>
      </c>
      <c r="AE462" s="32" t="s">
        <v>1889</v>
      </c>
      <c r="AF462" s="30" t="s">
        <v>197</v>
      </c>
      <c r="AG462" s="32"/>
      <c r="AH462" s="88" t="s">
        <v>482</v>
      </c>
      <c r="AI462" s="32"/>
      <c r="AK462" s="88" t="s">
        <v>482</v>
      </c>
      <c r="AL462" s="32" t="s">
        <v>1889</v>
      </c>
      <c r="AM462" s="88" t="s">
        <v>482</v>
      </c>
      <c r="AN462" s="88" t="s">
        <v>482</v>
      </c>
      <c r="AO462" s="88" t="s">
        <v>482</v>
      </c>
      <c r="AP462" s="32"/>
      <c r="AQ462" s="88" t="s">
        <v>482</v>
      </c>
      <c r="AR462" s="30"/>
      <c r="AS462" s="73" t="s">
        <v>443</v>
      </c>
      <c r="AT462" s="148" t="s">
        <v>483</v>
      </c>
      <c r="AU462" s="32"/>
      <c r="AV462" s="30" t="s">
        <v>483</v>
      </c>
      <c r="AW462" s="88" t="s">
        <v>482</v>
      </c>
      <c r="AX462" s="30" t="s">
        <v>449</v>
      </c>
      <c r="AY462" s="30" t="s">
        <v>483</v>
      </c>
      <c r="AZ462" s="32" t="s">
        <v>1889</v>
      </c>
      <c r="BA462" s="85" t="s">
        <v>1875</v>
      </c>
      <c r="BB462" s="88" t="s">
        <v>483</v>
      </c>
      <c r="BC462" s="33" t="s">
        <v>387</v>
      </c>
      <c r="BD462" s="33" t="s">
        <v>468</v>
      </c>
      <c r="BE462" s="32"/>
      <c r="BF462" s="33" t="s">
        <v>231</v>
      </c>
      <c r="BG462" s="32"/>
      <c r="BH462" s="32" t="s">
        <v>595</v>
      </c>
      <c r="BI462" s="33" t="s">
        <v>356</v>
      </c>
      <c r="BJ462" s="32" t="s">
        <v>602</v>
      </c>
      <c r="BK462" s="79" t="s">
        <v>461</v>
      </c>
      <c r="BL462" s="88" t="s">
        <v>482</v>
      </c>
      <c r="BM462" s="33" t="s">
        <v>345</v>
      </c>
      <c r="BN462" s="88" t="s">
        <v>483</v>
      </c>
      <c r="BO462" s="30" t="s">
        <v>464</v>
      </c>
      <c r="BP462" s="88" t="s">
        <v>483</v>
      </c>
      <c r="BQ462" s="32" t="s">
        <v>1877</v>
      </c>
      <c r="BR462" s="88" t="s">
        <v>483</v>
      </c>
      <c r="BS462" s="177" t="s">
        <v>1880</v>
      </c>
      <c r="BT462" s="88" t="s">
        <v>482</v>
      </c>
      <c r="BU462" s="33" t="s">
        <v>255</v>
      </c>
      <c r="BV462" s="33" t="s">
        <v>430</v>
      </c>
      <c r="BW462" s="32"/>
      <c r="BX462" s="30" t="s">
        <v>489</v>
      </c>
      <c r="BY462" s="32" t="s">
        <v>1889</v>
      </c>
      <c r="BZ462" s="33" t="s">
        <v>463</v>
      </c>
      <c r="CA462" s="38" t="s">
        <v>359</v>
      </c>
      <c r="CB462" s="88" t="s">
        <v>493</v>
      </c>
      <c r="CC462" s="33" t="s">
        <v>220</v>
      </c>
      <c r="CD462" s="30" t="s">
        <v>431</v>
      </c>
      <c r="CE462" s="33" t="s">
        <v>452</v>
      </c>
      <c r="CF462" s="30" t="s">
        <v>451</v>
      </c>
      <c r="CG462" s="30" t="s">
        <v>382</v>
      </c>
      <c r="CH462" s="32" t="s">
        <v>428</v>
      </c>
      <c r="CI462" s="88" t="s">
        <v>483</v>
      </c>
      <c r="CJ462" s="33" t="s">
        <v>288</v>
      </c>
      <c r="CK462" s="33" t="s">
        <v>398</v>
      </c>
      <c r="CL462" s="88" t="s">
        <v>482</v>
      </c>
      <c r="CM462" s="113" t="s">
        <v>436</v>
      </c>
      <c r="CN462" s="147" t="s">
        <v>1881</v>
      </c>
      <c r="CO462" s="33" t="s">
        <v>610</v>
      </c>
      <c r="CP462" s="88" t="s">
        <v>483</v>
      </c>
      <c r="CQ462" s="33" t="s">
        <v>310</v>
      </c>
      <c r="CR462" s="33" t="s">
        <v>421</v>
      </c>
      <c r="CS462" s="30" t="s">
        <v>372</v>
      </c>
      <c r="CT462" s="88" t="s">
        <v>594</v>
      </c>
      <c r="CU462" s="88" t="s">
        <v>482</v>
      </c>
      <c r="CV462" s="88" t="s">
        <v>483</v>
      </c>
      <c r="CW462" s="33" t="s">
        <v>483</v>
      </c>
      <c r="CX462" s="33" t="s">
        <v>396</v>
      </c>
      <c r="CY462" s="33" t="s">
        <v>347</v>
      </c>
      <c r="CZ462" s="33" t="s">
        <v>411</v>
      </c>
      <c r="DA462" s="30" t="s">
        <v>566</v>
      </c>
      <c r="DB462" s="33" t="s">
        <v>480</v>
      </c>
      <c r="DC462" s="30" t="s">
        <v>423</v>
      </c>
      <c r="DD462" s="32" t="s">
        <v>1882</v>
      </c>
      <c r="DE462" s="30" t="s">
        <v>585</v>
      </c>
      <c r="DF462" s="33" t="s">
        <v>395</v>
      </c>
      <c r="DG462" s="33" t="s">
        <v>192</v>
      </c>
      <c r="DH462" s="85" t="s">
        <v>456</v>
      </c>
      <c r="DI462" s="33" t="s">
        <v>270</v>
      </c>
      <c r="DJ462" s="30" t="s">
        <v>408</v>
      </c>
      <c r="DK462" s="30" t="s">
        <v>516</v>
      </c>
      <c r="DL462" s="30" t="s">
        <v>410</v>
      </c>
      <c r="DM462" s="73" t="s">
        <v>609</v>
      </c>
      <c r="DN462" s="79" t="s">
        <v>498</v>
      </c>
      <c r="DO462" s="79" t="s">
        <v>478</v>
      </c>
      <c r="DP462" s="30" t="s">
        <v>399</v>
      </c>
      <c r="DQ462" s="30" t="s">
        <v>381</v>
      </c>
      <c r="DR462" s="30" t="s">
        <v>614</v>
      </c>
      <c r="DS462" s="73" t="s">
        <v>1885</v>
      </c>
      <c r="DT462" s="73" t="s">
        <v>441</v>
      </c>
      <c r="DU462" s="33" t="s">
        <v>477</v>
      </c>
      <c r="DV462" s="69" t="s">
        <v>335</v>
      </c>
      <c r="DW462" s="88" t="s">
        <v>482</v>
      </c>
      <c r="DX462" s="32"/>
      <c r="DY462" s="30" t="s">
        <v>13</v>
      </c>
      <c r="DZ462" s="32"/>
      <c r="EA462" s="30" t="s">
        <v>476</v>
      </c>
      <c r="EB462" s="33" t="s">
        <v>615</v>
      </c>
      <c r="EC462" s="33" t="s">
        <v>210</v>
      </c>
      <c r="ED462" s="30" t="s">
        <v>365</v>
      </c>
      <c r="EE462" s="51" t="s">
        <v>364</v>
      </c>
      <c r="EF462" s="32" t="s">
        <v>613</v>
      </c>
      <c r="EG462" s="35" t="s">
        <v>1877</v>
      </c>
      <c r="EH462" s="73" t="s">
        <v>305</v>
      </c>
      <c r="EI462" s="33" t="s">
        <v>188</v>
      </c>
      <c r="EJ462" s="32"/>
      <c r="EK462" s="74" t="s">
        <v>177</v>
      </c>
      <c r="EL462" s="74" t="s">
        <v>1948</v>
      </c>
      <c r="EM462" s="126" t="s">
        <v>618</v>
      </c>
      <c r="EN462" t="s">
        <v>302</v>
      </c>
    </row>
    <row r="463" spans="1:144" ht="12.75" hidden="1">
      <c r="A463" s="28">
        <v>46165</v>
      </c>
      <c r="B463" s="88" t="s">
        <v>482</v>
      </c>
      <c r="C463" s="32" t="s">
        <v>611</v>
      </c>
      <c r="D463" s="88" t="s">
        <v>482</v>
      </c>
      <c r="E463" s="32"/>
      <c r="F463" s="88" t="s">
        <v>482</v>
      </c>
      <c r="G463" s="88" t="s">
        <v>482</v>
      </c>
      <c r="H463" s="32" t="s">
        <v>1889</v>
      </c>
      <c r="I463" s="145" t="s">
        <v>1876</v>
      </c>
      <c r="J463" s="88" t="s">
        <v>482</v>
      </c>
      <c r="K463" s="88" t="s">
        <v>482</v>
      </c>
      <c r="L463" s="88" t="s">
        <v>482</v>
      </c>
      <c r="M463" s="32" t="s">
        <v>482</v>
      </c>
      <c r="N463" s="88" t="s">
        <v>483</v>
      </c>
      <c r="O463" s="32"/>
      <c r="P463" s="88" t="s">
        <v>482</v>
      </c>
      <c r="Q463" s="88" t="s">
        <v>482</v>
      </c>
      <c r="S463" s="30" t="s">
        <v>415</v>
      </c>
      <c r="T463" s="33" t="s">
        <v>358</v>
      </c>
      <c r="U463" s="88" t="s">
        <v>483</v>
      </c>
      <c r="V463" s="30" t="s">
        <v>612</v>
      </c>
      <c r="W463" s="88" t="s">
        <v>1889</v>
      </c>
      <c r="X463" s="38" t="s">
        <v>603</v>
      </c>
      <c r="Y463" s="88" t="s">
        <v>482</v>
      </c>
      <c r="Z463" s="32" t="s">
        <v>1889</v>
      </c>
      <c r="AA463" s="32" t="s">
        <v>1889</v>
      </c>
      <c r="AB463" s="38" t="s">
        <v>340</v>
      </c>
      <c r="AC463" s="32" t="s">
        <v>483</v>
      </c>
      <c r="AD463" s="88" t="s">
        <v>619</v>
      </c>
      <c r="AE463" s="32" t="s">
        <v>1889</v>
      </c>
      <c r="AF463" s="30" t="s">
        <v>197</v>
      </c>
      <c r="AG463" s="32"/>
      <c r="AH463" s="88" t="s">
        <v>482</v>
      </c>
      <c r="AI463" s="32"/>
      <c r="AK463" s="88" t="s">
        <v>482</v>
      </c>
      <c r="AL463" s="32" t="s">
        <v>1889</v>
      </c>
      <c r="AM463" s="88" t="s">
        <v>482</v>
      </c>
      <c r="AN463" s="88" t="s">
        <v>482</v>
      </c>
      <c r="AO463" s="88" t="s">
        <v>482</v>
      </c>
      <c r="AP463" s="32"/>
      <c r="AQ463" s="88" t="s">
        <v>482</v>
      </c>
      <c r="AR463" s="30"/>
      <c r="AS463" s="73" t="s">
        <v>443</v>
      </c>
      <c r="AT463" s="148" t="s">
        <v>483</v>
      </c>
      <c r="AU463" s="32"/>
      <c r="AV463" s="30" t="s">
        <v>483</v>
      </c>
      <c r="AW463" s="88" t="s">
        <v>482</v>
      </c>
      <c r="AX463" s="30" t="s">
        <v>449</v>
      </c>
      <c r="AY463" s="30" t="s">
        <v>483</v>
      </c>
      <c r="AZ463" s="32" t="s">
        <v>1889</v>
      </c>
      <c r="BA463" s="85" t="s">
        <v>1875</v>
      </c>
      <c r="BB463" s="88" t="s">
        <v>483</v>
      </c>
      <c r="BC463" s="33" t="s">
        <v>387</v>
      </c>
      <c r="BD463" s="33" t="s">
        <v>468</v>
      </c>
      <c r="BE463" s="32"/>
      <c r="BF463" s="33" t="s">
        <v>231</v>
      </c>
      <c r="BG463" s="32"/>
      <c r="BH463" s="32" t="s">
        <v>595</v>
      </c>
      <c r="BI463" s="33" t="s">
        <v>356</v>
      </c>
      <c r="BJ463" s="32" t="s">
        <v>602</v>
      </c>
      <c r="BK463" s="79" t="s">
        <v>461</v>
      </c>
      <c r="BL463" s="88" t="s">
        <v>482</v>
      </c>
      <c r="BM463" s="33" t="s">
        <v>345</v>
      </c>
      <c r="BN463" s="88" t="s">
        <v>483</v>
      </c>
      <c r="BO463" s="30" t="s">
        <v>464</v>
      </c>
      <c r="BP463" s="88" t="s">
        <v>483</v>
      </c>
      <c r="BQ463" s="32"/>
      <c r="BR463" s="88" t="s">
        <v>483</v>
      </c>
      <c r="BS463" s="177" t="s">
        <v>1880</v>
      </c>
      <c r="BT463" s="88" t="s">
        <v>482</v>
      </c>
      <c r="BU463" s="33" t="s">
        <v>255</v>
      </c>
      <c r="BV463" s="33" t="s">
        <v>430</v>
      </c>
      <c r="BW463" s="32"/>
      <c r="BX463" s="30" t="s">
        <v>489</v>
      </c>
      <c r="BY463" s="32" t="s">
        <v>1889</v>
      </c>
      <c r="BZ463" s="33" t="s">
        <v>463</v>
      </c>
      <c r="CA463" s="38" t="s">
        <v>359</v>
      </c>
      <c r="CB463" s="88" t="s">
        <v>493</v>
      </c>
      <c r="CC463" s="33" t="s">
        <v>220</v>
      </c>
      <c r="CD463" s="30" t="s">
        <v>431</v>
      </c>
      <c r="CE463" s="33" t="s">
        <v>452</v>
      </c>
      <c r="CF463" s="30" t="s">
        <v>451</v>
      </c>
      <c r="CG463" s="30" t="s">
        <v>382</v>
      </c>
      <c r="CH463" s="32" t="s">
        <v>428</v>
      </c>
      <c r="CI463" s="88" t="s">
        <v>483</v>
      </c>
      <c r="CJ463" s="33" t="s">
        <v>288</v>
      </c>
      <c r="CK463" s="33" t="s">
        <v>398</v>
      </c>
      <c r="CL463" s="88" t="s">
        <v>482</v>
      </c>
      <c r="CM463" s="113" t="s">
        <v>436</v>
      </c>
      <c r="CN463" s="147" t="s">
        <v>1881</v>
      </c>
      <c r="CO463" s="33" t="s">
        <v>610</v>
      </c>
      <c r="CP463" s="88" t="s">
        <v>483</v>
      </c>
      <c r="CQ463" s="33" t="s">
        <v>310</v>
      </c>
      <c r="CR463" s="33" t="s">
        <v>421</v>
      </c>
      <c r="CS463" s="30" t="s">
        <v>372</v>
      </c>
      <c r="CT463" s="88" t="s">
        <v>594</v>
      </c>
      <c r="CU463" s="88" t="s">
        <v>482</v>
      </c>
      <c r="CV463" s="88" t="s">
        <v>483</v>
      </c>
      <c r="CW463" s="33" t="s">
        <v>483</v>
      </c>
      <c r="CX463" s="33" t="s">
        <v>396</v>
      </c>
      <c r="CY463" s="33" t="s">
        <v>347</v>
      </c>
      <c r="CZ463" s="33" t="s">
        <v>411</v>
      </c>
      <c r="DA463" s="30" t="s">
        <v>566</v>
      </c>
      <c r="DB463" s="33" t="s">
        <v>480</v>
      </c>
      <c r="DC463" s="30" t="s">
        <v>423</v>
      </c>
      <c r="DD463" s="32" t="s">
        <v>1882</v>
      </c>
      <c r="DE463" s="30" t="s">
        <v>585</v>
      </c>
      <c r="DF463" s="33" t="s">
        <v>395</v>
      </c>
      <c r="DG463" s="33" t="s">
        <v>192</v>
      </c>
      <c r="DH463" s="85" t="s">
        <v>456</v>
      </c>
      <c r="DI463" s="33" t="s">
        <v>270</v>
      </c>
      <c r="DJ463" s="30" t="s">
        <v>408</v>
      </c>
      <c r="DK463" s="30" t="s">
        <v>516</v>
      </c>
      <c r="DL463" s="30" t="s">
        <v>410</v>
      </c>
      <c r="DM463" s="73" t="s">
        <v>609</v>
      </c>
      <c r="DN463" s="79" t="s">
        <v>498</v>
      </c>
      <c r="DO463" s="79" t="s">
        <v>478</v>
      </c>
      <c r="DP463" s="30" t="s">
        <v>399</v>
      </c>
      <c r="DQ463" s="30" t="s">
        <v>381</v>
      </c>
      <c r="DR463" s="30" t="s">
        <v>614</v>
      </c>
      <c r="DS463" s="73" t="s">
        <v>1885</v>
      </c>
      <c r="DT463" s="73" t="s">
        <v>441</v>
      </c>
      <c r="DU463" s="33" t="s">
        <v>477</v>
      </c>
      <c r="DV463" s="69" t="s">
        <v>335</v>
      </c>
      <c r="DW463" s="88" t="s">
        <v>482</v>
      </c>
      <c r="DX463" s="32"/>
      <c r="DY463" s="30" t="s">
        <v>13</v>
      </c>
      <c r="DZ463" s="32"/>
      <c r="EA463" s="30" t="s">
        <v>476</v>
      </c>
      <c r="EB463" s="33" t="s">
        <v>615</v>
      </c>
      <c r="EC463" s="33" t="s">
        <v>210</v>
      </c>
      <c r="ED463" s="30" t="s">
        <v>365</v>
      </c>
      <c r="EE463" s="51" t="s">
        <v>364</v>
      </c>
      <c r="EF463" s="32" t="s">
        <v>613</v>
      </c>
      <c r="EG463" s="35" t="s">
        <v>1877</v>
      </c>
      <c r="EH463" s="73" t="s">
        <v>305</v>
      </c>
      <c r="EI463" s="33" t="s">
        <v>188</v>
      </c>
      <c r="EJ463" s="32"/>
      <c r="EK463" s="74" t="s">
        <v>177</v>
      </c>
      <c r="EL463" s="74" t="s">
        <v>1948</v>
      </c>
      <c r="EM463" s="126" t="s">
        <v>618</v>
      </c>
      <c r="EN463" t="s">
        <v>302</v>
      </c>
    </row>
    <row r="464" spans="1:144" ht="12.75" hidden="1">
      <c r="A464" s="28">
        <v>46166</v>
      </c>
      <c r="B464" s="88" t="s">
        <v>482</v>
      </c>
      <c r="C464" s="32" t="s">
        <v>611</v>
      </c>
      <c r="D464" s="88" t="s">
        <v>482</v>
      </c>
      <c r="E464" s="32"/>
      <c r="F464" s="88" t="s">
        <v>482</v>
      </c>
      <c r="G464" s="88" t="s">
        <v>482</v>
      </c>
      <c r="H464" s="32" t="s">
        <v>1889</v>
      </c>
      <c r="I464" s="145" t="s">
        <v>1876</v>
      </c>
      <c r="J464" s="88" t="s">
        <v>482</v>
      </c>
      <c r="K464" s="88" t="s">
        <v>482</v>
      </c>
      <c r="L464" s="88" t="s">
        <v>482</v>
      </c>
      <c r="M464" s="32" t="s">
        <v>482</v>
      </c>
      <c r="N464" s="88" t="s">
        <v>483</v>
      </c>
      <c r="O464" s="32"/>
      <c r="P464" s="88" t="s">
        <v>482</v>
      </c>
      <c r="Q464" s="88" t="s">
        <v>482</v>
      </c>
      <c r="S464" s="30" t="s">
        <v>415</v>
      </c>
      <c r="T464" s="33" t="s">
        <v>358</v>
      </c>
      <c r="U464" s="88" t="s">
        <v>483</v>
      </c>
      <c r="V464" s="30" t="s">
        <v>612</v>
      </c>
      <c r="W464" s="88" t="s">
        <v>1889</v>
      </c>
      <c r="X464" s="38" t="s">
        <v>603</v>
      </c>
      <c r="Y464" s="88" t="s">
        <v>482</v>
      </c>
      <c r="Z464" s="32" t="s">
        <v>1889</v>
      </c>
      <c r="AA464" s="32" t="s">
        <v>1889</v>
      </c>
      <c r="AB464" s="38" t="s">
        <v>340</v>
      </c>
      <c r="AC464" s="32" t="s">
        <v>483</v>
      </c>
      <c r="AD464" s="88" t="s">
        <v>619</v>
      </c>
      <c r="AE464" s="32" t="s">
        <v>1889</v>
      </c>
      <c r="AF464" s="30" t="s">
        <v>197</v>
      </c>
      <c r="AG464" s="32"/>
      <c r="AH464" s="88" t="s">
        <v>482</v>
      </c>
      <c r="AI464" s="32"/>
      <c r="AK464" s="88" t="s">
        <v>482</v>
      </c>
      <c r="AL464" s="32" t="s">
        <v>1889</v>
      </c>
      <c r="AM464" s="88" t="s">
        <v>482</v>
      </c>
      <c r="AN464" s="88" t="s">
        <v>482</v>
      </c>
      <c r="AO464" s="88" t="s">
        <v>482</v>
      </c>
      <c r="AP464" s="32"/>
      <c r="AQ464" s="88" t="s">
        <v>482</v>
      </c>
      <c r="AR464" s="30"/>
      <c r="AS464" s="73" t="s">
        <v>443</v>
      </c>
      <c r="AT464" s="148" t="s">
        <v>483</v>
      </c>
      <c r="AU464" s="32"/>
      <c r="AV464" s="30" t="s">
        <v>483</v>
      </c>
      <c r="AW464" s="88" t="s">
        <v>482</v>
      </c>
      <c r="AX464" s="30" t="s">
        <v>449</v>
      </c>
      <c r="AY464" s="30" t="s">
        <v>483</v>
      </c>
      <c r="AZ464" s="32" t="s">
        <v>1889</v>
      </c>
      <c r="BA464" s="85" t="s">
        <v>1875</v>
      </c>
      <c r="BB464" s="88" t="s">
        <v>483</v>
      </c>
      <c r="BC464" s="33" t="s">
        <v>387</v>
      </c>
      <c r="BD464" s="33" t="s">
        <v>468</v>
      </c>
      <c r="BE464" s="32"/>
      <c r="BF464" s="33" t="s">
        <v>231</v>
      </c>
      <c r="BG464" s="32"/>
      <c r="BH464" s="32" t="s">
        <v>595</v>
      </c>
      <c r="BI464" s="33" t="s">
        <v>356</v>
      </c>
      <c r="BJ464" s="32" t="s">
        <v>602</v>
      </c>
      <c r="BK464" s="79" t="s">
        <v>461</v>
      </c>
      <c r="BL464" s="88" t="s">
        <v>482</v>
      </c>
      <c r="BM464" s="33" t="s">
        <v>345</v>
      </c>
      <c r="BN464" s="88" t="s">
        <v>483</v>
      </c>
      <c r="BO464" s="30" t="s">
        <v>464</v>
      </c>
      <c r="BP464" s="88" t="s">
        <v>483</v>
      </c>
      <c r="BQ464" s="32"/>
      <c r="BR464" s="88" t="s">
        <v>483</v>
      </c>
      <c r="BS464" s="177" t="s">
        <v>1880</v>
      </c>
      <c r="BT464" s="88" t="s">
        <v>482</v>
      </c>
      <c r="BU464" s="33" t="s">
        <v>255</v>
      </c>
      <c r="BV464" s="33" t="s">
        <v>430</v>
      </c>
      <c r="BW464" s="32"/>
      <c r="BX464" s="30" t="s">
        <v>489</v>
      </c>
      <c r="BY464" s="32" t="s">
        <v>1889</v>
      </c>
      <c r="BZ464" s="33" t="s">
        <v>463</v>
      </c>
      <c r="CA464" s="38" t="s">
        <v>359</v>
      </c>
      <c r="CB464" s="88" t="s">
        <v>493</v>
      </c>
      <c r="CC464" s="33" t="s">
        <v>220</v>
      </c>
      <c r="CD464" s="30" t="s">
        <v>431</v>
      </c>
      <c r="CE464" s="33" t="s">
        <v>452</v>
      </c>
      <c r="CF464" s="30" t="s">
        <v>451</v>
      </c>
      <c r="CG464" s="30" t="s">
        <v>382</v>
      </c>
      <c r="CH464" s="32" t="s">
        <v>428</v>
      </c>
      <c r="CI464" s="88" t="s">
        <v>483</v>
      </c>
      <c r="CJ464" s="33" t="s">
        <v>288</v>
      </c>
      <c r="CK464" s="33" t="s">
        <v>398</v>
      </c>
      <c r="CL464" s="88" t="s">
        <v>482</v>
      </c>
      <c r="CM464" s="113" t="s">
        <v>436</v>
      </c>
      <c r="CN464" s="147" t="s">
        <v>1881</v>
      </c>
      <c r="CO464" s="33" t="s">
        <v>610</v>
      </c>
      <c r="CP464" s="88" t="s">
        <v>483</v>
      </c>
      <c r="CQ464" s="33" t="s">
        <v>310</v>
      </c>
      <c r="CR464" s="33" t="s">
        <v>421</v>
      </c>
      <c r="CS464" s="30" t="s">
        <v>372</v>
      </c>
      <c r="CT464" s="88" t="s">
        <v>594</v>
      </c>
      <c r="CU464" s="88" t="s">
        <v>482</v>
      </c>
      <c r="CV464" s="88" t="s">
        <v>483</v>
      </c>
      <c r="CW464" s="33" t="s">
        <v>483</v>
      </c>
      <c r="CX464" s="33" t="s">
        <v>396</v>
      </c>
      <c r="CY464" s="33" t="s">
        <v>347</v>
      </c>
      <c r="CZ464" s="33" t="s">
        <v>411</v>
      </c>
      <c r="DA464" s="30" t="s">
        <v>566</v>
      </c>
      <c r="DB464" s="33" t="s">
        <v>480</v>
      </c>
      <c r="DC464" s="30" t="s">
        <v>423</v>
      </c>
      <c r="DD464" s="32" t="s">
        <v>1882</v>
      </c>
      <c r="DE464" s="30" t="s">
        <v>585</v>
      </c>
      <c r="DF464" s="33" t="s">
        <v>395</v>
      </c>
      <c r="DG464" s="33" t="s">
        <v>192</v>
      </c>
      <c r="DH464" s="85" t="s">
        <v>456</v>
      </c>
      <c r="DI464" s="33" t="s">
        <v>270</v>
      </c>
      <c r="DJ464" s="30" t="s">
        <v>408</v>
      </c>
      <c r="DK464" s="30" t="s">
        <v>516</v>
      </c>
      <c r="DL464" s="30" t="s">
        <v>410</v>
      </c>
      <c r="DM464" s="73" t="s">
        <v>609</v>
      </c>
      <c r="DN464" s="79" t="s">
        <v>498</v>
      </c>
      <c r="DO464" s="79" t="s">
        <v>478</v>
      </c>
      <c r="DP464" s="30" t="s">
        <v>399</v>
      </c>
      <c r="DQ464" s="30" t="s">
        <v>381</v>
      </c>
      <c r="DR464" s="30" t="s">
        <v>614</v>
      </c>
      <c r="DS464" s="73" t="s">
        <v>1885</v>
      </c>
      <c r="DT464" s="73" t="s">
        <v>441</v>
      </c>
      <c r="DU464" s="33" t="s">
        <v>477</v>
      </c>
      <c r="DV464" s="69" t="s">
        <v>335</v>
      </c>
      <c r="DW464" s="88" t="s">
        <v>482</v>
      </c>
      <c r="DX464" s="32"/>
      <c r="DY464" s="30" t="s">
        <v>13</v>
      </c>
      <c r="DZ464" s="32"/>
      <c r="EA464" s="30" t="s">
        <v>476</v>
      </c>
      <c r="EB464" s="33" t="s">
        <v>615</v>
      </c>
      <c r="EC464" s="33" t="s">
        <v>210</v>
      </c>
      <c r="ED464" s="30" t="s">
        <v>365</v>
      </c>
      <c r="EE464" s="51" t="s">
        <v>364</v>
      </c>
      <c r="EF464" s="32" t="s">
        <v>613</v>
      </c>
      <c r="EG464" s="35" t="s">
        <v>1877</v>
      </c>
      <c r="EH464" s="73" t="s">
        <v>305</v>
      </c>
      <c r="EI464" s="33" t="s">
        <v>188</v>
      </c>
      <c r="EJ464" s="32"/>
      <c r="EK464" s="74" t="s">
        <v>177</v>
      </c>
      <c r="EL464" s="74" t="s">
        <v>1948</v>
      </c>
      <c r="EM464" s="126" t="s">
        <v>618</v>
      </c>
      <c r="EN464" t="s">
        <v>302</v>
      </c>
    </row>
    <row r="465" spans="1:182" ht="12.75" hidden="1">
      <c r="A465" s="28">
        <v>46167</v>
      </c>
      <c r="B465" s="88" t="s">
        <v>482</v>
      </c>
      <c r="C465" s="32" t="s">
        <v>611</v>
      </c>
      <c r="D465" s="88" t="s">
        <v>482</v>
      </c>
      <c r="E465" s="32"/>
      <c r="F465" s="88" t="s">
        <v>482</v>
      </c>
      <c r="G465" s="88" t="s">
        <v>482</v>
      </c>
      <c r="H465" s="32" t="s">
        <v>1889</v>
      </c>
      <c r="I465" s="145" t="s">
        <v>1876</v>
      </c>
      <c r="J465" s="88" t="s">
        <v>482</v>
      </c>
      <c r="K465" s="88" t="s">
        <v>482</v>
      </c>
      <c r="L465" s="88" t="s">
        <v>482</v>
      </c>
      <c r="M465" s="32" t="s">
        <v>482</v>
      </c>
      <c r="N465" s="88" t="s">
        <v>483</v>
      </c>
      <c r="O465" s="32"/>
      <c r="P465" s="88" t="s">
        <v>482</v>
      </c>
      <c r="Q465" s="88" t="s">
        <v>482</v>
      </c>
      <c r="S465" s="30" t="s">
        <v>415</v>
      </c>
      <c r="T465" s="33" t="s">
        <v>358</v>
      </c>
      <c r="U465" s="88" t="s">
        <v>483</v>
      </c>
      <c r="V465" s="30" t="s">
        <v>612</v>
      </c>
      <c r="W465" s="88" t="s">
        <v>1889</v>
      </c>
      <c r="X465" s="38" t="s">
        <v>603</v>
      </c>
      <c r="Y465" s="88" t="s">
        <v>482</v>
      </c>
      <c r="Z465" s="32" t="s">
        <v>1889</v>
      </c>
      <c r="AA465" s="32" t="s">
        <v>1889</v>
      </c>
      <c r="AB465" s="38" t="s">
        <v>340</v>
      </c>
      <c r="AC465" s="32" t="s">
        <v>483</v>
      </c>
      <c r="AD465" s="88" t="s">
        <v>619</v>
      </c>
      <c r="AE465" s="32" t="s">
        <v>1889</v>
      </c>
      <c r="AF465" s="30" t="s">
        <v>197</v>
      </c>
      <c r="AG465" s="32"/>
      <c r="AH465" s="88" t="s">
        <v>482</v>
      </c>
      <c r="AI465" s="32"/>
      <c r="AK465" s="88" t="s">
        <v>482</v>
      </c>
      <c r="AL465" s="32" t="s">
        <v>1889</v>
      </c>
      <c r="AM465" s="88" t="s">
        <v>482</v>
      </c>
      <c r="AN465" s="88" t="s">
        <v>482</v>
      </c>
      <c r="AO465" s="88" t="s">
        <v>482</v>
      </c>
      <c r="AP465" s="32"/>
      <c r="AQ465" s="88" t="s">
        <v>482</v>
      </c>
      <c r="AR465" s="30"/>
      <c r="AS465" s="73" t="s">
        <v>443</v>
      </c>
      <c r="AT465" s="148" t="s">
        <v>483</v>
      </c>
      <c r="AU465" s="32"/>
      <c r="AV465" s="30" t="s">
        <v>483</v>
      </c>
      <c r="AW465" s="88" t="s">
        <v>482</v>
      </c>
      <c r="AX465" s="30" t="s">
        <v>449</v>
      </c>
      <c r="AY465" s="30" t="s">
        <v>483</v>
      </c>
      <c r="AZ465" s="32" t="s">
        <v>1889</v>
      </c>
      <c r="BA465" s="85" t="s">
        <v>1875</v>
      </c>
      <c r="BB465" s="88" t="s">
        <v>483</v>
      </c>
      <c r="BC465" s="33" t="s">
        <v>387</v>
      </c>
      <c r="BD465" s="33" t="s">
        <v>468</v>
      </c>
      <c r="BE465" s="32"/>
      <c r="BF465" s="33" t="s">
        <v>231</v>
      </c>
      <c r="BG465" s="32"/>
      <c r="BH465" s="32" t="s">
        <v>595</v>
      </c>
      <c r="BI465" s="33" t="s">
        <v>356</v>
      </c>
      <c r="BJ465" s="32" t="s">
        <v>602</v>
      </c>
      <c r="BK465" s="79" t="s">
        <v>461</v>
      </c>
      <c r="BL465" s="88" t="s">
        <v>482</v>
      </c>
      <c r="BM465" s="33" t="s">
        <v>345</v>
      </c>
      <c r="BN465" s="88" t="s">
        <v>483</v>
      </c>
      <c r="BO465" s="30" t="s">
        <v>464</v>
      </c>
      <c r="BP465" s="88" t="s">
        <v>483</v>
      </c>
      <c r="BQ465" s="32"/>
      <c r="BR465" s="88" t="s">
        <v>483</v>
      </c>
      <c r="BS465" s="177" t="s">
        <v>1880</v>
      </c>
      <c r="BT465" s="88" t="s">
        <v>482</v>
      </c>
      <c r="BU465" s="33" t="s">
        <v>255</v>
      </c>
      <c r="BV465" s="33" t="s">
        <v>430</v>
      </c>
      <c r="BW465" s="32"/>
      <c r="BX465" s="30" t="s">
        <v>489</v>
      </c>
      <c r="BY465" s="32" t="s">
        <v>1889</v>
      </c>
      <c r="BZ465" s="33" t="s">
        <v>463</v>
      </c>
      <c r="CA465" s="38" t="s">
        <v>359</v>
      </c>
      <c r="CB465" s="88" t="s">
        <v>493</v>
      </c>
      <c r="CC465" s="33" t="s">
        <v>220</v>
      </c>
      <c r="CD465" s="30" t="s">
        <v>431</v>
      </c>
      <c r="CE465" s="33" t="s">
        <v>452</v>
      </c>
      <c r="CF465" s="30" t="s">
        <v>451</v>
      </c>
      <c r="CG465" s="30" t="s">
        <v>382</v>
      </c>
      <c r="CH465" s="32" t="s">
        <v>428</v>
      </c>
      <c r="CI465" s="88" t="s">
        <v>483</v>
      </c>
      <c r="CJ465" s="33" t="s">
        <v>288</v>
      </c>
      <c r="CK465" s="33" t="s">
        <v>398</v>
      </c>
      <c r="CL465" s="88" t="s">
        <v>482</v>
      </c>
      <c r="CM465" s="113" t="s">
        <v>436</v>
      </c>
      <c r="CN465" s="147" t="s">
        <v>1881</v>
      </c>
      <c r="CO465" s="33" t="s">
        <v>610</v>
      </c>
      <c r="CP465" s="88" t="s">
        <v>483</v>
      </c>
      <c r="CQ465" s="33" t="s">
        <v>310</v>
      </c>
      <c r="CR465" s="33" t="s">
        <v>421</v>
      </c>
      <c r="CS465" s="30" t="s">
        <v>372</v>
      </c>
      <c r="CT465" s="88" t="s">
        <v>594</v>
      </c>
      <c r="CU465" s="88" t="s">
        <v>482</v>
      </c>
      <c r="CV465" s="88" t="s">
        <v>483</v>
      </c>
      <c r="CW465" s="33" t="s">
        <v>483</v>
      </c>
      <c r="CX465" s="33" t="s">
        <v>396</v>
      </c>
      <c r="CY465" s="33" t="s">
        <v>347</v>
      </c>
      <c r="CZ465" s="33" t="s">
        <v>411</v>
      </c>
      <c r="DA465" s="30" t="s">
        <v>566</v>
      </c>
      <c r="DB465" s="33" t="s">
        <v>480</v>
      </c>
      <c r="DC465" s="30" t="s">
        <v>423</v>
      </c>
      <c r="DD465" s="32" t="s">
        <v>1882</v>
      </c>
      <c r="DE465" s="30" t="s">
        <v>585</v>
      </c>
      <c r="DF465" s="33" t="s">
        <v>395</v>
      </c>
      <c r="DG465" s="33" t="s">
        <v>192</v>
      </c>
      <c r="DH465" s="85" t="s">
        <v>456</v>
      </c>
      <c r="DI465" s="33" t="s">
        <v>270</v>
      </c>
      <c r="DJ465" s="30" t="s">
        <v>408</v>
      </c>
      <c r="DK465" s="30" t="s">
        <v>516</v>
      </c>
      <c r="DL465" s="30" t="s">
        <v>410</v>
      </c>
      <c r="DM465" s="73" t="s">
        <v>609</v>
      </c>
      <c r="DN465" s="79" t="s">
        <v>498</v>
      </c>
      <c r="DO465" s="79" t="s">
        <v>478</v>
      </c>
      <c r="DP465" s="30" t="s">
        <v>399</v>
      </c>
      <c r="DQ465" s="30" t="s">
        <v>381</v>
      </c>
      <c r="DR465" s="30" t="s">
        <v>614</v>
      </c>
      <c r="DS465" s="73" t="s">
        <v>1885</v>
      </c>
      <c r="DT465" s="73" t="s">
        <v>441</v>
      </c>
      <c r="DU465" s="33" t="s">
        <v>477</v>
      </c>
      <c r="DV465" s="69" t="s">
        <v>335</v>
      </c>
      <c r="DW465" s="88" t="s">
        <v>482</v>
      </c>
      <c r="DX465" s="32"/>
      <c r="DY465" s="30" t="s">
        <v>13</v>
      </c>
      <c r="DZ465" s="32"/>
      <c r="EA465" s="30" t="s">
        <v>476</v>
      </c>
      <c r="EB465" s="33" t="s">
        <v>615</v>
      </c>
      <c r="EC465" s="33" t="s">
        <v>210</v>
      </c>
      <c r="ED465" s="30" t="s">
        <v>365</v>
      </c>
      <c r="EE465" s="51" t="s">
        <v>364</v>
      </c>
      <c r="EF465" s="32" t="s">
        <v>613</v>
      </c>
      <c r="EG465" s="35" t="s">
        <v>1877</v>
      </c>
      <c r="EH465" s="73" t="s">
        <v>305</v>
      </c>
      <c r="EI465" s="33" t="s">
        <v>188</v>
      </c>
      <c r="EJ465" s="32"/>
      <c r="EK465" s="74" t="s">
        <v>177</v>
      </c>
      <c r="EL465" s="74" t="s">
        <v>1948</v>
      </c>
      <c r="EM465" s="126" t="s">
        <v>618</v>
      </c>
      <c r="EN465" t="s">
        <v>302</v>
      </c>
    </row>
    <row r="466" spans="1:182" ht="12.75" hidden="1">
      <c r="A466" s="28">
        <v>46168</v>
      </c>
      <c r="B466" s="88" t="s">
        <v>482</v>
      </c>
      <c r="C466" s="32" t="s">
        <v>611</v>
      </c>
      <c r="D466" s="88" t="s">
        <v>482</v>
      </c>
      <c r="E466" s="32"/>
      <c r="F466" s="88" t="s">
        <v>482</v>
      </c>
      <c r="G466" s="88" t="s">
        <v>482</v>
      </c>
      <c r="H466" s="32" t="s">
        <v>1889</v>
      </c>
      <c r="I466" s="145" t="s">
        <v>1876</v>
      </c>
      <c r="J466" s="88" t="s">
        <v>482</v>
      </c>
      <c r="K466" s="88" t="s">
        <v>482</v>
      </c>
      <c r="L466" s="88" t="s">
        <v>482</v>
      </c>
      <c r="M466" s="32" t="s">
        <v>482</v>
      </c>
      <c r="N466" s="88" t="s">
        <v>483</v>
      </c>
      <c r="O466" s="32"/>
      <c r="P466" s="88" t="s">
        <v>482</v>
      </c>
      <c r="Q466" s="88" t="s">
        <v>482</v>
      </c>
      <c r="S466" s="30" t="s">
        <v>415</v>
      </c>
      <c r="T466" s="33" t="s">
        <v>358</v>
      </c>
      <c r="U466" s="88" t="s">
        <v>483</v>
      </c>
      <c r="V466" s="30" t="s">
        <v>612</v>
      </c>
      <c r="W466" s="88" t="s">
        <v>1889</v>
      </c>
      <c r="X466" s="38" t="s">
        <v>603</v>
      </c>
      <c r="Y466" s="88" t="s">
        <v>482</v>
      </c>
      <c r="Z466" s="32" t="s">
        <v>1889</v>
      </c>
      <c r="AA466" s="32" t="s">
        <v>1889</v>
      </c>
      <c r="AB466" s="38" t="s">
        <v>340</v>
      </c>
      <c r="AC466" s="32" t="s">
        <v>483</v>
      </c>
      <c r="AD466" s="88" t="s">
        <v>619</v>
      </c>
      <c r="AE466" s="32" t="s">
        <v>1889</v>
      </c>
      <c r="AF466" s="30" t="s">
        <v>197</v>
      </c>
      <c r="AG466" s="32"/>
      <c r="AH466" s="88" t="s">
        <v>482</v>
      </c>
      <c r="AI466" s="32"/>
      <c r="AK466" s="88" t="s">
        <v>482</v>
      </c>
      <c r="AL466" s="32" t="s">
        <v>1889</v>
      </c>
      <c r="AM466" s="88" t="s">
        <v>482</v>
      </c>
      <c r="AN466" s="88" t="s">
        <v>482</v>
      </c>
      <c r="AO466" s="88" t="s">
        <v>482</v>
      </c>
      <c r="AP466" s="32"/>
      <c r="AQ466" s="88" t="s">
        <v>482</v>
      </c>
      <c r="AR466" s="30"/>
      <c r="AS466" s="73" t="s">
        <v>443</v>
      </c>
      <c r="AT466" s="148" t="s">
        <v>483</v>
      </c>
      <c r="AU466" s="32"/>
      <c r="AV466" s="30" t="s">
        <v>483</v>
      </c>
      <c r="AW466" s="88" t="s">
        <v>482</v>
      </c>
      <c r="AX466" s="30" t="s">
        <v>449</v>
      </c>
      <c r="AY466" s="30" t="s">
        <v>483</v>
      </c>
      <c r="AZ466" s="32" t="s">
        <v>1889</v>
      </c>
      <c r="BA466" s="85" t="s">
        <v>1875</v>
      </c>
      <c r="BB466" s="88" t="s">
        <v>483</v>
      </c>
      <c r="BC466" s="33" t="s">
        <v>387</v>
      </c>
      <c r="BD466" s="33" t="s">
        <v>468</v>
      </c>
      <c r="BE466" s="32"/>
      <c r="BF466" s="33" t="s">
        <v>231</v>
      </c>
      <c r="BG466" s="32"/>
      <c r="BH466" s="32" t="s">
        <v>595</v>
      </c>
      <c r="BI466" s="33" t="s">
        <v>356</v>
      </c>
      <c r="BJ466" s="32" t="s">
        <v>602</v>
      </c>
      <c r="BK466" s="79" t="s">
        <v>461</v>
      </c>
      <c r="BL466" s="88" t="s">
        <v>482</v>
      </c>
      <c r="BM466" s="33" t="s">
        <v>345</v>
      </c>
      <c r="BN466" s="88" t="s">
        <v>483</v>
      </c>
      <c r="BO466" s="30" t="s">
        <v>464</v>
      </c>
      <c r="BP466" s="88" t="s">
        <v>483</v>
      </c>
      <c r="BQ466" s="32"/>
      <c r="BR466" s="88" t="s">
        <v>483</v>
      </c>
      <c r="BS466" s="177" t="s">
        <v>1880</v>
      </c>
      <c r="BT466" s="88" t="s">
        <v>482</v>
      </c>
      <c r="BU466" s="33" t="s">
        <v>255</v>
      </c>
      <c r="BV466" s="33" t="s">
        <v>430</v>
      </c>
      <c r="BW466" s="73" t="s">
        <v>302</v>
      </c>
      <c r="BX466" s="30" t="s">
        <v>489</v>
      </c>
      <c r="BY466" s="32" t="s">
        <v>1889</v>
      </c>
      <c r="BZ466" s="33" t="s">
        <v>463</v>
      </c>
      <c r="CA466" s="38" t="s">
        <v>359</v>
      </c>
      <c r="CB466" s="88" t="s">
        <v>493</v>
      </c>
      <c r="CC466" s="33" t="s">
        <v>220</v>
      </c>
      <c r="CD466" s="30" t="s">
        <v>431</v>
      </c>
      <c r="CE466" s="33" t="s">
        <v>452</v>
      </c>
      <c r="CF466" s="30" t="s">
        <v>451</v>
      </c>
      <c r="CG466" s="30" t="s">
        <v>382</v>
      </c>
      <c r="CH466" s="32" t="s">
        <v>428</v>
      </c>
      <c r="CI466" s="88" t="s">
        <v>483</v>
      </c>
      <c r="CJ466" s="33" t="s">
        <v>288</v>
      </c>
      <c r="CK466" s="33" t="s">
        <v>398</v>
      </c>
      <c r="CL466" s="88" t="s">
        <v>482</v>
      </c>
      <c r="CM466" s="113" t="s">
        <v>436</v>
      </c>
      <c r="CN466" s="147" t="s">
        <v>1881</v>
      </c>
      <c r="CO466" s="33" t="s">
        <v>610</v>
      </c>
      <c r="CP466" s="88" t="s">
        <v>483</v>
      </c>
      <c r="CQ466" s="33" t="s">
        <v>310</v>
      </c>
      <c r="CR466" s="33" t="s">
        <v>421</v>
      </c>
      <c r="CS466" s="30" t="s">
        <v>372</v>
      </c>
      <c r="CT466" s="88" t="s">
        <v>594</v>
      </c>
      <c r="CU466" s="88" t="s">
        <v>482</v>
      </c>
      <c r="CV466" s="88" t="s">
        <v>483</v>
      </c>
      <c r="CW466" s="33" t="s">
        <v>483</v>
      </c>
      <c r="CX466" s="33" t="s">
        <v>396</v>
      </c>
      <c r="CY466" s="33" t="s">
        <v>347</v>
      </c>
      <c r="CZ466" s="33" t="s">
        <v>411</v>
      </c>
      <c r="DA466" s="30" t="s">
        <v>566</v>
      </c>
      <c r="DB466" s="33" t="s">
        <v>480</v>
      </c>
      <c r="DC466" s="30" t="s">
        <v>423</v>
      </c>
      <c r="DD466" s="32" t="s">
        <v>1882</v>
      </c>
      <c r="DE466" s="30" t="s">
        <v>585</v>
      </c>
      <c r="DF466" s="33" t="s">
        <v>395</v>
      </c>
      <c r="DG466" s="33" t="s">
        <v>192</v>
      </c>
      <c r="DH466" s="85" t="s">
        <v>456</v>
      </c>
      <c r="DI466" s="33" t="s">
        <v>270</v>
      </c>
      <c r="DJ466" s="30" t="s">
        <v>408</v>
      </c>
      <c r="DK466" s="30" t="s">
        <v>516</v>
      </c>
      <c r="DL466" s="30" t="s">
        <v>410</v>
      </c>
      <c r="DM466" s="73" t="s">
        <v>609</v>
      </c>
      <c r="DN466" s="79" t="s">
        <v>498</v>
      </c>
      <c r="DO466" s="79" t="s">
        <v>478</v>
      </c>
      <c r="DP466" s="30" t="s">
        <v>399</v>
      </c>
      <c r="DQ466" s="30" t="s">
        <v>381</v>
      </c>
      <c r="DR466" s="30" t="s">
        <v>614</v>
      </c>
      <c r="DS466" s="73" t="s">
        <v>1885</v>
      </c>
      <c r="DT466" s="73" t="s">
        <v>441</v>
      </c>
      <c r="DU466" s="33" t="s">
        <v>477</v>
      </c>
      <c r="DV466" s="69" t="s">
        <v>335</v>
      </c>
      <c r="DW466" s="88" t="s">
        <v>482</v>
      </c>
      <c r="DX466" s="32"/>
      <c r="DY466" s="30" t="s">
        <v>13</v>
      </c>
      <c r="DZ466" s="32"/>
      <c r="EA466" s="30" t="s">
        <v>476</v>
      </c>
      <c r="EB466" s="33" t="s">
        <v>615</v>
      </c>
      <c r="EC466" s="33" t="s">
        <v>210</v>
      </c>
      <c r="ED466" s="30" t="s">
        <v>365</v>
      </c>
      <c r="EE466" s="51" t="s">
        <v>364</v>
      </c>
      <c r="EF466" s="32" t="s">
        <v>613</v>
      </c>
      <c r="EG466" s="35" t="s">
        <v>1877</v>
      </c>
      <c r="EH466" s="73" t="s">
        <v>305</v>
      </c>
      <c r="EI466" s="33" t="s">
        <v>188</v>
      </c>
      <c r="EJ466" s="32"/>
      <c r="EK466" s="74" t="s">
        <v>177</v>
      </c>
      <c r="EL466" s="74" t="s">
        <v>1948</v>
      </c>
      <c r="EM466" s="126" t="s">
        <v>618</v>
      </c>
    </row>
    <row r="467" spans="1:182" ht="12.75" hidden="1">
      <c r="A467" s="28">
        <v>46169</v>
      </c>
      <c r="B467" s="88" t="s">
        <v>482</v>
      </c>
      <c r="C467" s="32" t="s">
        <v>611</v>
      </c>
      <c r="D467" s="88" t="s">
        <v>482</v>
      </c>
      <c r="E467" s="32"/>
      <c r="F467" s="88" t="s">
        <v>482</v>
      </c>
      <c r="G467" s="88" t="s">
        <v>482</v>
      </c>
      <c r="H467" s="32" t="s">
        <v>1889</v>
      </c>
      <c r="I467" s="145" t="s">
        <v>1876</v>
      </c>
      <c r="J467" s="88" t="s">
        <v>482</v>
      </c>
      <c r="K467" s="88" t="s">
        <v>482</v>
      </c>
      <c r="L467" s="88" t="s">
        <v>482</v>
      </c>
      <c r="M467" s="32" t="s">
        <v>482</v>
      </c>
      <c r="N467" s="88" t="s">
        <v>483</v>
      </c>
      <c r="O467" s="32"/>
      <c r="P467" s="88" t="s">
        <v>482</v>
      </c>
      <c r="Q467" s="88" t="s">
        <v>482</v>
      </c>
      <c r="S467" s="30" t="s">
        <v>415</v>
      </c>
      <c r="T467" s="33" t="s">
        <v>358</v>
      </c>
      <c r="U467" s="88" t="s">
        <v>483</v>
      </c>
      <c r="V467" s="30" t="s">
        <v>612</v>
      </c>
      <c r="W467" s="88" t="s">
        <v>1889</v>
      </c>
      <c r="X467" s="38" t="s">
        <v>603</v>
      </c>
      <c r="Y467" s="88" t="s">
        <v>482</v>
      </c>
      <c r="Z467" s="32" t="s">
        <v>1889</v>
      </c>
      <c r="AA467" s="32" t="s">
        <v>1889</v>
      </c>
      <c r="AB467" s="38" t="s">
        <v>340</v>
      </c>
      <c r="AC467" s="32" t="s">
        <v>483</v>
      </c>
      <c r="AD467" s="88" t="s">
        <v>619</v>
      </c>
      <c r="AE467" s="32" t="s">
        <v>1889</v>
      </c>
      <c r="AF467" s="30" t="s">
        <v>197</v>
      </c>
      <c r="AG467" s="32"/>
      <c r="AH467" s="88" t="s">
        <v>482</v>
      </c>
      <c r="AI467" s="32"/>
      <c r="AK467" s="88" t="s">
        <v>482</v>
      </c>
      <c r="AL467" s="32" t="s">
        <v>1889</v>
      </c>
      <c r="AM467" s="88" t="s">
        <v>482</v>
      </c>
      <c r="AN467" s="88" t="s">
        <v>482</v>
      </c>
      <c r="AO467" s="88" t="s">
        <v>482</v>
      </c>
      <c r="AP467" s="32"/>
      <c r="AQ467" s="88" t="s">
        <v>482</v>
      </c>
      <c r="AR467" s="30"/>
      <c r="AS467" s="73" t="s">
        <v>443</v>
      </c>
      <c r="AT467" s="148" t="s">
        <v>483</v>
      </c>
      <c r="AU467" s="32"/>
      <c r="AV467" s="30" t="s">
        <v>483</v>
      </c>
      <c r="AW467" s="88" t="s">
        <v>482</v>
      </c>
      <c r="AX467" s="30" t="s">
        <v>449</v>
      </c>
      <c r="AY467" s="30" t="s">
        <v>483</v>
      </c>
      <c r="AZ467" s="32" t="s">
        <v>1889</v>
      </c>
      <c r="BA467" s="85" t="s">
        <v>1875</v>
      </c>
      <c r="BB467" s="88" t="s">
        <v>483</v>
      </c>
      <c r="BC467" s="33" t="s">
        <v>387</v>
      </c>
      <c r="BD467" s="33" t="s">
        <v>468</v>
      </c>
      <c r="BE467" s="32"/>
      <c r="BF467" s="33" t="s">
        <v>231</v>
      </c>
      <c r="BG467" s="32"/>
      <c r="BH467" s="32" t="s">
        <v>595</v>
      </c>
      <c r="BI467" s="33" t="s">
        <v>356</v>
      </c>
      <c r="BJ467" s="32" t="s">
        <v>602</v>
      </c>
      <c r="BK467" s="79" t="s">
        <v>461</v>
      </c>
      <c r="BL467" s="88" t="s">
        <v>482</v>
      </c>
      <c r="BM467" s="33" t="s">
        <v>345</v>
      </c>
      <c r="BN467" s="88" t="s">
        <v>483</v>
      </c>
      <c r="BO467" s="30" t="s">
        <v>464</v>
      </c>
      <c r="BP467" s="88" t="s">
        <v>483</v>
      </c>
      <c r="BQ467" s="32"/>
      <c r="BR467" s="88" t="s">
        <v>483</v>
      </c>
      <c r="BS467" s="177" t="s">
        <v>1880</v>
      </c>
      <c r="BT467" s="88" t="s">
        <v>482</v>
      </c>
      <c r="BU467" s="33" t="s">
        <v>255</v>
      </c>
      <c r="BV467" s="33" t="s">
        <v>430</v>
      </c>
      <c r="BW467" s="73" t="s">
        <v>302</v>
      </c>
      <c r="BX467" s="30" t="s">
        <v>489</v>
      </c>
      <c r="BY467" s="32" t="s">
        <v>1889</v>
      </c>
      <c r="BZ467" s="33" t="s">
        <v>463</v>
      </c>
      <c r="CA467" s="38" t="s">
        <v>359</v>
      </c>
      <c r="CB467" s="88" t="s">
        <v>493</v>
      </c>
      <c r="CC467" s="33" t="s">
        <v>220</v>
      </c>
      <c r="CD467" s="30" t="s">
        <v>431</v>
      </c>
      <c r="CE467" s="33" t="s">
        <v>452</v>
      </c>
      <c r="CF467" s="30" t="s">
        <v>451</v>
      </c>
      <c r="CG467" s="30" t="s">
        <v>1886</v>
      </c>
      <c r="CH467" s="32" t="s">
        <v>428</v>
      </c>
      <c r="CI467" s="88" t="s">
        <v>483</v>
      </c>
      <c r="CJ467" s="33" t="s">
        <v>288</v>
      </c>
      <c r="CK467" s="33" t="s">
        <v>398</v>
      </c>
      <c r="CL467" s="88" t="s">
        <v>482</v>
      </c>
      <c r="CM467" s="113" t="s">
        <v>436</v>
      </c>
      <c r="CN467" s="147" t="s">
        <v>1881</v>
      </c>
      <c r="CO467" s="33" t="s">
        <v>610</v>
      </c>
      <c r="CP467" s="88" t="s">
        <v>483</v>
      </c>
      <c r="CQ467" s="33" t="s">
        <v>310</v>
      </c>
      <c r="CR467" s="33" t="s">
        <v>421</v>
      </c>
      <c r="CS467" s="30" t="s">
        <v>372</v>
      </c>
      <c r="CT467" s="88" t="s">
        <v>594</v>
      </c>
      <c r="CU467" s="88" t="s">
        <v>482</v>
      </c>
      <c r="CV467" s="88" t="s">
        <v>483</v>
      </c>
      <c r="CW467" s="33" t="s">
        <v>483</v>
      </c>
      <c r="CX467" s="33" t="s">
        <v>396</v>
      </c>
      <c r="CY467" s="33" t="s">
        <v>347</v>
      </c>
      <c r="CZ467" s="33" t="s">
        <v>411</v>
      </c>
      <c r="DA467" s="30" t="s">
        <v>566</v>
      </c>
      <c r="DB467" s="33" t="s">
        <v>480</v>
      </c>
      <c r="DC467" s="30" t="s">
        <v>423</v>
      </c>
      <c r="DD467" s="32" t="s">
        <v>1882</v>
      </c>
      <c r="DE467" s="30" t="s">
        <v>585</v>
      </c>
      <c r="DF467" s="33" t="s">
        <v>1887</v>
      </c>
      <c r="DG467" s="33" t="s">
        <v>192</v>
      </c>
      <c r="DH467" s="85" t="s">
        <v>456</v>
      </c>
      <c r="DI467" s="33" t="s">
        <v>270</v>
      </c>
      <c r="DJ467" s="30" t="s">
        <v>408</v>
      </c>
      <c r="DK467" s="30" t="s">
        <v>516</v>
      </c>
      <c r="DL467" s="30" t="s">
        <v>410</v>
      </c>
      <c r="DM467" s="73" t="s">
        <v>609</v>
      </c>
      <c r="DN467" s="79" t="s">
        <v>498</v>
      </c>
      <c r="DO467" s="79" t="s">
        <v>478</v>
      </c>
      <c r="DP467" s="30" t="s">
        <v>399</v>
      </c>
      <c r="DQ467" s="30" t="s">
        <v>381</v>
      </c>
      <c r="DR467" s="30" t="s">
        <v>614</v>
      </c>
      <c r="DS467" s="73" t="s">
        <v>1885</v>
      </c>
      <c r="DT467" s="73" t="s">
        <v>441</v>
      </c>
      <c r="DU467" s="33" t="s">
        <v>477</v>
      </c>
      <c r="DV467" s="69" t="s">
        <v>335</v>
      </c>
      <c r="DW467" s="88" t="s">
        <v>482</v>
      </c>
      <c r="DX467" s="32"/>
      <c r="DY467" s="30" t="s">
        <v>13</v>
      </c>
      <c r="DZ467" s="32"/>
      <c r="EA467" s="30" t="s">
        <v>476</v>
      </c>
      <c r="EB467" s="33" t="s">
        <v>615</v>
      </c>
      <c r="EC467" s="33" t="s">
        <v>210</v>
      </c>
      <c r="ED467" s="30" t="s">
        <v>365</v>
      </c>
      <c r="EE467" s="51" t="s">
        <v>364</v>
      </c>
      <c r="EF467" s="32" t="s">
        <v>613</v>
      </c>
      <c r="EG467" s="35" t="s">
        <v>1877</v>
      </c>
      <c r="EH467" s="73" t="s">
        <v>305</v>
      </c>
      <c r="EI467" s="33" t="s">
        <v>188</v>
      </c>
      <c r="EJ467" s="32"/>
      <c r="EK467" s="74" t="s">
        <v>177</v>
      </c>
      <c r="EL467" s="74" t="s">
        <v>1948</v>
      </c>
      <c r="EM467" s="126" t="s">
        <v>618</v>
      </c>
    </row>
    <row r="468" spans="1:182" ht="12.75" hidden="1">
      <c r="A468" s="28">
        <v>46170</v>
      </c>
      <c r="B468" s="88" t="s">
        <v>482</v>
      </c>
      <c r="C468" s="32" t="s">
        <v>611</v>
      </c>
      <c r="D468" s="88" t="s">
        <v>482</v>
      </c>
      <c r="E468" s="32"/>
      <c r="F468" s="88" t="s">
        <v>482</v>
      </c>
      <c r="G468" s="88" t="s">
        <v>482</v>
      </c>
      <c r="H468" s="32" t="s">
        <v>1889</v>
      </c>
      <c r="I468" s="145" t="s">
        <v>1876</v>
      </c>
      <c r="J468" s="88" t="s">
        <v>482</v>
      </c>
      <c r="K468" s="88" t="s">
        <v>482</v>
      </c>
      <c r="L468" s="88" t="s">
        <v>482</v>
      </c>
      <c r="M468" s="32" t="s">
        <v>482</v>
      </c>
      <c r="N468" s="88" t="s">
        <v>483</v>
      </c>
      <c r="O468" s="32"/>
      <c r="P468" s="88" t="s">
        <v>482</v>
      </c>
      <c r="Q468" s="88" t="s">
        <v>482</v>
      </c>
      <c r="S468" s="30" t="s">
        <v>415</v>
      </c>
      <c r="T468" s="33" t="s">
        <v>358</v>
      </c>
      <c r="U468" s="88" t="s">
        <v>483</v>
      </c>
      <c r="V468" s="30" t="s">
        <v>612</v>
      </c>
      <c r="W468" s="88" t="s">
        <v>1889</v>
      </c>
      <c r="X468" s="38" t="s">
        <v>603</v>
      </c>
      <c r="Y468" s="88" t="s">
        <v>482</v>
      </c>
      <c r="Z468" s="32" t="s">
        <v>1889</v>
      </c>
      <c r="AA468" s="32" t="s">
        <v>1889</v>
      </c>
      <c r="AB468" s="38" t="s">
        <v>340</v>
      </c>
      <c r="AC468" s="32" t="s">
        <v>483</v>
      </c>
      <c r="AD468" s="88" t="s">
        <v>619</v>
      </c>
      <c r="AE468" s="32" t="s">
        <v>1889</v>
      </c>
      <c r="AF468" s="30" t="s">
        <v>197</v>
      </c>
      <c r="AG468" s="32"/>
      <c r="AH468" s="88" t="s">
        <v>482</v>
      </c>
      <c r="AI468" s="32"/>
      <c r="AK468" s="88" t="s">
        <v>482</v>
      </c>
      <c r="AL468" s="32" t="s">
        <v>1889</v>
      </c>
      <c r="AM468" s="88" t="s">
        <v>482</v>
      </c>
      <c r="AN468" s="88" t="s">
        <v>482</v>
      </c>
      <c r="AO468" s="88" t="s">
        <v>482</v>
      </c>
      <c r="AP468" s="32"/>
      <c r="AQ468" s="88" t="s">
        <v>482</v>
      </c>
      <c r="AR468" s="30"/>
      <c r="AS468" s="73" t="s">
        <v>443</v>
      </c>
      <c r="AT468" s="148" t="s">
        <v>483</v>
      </c>
      <c r="AU468" s="32"/>
      <c r="AV468" s="30" t="s">
        <v>483</v>
      </c>
      <c r="AW468" s="88" t="s">
        <v>482</v>
      </c>
      <c r="AX468" s="30" t="s">
        <v>1892</v>
      </c>
      <c r="AY468" s="30" t="s">
        <v>483</v>
      </c>
      <c r="AZ468" s="32" t="s">
        <v>1889</v>
      </c>
      <c r="BA468" s="85" t="s">
        <v>1875</v>
      </c>
      <c r="BB468" s="88" t="s">
        <v>483</v>
      </c>
      <c r="BC468" s="33" t="s">
        <v>387</v>
      </c>
      <c r="BD468" s="33" t="s">
        <v>468</v>
      </c>
      <c r="BE468" s="32"/>
      <c r="BF468" s="33" t="s">
        <v>231</v>
      </c>
      <c r="BG468" s="32"/>
      <c r="BH468" s="32" t="s">
        <v>595</v>
      </c>
      <c r="BI468" s="33" t="s">
        <v>356</v>
      </c>
      <c r="BJ468" s="32" t="s">
        <v>602</v>
      </c>
      <c r="BK468" s="79" t="s">
        <v>461</v>
      </c>
      <c r="BL468" s="88" t="s">
        <v>482</v>
      </c>
      <c r="BM468" s="33" t="s">
        <v>345</v>
      </c>
      <c r="BN468" s="88" t="s">
        <v>483</v>
      </c>
      <c r="BO468" s="30" t="s">
        <v>1893</v>
      </c>
      <c r="BP468" s="88" t="s">
        <v>483</v>
      </c>
      <c r="BQ468" s="32"/>
      <c r="BR468" s="88" t="s">
        <v>483</v>
      </c>
      <c r="BS468" s="177" t="s">
        <v>1880</v>
      </c>
      <c r="BT468" s="88" t="s">
        <v>482</v>
      </c>
      <c r="BU468" s="33" t="s">
        <v>255</v>
      </c>
      <c r="BV468" s="33" t="s">
        <v>430</v>
      </c>
      <c r="BW468" s="73" t="s">
        <v>302</v>
      </c>
      <c r="BX468" s="30" t="s">
        <v>489</v>
      </c>
      <c r="BY468" s="32" t="s">
        <v>1889</v>
      </c>
      <c r="BZ468" s="33" t="s">
        <v>463</v>
      </c>
      <c r="CA468" s="38" t="s">
        <v>359</v>
      </c>
      <c r="CB468" s="88" t="s">
        <v>493</v>
      </c>
      <c r="CC468" s="33" t="s">
        <v>220</v>
      </c>
      <c r="CD468" s="30" t="s">
        <v>431</v>
      </c>
      <c r="CE468" s="33" t="s">
        <v>452</v>
      </c>
      <c r="CF468" s="30" t="s">
        <v>451</v>
      </c>
      <c r="CG468" s="30" t="s">
        <v>1886</v>
      </c>
      <c r="CH468" s="32" t="s">
        <v>428</v>
      </c>
      <c r="CI468" s="88" t="s">
        <v>483</v>
      </c>
      <c r="CJ468" s="33" t="s">
        <v>288</v>
      </c>
      <c r="CK468" s="33" t="s">
        <v>398</v>
      </c>
      <c r="CL468" s="88" t="s">
        <v>482</v>
      </c>
      <c r="CM468" s="113" t="s">
        <v>436</v>
      </c>
      <c r="CN468" s="147" t="s">
        <v>1881</v>
      </c>
      <c r="CO468" s="33" t="s">
        <v>610</v>
      </c>
      <c r="CP468" s="88" t="s">
        <v>483</v>
      </c>
      <c r="CQ468" s="33" t="s">
        <v>310</v>
      </c>
      <c r="CR468" s="33" t="s">
        <v>421</v>
      </c>
      <c r="CS468" s="30" t="s">
        <v>372</v>
      </c>
      <c r="CT468" s="88" t="s">
        <v>594</v>
      </c>
      <c r="CU468" s="88" t="s">
        <v>482</v>
      </c>
      <c r="CV468" s="88" t="s">
        <v>483</v>
      </c>
      <c r="CW468" s="33" t="s">
        <v>483</v>
      </c>
      <c r="CX468" s="33" t="s">
        <v>396</v>
      </c>
      <c r="CY468" s="33" t="s">
        <v>347</v>
      </c>
      <c r="CZ468" s="33" t="s">
        <v>411</v>
      </c>
      <c r="DA468" s="30" t="s">
        <v>566</v>
      </c>
      <c r="DB468" s="33" t="s">
        <v>480</v>
      </c>
      <c r="DC468" s="30" t="s">
        <v>423</v>
      </c>
      <c r="DD468" s="32" t="s">
        <v>1882</v>
      </c>
      <c r="DE468" s="30" t="s">
        <v>585</v>
      </c>
      <c r="DF468" s="33" t="s">
        <v>1887</v>
      </c>
      <c r="DG468" s="33" t="s">
        <v>192</v>
      </c>
      <c r="DH468" s="85" t="s">
        <v>456</v>
      </c>
      <c r="DI468" s="33" t="s">
        <v>270</v>
      </c>
      <c r="DJ468" s="30" t="s">
        <v>408</v>
      </c>
      <c r="DK468" s="30" t="s">
        <v>516</v>
      </c>
      <c r="DL468" s="30" t="s">
        <v>410</v>
      </c>
      <c r="DM468" s="73" t="s">
        <v>609</v>
      </c>
      <c r="DN468" s="79" t="s">
        <v>498</v>
      </c>
      <c r="DO468" s="79" t="s">
        <v>478</v>
      </c>
      <c r="DP468" s="30" t="s">
        <v>399</v>
      </c>
      <c r="DQ468" s="30" t="s">
        <v>381</v>
      </c>
      <c r="DR468" s="30" t="s">
        <v>614</v>
      </c>
      <c r="DS468" s="73" t="s">
        <v>1885</v>
      </c>
      <c r="DT468" s="73" t="s">
        <v>441</v>
      </c>
      <c r="DU468" s="33" t="s">
        <v>477</v>
      </c>
      <c r="DV468" s="69" t="s">
        <v>335</v>
      </c>
      <c r="DW468" s="88" t="s">
        <v>482</v>
      </c>
      <c r="DX468" s="32"/>
      <c r="DY468" s="30" t="s">
        <v>13</v>
      </c>
      <c r="DZ468" s="32"/>
      <c r="EA468" s="30" t="s">
        <v>476</v>
      </c>
      <c r="EB468" s="33" t="s">
        <v>615</v>
      </c>
      <c r="EC468" s="33" t="s">
        <v>210</v>
      </c>
      <c r="ED468" s="30" t="s">
        <v>365</v>
      </c>
      <c r="EE468" s="51" t="s">
        <v>364</v>
      </c>
      <c r="EF468" s="32" t="s">
        <v>613</v>
      </c>
      <c r="EG468" s="35" t="s">
        <v>1877</v>
      </c>
      <c r="EH468" s="73" t="s">
        <v>305</v>
      </c>
      <c r="EI468" s="33" t="s">
        <v>188</v>
      </c>
      <c r="EJ468" s="32"/>
      <c r="EK468" s="74" t="s">
        <v>177</v>
      </c>
      <c r="EL468" s="74" t="s">
        <v>1948</v>
      </c>
      <c r="EM468" s="126" t="s">
        <v>618</v>
      </c>
    </row>
    <row r="469" spans="1:182" ht="12.75" hidden="1">
      <c r="A469" s="28">
        <v>46171</v>
      </c>
      <c r="B469" s="88" t="s">
        <v>482</v>
      </c>
      <c r="C469" s="32" t="s">
        <v>611</v>
      </c>
      <c r="D469" s="88" t="s">
        <v>482</v>
      </c>
      <c r="E469" s="32"/>
      <c r="F469" s="88" t="s">
        <v>482</v>
      </c>
      <c r="G469" s="88" t="s">
        <v>482</v>
      </c>
      <c r="H469" s="32" t="s">
        <v>1889</v>
      </c>
      <c r="I469" s="145" t="s">
        <v>1876</v>
      </c>
      <c r="J469" s="88" t="s">
        <v>482</v>
      </c>
      <c r="K469" s="88" t="s">
        <v>482</v>
      </c>
      <c r="L469" s="88" t="s">
        <v>482</v>
      </c>
      <c r="M469" s="32" t="s">
        <v>482</v>
      </c>
      <c r="N469" s="88" t="s">
        <v>483</v>
      </c>
      <c r="O469" s="32"/>
      <c r="P469" s="88" t="s">
        <v>482</v>
      </c>
      <c r="Q469" s="88" t="s">
        <v>482</v>
      </c>
      <c r="S469" s="30" t="s">
        <v>415</v>
      </c>
      <c r="T469" s="33" t="s">
        <v>358</v>
      </c>
      <c r="U469" s="88" t="s">
        <v>483</v>
      </c>
      <c r="V469" s="30" t="s">
        <v>612</v>
      </c>
      <c r="W469" s="88" t="s">
        <v>1889</v>
      </c>
      <c r="X469" s="38" t="s">
        <v>603</v>
      </c>
      <c r="Y469" s="88" t="s">
        <v>482</v>
      </c>
      <c r="Z469" s="32" t="s">
        <v>1889</v>
      </c>
      <c r="AA469" s="32" t="s">
        <v>1889</v>
      </c>
      <c r="AB469" s="38" t="s">
        <v>340</v>
      </c>
      <c r="AC469" s="32" t="s">
        <v>483</v>
      </c>
      <c r="AD469" s="88" t="s">
        <v>619</v>
      </c>
      <c r="AE469" s="32" t="s">
        <v>1889</v>
      </c>
      <c r="AF469" s="30" t="s">
        <v>197</v>
      </c>
      <c r="AG469" s="32"/>
      <c r="AH469" s="88" t="s">
        <v>482</v>
      </c>
      <c r="AI469" s="32"/>
      <c r="AK469" s="88" t="s">
        <v>482</v>
      </c>
      <c r="AL469" s="32" t="s">
        <v>1889</v>
      </c>
      <c r="AM469" s="88" t="s">
        <v>482</v>
      </c>
      <c r="AN469" s="88" t="s">
        <v>482</v>
      </c>
      <c r="AO469" s="88" t="s">
        <v>482</v>
      </c>
      <c r="AP469" s="32"/>
      <c r="AQ469" s="88" t="s">
        <v>482</v>
      </c>
      <c r="AR469" s="30"/>
      <c r="AS469" s="73" t="s">
        <v>443</v>
      </c>
      <c r="AT469" s="148" t="s">
        <v>483</v>
      </c>
      <c r="AU469" s="32"/>
      <c r="AV469" s="30" t="s">
        <v>483</v>
      </c>
      <c r="AW469" s="88" t="s">
        <v>482</v>
      </c>
      <c r="AX469" s="30" t="s">
        <v>1892</v>
      </c>
      <c r="AY469" s="30" t="s">
        <v>483</v>
      </c>
      <c r="AZ469" s="32" t="s">
        <v>1889</v>
      </c>
      <c r="BA469" s="85" t="s">
        <v>1875</v>
      </c>
      <c r="BB469" s="88" t="s">
        <v>483</v>
      </c>
      <c r="BC469" s="33" t="s">
        <v>387</v>
      </c>
      <c r="BD469" s="33" t="s">
        <v>468</v>
      </c>
      <c r="BE469" s="32"/>
      <c r="BF469" s="33" t="s">
        <v>231</v>
      </c>
      <c r="BG469" s="32"/>
      <c r="BH469" s="32" t="s">
        <v>595</v>
      </c>
      <c r="BI469" s="33" t="s">
        <v>356</v>
      </c>
      <c r="BJ469" s="32" t="s">
        <v>602</v>
      </c>
      <c r="BK469" s="79"/>
      <c r="BL469" s="88" t="s">
        <v>482</v>
      </c>
      <c r="BM469" s="33" t="s">
        <v>345</v>
      </c>
      <c r="BN469" s="88" t="s">
        <v>483</v>
      </c>
      <c r="BO469" s="30" t="s">
        <v>1893</v>
      </c>
      <c r="BP469" s="88" t="s">
        <v>483</v>
      </c>
      <c r="BQ469" s="32"/>
      <c r="BR469" s="88" t="s">
        <v>483</v>
      </c>
      <c r="BS469" s="177" t="s">
        <v>1880</v>
      </c>
      <c r="BT469" s="88" t="s">
        <v>482</v>
      </c>
      <c r="BU469" s="33" t="s">
        <v>255</v>
      </c>
      <c r="BV469" s="33" t="s">
        <v>430</v>
      </c>
      <c r="BW469" s="73" t="s">
        <v>302</v>
      </c>
      <c r="BX469" s="30" t="s">
        <v>489</v>
      </c>
      <c r="BY469" s="32" t="s">
        <v>1889</v>
      </c>
      <c r="BZ469" s="33" t="s">
        <v>463</v>
      </c>
      <c r="CA469" s="38" t="s">
        <v>359</v>
      </c>
      <c r="CB469" s="88" t="s">
        <v>493</v>
      </c>
      <c r="CC469" s="33" t="s">
        <v>220</v>
      </c>
      <c r="CD469" s="30" t="s">
        <v>431</v>
      </c>
      <c r="CE469" s="33" t="s">
        <v>452</v>
      </c>
      <c r="CF469" s="30" t="s">
        <v>451</v>
      </c>
      <c r="CG469" s="30" t="s">
        <v>1886</v>
      </c>
      <c r="CH469" s="32" t="s">
        <v>428</v>
      </c>
      <c r="CI469" s="88" t="s">
        <v>483</v>
      </c>
      <c r="CJ469" s="33" t="s">
        <v>288</v>
      </c>
      <c r="CK469" s="33" t="s">
        <v>398</v>
      </c>
      <c r="CL469" s="88" t="s">
        <v>482</v>
      </c>
      <c r="CM469" s="113" t="s">
        <v>436</v>
      </c>
      <c r="CN469" s="147" t="s">
        <v>1881</v>
      </c>
      <c r="CO469" s="33" t="s">
        <v>610</v>
      </c>
      <c r="CP469" s="88" t="s">
        <v>483</v>
      </c>
      <c r="CQ469" s="33" t="s">
        <v>310</v>
      </c>
      <c r="CR469" s="33" t="s">
        <v>421</v>
      </c>
      <c r="CS469" s="30" t="s">
        <v>372</v>
      </c>
      <c r="CT469" s="88" t="s">
        <v>594</v>
      </c>
      <c r="CU469" s="88" t="s">
        <v>482</v>
      </c>
      <c r="CV469" s="88" t="s">
        <v>483</v>
      </c>
      <c r="CW469" s="33" t="s">
        <v>483</v>
      </c>
      <c r="CX469" s="33" t="s">
        <v>396</v>
      </c>
      <c r="CY469" s="33" t="s">
        <v>347</v>
      </c>
      <c r="CZ469" s="33" t="s">
        <v>411</v>
      </c>
      <c r="DA469" s="30" t="s">
        <v>566</v>
      </c>
      <c r="DB469" s="33" t="s">
        <v>480</v>
      </c>
      <c r="DC469" s="30" t="s">
        <v>423</v>
      </c>
      <c r="DD469" s="32" t="s">
        <v>1882</v>
      </c>
      <c r="DE469" s="30" t="s">
        <v>585</v>
      </c>
      <c r="DF469" s="33" t="s">
        <v>1887</v>
      </c>
      <c r="DG469" s="33" t="s">
        <v>192</v>
      </c>
      <c r="DH469" s="85" t="s">
        <v>456</v>
      </c>
      <c r="DI469" s="33" t="s">
        <v>270</v>
      </c>
      <c r="DJ469" s="30" t="s">
        <v>408</v>
      </c>
      <c r="DK469" s="30" t="s">
        <v>516</v>
      </c>
      <c r="DL469" s="30" t="s">
        <v>410</v>
      </c>
      <c r="DM469" s="73" t="s">
        <v>609</v>
      </c>
      <c r="DN469" s="79" t="s">
        <v>498</v>
      </c>
      <c r="DO469" s="79" t="s">
        <v>478</v>
      </c>
      <c r="DP469" s="30" t="s">
        <v>399</v>
      </c>
      <c r="DQ469" s="30" t="s">
        <v>381</v>
      </c>
      <c r="DR469" s="30" t="s">
        <v>614</v>
      </c>
      <c r="DS469" s="73" t="s">
        <v>1885</v>
      </c>
      <c r="DT469" s="73" t="s">
        <v>441</v>
      </c>
      <c r="DU469" s="33" t="s">
        <v>477</v>
      </c>
      <c r="DV469" s="69" t="s">
        <v>335</v>
      </c>
      <c r="DW469" s="88" t="s">
        <v>482</v>
      </c>
      <c r="DX469" s="32"/>
      <c r="DY469" s="30" t="s">
        <v>13</v>
      </c>
      <c r="DZ469" s="32"/>
      <c r="EA469" s="30" t="s">
        <v>476</v>
      </c>
      <c r="EB469" s="33" t="s">
        <v>615</v>
      </c>
      <c r="EC469" s="33" t="s">
        <v>210</v>
      </c>
      <c r="ED469" s="30" t="s">
        <v>365</v>
      </c>
      <c r="EE469" s="51" t="s">
        <v>364</v>
      </c>
      <c r="EF469" s="32" t="s">
        <v>613</v>
      </c>
      <c r="EG469" s="35" t="s">
        <v>1877</v>
      </c>
      <c r="EH469" s="73" t="s">
        <v>305</v>
      </c>
      <c r="EI469" s="33" t="s">
        <v>188</v>
      </c>
      <c r="EJ469" s="32"/>
      <c r="EK469" s="74" t="s">
        <v>1894</v>
      </c>
      <c r="EL469" s="74" t="s">
        <v>1948</v>
      </c>
      <c r="EM469" s="126" t="s">
        <v>618</v>
      </c>
    </row>
    <row r="470" spans="1:182" ht="12.75" hidden="1">
      <c r="A470" s="28">
        <v>46172</v>
      </c>
      <c r="B470" s="88" t="s">
        <v>482</v>
      </c>
      <c r="C470" s="32" t="s">
        <v>611</v>
      </c>
      <c r="D470" s="88" t="s">
        <v>482</v>
      </c>
      <c r="E470" s="32"/>
      <c r="F470" s="88" t="s">
        <v>482</v>
      </c>
      <c r="G470" s="88" t="s">
        <v>482</v>
      </c>
      <c r="H470" s="32" t="s">
        <v>1889</v>
      </c>
      <c r="I470" s="145" t="s">
        <v>1876</v>
      </c>
      <c r="J470" s="88" t="s">
        <v>482</v>
      </c>
      <c r="K470" s="88" t="s">
        <v>482</v>
      </c>
      <c r="L470" s="88" t="s">
        <v>482</v>
      </c>
      <c r="M470" s="32" t="s">
        <v>482</v>
      </c>
      <c r="N470" s="88" t="s">
        <v>483</v>
      </c>
      <c r="O470" s="32"/>
      <c r="P470" s="88" t="s">
        <v>482</v>
      </c>
      <c r="Q470" s="88" t="s">
        <v>482</v>
      </c>
      <c r="S470" s="30" t="s">
        <v>415</v>
      </c>
      <c r="T470" s="33" t="s">
        <v>358</v>
      </c>
      <c r="U470" s="88" t="s">
        <v>483</v>
      </c>
      <c r="V470" s="30" t="s">
        <v>612</v>
      </c>
      <c r="W470" s="88" t="s">
        <v>1889</v>
      </c>
      <c r="X470" s="38" t="s">
        <v>603</v>
      </c>
      <c r="Y470" s="88" t="s">
        <v>482</v>
      </c>
      <c r="Z470" s="32" t="s">
        <v>1889</v>
      </c>
      <c r="AA470" s="32" t="s">
        <v>1889</v>
      </c>
      <c r="AB470" s="38" t="s">
        <v>340</v>
      </c>
      <c r="AC470" s="32" t="s">
        <v>483</v>
      </c>
      <c r="AD470" s="88" t="s">
        <v>619</v>
      </c>
      <c r="AE470" s="32" t="s">
        <v>1889</v>
      </c>
      <c r="AF470" s="30" t="s">
        <v>197</v>
      </c>
      <c r="AG470" s="32"/>
      <c r="AH470" s="88" t="s">
        <v>482</v>
      </c>
      <c r="AI470" s="32"/>
      <c r="AK470" s="88" t="s">
        <v>482</v>
      </c>
      <c r="AL470" s="32" t="s">
        <v>1889</v>
      </c>
      <c r="AM470" s="88" t="s">
        <v>482</v>
      </c>
      <c r="AN470" s="88" t="s">
        <v>482</v>
      </c>
      <c r="AO470" s="88" t="s">
        <v>482</v>
      </c>
      <c r="AP470" s="32"/>
      <c r="AQ470" s="88" t="s">
        <v>482</v>
      </c>
      <c r="AR470" s="30"/>
      <c r="AS470" s="73" t="s">
        <v>443</v>
      </c>
      <c r="AT470" s="148" t="s">
        <v>483</v>
      </c>
      <c r="AU470" s="32"/>
      <c r="AV470" s="30" t="s">
        <v>483</v>
      </c>
      <c r="AW470" s="88" t="s">
        <v>482</v>
      </c>
      <c r="AX470" s="30" t="s">
        <v>1892</v>
      </c>
      <c r="AY470" s="30" t="s">
        <v>483</v>
      </c>
      <c r="AZ470" s="32" t="s">
        <v>1889</v>
      </c>
      <c r="BA470" s="85" t="s">
        <v>1875</v>
      </c>
      <c r="BB470" s="88" t="s">
        <v>483</v>
      </c>
      <c r="BC470" s="33" t="s">
        <v>387</v>
      </c>
      <c r="BD470" s="33" t="s">
        <v>468</v>
      </c>
      <c r="BE470" s="32"/>
      <c r="BF470" s="33" t="s">
        <v>231</v>
      </c>
      <c r="BG470" s="32"/>
      <c r="BH470" s="32" t="s">
        <v>595</v>
      </c>
      <c r="BI470" s="33" t="s">
        <v>356</v>
      </c>
      <c r="BJ470" s="32" t="s">
        <v>602</v>
      </c>
      <c r="BK470" s="79"/>
      <c r="BL470" s="88" t="s">
        <v>482</v>
      </c>
      <c r="BM470" s="33" t="s">
        <v>345</v>
      </c>
      <c r="BN470" s="88" t="s">
        <v>483</v>
      </c>
      <c r="BO470" s="30" t="s">
        <v>1893</v>
      </c>
      <c r="BP470" s="88" t="s">
        <v>483</v>
      </c>
      <c r="BQ470" s="32"/>
      <c r="BR470" s="88" t="s">
        <v>483</v>
      </c>
      <c r="BS470" s="177" t="s">
        <v>1880</v>
      </c>
      <c r="BT470" s="88" t="s">
        <v>482</v>
      </c>
      <c r="BU470" s="33" t="s">
        <v>255</v>
      </c>
      <c r="BV470" s="33" t="s">
        <v>430</v>
      </c>
      <c r="BW470" s="73" t="s">
        <v>302</v>
      </c>
      <c r="BX470" s="30" t="s">
        <v>489</v>
      </c>
      <c r="BY470" s="32" t="s">
        <v>1889</v>
      </c>
      <c r="BZ470" s="33"/>
      <c r="CA470" s="38" t="s">
        <v>359</v>
      </c>
      <c r="CB470" s="88" t="s">
        <v>493</v>
      </c>
      <c r="CC470" s="33" t="s">
        <v>220</v>
      </c>
      <c r="CD470" s="30" t="s">
        <v>431</v>
      </c>
      <c r="CE470" s="33" t="s">
        <v>452</v>
      </c>
      <c r="CF470" s="30" t="s">
        <v>451</v>
      </c>
      <c r="CG470" s="30" t="s">
        <v>1886</v>
      </c>
      <c r="CH470" s="32" t="s">
        <v>428</v>
      </c>
      <c r="CI470" s="88" t="s">
        <v>483</v>
      </c>
      <c r="CJ470" s="33" t="s">
        <v>288</v>
      </c>
      <c r="CK470" s="33" t="s">
        <v>398</v>
      </c>
      <c r="CL470" s="88" t="s">
        <v>482</v>
      </c>
      <c r="CM470" s="113" t="s">
        <v>436</v>
      </c>
      <c r="CN470" s="147" t="s">
        <v>1881</v>
      </c>
      <c r="CO470" s="33" t="s">
        <v>610</v>
      </c>
      <c r="CP470" s="88" t="s">
        <v>483</v>
      </c>
      <c r="CQ470" s="33" t="s">
        <v>310</v>
      </c>
      <c r="CR470" s="33" t="s">
        <v>421</v>
      </c>
      <c r="CS470" s="30" t="s">
        <v>372</v>
      </c>
      <c r="CT470" s="88" t="s">
        <v>594</v>
      </c>
      <c r="CU470" s="88" t="s">
        <v>482</v>
      </c>
      <c r="CV470" s="88" t="s">
        <v>483</v>
      </c>
      <c r="CW470" s="33" t="s">
        <v>483</v>
      </c>
      <c r="CX470" s="33" t="s">
        <v>396</v>
      </c>
      <c r="CY470" s="33" t="s">
        <v>347</v>
      </c>
      <c r="CZ470" s="33" t="s">
        <v>411</v>
      </c>
      <c r="DA470" s="30" t="s">
        <v>566</v>
      </c>
      <c r="DB470" s="33" t="s">
        <v>480</v>
      </c>
      <c r="DC470" s="30" t="s">
        <v>423</v>
      </c>
      <c r="DD470" s="32" t="s">
        <v>1882</v>
      </c>
      <c r="DE470" s="30" t="s">
        <v>585</v>
      </c>
      <c r="DF470" s="33" t="s">
        <v>1887</v>
      </c>
      <c r="DG470" s="33" t="s">
        <v>192</v>
      </c>
      <c r="DH470" s="85" t="s">
        <v>456</v>
      </c>
      <c r="DI470" s="33" t="s">
        <v>270</v>
      </c>
      <c r="DJ470" s="30" t="s">
        <v>408</v>
      </c>
      <c r="DK470" s="30" t="s">
        <v>516</v>
      </c>
      <c r="DL470" s="30" t="s">
        <v>410</v>
      </c>
      <c r="DM470" s="73" t="s">
        <v>609</v>
      </c>
      <c r="DN470" s="79" t="s">
        <v>498</v>
      </c>
      <c r="DO470" s="79" t="s">
        <v>478</v>
      </c>
      <c r="DP470" s="30" t="s">
        <v>399</v>
      </c>
      <c r="DQ470" s="30" t="s">
        <v>381</v>
      </c>
      <c r="DR470" s="30" t="s">
        <v>614</v>
      </c>
      <c r="DS470" s="73" t="s">
        <v>1885</v>
      </c>
      <c r="DT470" s="73" t="s">
        <v>441</v>
      </c>
      <c r="DU470" s="33" t="s">
        <v>477</v>
      </c>
      <c r="DV470" s="69" t="s">
        <v>335</v>
      </c>
      <c r="DW470" s="88" t="s">
        <v>482</v>
      </c>
      <c r="DX470" s="32"/>
      <c r="DY470" s="30" t="s">
        <v>13</v>
      </c>
      <c r="DZ470" s="32"/>
      <c r="EA470" s="30" t="s">
        <v>476</v>
      </c>
      <c r="EB470" s="33" t="s">
        <v>615</v>
      </c>
      <c r="EC470" s="33" t="s">
        <v>210</v>
      </c>
      <c r="ED470" s="30" t="s">
        <v>365</v>
      </c>
      <c r="EE470" s="51" t="s">
        <v>364</v>
      </c>
      <c r="EF470" s="32" t="s">
        <v>613</v>
      </c>
      <c r="EG470" s="35" t="s">
        <v>1877</v>
      </c>
      <c r="EH470" s="73" t="s">
        <v>305</v>
      </c>
      <c r="EI470" s="33" t="s">
        <v>188</v>
      </c>
      <c r="EJ470" s="32"/>
      <c r="EK470" s="74" t="s">
        <v>1894</v>
      </c>
      <c r="EL470" s="74" t="s">
        <v>1948</v>
      </c>
      <c r="EM470" s="126" t="s">
        <v>618</v>
      </c>
    </row>
    <row r="471" spans="1:182" ht="12.75" hidden="1">
      <c r="A471" s="28">
        <v>46173</v>
      </c>
      <c r="B471" s="88" t="s">
        <v>482</v>
      </c>
      <c r="C471" s="32" t="s">
        <v>611</v>
      </c>
      <c r="D471" s="88" t="s">
        <v>482</v>
      </c>
      <c r="E471" s="32"/>
      <c r="F471" s="88" t="s">
        <v>482</v>
      </c>
      <c r="G471" s="88" t="s">
        <v>482</v>
      </c>
      <c r="H471" s="32" t="s">
        <v>1889</v>
      </c>
      <c r="I471" s="145" t="s">
        <v>1876</v>
      </c>
      <c r="J471" s="88" t="s">
        <v>482</v>
      </c>
      <c r="K471" s="88" t="s">
        <v>482</v>
      </c>
      <c r="L471" s="88" t="s">
        <v>482</v>
      </c>
      <c r="M471" s="32" t="s">
        <v>482</v>
      </c>
      <c r="N471" s="88" t="s">
        <v>483</v>
      </c>
      <c r="O471" s="32"/>
      <c r="P471" s="88" t="s">
        <v>482</v>
      </c>
      <c r="Q471" s="88" t="s">
        <v>482</v>
      </c>
      <c r="S471" s="30" t="s">
        <v>415</v>
      </c>
      <c r="T471" s="33" t="s">
        <v>358</v>
      </c>
      <c r="U471" s="88" t="s">
        <v>483</v>
      </c>
      <c r="V471" s="30" t="s">
        <v>612</v>
      </c>
      <c r="W471" s="88" t="s">
        <v>1889</v>
      </c>
      <c r="X471" s="38" t="s">
        <v>603</v>
      </c>
      <c r="Y471" s="88" t="s">
        <v>482</v>
      </c>
      <c r="Z471" s="32" t="s">
        <v>1889</v>
      </c>
      <c r="AA471" s="32" t="s">
        <v>1889</v>
      </c>
      <c r="AB471" s="38" t="s">
        <v>340</v>
      </c>
      <c r="AC471" s="32" t="s">
        <v>483</v>
      </c>
      <c r="AD471" s="88" t="s">
        <v>619</v>
      </c>
      <c r="AE471" s="32" t="s">
        <v>1889</v>
      </c>
      <c r="AF471" s="30" t="s">
        <v>197</v>
      </c>
      <c r="AG471" s="32"/>
      <c r="AH471" s="88" t="s">
        <v>482</v>
      </c>
      <c r="AI471" s="32"/>
      <c r="AK471" s="88" t="s">
        <v>482</v>
      </c>
      <c r="AL471" s="32" t="s">
        <v>1889</v>
      </c>
      <c r="AM471" s="88" t="s">
        <v>482</v>
      </c>
      <c r="AN471" s="88" t="s">
        <v>482</v>
      </c>
      <c r="AO471" s="88" t="s">
        <v>482</v>
      </c>
      <c r="AP471" s="32"/>
      <c r="AQ471" s="88" t="s">
        <v>482</v>
      </c>
      <c r="AR471" s="30"/>
      <c r="AS471" s="73" t="s">
        <v>443</v>
      </c>
      <c r="AT471" s="148" t="s">
        <v>483</v>
      </c>
      <c r="AU471" s="32"/>
      <c r="AV471" s="30" t="s">
        <v>483</v>
      </c>
      <c r="AW471" s="88" t="s">
        <v>482</v>
      </c>
      <c r="AX471" s="30" t="s">
        <v>1892</v>
      </c>
      <c r="AY471" s="30" t="s">
        <v>483</v>
      </c>
      <c r="AZ471" s="32" t="s">
        <v>1889</v>
      </c>
      <c r="BA471" s="85" t="s">
        <v>1875</v>
      </c>
      <c r="BB471" s="88" t="s">
        <v>483</v>
      </c>
      <c r="BC471" s="33" t="s">
        <v>387</v>
      </c>
      <c r="BD471" s="33" t="s">
        <v>468</v>
      </c>
      <c r="BE471" s="32"/>
      <c r="BF471" s="33" t="s">
        <v>231</v>
      </c>
      <c r="BG471" s="32"/>
      <c r="BH471" s="32" t="s">
        <v>595</v>
      </c>
      <c r="BI471" s="33" t="s">
        <v>356</v>
      </c>
      <c r="BJ471" s="32" t="s">
        <v>602</v>
      </c>
      <c r="BK471" s="79"/>
      <c r="BL471" s="88" t="s">
        <v>482</v>
      </c>
      <c r="BM471" s="33" t="s">
        <v>345</v>
      </c>
      <c r="BN471" s="88" t="s">
        <v>483</v>
      </c>
      <c r="BO471" s="30" t="s">
        <v>1893</v>
      </c>
      <c r="BP471" s="88" t="s">
        <v>483</v>
      </c>
      <c r="BQ471" s="32"/>
      <c r="BR471" s="88" t="s">
        <v>483</v>
      </c>
      <c r="BS471" s="177" t="s">
        <v>1880</v>
      </c>
      <c r="BT471" s="88" t="s">
        <v>482</v>
      </c>
      <c r="BU471" s="33" t="s">
        <v>255</v>
      </c>
      <c r="BV471" s="33" t="s">
        <v>430</v>
      </c>
      <c r="BW471" s="73" t="s">
        <v>302</v>
      </c>
      <c r="BX471" s="30" t="s">
        <v>489</v>
      </c>
      <c r="BY471" s="32" t="s">
        <v>1889</v>
      </c>
      <c r="BZ471" s="33"/>
      <c r="CA471" s="38" t="s">
        <v>359</v>
      </c>
      <c r="CB471" s="88" t="s">
        <v>493</v>
      </c>
      <c r="CC471" s="33" t="s">
        <v>220</v>
      </c>
      <c r="CD471" s="30" t="s">
        <v>431</v>
      </c>
      <c r="CE471" s="33" t="s">
        <v>452</v>
      </c>
      <c r="CF471" s="30" t="s">
        <v>451</v>
      </c>
      <c r="CG471" s="30" t="s">
        <v>1886</v>
      </c>
      <c r="CH471" s="32" t="s">
        <v>428</v>
      </c>
      <c r="CI471" s="88" t="s">
        <v>483</v>
      </c>
      <c r="CJ471" s="33" t="s">
        <v>288</v>
      </c>
      <c r="CK471" s="33" t="s">
        <v>398</v>
      </c>
      <c r="CL471" s="88" t="s">
        <v>482</v>
      </c>
      <c r="CM471" s="113" t="s">
        <v>436</v>
      </c>
      <c r="CN471" s="147" t="s">
        <v>1881</v>
      </c>
      <c r="CO471" s="33" t="s">
        <v>610</v>
      </c>
      <c r="CP471" s="88" t="s">
        <v>483</v>
      </c>
      <c r="CQ471" s="33" t="s">
        <v>310</v>
      </c>
      <c r="CR471" s="33" t="s">
        <v>421</v>
      </c>
      <c r="CS471" s="30" t="s">
        <v>372</v>
      </c>
      <c r="CT471" s="88" t="s">
        <v>594</v>
      </c>
      <c r="CU471" s="88" t="s">
        <v>482</v>
      </c>
      <c r="CV471" s="88" t="s">
        <v>483</v>
      </c>
      <c r="CW471" s="33" t="s">
        <v>483</v>
      </c>
      <c r="CX471" s="33" t="s">
        <v>396</v>
      </c>
      <c r="CY471" s="33" t="s">
        <v>347</v>
      </c>
      <c r="CZ471" s="33" t="s">
        <v>411</v>
      </c>
      <c r="DA471" s="30" t="s">
        <v>566</v>
      </c>
      <c r="DB471" s="33" t="s">
        <v>480</v>
      </c>
      <c r="DC471" s="30" t="s">
        <v>423</v>
      </c>
      <c r="DD471" s="32" t="s">
        <v>1882</v>
      </c>
      <c r="DE471" s="30" t="s">
        <v>585</v>
      </c>
      <c r="DF471" s="33" t="s">
        <v>1887</v>
      </c>
      <c r="DG471" s="33" t="s">
        <v>192</v>
      </c>
      <c r="DH471" s="85" t="s">
        <v>456</v>
      </c>
      <c r="DI471" s="33" t="s">
        <v>270</v>
      </c>
      <c r="DJ471" s="30" t="s">
        <v>408</v>
      </c>
      <c r="DK471" s="30" t="s">
        <v>516</v>
      </c>
      <c r="DL471" s="30" t="s">
        <v>410</v>
      </c>
      <c r="DM471" s="73" t="s">
        <v>609</v>
      </c>
      <c r="DN471" s="79" t="s">
        <v>498</v>
      </c>
      <c r="DO471" s="79" t="s">
        <v>478</v>
      </c>
      <c r="DP471" s="30" t="s">
        <v>399</v>
      </c>
      <c r="DQ471" s="30" t="s">
        <v>381</v>
      </c>
      <c r="DR471" s="30" t="s">
        <v>614</v>
      </c>
      <c r="DS471" s="73" t="s">
        <v>1885</v>
      </c>
      <c r="DT471" s="73" t="s">
        <v>441</v>
      </c>
      <c r="DU471" s="33" t="s">
        <v>477</v>
      </c>
      <c r="DV471" s="69" t="s">
        <v>335</v>
      </c>
      <c r="DW471" s="88" t="s">
        <v>482</v>
      </c>
      <c r="DX471" s="32"/>
      <c r="DY471" s="30" t="s">
        <v>13</v>
      </c>
      <c r="DZ471" s="32"/>
      <c r="EA471" s="30" t="s">
        <v>476</v>
      </c>
      <c r="EB471" s="33" t="s">
        <v>615</v>
      </c>
      <c r="EC471" s="33" t="s">
        <v>210</v>
      </c>
      <c r="ED471" s="30" t="s">
        <v>365</v>
      </c>
      <c r="EE471" s="51" t="s">
        <v>364</v>
      </c>
      <c r="EF471" s="32" t="s">
        <v>613</v>
      </c>
      <c r="EG471" s="35" t="s">
        <v>1877</v>
      </c>
      <c r="EH471" s="73" t="s">
        <v>305</v>
      </c>
      <c r="EI471" s="33" t="s">
        <v>188</v>
      </c>
      <c r="EJ471" s="32"/>
      <c r="EK471" s="74" t="s">
        <v>1894</v>
      </c>
      <c r="EL471" s="74" t="s">
        <v>1948</v>
      </c>
      <c r="EM471" s="126" t="s">
        <v>618</v>
      </c>
    </row>
    <row r="472" spans="1:182" ht="12.75" hidden="1">
      <c r="A472" s="28">
        <v>46174</v>
      </c>
      <c r="B472" s="88" t="s">
        <v>482</v>
      </c>
      <c r="C472" s="32" t="s">
        <v>611</v>
      </c>
      <c r="D472" s="88" t="s">
        <v>482</v>
      </c>
      <c r="E472" s="32"/>
      <c r="F472" s="88" t="s">
        <v>482</v>
      </c>
      <c r="G472" s="88" t="s">
        <v>482</v>
      </c>
      <c r="H472" s="32" t="s">
        <v>1889</v>
      </c>
      <c r="I472" s="145" t="s">
        <v>1876</v>
      </c>
      <c r="J472" s="88" t="s">
        <v>482</v>
      </c>
      <c r="K472" s="88" t="s">
        <v>482</v>
      </c>
      <c r="L472" s="88" t="s">
        <v>482</v>
      </c>
      <c r="M472" s="32" t="s">
        <v>482</v>
      </c>
      <c r="N472" s="88" t="s">
        <v>483</v>
      </c>
      <c r="O472" s="32"/>
      <c r="P472" s="88" t="s">
        <v>482</v>
      </c>
      <c r="Q472" s="88" t="s">
        <v>482</v>
      </c>
      <c r="S472" s="30" t="s">
        <v>415</v>
      </c>
      <c r="T472" s="33" t="s">
        <v>358</v>
      </c>
      <c r="U472" s="88" t="s">
        <v>483</v>
      </c>
      <c r="V472" s="30" t="s">
        <v>612</v>
      </c>
      <c r="W472" s="88" t="s">
        <v>1889</v>
      </c>
      <c r="X472" s="38" t="s">
        <v>603</v>
      </c>
      <c r="Y472" s="88" t="s">
        <v>482</v>
      </c>
      <c r="Z472" s="32" t="s">
        <v>1889</v>
      </c>
      <c r="AA472" s="32" t="s">
        <v>1889</v>
      </c>
      <c r="AB472" s="38" t="s">
        <v>340</v>
      </c>
      <c r="AC472" s="32" t="s">
        <v>483</v>
      </c>
      <c r="AD472" s="88" t="s">
        <v>619</v>
      </c>
      <c r="AE472" s="32" t="s">
        <v>1889</v>
      </c>
      <c r="AF472" s="30" t="s">
        <v>197</v>
      </c>
      <c r="AG472" s="32"/>
      <c r="AH472" s="88" t="s">
        <v>482</v>
      </c>
      <c r="AI472" s="32"/>
      <c r="AK472" s="88" t="s">
        <v>482</v>
      </c>
      <c r="AL472" s="32" t="s">
        <v>1889</v>
      </c>
      <c r="AM472" s="88" t="s">
        <v>482</v>
      </c>
      <c r="AN472" s="88" t="s">
        <v>482</v>
      </c>
      <c r="AO472" s="88" t="s">
        <v>482</v>
      </c>
      <c r="AP472" s="32"/>
      <c r="AQ472" s="88" t="s">
        <v>482</v>
      </c>
      <c r="AR472" s="30"/>
      <c r="AS472" s="73" t="s">
        <v>443</v>
      </c>
      <c r="AT472" s="148" t="s">
        <v>483</v>
      </c>
      <c r="AU472" s="32"/>
      <c r="AV472" s="30" t="s">
        <v>483</v>
      </c>
      <c r="AW472" s="88" t="s">
        <v>482</v>
      </c>
      <c r="AX472" s="30" t="s">
        <v>1892</v>
      </c>
      <c r="AY472" s="30" t="s">
        <v>483</v>
      </c>
      <c r="AZ472" s="32" t="s">
        <v>1889</v>
      </c>
      <c r="BA472" s="85" t="s">
        <v>1875</v>
      </c>
      <c r="BB472" s="88" t="s">
        <v>483</v>
      </c>
      <c r="BC472" s="33" t="s">
        <v>387</v>
      </c>
      <c r="BD472" s="33" t="s">
        <v>468</v>
      </c>
      <c r="BE472" s="32"/>
      <c r="BF472" s="33" t="s">
        <v>231</v>
      </c>
      <c r="BG472" s="32"/>
      <c r="BH472" s="32" t="s">
        <v>595</v>
      </c>
      <c r="BI472" s="33" t="s">
        <v>356</v>
      </c>
      <c r="BJ472" s="32" t="s">
        <v>602</v>
      </c>
      <c r="BK472" s="79"/>
      <c r="BL472" s="88" t="s">
        <v>482</v>
      </c>
      <c r="BM472" s="33" t="s">
        <v>345</v>
      </c>
      <c r="BN472" s="88" t="s">
        <v>483</v>
      </c>
      <c r="BO472" s="30" t="s">
        <v>1893</v>
      </c>
      <c r="BP472" s="88" t="s">
        <v>483</v>
      </c>
      <c r="BQ472" s="32"/>
      <c r="BR472" s="88" t="s">
        <v>483</v>
      </c>
      <c r="BS472" s="177" t="s">
        <v>1880</v>
      </c>
      <c r="BT472" s="88" t="s">
        <v>482</v>
      </c>
      <c r="BU472" s="33" t="s">
        <v>255</v>
      </c>
      <c r="BV472" s="33" t="s">
        <v>430</v>
      </c>
      <c r="BW472" s="73" t="s">
        <v>302</v>
      </c>
      <c r="BX472" s="30" t="s">
        <v>489</v>
      </c>
      <c r="BY472" s="32" t="s">
        <v>1889</v>
      </c>
      <c r="BZ472" s="33"/>
      <c r="CA472" s="38" t="s">
        <v>359</v>
      </c>
      <c r="CB472" s="88" t="s">
        <v>493</v>
      </c>
      <c r="CC472" s="33" t="s">
        <v>220</v>
      </c>
      <c r="CD472" s="30" t="s">
        <v>431</v>
      </c>
      <c r="CE472" s="33" t="s">
        <v>452</v>
      </c>
      <c r="CF472" s="30" t="s">
        <v>451</v>
      </c>
      <c r="CG472" s="30" t="s">
        <v>1886</v>
      </c>
      <c r="CH472" s="32" t="s">
        <v>428</v>
      </c>
      <c r="CI472" s="88" t="s">
        <v>483</v>
      </c>
      <c r="CJ472" s="33" t="s">
        <v>288</v>
      </c>
      <c r="CK472" s="33" t="s">
        <v>398</v>
      </c>
      <c r="CL472" s="88" t="s">
        <v>482</v>
      </c>
      <c r="CM472" s="113" t="s">
        <v>436</v>
      </c>
      <c r="CN472" s="147" t="s">
        <v>1881</v>
      </c>
      <c r="CO472" s="33" t="s">
        <v>610</v>
      </c>
      <c r="CP472" s="88" t="s">
        <v>483</v>
      </c>
      <c r="CQ472" s="33" t="s">
        <v>310</v>
      </c>
      <c r="CR472" s="33" t="s">
        <v>421</v>
      </c>
      <c r="CS472" s="30" t="s">
        <v>372</v>
      </c>
      <c r="CT472" s="88" t="s">
        <v>594</v>
      </c>
      <c r="CU472" s="88" t="s">
        <v>482</v>
      </c>
      <c r="CV472" s="88" t="s">
        <v>483</v>
      </c>
      <c r="CW472" s="33" t="s">
        <v>483</v>
      </c>
      <c r="CX472" s="33" t="s">
        <v>396</v>
      </c>
      <c r="CY472" s="33" t="s">
        <v>347</v>
      </c>
      <c r="CZ472" s="33" t="s">
        <v>411</v>
      </c>
      <c r="DA472" s="30" t="s">
        <v>566</v>
      </c>
      <c r="DB472" s="33" t="s">
        <v>480</v>
      </c>
      <c r="DC472" s="30" t="s">
        <v>423</v>
      </c>
      <c r="DD472" s="32" t="s">
        <v>1882</v>
      </c>
      <c r="DE472" s="30" t="s">
        <v>585</v>
      </c>
      <c r="DF472" s="33" t="s">
        <v>1887</v>
      </c>
      <c r="DG472" s="33" t="s">
        <v>192</v>
      </c>
      <c r="DH472" s="85" t="s">
        <v>456</v>
      </c>
      <c r="DI472" s="33" t="s">
        <v>270</v>
      </c>
      <c r="DJ472" s="30" t="s">
        <v>408</v>
      </c>
      <c r="DK472" s="30" t="s">
        <v>516</v>
      </c>
      <c r="DL472" s="30" t="s">
        <v>410</v>
      </c>
      <c r="DM472" s="73" t="s">
        <v>609</v>
      </c>
      <c r="DN472" s="79" t="s">
        <v>498</v>
      </c>
      <c r="DO472" s="79" t="s">
        <v>478</v>
      </c>
      <c r="DP472" s="30" t="s">
        <v>399</v>
      </c>
      <c r="DQ472" s="30" t="s">
        <v>381</v>
      </c>
      <c r="DR472" s="30" t="s">
        <v>614</v>
      </c>
      <c r="DS472" s="73" t="s">
        <v>1885</v>
      </c>
      <c r="DT472" s="73" t="s">
        <v>441</v>
      </c>
      <c r="DU472" s="33" t="s">
        <v>477</v>
      </c>
      <c r="DV472" s="69" t="s">
        <v>335</v>
      </c>
      <c r="DW472" s="88" t="s">
        <v>482</v>
      </c>
      <c r="DX472" s="32"/>
      <c r="DY472" s="30" t="s">
        <v>13</v>
      </c>
      <c r="DZ472" s="32"/>
      <c r="EA472" s="30" t="s">
        <v>476</v>
      </c>
      <c r="EB472" s="33" t="s">
        <v>615</v>
      </c>
      <c r="EC472" s="33" t="s">
        <v>210</v>
      </c>
      <c r="ED472" s="30" t="s">
        <v>365</v>
      </c>
      <c r="EE472" s="51" t="s">
        <v>364</v>
      </c>
      <c r="EF472" s="32" t="s">
        <v>613</v>
      </c>
      <c r="EG472" s="35" t="s">
        <v>1877</v>
      </c>
      <c r="EH472" s="73" t="s">
        <v>305</v>
      </c>
      <c r="EI472" s="33" t="s">
        <v>188</v>
      </c>
      <c r="EJ472" s="32"/>
      <c r="EK472" s="74" t="s">
        <v>1894</v>
      </c>
      <c r="EL472" s="74" t="s">
        <v>1948</v>
      </c>
      <c r="EM472" s="126" t="s">
        <v>618</v>
      </c>
      <c r="EQ472" s="147"/>
      <c r="ER472" s="147"/>
      <c r="ES472" s="147"/>
      <c r="ET472" s="147" t="s">
        <v>1907</v>
      </c>
      <c r="EU472" s="147"/>
    </row>
    <row r="473" spans="1:182" ht="12.75" hidden="1">
      <c r="A473" s="28">
        <v>46175</v>
      </c>
      <c r="B473" s="88" t="s">
        <v>482</v>
      </c>
      <c r="C473" s="32" t="s">
        <v>611</v>
      </c>
      <c r="D473" s="88" t="s">
        <v>482</v>
      </c>
      <c r="E473" s="32"/>
      <c r="F473" s="88" t="s">
        <v>482</v>
      </c>
      <c r="G473" s="88" t="s">
        <v>482</v>
      </c>
      <c r="H473" s="32" t="s">
        <v>1889</v>
      </c>
      <c r="I473" s="145" t="s">
        <v>1876</v>
      </c>
      <c r="J473" s="88" t="s">
        <v>482</v>
      </c>
      <c r="K473" s="88" t="s">
        <v>482</v>
      </c>
      <c r="L473" s="88" t="s">
        <v>482</v>
      </c>
      <c r="M473" s="32" t="s">
        <v>482</v>
      </c>
      <c r="N473" s="88" t="s">
        <v>483</v>
      </c>
      <c r="O473" s="32"/>
      <c r="P473" s="88" t="s">
        <v>482</v>
      </c>
      <c r="Q473" s="88" t="s">
        <v>482</v>
      </c>
      <c r="S473" s="30" t="s">
        <v>415</v>
      </c>
      <c r="T473" s="33" t="s">
        <v>358</v>
      </c>
      <c r="U473" s="88" t="s">
        <v>483</v>
      </c>
      <c r="V473" s="30" t="s">
        <v>612</v>
      </c>
      <c r="W473" s="88" t="s">
        <v>1889</v>
      </c>
      <c r="X473" s="38" t="s">
        <v>603</v>
      </c>
      <c r="Y473" s="88" t="s">
        <v>482</v>
      </c>
      <c r="Z473" s="32" t="s">
        <v>1889</v>
      </c>
      <c r="AA473" s="32" t="s">
        <v>1889</v>
      </c>
      <c r="AB473" s="38" t="s">
        <v>340</v>
      </c>
      <c r="AC473" s="32" t="s">
        <v>483</v>
      </c>
      <c r="AD473" s="88" t="s">
        <v>619</v>
      </c>
      <c r="AE473" s="32" t="s">
        <v>1889</v>
      </c>
      <c r="AF473" s="30" t="s">
        <v>197</v>
      </c>
      <c r="AG473" s="32"/>
      <c r="AH473" s="88" t="s">
        <v>482</v>
      </c>
      <c r="AI473" s="32"/>
      <c r="AK473" s="88" t="s">
        <v>482</v>
      </c>
      <c r="AL473" s="32" t="s">
        <v>1889</v>
      </c>
      <c r="AM473" s="88" t="s">
        <v>482</v>
      </c>
      <c r="AN473" s="88" t="s">
        <v>482</v>
      </c>
      <c r="AO473" s="88" t="s">
        <v>482</v>
      </c>
      <c r="AP473" s="32"/>
      <c r="AQ473" s="88" t="s">
        <v>482</v>
      </c>
      <c r="AR473" s="30"/>
      <c r="AS473" s="73" t="s">
        <v>443</v>
      </c>
      <c r="AT473" s="148" t="s">
        <v>483</v>
      </c>
      <c r="AU473" s="32"/>
      <c r="AV473" s="30" t="s">
        <v>483</v>
      </c>
      <c r="AW473" s="88" t="s">
        <v>482</v>
      </c>
      <c r="AX473" s="30" t="s">
        <v>1892</v>
      </c>
      <c r="AY473" s="30" t="s">
        <v>483</v>
      </c>
      <c r="AZ473" s="32" t="s">
        <v>1889</v>
      </c>
      <c r="BA473" s="85" t="s">
        <v>1875</v>
      </c>
      <c r="BB473" s="88" t="s">
        <v>483</v>
      </c>
      <c r="BC473" s="33" t="s">
        <v>387</v>
      </c>
      <c r="BD473" s="33" t="s">
        <v>468</v>
      </c>
      <c r="BE473" s="32"/>
      <c r="BF473" s="33" t="s">
        <v>231</v>
      </c>
      <c r="BG473" s="32"/>
      <c r="BH473" s="32" t="s">
        <v>595</v>
      </c>
      <c r="BI473" s="33" t="s">
        <v>356</v>
      </c>
      <c r="BJ473" s="32" t="s">
        <v>602</v>
      </c>
      <c r="BK473" s="79"/>
      <c r="BL473" s="88" t="s">
        <v>482</v>
      </c>
      <c r="BM473" s="33" t="s">
        <v>345</v>
      </c>
      <c r="BN473" s="88" t="s">
        <v>483</v>
      </c>
      <c r="BO473" s="30" t="s">
        <v>1893</v>
      </c>
      <c r="BP473" s="88" t="s">
        <v>483</v>
      </c>
      <c r="BQ473" s="32"/>
      <c r="BR473" s="88" t="s">
        <v>483</v>
      </c>
      <c r="BS473" s="177" t="s">
        <v>1880</v>
      </c>
      <c r="BT473" s="88" t="s">
        <v>482</v>
      </c>
      <c r="BU473" s="33" t="s">
        <v>255</v>
      </c>
      <c r="BV473" s="33" t="s">
        <v>430</v>
      </c>
      <c r="BW473" s="73" t="s">
        <v>302</v>
      </c>
      <c r="BX473" s="30" t="s">
        <v>489</v>
      </c>
      <c r="BY473" s="32" t="s">
        <v>1889</v>
      </c>
      <c r="BZ473" s="33"/>
      <c r="CA473" s="38" t="s">
        <v>359</v>
      </c>
      <c r="CB473" s="88" t="s">
        <v>493</v>
      </c>
      <c r="CC473" s="33" t="s">
        <v>220</v>
      </c>
      <c r="CD473" s="30" t="s">
        <v>431</v>
      </c>
      <c r="CE473" s="33" t="s">
        <v>452</v>
      </c>
      <c r="CF473" s="30" t="s">
        <v>451</v>
      </c>
      <c r="CG473" s="30" t="s">
        <v>1886</v>
      </c>
      <c r="CH473" s="32" t="s">
        <v>428</v>
      </c>
      <c r="CI473" s="88" t="s">
        <v>483</v>
      </c>
      <c r="CJ473" s="33" t="s">
        <v>288</v>
      </c>
      <c r="CK473" s="33" t="s">
        <v>398</v>
      </c>
      <c r="CL473" s="88" t="s">
        <v>482</v>
      </c>
      <c r="CM473" s="113" t="s">
        <v>436</v>
      </c>
      <c r="CN473" s="147" t="s">
        <v>1881</v>
      </c>
      <c r="CO473" s="33" t="s">
        <v>610</v>
      </c>
      <c r="CP473" s="88" t="s">
        <v>483</v>
      </c>
      <c r="CQ473" s="33" t="s">
        <v>310</v>
      </c>
      <c r="CR473" s="33" t="s">
        <v>421</v>
      </c>
      <c r="CS473" s="30" t="s">
        <v>372</v>
      </c>
      <c r="CT473" s="88" t="s">
        <v>594</v>
      </c>
      <c r="CU473" s="88" t="s">
        <v>482</v>
      </c>
      <c r="CV473" s="88" t="s">
        <v>483</v>
      </c>
      <c r="CW473" s="33" t="s">
        <v>483</v>
      </c>
      <c r="CX473" s="33" t="s">
        <v>396</v>
      </c>
      <c r="CY473" s="33" t="s">
        <v>347</v>
      </c>
      <c r="CZ473" s="33" t="s">
        <v>411</v>
      </c>
      <c r="DA473" s="30" t="s">
        <v>566</v>
      </c>
      <c r="DB473" s="33" t="s">
        <v>480</v>
      </c>
      <c r="DC473" s="30" t="s">
        <v>423</v>
      </c>
      <c r="DD473" s="32" t="s">
        <v>1882</v>
      </c>
      <c r="DE473" s="30" t="s">
        <v>585</v>
      </c>
      <c r="DF473" s="33" t="s">
        <v>1887</v>
      </c>
      <c r="DG473" s="33" t="s">
        <v>192</v>
      </c>
      <c r="DH473" s="85" t="s">
        <v>456</v>
      </c>
      <c r="DI473" s="33" t="s">
        <v>270</v>
      </c>
      <c r="DJ473" s="30" t="s">
        <v>408</v>
      </c>
      <c r="DK473" s="30" t="s">
        <v>516</v>
      </c>
      <c r="DL473" s="30" t="s">
        <v>410</v>
      </c>
      <c r="DM473" s="73" t="s">
        <v>609</v>
      </c>
      <c r="DN473" s="79" t="s">
        <v>498</v>
      </c>
      <c r="DO473" s="79" t="s">
        <v>478</v>
      </c>
      <c r="DP473" s="30" t="s">
        <v>399</v>
      </c>
      <c r="DQ473" s="30" t="s">
        <v>381</v>
      </c>
      <c r="DR473" s="30" t="s">
        <v>614</v>
      </c>
      <c r="DS473" s="73" t="s">
        <v>1885</v>
      </c>
      <c r="DT473" s="73" t="s">
        <v>441</v>
      </c>
      <c r="DU473" s="33" t="s">
        <v>477</v>
      </c>
      <c r="DV473" s="69" t="s">
        <v>335</v>
      </c>
      <c r="DW473" s="88" t="s">
        <v>482</v>
      </c>
      <c r="DX473" s="32"/>
      <c r="DY473" s="30" t="s">
        <v>13</v>
      </c>
      <c r="DZ473" s="32"/>
      <c r="EA473" s="30" t="s">
        <v>476</v>
      </c>
      <c r="EB473" s="33" t="s">
        <v>615</v>
      </c>
      <c r="EC473" s="33" t="s">
        <v>210</v>
      </c>
      <c r="ED473" s="30" t="s">
        <v>365</v>
      </c>
      <c r="EE473" s="51" t="s">
        <v>364</v>
      </c>
      <c r="EF473" s="32" t="s">
        <v>613</v>
      </c>
      <c r="EG473" s="35" t="s">
        <v>1877</v>
      </c>
      <c r="EH473" s="73" t="s">
        <v>305</v>
      </c>
      <c r="EI473" s="33" t="s">
        <v>188</v>
      </c>
      <c r="EJ473" s="32"/>
      <c r="EK473" s="74"/>
      <c r="EL473" s="74" t="s">
        <v>1948</v>
      </c>
      <c r="EM473" s="126" t="s">
        <v>618</v>
      </c>
      <c r="EQ473" s="38" t="s">
        <v>340</v>
      </c>
      <c r="ER473" s="38"/>
      <c r="ES473" s="38"/>
      <c r="ET473" s="147" t="s">
        <v>1907</v>
      </c>
      <c r="EU473" s="147"/>
    </row>
    <row r="474" spans="1:182" ht="12.75" hidden="1">
      <c r="A474" s="28">
        <v>46176</v>
      </c>
      <c r="B474" s="88" t="s">
        <v>482</v>
      </c>
      <c r="C474" s="32" t="s">
        <v>611</v>
      </c>
      <c r="D474" s="88" t="s">
        <v>482</v>
      </c>
      <c r="E474" s="32"/>
      <c r="F474" s="88" t="s">
        <v>482</v>
      </c>
      <c r="G474" s="88" t="s">
        <v>482</v>
      </c>
      <c r="H474" s="32" t="s">
        <v>1889</v>
      </c>
      <c r="I474" s="145" t="s">
        <v>1876</v>
      </c>
      <c r="J474" s="88" t="s">
        <v>482</v>
      </c>
      <c r="K474" s="88" t="s">
        <v>482</v>
      </c>
      <c r="L474" s="88" t="s">
        <v>482</v>
      </c>
      <c r="M474" s="32" t="s">
        <v>482</v>
      </c>
      <c r="N474" s="88" t="s">
        <v>483</v>
      </c>
      <c r="O474" s="32"/>
      <c r="P474" s="88" t="s">
        <v>482</v>
      </c>
      <c r="Q474" s="88" t="s">
        <v>482</v>
      </c>
      <c r="S474" s="30" t="s">
        <v>415</v>
      </c>
      <c r="T474" s="33" t="s">
        <v>358</v>
      </c>
      <c r="U474" s="88" t="s">
        <v>483</v>
      </c>
      <c r="V474" s="30" t="s">
        <v>612</v>
      </c>
      <c r="W474" s="88" t="s">
        <v>1889</v>
      </c>
      <c r="X474" s="38" t="s">
        <v>603</v>
      </c>
      <c r="Y474" s="88" t="s">
        <v>482</v>
      </c>
      <c r="Z474" s="32" t="s">
        <v>1889</v>
      </c>
      <c r="AA474" s="32" t="s">
        <v>1889</v>
      </c>
      <c r="AB474" s="38"/>
      <c r="AC474" s="32" t="s">
        <v>483</v>
      </c>
      <c r="AD474" s="88" t="s">
        <v>619</v>
      </c>
      <c r="AE474" s="32" t="s">
        <v>1889</v>
      </c>
      <c r="AF474" s="30" t="s">
        <v>197</v>
      </c>
      <c r="AG474" s="32"/>
      <c r="AH474" s="88" t="s">
        <v>482</v>
      </c>
      <c r="AI474" s="32"/>
      <c r="AK474" s="88" t="s">
        <v>482</v>
      </c>
      <c r="AL474" s="32" t="s">
        <v>1889</v>
      </c>
      <c r="AM474" s="88" t="s">
        <v>482</v>
      </c>
      <c r="AN474" s="88" t="s">
        <v>482</v>
      </c>
      <c r="AO474" s="88" t="s">
        <v>482</v>
      </c>
      <c r="AP474" s="32"/>
      <c r="AQ474" s="88" t="s">
        <v>482</v>
      </c>
      <c r="AR474" s="30"/>
      <c r="AS474" s="73" t="s">
        <v>443</v>
      </c>
      <c r="AT474" s="148" t="s">
        <v>483</v>
      </c>
      <c r="AU474" s="32"/>
      <c r="AV474" s="30" t="s">
        <v>483</v>
      </c>
      <c r="AW474" s="88" t="s">
        <v>482</v>
      </c>
      <c r="AX474" s="30" t="s">
        <v>1892</v>
      </c>
      <c r="AY474" s="30" t="s">
        <v>483</v>
      </c>
      <c r="AZ474" s="32" t="s">
        <v>1889</v>
      </c>
      <c r="BA474" s="85" t="s">
        <v>1875</v>
      </c>
      <c r="BB474" s="88" t="s">
        <v>483</v>
      </c>
      <c r="BC474" s="33" t="s">
        <v>387</v>
      </c>
      <c r="BD474" s="33" t="s">
        <v>468</v>
      </c>
      <c r="BE474" s="32"/>
      <c r="BF474" s="33" t="s">
        <v>231</v>
      </c>
      <c r="BG474" s="32"/>
      <c r="BH474" s="32" t="s">
        <v>595</v>
      </c>
      <c r="BI474" s="33" t="s">
        <v>356</v>
      </c>
      <c r="BJ474" s="32" t="s">
        <v>602</v>
      </c>
      <c r="BK474" s="32" t="s">
        <v>1897</v>
      </c>
      <c r="BL474" s="88" t="s">
        <v>482</v>
      </c>
      <c r="BM474" s="33" t="s">
        <v>345</v>
      </c>
      <c r="BN474" s="88" t="s">
        <v>483</v>
      </c>
      <c r="BO474" s="30" t="s">
        <v>1893</v>
      </c>
      <c r="BP474" s="88" t="s">
        <v>483</v>
      </c>
      <c r="BQ474" s="32"/>
      <c r="BR474" s="88" t="s">
        <v>483</v>
      </c>
      <c r="BS474" s="177" t="s">
        <v>1880</v>
      </c>
      <c r="BT474" s="88" t="s">
        <v>482</v>
      </c>
      <c r="BU474" s="33" t="s">
        <v>255</v>
      </c>
      <c r="BV474" s="33" t="s">
        <v>430</v>
      </c>
      <c r="BW474" s="73" t="s">
        <v>302</v>
      </c>
      <c r="BX474" s="30" t="s">
        <v>489</v>
      </c>
      <c r="BY474" s="32" t="s">
        <v>1889</v>
      </c>
      <c r="BZ474" s="33"/>
      <c r="CA474" s="38" t="s">
        <v>359</v>
      </c>
      <c r="CB474" s="88" t="s">
        <v>493</v>
      </c>
      <c r="CC474" s="33" t="s">
        <v>220</v>
      </c>
      <c r="CD474" s="30" t="s">
        <v>431</v>
      </c>
      <c r="CE474" s="33" t="s">
        <v>452</v>
      </c>
      <c r="CF474" s="30" t="s">
        <v>451</v>
      </c>
      <c r="CG474" s="30" t="s">
        <v>1886</v>
      </c>
      <c r="CH474" s="32" t="s">
        <v>428</v>
      </c>
      <c r="CI474" s="88" t="s">
        <v>483</v>
      </c>
      <c r="CJ474" s="33" t="s">
        <v>288</v>
      </c>
      <c r="CK474" s="33" t="s">
        <v>398</v>
      </c>
      <c r="CL474" s="88" t="s">
        <v>482</v>
      </c>
      <c r="CM474" s="113" t="s">
        <v>436</v>
      </c>
      <c r="CN474" s="147" t="s">
        <v>1881</v>
      </c>
      <c r="CO474" s="33" t="s">
        <v>610</v>
      </c>
      <c r="CP474" s="88" t="s">
        <v>483</v>
      </c>
      <c r="CQ474" s="33" t="s">
        <v>310</v>
      </c>
      <c r="CR474" s="33" t="s">
        <v>421</v>
      </c>
      <c r="CS474" s="30" t="s">
        <v>372</v>
      </c>
      <c r="CT474" s="88" t="s">
        <v>594</v>
      </c>
      <c r="CU474" s="88" t="s">
        <v>482</v>
      </c>
      <c r="CV474" s="88" t="s">
        <v>483</v>
      </c>
      <c r="CW474" s="33" t="s">
        <v>483</v>
      </c>
      <c r="CX474" s="33" t="s">
        <v>396</v>
      </c>
      <c r="CY474" s="33" t="s">
        <v>347</v>
      </c>
      <c r="CZ474" s="33" t="s">
        <v>411</v>
      </c>
      <c r="DA474" s="30" t="s">
        <v>566</v>
      </c>
      <c r="DB474" s="33" t="s">
        <v>480</v>
      </c>
      <c r="DC474" s="30" t="s">
        <v>423</v>
      </c>
      <c r="DD474" s="32" t="s">
        <v>1882</v>
      </c>
      <c r="DE474" s="30" t="s">
        <v>585</v>
      </c>
      <c r="DF474" s="33" t="s">
        <v>1887</v>
      </c>
      <c r="DG474" s="33" t="s">
        <v>192</v>
      </c>
      <c r="DH474" s="85" t="s">
        <v>456</v>
      </c>
      <c r="DI474" s="33" t="s">
        <v>270</v>
      </c>
      <c r="DJ474" s="30" t="s">
        <v>408</v>
      </c>
      <c r="DK474" s="30" t="s">
        <v>516</v>
      </c>
      <c r="DL474" s="30" t="s">
        <v>410</v>
      </c>
      <c r="DM474" s="73" t="s">
        <v>609</v>
      </c>
      <c r="DN474" s="79" t="s">
        <v>498</v>
      </c>
      <c r="DO474" s="79" t="s">
        <v>478</v>
      </c>
      <c r="DP474" s="30" t="s">
        <v>399</v>
      </c>
      <c r="DQ474" s="30" t="s">
        <v>381</v>
      </c>
      <c r="DR474" s="30" t="s">
        <v>614</v>
      </c>
      <c r="DS474" s="73" t="s">
        <v>1885</v>
      </c>
      <c r="DT474" s="73" t="s">
        <v>441</v>
      </c>
      <c r="DU474" s="33" t="s">
        <v>477</v>
      </c>
      <c r="DV474" s="69" t="s">
        <v>335</v>
      </c>
      <c r="DW474" s="88" t="s">
        <v>482</v>
      </c>
      <c r="DX474" s="32"/>
      <c r="DY474" s="30" t="s">
        <v>13</v>
      </c>
      <c r="DZ474" s="32"/>
      <c r="EA474" s="30" t="s">
        <v>476</v>
      </c>
      <c r="EB474" s="33" t="s">
        <v>615</v>
      </c>
      <c r="EC474" s="33" t="s">
        <v>210</v>
      </c>
      <c r="ED474" s="30" t="s">
        <v>365</v>
      </c>
      <c r="EE474" s="51" t="s">
        <v>364</v>
      </c>
      <c r="EF474" s="32" t="s">
        <v>613</v>
      </c>
      <c r="EG474" s="35" t="s">
        <v>1877</v>
      </c>
      <c r="EH474" s="73" t="s">
        <v>305</v>
      </c>
      <c r="EI474" s="33" t="s">
        <v>188</v>
      </c>
      <c r="EJ474" s="32"/>
      <c r="EK474" s="74" t="s">
        <v>1895</v>
      </c>
      <c r="EL474" s="74" t="s">
        <v>1948</v>
      </c>
      <c r="EM474" s="126" t="s">
        <v>618</v>
      </c>
      <c r="EQ474" s="38" t="s">
        <v>340</v>
      </c>
      <c r="ER474" s="38"/>
      <c r="ES474" s="38"/>
      <c r="ET474" s="147" t="s">
        <v>1907</v>
      </c>
      <c r="EU474" s="147"/>
      <c r="EV474" s="147" t="s">
        <v>1908</v>
      </c>
      <c r="EW474" s="147" t="s">
        <v>1908</v>
      </c>
      <c r="EY474" s="147" t="s">
        <v>1908</v>
      </c>
      <c r="FA474" s="147" t="s">
        <v>1908</v>
      </c>
      <c r="FB474" s="147" t="s">
        <v>1908</v>
      </c>
    </row>
    <row r="475" spans="1:182" ht="12.75" hidden="1">
      <c r="A475" s="28">
        <v>46177</v>
      </c>
      <c r="B475" s="88" t="s">
        <v>482</v>
      </c>
      <c r="C475" s="32" t="s">
        <v>611</v>
      </c>
      <c r="D475" s="88" t="s">
        <v>482</v>
      </c>
      <c r="E475" s="32"/>
      <c r="F475" s="88" t="s">
        <v>482</v>
      </c>
      <c r="G475" s="88" t="s">
        <v>482</v>
      </c>
      <c r="H475" s="32"/>
      <c r="I475" s="145" t="s">
        <v>1876</v>
      </c>
      <c r="J475" s="88" t="s">
        <v>482</v>
      </c>
      <c r="K475" s="88" t="s">
        <v>482</v>
      </c>
      <c r="L475" s="88" t="s">
        <v>482</v>
      </c>
      <c r="M475" s="32" t="s">
        <v>482</v>
      </c>
      <c r="N475" s="88" t="s">
        <v>483</v>
      </c>
      <c r="O475" s="32"/>
      <c r="P475" s="88" t="s">
        <v>482</v>
      </c>
      <c r="Q475" s="88" t="s">
        <v>482</v>
      </c>
      <c r="S475" s="30" t="s">
        <v>415</v>
      </c>
      <c r="T475" s="33" t="s">
        <v>358</v>
      </c>
      <c r="U475" s="88" t="s">
        <v>483</v>
      </c>
      <c r="V475" s="30" t="s">
        <v>612</v>
      </c>
      <c r="W475" s="88" t="s">
        <v>1889</v>
      </c>
      <c r="X475" s="38" t="s">
        <v>603</v>
      </c>
      <c r="Y475" s="88" t="s">
        <v>482</v>
      </c>
      <c r="Z475" s="32" t="s">
        <v>1889</v>
      </c>
      <c r="AA475" s="32"/>
      <c r="AB475" s="38"/>
      <c r="AC475" s="32" t="s">
        <v>483</v>
      </c>
      <c r="AD475" s="88"/>
      <c r="AE475" s="32" t="s">
        <v>1889</v>
      </c>
      <c r="AF475" s="30" t="s">
        <v>197</v>
      </c>
      <c r="AG475" s="32"/>
      <c r="AH475" s="88" t="s">
        <v>482</v>
      </c>
      <c r="AI475" s="32"/>
      <c r="AK475" s="88" t="s">
        <v>482</v>
      </c>
      <c r="AL475" s="32" t="s">
        <v>1889</v>
      </c>
      <c r="AM475" s="88" t="s">
        <v>482</v>
      </c>
      <c r="AN475" s="88" t="s">
        <v>482</v>
      </c>
      <c r="AO475" s="88" t="s">
        <v>482</v>
      </c>
      <c r="AP475" s="32"/>
      <c r="AQ475" s="88" t="s">
        <v>482</v>
      </c>
      <c r="AR475" s="30"/>
      <c r="AS475" s="73" t="s">
        <v>443</v>
      </c>
      <c r="AT475" s="148" t="s">
        <v>483</v>
      </c>
      <c r="AU475" s="32"/>
      <c r="AV475" s="30" t="s">
        <v>483</v>
      </c>
      <c r="AW475" s="88" t="s">
        <v>482</v>
      </c>
      <c r="AX475" s="30" t="s">
        <v>1892</v>
      </c>
      <c r="AY475" s="30" t="s">
        <v>483</v>
      </c>
      <c r="AZ475" s="32" t="s">
        <v>1889</v>
      </c>
      <c r="BA475" s="85"/>
      <c r="BB475" s="88" t="s">
        <v>483</v>
      </c>
      <c r="BC475" s="33" t="s">
        <v>387</v>
      </c>
      <c r="BD475" s="33" t="s">
        <v>468</v>
      </c>
      <c r="BE475" s="32"/>
      <c r="BF475" s="33" t="s">
        <v>231</v>
      </c>
      <c r="BG475" s="32"/>
      <c r="BH475" s="32" t="s">
        <v>595</v>
      </c>
      <c r="BI475" s="33" t="s">
        <v>356</v>
      </c>
      <c r="BJ475" s="32" t="s">
        <v>602</v>
      </c>
      <c r="BK475" s="32" t="s">
        <v>1897</v>
      </c>
      <c r="BL475" s="88" t="s">
        <v>482</v>
      </c>
      <c r="BM475" s="33" t="s">
        <v>345</v>
      </c>
      <c r="BN475" s="88" t="s">
        <v>483</v>
      </c>
      <c r="BO475" s="30" t="s">
        <v>1893</v>
      </c>
      <c r="BP475" s="88" t="s">
        <v>483</v>
      </c>
      <c r="BQ475" s="32"/>
      <c r="BR475" s="88" t="s">
        <v>483</v>
      </c>
      <c r="BS475" s="177" t="s">
        <v>1880</v>
      </c>
      <c r="BT475" s="88" t="s">
        <v>482</v>
      </c>
      <c r="BU475" s="33" t="s">
        <v>255</v>
      </c>
      <c r="BV475" s="33" t="s">
        <v>430</v>
      </c>
      <c r="BW475" s="73" t="s">
        <v>302</v>
      </c>
      <c r="BX475" s="30" t="s">
        <v>1898</v>
      </c>
      <c r="BY475" s="32"/>
      <c r="BZ475" s="33"/>
      <c r="CA475" s="38" t="s">
        <v>359</v>
      </c>
      <c r="CB475" s="88" t="s">
        <v>493</v>
      </c>
      <c r="CC475" s="33" t="s">
        <v>220</v>
      </c>
      <c r="CD475" s="30" t="s">
        <v>431</v>
      </c>
      <c r="CE475" s="33" t="s">
        <v>452</v>
      </c>
      <c r="CF475" s="30" t="s">
        <v>451</v>
      </c>
      <c r="CG475" s="30" t="s">
        <v>1886</v>
      </c>
      <c r="CH475" s="32" t="s">
        <v>428</v>
      </c>
      <c r="CI475" s="88" t="s">
        <v>483</v>
      </c>
      <c r="CJ475" s="33" t="s">
        <v>288</v>
      </c>
      <c r="CK475" s="33" t="s">
        <v>398</v>
      </c>
      <c r="CL475" s="88" t="s">
        <v>482</v>
      </c>
      <c r="CM475" s="113" t="s">
        <v>436</v>
      </c>
      <c r="CN475" s="147" t="s">
        <v>1881</v>
      </c>
      <c r="CO475" s="33" t="s">
        <v>610</v>
      </c>
      <c r="CP475" s="88" t="s">
        <v>483</v>
      </c>
      <c r="CQ475" s="33" t="s">
        <v>310</v>
      </c>
      <c r="CR475" s="33" t="s">
        <v>421</v>
      </c>
      <c r="CS475" s="30" t="s">
        <v>372</v>
      </c>
      <c r="CT475" s="88" t="s">
        <v>594</v>
      </c>
      <c r="CU475" s="88" t="s">
        <v>482</v>
      </c>
      <c r="CV475" s="88" t="s">
        <v>483</v>
      </c>
      <c r="CW475" s="33" t="s">
        <v>483</v>
      </c>
      <c r="CX475" s="33" t="s">
        <v>396</v>
      </c>
      <c r="CY475" s="33" t="s">
        <v>347</v>
      </c>
      <c r="CZ475" s="33" t="s">
        <v>411</v>
      </c>
      <c r="DA475" s="30" t="s">
        <v>566</v>
      </c>
      <c r="DB475" s="33" t="s">
        <v>480</v>
      </c>
      <c r="DC475" s="30" t="s">
        <v>423</v>
      </c>
      <c r="DD475" s="32" t="s">
        <v>1882</v>
      </c>
      <c r="DE475" s="30" t="s">
        <v>585</v>
      </c>
      <c r="DF475" s="33" t="s">
        <v>1887</v>
      </c>
      <c r="DG475" s="33" t="s">
        <v>192</v>
      </c>
      <c r="DH475" s="85" t="s">
        <v>456</v>
      </c>
      <c r="DI475" s="33" t="s">
        <v>270</v>
      </c>
      <c r="DJ475" s="30" t="s">
        <v>408</v>
      </c>
      <c r="DK475" s="30" t="s">
        <v>516</v>
      </c>
      <c r="DL475" s="30" t="s">
        <v>410</v>
      </c>
      <c r="DM475" s="73" t="s">
        <v>609</v>
      </c>
      <c r="DN475" s="79" t="s">
        <v>498</v>
      </c>
      <c r="DO475" s="79" t="s">
        <v>478</v>
      </c>
      <c r="DP475" s="30" t="s">
        <v>399</v>
      </c>
      <c r="DQ475" s="30" t="s">
        <v>381</v>
      </c>
      <c r="DR475" s="30" t="s">
        <v>614</v>
      </c>
      <c r="DS475" s="73" t="s">
        <v>1885</v>
      </c>
      <c r="DT475" s="73" t="s">
        <v>441</v>
      </c>
      <c r="DU475" s="33" t="s">
        <v>477</v>
      </c>
      <c r="DV475" s="69" t="s">
        <v>335</v>
      </c>
      <c r="DW475" s="88" t="s">
        <v>482</v>
      </c>
      <c r="DX475" s="32"/>
      <c r="DY475" s="30" t="s">
        <v>13</v>
      </c>
      <c r="DZ475" s="32"/>
      <c r="EA475" s="30" t="s">
        <v>476</v>
      </c>
      <c r="EB475" s="33" t="s">
        <v>615</v>
      </c>
      <c r="EC475" s="33" t="s">
        <v>210</v>
      </c>
      <c r="ED475" s="30" t="s">
        <v>365</v>
      </c>
      <c r="EE475" s="51" t="s">
        <v>364</v>
      </c>
      <c r="EF475" s="32" t="s">
        <v>613</v>
      </c>
      <c r="EG475" s="35" t="s">
        <v>1877</v>
      </c>
      <c r="EH475" s="73" t="s">
        <v>305</v>
      </c>
      <c r="EI475" s="33" t="s">
        <v>188</v>
      </c>
      <c r="EJ475" s="32"/>
      <c r="EK475" s="74" t="s">
        <v>1895</v>
      </c>
      <c r="EL475" s="74" t="s">
        <v>1948</v>
      </c>
      <c r="EM475" s="126" t="s">
        <v>618</v>
      </c>
      <c r="EQ475" s="38" t="s">
        <v>340</v>
      </c>
      <c r="ER475" s="38"/>
      <c r="ES475" s="38"/>
      <c r="ET475" s="147" t="s">
        <v>1907</v>
      </c>
      <c r="EU475" s="147"/>
      <c r="EV475" s="147" t="s">
        <v>1908</v>
      </c>
      <c r="EW475" s="147" t="s">
        <v>1908</v>
      </c>
      <c r="EX475" s="147" t="s">
        <v>1908</v>
      </c>
      <c r="EY475" s="147" t="s">
        <v>1908</v>
      </c>
      <c r="EZ475" s="147" t="s">
        <v>1908</v>
      </c>
      <c r="FA475" s="147" t="s">
        <v>1908</v>
      </c>
      <c r="FB475" s="147" t="s">
        <v>1908</v>
      </c>
      <c r="FC475" s="147" t="s">
        <v>1908</v>
      </c>
      <c r="FD475" s="166"/>
      <c r="FE475" s="166"/>
      <c r="FF475" s="166"/>
      <c r="FY475" s="147"/>
      <c r="FZ475" s="147"/>
    </row>
    <row r="476" spans="1:182" ht="12.75" hidden="1">
      <c r="A476" s="28">
        <v>46178</v>
      </c>
      <c r="B476" s="88" t="s">
        <v>482</v>
      </c>
      <c r="C476" s="32" t="s">
        <v>611</v>
      </c>
      <c r="D476" s="88" t="s">
        <v>482</v>
      </c>
      <c r="E476" s="32"/>
      <c r="F476" s="88" t="s">
        <v>482</v>
      </c>
      <c r="G476" s="88" t="s">
        <v>482</v>
      </c>
      <c r="H476" s="32"/>
      <c r="I476" s="145" t="s">
        <v>1876</v>
      </c>
      <c r="J476" s="88" t="s">
        <v>482</v>
      </c>
      <c r="K476" s="88" t="s">
        <v>482</v>
      </c>
      <c r="L476" s="88" t="s">
        <v>482</v>
      </c>
      <c r="M476" s="32" t="s">
        <v>482</v>
      </c>
      <c r="N476" s="88" t="s">
        <v>483</v>
      </c>
      <c r="O476" s="32"/>
      <c r="P476" s="88" t="s">
        <v>482</v>
      </c>
      <c r="Q476" s="88" t="s">
        <v>482</v>
      </c>
      <c r="S476" s="30" t="s">
        <v>415</v>
      </c>
      <c r="T476" s="33"/>
      <c r="U476" s="88" t="s">
        <v>483</v>
      </c>
      <c r="V476" s="30" t="s">
        <v>612</v>
      </c>
      <c r="W476" s="88" t="s">
        <v>1889</v>
      </c>
      <c r="X476" s="38" t="s">
        <v>603</v>
      </c>
      <c r="Y476" s="88" t="s">
        <v>482</v>
      </c>
      <c r="Z476" s="32" t="s">
        <v>1889</v>
      </c>
      <c r="AA476" s="32"/>
      <c r="AB476" s="38"/>
      <c r="AC476" s="32" t="s">
        <v>483</v>
      </c>
      <c r="AD476" s="88"/>
      <c r="AE476" s="32" t="s">
        <v>1889</v>
      </c>
      <c r="AF476" s="30" t="s">
        <v>197</v>
      </c>
      <c r="AG476" s="32"/>
      <c r="AH476" s="88" t="s">
        <v>482</v>
      </c>
      <c r="AI476" s="32"/>
      <c r="AK476" s="88" t="s">
        <v>482</v>
      </c>
      <c r="AL476" s="32" t="s">
        <v>1889</v>
      </c>
      <c r="AM476" s="88" t="s">
        <v>482</v>
      </c>
      <c r="AN476" s="88" t="s">
        <v>482</v>
      </c>
      <c r="AO476" s="88" t="s">
        <v>482</v>
      </c>
      <c r="AP476" s="32"/>
      <c r="AQ476" s="88" t="s">
        <v>482</v>
      </c>
      <c r="AR476" s="30"/>
      <c r="AS476" s="73" t="s">
        <v>443</v>
      </c>
      <c r="AT476" s="148" t="s">
        <v>483</v>
      </c>
      <c r="AU476" s="32"/>
      <c r="AV476" s="30" t="s">
        <v>483</v>
      </c>
      <c r="AW476" s="88" t="s">
        <v>482</v>
      </c>
      <c r="AX476" s="30" t="s">
        <v>1892</v>
      </c>
      <c r="AY476" s="30" t="s">
        <v>483</v>
      </c>
      <c r="AZ476" s="32" t="s">
        <v>1889</v>
      </c>
      <c r="BA476" s="85"/>
      <c r="BB476" s="88" t="s">
        <v>483</v>
      </c>
      <c r="BC476" s="33" t="s">
        <v>387</v>
      </c>
      <c r="BD476" s="33" t="s">
        <v>468</v>
      </c>
      <c r="BE476" s="32"/>
      <c r="BF476" s="33" t="s">
        <v>231</v>
      </c>
      <c r="BG476" s="32"/>
      <c r="BH476" s="32" t="s">
        <v>595</v>
      </c>
      <c r="BI476" s="33" t="s">
        <v>356</v>
      </c>
      <c r="BJ476" s="32" t="s">
        <v>602</v>
      </c>
      <c r="BK476" s="32" t="s">
        <v>1897</v>
      </c>
      <c r="BL476" s="88" t="s">
        <v>482</v>
      </c>
      <c r="BM476" s="33" t="s">
        <v>345</v>
      </c>
      <c r="BN476" s="88" t="s">
        <v>483</v>
      </c>
      <c r="BO476" s="30" t="s">
        <v>1893</v>
      </c>
      <c r="BP476" s="88" t="s">
        <v>483</v>
      </c>
      <c r="BQ476" s="32"/>
      <c r="BR476" s="88" t="s">
        <v>483</v>
      </c>
      <c r="BS476" s="177" t="s">
        <v>1880</v>
      </c>
      <c r="BT476" s="88" t="s">
        <v>482</v>
      </c>
      <c r="BU476" s="33" t="s">
        <v>255</v>
      </c>
      <c r="BV476" s="33" t="s">
        <v>430</v>
      </c>
      <c r="BW476" s="73" t="s">
        <v>302</v>
      </c>
      <c r="BX476" s="30" t="s">
        <v>1898</v>
      </c>
      <c r="BY476" s="32"/>
      <c r="BZ476" s="33"/>
      <c r="CA476" s="38" t="s">
        <v>359</v>
      </c>
      <c r="CB476" s="88" t="s">
        <v>493</v>
      </c>
      <c r="CC476" s="33" t="s">
        <v>220</v>
      </c>
      <c r="CD476" s="30" t="s">
        <v>431</v>
      </c>
      <c r="CE476" s="33" t="s">
        <v>452</v>
      </c>
      <c r="CF476" s="30" t="s">
        <v>451</v>
      </c>
      <c r="CG476" s="30" t="s">
        <v>1886</v>
      </c>
      <c r="CH476" s="32" t="s">
        <v>428</v>
      </c>
      <c r="CI476" s="88" t="s">
        <v>483</v>
      </c>
      <c r="CJ476" s="33" t="s">
        <v>288</v>
      </c>
      <c r="CK476" s="33" t="s">
        <v>398</v>
      </c>
      <c r="CL476" s="88" t="s">
        <v>482</v>
      </c>
      <c r="CM476" s="113" t="s">
        <v>436</v>
      </c>
      <c r="CN476" s="147" t="s">
        <v>1881</v>
      </c>
      <c r="CO476" s="33" t="s">
        <v>610</v>
      </c>
      <c r="CP476" s="88" t="s">
        <v>483</v>
      </c>
      <c r="CQ476" s="33" t="s">
        <v>310</v>
      </c>
      <c r="CR476" s="33" t="s">
        <v>421</v>
      </c>
      <c r="CS476" s="30" t="s">
        <v>372</v>
      </c>
      <c r="CT476" s="88" t="s">
        <v>594</v>
      </c>
      <c r="CU476" s="88" t="s">
        <v>482</v>
      </c>
      <c r="CV476" s="88" t="s">
        <v>483</v>
      </c>
      <c r="CW476" s="33" t="s">
        <v>483</v>
      </c>
      <c r="CX476" s="33" t="s">
        <v>396</v>
      </c>
      <c r="CY476" s="33" t="s">
        <v>347</v>
      </c>
      <c r="CZ476" s="33" t="s">
        <v>411</v>
      </c>
      <c r="DA476" s="30" t="s">
        <v>566</v>
      </c>
      <c r="DB476" s="33" t="s">
        <v>480</v>
      </c>
      <c r="DC476" s="30" t="s">
        <v>423</v>
      </c>
      <c r="DD476" s="32" t="s">
        <v>1882</v>
      </c>
      <c r="DE476" s="30" t="s">
        <v>585</v>
      </c>
      <c r="DF476" s="33" t="s">
        <v>1887</v>
      </c>
      <c r="DG476" s="33" t="s">
        <v>192</v>
      </c>
      <c r="DH476" s="85" t="s">
        <v>456</v>
      </c>
      <c r="DI476" s="33" t="s">
        <v>270</v>
      </c>
      <c r="DJ476" s="30" t="s">
        <v>408</v>
      </c>
      <c r="DK476" s="30" t="s">
        <v>516</v>
      </c>
      <c r="DL476" s="30" t="s">
        <v>410</v>
      </c>
      <c r="DM476" s="73" t="s">
        <v>609</v>
      </c>
      <c r="DN476" s="79" t="s">
        <v>498</v>
      </c>
      <c r="DO476" s="79" t="s">
        <v>478</v>
      </c>
      <c r="DP476" s="30" t="s">
        <v>399</v>
      </c>
      <c r="DQ476" s="30" t="s">
        <v>381</v>
      </c>
      <c r="DR476" s="30" t="s">
        <v>614</v>
      </c>
      <c r="DS476" s="73" t="s">
        <v>1885</v>
      </c>
      <c r="DT476" s="73" t="s">
        <v>441</v>
      </c>
      <c r="DU476" s="33" t="s">
        <v>477</v>
      </c>
      <c r="DV476" s="69" t="s">
        <v>335</v>
      </c>
      <c r="DW476" s="88" t="s">
        <v>482</v>
      </c>
      <c r="DX476" s="32"/>
      <c r="DY476" s="30" t="s">
        <v>13</v>
      </c>
      <c r="DZ476" s="32"/>
      <c r="EA476" s="30" t="s">
        <v>476</v>
      </c>
      <c r="EB476" s="33" t="s">
        <v>615</v>
      </c>
      <c r="EC476" s="33" t="s">
        <v>210</v>
      </c>
      <c r="ED476" s="30" t="s">
        <v>365</v>
      </c>
      <c r="EE476" s="51" t="s">
        <v>364</v>
      </c>
      <c r="EF476" s="32" t="s">
        <v>613</v>
      </c>
      <c r="EG476" s="35" t="s">
        <v>1877</v>
      </c>
      <c r="EH476" s="73" t="s">
        <v>305</v>
      </c>
      <c r="EI476" s="33" t="s">
        <v>188</v>
      </c>
      <c r="EJ476" s="32"/>
      <c r="EK476" s="74" t="s">
        <v>1895</v>
      </c>
      <c r="EL476" s="74" t="s">
        <v>1948</v>
      </c>
      <c r="EM476" s="126" t="s">
        <v>618</v>
      </c>
      <c r="EQ476" s="38" t="s">
        <v>340</v>
      </c>
      <c r="ER476" s="38"/>
      <c r="ES476" s="38"/>
      <c r="ET476" s="147" t="s">
        <v>1907</v>
      </c>
      <c r="EU476" s="147"/>
      <c r="EV476" s="147" t="s">
        <v>1908</v>
      </c>
      <c r="EW476" s="147" t="s">
        <v>1908</v>
      </c>
      <c r="EX476" s="147" t="s">
        <v>1908</v>
      </c>
      <c r="EY476" s="147" t="s">
        <v>1908</v>
      </c>
      <c r="EZ476" s="147" t="s">
        <v>1908</v>
      </c>
      <c r="FA476" s="147" t="s">
        <v>1908</v>
      </c>
      <c r="FB476" s="147" t="s">
        <v>1908</v>
      </c>
      <c r="FC476" s="147" t="s">
        <v>1908</v>
      </c>
      <c r="FD476" s="166"/>
      <c r="FE476" s="166"/>
      <c r="FF476" s="166"/>
      <c r="FY476" s="147"/>
      <c r="FZ476" s="147"/>
    </row>
    <row r="477" spans="1:182" ht="12.75" hidden="1">
      <c r="A477" s="28">
        <v>46179</v>
      </c>
      <c r="B477" s="88" t="s">
        <v>482</v>
      </c>
      <c r="C477" s="32" t="s">
        <v>611</v>
      </c>
      <c r="D477" s="88" t="s">
        <v>482</v>
      </c>
      <c r="E477" s="32"/>
      <c r="F477" s="88" t="s">
        <v>482</v>
      </c>
      <c r="G477" s="88" t="s">
        <v>482</v>
      </c>
      <c r="H477" s="32"/>
      <c r="I477" s="145" t="s">
        <v>1876</v>
      </c>
      <c r="J477" s="88" t="s">
        <v>482</v>
      </c>
      <c r="K477" s="88" t="s">
        <v>482</v>
      </c>
      <c r="L477" s="88" t="s">
        <v>482</v>
      </c>
      <c r="M477" s="32" t="s">
        <v>482</v>
      </c>
      <c r="N477" s="88" t="s">
        <v>483</v>
      </c>
      <c r="O477" s="32"/>
      <c r="P477" s="88" t="s">
        <v>482</v>
      </c>
      <c r="Q477" s="88" t="s">
        <v>482</v>
      </c>
      <c r="S477" s="30" t="s">
        <v>415</v>
      </c>
      <c r="T477" s="33"/>
      <c r="U477" s="88" t="s">
        <v>483</v>
      </c>
      <c r="V477" s="30" t="s">
        <v>612</v>
      </c>
      <c r="W477" s="88" t="s">
        <v>1889</v>
      </c>
      <c r="X477" s="38" t="s">
        <v>603</v>
      </c>
      <c r="Y477" s="88" t="s">
        <v>482</v>
      </c>
      <c r="Z477" s="32"/>
      <c r="AA477" s="32"/>
      <c r="AB477" s="38"/>
      <c r="AC477" s="32" t="s">
        <v>483</v>
      </c>
      <c r="AD477" s="88"/>
      <c r="AE477" s="32"/>
      <c r="AF477" s="30" t="s">
        <v>197</v>
      </c>
      <c r="AG477" s="32"/>
      <c r="AH477" s="88" t="s">
        <v>482</v>
      </c>
      <c r="AI477" s="32"/>
      <c r="AK477" s="88" t="s">
        <v>482</v>
      </c>
      <c r="AL477" s="32" t="s">
        <v>482</v>
      </c>
      <c r="AM477" s="88" t="s">
        <v>482</v>
      </c>
      <c r="AN477" s="88" t="s">
        <v>482</v>
      </c>
      <c r="AO477" s="88" t="s">
        <v>482</v>
      </c>
      <c r="AP477" s="32"/>
      <c r="AQ477" s="88" t="s">
        <v>482</v>
      </c>
      <c r="AR477" s="30"/>
      <c r="AS477" s="73" t="s">
        <v>443</v>
      </c>
      <c r="AT477" s="148" t="s">
        <v>483</v>
      </c>
      <c r="AU477" s="32"/>
      <c r="AV477" s="30" t="s">
        <v>483</v>
      </c>
      <c r="AW477" s="88" t="s">
        <v>482</v>
      </c>
      <c r="AX477" s="30" t="s">
        <v>1892</v>
      </c>
      <c r="AY477" s="30" t="s">
        <v>483</v>
      </c>
      <c r="AZ477" s="32"/>
      <c r="BA477" s="85"/>
      <c r="BB477" s="88" t="s">
        <v>483</v>
      </c>
      <c r="BC477" s="33" t="s">
        <v>387</v>
      </c>
      <c r="BD477" s="33" t="s">
        <v>468</v>
      </c>
      <c r="BE477" s="32"/>
      <c r="BF477" s="33" t="s">
        <v>231</v>
      </c>
      <c r="BG477" s="32"/>
      <c r="BH477" s="32" t="s">
        <v>595</v>
      </c>
      <c r="BI477" s="33" t="s">
        <v>356</v>
      </c>
      <c r="BJ477" s="32" t="s">
        <v>602</v>
      </c>
      <c r="BK477" s="32" t="s">
        <v>1897</v>
      </c>
      <c r="BL477" s="88" t="s">
        <v>482</v>
      </c>
      <c r="BM477" s="33" t="s">
        <v>345</v>
      </c>
      <c r="BN477" s="88" t="s">
        <v>483</v>
      </c>
      <c r="BO477" s="30" t="s">
        <v>1893</v>
      </c>
      <c r="BP477" s="88" t="s">
        <v>483</v>
      </c>
      <c r="BQ477" s="32"/>
      <c r="BR477" s="88" t="s">
        <v>483</v>
      </c>
      <c r="BS477" s="177" t="s">
        <v>1880</v>
      </c>
      <c r="BT477" s="88" t="s">
        <v>482</v>
      </c>
      <c r="BU477" s="33" t="s">
        <v>255</v>
      </c>
      <c r="BV477" s="33" t="s">
        <v>430</v>
      </c>
      <c r="BW477" s="73" t="s">
        <v>302</v>
      </c>
      <c r="BX477" s="30" t="s">
        <v>1898</v>
      </c>
      <c r="BY477" s="32"/>
      <c r="BZ477" s="33"/>
      <c r="CA477" s="38" t="s">
        <v>359</v>
      </c>
      <c r="CB477" s="88" t="s">
        <v>493</v>
      </c>
      <c r="CC477" s="33" t="s">
        <v>220</v>
      </c>
      <c r="CD477" s="30" t="s">
        <v>431</v>
      </c>
      <c r="CE477" s="33" t="s">
        <v>452</v>
      </c>
      <c r="CF477" s="30" t="s">
        <v>451</v>
      </c>
      <c r="CG477" s="30" t="s">
        <v>1886</v>
      </c>
      <c r="CH477" s="32" t="s">
        <v>428</v>
      </c>
      <c r="CI477" s="88" t="s">
        <v>483</v>
      </c>
      <c r="CJ477" s="33" t="s">
        <v>288</v>
      </c>
      <c r="CK477" s="33" t="s">
        <v>398</v>
      </c>
      <c r="CL477" s="88" t="s">
        <v>482</v>
      </c>
      <c r="CM477" s="113" t="s">
        <v>436</v>
      </c>
      <c r="CN477" s="147" t="s">
        <v>1881</v>
      </c>
      <c r="CO477" s="33" t="s">
        <v>610</v>
      </c>
      <c r="CP477" s="88" t="s">
        <v>483</v>
      </c>
      <c r="CQ477" s="33" t="s">
        <v>310</v>
      </c>
      <c r="CR477" s="33" t="s">
        <v>421</v>
      </c>
      <c r="CS477" s="30" t="s">
        <v>372</v>
      </c>
      <c r="CT477" s="88" t="s">
        <v>594</v>
      </c>
      <c r="CU477" s="88" t="s">
        <v>482</v>
      </c>
      <c r="CV477" s="88" t="s">
        <v>483</v>
      </c>
      <c r="CW477" s="33" t="s">
        <v>483</v>
      </c>
      <c r="CX477" s="33" t="s">
        <v>396</v>
      </c>
      <c r="CY477" s="33" t="s">
        <v>347</v>
      </c>
      <c r="CZ477" s="33" t="s">
        <v>411</v>
      </c>
      <c r="DA477" s="30" t="s">
        <v>566</v>
      </c>
      <c r="DB477" s="33" t="s">
        <v>480</v>
      </c>
      <c r="DC477" s="30" t="s">
        <v>423</v>
      </c>
      <c r="DD477" s="32" t="s">
        <v>1882</v>
      </c>
      <c r="DE477" s="30" t="s">
        <v>585</v>
      </c>
      <c r="DF477" s="33" t="s">
        <v>1887</v>
      </c>
      <c r="DG477" s="33" t="s">
        <v>192</v>
      </c>
      <c r="DH477" s="85" t="s">
        <v>456</v>
      </c>
      <c r="DI477" s="33" t="s">
        <v>270</v>
      </c>
      <c r="DJ477" s="30" t="s">
        <v>408</v>
      </c>
      <c r="DK477" s="30" t="s">
        <v>516</v>
      </c>
      <c r="DL477" s="30" t="s">
        <v>410</v>
      </c>
      <c r="DM477" s="73" t="s">
        <v>609</v>
      </c>
      <c r="DN477" s="79" t="s">
        <v>498</v>
      </c>
      <c r="DO477" s="79" t="s">
        <v>478</v>
      </c>
      <c r="DP477" s="30" t="s">
        <v>399</v>
      </c>
      <c r="DQ477" s="30" t="s">
        <v>381</v>
      </c>
      <c r="DR477" s="30" t="s">
        <v>614</v>
      </c>
      <c r="DS477" s="73" t="s">
        <v>1885</v>
      </c>
      <c r="DT477" s="73" t="s">
        <v>441</v>
      </c>
      <c r="DU477" s="33" t="s">
        <v>477</v>
      </c>
      <c r="DV477" s="69" t="s">
        <v>335</v>
      </c>
      <c r="DW477" s="88" t="s">
        <v>482</v>
      </c>
      <c r="DX477" s="32"/>
      <c r="DY477" s="30" t="s">
        <v>13</v>
      </c>
      <c r="DZ477" s="32"/>
      <c r="EA477" s="30" t="s">
        <v>476</v>
      </c>
      <c r="EB477" s="33" t="s">
        <v>615</v>
      </c>
      <c r="EC477" s="33" t="s">
        <v>210</v>
      </c>
      <c r="ED477" s="30" t="s">
        <v>365</v>
      </c>
      <c r="EE477" s="51" t="s">
        <v>364</v>
      </c>
      <c r="EF477" s="32" t="s">
        <v>613</v>
      </c>
      <c r="EG477" s="35" t="s">
        <v>1877</v>
      </c>
      <c r="EH477" s="73" t="s">
        <v>305</v>
      </c>
      <c r="EI477" s="33" t="s">
        <v>188</v>
      </c>
      <c r="EJ477" s="32"/>
      <c r="EK477" s="74" t="s">
        <v>1895</v>
      </c>
      <c r="EL477" s="74" t="s">
        <v>1948</v>
      </c>
      <c r="EM477" s="126" t="s">
        <v>618</v>
      </c>
      <c r="EQ477" s="38" t="s">
        <v>340</v>
      </c>
      <c r="ER477" s="38"/>
      <c r="ES477" s="38"/>
      <c r="ET477" s="147" t="s">
        <v>1907</v>
      </c>
      <c r="EU477" s="147"/>
      <c r="EV477" s="147" t="s">
        <v>1908</v>
      </c>
      <c r="EW477" s="147" t="s">
        <v>1908</v>
      </c>
      <c r="EX477" s="147" t="s">
        <v>1908</v>
      </c>
      <c r="EY477" s="147" t="s">
        <v>1908</v>
      </c>
      <c r="EZ477" s="147" t="s">
        <v>1908</v>
      </c>
      <c r="FA477" s="147" t="s">
        <v>1908</v>
      </c>
      <c r="FB477" s="147" t="s">
        <v>1908</v>
      </c>
      <c r="FC477" s="147" t="s">
        <v>1908</v>
      </c>
      <c r="FD477" s="166"/>
      <c r="FE477" s="166"/>
      <c r="FF477" s="166"/>
      <c r="FY477" s="147"/>
      <c r="FZ477" s="147"/>
    </row>
    <row r="478" spans="1:182" ht="12.75" hidden="1">
      <c r="A478" s="28">
        <v>46180</v>
      </c>
      <c r="B478" s="88" t="s">
        <v>482</v>
      </c>
      <c r="C478" s="32" t="s">
        <v>611</v>
      </c>
      <c r="D478" s="88" t="s">
        <v>482</v>
      </c>
      <c r="E478" s="32"/>
      <c r="F478" s="88" t="s">
        <v>482</v>
      </c>
      <c r="G478" s="88" t="s">
        <v>482</v>
      </c>
      <c r="H478" s="32"/>
      <c r="I478" s="145" t="s">
        <v>1876</v>
      </c>
      <c r="J478" s="88" t="s">
        <v>482</v>
      </c>
      <c r="K478" s="88" t="s">
        <v>482</v>
      </c>
      <c r="L478" s="88" t="s">
        <v>482</v>
      </c>
      <c r="M478" s="32" t="s">
        <v>482</v>
      </c>
      <c r="N478" s="88" t="s">
        <v>483</v>
      </c>
      <c r="O478" s="32"/>
      <c r="P478" s="88" t="s">
        <v>482</v>
      </c>
      <c r="Q478" s="88" t="s">
        <v>482</v>
      </c>
      <c r="S478" s="30" t="s">
        <v>415</v>
      </c>
      <c r="T478" s="33"/>
      <c r="U478" s="88" t="s">
        <v>483</v>
      </c>
      <c r="V478" s="30" t="s">
        <v>612</v>
      </c>
      <c r="W478" s="88" t="s">
        <v>1889</v>
      </c>
      <c r="X478" s="38" t="s">
        <v>603</v>
      </c>
      <c r="Y478" s="88" t="s">
        <v>482</v>
      </c>
      <c r="Z478" s="32"/>
      <c r="AA478" s="32"/>
      <c r="AB478" s="38"/>
      <c r="AC478" s="32" t="s">
        <v>483</v>
      </c>
      <c r="AD478" s="88"/>
      <c r="AE478" s="32"/>
      <c r="AF478" s="30" t="s">
        <v>197</v>
      </c>
      <c r="AG478" s="32"/>
      <c r="AH478" s="88" t="s">
        <v>482</v>
      </c>
      <c r="AI478" s="32"/>
      <c r="AK478" s="88" t="s">
        <v>482</v>
      </c>
      <c r="AL478" s="32" t="s">
        <v>482</v>
      </c>
      <c r="AM478" s="88" t="s">
        <v>482</v>
      </c>
      <c r="AN478" s="88" t="s">
        <v>482</v>
      </c>
      <c r="AO478" s="88" t="s">
        <v>482</v>
      </c>
      <c r="AP478" s="32"/>
      <c r="AQ478" s="88" t="s">
        <v>482</v>
      </c>
      <c r="AR478" s="30"/>
      <c r="AS478" s="73" t="s">
        <v>443</v>
      </c>
      <c r="AT478" s="148" t="s">
        <v>483</v>
      </c>
      <c r="AU478" s="32"/>
      <c r="AV478" s="30" t="s">
        <v>483</v>
      </c>
      <c r="AW478" s="88" t="s">
        <v>482</v>
      </c>
      <c r="AX478" s="30" t="s">
        <v>1892</v>
      </c>
      <c r="AY478" s="30" t="s">
        <v>483</v>
      </c>
      <c r="AZ478" s="32"/>
      <c r="BA478" s="85"/>
      <c r="BB478" s="88" t="s">
        <v>483</v>
      </c>
      <c r="BC478" s="33" t="s">
        <v>387</v>
      </c>
      <c r="BD478" s="33" t="s">
        <v>468</v>
      </c>
      <c r="BE478" s="32"/>
      <c r="BF478" s="33" t="s">
        <v>231</v>
      </c>
      <c r="BG478" s="32"/>
      <c r="BH478" s="32" t="s">
        <v>595</v>
      </c>
      <c r="BI478" s="33" t="s">
        <v>356</v>
      </c>
      <c r="BJ478" s="32" t="s">
        <v>602</v>
      </c>
      <c r="BK478" s="32" t="s">
        <v>1897</v>
      </c>
      <c r="BL478" s="88" t="s">
        <v>482</v>
      </c>
      <c r="BM478" s="33" t="s">
        <v>345</v>
      </c>
      <c r="BN478" s="88" t="s">
        <v>483</v>
      </c>
      <c r="BO478" s="30" t="s">
        <v>1893</v>
      </c>
      <c r="BP478" s="88" t="s">
        <v>483</v>
      </c>
      <c r="BQ478" s="32"/>
      <c r="BR478" s="88" t="s">
        <v>483</v>
      </c>
      <c r="BS478" s="177" t="s">
        <v>1880</v>
      </c>
      <c r="BT478" s="88" t="s">
        <v>482</v>
      </c>
      <c r="BU478" s="33" t="s">
        <v>255</v>
      </c>
      <c r="BV478" s="33" t="s">
        <v>430</v>
      </c>
      <c r="BW478" s="73" t="s">
        <v>302</v>
      </c>
      <c r="BX478" s="30" t="s">
        <v>1898</v>
      </c>
      <c r="BY478" s="32"/>
      <c r="BZ478" s="33"/>
      <c r="CA478" s="38" t="s">
        <v>359</v>
      </c>
      <c r="CB478" s="88" t="s">
        <v>493</v>
      </c>
      <c r="CC478" s="33" t="s">
        <v>220</v>
      </c>
      <c r="CD478" s="30" t="s">
        <v>431</v>
      </c>
      <c r="CE478" s="33" t="s">
        <v>452</v>
      </c>
      <c r="CF478" s="30" t="s">
        <v>451</v>
      </c>
      <c r="CG478" s="30" t="s">
        <v>1886</v>
      </c>
      <c r="CH478" s="32" t="s">
        <v>428</v>
      </c>
      <c r="CI478" s="88" t="s">
        <v>483</v>
      </c>
      <c r="CJ478" s="33" t="s">
        <v>288</v>
      </c>
      <c r="CK478" s="33" t="s">
        <v>398</v>
      </c>
      <c r="CL478" s="88" t="s">
        <v>482</v>
      </c>
      <c r="CM478" s="113" t="s">
        <v>436</v>
      </c>
      <c r="CN478" s="147" t="s">
        <v>1881</v>
      </c>
      <c r="CO478" s="33" t="s">
        <v>610</v>
      </c>
      <c r="CP478" s="88" t="s">
        <v>483</v>
      </c>
      <c r="CQ478" s="33" t="s">
        <v>310</v>
      </c>
      <c r="CR478" s="33" t="s">
        <v>421</v>
      </c>
      <c r="CS478" s="30" t="s">
        <v>372</v>
      </c>
      <c r="CT478" s="88" t="s">
        <v>594</v>
      </c>
      <c r="CU478" s="88" t="s">
        <v>482</v>
      </c>
      <c r="CV478" s="88" t="s">
        <v>483</v>
      </c>
      <c r="CW478" s="33" t="s">
        <v>483</v>
      </c>
      <c r="CX478" s="33" t="s">
        <v>396</v>
      </c>
      <c r="CY478" s="33" t="s">
        <v>347</v>
      </c>
      <c r="CZ478" s="33" t="s">
        <v>411</v>
      </c>
      <c r="DA478" s="30" t="s">
        <v>566</v>
      </c>
      <c r="DB478" s="33" t="s">
        <v>480</v>
      </c>
      <c r="DC478" s="30" t="s">
        <v>423</v>
      </c>
      <c r="DD478" s="32" t="s">
        <v>1882</v>
      </c>
      <c r="DE478" s="30" t="s">
        <v>585</v>
      </c>
      <c r="DF478" s="33" t="s">
        <v>1887</v>
      </c>
      <c r="DG478" s="33" t="s">
        <v>192</v>
      </c>
      <c r="DH478" s="85" t="s">
        <v>456</v>
      </c>
      <c r="DI478" s="33" t="s">
        <v>270</v>
      </c>
      <c r="DJ478" s="30" t="s">
        <v>408</v>
      </c>
      <c r="DK478" s="30" t="s">
        <v>516</v>
      </c>
      <c r="DL478" s="30" t="s">
        <v>410</v>
      </c>
      <c r="DM478" s="73" t="s">
        <v>609</v>
      </c>
      <c r="DN478" s="79" t="s">
        <v>498</v>
      </c>
      <c r="DO478" s="79" t="s">
        <v>478</v>
      </c>
      <c r="DP478" s="30" t="s">
        <v>399</v>
      </c>
      <c r="DQ478" s="30" t="s">
        <v>381</v>
      </c>
      <c r="DR478" s="30" t="s">
        <v>614</v>
      </c>
      <c r="DS478" s="73" t="s">
        <v>1885</v>
      </c>
      <c r="DT478" s="73" t="s">
        <v>441</v>
      </c>
      <c r="DU478" s="33" t="s">
        <v>477</v>
      </c>
      <c r="DV478" s="69" t="s">
        <v>335</v>
      </c>
      <c r="DW478" s="88" t="s">
        <v>482</v>
      </c>
      <c r="DX478" s="32"/>
      <c r="DY478" s="30" t="s">
        <v>13</v>
      </c>
      <c r="DZ478" s="32"/>
      <c r="EA478" s="30" t="s">
        <v>476</v>
      </c>
      <c r="EB478" s="33" t="s">
        <v>615</v>
      </c>
      <c r="EC478" s="33" t="s">
        <v>210</v>
      </c>
      <c r="ED478" s="30" t="s">
        <v>365</v>
      </c>
      <c r="EE478" s="51" t="s">
        <v>364</v>
      </c>
      <c r="EF478" s="32" t="s">
        <v>613</v>
      </c>
      <c r="EG478" s="35" t="s">
        <v>1877</v>
      </c>
      <c r="EH478" s="73" t="s">
        <v>305</v>
      </c>
      <c r="EI478" s="33" t="s">
        <v>188</v>
      </c>
      <c r="EJ478" s="32"/>
      <c r="EK478" s="74" t="s">
        <v>1895</v>
      </c>
      <c r="EL478" s="74" t="s">
        <v>1948</v>
      </c>
      <c r="EM478" s="126" t="s">
        <v>618</v>
      </c>
      <c r="EQ478" s="38" t="s">
        <v>340</v>
      </c>
      <c r="ER478" s="38"/>
      <c r="ES478" s="38"/>
      <c r="ET478" s="147" t="s">
        <v>1907</v>
      </c>
      <c r="EU478" s="147"/>
      <c r="EV478" s="147" t="s">
        <v>1908</v>
      </c>
      <c r="EW478" s="147" t="s">
        <v>1908</v>
      </c>
      <c r="EX478" s="147" t="s">
        <v>1908</v>
      </c>
      <c r="EY478" s="147" t="s">
        <v>1908</v>
      </c>
      <c r="EZ478" s="147" t="s">
        <v>1908</v>
      </c>
      <c r="FA478" s="147" t="s">
        <v>1908</v>
      </c>
      <c r="FB478" s="147" t="s">
        <v>1908</v>
      </c>
      <c r="FC478" s="147" t="s">
        <v>1908</v>
      </c>
      <c r="FD478" s="166"/>
      <c r="FE478" s="166"/>
      <c r="FF478" s="166"/>
      <c r="FY478" s="147"/>
      <c r="FZ478" s="147"/>
    </row>
    <row r="479" spans="1:182" ht="12.75" hidden="1">
      <c r="A479" s="28">
        <v>46181</v>
      </c>
      <c r="B479" s="88" t="s">
        <v>482</v>
      </c>
      <c r="C479" s="32" t="s">
        <v>611</v>
      </c>
      <c r="D479" s="88" t="s">
        <v>482</v>
      </c>
      <c r="E479" s="32"/>
      <c r="F479" s="88" t="s">
        <v>482</v>
      </c>
      <c r="G479" s="88" t="s">
        <v>482</v>
      </c>
      <c r="H479" s="32"/>
      <c r="I479" s="145" t="s">
        <v>1876</v>
      </c>
      <c r="J479" s="88" t="s">
        <v>482</v>
      </c>
      <c r="K479" s="88" t="s">
        <v>482</v>
      </c>
      <c r="L479" s="88" t="s">
        <v>482</v>
      </c>
      <c r="M479" s="32" t="s">
        <v>482</v>
      </c>
      <c r="N479" s="88" t="s">
        <v>483</v>
      </c>
      <c r="O479" s="33" t="s">
        <v>387</v>
      </c>
      <c r="P479" s="88" t="s">
        <v>482</v>
      </c>
      <c r="Q479" s="88" t="s">
        <v>482</v>
      </c>
      <c r="S479" s="30" t="s">
        <v>415</v>
      </c>
      <c r="T479" s="33"/>
      <c r="U479" s="88" t="s">
        <v>483</v>
      </c>
      <c r="V479" s="30" t="s">
        <v>612</v>
      </c>
      <c r="W479" s="88" t="s">
        <v>1889</v>
      </c>
      <c r="X479" s="38" t="s">
        <v>603</v>
      </c>
      <c r="Y479" s="88" t="s">
        <v>482</v>
      </c>
      <c r="Z479" s="32"/>
      <c r="AA479" s="32"/>
      <c r="AB479" s="38"/>
      <c r="AC479" s="32" t="s">
        <v>483</v>
      </c>
      <c r="AD479" s="30" t="s">
        <v>1898</v>
      </c>
      <c r="AE479" s="32"/>
      <c r="AF479" s="30" t="s">
        <v>197</v>
      </c>
      <c r="AG479" s="32"/>
      <c r="AH479" s="88" t="s">
        <v>482</v>
      </c>
      <c r="AI479" s="32"/>
      <c r="AK479" s="88" t="s">
        <v>482</v>
      </c>
      <c r="AL479" s="32" t="s">
        <v>482</v>
      </c>
      <c r="AM479" s="88" t="s">
        <v>482</v>
      </c>
      <c r="AN479" s="88" t="s">
        <v>482</v>
      </c>
      <c r="AO479" s="88" t="s">
        <v>482</v>
      </c>
      <c r="AP479" s="32"/>
      <c r="AQ479" s="88" t="s">
        <v>482</v>
      </c>
      <c r="AR479" s="30"/>
      <c r="AS479" s="73" t="s">
        <v>443</v>
      </c>
      <c r="AT479" s="148" t="s">
        <v>483</v>
      </c>
      <c r="AU479" s="32"/>
      <c r="AV479" s="30" t="s">
        <v>483</v>
      </c>
      <c r="AW479" s="88" t="s">
        <v>482</v>
      </c>
      <c r="AX479" s="30" t="s">
        <v>1892</v>
      </c>
      <c r="AY479" s="30" t="s">
        <v>483</v>
      </c>
      <c r="AZ479" s="32"/>
      <c r="BA479" s="85"/>
      <c r="BB479" s="88" t="s">
        <v>483</v>
      </c>
      <c r="BC479" s="33" t="s">
        <v>387</v>
      </c>
      <c r="BD479" s="33" t="s">
        <v>468</v>
      </c>
      <c r="BE479" s="32"/>
      <c r="BF479" s="33" t="s">
        <v>231</v>
      </c>
      <c r="BG479" s="32"/>
      <c r="BH479" s="32" t="s">
        <v>595</v>
      </c>
      <c r="BI479" s="33" t="s">
        <v>356</v>
      </c>
      <c r="BJ479" s="32" t="s">
        <v>602</v>
      </c>
      <c r="BK479" s="32" t="s">
        <v>1897</v>
      </c>
      <c r="BL479" s="88" t="s">
        <v>482</v>
      </c>
      <c r="BM479" s="33" t="s">
        <v>345</v>
      </c>
      <c r="BN479" s="88" t="s">
        <v>483</v>
      </c>
      <c r="BO479" s="30" t="s">
        <v>1893</v>
      </c>
      <c r="BP479" s="88" t="s">
        <v>483</v>
      </c>
      <c r="BQ479" s="32"/>
      <c r="BR479" s="88" t="s">
        <v>483</v>
      </c>
      <c r="BS479" s="177" t="s">
        <v>1880</v>
      </c>
      <c r="BT479" s="88" t="s">
        <v>482</v>
      </c>
      <c r="BU479" s="33" t="s">
        <v>255</v>
      </c>
      <c r="BV479" s="33" t="s">
        <v>430</v>
      </c>
      <c r="BW479" s="73" t="s">
        <v>302</v>
      </c>
      <c r="BX479" s="30"/>
      <c r="BY479" s="32"/>
      <c r="BZ479" s="33"/>
      <c r="CA479" s="38" t="s">
        <v>359</v>
      </c>
      <c r="CB479" s="88" t="s">
        <v>493</v>
      </c>
      <c r="CC479" s="33" t="s">
        <v>220</v>
      </c>
      <c r="CD479" s="30" t="s">
        <v>431</v>
      </c>
      <c r="CE479" s="33" t="s">
        <v>452</v>
      </c>
      <c r="CF479" s="30" t="s">
        <v>451</v>
      </c>
      <c r="CG479" s="30" t="s">
        <v>1886</v>
      </c>
      <c r="CH479" s="32" t="s">
        <v>428</v>
      </c>
      <c r="CI479" s="88" t="s">
        <v>483</v>
      </c>
      <c r="CJ479" s="33" t="s">
        <v>288</v>
      </c>
      <c r="CK479" s="33" t="s">
        <v>398</v>
      </c>
      <c r="CL479" s="88" t="s">
        <v>482</v>
      </c>
      <c r="CM479" s="113" t="s">
        <v>436</v>
      </c>
      <c r="CN479" s="147" t="s">
        <v>1881</v>
      </c>
      <c r="CO479" s="33" t="s">
        <v>610</v>
      </c>
      <c r="CP479" s="88" t="s">
        <v>483</v>
      </c>
      <c r="CQ479" s="33" t="s">
        <v>310</v>
      </c>
      <c r="CR479" s="33" t="s">
        <v>421</v>
      </c>
      <c r="CS479" s="30" t="s">
        <v>372</v>
      </c>
      <c r="CT479" s="88" t="s">
        <v>594</v>
      </c>
      <c r="CU479" s="88" t="s">
        <v>482</v>
      </c>
      <c r="CV479" s="88" t="s">
        <v>483</v>
      </c>
      <c r="CW479" s="33" t="s">
        <v>483</v>
      </c>
      <c r="CX479" s="33" t="s">
        <v>396</v>
      </c>
      <c r="CY479" s="33" t="s">
        <v>347</v>
      </c>
      <c r="CZ479" s="33" t="s">
        <v>411</v>
      </c>
      <c r="DA479" s="30" t="s">
        <v>566</v>
      </c>
      <c r="DB479" s="33" t="s">
        <v>480</v>
      </c>
      <c r="DC479" s="30" t="s">
        <v>423</v>
      </c>
      <c r="DD479" s="32" t="s">
        <v>1882</v>
      </c>
      <c r="DE479" s="30" t="s">
        <v>585</v>
      </c>
      <c r="DF479" s="33" t="s">
        <v>1887</v>
      </c>
      <c r="DG479" s="33" t="s">
        <v>192</v>
      </c>
      <c r="DH479" s="85" t="s">
        <v>456</v>
      </c>
      <c r="DI479" s="33" t="s">
        <v>270</v>
      </c>
      <c r="DJ479" s="30" t="s">
        <v>408</v>
      </c>
      <c r="DK479" s="30" t="s">
        <v>516</v>
      </c>
      <c r="DL479" s="30" t="s">
        <v>410</v>
      </c>
      <c r="DM479" s="73" t="s">
        <v>609</v>
      </c>
      <c r="DN479" s="79" t="s">
        <v>498</v>
      </c>
      <c r="DO479" s="79" t="s">
        <v>478</v>
      </c>
      <c r="DP479" s="30" t="s">
        <v>399</v>
      </c>
      <c r="DQ479" s="30" t="s">
        <v>381</v>
      </c>
      <c r="DR479" s="30" t="s">
        <v>614</v>
      </c>
      <c r="DS479" s="73" t="s">
        <v>1885</v>
      </c>
      <c r="DT479" s="73" t="s">
        <v>441</v>
      </c>
      <c r="DU479" s="33" t="s">
        <v>477</v>
      </c>
      <c r="DV479" s="69" t="s">
        <v>335</v>
      </c>
      <c r="DW479" s="88" t="s">
        <v>482</v>
      </c>
      <c r="DX479" s="32"/>
      <c r="DY479" s="30" t="s">
        <v>13</v>
      </c>
      <c r="DZ479" s="32"/>
      <c r="EA479" s="30" t="s">
        <v>476</v>
      </c>
      <c r="EB479" s="33" t="s">
        <v>615</v>
      </c>
      <c r="EC479" s="33" t="s">
        <v>210</v>
      </c>
      <c r="ED479" s="30" t="s">
        <v>365</v>
      </c>
      <c r="EE479" s="51" t="s">
        <v>364</v>
      </c>
      <c r="EF479" s="32" t="s">
        <v>613</v>
      </c>
      <c r="EG479" s="35" t="s">
        <v>1877</v>
      </c>
      <c r="EH479" s="73" t="s">
        <v>305</v>
      </c>
      <c r="EI479" s="33" t="s">
        <v>188</v>
      </c>
      <c r="EJ479" s="32"/>
      <c r="EK479" s="74" t="s">
        <v>1895</v>
      </c>
      <c r="EL479" s="74" t="s">
        <v>1948</v>
      </c>
      <c r="EM479" s="126" t="s">
        <v>618</v>
      </c>
      <c r="EQ479" s="38" t="s">
        <v>340</v>
      </c>
      <c r="ER479" s="38"/>
      <c r="ES479" s="38"/>
      <c r="ET479" s="147" t="s">
        <v>1907</v>
      </c>
      <c r="EU479" s="147"/>
      <c r="EV479" s="147" t="s">
        <v>1908</v>
      </c>
      <c r="EW479" s="147" t="s">
        <v>1908</v>
      </c>
      <c r="EX479" s="147" t="s">
        <v>1908</v>
      </c>
      <c r="EY479" s="147" t="s">
        <v>1908</v>
      </c>
      <c r="EZ479" s="147" t="s">
        <v>1908</v>
      </c>
      <c r="FA479" s="147" t="s">
        <v>1908</v>
      </c>
      <c r="FB479" s="147" t="s">
        <v>1908</v>
      </c>
      <c r="FC479" s="147" t="s">
        <v>1908</v>
      </c>
      <c r="FD479" s="166"/>
      <c r="FE479" s="166"/>
      <c r="FF479" s="166"/>
      <c r="FY479" s="147"/>
      <c r="FZ479" s="147"/>
    </row>
    <row r="480" spans="1:182" ht="12.75" hidden="1">
      <c r="A480" s="28">
        <v>46182</v>
      </c>
      <c r="B480" s="88" t="s">
        <v>482</v>
      </c>
      <c r="C480" s="32" t="s">
        <v>611</v>
      </c>
      <c r="D480" s="88" t="s">
        <v>482</v>
      </c>
      <c r="E480" s="32"/>
      <c r="F480" s="88" t="s">
        <v>482</v>
      </c>
      <c r="G480" s="88" t="s">
        <v>482</v>
      </c>
      <c r="H480" s="32"/>
      <c r="I480" s="145" t="s">
        <v>1876</v>
      </c>
      <c r="J480" s="88" t="s">
        <v>482</v>
      </c>
      <c r="K480" s="88" t="s">
        <v>482</v>
      </c>
      <c r="L480" s="88" t="s">
        <v>482</v>
      </c>
      <c r="M480" s="32" t="s">
        <v>482</v>
      </c>
      <c r="N480" s="88" t="s">
        <v>483</v>
      </c>
      <c r="O480" s="33" t="s">
        <v>387</v>
      </c>
      <c r="P480" s="88" t="s">
        <v>482</v>
      </c>
      <c r="Q480" s="88" t="s">
        <v>482</v>
      </c>
      <c r="S480" s="30" t="s">
        <v>415</v>
      </c>
      <c r="T480" s="33" t="s">
        <v>1900</v>
      </c>
      <c r="U480" s="88" t="s">
        <v>483</v>
      </c>
      <c r="V480" s="30" t="s">
        <v>612</v>
      </c>
      <c r="W480" s="88"/>
      <c r="X480" s="38" t="s">
        <v>603</v>
      </c>
      <c r="Y480" s="88" t="s">
        <v>482</v>
      </c>
      <c r="Z480" s="32"/>
      <c r="AA480" s="32"/>
      <c r="AB480" s="38"/>
      <c r="AC480" s="32" t="s">
        <v>483</v>
      </c>
      <c r="AD480" s="30" t="s">
        <v>1898</v>
      </c>
      <c r="AE480" s="32"/>
      <c r="AF480" s="30" t="s">
        <v>197</v>
      </c>
      <c r="AG480" s="32"/>
      <c r="AH480" s="88" t="s">
        <v>482</v>
      </c>
      <c r="AI480" s="32"/>
      <c r="AK480" s="88" t="s">
        <v>482</v>
      </c>
      <c r="AL480" s="32" t="s">
        <v>482</v>
      </c>
      <c r="AM480" s="88" t="s">
        <v>482</v>
      </c>
      <c r="AN480" s="88" t="s">
        <v>482</v>
      </c>
      <c r="AO480" s="88" t="s">
        <v>482</v>
      </c>
      <c r="AP480" s="32"/>
      <c r="AQ480" s="88" t="s">
        <v>482</v>
      </c>
      <c r="AR480" s="30"/>
      <c r="AS480" s="73" t="s">
        <v>443</v>
      </c>
      <c r="AT480" s="148" t="s">
        <v>483</v>
      </c>
      <c r="AU480" s="32"/>
      <c r="AV480" s="30" t="s">
        <v>483</v>
      </c>
      <c r="AW480" s="88" t="s">
        <v>482</v>
      </c>
      <c r="AX480" s="30" t="s">
        <v>1892</v>
      </c>
      <c r="AY480" s="30" t="s">
        <v>483</v>
      </c>
      <c r="AZ480" s="32"/>
      <c r="BA480" s="85" t="s">
        <v>1977</v>
      </c>
      <c r="BB480" s="88" t="s">
        <v>483</v>
      </c>
      <c r="BC480" s="33"/>
      <c r="BD480" s="33" t="s">
        <v>468</v>
      </c>
      <c r="BE480" s="32"/>
      <c r="BF480" s="33" t="s">
        <v>231</v>
      </c>
      <c r="BG480" s="32"/>
      <c r="BH480" s="32" t="s">
        <v>595</v>
      </c>
      <c r="BI480" s="33" t="s">
        <v>356</v>
      </c>
      <c r="BJ480" s="32" t="s">
        <v>602</v>
      </c>
      <c r="BK480" s="32" t="s">
        <v>1897</v>
      </c>
      <c r="BL480" s="88" t="s">
        <v>482</v>
      </c>
      <c r="BM480" s="33" t="s">
        <v>345</v>
      </c>
      <c r="BN480" s="88" t="s">
        <v>483</v>
      </c>
      <c r="BO480" s="30" t="s">
        <v>1893</v>
      </c>
      <c r="BP480" s="88" t="s">
        <v>483</v>
      </c>
      <c r="BQ480" s="32"/>
      <c r="BR480" s="88" t="s">
        <v>483</v>
      </c>
      <c r="BS480" s="177" t="s">
        <v>1880</v>
      </c>
      <c r="BT480" s="88" t="s">
        <v>482</v>
      </c>
      <c r="BU480" s="33" t="s">
        <v>255</v>
      </c>
      <c r="BV480" s="33" t="s">
        <v>430</v>
      </c>
      <c r="BW480" s="73" t="s">
        <v>302</v>
      </c>
      <c r="BX480" s="30"/>
      <c r="BY480" s="32"/>
      <c r="BZ480" s="33"/>
      <c r="CA480" s="38" t="s">
        <v>359</v>
      </c>
      <c r="CB480" s="88" t="s">
        <v>493</v>
      </c>
      <c r="CC480" s="33" t="s">
        <v>220</v>
      </c>
      <c r="CD480" s="30" t="s">
        <v>431</v>
      </c>
      <c r="CE480" s="33" t="s">
        <v>452</v>
      </c>
      <c r="CF480" s="30" t="s">
        <v>451</v>
      </c>
      <c r="CG480" s="30" t="s">
        <v>1886</v>
      </c>
      <c r="CH480" s="32" t="s">
        <v>428</v>
      </c>
      <c r="CI480" s="88" t="s">
        <v>483</v>
      </c>
      <c r="CJ480" s="33" t="s">
        <v>288</v>
      </c>
      <c r="CK480" s="33" t="s">
        <v>398</v>
      </c>
      <c r="CL480" s="88" t="s">
        <v>482</v>
      </c>
      <c r="CM480" s="113" t="s">
        <v>436</v>
      </c>
      <c r="CN480" s="147" t="s">
        <v>1881</v>
      </c>
      <c r="CO480" s="33" t="s">
        <v>610</v>
      </c>
      <c r="CP480" s="88" t="s">
        <v>483</v>
      </c>
      <c r="CQ480" s="33" t="s">
        <v>310</v>
      </c>
      <c r="CR480" s="33" t="s">
        <v>421</v>
      </c>
      <c r="CS480" s="30" t="s">
        <v>372</v>
      </c>
      <c r="CT480" s="88" t="s">
        <v>594</v>
      </c>
      <c r="CU480" s="88" t="s">
        <v>482</v>
      </c>
      <c r="CV480" s="88" t="s">
        <v>483</v>
      </c>
      <c r="CW480" s="33" t="s">
        <v>483</v>
      </c>
      <c r="CX480" s="33" t="s">
        <v>396</v>
      </c>
      <c r="CY480" s="33" t="s">
        <v>347</v>
      </c>
      <c r="CZ480" s="33" t="s">
        <v>411</v>
      </c>
      <c r="DA480" s="30" t="s">
        <v>566</v>
      </c>
      <c r="DB480" s="33" t="s">
        <v>480</v>
      </c>
      <c r="DC480" s="30" t="s">
        <v>423</v>
      </c>
      <c r="DD480" s="32" t="s">
        <v>1882</v>
      </c>
      <c r="DE480" s="30" t="s">
        <v>585</v>
      </c>
      <c r="DF480" s="33" t="s">
        <v>1887</v>
      </c>
      <c r="DG480" s="33" t="s">
        <v>192</v>
      </c>
      <c r="DH480" s="85" t="s">
        <v>456</v>
      </c>
      <c r="DI480" s="33" t="s">
        <v>270</v>
      </c>
      <c r="DJ480" s="30" t="s">
        <v>408</v>
      </c>
      <c r="DK480" s="30" t="s">
        <v>516</v>
      </c>
      <c r="DL480" s="30" t="s">
        <v>410</v>
      </c>
      <c r="DM480" s="73" t="s">
        <v>609</v>
      </c>
      <c r="DN480" s="79" t="s">
        <v>498</v>
      </c>
      <c r="DO480" s="79" t="s">
        <v>478</v>
      </c>
      <c r="DP480" s="30" t="s">
        <v>399</v>
      </c>
      <c r="DQ480" s="30" t="s">
        <v>381</v>
      </c>
      <c r="DR480" s="30" t="s">
        <v>614</v>
      </c>
      <c r="DS480" s="73" t="s">
        <v>1885</v>
      </c>
      <c r="DT480" s="73" t="s">
        <v>441</v>
      </c>
      <c r="DU480" s="33" t="s">
        <v>477</v>
      </c>
      <c r="DV480" s="69" t="s">
        <v>335</v>
      </c>
      <c r="DW480" s="88" t="s">
        <v>482</v>
      </c>
      <c r="DX480" s="32"/>
      <c r="DY480" s="30" t="s">
        <v>13</v>
      </c>
      <c r="DZ480" s="32"/>
      <c r="EA480" s="30" t="s">
        <v>476</v>
      </c>
      <c r="EB480" s="33" t="s">
        <v>615</v>
      </c>
      <c r="EC480" s="33" t="s">
        <v>210</v>
      </c>
      <c r="ED480" s="30" t="s">
        <v>365</v>
      </c>
      <c r="EE480" s="51" t="s">
        <v>364</v>
      </c>
      <c r="EF480" s="32" t="s">
        <v>613</v>
      </c>
      <c r="EG480" s="35" t="s">
        <v>1877</v>
      </c>
      <c r="EH480" s="73" t="s">
        <v>305</v>
      </c>
      <c r="EI480" s="33" t="s">
        <v>188</v>
      </c>
      <c r="EJ480" s="32"/>
      <c r="EK480" s="74" t="s">
        <v>1895</v>
      </c>
      <c r="EL480" s="74" t="s">
        <v>1948</v>
      </c>
      <c r="EM480" s="126" t="s">
        <v>618</v>
      </c>
      <c r="EQ480" s="38" t="s">
        <v>340</v>
      </c>
      <c r="ER480" s="38"/>
      <c r="ES480" s="38"/>
      <c r="ET480" s="147" t="s">
        <v>1907</v>
      </c>
      <c r="EU480" s="147"/>
      <c r="EV480" s="147" t="s">
        <v>1908</v>
      </c>
      <c r="EW480" s="147" t="s">
        <v>1908</v>
      </c>
      <c r="EX480" s="147" t="s">
        <v>1908</v>
      </c>
      <c r="EY480" s="147" t="s">
        <v>1908</v>
      </c>
      <c r="EZ480" s="147" t="s">
        <v>1908</v>
      </c>
      <c r="FA480" s="147" t="s">
        <v>1908</v>
      </c>
      <c r="FB480" s="147" t="s">
        <v>1908</v>
      </c>
      <c r="FC480" s="147" t="s">
        <v>1908</v>
      </c>
      <c r="FD480" s="166"/>
      <c r="FE480" s="166"/>
      <c r="FF480" s="166"/>
      <c r="FY480" s="147"/>
      <c r="FZ480" s="147"/>
    </row>
    <row r="481" spans="1:182" ht="12.75" hidden="1">
      <c r="A481" s="28">
        <v>46183</v>
      </c>
      <c r="B481" s="88" t="s">
        <v>482</v>
      </c>
      <c r="C481" s="32" t="s">
        <v>611</v>
      </c>
      <c r="D481" s="88" t="s">
        <v>482</v>
      </c>
      <c r="E481" s="32"/>
      <c r="F481" s="88" t="s">
        <v>482</v>
      </c>
      <c r="G481" s="88" t="s">
        <v>482</v>
      </c>
      <c r="H481" s="32"/>
      <c r="I481" s="145" t="s">
        <v>1876</v>
      </c>
      <c r="J481" s="88" t="s">
        <v>482</v>
      </c>
      <c r="K481" s="88" t="s">
        <v>482</v>
      </c>
      <c r="L481" s="88" t="s">
        <v>482</v>
      </c>
      <c r="M481" s="32" t="s">
        <v>482</v>
      </c>
      <c r="N481" s="88" t="s">
        <v>483</v>
      </c>
      <c r="O481" s="33" t="s">
        <v>387</v>
      </c>
      <c r="P481" s="88" t="s">
        <v>482</v>
      </c>
      <c r="Q481" s="88" t="s">
        <v>482</v>
      </c>
      <c r="S481" s="30" t="s">
        <v>415</v>
      </c>
      <c r="T481" s="33" t="s">
        <v>1900</v>
      </c>
      <c r="U481" s="88" t="s">
        <v>483</v>
      </c>
      <c r="V481" s="30" t="s">
        <v>612</v>
      </c>
      <c r="W481" s="88"/>
      <c r="X481" s="38" t="s">
        <v>603</v>
      </c>
      <c r="Y481" s="88" t="s">
        <v>482</v>
      </c>
      <c r="Z481" s="32"/>
      <c r="AA481" s="32"/>
      <c r="AB481" s="38"/>
      <c r="AC481" s="32" t="s">
        <v>483</v>
      </c>
      <c r="AD481" s="30" t="s">
        <v>1898</v>
      </c>
      <c r="AE481" s="32"/>
      <c r="AF481" s="30" t="s">
        <v>197</v>
      </c>
      <c r="AG481" s="32"/>
      <c r="AH481" s="88" t="s">
        <v>482</v>
      </c>
      <c r="AI481" s="32"/>
      <c r="AK481" s="88" t="s">
        <v>482</v>
      </c>
      <c r="AL481" s="32" t="s">
        <v>482</v>
      </c>
      <c r="AM481" s="88" t="s">
        <v>482</v>
      </c>
      <c r="AN481" s="88" t="s">
        <v>482</v>
      </c>
      <c r="AO481" s="88" t="s">
        <v>482</v>
      </c>
      <c r="AP481" s="32"/>
      <c r="AQ481" s="88" t="s">
        <v>482</v>
      </c>
      <c r="AR481" s="30"/>
      <c r="AS481" s="73" t="s">
        <v>443</v>
      </c>
      <c r="AT481" s="148" t="s">
        <v>483</v>
      </c>
      <c r="AU481" s="32"/>
      <c r="AV481" s="30" t="s">
        <v>483</v>
      </c>
      <c r="AW481" s="88" t="s">
        <v>482</v>
      </c>
      <c r="AX481" s="30" t="s">
        <v>1892</v>
      </c>
      <c r="AY481" s="30" t="s">
        <v>483</v>
      </c>
      <c r="AZ481" s="32"/>
      <c r="BA481" s="85" t="s">
        <v>1977</v>
      </c>
      <c r="BB481" s="88" t="s">
        <v>483</v>
      </c>
      <c r="BC481" s="33"/>
      <c r="BD481" s="33" t="s">
        <v>468</v>
      </c>
      <c r="BE481" s="32"/>
      <c r="BF481" s="33" t="s">
        <v>231</v>
      </c>
      <c r="BG481" s="32"/>
      <c r="BH481" s="32" t="s">
        <v>595</v>
      </c>
      <c r="BI481" s="33" t="s">
        <v>356</v>
      </c>
      <c r="BJ481" s="32" t="s">
        <v>602</v>
      </c>
      <c r="BK481" s="32" t="s">
        <v>1897</v>
      </c>
      <c r="BL481" s="88" t="s">
        <v>482</v>
      </c>
      <c r="BM481" s="33" t="s">
        <v>345</v>
      </c>
      <c r="BN481" s="88" t="s">
        <v>483</v>
      </c>
      <c r="BO481" s="30" t="s">
        <v>1893</v>
      </c>
      <c r="BP481" s="88" t="s">
        <v>483</v>
      </c>
      <c r="BQ481" s="32"/>
      <c r="BR481" s="88" t="s">
        <v>483</v>
      </c>
      <c r="BS481" s="177" t="s">
        <v>1880</v>
      </c>
      <c r="BT481" s="88" t="s">
        <v>482</v>
      </c>
      <c r="BU481" s="33" t="s">
        <v>255</v>
      </c>
      <c r="BV481" s="33" t="s">
        <v>430</v>
      </c>
      <c r="BW481" s="73" t="s">
        <v>302</v>
      </c>
      <c r="BX481" s="147" t="s">
        <v>428</v>
      </c>
      <c r="BY481" s="32"/>
      <c r="BZ481" s="33"/>
      <c r="CA481" s="38" t="s">
        <v>359</v>
      </c>
      <c r="CB481" s="88" t="s">
        <v>493</v>
      </c>
      <c r="CC481" s="33" t="s">
        <v>220</v>
      </c>
      <c r="CD481" s="30" t="s">
        <v>431</v>
      </c>
      <c r="CE481" s="33" t="s">
        <v>452</v>
      </c>
      <c r="CF481" s="30" t="s">
        <v>451</v>
      </c>
      <c r="CG481" s="30" t="s">
        <v>1886</v>
      </c>
      <c r="CH481" s="32"/>
      <c r="CI481" s="88" t="s">
        <v>483</v>
      </c>
      <c r="CJ481" s="33" t="s">
        <v>288</v>
      </c>
      <c r="CK481" s="33" t="s">
        <v>398</v>
      </c>
      <c r="CL481" s="88" t="s">
        <v>482</v>
      </c>
      <c r="CM481" s="113" t="s">
        <v>436</v>
      </c>
      <c r="CN481" s="147" t="s">
        <v>1881</v>
      </c>
      <c r="CO481" s="33" t="s">
        <v>610</v>
      </c>
      <c r="CP481" s="88" t="s">
        <v>483</v>
      </c>
      <c r="CQ481" s="33" t="s">
        <v>310</v>
      </c>
      <c r="CR481" s="33" t="s">
        <v>421</v>
      </c>
      <c r="CS481" s="30" t="s">
        <v>372</v>
      </c>
      <c r="CT481" s="88" t="s">
        <v>594</v>
      </c>
      <c r="CU481" s="88" t="s">
        <v>482</v>
      </c>
      <c r="CV481" s="88" t="s">
        <v>483</v>
      </c>
      <c r="CW481" s="33" t="s">
        <v>483</v>
      </c>
      <c r="CX481" s="33" t="s">
        <v>396</v>
      </c>
      <c r="CY481" s="33" t="s">
        <v>347</v>
      </c>
      <c r="CZ481" s="33" t="s">
        <v>411</v>
      </c>
      <c r="DA481" s="30" t="s">
        <v>566</v>
      </c>
      <c r="DB481" s="33" t="s">
        <v>480</v>
      </c>
      <c r="DC481" s="30" t="s">
        <v>423</v>
      </c>
      <c r="DD481" s="32" t="s">
        <v>1882</v>
      </c>
      <c r="DE481" s="30" t="s">
        <v>585</v>
      </c>
      <c r="DF481" s="33" t="s">
        <v>1887</v>
      </c>
      <c r="DG481" s="33" t="s">
        <v>192</v>
      </c>
      <c r="DH481" s="85" t="s">
        <v>456</v>
      </c>
      <c r="DI481" s="33" t="s">
        <v>270</v>
      </c>
      <c r="DJ481" s="30" t="s">
        <v>408</v>
      </c>
      <c r="DK481" s="30" t="s">
        <v>516</v>
      </c>
      <c r="DL481" s="30" t="s">
        <v>410</v>
      </c>
      <c r="DM481" s="73" t="s">
        <v>609</v>
      </c>
      <c r="DN481" s="79" t="s">
        <v>498</v>
      </c>
      <c r="DO481" s="79" t="s">
        <v>478</v>
      </c>
      <c r="DP481" s="30" t="s">
        <v>399</v>
      </c>
      <c r="DQ481" s="30" t="s">
        <v>381</v>
      </c>
      <c r="DR481" s="30" t="s">
        <v>614</v>
      </c>
      <c r="DS481" s="73" t="s">
        <v>1885</v>
      </c>
      <c r="DT481" s="73" t="s">
        <v>441</v>
      </c>
      <c r="DU481" s="33" t="s">
        <v>477</v>
      </c>
      <c r="DV481" s="69" t="s">
        <v>335</v>
      </c>
      <c r="DW481" s="88" t="s">
        <v>482</v>
      </c>
      <c r="DX481" s="32"/>
      <c r="DY481" s="30" t="s">
        <v>13</v>
      </c>
      <c r="DZ481" s="32"/>
      <c r="EA481" s="30" t="s">
        <v>476</v>
      </c>
      <c r="EB481" s="33" t="s">
        <v>615</v>
      </c>
      <c r="EC481" s="33" t="s">
        <v>210</v>
      </c>
      <c r="ED481" s="30" t="s">
        <v>365</v>
      </c>
      <c r="EE481" s="51" t="s">
        <v>364</v>
      </c>
      <c r="EF481" s="32" t="s">
        <v>613</v>
      </c>
      <c r="EG481" s="35" t="s">
        <v>1877</v>
      </c>
      <c r="EH481" s="73" t="s">
        <v>305</v>
      </c>
      <c r="EI481" s="33" t="s">
        <v>188</v>
      </c>
      <c r="EJ481" s="32"/>
      <c r="EK481" s="74" t="s">
        <v>1895</v>
      </c>
      <c r="EL481" s="74" t="s">
        <v>1948</v>
      </c>
      <c r="EM481" s="126" t="s">
        <v>618</v>
      </c>
      <c r="EQ481" s="38" t="s">
        <v>340</v>
      </c>
      <c r="ER481" s="38"/>
      <c r="ES481" s="38"/>
      <c r="ET481" s="147" t="s">
        <v>1907</v>
      </c>
      <c r="EU481" s="147"/>
      <c r="EV481" s="147" t="s">
        <v>1908</v>
      </c>
      <c r="EW481" s="147" t="s">
        <v>1908</v>
      </c>
      <c r="EX481" s="147" t="s">
        <v>1908</v>
      </c>
      <c r="EY481" s="147" t="s">
        <v>1908</v>
      </c>
      <c r="EZ481" s="147" t="s">
        <v>1908</v>
      </c>
      <c r="FA481" s="147" t="s">
        <v>1908</v>
      </c>
      <c r="FB481" s="147" t="s">
        <v>1908</v>
      </c>
      <c r="FC481" s="147" t="s">
        <v>1908</v>
      </c>
      <c r="FD481" s="166"/>
      <c r="FE481" s="166"/>
      <c r="FF481" s="166"/>
      <c r="FY481" s="147"/>
      <c r="FZ481" s="147"/>
    </row>
    <row r="482" spans="1:182" ht="12.75" hidden="1">
      <c r="A482" s="28">
        <v>46184</v>
      </c>
      <c r="B482" s="88" t="s">
        <v>482</v>
      </c>
      <c r="C482" s="32" t="s">
        <v>611</v>
      </c>
      <c r="D482" s="88" t="s">
        <v>482</v>
      </c>
      <c r="E482" s="32"/>
      <c r="F482" s="88" t="s">
        <v>482</v>
      </c>
      <c r="G482" s="88" t="s">
        <v>482</v>
      </c>
      <c r="H482" s="32"/>
      <c r="I482" s="145" t="s">
        <v>1876</v>
      </c>
      <c r="J482" s="88" t="s">
        <v>482</v>
      </c>
      <c r="K482" s="88" t="s">
        <v>482</v>
      </c>
      <c r="L482" s="88" t="s">
        <v>482</v>
      </c>
      <c r="M482" s="32" t="s">
        <v>482</v>
      </c>
      <c r="N482" s="88" t="s">
        <v>483</v>
      </c>
      <c r="O482" s="33" t="s">
        <v>387</v>
      </c>
      <c r="P482" s="88" t="s">
        <v>482</v>
      </c>
      <c r="Q482" s="88" t="s">
        <v>482</v>
      </c>
      <c r="S482" s="30" t="s">
        <v>415</v>
      </c>
      <c r="T482" s="33" t="s">
        <v>1900</v>
      </c>
      <c r="U482" s="88" t="s">
        <v>483</v>
      </c>
      <c r="V482" s="30" t="s">
        <v>612</v>
      </c>
      <c r="W482" s="88"/>
      <c r="X482" s="38" t="s">
        <v>603</v>
      </c>
      <c r="Y482" s="88" t="s">
        <v>482</v>
      </c>
      <c r="Z482" s="32"/>
      <c r="AA482" s="32"/>
      <c r="AB482" s="38"/>
      <c r="AC482" s="32" t="s">
        <v>483</v>
      </c>
      <c r="AD482" s="30" t="s">
        <v>1898</v>
      </c>
      <c r="AE482" s="32"/>
      <c r="AF482" s="30" t="s">
        <v>197</v>
      </c>
      <c r="AG482" s="32"/>
      <c r="AH482" s="88" t="s">
        <v>482</v>
      </c>
      <c r="AI482" s="32"/>
      <c r="AK482" s="88" t="s">
        <v>482</v>
      </c>
      <c r="AL482" s="32" t="s">
        <v>482</v>
      </c>
      <c r="AM482" s="88" t="s">
        <v>482</v>
      </c>
      <c r="AN482" s="88" t="s">
        <v>482</v>
      </c>
      <c r="AO482" s="88" t="s">
        <v>482</v>
      </c>
      <c r="AP482" s="32"/>
      <c r="AQ482" s="88" t="s">
        <v>482</v>
      </c>
      <c r="AR482" s="30"/>
      <c r="AS482" s="73" t="s">
        <v>443</v>
      </c>
      <c r="AT482" s="148" t="s">
        <v>483</v>
      </c>
      <c r="AU482" s="32"/>
      <c r="AV482" s="30" t="s">
        <v>483</v>
      </c>
      <c r="AW482" s="88" t="s">
        <v>482</v>
      </c>
      <c r="AX482" s="30" t="s">
        <v>1892</v>
      </c>
      <c r="AY482" s="30" t="s">
        <v>483</v>
      </c>
      <c r="AZ482" s="32"/>
      <c r="BA482" s="85" t="s">
        <v>1977</v>
      </c>
      <c r="BB482" s="88" t="s">
        <v>483</v>
      </c>
      <c r="BC482" s="33"/>
      <c r="BD482" s="33" t="s">
        <v>468</v>
      </c>
      <c r="BE482" s="32"/>
      <c r="BF482" s="33" t="s">
        <v>231</v>
      </c>
      <c r="BG482" s="32"/>
      <c r="BH482" s="32" t="s">
        <v>595</v>
      </c>
      <c r="BI482" s="33" t="s">
        <v>356</v>
      </c>
      <c r="BJ482" s="32" t="s">
        <v>602</v>
      </c>
      <c r="BK482" s="32" t="s">
        <v>1897</v>
      </c>
      <c r="BL482" s="88" t="s">
        <v>482</v>
      </c>
      <c r="BM482" s="33" t="s">
        <v>345</v>
      </c>
      <c r="BN482" s="88" t="s">
        <v>483</v>
      </c>
      <c r="BO482" s="30" t="s">
        <v>1893</v>
      </c>
      <c r="BP482" s="88" t="s">
        <v>483</v>
      </c>
      <c r="BQ482" s="32"/>
      <c r="BR482" s="88" t="s">
        <v>483</v>
      </c>
      <c r="BS482" s="177" t="s">
        <v>1880</v>
      </c>
      <c r="BT482" s="88" t="s">
        <v>482</v>
      </c>
      <c r="BU482" s="33" t="s">
        <v>255</v>
      </c>
      <c r="BV482" s="33" t="s">
        <v>430</v>
      </c>
      <c r="BW482" s="73" t="s">
        <v>302</v>
      </c>
      <c r="BX482" s="147" t="s">
        <v>428</v>
      </c>
      <c r="BY482" s="32"/>
      <c r="BZ482" s="33" t="s">
        <v>1919</v>
      </c>
      <c r="CA482" s="38" t="s">
        <v>359</v>
      </c>
      <c r="CB482" s="88" t="s">
        <v>493</v>
      </c>
      <c r="CC482" s="33" t="s">
        <v>220</v>
      </c>
      <c r="CD482" s="30" t="s">
        <v>431</v>
      </c>
      <c r="CE482" s="33" t="s">
        <v>452</v>
      </c>
      <c r="CF482" s="30" t="s">
        <v>451</v>
      </c>
      <c r="CG482" s="30" t="s">
        <v>1886</v>
      </c>
      <c r="CH482" s="32"/>
      <c r="CI482" s="88" t="s">
        <v>483</v>
      </c>
      <c r="CJ482" s="33" t="s">
        <v>288</v>
      </c>
      <c r="CK482" s="33" t="s">
        <v>398</v>
      </c>
      <c r="CL482" s="88" t="s">
        <v>482</v>
      </c>
      <c r="CM482" s="113" t="s">
        <v>436</v>
      </c>
      <c r="CN482" s="147" t="s">
        <v>1881</v>
      </c>
      <c r="CO482" s="33" t="s">
        <v>610</v>
      </c>
      <c r="CP482" s="88" t="s">
        <v>483</v>
      </c>
      <c r="CQ482" s="33" t="s">
        <v>310</v>
      </c>
      <c r="CR482" s="33" t="s">
        <v>421</v>
      </c>
      <c r="CS482" s="30" t="s">
        <v>372</v>
      </c>
      <c r="CT482" s="88" t="s">
        <v>594</v>
      </c>
      <c r="CU482" s="88" t="s">
        <v>482</v>
      </c>
      <c r="CV482" s="88" t="s">
        <v>483</v>
      </c>
      <c r="CW482" s="33" t="s">
        <v>483</v>
      </c>
      <c r="CX482" s="33" t="s">
        <v>396</v>
      </c>
      <c r="CY482" s="33" t="s">
        <v>347</v>
      </c>
      <c r="CZ482" s="33" t="s">
        <v>411</v>
      </c>
      <c r="DA482" s="30" t="s">
        <v>566</v>
      </c>
      <c r="DB482" s="33" t="s">
        <v>480</v>
      </c>
      <c r="DC482" s="30" t="s">
        <v>423</v>
      </c>
      <c r="DD482" s="32" t="s">
        <v>1882</v>
      </c>
      <c r="DE482" s="30" t="s">
        <v>585</v>
      </c>
      <c r="DF482" s="33" t="s">
        <v>1887</v>
      </c>
      <c r="DG482" s="33" t="s">
        <v>192</v>
      </c>
      <c r="DH482" s="85" t="s">
        <v>456</v>
      </c>
      <c r="DI482" s="33" t="s">
        <v>270</v>
      </c>
      <c r="DJ482" s="30" t="s">
        <v>408</v>
      </c>
      <c r="DK482" s="30" t="s">
        <v>516</v>
      </c>
      <c r="DL482" s="30" t="s">
        <v>410</v>
      </c>
      <c r="DM482" s="73" t="s">
        <v>609</v>
      </c>
      <c r="DN482" s="79" t="s">
        <v>498</v>
      </c>
      <c r="DO482" s="79" t="s">
        <v>478</v>
      </c>
      <c r="DP482" s="30" t="s">
        <v>399</v>
      </c>
      <c r="DQ482" s="30" t="s">
        <v>381</v>
      </c>
      <c r="DR482" s="30" t="s">
        <v>614</v>
      </c>
      <c r="DS482" s="73" t="s">
        <v>1885</v>
      </c>
      <c r="DT482" s="73" t="s">
        <v>441</v>
      </c>
      <c r="DU482" s="33" t="s">
        <v>477</v>
      </c>
      <c r="DV482" s="69" t="s">
        <v>335</v>
      </c>
      <c r="DW482" s="88" t="s">
        <v>482</v>
      </c>
      <c r="DX482" s="32"/>
      <c r="DY482" s="30" t="s">
        <v>13</v>
      </c>
      <c r="DZ482" s="32"/>
      <c r="EA482" s="30" t="s">
        <v>476</v>
      </c>
      <c r="EB482" s="33" t="s">
        <v>615</v>
      </c>
      <c r="EC482" s="33" t="s">
        <v>210</v>
      </c>
      <c r="ED482" s="30" t="s">
        <v>365</v>
      </c>
      <c r="EE482" s="51" t="s">
        <v>364</v>
      </c>
      <c r="EF482" s="32" t="s">
        <v>613</v>
      </c>
      <c r="EG482" s="35" t="s">
        <v>1877</v>
      </c>
      <c r="EH482" s="73" t="s">
        <v>305</v>
      </c>
      <c r="EI482" s="33" t="s">
        <v>188</v>
      </c>
      <c r="EJ482" s="32"/>
      <c r="EK482" s="74" t="s">
        <v>1895</v>
      </c>
      <c r="EL482" s="74" t="s">
        <v>1948</v>
      </c>
      <c r="EM482" s="126" t="s">
        <v>618</v>
      </c>
      <c r="EQ482" s="38" t="s">
        <v>340</v>
      </c>
      <c r="ER482" s="38"/>
      <c r="ES482" s="38"/>
      <c r="ET482" s="147" t="s">
        <v>1907</v>
      </c>
      <c r="EU482" s="147"/>
      <c r="EV482" s="147" t="s">
        <v>1908</v>
      </c>
      <c r="EW482" s="147" t="s">
        <v>1908</v>
      </c>
      <c r="EX482" s="147" t="s">
        <v>1908</v>
      </c>
      <c r="EY482" s="147" t="s">
        <v>1908</v>
      </c>
      <c r="EZ482" s="147" t="s">
        <v>1908</v>
      </c>
      <c r="FA482" s="147" t="s">
        <v>1908</v>
      </c>
      <c r="FB482" s="147" t="s">
        <v>1908</v>
      </c>
      <c r="FC482" s="147" t="s">
        <v>1908</v>
      </c>
      <c r="FD482" s="166"/>
      <c r="FE482" s="166"/>
      <c r="FF482" s="166"/>
      <c r="FY482" s="147"/>
      <c r="FZ482" s="147"/>
    </row>
    <row r="483" spans="1:182" ht="12.75" hidden="1">
      <c r="A483" s="28">
        <v>46185</v>
      </c>
      <c r="B483" s="88" t="s">
        <v>482</v>
      </c>
      <c r="C483" s="32" t="s">
        <v>611</v>
      </c>
      <c r="D483" s="88" t="s">
        <v>482</v>
      </c>
      <c r="E483" s="32"/>
      <c r="F483" s="88" t="s">
        <v>482</v>
      </c>
      <c r="G483" s="88" t="s">
        <v>482</v>
      </c>
      <c r="H483" s="32"/>
      <c r="I483" s="145" t="s">
        <v>1876</v>
      </c>
      <c r="J483" s="88" t="s">
        <v>482</v>
      </c>
      <c r="K483" s="88" t="s">
        <v>482</v>
      </c>
      <c r="L483" s="88" t="s">
        <v>482</v>
      </c>
      <c r="M483" s="32" t="s">
        <v>482</v>
      </c>
      <c r="N483" s="88" t="s">
        <v>483</v>
      </c>
      <c r="O483" s="33" t="s">
        <v>387</v>
      </c>
      <c r="P483" s="88" t="s">
        <v>482</v>
      </c>
      <c r="Q483" s="88" t="s">
        <v>482</v>
      </c>
      <c r="S483" s="30" t="s">
        <v>415</v>
      </c>
      <c r="T483" s="33" t="s">
        <v>1900</v>
      </c>
      <c r="U483" s="88" t="s">
        <v>483</v>
      </c>
      <c r="V483" s="30" t="s">
        <v>612</v>
      </c>
      <c r="W483" s="88"/>
      <c r="X483" s="38" t="s">
        <v>603</v>
      </c>
      <c r="Y483" s="88" t="s">
        <v>482</v>
      </c>
      <c r="Z483" s="32"/>
      <c r="AA483" s="32"/>
      <c r="AB483" s="38"/>
      <c r="AC483" s="32" t="s">
        <v>483</v>
      </c>
      <c r="AD483" s="30" t="s">
        <v>1898</v>
      </c>
      <c r="AE483" s="32"/>
      <c r="AF483" s="30" t="s">
        <v>197</v>
      </c>
      <c r="AG483" s="32"/>
      <c r="AH483" s="88" t="s">
        <v>482</v>
      </c>
      <c r="AI483" s="32"/>
      <c r="AK483" s="88" t="s">
        <v>482</v>
      </c>
      <c r="AL483" s="32" t="s">
        <v>482</v>
      </c>
      <c r="AM483" s="88" t="s">
        <v>482</v>
      </c>
      <c r="AN483" s="88" t="s">
        <v>482</v>
      </c>
      <c r="AO483" s="88" t="s">
        <v>482</v>
      </c>
      <c r="AP483" s="32"/>
      <c r="AQ483" s="88" t="s">
        <v>482</v>
      </c>
      <c r="AR483" s="30"/>
      <c r="AS483" s="73" t="s">
        <v>443</v>
      </c>
      <c r="AT483" s="148" t="s">
        <v>483</v>
      </c>
      <c r="AU483" s="32"/>
      <c r="AV483" s="30" t="s">
        <v>483</v>
      </c>
      <c r="AW483" s="88" t="s">
        <v>482</v>
      </c>
      <c r="AX483" s="30" t="s">
        <v>1892</v>
      </c>
      <c r="AY483" s="30" t="s">
        <v>483</v>
      </c>
      <c r="AZ483" s="32"/>
      <c r="BA483" s="85" t="s">
        <v>1977</v>
      </c>
      <c r="BB483" s="88" t="s">
        <v>483</v>
      </c>
      <c r="BC483" s="147" t="s">
        <v>1911</v>
      </c>
      <c r="BD483" s="33" t="s">
        <v>468</v>
      </c>
      <c r="BE483" s="32"/>
      <c r="BF483" s="33" t="s">
        <v>231</v>
      </c>
      <c r="BG483" s="32"/>
      <c r="BH483" s="32" t="s">
        <v>595</v>
      </c>
      <c r="BI483" s="33" t="s">
        <v>356</v>
      </c>
      <c r="BJ483" s="32" t="s">
        <v>602</v>
      </c>
      <c r="BK483" s="32" t="s">
        <v>1897</v>
      </c>
      <c r="BL483" s="88" t="s">
        <v>482</v>
      </c>
      <c r="BM483" s="33" t="s">
        <v>345</v>
      </c>
      <c r="BN483" s="88" t="s">
        <v>483</v>
      </c>
      <c r="BO483" s="30" t="s">
        <v>1893</v>
      </c>
      <c r="BP483" s="88" t="s">
        <v>483</v>
      </c>
      <c r="BQ483" s="32"/>
      <c r="BR483" s="88" t="s">
        <v>483</v>
      </c>
      <c r="BS483" s="177" t="s">
        <v>1880</v>
      </c>
      <c r="BT483" s="88" t="s">
        <v>482</v>
      </c>
      <c r="BU483" s="33" t="s">
        <v>255</v>
      </c>
      <c r="BV483" s="33" t="s">
        <v>430</v>
      </c>
      <c r="BW483" s="73" t="s">
        <v>302</v>
      </c>
      <c r="BX483" s="147" t="s">
        <v>428</v>
      </c>
      <c r="BY483" s="32"/>
      <c r="BZ483" s="33" t="s">
        <v>1919</v>
      </c>
      <c r="CA483" s="38" t="s">
        <v>359</v>
      </c>
      <c r="CB483" s="88" t="s">
        <v>493</v>
      </c>
      <c r="CC483" s="33" t="s">
        <v>220</v>
      </c>
      <c r="CD483" s="30" t="s">
        <v>431</v>
      </c>
      <c r="CE483" s="33" t="s">
        <v>452</v>
      </c>
      <c r="CF483" s="30" t="s">
        <v>451</v>
      </c>
      <c r="CG483" s="30" t="s">
        <v>1886</v>
      </c>
      <c r="CH483" s="32"/>
      <c r="CI483" s="88" t="s">
        <v>483</v>
      </c>
      <c r="CJ483" s="33" t="s">
        <v>288</v>
      </c>
      <c r="CK483" s="33" t="s">
        <v>398</v>
      </c>
      <c r="CL483" s="88" t="s">
        <v>482</v>
      </c>
      <c r="CM483" s="113" t="s">
        <v>436</v>
      </c>
      <c r="CN483" s="147" t="s">
        <v>1881</v>
      </c>
      <c r="CO483" s="33" t="s">
        <v>610</v>
      </c>
      <c r="CP483" s="88" t="s">
        <v>483</v>
      </c>
      <c r="CQ483" s="33" t="s">
        <v>310</v>
      </c>
      <c r="CR483" s="33" t="s">
        <v>421</v>
      </c>
      <c r="CS483" s="30" t="s">
        <v>372</v>
      </c>
      <c r="CT483" s="88" t="s">
        <v>594</v>
      </c>
      <c r="CU483" s="88" t="s">
        <v>482</v>
      </c>
      <c r="CV483" s="88" t="s">
        <v>483</v>
      </c>
      <c r="CW483" s="33" t="s">
        <v>483</v>
      </c>
      <c r="CX483" s="33"/>
      <c r="CY483" s="33" t="s">
        <v>347</v>
      </c>
      <c r="CZ483" s="33" t="s">
        <v>411</v>
      </c>
      <c r="DA483" s="30" t="s">
        <v>566</v>
      </c>
      <c r="DB483" s="33" t="s">
        <v>480</v>
      </c>
      <c r="DC483" s="30" t="s">
        <v>423</v>
      </c>
      <c r="DD483" s="32" t="s">
        <v>1882</v>
      </c>
      <c r="DE483" s="30" t="s">
        <v>585</v>
      </c>
      <c r="DF483" s="33" t="s">
        <v>1887</v>
      </c>
      <c r="DG483" s="33" t="s">
        <v>192</v>
      </c>
      <c r="DH483" s="85" t="s">
        <v>456</v>
      </c>
      <c r="DI483" s="33" t="s">
        <v>270</v>
      </c>
      <c r="DJ483" s="30" t="s">
        <v>408</v>
      </c>
      <c r="DK483" s="30" t="s">
        <v>516</v>
      </c>
      <c r="DL483" s="30" t="s">
        <v>410</v>
      </c>
      <c r="DM483" s="73" t="s">
        <v>609</v>
      </c>
      <c r="DN483" s="79" t="s">
        <v>498</v>
      </c>
      <c r="DO483" s="79" t="s">
        <v>478</v>
      </c>
      <c r="DP483" s="30" t="s">
        <v>399</v>
      </c>
      <c r="DQ483" s="30" t="s">
        <v>381</v>
      </c>
      <c r="DR483" s="30" t="s">
        <v>614</v>
      </c>
      <c r="DS483" s="73" t="s">
        <v>1885</v>
      </c>
      <c r="DT483" s="73" t="s">
        <v>441</v>
      </c>
      <c r="DU483" s="33" t="s">
        <v>477</v>
      </c>
      <c r="DV483" s="69" t="s">
        <v>335</v>
      </c>
      <c r="DW483" s="88" t="s">
        <v>482</v>
      </c>
      <c r="DX483" s="32"/>
      <c r="DY483" s="30" t="s">
        <v>13</v>
      </c>
      <c r="DZ483" s="32"/>
      <c r="EA483" s="30" t="s">
        <v>476</v>
      </c>
      <c r="EB483" s="33" t="s">
        <v>615</v>
      </c>
      <c r="EC483" s="33" t="s">
        <v>210</v>
      </c>
      <c r="ED483" s="30" t="s">
        <v>365</v>
      </c>
      <c r="EE483" s="51" t="s">
        <v>364</v>
      </c>
      <c r="EF483" s="32" t="s">
        <v>613</v>
      </c>
      <c r="EG483" s="35" t="s">
        <v>1877</v>
      </c>
      <c r="EH483" s="73" t="s">
        <v>305</v>
      </c>
      <c r="EI483" s="33" t="s">
        <v>188</v>
      </c>
      <c r="EJ483" s="32"/>
      <c r="EK483" s="74" t="s">
        <v>1895</v>
      </c>
      <c r="EL483" s="74" t="s">
        <v>1948</v>
      </c>
      <c r="EM483" s="126" t="s">
        <v>618</v>
      </c>
      <c r="EO483" s="162" t="s">
        <v>495</v>
      </c>
      <c r="EP483" s="162"/>
      <c r="EQ483" s="38" t="s">
        <v>340</v>
      </c>
      <c r="ER483" s="38"/>
      <c r="ES483" s="38"/>
      <c r="ET483" s="147" t="s">
        <v>1907</v>
      </c>
      <c r="EU483" s="147"/>
      <c r="EV483" s="147" t="s">
        <v>1908</v>
      </c>
      <c r="EW483" s="147" t="s">
        <v>1908</v>
      </c>
      <c r="EX483" s="147" t="s">
        <v>1908</v>
      </c>
      <c r="EY483" s="147" t="s">
        <v>1908</v>
      </c>
      <c r="EZ483" s="147" t="s">
        <v>1908</v>
      </c>
      <c r="FA483" s="147" t="s">
        <v>1908</v>
      </c>
      <c r="FB483" s="147" t="s">
        <v>1908</v>
      </c>
      <c r="FC483" s="147" t="s">
        <v>1908</v>
      </c>
      <c r="FD483" s="166"/>
      <c r="FE483" s="166"/>
      <c r="FF483" s="166"/>
      <c r="FY483" s="147"/>
      <c r="FZ483" s="147"/>
    </row>
    <row r="484" spans="1:182" ht="12.75" hidden="1">
      <c r="A484" s="28">
        <v>46186</v>
      </c>
      <c r="B484" s="88" t="s">
        <v>482</v>
      </c>
      <c r="C484" s="32" t="s">
        <v>611</v>
      </c>
      <c r="D484" s="88" t="s">
        <v>482</v>
      </c>
      <c r="E484" s="32"/>
      <c r="F484" s="88" t="s">
        <v>482</v>
      </c>
      <c r="G484" s="88" t="s">
        <v>482</v>
      </c>
      <c r="H484" s="32"/>
      <c r="I484" s="145" t="s">
        <v>1876</v>
      </c>
      <c r="J484" s="88" t="s">
        <v>482</v>
      </c>
      <c r="K484" s="88" t="s">
        <v>482</v>
      </c>
      <c r="L484" s="88" t="s">
        <v>482</v>
      </c>
      <c r="M484" s="32" t="s">
        <v>482</v>
      </c>
      <c r="N484" s="88" t="s">
        <v>483</v>
      </c>
      <c r="O484" s="33" t="s">
        <v>387</v>
      </c>
      <c r="P484" s="88" t="s">
        <v>482</v>
      </c>
      <c r="Q484" s="88" t="s">
        <v>482</v>
      </c>
      <c r="S484" s="30" t="s">
        <v>415</v>
      </c>
      <c r="T484" s="33" t="s">
        <v>1900</v>
      </c>
      <c r="U484" s="88" t="s">
        <v>483</v>
      </c>
      <c r="V484" s="30" t="s">
        <v>612</v>
      </c>
      <c r="W484" s="88"/>
      <c r="X484" s="38" t="s">
        <v>603</v>
      </c>
      <c r="Y484" s="88" t="s">
        <v>482</v>
      </c>
      <c r="Z484" s="32"/>
      <c r="AA484" s="32"/>
      <c r="AB484" s="38"/>
      <c r="AC484" s="32" t="s">
        <v>483</v>
      </c>
      <c r="AD484" s="30" t="s">
        <v>1898</v>
      </c>
      <c r="AE484" s="32"/>
      <c r="AF484" s="30" t="s">
        <v>197</v>
      </c>
      <c r="AG484" s="32"/>
      <c r="AH484" s="88" t="s">
        <v>482</v>
      </c>
      <c r="AI484" s="32"/>
      <c r="AK484" s="88" t="s">
        <v>482</v>
      </c>
      <c r="AL484" s="32" t="s">
        <v>482</v>
      </c>
      <c r="AM484" s="88" t="s">
        <v>482</v>
      </c>
      <c r="AN484" s="88" t="s">
        <v>482</v>
      </c>
      <c r="AO484" s="88" t="s">
        <v>482</v>
      </c>
      <c r="AP484" s="32"/>
      <c r="AQ484" s="88" t="s">
        <v>482</v>
      </c>
      <c r="AR484" s="30"/>
      <c r="AS484" s="73" t="s">
        <v>443</v>
      </c>
      <c r="AT484" s="148" t="s">
        <v>483</v>
      </c>
      <c r="AU484" s="32"/>
      <c r="AV484" s="30" t="s">
        <v>483</v>
      </c>
      <c r="AW484" s="88" t="s">
        <v>482</v>
      </c>
      <c r="AX484" s="30" t="s">
        <v>1892</v>
      </c>
      <c r="AY484" s="30" t="s">
        <v>483</v>
      </c>
      <c r="AZ484" s="32"/>
      <c r="BA484" s="85" t="s">
        <v>1977</v>
      </c>
      <c r="BB484" s="88" t="s">
        <v>483</v>
      </c>
      <c r="BC484" s="147" t="s">
        <v>1911</v>
      </c>
      <c r="BD484" s="33" t="s">
        <v>468</v>
      </c>
      <c r="BE484" s="32"/>
      <c r="BF484" s="33" t="s">
        <v>231</v>
      </c>
      <c r="BG484" s="32"/>
      <c r="BH484" s="32" t="s">
        <v>595</v>
      </c>
      <c r="BI484" s="33" t="s">
        <v>356</v>
      </c>
      <c r="BJ484" s="32" t="s">
        <v>602</v>
      </c>
      <c r="BK484" s="32" t="s">
        <v>1897</v>
      </c>
      <c r="BL484" s="88" t="s">
        <v>482</v>
      </c>
      <c r="BM484" s="33" t="s">
        <v>345</v>
      </c>
      <c r="BN484" s="88" t="s">
        <v>483</v>
      </c>
      <c r="BO484" s="30" t="s">
        <v>1893</v>
      </c>
      <c r="BP484" s="88" t="s">
        <v>483</v>
      </c>
      <c r="BQ484" s="32"/>
      <c r="BR484" s="88" t="s">
        <v>483</v>
      </c>
      <c r="BS484" s="177" t="s">
        <v>1880</v>
      </c>
      <c r="BT484" s="88" t="s">
        <v>482</v>
      </c>
      <c r="BU484" s="33" t="s">
        <v>255</v>
      </c>
      <c r="BV484" s="33" t="s">
        <v>430</v>
      </c>
      <c r="BW484" s="73" t="s">
        <v>302</v>
      </c>
      <c r="BX484" s="147" t="s">
        <v>428</v>
      </c>
      <c r="BY484" s="32"/>
      <c r="BZ484" s="33" t="s">
        <v>1919</v>
      </c>
      <c r="CA484" s="38" t="s">
        <v>359</v>
      </c>
      <c r="CB484" s="88" t="s">
        <v>493</v>
      </c>
      <c r="CC484" s="33" t="s">
        <v>220</v>
      </c>
      <c r="CD484" s="30" t="s">
        <v>431</v>
      </c>
      <c r="CE484" s="33" t="s">
        <v>452</v>
      </c>
      <c r="CF484" s="30" t="s">
        <v>451</v>
      </c>
      <c r="CG484" s="30" t="s">
        <v>1886</v>
      </c>
      <c r="CH484" s="32"/>
      <c r="CI484" s="88" t="s">
        <v>483</v>
      </c>
      <c r="CJ484" s="33" t="s">
        <v>288</v>
      </c>
      <c r="CK484" s="33" t="s">
        <v>398</v>
      </c>
      <c r="CL484" s="88" t="s">
        <v>482</v>
      </c>
      <c r="CM484" s="113" t="s">
        <v>436</v>
      </c>
      <c r="CN484" s="147" t="s">
        <v>1881</v>
      </c>
      <c r="CO484" s="33" t="s">
        <v>610</v>
      </c>
      <c r="CP484" s="88" t="s">
        <v>483</v>
      </c>
      <c r="CQ484" s="33" t="s">
        <v>310</v>
      </c>
      <c r="CR484" s="33" t="s">
        <v>421</v>
      </c>
      <c r="CS484" s="30" t="s">
        <v>372</v>
      </c>
      <c r="CT484" s="88" t="s">
        <v>594</v>
      </c>
      <c r="CU484" s="88" t="s">
        <v>482</v>
      </c>
      <c r="CV484" s="88" t="s">
        <v>483</v>
      </c>
      <c r="CW484" s="33" t="s">
        <v>483</v>
      </c>
      <c r="CX484" s="33"/>
      <c r="CY484" s="33" t="s">
        <v>347</v>
      </c>
      <c r="CZ484" s="33" t="s">
        <v>411</v>
      </c>
      <c r="DA484" s="30" t="s">
        <v>566</v>
      </c>
      <c r="DB484" s="33" t="s">
        <v>480</v>
      </c>
      <c r="DC484" s="30" t="s">
        <v>423</v>
      </c>
      <c r="DD484" s="32" t="s">
        <v>1882</v>
      </c>
      <c r="DE484" s="30" t="s">
        <v>585</v>
      </c>
      <c r="DF484" s="33" t="s">
        <v>1887</v>
      </c>
      <c r="DG484" s="33" t="s">
        <v>192</v>
      </c>
      <c r="DH484" s="85" t="s">
        <v>456</v>
      </c>
      <c r="DI484" s="33" t="s">
        <v>270</v>
      </c>
      <c r="DJ484" s="30" t="s">
        <v>408</v>
      </c>
      <c r="DK484" s="30" t="s">
        <v>516</v>
      </c>
      <c r="DL484" s="30" t="s">
        <v>410</v>
      </c>
      <c r="DM484" s="73" t="s">
        <v>609</v>
      </c>
      <c r="DN484" s="79" t="s">
        <v>498</v>
      </c>
      <c r="DO484" s="79" t="s">
        <v>478</v>
      </c>
      <c r="DP484" s="30" t="s">
        <v>399</v>
      </c>
      <c r="DQ484" s="30" t="s">
        <v>381</v>
      </c>
      <c r="DR484" s="30" t="s">
        <v>614</v>
      </c>
      <c r="DS484" s="73" t="s">
        <v>1885</v>
      </c>
      <c r="DT484" s="73" t="s">
        <v>441</v>
      </c>
      <c r="DU484" s="33" t="s">
        <v>477</v>
      </c>
      <c r="DV484" s="69" t="s">
        <v>335</v>
      </c>
      <c r="DW484" s="88" t="s">
        <v>482</v>
      </c>
      <c r="DX484" s="32"/>
      <c r="DY484" s="30" t="s">
        <v>13</v>
      </c>
      <c r="DZ484" s="32"/>
      <c r="EA484" s="30" t="s">
        <v>476</v>
      </c>
      <c r="EB484" s="33" t="s">
        <v>615</v>
      </c>
      <c r="EC484" s="33" t="s">
        <v>210</v>
      </c>
      <c r="ED484" s="30" t="s">
        <v>365</v>
      </c>
      <c r="EE484" s="51" t="s">
        <v>364</v>
      </c>
      <c r="EF484" s="32" t="s">
        <v>613</v>
      </c>
      <c r="EG484" s="35" t="s">
        <v>1877</v>
      </c>
      <c r="EH484" s="73" t="s">
        <v>305</v>
      </c>
      <c r="EI484" s="33" t="s">
        <v>188</v>
      </c>
      <c r="EJ484" s="32"/>
      <c r="EK484" s="74" t="s">
        <v>1895</v>
      </c>
      <c r="EL484" s="74" t="s">
        <v>1948</v>
      </c>
      <c r="EM484" s="126" t="s">
        <v>618</v>
      </c>
      <c r="EO484" s="162" t="s">
        <v>495</v>
      </c>
      <c r="EP484" s="162"/>
      <c r="EQ484" s="38" t="s">
        <v>340</v>
      </c>
      <c r="ER484" s="38"/>
      <c r="ES484" s="38"/>
      <c r="ET484" s="147" t="s">
        <v>1907</v>
      </c>
      <c r="EU484" s="147"/>
      <c r="EV484" s="147" t="s">
        <v>1908</v>
      </c>
      <c r="EW484" s="147" t="s">
        <v>1908</v>
      </c>
      <c r="EX484" s="147" t="s">
        <v>1908</v>
      </c>
      <c r="EY484" s="147" t="s">
        <v>1908</v>
      </c>
      <c r="EZ484" s="147" t="s">
        <v>1908</v>
      </c>
      <c r="FA484" s="147" t="s">
        <v>1908</v>
      </c>
      <c r="FB484" s="147" t="s">
        <v>1908</v>
      </c>
      <c r="FC484" s="147" t="s">
        <v>1908</v>
      </c>
      <c r="FD484" s="166"/>
      <c r="FE484" s="166"/>
      <c r="FF484" s="166"/>
      <c r="FY484" s="147"/>
      <c r="FZ484" s="147"/>
    </row>
    <row r="485" spans="1:182" ht="12.75" hidden="1">
      <c r="A485" s="28">
        <v>46187</v>
      </c>
      <c r="B485" s="88" t="s">
        <v>482</v>
      </c>
      <c r="C485" s="32" t="s">
        <v>611</v>
      </c>
      <c r="D485" s="88" t="s">
        <v>482</v>
      </c>
      <c r="E485" s="32"/>
      <c r="F485" s="88" t="s">
        <v>482</v>
      </c>
      <c r="G485" s="88" t="s">
        <v>482</v>
      </c>
      <c r="H485" s="32"/>
      <c r="I485" s="145" t="s">
        <v>1876</v>
      </c>
      <c r="J485" s="88" t="s">
        <v>482</v>
      </c>
      <c r="K485" s="88" t="s">
        <v>482</v>
      </c>
      <c r="L485" s="88" t="s">
        <v>482</v>
      </c>
      <c r="M485" s="32" t="s">
        <v>482</v>
      </c>
      <c r="N485" s="88" t="s">
        <v>483</v>
      </c>
      <c r="O485" s="33" t="s">
        <v>387</v>
      </c>
      <c r="P485" s="88" t="s">
        <v>482</v>
      </c>
      <c r="Q485" s="88" t="s">
        <v>482</v>
      </c>
      <c r="S485" s="30" t="s">
        <v>415</v>
      </c>
      <c r="T485" s="33" t="s">
        <v>1900</v>
      </c>
      <c r="U485" s="88" t="s">
        <v>483</v>
      </c>
      <c r="V485" s="30" t="s">
        <v>612</v>
      </c>
      <c r="W485" s="88"/>
      <c r="X485" s="38" t="s">
        <v>603</v>
      </c>
      <c r="Y485" s="88" t="s">
        <v>482</v>
      </c>
      <c r="Z485" s="32"/>
      <c r="AA485" s="32"/>
      <c r="AB485" s="38"/>
      <c r="AC485" s="32" t="s">
        <v>483</v>
      </c>
      <c r="AD485" s="30" t="s">
        <v>1898</v>
      </c>
      <c r="AE485" s="32"/>
      <c r="AF485" s="30" t="s">
        <v>197</v>
      </c>
      <c r="AG485" s="32"/>
      <c r="AH485" s="88" t="s">
        <v>482</v>
      </c>
      <c r="AI485" s="32"/>
      <c r="AK485" s="88" t="s">
        <v>482</v>
      </c>
      <c r="AL485" s="32" t="s">
        <v>482</v>
      </c>
      <c r="AM485" s="88" t="s">
        <v>482</v>
      </c>
      <c r="AN485" s="88" t="s">
        <v>482</v>
      </c>
      <c r="AO485" s="88" t="s">
        <v>482</v>
      </c>
      <c r="AP485" s="32"/>
      <c r="AQ485" s="88" t="s">
        <v>482</v>
      </c>
      <c r="AR485" s="30"/>
      <c r="AS485" s="73" t="s">
        <v>443</v>
      </c>
      <c r="AT485" s="148" t="s">
        <v>483</v>
      </c>
      <c r="AU485" s="32"/>
      <c r="AV485" s="30" t="s">
        <v>483</v>
      </c>
      <c r="AW485" s="88" t="s">
        <v>482</v>
      </c>
      <c r="AX485" s="30" t="s">
        <v>1892</v>
      </c>
      <c r="AY485" s="30" t="s">
        <v>483</v>
      </c>
      <c r="AZ485" s="32"/>
      <c r="BA485" s="85" t="s">
        <v>1977</v>
      </c>
      <c r="BB485" s="88" t="s">
        <v>483</v>
      </c>
      <c r="BC485" s="147" t="s">
        <v>1911</v>
      </c>
      <c r="BD485" s="33" t="s">
        <v>468</v>
      </c>
      <c r="BE485" s="32"/>
      <c r="BF485" s="33" t="s">
        <v>231</v>
      </c>
      <c r="BG485" s="32"/>
      <c r="BH485" s="32" t="s">
        <v>595</v>
      </c>
      <c r="BI485" s="33" t="s">
        <v>356</v>
      </c>
      <c r="BJ485" s="32" t="s">
        <v>602</v>
      </c>
      <c r="BK485" s="32" t="s">
        <v>1897</v>
      </c>
      <c r="BL485" s="88" t="s">
        <v>482</v>
      </c>
      <c r="BM485" s="33" t="s">
        <v>345</v>
      </c>
      <c r="BN485" s="88" t="s">
        <v>483</v>
      </c>
      <c r="BO485" s="30" t="s">
        <v>1893</v>
      </c>
      <c r="BP485" s="88" t="s">
        <v>483</v>
      </c>
      <c r="BQ485" s="32"/>
      <c r="BR485" s="88" t="s">
        <v>483</v>
      </c>
      <c r="BS485" s="177" t="s">
        <v>1880</v>
      </c>
      <c r="BT485" s="88" t="s">
        <v>482</v>
      </c>
      <c r="BU485" s="33" t="s">
        <v>255</v>
      </c>
      <c r="BV485" s="33" t="s">
        <v>430</v>
      </c>
      <c r="BW485" s="73" t="s">
        <v>302</v>
      </c>
      <c r="BX485" s="147" t="s">
        <v>428</v>
      </c>
      <c r="BY485" s="32"/>
      <c r="BZ485" s="33" t="s">
        <v>1919</v>
      </c>
      <c r="CA485" s="38" t="s">
        <v>359</v>
      </c>
      <c r="CB485" s="88" t="s">
        <v>493</v>
      </c>
      <c r="CC485" s="33" t="s">
        <v>220</v>
      </c>
      <c r="CD485" s="30" t="s">
        <v>431</v>
      </c>
      <c r="CE485" s="33" t="s">
        <v>452</v>
      </c>
      <c r="CF485" s="30" t="s">
        <v>451</v>
      </c>
      <c r="CG485" s="30" t="s">
        <v>1886</v>
      </c>
      <c r="CH485" s="32"/>
      <c r="CI485" s="88" t="s">
        <v>483</v>
      </c>
      <c r="CJ485" s="33" t="s">
        <v>288</v>
      </c>
      <c r="CK485" s="33" t="s">
        <v>398</v>
      </c>
      <c r="CL485" s="88" t="s">
        <v>482</v>
      </c>
      <c r="CM485" s="113" t="s">
        <v>436</v>
      </c>
      <c r="CN485" s="147" t="s">
        <v>1881</v>
      </c>
      <c r="CO485" s="33" t="s">
        <v>610</v>
      </c>
      <c r="CP485" s="88" t="s">
        <v>483</v>
      </c>
      <c r="CQ485" s="33" t="s">
        <v>310</v>
      </c>
      <c r="CR485" s="33" t="s">
        <v>421</v>
      </c>
      <c r="CS485" s="30" t="s">
        <v>372</v>
      </c>
      <c r="CT485" s="88" t="s">
        <v>594</v>
      </c>
      <c r="CU485" s="88" t="s">
        <v>482</v>
      </c>
      <c r="CV485" s="88" t="s">
        <v>483</v>
      </c>
      <c r="CW485" s="33" t="s">
        <v>483</v>
      </c>
      <c r="CX485" s="33"/>
      <c r="CY485" s="33" t="s">
        <v>347</v>
      </c>
      <c r="CZ485" s="33" t="s">
        <v>411</v>
      </c>
      <c r="DA485" s="30" t="s">
        <v>566</v>
      </c>
      <c r="DB485" s="33" t="s">
        <v>480</v>
      </c>
      <c r="DC485" s="30" t="s">
        <v>423</v>
      </c>
      <c r="DD485" s="32" t="s">
        <v>1882</v>
      </c>
      <c r="DE485" s="30" t="s">
        <v>585</v>
      </c>
      <c r="DF485" s="33" t="s">
        <v>1887</v>
      </c>
      <c r="DG485" s="33" t="s">
        <v>192</v>
      </c>
      <c r="DH485" s="85" t="s">
        <v>456</v>
      </c>
      <c r="DI485" s="33" t="s">
        <v>270</v>
      </c>
      <c r="DJ485" s="30" t="s">
        <v>408</v>
      </c>
      <c r="DK485" s="30" t="s">
        <v>516</v>
      </c>
      <c r="DL485" s="30" t="s">
        <v>410</v>
      </c>
      <c r="DM485" s="73" t="s">
        <v>609</v>
      </c>
      <c r="DN485" s="79" t="s">
        <v>498</v>
      </c>
      <c r="DO485" s="79" t="s">
        <v>478</v>
      </c>
      <c r="DP485" s="30" t="s">
        <v>399</v>
      </c>
      <c r="DQ485" s="30" t="s">
        <v>381</v>
      </c>
      <c r="DR485" s="30" t="s">
        <v>614</v>
      </c>
      <c r="DS485" s="73" t="s">
        <v>1885</v>
      </c>
      <c r="DT485" s="73" t="s">
        <v>441</v>
      </c>
      <c r="DU485" s="33" t="s">
        <v>477</v>
      </c>
      <c r="DV485" s="69" t="s">
        <v>335</v>
      </c>
      <c r="DW485" s="88" t="s">
        <v>482</v>
      </c>
      <c r="DX485" s="32"/>
      <c r="DY485" s="30" t="s">
        <v>13</v>
      </c>
      <c r="DZ485" s="32"/>
      <c r="EA485" s="30" t="s">
        <v>476</v>
      </c>
      <c r="EB485" s="33" t="s">
        <v>615</v>
      </c>
      <c r="EC485" s="33" t="s">
        <v>210</v>
      </c>
      <c r="ED485" s="30" t="s">
        <v>365</v>
      </c>
      <c r="EE485" s="51" t="s">
        <v>364</v>
      </c>
      <c r="EF485" s="32" t="s">
        <v>613</v>
      </c>
      <c r="EG485" s="35" t="s">
        <v>1877</v>
      </c>
      <c r="EH485" s="73" t="s">
        <v>305</v>
      </c>
      <c r="EI485" s="33" t="s">
        <v>188</v>
      </c>
      <c r="EJ485" s="32"/>
      <c r="EK485" s="74" t="s">
        <v>1895</v>
      </c>
      <c r="EL485" s="74" t="s">
        <v>1948</v>
      </c>
      <c r="EM485" s="126" t="s">
        <v>618</v>
      </c>
      <c r="EO485" s="162" t="s">
        <v>495</v>
      </c>
      <c r="EP485" s="162"/>
      <c r="EQ485" s="38" t="s">
        <v>340</v>
      </c>
      <c r="ER485" s="38"/>
      <c r="ES485" s="38"/>
      <c r="ET485" s="147" t="s">
        <v>1907</v>
      </c>
      <c r="EU485" s="147"/>
      <c r="EV485" s="147" t="s">
        <v>1908</v>
      </c>
      <c r="EW485" s="147" t="s">
        <v>1908</v>
      </c>
      <c r="EX485" s="147" t="s">
        <v>1908</v>
      </c>
      <c r="EY485" s="147" t="s">
        <v>1908</v>
      </c>
      <c r="EZ485" s="147" t="s">
        <v>1908</v>
      </c>
      <c r="FA485" s="147" t="s">
        <v>1908</v>
      </c>
      <c r="FB485" s="147" t="s">
        <v>1908</v>
      </c>
      <c r="FC485" s="147" t="s">
        <v>1908</v>
      </c>
      <c r="FD485" s="166"/>
      <c r="FE485" s="166"/>
      <c r="FF485" s="166"/>
      <c r="FY485" s="147"/>
      <c r="FZ485" s="147"/>
    </row>
    <row r="486" spans="1:182" ht="12.75" hidden="1">
      <c r="A486" s="28">
        <v>46188</v>
      </c>
      <c r="B486" s="88" t="s">
        <v>482</v>
      </c>
      <c r="C486" s="32" t="s">
        <v>611</v>
      </c>
      <c r="D486" s="88" t="s">
        <v>482</v>
      </c>
      <c r="E486" s="32"/>
      <c r="F486" s="88" t="s">
        <v>482</v>
      </c>
      <c r="G486" s="88" t="s">
        <v>482</v>
      </c>
      <c r="H486" s="32"/>
      <c r="I486" s="145" t="s">
        <v>1876</v>
      </c>
      <c r="J486" s="88" t="s">
        <v>482</v>
      </c>
      <c r="K486" s="88" t="s">
        <v>482</v>
      </c>
      <c r="L486" s="88" t="s">
        <v>482</v>
      </c>
      <c r="M486" s="32" t="s">
        <v>482</v>
      </c>
      <c r="N486" s="88" t="s">
        <v>483</v>
      </c>
      <c r="O486" s="33" t="s">
        <v>387</v>
      </c>
      <c r="P486" s="88" t="s">
        <v>482</v>
      </c>
      <c r="Q486" s="88" t="s">
        <v>482</v>
      </c>
      <c r="S486" s="30" t="s">
        <v>415</v>
      </c>
      <c r="T486" s="33" t="s">
        <v>1900</v>
      </c>
      <c r="U486" s="88" t="s">
        <v>483</v>
      </c>
      <c r="V486" s="30" t="s">
        <v>612</v>
      </c>
      <c r="W486" s="88"/>
      <c r="X486" s="38" t="s">
        <v>603</v>
      </c>
      <c r="Y486" s="88" t="s">
        <v>482</v>
      </c>
      <c r="Z486" s="32"/>
      <c r="AA486" s="32"/>
      <c r="AB486" s="38"/>
      <c r="AC486" s="32" t="s">
        <v>483</v>
      </c>
      <c r="AD486" s="30" t="s">
        <v>1898</v>
      </c>
      <c r="AE486" s="32"/>
      <c r="AF486" s="30" t="s">
        <v>197</v>
      </c>
      <c r="AG486" s="32"/>
      <c r="AH486" s="88" t="s">
        <v>482</v>
      </c>
      <c r="AI486" s="32"/>
      <c r="AK486" s="88" t="s">
        <v>482</v>
      </c>
      <c r="AL486" s="32" t="s">
        <v>482</v>
      </c>
      <c r="AM486" s="88" t="s">
        <v>482</v>
      </c>
      <c r="AN486" s="88" t="s">
        <v>482</v>
      </c>
      <c r="AO486" s="88" t="s">
        <v>482</v>
      </c>
      <c r="AP486" s="32"/>
      <c r="AQ486" s="88" t="s">
        <v>482</v>
      </c>
      <c r="AR486" s="30"/>
      <c r="AS486" s="73" t="s">
        <v>443</v>
      </c>
      <c r="AT486" s="148" t="s">
        <v>483</v>
      </c>
      <c r="AU486" s="32"/>
      <c r="AV486" s="30" t="s">
        <v>483</v>
      </c>
      <c r="AW486" s="88" t="s">
        <v>482</v>
      </c>
      <c r="AX486" s="30" t="s">
        <v>1892</v>
      </c>
      <c r="AY486" s="30" t="s">
        <v>483</v>
      </c>
      <c r="AZ486" s="32"/>
      <c r="BA486" s="85" t="s">
        <v>1977</v>
      </c>
      <c r="BB486" s="88" t="s">
        <v>483</v>
      </c>
      <c r="BC486" s="147" t="s">
        <v>1911</v>
      </c>
      <c r="BD486" s="33" t="s">
        <v>468</v>
      </c>
      <c r="BE486" s="32"/>
      <c r="BF486" s="33" t="s">
        <v>231</v>
      </c>
      <c r="BG486" s="32"/>
      <c r="BH486" s="32" t="s">
        <v>595</v>
      </c>
      <c r="BI486" s="33" t="s">
        <v>356</v>
      </c>
      <c r="BJ486" s="32" t="s">
        <v>602</v>
      </c>
      <c r="BK486" s="32" t="s">
        <v>1897</v>
      </c>
      <c r="BL486" s="88" t="s">
        <v>482</v>
      </c>
      <c r="BM486" s="33" t="s">
        <v>345</v>
      </c>
      <c r="BN486" s="88" t="s">
        <v>483</v>
      </c>
      <c r="BO486" s="30" t="s">
        <v>1893</v>
      </c>
      <c r="BP486" s="88" t="s">
        <v>483</v>
      </c>
      <c r="BQ486" s="32"/>
      <c r="BR486" s="88" t="s">
        <v>483</v>
      </c>
      <c r="BS486" s="177" t="s">
        <v>1880</v>
      </c>
      <c r="BT486" s="88" t="s">
        <v>482</v>
      </c>
      <c r="BU486" s="33" t="s">
        <v>255</v>
      </c>
      <c r="BV486" s="33" t="s">
        <v>430</v>
      </c>
      <c r="BW486" s="73" t="s">
        <v>302</v>
      </c>
      <c r="BX486" s="147" t="s">
        <v>428</v>
      </c>
      <c r="BY486" s="32"/>
      <c r="BZ486" s="33" t="s">
        <v>1919</v>
      </c>
      <c r="CA486" s="38" t="s">
        <v>359</v>
      </c>
      <c r="CB486" s="88" t="s">
        <v>493</v>
      </c>
      <c r="CC486" s="33" t="s">
        <v>220</v>
      </c>
      <c r="CD486" s="30" t="s">
        <v>431</v>
      </c>
      <c r="CE486" s="33" t="s">
        <v>452</v>
      </c>
      <c r="CF486" s="30" t="s">
        <v>451</v>
      </c>
      <c r="CG486" s="30" t="s">
        <v>1886</v>
      </c>
      <c r="CH486" s="32"/>
      <c r="CI486" s="88" t="s">
        <v>483</v>
      </c>
      <c r="CJ486" s="33" t="s">
        <v>288</v>
      </c>
      <c r="CK486" s="33" t="s">
        <v>398</v>
      </c>
      <c r="CL486" s="88" t="s">
        <v>482</v>
      </c>
      <c r="CM486" s="113" t="s">
        <v>436</v>
      </c>
      <c r="CN486" s="147" t="s">
        <v>1881</v>
      </c>
      <c r="CO486" s="33" t="s">
        <v>610</v>
      </c>
      <c r="CP486" s="88" t="s">
        <v>483</v>
      </c>
      <c r="CQ486" s="33" t="s">
        <v>310</v>
      </c>
      <c r="CR486" s="33" t="s">
        <v>421</v>
      </c>
      <c r="CS486" s="30" t="s">
        <v>372</v>
      </c>
      <c r="CT486" s="88" t="s">
        <v>594</v>
      </c>
      <c r="CU486" s="88" t="s">
        <v>482</v>
      </c>
      <c r="CV486" s="88" t="s">
        <v>483</v>
      </c>
      <c r="CW486" s="33" t="s">
        <v>483</v>
      </c>
      <c r="CX486" s="33"/>
      <c r="CY486" s="33" t="s">
        <v>347</v>
      </c>
      <c r="CZ486" s="33" t="s">
        <v>411</v>
      </c>
      <c r="DA486" s="30" t="s">
        <v>566</v>
      </c>
      <c r="DB486" s="33" t="s">
        <v>480</v>
      </c>
      <c r="DC486" s="30" t="s">
        <v>423</v>
      </c>
      <c r="DD486" s="32" t="s">
        <v>1882</v>
      </c>
      <c r="DE486" s="30" t="s">
        <v>585</v>
      </c>
      <c r="DF486" s="33" t="s">
        <v>1887</v>
      </c>
      <c r="DG486" s="33" t="s">
        <v>192</v>
      </c>
      <c r="DH486" s="85" t="s">
        <v>456</v>
      </c>
      <c r="DI486" s="33" t="s">
        <v>270</v>
      </c>
      <c r="DJ486" s="30" t="s">
        <v>408</v>
      </c>
      <c r="DK486" s="30" t="s">
        <v>516</v>
      </c>
      <c r="DL486" s="30" t="s">
        <v>410</v>
      </c>
      <c r="DM486" s="73" t="s">
        <v>609</v>
      </c>
      <c r="DN486" s="79" t="s">
        <v>498</v>
      </c>
      <c r="DO486" s="79" t="s">
        <v>478</v>
      </c>
      <c r="DP486" s="30" t="s">
        <v>399</v>
      </c>
      <c r="DQ486" s="30" t="s">
        <v>381</v>
      </c>
      <c r="DR486" s="30" t="s">
        <v>614</v>
      </c>
      <c r="DS486" s="73" t="s">
        <v>1885</v>
      </c>
      <c r="DT486" s="73" t="s">
        <v>441</v>
      </c>
      <c r="DU486" s="33" t="s">
        <v>477</v>
      </c>
      <c r="DV486" s="69" t="s">
        <v>335</v>
      </c>
      <c r="DW486" s="88" t="s">
        <v>482</v>
      </c>
      <c r="DX486" s="32"/>
      <c r="DY486" s="30" t="s">
        <v>13</v>
      </c>
      <c r="DZ486" s="32"/>
      <c r="EA486" s="30" t="s">
        <v>476</v>
      </c>
      <c r="EB486" s="33" t="s">
        <v>615</v>
      </c>
      <c r="EC486" s="33" t="s">
        <v>210</v>
      </c>
      <c r="ED486" s="30" t="s">
        <v>365</v>
      </c>
      <c r="EE486" s="51" t="s">
        <v>364</v>
      </c>
      <c r="EF486" s="32" t="s">
        <v>613</v>
      </c>
      <c r="EG486" s="35" t="s">
        <v>1877</v>
      </c>
      <c r="EH486" s="73" t="s">
        <v>305</v>
      </c>
      <c r="EI486" s="33" t="s">
        <v>188</v>
      </c>
      <c r="EJ486" s="32"/>
      <c r="EK486" s="74" t="s">
        <v>1895</v>
      </c>
      <c r="EL486" s="74" t="s">
        <v>1948</v>
      </c>
      <c r="EM486" s="126" t="s">
        <v>618</v>
      </c>
      <c r="EO486" s="162" t="s">
        <v>495</v>
      </c>
      <c r="EP486" s="162"/>
      <c r="EQ486" s="38" t="s">
        <v>340</v>
      </c>
      <c r="ER486" s="38"/>
      <c r="ES486" s="38"/>
      <c r="ET486" s="147" t="s">
        <v>1907</v>
      </c>
      <c r="EU486" s="147"/>
      <c r="EV486" s="147" t="s">
        <v>1908</v>
      </c>
      <c r="EW486" s="147" t="s">
        <v>1908</v>
      </c>
      <c r="EX486" s="147" t="s">
        <v>1908</v>
      </c>
      <c r="EY486" s="147" t="s">
        <v>1908</v>
      </c>
      <c r="EZ486" s="147" t="s">
        <v>1908</v>
      </c>
      <c r="FA486" s="147" t="s">
        <v>1908</v>
      </c>
      <c r="FB486" s="147" t="s">
        <v>1908</v>
      </c>
      <c r="FC486" s="147" t="s">
        <v>1908</v>
      </c>
      <c r="FD486" s="166"/>
      <c r="FE486" s="166"/>
      <c r="FF486" s="166"/>
      <c r="FY486" s="147"/>
      <c r="FZ486" s="147"/>
    </row>
    <row r="487" spans="1:182" ht="12.75" hidden="1">
      <c r="A487" s="28">
        <v>46189</v>
      </c>
      <c r="B487" s="88" t="s">
        <v>482</v>
      </c>
      <c r="C487" s="32" t="s">
        <v>611</v>
      </c>
      <c r="D487" s="88" t="s">
        <v>482</v>
      </c>
      <c r="E487" s="32"/>
      <c r="F487" s="88" t="s">
        <v>482</v>
      </c>
      <c r="G487" s="88" t="s">
        <v>482</v>
      </c>
      <c r="H487" s="32"/>
      <c r="I487" s="145" t="s">
        <v>1876</v>
      </c>
      <c r="J487" s="88" t="s">
        <v>482</v>
      </c>
      <c r="K487" s="88" t="s">
        <v>482</v>
      </c>
      <c r="L487" s="88" t="s">
        <v>482</v>
      </c>
      <c r="M487" s="32" t="s">
        <v>482</v>
      </c>
      <c r="N487" s="88" t="s">
        <v>483</v>
      </c>
      <c r="O487" s="33" t="s">
        <v>387</v>
      </c>
      <c r="P487" s="88" t="s">
        <v>482</v>
      </c>
      <c r="Q487" s="88" t="s">
        <v>482</v>
      </c>
      <c r="S487" s="30" t="s">
        <v>415</v>
      </c>
      <c r="T487" s="33" t="s">
        <v>1900</v>
      </c>
      <c r="U487" s="88" t="s">
        <v>483</v>
      </c>
      <c r="V487" s="30" t="s">
        <v>612</v>
      </c>
      <c r="W487" s="88"/>
      <c r="X487" s="38" t="s">
        <v>603</v>
      </c>
      <c r="Y487" s="88" t="s">
        <v>482</v>
      </c>
      <c r="Z487" s="32"/>
      <c r="AA487" s="32"/>
      <c r="AB487" s="38"/>
      <c r="AC487" s="32" t="s">
        <v>483</v>
      </c>
      <c r="AD487" s="30" t="s">
        <v>1898</v>
      </c>
      <c r="AE487" s="32"/>
      <c r="AF487" s="30" t="s">
        <v>197</v>
      </c>
      <c r="AG487" s="32"/>
      <c r="AH487" s="88" t="s">
        <v>482</v>
      </c>
      <c r="AI487" s="32"/>
      <c r="AK487" s="88" t="s">
        <v>482</v>
      </c>
      <c r="AL487" s="32" t="s">
        <v>482</v>
      </c>
      <c r="AM487" s="88" t="s">
        <v>482</v>
      </c>
      <c r="AN487" s="88" t="s">
        <v>482</v>
      </c>
      <c r="AO487" s="88" t="s">
        <v>482</v>
      </c>
      <c r="AP487" s="32"/>
      <c r="AQ487" s="88" t="s">
        <v>482</v>
      </c>
      <c r="AR487" s="30"/>
      <c r="AS487" s="73" t="s">
        <v>443</v>
      </c>
      <c r="AT487" s="148" t="s">
        <v>483</v>
      </c>
      <c r="AU487" s="32"/>
      <c r="AV487" s="30" t="s">
        <v>483</v>
      </c>
      <c r="AW487" s="88" t="s">
        <v>482</v>
      </c>
      <c r="AX487" s="30" t="s">
        <v>1892</v>
      </c>
      <c r="AY487" s="30" t="s">
        <v>483</v>
      </c>
      <c r="AZ487" s="32"/>
      <c r="BA487" s="85" t="s">
        <v>1977</v>
      </c>
      <c r="BB487" s="88" t="s">
        <v>483</v>
      </c>
      <c r="BC487" s="147" t="s">
        <v>1911</v>
      </c>
      <c r="BD487" s="33" t="s">
        <v>468</v>
      </c>
      <c r="BE487" s="32"/>
      <c r="BF487" s="33" t="s">
        <v>231</v>
      </c>
      <c r="BG487" s="32"/>
      <c r="BH487" s="32" t="s">
        <v>595</v>
      </c>
      <c r="BI487" s="33" t="s">
        <v>356</v>
      </c>
      <c r="BJ487" s="32" t="s">
        <v>602</v>
      </c>
      <c r="BK487" s="32" t="s">
        <v>1897</v>
      </c>
      <c r="BL487" s="88" t="s">
        <v>482</v>
      </c>
      <c r="BM487" s="33" t="s">
        <v>345</v>
      </c>
      <c r="BN487" s="88" t="s">
        <v>483</v>
      </c>
      <c r="BO487" s="30" t="s">
        <v>1893</v>
      </c>
      <c r="BP487" s="88" t="s">
        <v>483</v>
      </c>
      <c r="BQ487" s="32"/>
      <c r="BR487" s="88" t="s">
        <v>483</v>
      </c>
      <c r="BS487" s="177" t="s">
        <v>1880</v>
      </c>
      <c r="BT487" s="88" t="s">
        <v>482</v>
      </c>
      <c r="BU487" s="33" t="s">
        <v>255</v>
      </c>
      <c r="BV487" s="33" t="s">
        <v>430</v>
      </c>
      <c r="BW487" s="73" t="s">
        <v>302</v>
      </c>
      <c r="BX487" s="147" t="s">
        <v>428</v>
      </c>
      <c r="BY487" s="32"/>
      <c r="BZ487" s="33" t="s">
        <v>1919</v>
      </c>
      <c r="CA487" s="38" t="s">
        <v>359</v>
      </c>
      <c r="CB487" s="88" t="s">
        <v>493</v>
      </c>
      <c r="CC487" s="33" t="s">
        <v>220</v>
      </c>
      <c r="CD487" s="30" t="s">
        <v>431</v>
      </c>
      <c r="CE487" s="33" t="s">
        <v>452</v>
      </c>
      <c r="CF487" s="30" t="s">
        <v>451</v>
      </c>
      <c r="CG487" s="30" t="s">
        <v>1886</v>
      </c>
      <c r="CH487" s="32"/>
      <c r="CI487" s="88" t="s">
        <v>483</v>
      </c>
      <c r="CJ487" s="33" t="s">
        <v>288</v>
      </c>
      <c r="CK487" s="33" t="s">
        <v>398</v>
      </c>
      <c r="CL487" s="88" t="s">
        <v>482</v>
      </c>
      <c r="CM487" s="113" t="s">
        <v>436</v>
      </c>
      <c r="CN487" s="147" t="s">
        <v>1881</v>
      </c>
      <c r="CO487" s="33" t="s">
        <v>610</v>
      </c>
      <c r="CP487" s="88" t="s">
        <v>483</v>
      </c>
      <c r="CQ487" s="33" t="s">
        <v>310</v>
      </c>
      <c r="CR487" s="33" t="s">
        <v>421</v>
      </c>
      <c r="CS487" s="30" t="s">
        <v>372</v>
      </c>
      <c r="CT487" s="88" t="s">
        <v>594</v>
      </c>
      <c r="CU487" s="88" t="s">
        <v>482</v>
      </c>
      <c r="CV487" s="88" t="s">
        <v>483</v>
      </c>
      <c r="CW487" s="33" t="s">
        <v>483</v>
      </c>
      <c r="CX487" s="33"/>
      <c r="CY487" s="33" t="s">
        <v>347</v>
      </c>
      <c r="CZ487" s="33" t="s">
        <v>411</v>
      </c>
      <c r="DA487" s="30" t="s">
        <v>566</v>
      </c>
      <c r="DB487" s="33" t="s">
        <v>480</v>
      </c>
      <c r="DC487" s="30" t="s">
        <v>423</v>
      </c>
      <c r="DD487" s="32" t="s">
        <v>1882</v>
      </c>
      <c r="DE487" s="30" t="s">
        <v>585</v>
      </c>
      <c r="DF487" s="33" t="s">
        <v>1887</v>
      </c>
      <c r="DG487" s="33" t="s">
        <v>192</v>
      </c>
      <c r="DH487" s="85" t="s">
        <v>456</v>
      </c>
      <c r="DI487" s="33" t="s">
        <v>270</v>
      </c>
      <c r="DJ487" s="30" t="s">
        <v>408</v>
      </c>
      <c r="DK487" s="30" t="s">
        <v>516</v>
      </c>
      <c r="DL487" s="30" t="s">
        <v>410</v>
      </c>
      <c r="DM487" s="73" t="s">
        <v>609</v>
      </c>
      <c r="DN487" s="79" t="s">
        <v>498</v>
      </c>
      <c r="DO487" s="79" t="s">
        <v>478</v>
      </c>
      <c r="DP487" s="30" t="s">
        <v>399</v>
      </c>
      <c r="DQ487" s="30" t="s">
        <v>381</v>
      </c>
      <c r="DR487" s="30" t="s">
        <v>614</v>
      </c>
      <c r="DS487" s="73" t="s">
        <v>1885</v>
      </c>
      <c r="DT487" s="73" t="s">
        <v>441</v>
      </c>
      <c r="DU487" s="33" t="s">
        <v>477</v>
      </c>
      <c r="DV487" s="69" t="s">
        <v>335</v>
      </c>
      <c r="DW487" s="88" t="s">
        <v>482</v>
      </c>
      <c r="DX487" s="32"/>
      <c r="DY487" s="30" t="s">
        <v>13</v>
      </c>
      <c r="DZ487" s="32"/>
      <c r="EA487" s="30" t="s">
        <v>476</v>
      </c>
      <c r="EB487" s="33" t="s">
        <v>615</v>
      </c>
      <c r="EC487" s="33" t="s">
        <v>210</v>
      </c>
      <c r="ED487" s="30" t="s">
        <v>365</v>
      </c>
      <c r="EE487" s="51" t="s">
        <v>364</v>
      </c>
      <c r="EF487" s="32" t="s">
        <v>613</v>
      </c>
      <c r="EG487" s="35" t="s">
        <v>1877</v>
      </c>
      <c r="EH487" s="73" t="s">
        <v>305</v>
      </c>
      <c r="EI487" s="33" t="s">
        <v>188</v>
      </c>
      <c r="EJ487" s="32"/>
      <c r="EK487" s="74" t="s">
        <v>1895</v>
      </c>
      <c r="EL487" s="74" t="s">
        <v>1948</v>
      </c>
      <c r="EM487" s="126" t="s">
        <v>618</v>
      </c>
      <c r="EO487" s="162" t="s">
        <v>495</v>
      </c>
      <c r="EP487" s="162"/>
      <c r="EQ487" s="38" t="s">
        <v>340</v>
      </c>
      <c r="ER487" s="38"/>
      <c r="ES487" s="38"/>
      <c r="ET487" s="147" t="s">
        <v>1907</v>
      </c>
      <c r="EU487" s="147"/>
      <c r="EV487" s="147" t="s">
        <v>1908</v>
      </c>
      <c r="EW487" s="147" t="s">
        <v>1908</v>
      </c>
      <c r="EX487" s="147" t="s">
        <v>1908</v>
      </c>
      <c r="EY487" s="147" t="s">
        <v>1908</v>
      </c>
      <c r="EZ487" s="147" t="s">
        <v>1908</v>
      </c>
      <c r="FA487" s="147" t="s">
        <v>1908</v>
      </c>
      <c r="FB487" s="147" t="s">
        <v>1908</v>
      </c>
      <c r="FC487" s="147" t="s">
        <v>1908</v>
      </c>
      <c r="FD487" s="166"/>
      <c r="FE487" s="166"/>
      <c r="FF487" s="166"/>
      <c r="FY487" s="147"/>
      <c r="FZ487" s="147"/>
    </row>
    <row r="488" spans="1:182" ht="12.75" hidden="1">
      <c r="A488" s="28">
        <v>46190</v>
      </c>
      <c r="B488" s="88" t="s">
        <v>482</v>
      </c>
      <c r="C488" s="32" t="s">
        <v>611</v>
      </c>
      <c r="D488" s="88" t="s">
        <v>482</v>
      </c>
      <c r="E488" s="32"/>
      <c r="F488" s="88" t="s">
        <v>482</v>
      </c>
      <c r="G488" s="88" t="s">
        <v>482</v>
      </c>
      <c r="H488" s="32"/>
      <c r="I488" s="145" t="s">
        <v>1876</v>
      </c>
      <c r="J488" s="88" t="s">
        <v>482</v>
      </c>
      <c r="K488" s="88" t="s">
        <v>482</v>
      </c>
      <c r="L488" s="88" t="s">
        <v>482</v>
      </c>
      <c r="M488" s="32" t="s">
        <v>482</v>
      </c>
      <c r="N488" s="88" t="s">
        <v>483</v>
      </c>
      <c r="O488" s="33" t="s">
        <v>387</v>
      </c>
      <c r="P488" s="88" t="s">
        <v>482</v>
      </c>
      <c r="Q488" s="88" t="s">
        <v>482</v>
      </c>
      <c r="S488" s="30" t="s">
        <v>415</v>
      </c>
      <c r="T488" s="33" t="s">
        <v>1900</v>
      </c>
      <c r="U488" s="88" t="s">
        <v>483</v>
      </c>
      <c r="V488" s="30" t="s">
        <v>612</v>
      </c>
      <c r="W488" s="88"/>
      <c r="X488" s="38" t="s">
        <v>603</v>
      </c>
      <c r="Y488" s="88" t="s">
        <v>482</v>
      </c>
      <c r="Z488" s="32"/>
      <c r="AA488" s="32"/>
      <c r="AB488" s="38"/>
      <c r="AC488" s="32" t="s">
        <v>483</v>
      </c>
      <c r="AD488" s="30" t="s">
        <v>1898</v>
      </c>
      <c r="AE488" s="32"/>
      <c r="AF488" s="30" t="s">
        <v>197</v>
      </c>
      <c r="AG488" s="32"/>
      <c r="AH488" s="88" t="s">
        <v>482</v>
      </c>
      <c r="AI488" s="32"/>
      <c r="AK488" s="88" t="s">
        <v>482</v>
      </c>
      <c r="AL488" s="32" t="s">
        <v>482</v>
      </c>
      <c r="AM488" s="88" t="s">
        <v>482</v>
      </c>
      <c r="AN488" s="88" t="s">
        <v>482</v>
      </c>
      <c r="AO488" s="88" t="s">
        <v>482</v>
      </c>
      <c r="AP488" s="32"/>
      <c r="AQ488" s="88" t="s">
        <v>482</v>
      </c>
      <c r="AR488" s="30"/>
      <c r="AS488" s="73" t="s">
        <v>443</v>
      </c>
      <c r="AT488" s="148" t="s">
        <v>483</v>
      </c>
      <c r="AU488" s="32"/>
      <c r="AV488" s="30" t="s">
        <v>483</v>
      </c>
      <c r="AW488" s="88" t="s">
        <v>482</v>
      </c>
      <c r="AX488" s="30" t="s">
        <v>1892</v>
      </c>
      <c r="AY488" s="30" t="s">
        <v>483</v>
      </c>
      <c r="AZ488" s="32"/>
      <c r="BA488" s="85" t="s">
        <v>1977</v>
      </c>
      <c r="BB488" s="88" t="s">
        <v>483</v>
      </c>
      <c r="BC488" s="33"/>
      <c r="BD488" s="33" t="s">
        <v>468</v>
      </c>
      <c r="BE488" s="32"/>
      <c r="BF488" s="33" t="s">
        <v>231</v>
      </c>
      <c r="BG488" s="32"/>
      <c r="BH488" s="32" t="s">
        <v>595</v>
      </c>
      <c r="BI488" s="33" t="s">
        <v>356</v>
      </c>
      <c r="BJ488" s="32" t="s">
        <v>602</v>
      </c>
      <c r="BK488" s="32" t="s">
        <v>1897</v>
      </c>
      <c r="BL488" s="88" t="s">
        <v>482</v>
      </c>
      <c r="BM488" s="33" t="s">
        <v>345</v>
      </c>
      <c r="BN488" s="88" t="s">
        <v>483</v>
      </c>
      <c r="BO488" s="30" t="s">
        <v>1893</v>
      </c>
      <c r="BP488" s="88" t="s">
        <v>483</v>
      </c>
      <c r="BQ488" s="32"/>
      <c r="BR488" s="88" t="s">
        <v>483</v>
      </c>
      <c r="BS488" s="177" t="s">
        <v>1880</v>
      </c>
      <c r="BT488" s="88" t="s">
        <v>482</v>
      </c>
      <c r="BU488" s="33" t="s">
        <v>255</v>
      </c>
      <c r="BV488" s="33" t="s">
        <v>430</v>
      </c>
      <c r="BW488" s="73" t="s">
        <v>302</v>
      </c>
      <c r="BX488" s="147" t="s">
        <v>428</v>
      </c>
      <c r="BY488" s="32"/>
      <c r="BZ488" s="33" t="s">
        <v>1919</v>
      </c>
      <c r="CA488" s="38" t="s">
        <v>359</v>
      </c>
      <c r="CB488" s="88" t="s">
        <v>493</v>
      </c>
      <c r="CC488" s="33" t="s">
        <v>220</v>
      </c>
      <c r="CD488" s="30" t="s">
        <v>431</v>
      </c>
      <c r="CE488" s="33" t="s">
        <v>452</v>
      </c>
      <c r="CF488" s="30" t="s">
        <v>451</v>
      </c>
      <c r="CG488" s="30" t="s">
        <v>1886</v>
      </c>
      <c r="CH488" s="32"/>
      <c r="CI488" s="88" t="s">
        <v>483</v>
      </c>
      <c r="CJ488" s="33" t="s">
        <v>288</v>
      </c>
      <c r="CK488" s="33" t="s">
        <v>398</v>
      </c>
      <c r="CL488" s="88" t="s">
        <v>482</v>
      </c>
      <c r="CM488" s="113" t="s">
        <v>436</v>
      </c>
      <c r="CN488" s="147" t="s">
        <v>1881</v>
      </c>
      <c r="CO488" s="33" t="s">
        <v>610</v>
      </c>
      <c r="CP488" s="88" t="s">
        <v>483</v>
      </c>
      <c r="CQ488" s="33" t="s">
        <v>310</v>
      </c>
      <c r="CR488" s="33" t="s">
        <v>421</v>
      </c>
      <c r="CS488" s="30" t="s">
        <v>372</v>
      </c>
      <c r="CT488" s="88" t="s">
        <v>594</v>
      </c>
      <c r="CU488" s="88" t="s">
        <v>482</v>
      </c>
      <c r="CV488" s="88" t="s">
        <v>483</v>
      </c>
      <c r="CW488" s="33" t="s">
        <v>483</v>
      </c>
      <c r="CX488" s="32"/>
      <c r="CY488" s="33" t="s">
        <v>347</v>
      </c>
      <c r="CZ488" s="33" t="s">
        <v>411</v>
      </c>
      <c r="DA488" s="30" t="s">
        <v>566</v>
      </c>
      <c r="DB488" s="33" t="s">
        <v>480</v>
      </c>
      <c r="DC488" s="30" t="s">
        <v>423</v>
      </c>
      <c r="DD488" s="32" t="s">
        <v>1882</v>
      </c>
      <c r="DE488" s="30" t="s">
        <v>585</v>
      </c>
      <c r="DF488" s="33" t="s">
        <v>1887</v>
      </c>
      <c r="DG488" s="33" t="s">
        <v>192</v>
      </c>
      <c r="DH488" s="85" t="s">
        <v>456</v>
      </c>
      <c r="DI488" s="33" t="s">
        <v>270</v>
      </c>
      <c r="DJ488" s="30" t="s">
        <v>408</v>
      </c>
      <c r="DK488" s="30" t="s">
        <v>516</v>
      </c>
      <c r="DL488" s="30" t="s">
        <v>410</v>
      </c>
      <c r="DM488" s="73" t="s">
        <v>609</v>
      </c>
      <c r="DN488" s="79" t="s">
        <v>498</v>
      </c>
      <c r="DO488" s="79" t="s">
        <v>478</v>
      </c>
      <c r="DP488" s="30" t="s">
        <v>399</v>
      </c>
      <c r="DQ488" s="30" t="s">
        <v>381</v>
      </c>
      <c r="DR488" s="30" t="s">
        <v>614</v>
      </c>
      <c r="DS488" s="73" t="s">
        <v>1885</v>
      </c>
      <c r="DT488" s="73" t="s">
        <v>441</v>
      </c>
      <c r="DU488" s="33" t="s">
        <v>477</v>
      </c>
      <c r="DV488" s="69" t="s">
        <v>335</v>
      </c>
      <c r="DW488" s="88" t="s">
        <v>482</v>
      </c>
      <c r="DX488" s="32"/>
      <c r="DY488" s="30" t="s">
        <v>13</v>
      </c>
      <c r="DZ488" s="32"/>
      <c r="EA488" s="30" t="s">
        <v>476</v>
      </c>
      <c r="EB488" s="33" t="s">
        <v>615</v>
      </c>
      <c r="EC488" s="33" t="s">
        <v>210</v>
      </c>
      <c r="ED488" s="30" t="s">
        <v>365</v>
      </c>
      <c r="EE488" s="51" t="s">
        <v>364</v>
      </c>
      <c r="EF488" s="32" t="s">
        <v>613</v>
      </c>
      <c r="EG488" s="35" t="s">
        <v>1877</v>
      </c>
      <c r="EH488" s="73" t="s">
        <v>305</v>
      </c>
      <c r="EI488" s="33" t="s">
        <v>188</v>
      </c>
      <c r="EJ488" s="32"/>
      <c r="EK488" s="74" t="s">
        <v>1895</v>
      </c>
      <c r="EL488" s="74" t="s">
        <v>1948</v>
      </c>
      <c r="EM488" s="126" t="s">
        <v>618</v>
      </c>
      <c r="EO488" s="162" t="s">
        <v>495</v>
      </c>
      <c r="EP488" s="162"/>
      <c r="EQ488" s="38" t="s">
        <v>340</v>
      </c>
      <c r="ER488" s="38"/>
      <c r="ES488" s="38" t="s">
        <v>1922</v>
      </c>
      <c r="ET488" s="147" t="s">
        <v>1907</v>
      </c>
      <c r="EU488" s="147"/>
      <c r="EV488" s="147" t="s">
        <v>1908</v>
      </c>
      <c r="EW488" s="147" t="s">
        <v>1908</v>
      </c>
      <c r="EX488" s="147" t="s">
        <v>1908</v>
      </c>
      <c r="EY488" s="147" t="s">
        <v>1908</v>
      </c>
      <c r="EZ488" s="147" t="s">
        <v>1908</v>
      </c>
      <c r="FA488" s="147" t="s">
        <v>1908</v>
      </c>
      <c r="FB488" s="147" t="s">
        <v>1908</v>
      </c>
      <c r="FC488" s="147" t="s">
        <v>1908</v>
      </c>
      <c r="FD488" s="166"/>
      <c r="FE488" s="166"/>
      <c r="FF488" s="166"/>
      <c r="FY488" s="147"/>
      <c r="FZ488" s="147"/>
    </row>
    <row r="489" spans="1:182" ht="12.75" hidden="1">
      <c r="A489" s="28">
        <v>46191</v>
      </c>
      <c r="B489" s="88" t="s">
        <v>482</v>
      </c>
      <c r="C489" s="32" t="s">
        <v>611</v>
      </c>
      <c r="D489" s="88" t="s">
        <v>482</v>
      </c>
      <c r="E489" s="32"/>
      <c r="F489" s="88" t="s">
        <v>482</v>
      </c>
      <c r="G489" s="88" t="s">
        <v>482</v>
      </c>
      <c r="H489" s="32"/>
      <c r="I489" s="145" t="s">
        <v>1876</v>
      </c>
      <c r="J489" s="88" t="s">
        <v>482</v>
      </c>
      <c r="K489" s="88" t="s">
        <v>482</v>
      </c>
      <c r="L489" s="88" t="s">
        <v>482</v>
      </c>
      <c r="M489" s="32" t="s">
        <v>482</v>
      </c>
      <c r="N489" s="88" t="s">
        <v>483</v>
      </c>
      <c r="O489" s="33" t="s">
        <v>387</v>
      </c>
      <c r="P489" s="88" t="s">
        <v>482</v>
      </c>
      <c r="Q489" s="88" t="s">
        <v>482</v>
      </c>
      <c r="S489" s="30" t="s">
        <v>415</v>
      </c>
      <c r="T489" s="33" t="s">
        <v>1900</v>
      </c>
      <c r="U489" s="88" t="s">
        <v>483</v>
      </c>
      <c r="V489" s="30" t="s">
        <v>612</v>
      </c>
      <c r="W489" s="88"/>
      <c r="X489" s="38" t="s">
        <v>603</v>
      </c>
      <c r="Y489" s="88" t="s">
        <v>482</v>
      </c>
      <c r="Z489" s="32"/>
      <c r="AA489" s="32"/>
      <c r="AB489" s="38"/>
      <c r="AC489" s="32" t="s">
        <v>483</v>
      </c>
      <c r="AD489" s="30" t="s">
        <v>1898</v>
      </c>
      <c r="AE489" s="32"/>
      <c r="AF489" s="30" t="s">
        <v>197</v>
      </c>
      <c r="AG489" s="32"/>
      <c r="AH489" s="88" t="s">
        <v>482</v>
      </c>
      <c r="AI489" s="32"/>
      <c r="AK489" s="88" t="s">
        <v>482</v>
      </c>
      <c r="AL489" s="32" t="s">
        <v>482</v>
      </c>
      <c r="AM489" s="88" t="s">
        <v>482</v>
      </c>
      <c r="AN489" s="88" t="s">
        <v>482</v>
      </c>
      <c r="AO489" s="88" t="s">
        <v>482</v>
      </c>
      <c r="AP489" s="32"/>
      <c r="AQ489" s="88" t="s">
        <v>482</v>
      </c>
      <c r="AR489" s="30"/>
      <c r="AS489" s="73" t="s">
        <v>443</v>
      </c>
      <c r="AT489" s="148" t="s">
        <v>483</v>
      </c>
      <c r="AU489" s="32"/>
      <c r="AV489" s="30" t="s">
        <v>483</v>
      </c>
      <c r="AW489" s="88" t="s">
        <v>482</v>
      </c>
      <c r="AX489" s="30" t="s">
        <v>1892</v>
      </c>
      <c r="AY489" s="30" t="s">
        <v>483</v>
      </c>
      <c r="AZ489" s="32"/>
      <c r="BA489" s="85" t="s">
        <v>1977</v>
      </c>
      <c r="BB489" s="88" t="s">
        <v>483</v>
      </c>
      <c r="BC489" s="147" t="s">
        <v>1912</v>
      </c>
      <c r="BD489" s="33" t="s">
        <v>468</v>
      </c>
      <c r="BE489" s="32"/>
      <c r="BF489" s="33" t="s">
        <v>231</v>
      </c>
      <c r="BG489" s="32"/>
      <c r="BH489" s="32" t="s">
        <v>595</v>
      </c>
      <c r="BI489" s="33" t="s">
        <v>356</v>
      </c>
      <c r="BJ489" s="32" t="s">
        <v>602</v>
      </c>
      <c r="BK489" s="32" t="s">
        <v>1897</v>
      </c>
      <c r="BL489" s="88" t="s">
        <v>482</v>
      </c>
      <c r="BM489" s="33" t="s">
        <v>345</v>
      </c>
      <c r="BN489" s="88" t="s">
        <v>483</v>
      </c>
      <c r="BO489" s="30" t="s">
        <v>1893</v>
      </c>
      <c r="BP489" s="88" t="s">
        <v>483</v>
      </c>
      <c r="BQ489" s="32"/>
      <c r="BR489" s="88" t="s">
        <v>483</v>
      </c>
      <c r="BS489" s="177" t="s">
        <v>1880</v>
      </c>
      <c r="BT489" s="88" t="s">
        <v>482</v>
      </c>
      <c r="BU489" s="33" t="s">
        <v>255</v>
      </c>
      <c r="BV489" s="33" t="s">
        <v>430</v>
      </c>
      <c r="BW489" s="73" t="s">
        <v>302</v>
      </c>
      <c r="BX489" s="147" t="s">
        <v>428</v>
      </c>
      <c r="BY489" s="32"/>
      <c r="BZ489" s="33"/>
      <c r="CA489" s="38" t="s">
        <v>359</v>
      </c>
      <c r="CB489" s="88" t="s">
        <v>493</v>
      </c>
      <c r="CC489" s="33" t="s">
        <v>220</v>
      </c>
      <c r="CD489" s="30" t="s">
        <v>431</v>
      </c>
      <c r="CE489" s="33" t="s">
        <v>452</v>
      </c>
      <c r="CF489" s="30" t="s">
        <v>451</v>
      </c>
      <c r="CG489" s="30" t="s">
        <v>1886</v>
      </c>
      <c r="CH489" s="32"/>
      <c r="CI489" s="88" t="s">
        <v>483</v>
      </c>
      <c r="CJ489" s="33" t="s">
        <v>288</v>
      </c>
      <c r="CK489" s="33" t="s">
        <v>398</v>
      </c>
      <c r="CL489" s="88" t="s">
        <v>482</v>
      </c>
      <c r="CM489" s="113" t="s">
        <v>436</v>
      </c>
      <c r="CN489" s="147" t="s">
        <v>1881</v>
      </c>
      <c r="CO489" s="33" t="s">
        <v>610</v>
      </c>
      <c r="CP489" s="88" t="s">
        <v>483</v>
      </c>
      <c r="CQ489" s="33" t="s">
        <v>310</v>
      </c>
      <c r="CR489" s="33" t="s">
        <v>421</v>
      </c>
      <c r="CS489" s="30" t="s">
        <v>372</v>
      </c>
      <c r="CT489" s="88" t="s">
        <v>594</v>
      </c>
      <c r="CU489" s="88" t="s">
        <v>482</v>
      </c>
      <c r="CV489" s="88" t="s">
        <v>483</v>
      </c>
      <c r="CW489" s="33" t="s">
        <v>483</v>
      </c>
      <c r="CX489" s="79" t="s">
        <v>498</v>
      </c>
      <c r="CY489" s="33" t="s">
        <v>347</v>
      </c>
      <c r="CZ489" s="33" t="s">
        <v>411</v>
      </c>
      <c r="DA489" s="30" t="s">
        <v>566</v>
      </c>
      <c r="DB489" s="33" t="s">
        <v>480</v>
      </c>
      <c r="DC489" s="30" t="s">
        <v>423</v>
      </c>
      <c r="DD489" s="32" t="s">
        <v>1882</v>
      </c>
      <c r="DE489" s="30" t="s">
        <v>585</v>
      </c>
      <c r="DF489" s="33" t="s">
        <v>1887</v>
      </c>
      <c r="DG489" s="33" t="s">
        <v>192</v>
      </c>
      <c r="DH489" s="85" t="s">
        <v>456</v>
      </c>
      <c r="DI489" s="33" t="s">
        <v>270</v>
      </c>
      <c r="DJ489" s="30" t="s">
        <v>408</v>
      </c>
      <c r="DK489" s="30" t="s">
        <v>516</v>
      </c>
      <c r="DL489" s="30" t="s">
        <v>410</v>
      </c>
      <c r="DM489" s="73" t="s">
        <v>609</v>
      </c>
      <c r="DN489" s="79"/>
      <c r="DO489" s="79" t="s">
        <v>478</v>
      </c>
      <c r="DP489" s="30" t="s">
        <v>399</v>
      </c>
      <c r="DQ489" s="30" t="s">
        <v>381</v>
      </c>
      <c r="DR489" s="30" t="s">
        <v>614</v>
      </c>
      <c r="DS489" s="73" t="s">
        <v>1885</v>
      </c>
      <c r="DT489" s="73" t="s">
        <v>441</v>
      </c>
      <c r="DU489" s="33" t="s">
        <v>477</v>
      </c>
      <c r="DV489" s="69" t="s">
        <v>335</v>
      </c>
      <c r="DW489" s="88" t="s">
        <v>482</v>
      </c>
      <c r="DX489" s="32"/>
      <c r="DY489" s="30" t="s">
        <v>13</v>
      </c>
      <c r="DZ489" s="32"/>
      <c r="EA489" s="30" t="s">
        <v>476</v>
      </c>
      <c r="EB489" s="33" t="s">
        <v>615</v>
      </c>
      <c r="EC489" s="33" t="s">
        <v>210</v>
      </c>
      <c r="ED489" s="30" t="s">
        <v>365</v>
      </c>
      <c r="EE489" s="51" t="s">
        <v>364</v>
      </c>
      <c r="EF489" s="32" t="s">
        <v>613</v>
      </c>
      <c r="EG489" s="35" t="s">
        <v>1877</v>
      </c>
      <c r="EH489" s="73" t="s">
        <v>305</v>
      </c>
      <c r="EI489" s="33" t="s">
        <v>188</v>
      </c>
      <c r="EJ489" s="32"/>
      <c r="EK489" s="74" t="s">
        <v>1895</v>
      </c>
      <c r="EL489" s="74" t="s">
        <v>1948</v>
      </c>
      <c r="EM489" s="126" t="s">
        <v>618</v>
      </c>
      <c r="EQ489" s="38" t="s">
        <v>340</v>
      </c>
      <c r="ER489" s="38"/>
      <c r="ES489" s="38" t="s">
        <v>1922</v>
      </c>
      <c r="ET489" s="147" t="s">
        <v>1907</v>
      </c>
      <c r="EU489" s="147"/>
      <c r="EV489" s="147" t="s">
        <v>1908</v>
      </c>
      <c r="EW489" s="147" t="s">
        <v>1908</v>
      </c>
      <c r="EX489" s="147" t="s">
        <v>1908</v>
      </c>
      <c r="EY489" s="147" t="s">
        <v>1908</v>
      </c>
      <c r="EZ489" s="147" t="s">
        <v>1908</v>
      </c>
      <c r="FA489" s="147" t="s">
        <v>1908</v>
      </c>
      <c r="FB489" s="147" t="s">
        <v>1908</v>
      </c>
      <c r="FC489" s="147" t="s">
        <v>1908</v>
      </c>
      <c r="FD489" s="166"/>
      <c r="FE489" s="166"/>
      <c r="FF489" s="166"/>
      <c r="FY489" s="147"/>
      <c r="FZ489" s="147"/>
    </row>
    <row r="490" spans="1:182" ht="12.75" hidden="1">
      <c r="A490" s="28">
        <v>46192</v>
      </c>
      <c r="B490" s="88" t="s">
        <v>482</v>
      </c>
      <c r="C490" s="32" t="s">
        <v>611</v>
      </c>
      <c r="D490" s="88" t="s">
        <v>482</v>
      </c>
      <c r="E490" s="32"/>
      <c r="F490" s="88" t="s">
        <v>482</v>
      </c>
      <c r="G490" s="88" t="s">
        <v>482</v>
      </c>
      <c r="H490" s="32"/>
      <c r="I490" s="145" t="s">
        <v>1876</v>
      </c>
      <c r="J490" s="88" t="s">
        <v>482</v>
      </c>
      <c r="K490" s="88" t="s">
        <v>482</v>
      </c>
      <c r="L490" s="88" t="s">
        <v>482</v>
      </c>
      <c r="M490" s="32" t="s">
        <v>482</v>
      </c>
      <c r="N490" s="88" t="s">
        <v>483</v>
      </c>
      <c r="O490" s="33" t="s">
        <v>387</v>
      </c>
      <c r="P490" s="88" t="s">
        <v>482</v>
      </c>
      <c r="Q490" s="88" t="s">
        <v>482</v>
      </c>
      <c r="S490" s="30" t="s">
        <v>415</v>
      </c>
      <c r="T490" s="33" t="s">
        <v>1900</v>
      </c>
      <c r="U490" s="88" t="s">
        <v>483</v>
      </c>
      <c r="V490" s="30" t="s">
        <v>612</v>
      </c>
      <c r="W490" s="88"/>
      <c r="X490" s="38" t="s">
        <v>603</v>
      </c>
      <c r="Y490" s="88" t="s">
        <v>482</v>
      </c>
      <c r="Z490" s="32"/>
      <c r="AA490" s="32"/>
      <c r="AB490" s="38" t="s">
        <v>1921</v>
      </c>
      <c r="AC490" s="32" t="s">
        <v>483</v>
      </c>
      <c r="AD490" s="30" t="s">
        <v>1898</v>
      </c>
      <c r="AE490" s="32"/>
      <c r="AF490" s="30" t="s">
        <v>197</v>
      </c>
      <c r="AG490" s="32"/>
      <c r="AH490" s="88" t="s">
        <v>482</v>
      </c>
      <c r="AI490" s="32"/>
      <c r="AK490" s="88" t="s">
        <v>482</v>
      </c>
      <c r="AL490" s="32" t="s">
        <v>482</v>
      </c>
      <c r="AM490" s="88" t="s">
        <v>482</v>
      </c>
      <c r="AN490" s="88" t="s">
        <v>482</v>
      </c>
      <c r="AO490" s="88" t="s">
        <v>482</v>
      </c>
      <c r="AP490" s="32"/>
      <c r="AQ490" s="88" t="s">
        <v>482</v>
      </c>
      <c r="AR490" s="30"/>
      <c r="AS490" s="73" t="s">
        <v>443</v>
      </c>
      <c r="AT490" s="148" t="s">
        <v>483</v>
      </c>
      <c r="AU490" s="32"/>
      <c r="AV490" s="30" t="s">
        <v>483</v>
      </c>
      <c r="AW490" s="88" t="s">
        <v>482</v>
      </c>
      <c r="AX490" s="30" t="s">
        <v>1892</v>
      </c>
      <c r="AY490" s="30" t="s">
        <v>483</v>
      </c>
      <c r="AZ490" s="32"/>
      <c r="BA490" s="85" t="s">
        <v>1977</v>
      </c>
      <c r="BB490" s="88" t="s">
        <v>483</v>
      </c>
      <c r="BC490" s="147" t="s">
        <v>1912</v>
      </c>
      <c r="BD490" s="33" t="s">
        <v>468</v>
      </c>
      <c r="BE490" s="32"/>
      <c r="BF490" s="33" t="s">
        <v>231</v>
      </c>
      <c r="BG490" s="32"/>
      <c r="BH490" s="32" t="s">
        <v>595</v>
      </c>
      <c r="BI490" s="33" t="s">
        <v>356</v>
      </c>
      <c r="BJ490" s="32" t="s">
        <v>602</v>
      </c>
      <c r="BK490" s="32" t="s">
        <v>1897</v>
      </c>
      <c r="BL490" s="88" t="s">
        <v>482</v>
      </c>
      <c r="BM490" s="33" t="s">
        <v>345</v>
      </c>
      <c r="BN490" s="88" t="s">
        <v>483</v>
      </c>
      <c r="BO490" s="30" t="s">
        <v>1893</v>
      </c>
      <c r="BP490" s="88" t="s">
        <v>483</v>
      </c>
      <c r="BQ490" s="32"/>
      <c r="BR490" s="88" t="s">
        <v>483</v>
      </c>
      <c r="BS490" s="177" t="s">
        <v>1880</v>
      </c>
      <c r="BT490" s="88" t="s">
        <v>482</v>
      </c>
      <c r="BU490" s="33" t="s">
        <v>255</v>
      </c>
      <c r="BV490" s="33" t="s">
        <v>430</v>
      </c>
      <c r="BW490" s="73" t="s">
        <v>302</v>
      </c>
      <c r="BX490" s="147" t="s">
        <v>428</v>
      </c>
      <c r="BY490" s="32"/>
      <c r="BZ490" s="33"/>
      <c r="CA490" s="38" t="s">
        <v>359</v>
      </c>
      <c r="CB490" s="88" t="s">
        <v>493</v>
      </c>
      <c r="CC490" s="33" t="s">
        <v>220</v>
      </c>
      <c r="CD490" s="30" t="s">
        <v>431</v>
      </c>
      <c r="CE490" s="33" t="s">
        <v>452</v>
      </c>
      <c r="CF490" s="30" t="s">
        <v>451</v>
      </c>
      <c r="CG490" s="30" t="s">
        <v>1886</v>
      </c>
      <c r="CH490" s="32"/>
      <c r="CI490" s="88" t="s">
        <v>483</v>
      </c>
      <c r="CJ490" s="33" t="s">
        <v>288</v>
      </c>
      <c r="CK490" s="33" t="s">
        <v>398</v>
      </c>
      <c r="CL490" s="88" t="s">
        <v>482</v>
      </c>
      <c r="CM490" s="113" t="s">
        <v>436</v>
      </c>
      <c r="CN490" s="147" t="s">
        <v>1881</v>
      </c>
      <c r="CO490" s="33" t="s">
        <v>610</v>
      </c>
      <c r="CP490" s="88" t="s">
        <v>483</v>
      </c>
      <c r="CQ490" s="33" t="s">
        <v>310</v>
      </c>
      <c r="CR490" s="33" t="s">
        <v>421</v>
      </c>
      <c r="CS490" s="30" t="s">
        <v>372</v>
      </c>
      <c r="CT490" s="88" t="s">
        <v>594</v>
      </c>
      <c r="CU490" s="88" t="s">
        <v>482</v>
      </c>
      <c r="CV490" s="88" t="s">
        <v>483</v>
      </c>
      <c r="CW490" s="33" t="s">
        <v>483</v>
      </c>
      <c r="CX490" s="79" t="s">
        <v>498</v>
      </c>
      <c r="CY490" s="33" t="s">
        <v>347</v>
      </c>
      <c r="CZ490" s="33" t="s">
        <v>411</v>
      </c>
      <c r="DA490" s="30" t="s">
        <v>566</v>
      </c>
      <c r="DB490" s="33" t="s">
        <v>480</v>
      </c>
      <c r="DC490" s="30" t="s">
        <v>423</v>
      </c>
      <c r="DD490" s="32" t="s">
        <v>1882</v>
      </c>
      <c r="DE490" s="30" t="s">
        <v>585</v>
      </c>
      <c r="DF490" s="33" t="s">
        <v>1887</v>
      </c>
      <c r="DG490" s="33" t="s">
        <v>192</v>
      </c>
      <c r="DH490" s="85" t="s">
        <v>456</v>
      </c>
      <c r="DI490" s="33" t="s">
        <v>270</v>
      </c>
      <c r="DJ490" s="30" t="s">
        <v>408</v>
      </c>
      <c r="DK490" s="30" t="s">
        <v>516</v>
      </c>
      <c r="DL490" s="30" t="s">
        <v>410</v>
      </c>
      <c r="DM490" s="73" t="s">
        <v>609</v>
      </c>
      <c r="DN490" s="79"/>
      <c r="DO490" s="79" t="s">
        <v>478</v>
      </c>
      <c r="DP490" s="30" t="s">
        <v>399</v>
      </c>
      <c r="DQ490" s="30" t="s">
        <v>381</v>
      </c>
      <c r="DR490" s="30" t="s">
        <v>614</v>
      </c>
      <c r="DS490" s="73" t="s">
        <v>1885</v>
      </c>
      <c r="DT490" s="73" t="s">
        <v>441</v>
      </c>
      <c r="DU490" s="33" t="s">
        <v>477</v>
      </c>
      <c r="DV490" s="69" t="s">
        <v>335</v>
      </c>
      <c r="DW490" s="88" t="s">
        <v>482</v>
      </c>
      <c r="DX490" s="32"/>
      <c r="DY490" s="30" t="s">
        <v>13</v>
      </c>
      <c r="DZ490" s="32"/>
      <c r="EA490" s="30" t="s">
        <v>476</v>
      </c>
      <c r="EB490" s="33" t="s">
        <v>615</v>
      </c>
      <c r="EC490" s="33" t="s">
        <v>210</v>
      </c>
      <c r="ED490" s="30" t="s">
        <v>365</v>
      </c>
      <c r="EE490" s="51" t="s">
        <v>364</v>
      </c>
      <c r="EF490" s="32" t="s">
        <v>613</v>
      </c>
      <c r="EG490" s="35" t="s">
        <v>1877</v>
      </c>
      <c r="EH490" s="73" t="s">
        <v>305</v>
      </c>
      <c r="EI490" s="33" t="s">
        <v>188</v>
      </c>
      <c r="EJ490" s="32"/>
      <c r="EK490" s="74" t="s">
        <v>1895</v>
      </c>
      <c r="EL490" s="74" t="s">
        <v>1948</v>
      </c>
      <c r="EM490" s="126" t="s">
        <v>618</v>
      </c>
      <c r="EQ490" s="38" t="s">
        <v>340</v>
      </c>
      <c r="ER490" s="38"/>
      <c r="ES490" s="38" t="s">
        <v>1922</v>
      </c>
      <c r="ET490" s="147" t="s">
        <v>1907</v>
      </c>
      <c r="EU490" s="147"/>
      <c r="EV490" s="147" t="s">
        <v>1908</v>
      </c>
      <c r="EW490" s="147" t="s">
        <v>1908</v>
      </c>
      <c r="EX490" s="147" t="s">
        <v>1908</v>
      </c>
      <c r="EY490" s="147" t="s">
        <v>1908</v>
      </c>
      <c r="EZ490" s="147" t="s">
        <v>1908</v>
      </c>
      <c r="FA490" s="147" t="s">
        <v>1908</v>
      </c>
      <c r="FB490" s="147" t="s">
        <v>1908</v>
      </c>
      <c r="FC490" s="147" t="s">
        <v>1908</v>
      </c>
      <c r="FD490" s="166"/>
      <c r="FE490" s="166"/>
      <c r="FF490" s="166"/>
      <c r="FY490" s="147"/>
      <c r="FZ490" s="147"/>
    </row>
    <row r="491" spans="1:182" ht="12.75" hidden="1">
      <c r="A491" s="28">
        <v>46193</v>
      </c>
      <c r="B491" s="88" t="s">
        <v>482</v>
      </c>
      <c r="C491" s="32" t="s">
        <v>611</v>
      </c>
      <c r="D491" s="88" t="s">
        <v>482</v>
      </c>
      <c r="E491" s="32"/>
      <c r="F491" s="88" t="s">
        <v>482</v>
      </c>
      <c r="G491" s="88" t="s">
        <v>482</v>
      </c>
      <c r="H491" s="32"/>
      <c r="I491" s="145" t="s">
        <v>1876</v>
      </c>
      <c r="J491" s="88" t="s">
        <v>482</v>
      </c>
      <c r="K491" s="88" t="s">
        <v>482</v>
      </c>
      <c r="L491" s="88" t="s">
        <v>482</v>
      </c>
      <c r="M491" s="32" t="s">
        <v>482</v>
      </c>
      <c r="N491" s="88" t="s">
        <v>483</v>
      </c>
      <c r="O491" s="33" t="s">
        <v>387</v>
      </c>
      <c r="P491" s="88" t="s">
        <v>482</v>
      </c>
      <c r="Q491" s="88" t="s">
        <v>482</v>
      </c>
      <c r="S491" s="30" t="s">
        <v>415</v>
      </c>
      <c r="T491" s="33" t="s">
        <v>1900</v>
      </c>
      <c r="U491" s="88" t="s">
        <v>483</v>
      </c>
      <c r="V491" s="30" t="s">
        <v>612</v>
      </c>
      <c r="W491" s="88"/>
      <c r="X491" s="38" t="s">
        <v>603</v>
      </c>
      <c r="Y491" s="88" t="s">
        <v>482</v>
      </c>
      <c r="Z491" s="32"/>
      <c r="AA491" s="32"/>
      <c r="AB491" s="38" t="s">
        <v>1921</v>
      </c>
      <c r="AC491" s="32" t="s">
        <v>483</v>
      </c>
      <c r="AD491" s="30" t="s">
        <v>1898</v>
      </c>
      <c r="AE491" s="32"/>
      <c r="AF491" s="30" t="s">
        <v>197</v>
      </c>
      <c r="AG491" s="32"/>
      <c r="AH491" s="88" t="s">
        <v>482</v>
      </c>
      <c r="AI491" s="32"/>
      <c r="AK491" s="88" t="s">
        <v>482</v>
      </c>
      <c r="AL491" s="32" t="s">
        <v>482</v>
      </c>
      <c r="AM491" s="88" t="s">
        <v>482</v>
      </c>
      <c r="AN491" s="88" t="s">
        <v>482</v>
      </c>
      <c r="AO491" s="88" t="s">
        <v>482</v>
      </c>
      <c r="AP491" s="32"/>
      <c r="AQ491" s="88" t="s">
        <v>482</v>
      </c>
      <c r="AR491" s="30"/>
      <c r="AS491" s="73" t="s">
        <v>443</v>
      </c>
      <c r="AT491" s="148" t="s">
        <v>483</v>
      </c>
      <c r="AU491" s="32"/>
      <c r="AV491" s="30" t="s">
        <v>483</v>
      </c>
      <c r="AW491" s="88" t="s">
        <v>482</v>
      </c>
      <c r="AX491" s="30" t="s">
        <v>1892</v>
      </c>
      <c r="AY491" s="30" t="s">
        <v>483</v>
      </c>
      <c r="AZ491" s="32"/>
      <c r="BA491" s="85" t="s">
        <v>1977</v>
      </c>
      <c r="BB491" s="88" t="s">
        <v>483</v>
      </c>
      <c r="BC491" s="147" t="s">
        <v>1912</v>
      </c>
      <c r="BD491" s="33" t="s">
        <v>468</v>
      </c>
      <c r="BE491" s="32"/>
      <c r="BF491" s="33" t="s">
        <v>231</v>
      </c>
      <c r="BG491" s="32"/>
      <c r="BH491" s="32" t="s">
        <v>595</v>
      </c>
      <c r="BI491" s="33" t="s">
        <v>356</v>
      </c>
      <c r="BJ491" s="32" t="s">
        <v>602</v>
      </c>
      <c r="BK491" s="32" t="s">
        <v>1897</v>
      </c>
      <c r="BL491" s="88" t="s">
        <v>482</v>
      </c>
      <c r="BM491" s="33" t="s">
        <v>345</v>
      </c>
      <c r="BN491" s="88" t="s">
        <v>483</v>
      </c>
      <c r="BO491" s="30" t="s">
        <v>1893</v>
      </c>
      <c r="BP491" s="88" t="s">
        <v>483</v>
      </c>
      <c r="BQ491" s="32"/>
      <c r="BR491" s="88" t="s">
        <v>483</v>
      </c>
      <c r="BS491" s="177"/>
      <c r="BT491" s="88" t="s">
        <v>482</v>
      </c>
      <c r="BU491" s="33" t="s">
        <v>255</v>
      </c>
      <c r="BV491" s="33" t="s">
        <v>430</v>
      </c>
      <c r="BW491" s="73" t="s">
        <v>302</v>
      </c>
      <c r="BX491" s="147" t="s">
        <v>428</v>
      </c>
      <c r="BY491" s="32"/>
      <c r="BZ491" s="33"/>
      <c r="CA491" s="38" t="s">
        <v>359</v>
      </c>
      <c r="CB491" s="88" t="s">
        <v>493</v>
      </c>
      <c r="CC491" s="33" t="s">
        <v>220</v>
      </c>
      <c r="CD491" s="30" t="s">
        <v>431</v>
      </c>
      <c r="CE491" s="33" t="s">
        <v>452</v>
      </c>
      <c r="CF491" s="30" t="s">
        <v>451</v>
      </c>
      <c r="CG491" s="30" t="s">
        <v>1886</v>
      </c>
      <c r="CH491" s="32"/>
      <c r="CI491" s="88" t="s">
        <v>483</v>
      </c>
      <c r="CJ491" s="33" t="s">
        <v>288</v>
      </c>
      <c r="CK491" s="33" t="s">
        <v>398</v>
      </c>
      <c r="CL491" s="88" t="s">
        <v>482</v>
      </c>
      <c r="CM491" s="113" t="s">
        <v>436</v>
      </c>
      <c r="CN491" s="147" t="s">
        <v>1881</v>
      </c>
      <c r="CO491" s="33" t="s">
        <v>610</v>
      </c>
      <c r="CP491" s="88" t="s">
        <v>483</v>
      </c>
      <c r="CQ491" s="33" t="s">
        <v>310</v>
      </c>
      <c r="CR491" s="33" t="s">
        <v>421</v>
      </c>
      <c r="CS491" s="30" t="s">
        <v>372</v>
      </c>
      <c r="CT491" s="88" t="s">
        <v>594</v>
      </c>
      <c r="CU491" s="88" t="s">
        <v>482</v>
      </c>
      <c r="CV491" s="88" t="s">
        <v>483</v>
      </c>
      <c r="CW491" s="33" t="s">
        <v>483</v>
      </c>
      <c r="CX491" s="79" t="s">
        <v>498</v>
      </c>
      <c r="CY491" s="33" t="s">
        <v>347</v>
      </c>
      <c r="CZ491" s="33" t="s">
        <v>411</v>
      </c>
      <c r="DA491" s="30" t="s">
        <v>566</v>
      </c>
      <c r="DB491" s="33" t="s">
        <v>480</v>
      </c>
      <c r="DC491" s="30" t="s">
        <v>423</v>
      </c>
      <c r="DD491" s="32" t="s">
        <v>1882</v>
      </c>
      <c r="DE491" s="30" t="s">
        <v>585</v>
      </c>
      <c r="DF491" s="33" t="s">
        <v>1887</v>
      </c>
      <c r="DG491" s="33" t="s">
        <v>192</v>
      </c>
      <c r="DH491" s="85" t="s">
        <v>456</v>
      </c>
      <c r="DI491" s="33" t="s">
        <v>270</v>
      </c>
      <c r="DJ491" s="30" t="s">
        <v>408</v>
      </c>
      <c r="DK491" s="30" t="s">
        <v>516</v>
      </c>
      <c r="DL491" s="30" t="s">
        <v>410</v>
      </c>
      <c r="DM491" s="73" t="s">
        <v>609</v>
      </c>
      <c r="DN491" s="79"/>
      <c r="DO491" s="79" t="s">
        <v>478</v>
      </c>
      <c r="DP491" s="30" t="s">
        <v>399</v>
      </c>
      <c r="DQ491" s="30" t="s">
        <v>381</v>
      </c>
      <c r="DR491" s="30" t="s">
        <v>614</v>
      </c>
      <c r="DS491" s="73" t="s">
        <v>1885</v>
      </c>
      <c r="DT491" s="73" t="s">
        <v>441</v>
      </c>
      <c r="DU491" s="33" t="s">
        <v>477</v>
      </c>
      <c r="DV491" s="69" t="s">
        <v>335</v>
      </c>
      <c r="DW491" s="88" t="s">
        <v>482</v>
      </c>
      <c r="DX491" s="32"/>
      <c r="DY491" s="30" t="s">
        <v>13</v>
      </c>
      <c r="DZ491" s="32"/>
      <c r="EA491" s="30" t="s">
        <v>476</v>
      </c>
      <c r="EB491" s="33" t="s">
        <v>615</v>
      </c>
      <c r="EC491" s="33" t="s">
        <v>210</v>
      </c>
      <c r="ED491" s="30" t="s">
        <v>365</v>
      </c>
      <c r="EE491" s="51" t="s">
        <v>364</v>
      </c>
      <c r="EF491" s="32" t="s">
        <v>613</v>
      </c>
      <c r="EG491" s="35" t="s">
        <v>1877</v>
      </c>
      <c r="EH491" s="73" t="s">
        <v>305</v>
      </c>
      <c r="EI491" s="33" t="s">
        <v>188</v>
      </c>
      <c r="EJ491" s="32"/>
      <c r="EK491" s="74" t="s">
        <v>1895</v>
      </c>
      <c r="EL491" s="74" t="s">
        <v>1948</v>
      </c>
      <c r="EM491" s="126" t="s">
        <v>618</v>
      </c>
      <c r="EQ491" s="38" t="s">
        <v>340</v>
      </c>
      <c r="ER491" s="38"/>
      <c r="ES491" s="38" t="s">
        <v>1922</v>
      </c>
      <c r="ET491" s="147" t="s">
        <v>1907</v>
      </c>
      <c r="EU491" s="147"/>
      <c r="EV491" s="147" t="s">
        <v>1908</v>
      </c>
      <c r="EW491" s="147" t="s">
        <v>1908</v>
      </c>
      <c r="EX491" s="147" t="s">
        <v>1908</v>
      </c>
      <c r="EY491" s="147" t="s">
        <v>1908</v>
      </c>
      <c r="EZ491" s="147" t="s">
        <v>1908</v>
      </c>
      <c r="FA491" s="147" t="s">
        <v>1908</v>
      </c>
      <c r="FB491" s="147" t="s">
        <v>1908</v>
      </c>
      <c r="FC491" s="147" t="s">
        <v>1908</v>
      </c>
      <c r="FD491" s="166"/>
      <c r="FE491" s="166"/>
      <c r="FF491" s="166"/>
      <c r="FY491" s="147"/>
      <c r="FZ491" s="147"/>
    </row>
    <row r="492" spans="1:182" ht="12.75" hidden="1">
      <c r="A492" s="28">
        <v>46194</v>
      </c>
      <c r="B492" s="88" t="s">
        <v>482</v>
      </c>
      <c r="C492" s="32" t="s">
        <v>611</v>
      </c>
      <c r="D492" s="88" t="s">
        <v>482</v>
      </c>
      <c r="E492" s="32"/>
      <c r="F492" s="88" t="s">
        <v>482</v>
      </c>
      <c r="G492" s="88" t="s">
        <v>482</v>
      </c>
      <c r="H492" s="32"/>
      <c r="I492" s="145" t="s">
        <v>1876</v>
      </c>
      <c r="J492" s="88" t="s">
        <v>482</v>
      </c>
      <c r="K492" s="88" t="s">
        <v>482</v>
      </c>
      <c r="L492" s="88" t="s">
        <v>482</v>
      </c>
      <c r="M492" s="32" t="s">
        <v>482</v>
      </c>
      <c r="N492" s="88" t="s">
        <v>483</v>
      </c>
      <c r="O492" s="33" t="s">
        <v>387</v>
      </c>
      <c r="P492" s="88" t="s">
        <v>482</v>
      </c>
      <c r="Q492" s="88" t="s">
        <v>482</v>
      </c>
      <c r="S492" s="30" t="s">
        <v>415</v>
      </c>
      <c r="T492" s="33" t="s">
        <v>1900</v>
      </c>
      <c r="U492" s="88" t="s">
        <v>483</v>
      </c>
      <c r="V492" s="30" t="s">
        <v>612</v>
      </c>
      <c r="W492" s="88"/>
      <c r="X492" s="38" t="s">
        <v>603</v>
      </c>
      <c r="Y492" s="88" t="s">
        <v>482</v>
      </c>
      <c r="Z492" s="32"/>
      <c r="AA492" s="32"/>
      <c r="AB492" s="38" t="s">
        <v>1921</v>
      </c>
      <c r="AC492" s="32" t="s">
        <v>483</v>
      </c>
      <c r="AD492" s="30" t="s">
        <v>1898</v>
      </c>
      <c r="AE492" s="32"/>
      <c r="AF492" s="30" t="s">
        <v>197</v>
      </c>
      <c r="AG492" s="32"/>
      <c r="AH492" s="88" t="s">
        <v>482</v>
      </c>
      <c r="AI492" s="32"/>
      <c r="AK492" s="88" t="s">
        <v>482</v>
      </c>
      <c r="AL492" s="32" t="s">
        <v>482</v>
      </c>
      <c r="AM492" s="88" t="s">
        <v>482</v>
      </c>
      <c r="AN492" s="88" t="s">
        <v>482</v>
      </c>
      <c r="AO492" s="88" t="s">
        <v>482</v>
      </c>
      <c r="AP492" s="32"/>
      <c r="AQ492" s="88" t="s">
        <v>482</v>
      </c>
      <c r="AR492" s="30"/>
      <c r="AS492" s="73" t="s">
        <v>443</v>
      </c>
      <c r="AT492" s="148" t="s">
        <v>483</v>
      </c>
      <c r="AU492" s="32"/>
      <c r="AV492" s="30" t="s">
        <v>483</v>
      </c>
      <c r="AW492" s="88" t="s">
        <v>482</v>
      </c>
      <c r="AX492" s="30" t="s">
        <v>1892</v>
      </c>
      <c r="AY492" s="30" t="s">
        <v>483</v>
      </c>
      <c r="AZ492" s="32"/>
      <c r="BA492" s="85" t="s">
        <v>1977</v>
      </c>
      <c r="BB492" s="88" t="s">
        <v>483</v>
      </c>
      <c r="BC492" s="147" t="s">
        <v>1912</v>
      </c>
      <c r="BD492" s="33" t="s">
        <v>468</v>
      </c>
      <c r="BE492" s="32"/>
      <c r="BF492" s="33" t="s">
        <v>231</v>
      </c>
      <c r="BG492" s="32"/>
      <c r="BH492" s="32" t="s">
        <v>595</v>
      </c>
      <c r="BI492" s="33" t="s">
        <v>356</v>
      </c>
      <c r="BJ492" s="32" t="s">
        <v>602</v>
      </c>
      <c r="BK492" s="32" t="s">
        <v>1897</v>
      </c>
      <c r="BL492" s="88" t="s">
        <v>482</v>
      </c>
      <c r="BM492" s="33" t="s">
        <v>345</v>
      </c>
      <c r="BN492" s="88" t="s">
        <v>483</v>
      </c>
      <c r="BO492" s="30" t="s">
        <v>1893</v>
      </c>
      <c r="BP492" s="88" t="s">
        <v>483</v>
      </c>
      <c r="BQ492" s="32"/>
      <c r="BR492" s="88" t="s">
        <v>483</v>
      </c>
      <c r="BS492" s="177"/>
      <c r="BT492" s="88" t="s">
        <v>482</v>
      </c>
      <c r="BU492" s="33" t="s">
        <v>255</v>
      </c>
      <c r="BV492" s="33" t="s">
        <v>430</v>
      </c>
      <c r="BW492" s="73" t="s">
        <v>302</v>
      </c>
      <c r="BX492" s="147" t="s">
        <v>428</v>
      </c>
      <c r="BY492" s="32"/>
      <c r="BZ492" s="33"/>
      <c r="CA492" s="38" t="s">
        <v>359</v>
      </c>
      <c r="CB492" s="88" t="s">
        <v>493</v>
      </c>
      <c r="CC492" s="33" t="s">
        <v>220</v>
      </c>
      <c r="CD492" s="30" t="s">
        <v>431</v>
      </c>
      <c r="CE492" s="33" t="s">
        <v>452</v>
      </c>
      <c r="CF492" s="30" t="s">
        <v>451</v>
      </c>
      <c r="CG492" s="30" t="s">
        <v>1886</v>
      </c>
      <c r="CH492" s="32"/>
      <c r="CI492" s="88" t="s">
        <v>483</v>
      </c>
      <c r="CJ492" s="33" t="s">
        <v>288</v>
      </c>
      <c r="CK492" s="33" t="s">
        <v>398</v>
      </c>
      <c r="CL492" s="88" t="s">
        <v>482</v>
      </c>
      <c r="CM492" s="113" t="s">
        <v>436</v>
      </c>
      <c r="CN492" s="147" t="s">
        <v>1881</v>
      </c>
      <c r="CO492" s="33" t="s">
        <v>610</v>
      </c>
      <c r="CP492" s="88" t="s">
        <v>483</v>
      </c>
      <c r="CQ492" s="33" t="s">
        <v>310</v>
      </c>
      <c r="CR492" s="33" t="s">
        <v>421</v>
      </c>
      <c r="CS492" s="30" t="s">
        <v>372</v>
      </c>
      <c r="CT492" s="88" t="s">
        <v>594</v>
      </c>
      <c r="CU492" s="88" t="s">
        <v>482</v>
      </c>
      <c r="CV492" s="88" t="s">
        <v>483</v>
      </c>
      <c r="CW492" s="33" t="s">
        <v>483</v>
      </c>
      <c r="CX492" s="79" t="s">
        <v>498</v>
      </c>
      <c r="CY492" s="33" t="s">
        <v>347</v>
      </c>
      <c r="CZ492" s="33" t="s">
        <v>411</v>
      </c>
      <c r="DA492" s="30" t="s">
        <v>566</v>
      </c>
      <c r="DB492" s="33" t="s">
        <v>480</v>
      </c>
      <c r="DC492" s="30" t="s">
        <v>423</v>
      </c>
      <c r="DD492" s="32" t="s">
        <v>1882</v>
      </c>
      <c r="DE492" s="30" t="s">
        <v>585</v>
      </c>
      <c r="DF492" s="33" t="s">
        <v>1887</v>
      </c>
      <c r="DG492" s="33" t="s">
        <v>192</v>
      </c>
      <c r="DH492" s="85" t="s">
        <v>456</v>
      </c>
      <c r="DI492" s="33" t="s">
        <v>270</v>
      </c>
      <c r="DJ492" s="30" t="s">
        <v>408</v>
      </c>
      <c r="DK492" s="30" t="s">
        <v>516</v>
      </c>
      <c r="DL492" s="30" t="s">
        <v>410</v>
      </c>
      <c r="DM492" s="73" t="s">
        <v>609</v>
      </c>
      <c r="DN492" s="79"/>
      <c r="DO492" s="79" t="s">
        <v>478</v>
      </c>
      <c r="DP492" s="30" t="s">
        <v>399</v>
      </c>
      <c r="DQ492" s="30" t="s">
        <v>381</v>
      </c>
      <c r="DR492" s="30" t="s">
        <v>614</v>
      </c>
      <c r="DS492" s="73" t="s">
        <v>1885</v>
      </c>
      <c r="DT492" s="73" t="s">
        <v>441</v>
      </c>
      <c r="DU492" s="33" t="s">
        <v>477</v>
      </c>
      <c r="DV492" s="69" t="s">
        <v>335</v>
      </c>
      <c r="DW492" s="88" t="s">
        <v>482</v>
      </c>
      <c r="DX492" s="32"/>
      <c r="DY492" s="30" t="s">
        <v>13</v>
      </c>
      <c r="DZ492" s="32"/>
      <c r="EA492" s="30" t="s">
        <v>476</v>
      </c>
      <c r="EB492" s="33" t="s">
        <v>615</v>
      </c>
      <c r="EC492" s="33" t="s">
        <v>210</v>
      </c>
      <c r="ED492" s="30" t="s">
        <v>365</v>
      </c>
      <c r="EE492" s="51" t="s">
        <v>364</v>
      </c>
      <c r="EF492" s="32" t="s">
        <v>613</v>
      </c>
      <c r="EG492" s="35" t="s">
        <v>1877</v>
      </c>
      <c r="EH492" s="73" t="s">
        <v>305</v>
      </c>
      <c r="EI492" s="33" t="s">
        <v>188</v>
      </c>
      <c r="EJ492" s="32"/>
      <c r="EK492" s="74" t="s">
        <v>1895</v>
      </c>
      <c r="EL492" s="74" t="s">
        <v>1948</v>
      </c>
      <c r="EM492" s="126" t="s">
        <v>618</v>
      </c>
      <c r="EQ492" s="38" t="s">
        <v>340</v>
      </c>
      <c r="ER492" s="38"/>
      <c r="ES492" s="38" t="s">
        <v>1922</v>
      </c>
      <c r="ET492" s="147" t="s">
        <v>1907</v>
      </c>
      <c r="EU492" s="147"/>
      <c r="EV492" s="147" t="s">
        <v>1908</v>
      </c>
      <c r="EW492" s="147" t="s">
        <v>1908</v>
      </c>
      <c r="EX492" s="147" t="s">
        <v>1908</v>
      </c>
      <c r="EY492" s="147" t="s">
        <v>1908</v>
      </c>
      <c r="EZ492" s="147" t="s">
        <v>1908</v>
      </c>
      <c r="FA492" s="147" t="s">
        <v>1908</v>
      </c>
      <c r="FB492" s="147" t="s">
        <v>1908</v>
      </c>
      <c r="FC492" s="147" t="s">
        <v>1908</v>
      </c>
      <c r="FD492" s="166"/>
      <c r="FE492" s="166"/>
      <c r="FF492" s="166"/>
      <c r="FY492" s="147"/>
      <c r="FZ492" s="147"/>
    </row>
    <row r="493" spans="1:182" ht="12.75" hidden="1">
      <c r="A493" s="28">
        <v>46195</v>
      </c>
      <c r="B493" s="88" t="s">
        <v>482</v>
      </c>
      <c r="C493" s="32" t="s">
        <v>611</v>
      </c>
      <c r="D493" s="88" t="s">
        <v>482</v>
      </c>
      <c r="E493" s="32"/>
      <c r="F493" s="88" t="s">
        <v>482</v>
      </c>
      <c r="G493" s="88" t="s">
        <v>482</v>
      </c>
      <c r="H493" s="32"/>
      <c r="I493" s="145" t="s">
        <v>1876</v>
      </c>
      <c r="J493" s="88" t="s">
        <v>482</v>
      </c>
      <c r="K493" s="88" t="s">
        <v>482</v>
      </c>
      <c r="L493" s="88" t="s">
        <v>482</v>
      </c>
      <c r="M493" s="32" t="s">
        <v>482</v>
      </c>
      <c r="N493" s="88" t="s">
        <v>483</v>
      </c>
      <c r="O493" s="33" t="s">
        <v>387</v>
      </c>
      <c r="P493" s="88" t="s">
        <v>482</v>
      </c>
      <c r="Q493" s="88" t="s">
        <v>482</v>
      </c>
      <c r="S493" s="30" t="s">
        <v>415</v>
      </c>
      <c r="T493" s="33" t="s">
        <v>1900</v>
      </c>
      <c r="U493" s="88" t="s">
        <v>483</v>
      </c>
      <c r="V493" s="30" t="s">
        <v>612</v>
      </c>
      <c r="W493" s="88"/>
      <c r="X493" s="38" t="s">
        <v>603</v>
      </c>
      <c r="Y493" s="88" t="s">
        <v>482</v>
      </c>
      <c r="Z493" s="32"/>
      <c r="AA493" s="32"/>
      <c r="AB493" s="38" t="s">
        <v>1921</v>
      </c>
      <c r="AC493" s="32" t="s">
        <v>483</v>
      </c>
      <c r="AD493" s="30" t="s">
        <v>1898</v>
      </c>
      <c r="AE493" s="32"/>
      <c r="AF493" s="30" t="s">
        <v>197</v>
      </c>
      <c r="AG493" s="32"/>
      <c r="AH493" s="88" t="s">
        <v>482</v>
      </c>
      <c r="AI493" s="32"/>
      <c r="AK493" s="88" t="s">
        <v>482</v>
      </c>
      <c r="AL493" s="32" t="s">
        <v>482</v>
      </c>
      <c r="AM493" s="88" t="s">
        <v>482</v>
      </c>
      <c r="AN493" s="88" t="s">
        <v>482</v>
      </c>
      <c r="AO493" s="88" t="s">
        <v>482</v>
      </c>
      <c r="AP493" s="32"/>
      <c r="AQ493" s="88" t="s">
        <v>482</v>
      </c>
      <c r="AR493" s="30"/>
      <c r="AS493" s="73" t="s">
        <v>443</v>
      </c>
      <c r="AT493" s="148" t="s">
        <v>483</v>
      </c>
      <c r="AU493" s="32"/>
      <c r="AV493" s="30" t="s">
        <v>483</v>
      </c>
      <c r="AW493" s="88" t="s">
        <v>482</v>
      </c>
      <c r="AX493" s="30" t="s">
        <v>1892</v>
      </c>
      <c r="AY493" s="30" t="s">
        <v>483</v>
      </c>
      <c r="AZ493" s="32"/>
      <c r="BA493" s="85" t="s">
        <v>1977</v>
      </c>
      <c r="BB493" s="88" t="s">
        <v>483</v>
      </c>
      <c r="BC493" s="147" t="s">
        <v>1912</v>
      </c>
      <c r="BD493" s="33" t="s">
        <v>468</v>
      </c>
      <c r="BE493" s="32"/>
      <c r="BF493" s="33" t="s">
        <v>231</v>
      </c>
      <c r="BG493" s="32"/>
      <c r="BH493" s="32" t="s">
        <v>595</v>
      </c>
      <c r="BI493" s="33" t="s">
        <v>356</v>
      </c>
      <c r="BJ493" s="32" t="s">
        <v>602</v>
      </c>
      <c r="BK493" s="32" t="s">
        <v>1897</v>
      </c>
      <c r="BL493" s="88" t="s">
        <v>482</v>
      </c>
      <c r="BM493" s="33" t="s">
        <v>345</v>
      </c>
      <c r="BN493" s="88" t="s">
        <v>483</v>
      </c>
      <c r="BO493" s="30" t="s">
        <v>1893</v>
      </c>
      <c r="BP493" s="88" t="s">
        <v>483</v>
      </c>
      <c r="BQ493" s="32"/>
      <c r="BR493" s="88" t="s">
        <v>483</v>
      </c>
      <c r="BS493" s="177"/>
      <c r="BT493" s="88" t="s">
        <v>482</v>
      </c>
      <c r="BU493" s="33" t="s">
        <v>255</v>
      </c>
      <c r="BV493" s="33" t="s">
        <v>430</v>
      </c>
      <c r="BW493" s="73" t="s">
        <v>302</v>
      </c>
      <c r="BX493" s="147" t="s">
        <v>428</v>
      </c>
      <c r="BY493" s="32"/>
      <c r="BZ493" s="33"/>
      <c r="CA493" s="38" t="s">
        <v>359</v>
      </c>
      <c r="CB493" s="88" t="s">
        <v>493</v>
      </c>
      <c r="CC493" s="33" t="s">
        <v>220</v>
      </c>
      <c r="CD493" s="30" t="s">
        <v>431</v>
      </c>
      <c r="CE493" s="33" t="s">
        <v>452</v>
      </c>
      <c r="CF493" s="30" t="s">
        <v>451</v>
      </c>
      <c r="CG493" s="30" t="s">
        <v>1886</v>
      </c>
      <c r="CH493" s="32"/>
      <c r="CI493" s="88" t="s">
        <v>483</v>
      </c>
      <c r="CJ493" s="33" t="s">
        <v>288</v>
      </c>
      <c r="CK493" s="33" t="s">
        <v>398</v>
      </c>
      <c r="CL493" s="88" t="s">
        <v>482</v>
      </c>
      <c r="CM493" s="113" t="s">
        <v>436</v>
      </c>
      <c r="CN493" s="147" t="s">
        <v>1881</v>
      </c>
      <c r="CO493" s="33" t="s">
        <v>610</v>
      </c>
      <c r="CP493" s="88" t="s">
        <v>483</v>
      </c>
      <c r="CQ493" s="33" t="s">
        <v>310</v>
      </c>
      <c r="CR493" s="33" t="s">
        <v>421</v>
      </c>
      <c r="CS493" s="30" t="s">
        <v>372</v>
      </c>
      <c r="CT493" s="88" t="s">
        <v>594</v>
      </c>
      <c r="CU493" s="88" t="s">
        <v>482</v>
      </c>
      <c r="CV493" s="88" t="s">
        <v>483</v>
      </c>
      <c r="CW493" s="33" t="s">
        <v>483</v>
      </c>
      <c r="CX493" s="79" t="s">
        <v>498</v>
      </c>
      <c r="CY493" s="33" t="s">
        <v>347</v>
      </c>
      <c r="CZ493" s="33" t="s">
        <v>411</v>
      </c>
      <c r="DA493" s="30" t="s">
        <v>566</v>
      </c>
      <c r="DB493" s="33" t="s">
        <v>480</v>
      </c>
      <c r="DC493" s="30" t="s">
        <v>423</v>
      </c>
      <c r="DD493" s="32" t="s">
        <v>1882</v>
      </c>
      <c r="DE493" s="30" t="s">
        <v>585</v>
      </c>
      <c r="DF493" s="33" t="s">
        <v>1887</v>
      </c>
      <c r="DG493" s="33" t="s">
        <v>192</v>
      </c>
      <c r="DH493" s="85" t="s">
        <v>456</v>
      </c>
      <c r="DI493" s="33" t="s">
        <v>270</v>
      </c>
      <c r="DJ493" s="30" t="s">
        <v>408</v>
      </c>
      <c r="DK493" s="30" t="s">
        <v>516</v>
      </c>
      <c r="DL493" s="30" t="s">
        <v>410</v>
      </c>
      <c r="DM493" s="73" t="s">
        <v>609</v>
      </c>
      <c r="DN493" s="79"/>
      <c r="DO493" s="79"/>
      <c r="DP493" s="30" t="s">
        <v>399</v>
      </c>
      <c r="DQ493" s="30" t="s">
        <v>381</v>
      </c>
      <c r="DR493" s="30" t="s">
        <v>614</v>
      </c>
      <c r="DS493" s="73" t="s">
        <v>1885</v>
      </c>
      <c r="DT493" s="73" t="s">
        <v>441</v>
      </c>
      <c r="DU493" s="33" t="s">
        <v>477</v>
      </c>
      <c r="DV493" s="69" t="s">
        <v>335</v>
      </c>
      <c r="DW493" s="88" t="s">
        <v>482</v>
      </c>
      <c r="DX493" s="32"/>
      <c r="DY493" s="30" t="s">
        <v>13</v>
      </c>
      <c r="DZ493" s="32"/>
      <c r="EA493" s="30" t="s">
        <v>476</v>
      </c>
      <c r="EB493" s="33" t="s">
        <v>615</v>
      </c>
      <c r="EC493" s="33" t="s">
        <v>210</v>
      </c>
      <c r="ED493" s="30" t="s">
        <v>365</v>
      </c>
      <c r="EE493" s="51" t="s">
        <v>364</v>
      </c>
      <c r="EF493" s="32" t="s">
        <v>613</v>
      </c>
      <c r="EG493" s="35" t="s">
        <v>1877</v>
      </c>
      <c r="EH493" s="73" t="s">
        <v>305</v>
      </c>
      <c r="EI493" s="33" t="s">
        <v>188</v>
      </c>
      <c r="EJ493" s="32"/>
      <c r="EK493" s="74" t="s">
        <v>1895</v>
      </c>
      <c r="EL493" s="74" t="s">
        <v>1948</v>
      </c>
      <c r="EM493" s="126" t="s">
        <v>618</v>
      </c>
      <c r="EQ493" s="38" t="s">
        <v>340</v>
      </c>
      <c r="ER493" s="79" t="s">
        <v>478</v>
      </c>
      <c r="ES493" s="38" t="s">
        <v>1922</v>
      </c>
      <c r="ET493" s="147" t="s">
        <v>1907</v>
      </c>
      <c r="EU493" s="147"/>
      <c r="EV493" s="147" t="s">
        <v>1908</v>
      </c>
      <c r="EW493" s="147" t="s">
        <v>1908</v>
      </c>
      <c r="EX493" s="147" t="s">
        <v>1908</v>
      </c>
      <c r="EY493" s="147" t="s">
        <v>1908</v>
      </c>
      <c r="EZ493" s="147" t="s">
        <v>1908</v>
      </c>
      <c r="FA493" s="147" t="s">
        <v>1908</v>
      </c>
      <c r="FB493" s="147" t="s">
        <v>1908</v>
      </c>
      <c r="FC493" s="147" t="s">
        <v>1908</v>
      </c>
      <c r="FD493" s="166"/>
      <c r="FE493" s="166"/>
      <c r="FF493" s="166"/>
      <c r="FY493" s="147"/>
      <c r="FZ493" s="147"/>
    </row>
    <row r="494" spans="1:182" ht="12.75" hidden="1">
      <c r="A494" s="28">
        <v>46196</v>
      </c>
      <c r="B494" s="88" t="s">
        <v>482</v>
      </c>
      <c r="C494" s="32" t="s">
        <v>611</v>
      </c>
      <c r="D494" s="88" t="s">
        <v>482</v>
      </c>
      <c r="E494" s="32"/>
      <c r="F494" s="88" t="s">
        <v>482</v>
      </c>
      <c r="G494" s="88" t="s">
        <v>482</v>
      </c>
      <c r="H494" s="32"/>
      <c r="I494" s="145" t="s">
        <v>1876</v>
      </c>
      <c r="J494" s="88" t="s">
        <v>482</v>
      </c>
      <c r="K494" s="88" t="s">
        <v>482</v>
      </c>
      <c r="L494" s="88" t="s">
        <v>482</v>
      </c>
      <c r="M494" s="32" t="s">
        <v>482</v>
      </c>
      <c r="N494" s="88" t="s">
        <v>483</v>
      </c>
      <c r="O494" s="33" t="s">
        <v>387</v>
      </c>
      <c r="P494" s="88" t="s">
        <v>482</v>
      </c>
      <c r="Q494" s="88" t="s">
        <v>482</v>
      </c>
      <c r="S494" s="30" t="s">
        <v>415</v>
      </c>
      <c r="T494" s="33" t="s">
        <v>1900</v>
      </c>
      <c r="U494" s="88" t="s">
        <v>483</v>
      </c>
      <c r="V494" s="30" t="s">
        <v>612</v>
      </c>
      <c r="W494" s="88"/>
      <c r="X494" s="38" t="s">
        <v>603</v>
      </c>
      <c r="Y494" s="88" t="s">
        <v>482</v>
      </c>
      <c r="Z494" s="32"/>
      <c r="AA494" s="32"/>
      <c r="AB494" s="38" t="s">
        <v>1921</v>
      </c>
      <c r="AC494" s="32" t="s">
        <v>483</v>
      </c>
      <c r="AD494" s="30" t="s">
        <v>1898</v>
      </c>
      <c r="AE494" s="32"/>
      <c r="AF494" s="30" t="s">
        <v>197</v>
      </c>
      <c r="AG494" s="32"/>
      <c r="AH494" s="88" t="s">
        <v>482</v>
      </c>
      <c r="AI494" s="32"/>
      <c r="AK494" s="88" t="s">
        <v>482</v>
      </c>
      <c r="AL494" s="32" t="s">
        <v>482</v>
      </c>
      <c r="AM494" s="88" t="s">
        <v>482</v>
      </c>
      <c r="AN494" s="88" t="s">
        <v>482</v>
      </c>
      <c r="AO494" s="88" t="s">
        <v>482</v>
      </c>
      <c r="AP494" s="32"/>
      <c r="AQ494" s="88" t="s">
        <v>482</v>
      </c>
      <c r="AR494" s="30"/>
      <c r="AS494" s="73" t="s">
        <v>443</v>
      </c>
      <c r="AT494" s="148" t="s">
        <v>483</v>
      </c>
      <c r="AU494" s="32"/>
      <c r="AV494" s="30" t="s">
        <v>483</v>
      </c>
      <c r="AW494" s="88" t="s">
        <v>482</v>
      </c>
      <c r="AX494" s="30" t="s">
        <v>1892</v>
      </c>
      <c r="AY494" s="30" t="s">
        <v>483</v>
      </c>
      <c r="AZ494" s="32"/>
      <c r="BA494" s="85" t="s">
        <v>1977</v>
      </c>
      <c r="BB494" s="88" t="s">
        <v>483</v>
      </c>
      <c r="BC494" s="147" t="s">
        <v>1912</v>
      </c>
      <c r="BD494" s="33" t="s">
        <v>468</v>
      </c>
      <c r="BE494" s="32"/>
      <c r="BF494" s="33" t="s">
        <v>231</v>
      </c>
      <c r="BG494" s="32"/>
      <c r="BH494" s="32" t="s">
        <v>595</v>
      </c>
      <c r="BI494" s="33" t="s">
        <v>356</v>
      </c>
      <c r="BJ494" s="32" t="s">
        <v>602</v>
      </c>
      <c r="BK494" s="32" t="s">
        <v>1897</v>
      </c>
      <c r="BL494" s="88" t="s">
        <v>482</v>
      </c>
      <c r="BM494" s="33" t="s">
        <v>345</v>
      </c>
      <c r="BN494" s="88" t="s">
        <v>483</v>
      </c>
      <c r="BO494" s="30" t="s">
        <v>1893</v>
      </c>
      <c r="BP494" s="88" t="s">
        <v>483</v>
      </c>
      <c r="BQ494" s="32"/>
      <c r="BR494" s="88" t="s">
        <v>483</v>
      </c>
      <c r="BS494" s="177"/>
      <c r="BT494" s="88" t="s">
        <v>482</v>
      </c>
      <c r="BU494" s="33" t="s">
        <v>255</v>
      </c>
      <c r="BV494" s="33"/>
      <c r="BW494" s="73" t="s">
        <v>302</v>
      </c>
      <c r="BX494" s="147" t="s">
        <v>428</v>
      </c>
      <c r="BY494" s="32"/>
      <c r="BZ494" s="33"/>
      <c r="CA494" s="38" t="s">
        <v>359</v>
      </c>
      <c r="CB494" s="88" t="s">
        <v>493</v>
      </c>
      <c r="CC494" s="33" t="s">
        <v>220</v>
      </c>
      <c r="CD494" s="30" t="s">
        <v>431</v>
      </c>
      <c r="CE494" s="33" t="s">
        <v>452</v>
      </c>
      <c r="CF494" s="30" t="s">
        <v>451</v>
      </c>
      <c r="CG494" s="30" t="s">
        <v>1886</v>
      </c>
      <c r="CH494" s="32"/>
      <c r="CI494" s="88" t="s">
        <v>483</v>
      </c>
      <c r="CJ494" s="33" t="s">
        <v>288</v>
      </c>
      <c r="CK494" s="33" t="s">
        <v>398</v>
      </c>
      <c r="CL494" s="88" t="s">
        <v>482</v>
      </c>
      <c r="CM494" s="113" t="s">
        <v>436</v>
      </c>
      <c r="CN494" s="147" t="s">
        <v>1881</v>
      </c>
      <c r="CO494" s="33" t="s">
        <v>610</v>
      </c>
      <c r="CP494" s="88" t="s">
        <v>483</v>
      </c>
      <c r="CQ494" s="33" t="s">
        <v>310</v>
      </c>
      <c r="CR494" s="33" t="s">
        <v>421</v>
      </c>
      <c r="CS494" s="30" t="s">
        <v>372</v>
      </c>
      <c r="CT494" s="88" t="s">
        <v>594</v>
      </c>
      <c r="CU494" s="88" t="s">
        <v>482</v>
      </c>
      <c r="CV494" s="88" t="s">
        <v>483</v>
      </c>
      <c r="CW494" s="33" t="s">
        <v>483</v>
      </c>
      <c r="CX494" s="79" t="s">
        <v>498</v>
      </c>
      <c r="CY494" s="33" t="s">
        <v>347</v>
      </c>
      <c r="CZ494" s="33" t="s">
        <v>411</v>
      </c>
      <c r="DA494" s="30" t="s">
        <v>566</v>
      </c>
      <c r="DB494" s="33" t="s">
        <v>480</v>
      </c>
      <c r="DC494" s="30" t="s">
        <v>423</v>
      </c>
      <c r="DD494" s="32" t="s">
        <v>1882</v>
      </c>
      <c r="DE494" s="30" t="s">
        <v>585</v>
      </c>
      <c r="DF494" s="33" t="s">
        <v>1887</v>
      </c>
      <c r="DG494" s="33" t="s">
        <v>192</v>
      </c>
      <c r="DH494" s="85" t="s">
        <v>456</v>
      </c>
      <c r="DI494" s="33" t="s">
        <v>270</v>
      </c>
      <c r="DJ494" s="30" t="s">
        <v>408</v>
      </c>
      <c r="DK494" s="30" t="s">
        <v>516</v>
      </c>
      <c r="DL494" s="30" t="s">
        <v>410</v>
      </c>
      <c r="DM494" s="73" t="s">
        <v>609</v>
      </c>
      <c r="DN494" s="79"/>
      <c r="DO494" s="33" t="s">
        <v>430</v>
      </c>
      <c r="DP494" s="30" t="s">
        <v>399</v>
      </c>
      <c r="DQ494" s="30" t="s">
        <v>381</v>
      </c>
      <c r="DR494" s="30" t="s">
        <v>614</v>
      </c>
      <c r="DS494" s="73" t="s">
        <v>1885</v>
      </c>
      <c r="DT494" s="73" t="s">
        <v>441</v>
      </c>
      <c r="DU494" s="33" t="s">
        <v>477</v>
      </c>
      <c r="DV494" s="69" t="s">
        <v>335</v>
      </c>
      <c r="DW494" s="88" t="s">
        <v>482</v>
      </c>
      <c r="DX494" s="32"/>
      <c r="DY494" s="30" t="s">
        <v>13</v>
      </c>
      <c r="DZ494" s="32"/>
      <c r="EA494" s="30" t="s">
        <v>476</v>
      </c>
      <c r="EB494" s="33" t="s">
        <v>615</v>
      </c>
      <c r="EC494" s="33" t="s">
        <v>210</v>
      </c>
      <c r="ED494" s="30" t="s">
        <v>365</v>
      </c>
      <c r="EE494" s="51" t="s">
        <v>364</v>
      </c>
      <c r="EF494" s="32" t="s">
        <v>613</v>
      </c>
      <c r="EG494" s="35" t="s">
        <v>1877</v>
      </c>
      <c r="EH494" s="73" t="s">
        <v>305</v>
      </c>
      <c r="EI494" s="33" t="s">
        <v>188</v>
      </c>
      <c r="EJ494" s="32"/>
      <c r="EK494" s="74" t="s">
        <v>1895</v>
      </c>
      <c r="EL494" s="74" t="s">
        <v>1948</v>
      </c>
      <c r="EM494" s="126" t="s">
        <v>618</v>
      </c>
      <c r="EQ494" s="38" t="s">
        <v>340</v>
      </c>
      <c r="ER494" s="79" t="s">
        <v>478</v>
      </c>
      <c r="ES494" s="38" t="s">
        <v>1922</v>
      </c>
      <c r="ET494" s="147" t="s">
        <v>1907</v>
      </c>
      <c r="EU494" s="147"/>
      <c r="EV494" s="147" t="s">
        <v>1908</v>
      </c>
      <c r="EW494" s="147" t="s">
        <v>1908</v>
      </c>
      <c r="EX494" s="147" t="s">
        <v>1908</v>
      </c>
      <c r="EY494" s="147" t="s">
        <v>1908</v>
      </c>
      <c r="EZ494" s="147" t="s">
        <v>1908</v>
      </c>
      <c r="FA494" s="147" t="s">
        <v>1908</v>
      </c>
      <c r="FB494" s="147" t="s">
        <v>1908</v>
      </c>
      <c r="FC494" s="147" t="s">
        <v>1908</v>
      </c>
      <c r="FD494" s="166"/>
      <c r="FE494" s="166"/>
      <c r="FF494" s="166"/>
      <c r="FY494" s="147"/>
      <c r="FZ494" s="147"/>
    </row>
    <row r="495" spans="1:182" ht="12.75" hidden="1">
      <c r="A495" s="28">
        <v>46197</v>
      </c>
      <c r="B495" s="88" t="s">
        <v>482</v>
      </c>
      <c r="C495" s="32" t="s">
        <v>1922</v>
      </c>
      <c r="D495" s="88" t="s">
        <v>482</v>
      </c>
      <c r="E495" s="32"/>
      <c r="F495" s="88" t="s">
        <v>482</v>
      </c>
      <c r="G495" s="88" t="s">
        <v>482</v>
      </c>
      <c r="H495" s="32"/>
      <c r="I495" s="145" t="s">
        <v>1876</v>
      </c>
      <c r="J495" s="88" t="s">
        <v>482</v>
      </c>
      <c r="K495" s="88" t="s">
        <v>482</v>
      </c>
      <c r="L495" s="88" t="s">
        <v>482</v>
      </c>
      <c r="M495" s="32" t="s">
        <v>482</v>
      </c>
      <c r="N495" s="88" t="s">
        <v>483</v>
      </c>
      <c r="O495" s="33" t="s">
        <v>387</v>
      </c>
      <c r="P495" s="88" t="s">
        <v>482</v>
      </c>
      <c r="Q495" s="88" t="s">
        <v>482</v>
      </c>
      <c r="S495" s="30" t="s">
        <v>415</v>
      </c>
      <c r="T495" s="33" t="s">
        <v>1900</v>
      </c>
      <c r="U495" s="88" t="s">
        <v>483</v>
      </c>
      <c r="V495" s="30" t="s">
        <v>612</v>
      </c>
      <c r="W495" s="88"/>
      <c r="X495" s="38" t="s">
        <v>603</v>
      </c>
      <c r="Y495" s="88" t="s">
        <v>482</v>
      </c>
      <c r="Z495" s="32"/>
      <c r="AA495" s="32"/>
      <c r="AB495" s="38" t="s">
        <v>1921</v>
      </c>
      <c r="AC495" s="32" t="s">
        <v>483</v>
      </c>
      <c r="AD495" s="30" t="s">
        <v>1898</v>
      </c>
      <c r="AE495" s="32"/>
      <c r="AF495" s="30" t="s">
        <v>197</v>
      </c>
      <c r="AG495" s="32"/>
      <c r="AH495" s="88" t="s">
        <v>482</v>
      </c>
      <c r="AI495" s="32"/>
      <c r="AK495" s="88" t="s">
        <v>482</v>
      </c>
      <c r="AL495" s="32" t="s">
        <v>482</v>
      </c>
      <c r="AM495" s="88" t="s">
        <v>482</v>
      </c>
      <c r="AN495" s="88" t="s">
        <v>482</v>
      </c>
      <c r="AO495" s="88" t="s">
        <v>482</v>
      </c>
      <c r="AP495" s="32"/>
      <c r="AQ495" s="88" t="s">
        <v>482</v>
      </c>
      <c r="AR495" s="30"/>
      <c r="AS495" s="73" t="s">
        <v>443</v>
      </c>
      <c r="AT495" s="148" t="s">
        <v>483</v>
      </c>
      <c r="AU495" s="32"/>
      <c r="AV495" s="30" t="s">
        <v>483</v>
      </c>
      <c r="AW495" s="88" t="s">
        <v>482</v>
      </c>
      <c r="AX495" s="30" t="s">
        <v>1892</v>
      </c>
      <c r="AY495" s="30" t="s">
        <v>483</v>
      </c>
      <c r="AZ495" s="32"/>
      <c r="BA495" s="85" t="s">
        <v>1977</v>
      </c>
      <c r="BB495" s="88" t="s">
        <v>483</v>
      </c>
      <c r="BC495" s="147" t="s">
        <v>1912</v>
      </c>
      <c r="BD495" s="33" t="s">
        <v>468</v>
      </c>
      <c r="BE495" s="32"/>
      <c r="BF495" s="33" t="s">
        <v>231</v>
      </c>
      <c r="BG495" s="32"/>
      <c r="BH495" s="32" t="s">
        <v>595</v>
      </c>
      <c r="BI495" s="33" t="s">
        <v>356</v>
      </c>
      <c r="BJ495" s="32" t="s">
        <v>602</v>
      </c>
      <c r="BK495" s="32" t="s">
        <v>1897</v>
      </c>
      <c r="BL495" s="88" t="s">
        <v>482</v>
      </c>
      <c r="BM495" s="33" t="s">
        <v>345</v>
      </c>
      <c r="BN495" s="88" t="s">
        <v>483</v>
      </c>
      <c r="BO495" s="30" t="s">
        <v>1893</v>
      </c>
      <c r="BP495" s="88" t="s">
        <v>483</v>
      </c>
      <c r="BQ495" s="32"/>
      <c r="BR495" s="88" t="s">
        <v>483</v>
      </c>
      <c r="BS495" s="177"/>
      <c r="BT495" s="88" t="s">
        <v>482</v>
      </c>
      <c r="BU495" s="33" t="s">
        <v>255</v>
      </c>
      <c r="BV495" s="33"/>
      <c r="BW495" s="73" t="s">
        <v>302</v>
      </c>
      <c r="BX495" s="147" t="s">
        <v>428</v>
      </c>
      <c r="BY495" s="32"/>
      <c r="BZ495" s="33" t="s">
        <v>1920</v>
      </c>
      <c r="CA495" s="38" t="s">
        <v>359</v>
      </c>
      <c r="CB495" s="88" t="s">
        <v>493</v>
      </c>
      <c r="CC495" s="33" t="s">
        <v>220</v>
      </c>
      <c r="CD495" s="30" t="s">
        <v>431</v>
      </c>
      <c r="CE495" s="33" t="s">
        <v>452</v>
      </c>
      <c r="CF495" s="30"/>
      <c r="CG495" s="30" t="s">
        <v>1886</v>
      </c>
      <c r="CH495" s="32"/>
      <c r="CI495" s="88" t="s">
        <v>483</v>
      </c>
      <c r="CJ495" s="33" t="s">
        <v>288</v>
      </c>
      <c r="CK495" s="33" t="s">
        <v>398</v>
      </c>
      <c r="CL495" s="88" t="s">
        <v>482</v>
      </c>
      <c r="CM495" s="113" t="s">
        <v>436</v>
      </c>
      <c r="CN495" s="147" t="s">
        <v>1881</v>
      </c>
      <c r="CO495" s="33" t="s">
        <v>610</v>
      </c>
      <c r="CP495" s="88" t="s">
        <v>483</v>
      </c>
      <c r="CQ495" s="33" t="s">
        <v>310</v>
      </c>
      <c r="CR495" s="33" t="s">
        <v>421</v>
      </c>
      <c r="CS495" s="30" t="s">
        <v>372</v>
      </c>
      <c r="CT495" s="88" t="s">
        <v>594</v>
      </c>
      <c r="CU495" s="88" t="s">
        <v>482</v>
      </c>
      <c r="CV495" s="88" t="s">
        <v>483</v>
      </c>
      <c r="CW495" s="33" t="s">
        <v>483</v>
      </c>
      <c r="CX495" s="79" t="s">
        <v>498</v>
      </c>
      <c r="CY495" s="33"/>
      <c r="CZ495" s="33" t="s">
        <v>411</v>
      </c>
      <c r="DA495" s="30" t="s">
        <v>566</v>
      </c>
      <c r="DB495" s="33" t="s">
        <v>480</v>
      </c>
      <c r="DC495" s="30" t="s">
        <v>423</v>
      </c>
      <c r="DD495" s="32" t="s">
        <v>1882</v>
      </c>
      <c r="DE495" s="30" t="s">
        <v>585</v>
      </c>
      <c r="DF495" s="33" t="s">
        <v>1887</v>
      </c>
      <c r="DG495" s="33" t="s">
        <v>192</v>
      </c>
      <c r="DH495" s="85" t="s">
        <v>456</v>
      </c>
      <c r="DI495" s="33" t="s">
        <v>270</v>
      </c>
      <c r="DJ495" s="30" t="s">
        <v>408</v>
      </c>
      <c r="DK495" s="30" t="s">
        <v>516</v>
      </c>
      <c r="DL495" s="30" t="s">
        <v>410</v>
      </c>
      <c r="DM495" s="73" t="s">
        <v>609</v>
      </c>
      <c r="DN495" s="79"/>
      <c r="DO495" s="33" t="s">
        <v>430</v>
      </c>
      <c r="DP495" s="30" t="s">
        <v>399</v>
      </c>
      <c r="DQ495" s="30" t="s">
        <v>381</v>
      </c>
      <c r="DR495" s="30" t="s">
        <v>614</v>
      </c>
      <c r="DS495" s="73" t="s">
        <v>1885</v>
      </c>
      <c r="DT495" s="73" t="s">
        <v>441</v>
      </c>
      <c r="DU495" s="33" t="s">
        <v>477</v>
      </c>
      <c r="DV495" s="69" t="s">
        <v>335</v>
      </c>
      <c r="DW495" s="88" t="s">
        <v>482</v>
      </c>
      <c r="DX495" s="32"/>
      <c r="DY495" s="30" t="s">
        <v>13</v>
      </c>
      <c r="DZ495" s="32"/>
      <c r="EA495" s="30" t="s">
        <v>476</v>
      </c>
      <c r="EB495" s="33" t="s">
        <v>615</v>
      </c>
      <c r="EC495" s="33" t="s">
        <v>210</v>
      </c>
      <c r="ED495" s="30" t="s">
        <v>365</v>
      </c>
      <c r="EE495" s="51" t="s">
        <v>364</v>
      </c>
      <c r="EF495" s="32" t="s">
        <v>613</v>
      </c>
      <c r="EG495" s="35" t="s">
        <v>1877</v>
      </c>
      <c r="EH495" s="73" t="s">
        <v>305</v>
      </c>
      <c r="EI495" s="33" t="s">
        <v>188</v>
      </c>
      <c r="EJ495" s="32"/>
      <c r="EK495" s="74" t="s">
        <v>1895</v>
      </c>
      <c r="EL495" s="74" t="s">
        <v>1948</v>
      </c>
      <c r="EM495" s="126" t="s">
        <v>618</v>
      </c>
      <c r="EQ495" s="38" t="s">
        <v>340</v>
      </c>
      <c r="ER495" s="79" t="s">
        <v>478</v>
      </c>
      <c r="ES495" s="38" t="s">
        <v>1922</v>
      </c>
      <c r="ET495" s="147" t="s">
        <v>1907</v>
      </c>
      <c r="EU495" s="147"/>
      <c r="EV495" s="147" t="s">
        <v>1908</v>
      </c>
      <c r="EW495" s="147" t="s">
        <v>1908</v>
      </c>
      <c r="EX495" s="147" t="s">
        <v>1908</v>
      </c>
      <c r="EY495" s="147" t="s">
        <v>1908</v>
      </c>
      <c r="EZ495" s="147" t="s">
        <v>1908</v>
      </c>
      <c r="FA495" s="147" t="s">
        <v>1908</v>
      </c>
      <c r="FB495" s="147" t="s">
        <v>1908</v>
      </c>
      <c r="FC495" s="147" t="s">
        <v>1908</v>
      </c>
      <c r="FD495" s="166"/>
      <c r="FE495" s="166"/>
      <c r="FF495" s="166"/>
      <c r="FY495" s="147"/>
      <c r="FZ495" s="147"/>
    </row>
    <row r="496" spans="1:182" ht="12.75" hidden="1">
      <c r="A496" s="28">
        <v>46198</v>
      </c>
      <c r="B496" s="88" t="s">
        <v>482</v>
      </c>
      <c r="C496" s="32" t="s">
        <v>1922</v>
      </c>
      <c r="D496" s="88" t="s">
        <v>482</v>
      </c>
      <c r="E496" s="32"/>
      <c r="F496" s="88" t="s">
        <v>482</v>
      </c>
      <c r="G496" s="88" t="s">
        <v>482</v>
      </c>
      <c r="H496" s="32"/>
      <c r="I496" s="145" t="s">
        <v>1876</v>
      </c>
      <c r="J496" s="88" t="s">
        <v>482</v>
      </c>
      <c r="K496" s="88" t="s">
        <v>482</v>
      </c>
      <c r="L496" s="88" t="s">
        <v>482</v>
      </c>
      <c r="M496" s="32" t="s">
        <v>482</v>
      </c>
      <c r="N496" s="88" t="s">
        <v>483</v>
      </c>
      <c r="O496" s="33" t="s">
        <v>387</v>
      </c>
      <c r="P496" s="88" t="s">
        <v>482</v>
      </c>
      <c r="Q496" s="88" t="s">
        <v>482</v>
      </c>
      <c r="S496" s="30" t="s">
        <v>415</v>
      </c>
      <c r="T496" s="33" t="s">
        <v>1900</v>
      </c>
      <c r="U496" s="88" t="s">
        <v>483</v>
      </c>
      <c r="V496" s="30" t="s">
        <v>612</v>
      </c>
      <c r="W496" s="88"/>
      <c r="X496" s="38" t="s">
        <v>603</v>
      </c>
      <c r="Y496" s="88" t="s">
        <v>482</v>
      </c>
      <c r="Z496" s="32"/>
      <c r="AA496" s="32"/>
      <c r="AB496" s="38" t="s">
        <v>1921</v>
      </c>
      <c r="AC496" s="32" t="s">
        <v>483</v>
      </c>
      <c r="AD496" s="30" t="s">
        <v>1898</v>
      </c>
      <c r="AE496" s="32"/>
      <c r="AF496" s="30" t="s">
        <v>197</v>
      </c>
      <c r="AG496" s="32"/>
      <c r="AH496" s="88" t="s">
        <v>482</v>
      </c>
      <c r="AI496" s="32"/>
      <c r="AK496" s="88" t="s">
        <v>482</v>
      </c>
      <c r="AL496" s="32" t="s">
        <v>482</v>
      </c>
      <c r="AM496" s="88" t="s">
        <v>482</v>
      </c>
      <c r="AN496" s="88" t="s">
        <v>482</v>
      </c>
      <c r="AO496" s="88" t="s">
        <v>482</v>
      </c>
      <c r="AP496" s="32"/>
      <c r="AQ496" s="88" t="s">
        <v>482</v>
      </c>
      <c r="AR496" s="30"/>
      <c r="AS496" s="73" t="s">
        <v>443</v>
      </c>
      <c r="AT496" s="148" t="s">
        <v>483</v>
      </c>
      <c r="AU496" s="32"/>
      <c r="AV496" s="30" t="s">
        <v>483</v>
      </c>
      <c r="AW496" s="88" t="s">
        <v>482</v>
      </c>
      <c r="AX496" s="30"/>
      <c r="AY496" s="30" t="s">
        <v>483</v>
      </c>
      <c r="AZ496" s="32"/>
      <c r="BA496" s="85" t="s">
        <v>1977</v>
      </c>
      <c r="BB496" s="88" t="s">
        <v>483</v>
      </c>
      <c r="BC496" s="147" t="s">
        <v>1912</v>
      </c>
      <c r="BD496" s="33" t="s">
        <v>468</v>
      </c>
      <c r="BE496" s="32"/>
      <c r="BF496" s="33" t="s">
        <v>231</v>
      </c>
      <c r="BG496" s="32"/>
      <c r="BH496" s="32" t="s">
        <v>595</v>
      </c>
      <c r="BI496" s="33" t="s">
        <v>356</v>
      </c>
      <c r="BJ496" s="32" t="s">
        <v>602</v>
      </c>
      <c r="BK496" s="32" t="s">
        <v>1897</v>
      </c>
      <c r="BL496" s="88" t="s">
        <v>482</v>
      </c>
      <c r="BM496" s="33" t="s">
        <v>345</v>
      </c>
      <c r="BN496" s="88" t="s">
        <v>483</v>
      </c>
      <c r="BO496" s="30" t="s">
        <v>1893</v>
      </c>
      <c r="BP496" s="88" t="s">
        <v>483</v>
      </c>
      <c r="BQ496" s="32"/>
      <c r="BR496" s="88" t="s">
        <v>483</v>
      </c>
      <c r="BS496" s="177"/>
      <c r="BT496" s="88" t="s">
        <v>482</v>
      </c>
      <c r="BU496" s="33" t="s">
        <v>255</v>
      </c>
      <c r="BV496" s="33"/>
      <c r="BW496" s="73" t="s">
        <v>302</v>
      </c>
      <c r="BX496" s="147" t="s">
        <v>428</v>
      </c>
      <c r="BY496" s="32"/>
      <c r="BZ496" s="33" t="s">
        <v>1920</v>
      </c>
      <c r="CA496" s="38" t="s">
        <v>359</v>
      </c>
      <c r="CB496" s="88" t="s">
        <v>493</v>
      </c>
      <c r="CC496" s="33" t="s">
        <v>220</v>
      </c>
      <c r="CD496" s="30" t="s">
        <v>431</v>
      </c>
      <c r="CE496" s="33" t="s">
        <v>452</v>
      </c>
      <c r="CF496" s="30"/>
      <c r="CG496" s="30" t="s">
        <v>1886</v>
      </c>
      <c r="CH496" s="32"/>
      <c r="CI496" s="88" t="s">
        <v>483</v>
      </c>
      <c r="CJ496" s="33" t="s">
        <v>288</v>
      </c>
      <c r="CK496" s="33" t="s">
        <v>398</v>
      </c>
      <c r="CL496" s="88" t="s">
        <v>482</v>
      </c>
      <c r="CM496" s="113" t="s">
        <v>436</v>
      </c>
      <c r="CN496" s="147" t="s">
        <v>1881</v>
      </c>
      <c r="CO496" s="33" t="s">
        <v>610</v>
      </c>
      <c r="CP496" s="88" t="s">
        <v>483</v>
      </c>
      <c r="CQ496" s="33" t="s">
        <v>310</v>
      </c>
      <c r="CR496" s="33" t="s">
        <v>421</v>
      </c>
      <c r="CS496" s="30" t="s">
        <v>372</v>
      </c>
      <c r="CT496" s="88" t="s">
        <v>594</v>
      </c>
      <c r="CU496" s="88" t="s">
        <v>482</v>
      </c>
      <c r="CV496" s="88" t="s">
        <v>483</v>
      </c>
      <c r="CW496" s="33" t="s">
        <v>483</v>
      </c>
      <c r="CX496" s="79" t="s">
        <v>498</v>
      </c>
      <c r="CY496" s="33"/>
      <c r="CZ496" s="33" t="s">
        <v>411</v>
      </c>
      <c r="DA496" s="30" t="s">
        <v>566</v>
      </c>
      <c r="DB496" s="33" t="s">
        <v>480</v>
      </c>
      <c r="DC496" s="30" t="s">
        <v>423</v>
      </c>
      <c r="DD496" s="32" t="s">
        <v>1882</v>
      </c>
      <c r="DE496" s="30" t="s">
        <v>585</v>
      </c>
      <c r="DF496" s="33" t="s">
        <v>1887</v>
      </c>
      <c r="DG496" s="33" t="s">
        <v>192</v>
      </c>
      <c r="DH496" s="85" t="s">
        <v>456</v>
      </c>
      <c r="DI496" s="33" t="s">
        <v>270</v>
      </c>
      <c r="DJ496" s="30" t="s">
        <v>408</v>
      </c>
      <c r="DK496" s="30" t="s">
        <v>516</v>
      </c>
      <c r="DL496" s="30" t="s">
        <v>410</v>
      </c>
      <c r="DM496" s="73" t="s">
        <v>609</v>
      </c>
      <c r="DN496" s="79"/>
      <c r="DO496" s="33" t="s">
        <v>430</v>
      </c>
      <c r="DP496" s="30" t="s">
        <v>399</v>
      </c>
      <c r="DQ496" s="30" t="s">
        <v>381</v>
      </c>
      <c r="DR496" s="30" t="s">
        <v>614</v>
      </c>
      <c r="DS496" s="73" t="s">
        <v>1885</v>
      </c>
      <c r="DT496" s="73" t="s">
        <v>441</v>
      </c>
      <c r="DU496" s="33" t="s">
        <v>477</v>
      </c>
      <c r="DV496" s="69" t="s">
        <v>335</v>
      </c>
      <c r="DW496" s="88" t="s">
        <v>482</v>
      </c>
      <c r="DX496" s="32"/>
      <c r="DY496" s="30" t="s">
        <v>13</v>
      </c>
      <c r="DZ496" s="32"/>
      <c r="EA496" s="30" t="s">
        <v>476</v>
      </c>
      <c r="EB496" s="33" t="s">
        <v>615</v>
      </c>
      <c r="EC496" s="33" t="s">
        <v>210</v>
      </c>
      <c r="ED496" s="30" t="s">
        <v>365</v>
      </c>
      <c r="EE496" s="51" t="s">
        <v>364</v>
      </c>
      <c r="EF496" s="32" t="s">
        <v>613</v>
      </c>
      <c r="EG496" s="35" t="s">
        <v>1877</v>
      </c>
      <c r="EH496" s="73" t="s">
        <v>305</v>
      </c>
      <c r="EI496" s="33" t="s">
        <v>188</v>
      </c>
      <c r="EJ496" s="32"/>
      <c r="EK496" s="74" t="s">
        <v>1895</v>
      </c>
      <c r="EL496" s="74" t="s">
        <v>1948</v>
      </c>
      <c r="EM496" s="126" t="s">
        <v>618</v>
      </c>
      <c r="EO496" s="162" t="s">
        <v>495</v>
      </c>
      <c r="EP496" s="162"/>
      <c r="EQ496" s="38" t="s">
        <v>340</v>
      </c>
      <c r="ER496" s="79" t="s">
        <v>478</v>
      </c>
      <c r="ES496" s="38"/>
      <c r="ET496" s="147" t="s">
        <v>1907</v>
      </c>
      <c r="EU496" s="147"/>
      <c r="EV496" s="147" t="s">
        <v>1908</v>
      </c>
      <c r="EW496" s="147" t="s">
        <v>1908</v>
      </c>
      <c r="EX496" s="147" t="s">
        <v>1908</v>
      </c>
      <c r="EY496" s="147" t="s">
        <v>1908</v>
      </c>
      <c r="EZ496" s="147" t="s">
        <v>1908</v>
      </c>
      <c r="FA496" s="147" t="s">
        <v>1908</v>
      </c>
      <c r="FB496" s="147" t="s">
        <v>1908</v>
      </c>
      <c r="FC496" s="147" t="s">
        <v>1908</v>
      </c>
      <c r="FD496" s="166"/>
      <c r="FE496" s="166"/>
      <c r="FF496" s="166"/>
      <c r="FY496" s="147"/>
      <c r="FZ496" s="147"/>
    </row>
    <row r="497" spans="1:205" ht="12.75" hidden="1">
      <c r="A497" s="28">
        <v>46199</v>
      </c>
      <c r="B497" s="88" t="s">
        <v>482</v>
      </c>
      <c r="C497" s="32" t="s">
        <v>1922</v>
      </c>
      <c r="D497" s="88" t="s">
        <v>482</v>
      </c>
      <c r="E497" s="32"/>
      <c r="F497" s="88" t="s">
        <v>482</v>
      </c>
      <c r="G497" s="88" t="s">
        <v>482</v>
      </c>
      <c r="H497" s="32"/>
      <c r="I497" s="145" t="s">
        <v>1876</v>
      </c>
      <c r="J497" s="88" t="s">
        <v>482</v>
      </c>
      <c r="K497" s="88" t="s">
        <v>482</v>
      </c>
      <c r="L497" s="88" t="s">
        <v>482</v>
      </c>
      <c r="M497" s="32" t="s">
        <v>482</v>
      </c>
      <c r="N497" s="88" t="s">
        <v>483</v>
      </c>
      <c r="O497" s="33" t="s">
        <v>387</v>
      </c>
      <c r="P497" s="88" t="s">
        <v>482</v>
      </c>
      <c r="Q497" s="88" t="s">
        <v>482</v>
      </c>
      <c r="S497" s="30" t="s">
        <v>415</v>
      </c>
      <c r="T497" s="33" t="s">
        <v>1900</v>
      </c>
      <c r="U497" s="88" t="s">
        <v>483</v>
      </c>
      <c r="V497" s="30" t="s">
        <v>612</v>
      </c>
      <c r="W497" s="88" t="s">
        <v>1950</v>
      </c>
      <c r="X497" s="38" t="s">
        <v>603</v>
      </c>
      <c r="Y497" s="88" t="s">
        <v>482</v>
      </c>
      <c r="Z497" s="32"/>
      <c r="AA497" s="32"/>
      <c r="AB497" s="38" t="s">
        <v>1921</v>
      </c>
      <c r="AC497" s="32" t="s">
        <v>483</v>
      </c>
      <c r="AD497" s="30" t="s">
        <v>1898</v>
      </c>
      <c r="AE497" s="32"/>
      <c r="AF497" s="30" t="s">
        <v>197</v>
      </c>
      <c r="AG497" s="32"/>
      <c r="AH497" s="88" t="s">
        <v>482</v>
      </c>
      <c r="AI497" s="32"/>
      <c r="AK497" s="88" t="s">
        <v>482</v>
      </c>
      <c r="AL497" s="32" t="s">
        <v>482</v>
      </c>
      <c r="AM497" s="88" t="s">
        <v>482</v>
      </c>
      <c r="AN497" s="88" t="s">
        <v>482</v>
      </c>
      <c r="AO497" s="88" t="s">
        <v>482</v>
      </c>
      <c r="AP497" s="32"/>
      <c r="AQ497" s="88" t="s">
        <v>482</v>
      </c>
      <c r="AR497" s="30"/>
      <c r="AS497" s="73" t="s">
        <v>443</v>
      </c>
      <c r="AT497" s="148" t="s">
        <v>483</v>
      </c>
      <c r="AU497" s="32"/>
      <c r="AV497" s="30" t="s">
        <v>483</v>
      </c>
      <c r="AW497" s="88" t="s">
        <v>482</v>
      </c>
      <c r="AX497" s="30"/>
      <c r="AY497" s="30" t="s">
        <v>483</v>
      </c>
      <c r="AZ497" s="32"/>
      <c r="BA497" s="85" t="s">
        <v>1977</v>
      </c>
      <c r="BB497" s="88" t="s">
        <v>483</v>
      </c>
      <c r="BC497" s="147" t="s">
        <v>1912</v>
      </c>
      <c r="BD497" s="33" t="s">
        <v>468</v>
      </c>
      <c r="BE497" s="32"/>
      <c r="BF497" s="33" t="s">
        <v>231</v>
      </c>
      <c r="BG497" s="32"/>
      <c r="BH497" s="32" t="s">
        <v>595</v>
      </c>
      <c r="BI497" s="33" t="s">
        <v>356</v>
      </c>
      <c r="BJ497" s="32" t="s">
        <v>602</v>
      </c>
      <c r="BK497" s="32" t="s">
        <v>1897</v>
      </c>
      <c r="BL497" s="88" t="s">
        <v>482</v>
      </c>
      <c r="BM497" s="33" t="s">
        <v>345</v>
      </c>
      <c r="BN497" s="88" t="s">
        <v>483</v>
      </c>
      <c r="BO497" s="30" t="s">
        <v>1893</v>
      </c>
      <c r="BP497" s="88" t="s">
        <v>483</v>
      </c>
      <c r="BQ497" s="32"/>
      <c r="BR497" s="88" t="s">
        <v>483</v>
      </c>
      <c r="BS497" s="177"/>
      <c r="BT497" s="88" t="s">
        <v>482</v>
      </c>
      <c r="BU497" s="33" t="s">
        <v>255</v>
      </c>
      <c r="BV497" s="33"/>
      <c r="BW497" s="73" t="s">
        <v>302</v>
      </c>
      <c r="BX497" s="147" t="s">
        <v>428</v>
      </c>
      <c r="BY497" s="32"/>
      <c r="BZ497" s="33" t="s">
        <v>1920</v>
      </c>
      <c r="CA497" s="38" t="s">
        <v>359</v>
      </c>
      <c r="CB497" s="88" t="s">
        <v>493</v>
      </c>
      <c r="CC497" s="33" t="s">
        <v>220</v>
      </c>
      <c r="CD497" s="30" t="s">
        <v>431</v>
      </c>
      <c r="CE497" s="33" t="s">
        <v>452</v>
      </c>
      <c r="CF497" s="30"/>
      <c r="CG497" s="30" t="s">
        <v>1886</v>
      </c>
      <c r="CH497" s="32"/>
      <c r="CI497" s="88" t="s">
        <v>483</v>
      </c>
      <c r="CJ497" s="33" t="s">
        <v>288</v>
      </c>
      <c r="CK497" s="33" t="s">
        <v>398</v>
      </c>
      <c r="CL497" s="88" t="s">
        <v>482</v>
      </c>
      <c r="CM497" s="113" t="s">
        <v>436</v>
      </c>
      <c r="CN497" s="147" t="s">
        <v>1881</v>
      </c>
      <c r="CO497" s="33" t="s">
        <v>610</v>
      </c>
      <c r="CP497" s="88" t="s">
        <v>483</v>
      </c>
      <c r="CQ497" s="33" t="s">
        <v>310</v>
      </c>
      <c r="CR497" s="33" t="s">
        <v>421</v>
      </c>
      <c r="CS497" s="30" t="s">
        <v>372</v>
      </c>
      <c r="CT497" s="88" t="s">
        <v>594</v>
      </c>
      <c r="CU497" s="88" t="s">
        <v>482</v>
      </c>
      <c r="CV497" s="88" t="s">
        <v>483</v>
      </c>
      <c r="CW497" s="33" t="s">
        <v>483</v>
      </c>
      <c r="CX497" s="79" t="s">
        <v>498</v>
      </c>
      <c r="CY497" s="33"/>
      <c r="CZ497" s="33" t="s">
        <v>411</v>
      </c>
      <c r="DA497" s="30" t="s">
        <v>566</v>
      </c>
      <c r="DB497" s="33" t="s">
        <v>480</v>
      </c>
      <c r="DC497" s="30" t="s">
        <v>423</v>
      </c>
      <c r="DD497" s="32" t="s">
        <v>1882</v>
      </c>
      <c r="DE497" s="30" t="s">
        <v>585</v>
      </c>
      <c r="DF497" s="33" t="s">
        <v>1887</v>
      </c>
      <c r="DG497" s="33" t="s">
        <v>192</v>
      </c>
      <c r="DH497" s="85" t="s">
        <v>456</v>
      </c>
      <c r="DI497" s="33" t="s">
        <v>270</v>
      </c>
      <c r="DJ497" s="30" t="s">
        <v>408</v>
      </c>
      <c r="DK497" s="30" t="s">
        <v>516</v>
      </c>
      <c r="DL497" s="30" t="s">
        <v>410</v>
      </c>
      <c r="DM497" s="73" t="s">
        <v>609</v>
      </c>
      <c r="DN497" s="79"/>
      <c r="DO497" s="33" t="s">
        <v>430</v>
      </c>
      <c r="DP497" s="30" t="s">
        <v>399</v>
      </c>
      <c r="DQ497" s="30" t="s">
        <v>381</v>
      </c>
      <c r="DR497" s="30" t="s">
        <v>614</v>
      </c>
      <c r="DS497" s="73" t="s">
        <v>1885</v>
      </c>
      <c r="DT497" s="73" t="s">
        <v>441</v>
      </c>
      <c r="DU497" s="33" t="s">
        <v>477</v>
      </c>
      <c r="DV497" s="69" t="s">
        <v>335</v>
      </c>
      <c r="DW497" s="88" t="s">
        <v>482</v>
      </c>
      <c r="DX497" s="32"/>
      <c r="DY497" s="30" t="s">
        <v>13</v>
      </c>
      <c r="DZ497" s="32"/>
      <c r="EA497" s="30" t="s">
        <v>476</v>
      </c>
      <c r="EB497" s="33" t="s">
        <v>615</v>
      </c>
      <c r="EC497" s="33" t="s">
        <v>210</v>
      </c>
      <c r="ED497" s="30" t="s">
        <v>365</v>
      </c>
      <c r="EE497" s="51" t="s">
        <v>364</v>
      </c>
      <c r="EF497" s="32" t="s">
        <v>613</v>
      </c>
      <c r="EG497" s="35" t="s">
        <v>1877</v>
      </c>
      <c r="EH497" s="73" t="s">
        <v>305</v>
      </c>
      <c r="EI497" s="33" t="s">
        <v>188</v>
      </c>
      <c r="EJ497" s="32"/>
      <c r="EK497" s="74" t="s">
        <v>1895</v>
      </c>
      <c r="EL497" s="74" t="s">
        <v>1948</v>
      </c>
      <c r="EM497" s="126" t="s">
        <v>618</v>
      </c>
      <c r="EO497" s="162" t="s">
        <v>495</v>
      </c>
      <c r="EP497" s="162"/>
      <c r="EQ497" s="38" t="s">
        <v>340</v>
      </c>
      <c r="ER497" s="79" t="s">
        <v>478</v>
      </c>
      <c r="ES497" s="38"/>
      <c r="ET497" s="147" t="s">
        <v>1907</v>
      </c>
      <c r="EU497" s="147"/>
      <c r="EV497" s="147" t="s">
        <v>1908</v>
      </c>
      <c r="EW497" s="147" t="s">
        <v>1908</v>
      </c>
      <c r="EX497" s="147" t="s">
        <v>1908</v>
      </c>
      <c r="EY497" s="147" t="s">
        <v>1908</v>
      </c>
      <c r="EZ497" s="147" t="s">
        <v>1908</v>
      </c>
      <c r="FA497" s="147" t="s">
        <v>1908</v>
      </c>
      <c r="FB497" s="147" t="s">
        <v>1908</v>
      </c>
      <c r="FC497" s="147" t="s">
        <v>1908</v>
      </c>
      <c r="FD497" s="166"/>
      <c r="FE497" s="166"/>
      <c r="FF497" s="166"/>
      <c r="FY497" s="147"/>
      <c r="FZ497" s="147"/>
    </row>
    <row r="498" spans="1:205" ht="12.75" hidden="1">
      <c r="A498" s="28">
        <v>46200</v>
      </c>
      <c r="B498" s="88" t="s">
        <v>482</v>
      </c>
      <c r="C498" s="32" t="s">
        <v>1922</v>
      </c>
      <c r="D498" s="88" t="s">
        <v>482</v>
      </c>
      <c r="E498" s="32"/>
      <c r="F498" s="88" t="s">
        <v>482</v>
      </c>
      <c r="G498" s="88" t="s">
        <v>482</v>
      </c>
      <c r="H498" s="32"/>
      <c r="I498" s="145" t="s">
        <v>1876</v>
      </c>
      <c r="J498" s="88" t="s">
        <v>482</v>
      </c>
      <c r="K498" s="88" t="s">
        <v>482</v>
      </c>
      <c r="L498" s="88" t="s">
        <v>482</v>
      </c>
      <c r="M498" s="32" t="s">
        <v>482</v>
      </c>
      <c r="N498" s="88" t="s">
        <v>483</v>
      </c>
      <c r="O498" s="33" t="s">
        <v>387</v>
      </c>
      <c r="P498" s="88" t="s">
        <v>482</v>
      </c>
      <c r="Q498" s="88" t="s">
        <v>482</v>
      </c>
      <c r="S498" s="30" t="s">
        <v>415</v>
      </c>
      <c r="T498" s="33" t="s">
        <v>1900</v>
      </c>
      <c r="U498" s="88" t="s">
        <v>483</v>
      </c>
      <c r="V498" s="30" t="s">
        <v>612</v>
      </c>
      <c r="W498" s="88" t="s">
        <v>1950</v>
      </c>
      <c r="X498" s="38" t="s">
        <v>603</v>
      </c>
      <c r="Y498" s="88" t="s">
        <v>482</v>
      </c>
      <c r="Z498" s="32"/>
      <c r="AA498" s="32"/>
      <c r="AB498" s="38" t="s">
        <v>1921</v>
      </c>
      <c r="AC498" s="32" t="s">
        <v>483</v>
      </c>
      <c r="AD498" s="30" t="s">
        <v>1898</v>
      </c>
      <c r="AE498" s="32"/>
      <c r="AF498" s="30" t="s">
        <v>197</v>
      </c>
      <c r="AG498" s="32"/>
      <c r="AH498" s="88" t="s">
        <v>482</v>
      </c>
      <c r="AI498" s="32"/>
      <c r="AK498" s="88" t="s">
        <v>482</v>
      </c>
      <c r="AL498" s="32" t="s">
        <v>482</v>
      </c>
      <c r="AM498" s="88" t="s">
        <v>482</v>
      </c>
      <c r="AN498" s="88" t="s">
        <v>482</v>
      </c>
      <c r="AO498" s="88" t="s">
        <v>482</v>
      </c>
      <c r="AP498" s="32"/>
      <c r="AQ498" s="88" t="s">
        <v>482</v>
      </c>
      <c r="AR498" s="30"/>
      <c r="AS498" s="73" t="s">
        <v>443</v>
      </c>
      <c r="AT498" s="148" t="s">
        <v>483</v>
      </c>
      <c r="AU498" s="32"/>
      <c r="AV498" s="30" t="s">
        <v>483</v>
      </c>
      <c r="AW498" s="88" t="s">
        <v>482</v>
      </c>
      <c r="AX498" s="30"/>
      <c r="AY498" s="30" t="s">
        <v>483</v>
      </c>
      <c r="AZ498" s="32"/>
      <c r="BA498" s="85" t="s">
        <v>1977</v>
      </c>
      <c r="BB498" s="88" t="s">
        <v>483</v>
      </c>
      <c r="BC498" s="147" t="s">
        <v>1912</v>
      </c>
      <c r="BD498" s="33" t="s">
        <v>468</v>
      </c>
      <c r="BE498" s="32"/>
      <c r="BF498" s="33" t="s">
        <v>231</v>
      </c>
      <c r="BG498" s="32"/>
      <c r="BH498" s="32" t="s">
        <v>595</v>
      </c>
      <c r="BI498" s="33" t="s">
        <v>356</v>
      </c>
      <c r="BJ498" s="32" t="s">
        <v>602</v>
      </c>
      <c r="BK498" s="32" t="s">
        <v>1897</v>
      </c>
      <c r="BL498" s="88" t="s">
        <v>482</v>
      </c>
      <c r="BM498" s="33" t="s">
        <v>345</v>
      </c>
      <c r="BN498" s="88" t="s">
        <v>483</v>
      </c>
      <c r="BO498" s="30" t="s">
        <v>1893</v>
      </c>
      <c r="BP498" s="88" t="s">
        <v>483</v>
      </c>
      <c r="BQ498" s="32"/>
      <c r="BR498" s="88" t="s">
        <v>483</v>
      </c>
      <c r="BS498" s="177"/>
      <c r="BT498" s="88" t="s">
        <v>482</v>
      </c>
      <c r="BU498" s="33" t="s">
        <v>255</v>
      </c>
      <c r="BV498" s="33"/>
      <c r="BW498" s="73" t="s">
        <v>302</v>
      </c>
      <c r="BX498" s="147" t="s">
        <v>428</v>
      </c>
      <c r="BY498" s="32"/>
      <c r="BZ498" s="33" t="s">
        <v>1920</v>
      </c>
      <c r="CA498" s="38" t="s">
        <v>359</v>
      </c>
      <c r="CB498" s="88" t="s">
        <v>493</v>
      </c>
      <c r="CC498" s="33" t="s">
        <v>220</v>
      </c>
      <c r="CD498" s="30" t="s">
        <v>431</v>
      </c>
      <c r="CE498" s="33" t="s">
        <v>452</v>
      </c>
      <c r="CF498" s="30"/>
      <c r="CG498" s="30" t="s">
        <v>1886</v>
      </c>
      <c r="CH498" s="32"/>
      <c r="CI498" s="88" t="s">
        <v>483</v>
      </c>
      <c r="CJ498" s="33" t="s">
        <v>288</v>
      </c>
      <c r="CK498" s="33" t="s">
        <v>398</v>
      </c>
      <c r="CL498" s="88" t="s">
        <v>482</v>
      </c>
      <c r="CM498" s="113" t="s">
        <v>436</v>
      </c>
      <c r="CN498" s="147" t="s">
        <v>1881</v>
      </c>
      <c r="CO498" s="33" t="s">
        <v>610</v>
      </c>
      <c r="CP498" s="88" t="s">
        <v>483</v>
      </c>
      <c r="CQ498" s="33" t="s">
        <v>310</v>
      </c>
      <c r="CR498" s="33" t="s">
        <v>421</v>
      </c>
      <c r="CS498" s="30" t="s">
        <v>372</v>
      </c>
      <c r="CT498" s="88" t="s">
        <v>594</v>
      </c>
      <c r="CU498" s="88" t="s">
        <v>482</v>
      </c>
      <c r="CV498" s="88" t="s">
        <v>483</v>
      </c>
      <c r="CW498" s="33" t="s">
        <v>483</v>
      </c>
      <c r="CX498" s="79" t="s">
        <v>498</v>
      </c>
      <c r="CY498" s="33"/>
      <c r="CZ498" s="33" t="s">
        <v>411</v>
      </c>
      <c r="DA498" s="30" t="s">
        <v>566</v>
      </c>
      <c r="DB498" s="33" t="s">
        <v>480</v>
      </c>
      <c r="DC498" s="30" t="s">
        <v>423</v>
      </c>
      <c r="DD498" s="32" t="s">
        <v>1882</v>
      </c>
      <c r="DE498" s="30" t="s">
        <v>585</v>
      </c>
      <c r="DF498" s="33" t="s">
        <v>1887</v>
      </c>
      <c r="DG498" s="33" t="s">
        <v>192</v>
      </c>
      <c r="DH498" s="85" t="s">
        <v>456</v>
      </c>
      <c r="DI498" s="33" t="s">
        <v>270</v>
      </c>
      <c r="DJ498" s="30" t="s">
        <v>408</v>
      </c>
      <c r="DK498" s="30" t="s">
        <v>516</v>
      </c>
      <c r="DL498" s="30" t="s">
        <v>410</v>
      </c>
      <c r="DM498" s="73" t="s">
        <v>609</v>
      </c>
      <c r="DN498" s="79"/>
      <c r="DO498" s="33" t="s">
        <v>430</v>
      </c>
      <c r="DP498" s="30" t="s">
        <v>399</v>
      </c>
      <c r="DQ498" s="30" t="s">
        <v>381</v>
      </c>
      <c r="DR498" s="30" t="s">
        <v>614</v>
      </c>
      <c r="DS498" s="73" t="s">
        <v>1885</v>
      </c>
      <c r="DT498" s="73" t="s">
        <v>441</v>
      </c>
      <c r="DU498" s="33" t="s">
        <v>477</v>
      </c>
      <c r="DV498" s="69" t="s">
        <v>335</v>
      </c>
      <c r="DW498" s="88" t="s">
        <v>482</v>
      </c>
      <c r="DX498" s="32"/>
      <c r="DY498" s="30" t="s">
        <v>13</v>
      </c>
      <c r="DZ498" s="32"/>
      <c r="EA498" s="30" t="s">
        <v>476</v>
      </c>
      <c r="EB498" s="33" t="s">
        <v>615</v>
      </c>
      <c r="EC498" s="33" t="s">
        <v>210</v>
      </c>
      <c r="ED498" s="30" t="s">
        <v>365</v>
      </c>
      <c r="EE498" s="51" t="s">
        <v>364</v>
      </c>
      <c r="EF498" s="32" t="s">
        <v>613</v>
      </c>
      <c r="EG498" s="35" t="s">
        <v>1877</v>
      </c>
      <c r="EH498" s="73" t="s">
        <v>305</v>
      </c>
      <c r="EI498" s="33" t="s">
        <v>188</v>
      </c>
      <c r="EJ498" s="32"/>
      <c r="EK498" s="74" t="s">
        <v>1895</v>
      </c>
      <c r="EL498" s="74" t="s">
        <v>1948</v>
      </c>
      <c r="EM498" s="126" t="s">
        <v>618</v>
      </c>
      <c r="EO498" s="162" t="s">
        <v>495</v>
      </c>
      <c r="EP498" s="162"/>
      <c r="EQ498" s="38" t="s">
        <v>340</v>
      </c>
      <c r="ER498" s="79" t="s">
        <v>478</v>
      </c>
      <c r="ES498" s="38"/>
      <c r="ET498" s="147" t="s">
        <v>1907</v>
      </c>
      <c r="EU498" s="147"/>
      <c r="EV498" s="147" t="s">
        <v>1908</v>
      </c>
      <c r="EW498" s="147" t="s">
        <v>1908</v>
      </c>
      <c r="EX498" s="147" t="s">
        <v>1908</v>
      </c>
      <c r="EY498" s="147" t="s">
        <v>1908</v>
      </c>
      <c r="EZ498" s="147" t="s">
        <v>1908</v>
      </c>
      <c r="FA498" s="147" t="s">
        <v>1908</v>
      </c>
      <c r="FB498" s="147" t="s">
        <v>1908</v>
      </c>
      <c r="FC498" s="147" t="s">
        <v>1908</v>
      </c>
      <c r="FD498" s="166"/>
      <c r="FE498" s="166"/>
      <c r="FF498" s="166"/>
      <c r="FY498" s="147"/>
      <c r="FZ498" s="147"/>
    </row>
    <row r="499" spans="1:205" ht="12.75" hidden="1">
      <c r="A499" s="28">
        <v>46201</v>
      </c>
      <c r="B499" s="88" t="s">
        <v>482</v>
      </c>
      <c r="C499" s="32" t="s">
        <v>1922</v>
      </c>
      <c r="D499" s="88" t="s">
        <v>482</v>
      </c>
      <c r="E499" s="32"/>
      <c r="F499" s="88" t="s">
        <v>482</v>
      </c>
      <c r="G499" s="88" t="s">
        <v>482</v>
      </c>
      <c r="H499" s="32"/>
      <c r="I499" s="145" t="s">
        <v>1876</v>
      </c>
      <c r="J499" s="88" t="s">
        <v>482</v>
      </c>
      <c r="K499" s="88" t="s">
        <v>482</v>
      </c>
      <c r="L499" s="88" t="s">
        <v>482</v>
      </c>
      <c r="M499" s="32" t="s">
        <v>482</v>
      </c>
      <c r="N499" s="88" t="s">
        <v>483</v>
      </c>
      <c r="O499" s="33" t="s">
        <v>387</v>
      </c>
      <c r="P499" s="88" t="s">
        <v>482</v>
      </c>
      <c r="Q499" s="88" t="s">
        <v>482</v>
      </c>
      <c r="S499" s="30" t="s">
        <v>415</v>
      </c>
      <c r="T499" s="33" t="s">
        <v>1900</v>
      </c>
      <c r="U499" s="88" t="s">
        <v>483</v>
      </c>
      <c r="V499" s="30" t="s">
        <v>612</v>
      </c>
      <c r="W499" s="88" t="s">
        <v>1950</v>
      </c>
      <c r="X499" s="38" t="s">
        <v>603</v>
      </c>
      <c r="Y499" s="88" t="s">
        <v>482</v>
      </c>
      <c r="Z499" s="32"/>
      <c r="AA499" s="32"/>
      <c r="AB499" s="38" t="s">
        <v>1921</v>
      </c>
      <c r="AC499" s="32" t="s">
        <v>483</v>
      </c>
      <c r="AD499" s="30" t="s">
        <v>1898</v>
      </c>
      <c r="AE499" s="32"/>
      <c r="AF499" s="30" t="s">
        <v>197</v>
      </c>
      <c r="AG499" s="32"/>
      <c r="AH499" s="88" t="s">
        <v>482</v>
      </c>
      <c r="AI499" s="32"/>
      <c r="AK499" s="88" t="s">
        <v>482</v>
      </c>
      <c r="AL499" s="32" t="s">
        <v>482</v>
      </c>
      <c r="AM499" s="88" t="s">
        <v>482</v>
      </c>
      <c r="AN499" s="88" t="s">
        <v>482</v>
      </c>
      <c r="AO499" s="88" t="s">
        <v>482</v>
      </c>
      <c r="AP499" s="32"/>
      <c r="AQ499" s="88" t="s">
        <v>482</v>
      </c>
      <c r="AR499" s="30"/>
      <c r="AS499" s="73" t="s">
        <v>443</v>
      </c>
      <c r="AT499" s="148" t="s">
        <v>483</v>
      </c>
      <c r="AU499" s="32"/>
      <c r="AV499" s="30" t="s">
        <v>483</v>
      </c>
      <c r="AW499" s="88" t="s">
        <v>482</v>
      </c>
      <c r="AX499" s="30"/>
      <c r="AY499" s="30" t="s">
        <v>483</v>
      </c>
      <c r="AZ499" s="32"/>
      <c r="BA499" s="85" t="s">
        <v>1977</v>
      </c>
      <c r="BB499" s="88" t="s">
        <v>483</v>
      </c>
      <c r="BC499" s="147" t="s">
        <v>1912</v>
      </c>
      <c r="BD499" s="33" t="s">
        <v>468</v>
      </c>
      <c r="BE499" s="32"/>
      <c r="BF499" s="33" t="s">
        <v>231</v>
      </c>
      <c r="BG499" s="32"/>
      <c r="BH499" s="32" t="s">
        <v>595</v>
      </c>
      <c r="BI499" s="33" t="s">
        <v>356</v>
      </c>
      <c r="BJ499" s="32" t="s">
        <v>602</v>
      </c>
      <c r="BK499" s="32" t="s">
        <v>1897</v>
      </c>
      <c r="BL499" s="88" t="s">
        <v>482</v>
      </c>
      <c r="BM499" s="33" t="s">
        <v>345</v>
      </c>
      <c r="BN499" s="88" t="s">
        <v>483</v>
      </c>
      <c r="BO499" s="30" t="s">
        <v>1893</v>
      </c>
      <c r="BP499" s="88" t="s">
        <v>483</v>
      </c>
      <c r="BQ499" s="32"/>
      <c r="BR499" s="88" t="s">
        <v>483</v>
      </c>
      <c r="BS499" s="177"/>
      <c r="BT499" s="88" t="s">
        <v>482</v>
      </c>
      <c r="BU499" s="33" t="s">
        <v>255</v>
      </c>
      <c r="BV499" s="33"/>
      <c r="BW499" s="73" t="s">
        <v>302</v>
      </c>
      <c r="BX499" s="147" t="s">
        <v>428</v>
      </c>
      <c r="BY499" s="32"/>
      <c r="BZ499" s="33" t="s">
        <v>1920</v>
      </c>
      <c r="CA499" s="38" t="s">
        <v>359</v>
      </c>
      <c r="CB499" s="88" t="s">
        <v>493</v>
      </c>
      <c r="CC499" s="33" t="s">
        <v>220</v>
      </c>
      <c r="CD499" s="30" t="s">
        <v>431</v>
      </c>
      <c r="CE499" s="33" t="s">
        <v>452</v>
      </c>
      <c r="CF499" s="30"/>
      <c r="CG499" s="30" t="s">
        <v>1886</v>
      </c>
      <c r="CH499" s="32"/>
      <c r="CI499" s="88" t="s">
        <v>483</v>
      </c>
      <c r="CJ499" s="33" t="s">
        <v>288</v>
      </c>
      <c r="CK499" s="33" t="s">
        <v>398</v>
      </c>
      <c r="CL499" s="88" t="s">
        <v>482</v>
      </c>
      <c r="CM499" s="113" t="s">
        <v>436</v>
      </c>
      <c r="CN499" s="147" t="s">
        <v>1881</v>
      </c>
      <c r="CO499" s="33" t="s">
        <v>610</v>
      </c>
      <c r="CP499" s="88" t="s">
        <v>483</v>
      </c>
      <c r="CQ499" s="33" t="s">
        <v>310</v>
      </c>
      <c r="CR499" s="33" t="s">
        <v>421</v>
      </c>
      <c r="CS499" s="30" t="s">
        <v>372</v>
      </c>
      <c r="CT499" s="88" t="s">
        <v>594</v>
      </c>
      <c r="CU499" s="88" t="s">
        <v>482</v>
      </c>
      <c r="CV499" s="88" t="s">
        <v>483</v>
      </c>
      <c r="CW499" s="33" t="s">
        <v>483</v>
      </c>
      <c r="CX499" s="79" t="s">
        <v>498</v>
      </c>
      <c r="CY499" s="33"/>
      <c r="CZ499" s="33" t="s">
        <v>411</v>
      </c>
      <c r="DA499" s="30" t="s">
        <v>566</v>
      </c>
      <c r="DB499" s="33" t="s">
        <v>480</v>
      </c>
      <c r="DC499" s="30" t="s">
        <v>423</v>
      </c>
      <c r="DD499" s="32" t="s">
        <v>1882</v>
      </c>
      <c r="DE499" s="30" t="s">
        <v>585</v>
      </c>
      <c r="DF499" s="33" t="s">
        <v>1887</v>
      </c>
      <c r="DG499" s="33" t="s">
        <v>192</v>
      </c>
      <c r="DH499" s="85" t="s">
        <v>456</v>
      </c>
      <c r="DI499" s="33" t="s">
        <v>270</v>
      </c>
      <c r="DJ499" s="30" t="s">
        <v>408</v>
      </c>
      <c r="DK499" s="30" t="s">
        <v>516</v>
      </c>
      <c r="DL499" s="30" t="s">
        <v>410</v>
      </c>
      <c r="DM499" s="73" t="s">
        <v>609</v>
      </c>
      <c r="DN499" s="79"/>
      <c r="DO499" s="33" t="s">
        <v>430</v>
      </c>
      <c r="DP499" s="30" t="s">
        <v>399</v>
      </c>
      <c r="DQ499" s="30" t="s">
        <v>381</v>
      </c>
      <c r="DR499" s="30" t="s">
        <v>614</v>
      </c>
      <c r="DS499" s="73" t="s">
        <v>1885</v>
      </c>
      <c r="DT499" s="73" t="s">
        <v>441</v>
      </c>
      <c r="DU499" s="33" t="s">
        <v>477</v>
      </c>
      <c r="DV499" s="69" t="s">
        <v>335</v>
      </c>
      <c r="DW499" s="88" t="s">
        <v>482</v>
      </c>
      <c r="DX499" s="32"/>
      <c r="DY499" s="30" t="s">
        <v>13</v>
      </c>
      <c r="DZ499" s="32"/>
      <c r="EA499" s="30" t="s">
        <v>476</v>
      </c>
      <c r="EB499" s="33" t="s">
        <v>615</v>
      </c>
      <c r="EC499" s="33" t="s">
        <v>210</v>
      </c>
      <c r="ED499" s="30" t="s">
        <v>365</v>
      </c>
      <c r="EE499" s="51" t="s">
        <v>364</v>
      </c>
      <c r="EF499" s="32" t="s">
        <v>613</v>
      </c>
      <c r="EG499" s="35" t="s">
        <v>1877</v>
      </c>
      <c r="EH499" s="73" t="s">
        <v>305</v>
      </c>
      <c r="EI499" s="33" t="s">
        <v>188</v>
      </c>
      <c r="EJ499" s="32"/>
      <c r="EK499" s="74" t="s">
        <v>1895</v>
      </c>
      <c r="EL499" s="74" t="s">
        <v>1948</v>
      </c>
      <c r="EM499" s="126" t="s">
        <v>618</v>
      </c>
      <c r="EO499" s="162" t="s">
        <v>495</v>
      </c>
      <c r="EP499" s="162"/>
      <c r="EQ499" s="38" t="s">
        <v>340</v>
      </c>
      <c r="ER499" s="79" t="s">
        <v>478</v>
      </c>
      <c r="ES499" s="38"/>
      <c r="ET499" s="147" t="s">
        <v>1907</v>
      </c>
      <c r="EU499" s="147"/>
      <c r="EV499" s="147" t="s">
        <v>1908</v>
      </c>
      <c r="EW499" s="147" t="s">
        <v>1908</v>
      </c>
      <c r="EX499" s="147" t="s">
        <v>1908</v>
      </c>
      <c r="EY499" s="147" t="s">
        <v>1908</v>
      </c>
      <c r="EZ499" s="147" t="s">
        <v>1908</v>
      </c>
      <c r="FA499" s="147" t="s">
        <v>1908</v>
      </c>
      <c r="FB499" s="147" t="s">
        <v>1908</v>
      </c>
      <c r="FC499" s="147" t="s">
        <v>1908</v>
      </c>
      <c r="FD499" s="166"/>
      <c r="FE499" s="166"/>
      <c r="FF499" s="166"/>
      <c r="FY499" s="147"/>
      <c r="FZ499" s="147"/>
    </row>
    <row r="500" spans="1:205" ht="12.75" hidden="1">
      <c r="A500" s="28">
        <v>46202</v>
      </c>
      <c r="B500" s="88" t="s">
        <v>482</v>
      </c>
      <c r="C500" s="32" t="s">
        <v>1922</v>
      </c>
      <c r="D500" s="88" t="s">
        <v>482</v>
      </c>
      <c r="E500" s="32"/>
      <c r="F500" s="88" t="s">
        <v>482</v>
      </c>
      <c r="G500" s="88" t="s">
        <v>482</v>
      </c>
      <c r="H500" s="32"/>
      <c r="I500" s="145" t="s">
        <v>1876</v>
      </c>
      <c r="J500" s="88" t="s">
        <v>482</v>
      </c>
      <c r="K500" s="88" t="s">
        <v>482</v>
      </c>
      <c r="L500" s="88" t="s">
        <v>482</v>
      </c>
      <c r="M500" s="32" t="s">
        <v>482</v>
      </c>
      <c r="N500" s="88" t="s">
        <v>483</v>
      </c>
      <c r="O500" s="33" t="s">
        <v>387</v>
      </c>
      <c r="P500" s="88" t="s">
        <v>482</v>
      </c>
      <c r="Q500" s="88" t="s">
        <v>482</v>
      </c>
      <c r="S500" s="30" t="s">
        <v>415</v>
      </c>
      <c r="T500" s="33" t="s">
        <v>1900</v>
      </c>
      <c r="U500" s="88" t="s">
        <v>483</v>
      </c>
      <c r="V500" s="30" t="s">
        <v>612</v>
      </c>
      <c r="W500" s="88" t="s">
        <v>1950</v>
      </c>
      <c r="X500" s="38" t="s">
        <v>603</v>
      </c>
      <c r="Y500" s="88" t="s">
        <v>482</v>
      </c>
      <c r="Z500" s="32"/>
      <c r="AA500" s="32"/>
      <c r="AB500" s="38" t="s">
        <v>1921</v>
      </c>
      <c r="AC500" s="32" t="s">
        <v>483</v>
      </c>
      <c r="AD500" s="30" t="s">
        <v>1898</v>
      </c>
      <c r="AE500" s="32"/>
      <c r="AF500" s="30" t="s">
        <v>197</v>
      </c>
      <c r="AG500" s="32"/>
      <c r="AH500" s="88" t="s">
        <v>482</v>
      </c>
      <c r="AI500" s="32"/>
      <c r="AK500" s="88" t="s">
        <v>482</v>
      </c>
      <c r="AL500" s="32" t="s">
        <v>482</v>
      </c>
      <c r="AM500" s="88" t="s">
        <v>482</v>
      </c>
      <c r="AN500" s="88" t="s">
        <v>482</v>
      </c>
      <c r="AO500" s="88" t="s">
        <v>482</v>
      </c>
      <c r="AP500" s="32"/>
      <c r="AQ500" s="88" t="s">
        <v>482</v>
      </c>
      <c r="AR500" s="30"/>
      <c r="AS500" s="73" t="s">
        <v>443</v>
      </c>
      <c r="AT500" s="148" t="s">
        <v>483</v>
      </c>
      <c r="AU500" s="32"/>
      <c r="AV500" s="30" t="s">
        <v>483</v>
      </c>
      <c r="AW500" s="88" t="s">
        <v>482</v>
      </c>
      <c r="AX500" s="30"/>
      <c r="AY500" s="30" t="s">
        <v>483</v>
      </c>
      <c r="AZ500" s="32"/>
      <c r="BA500" s="85" t="s">
        <v>1977</v>
      </c>
      <c r="BB500" s="88" t="s">
        <v>483</v>
      </c>
      <c r="BC500" s="147" t="s">
        <v>1912</v>
      </c>
      <c r="BD500" s="33" t="s">
        <v>468</v>
      </c>
      <c r="BE500" s="32"/>
      <c r="BF500" s="33" t="s">
        <v>231</v>
      </c>
      <c r="BG500" s="32"/>
      <c r="BH500" s="32" t="s">
        <v>595</v>
      </c>
      <c r="BI500" s="33" t="s">
        <v>356</v>
      </c>
      <c r="BJ500" s="32" t="s">
        <v>602</v>
      </c>
      <c r="BK500" s="32" t="s">
        <v>1897</v>
      </c>
      <c r="BL500" s="88" t="s">
        <v>482</v>
      </c>
      <c r="BM500" s="33" t="s">
        <v>345</v>
      </c>
      <c r="BN500" s="88" t="s">
        <v>483</v>
      </c>
      <c r="BO500" s="30" t="s">
        <v>1893</v>
      </c>
      <c r="BP500" s="88" t="s">
        <v>483</v>
      </c>
      <c r="BQ500" s="32"/>
      <c r="BR500" s="88" t="s">
        <v>483</v>
      </c>
      <c r="BS500" s="177"/>
      <c r="BT500" s="88" t="s">
        <v>482</v>
      </c>
      <c r="BU500" s="33" t="s">
        <v>255</v>
      </c>
      <c r="BV500" s="33"/>
      <c r="BW500" s="73" t="s">
        <v>302</v>
      </c>
      <c r="BX500" s="147" t="s">
        <v>428</v>
      </c>
      <c r="BY500" s="32"/>
      <c r="BZ500" s="33" t="s">
        <v>1920</v>
      </c>
      <c r="CA500" s="38" t="s">
        <v>359</v>
      </c>
      <c r="CB500" s="88" t="s">
        <v>493</v>
      </c>
      <c r="CC500" s="33" t="s">
        <v>220</v>
      </c>
      <c r="CD500" s="30" t="s">
        <v>431</v>
      </c>
      <c r="CE500" s="33" t="s">
        <v>452</v>
      </c>
      <c r="CF500" s="30"/>
      <c r="CG500" s="30" t="s">
        <v>1886</v>
      </c>
      <c r="CH500" s="32"/>
      <c r="CI500" s="88" t="s">
        <v>483</v>
      </c>
      <c r="CJ500" s="33" t="s">
        <v>288</v>
      </c>
      <c r="CK500" s="33" t="s">
        <v>398</v>
      </c>
      <c r="CL500" s="88" t="s">
        <v>482</v>
      </c>
      <c r="CM500" s="113" t="s">
        <v>436</v>
      </c>
      <c r="CN500" s="147" t="s">
        <v>1881</v>
      </c>
      <c r="CO500" s="33" t="s">
        <v>610</v>
      </c>
      <c r="CP500" s="88" t="s">
        <v>483</v>
      </c>
      <c r="CQ500" s="33" t="s">
        <v>310</v>
      </c>
      <c r="CR500" s="33" t="s">
        <v>421</v>
      </c>
      <c r="CS500" s="30" t="s">
        <v>372</v>
      </c>
      <c r="CT500" s="88" t="s">
        <v>594</v>
      </c>
      <c r="CU500" s="88" t="s">
        <v>482</v>
      </c>
      <c r="CV500" s="88" t="s">
        <v>483</v>
      </c>
      <c r="CW500" s="33" t="s">
        <v>483</v>
      </c>
      <c r="CX500" s="79" t="s">
        <v>498</v>
      </c>
      <c r="CY500" s="33"/>
      <c r="CZ500" s="33" t="s">
        <v>411</v>
      </c>
      <c r="DA500" s="30" t="s">
        <v>566</v>
      </c>
      <c r="DB500" s="33" t="s">
        <v>480</v>
      </c>
      <c r="DC500" s="30" t="s">
        <v>423</v>
      </c>
      <c r="DD500" s="32" t="s">
        <v>1882</v>
      </c>
      <c r="DE500" s="30" t="s">
        <v>585</v>
      </c>
      <c r="DF500" s="33" t="s">
        <v>1887</v>
      </c>
      <c r="DG500" s="33" t="s">
        <v>192</v>
      </c>
      <c r="DH500" s="85" t="s">
        <v>456</v>
      </c>
      <c r="DI500" s="33" t="s">
        <v>270</v>
      </c>
      <c r="DJ500" s="30" t="s">
        <v>408</v>
      </c>
      <c r="DK500" s="30" t="s">
        <v>516</v>
      </c>
      <c r="DL500" s="30" t="s">
        <v>410</v>
      </c>
      <c r="DM500" s="73" t="s">
        <v>609</v>
      </c>
      <c r="DN500" s="79"/>
      <c r="DO500" s="33" t="s">
        <v>430</v>
      </c>
      <c r="DP500" s="30" t="s">
        <v>399</v>
      </c>
      <c r="DQ500" s="30" t="s">
        <v>381</v>
      </c>
      <c r="DR500" s="30" t="s">
        <v>614</v>
      </c>
      <c r="DS500" s="73" t="s">
        <v>1885</v>
      </c>
      <c r="DT500" s="73" t="s">
        <v>441</v>
      </c>
      <c r="DU500" s="33" t="s">
        <v>477</v>
      </c>
      <c r="DV500" s="69" t="s">
        <v>335</v>
      </c>
      <c r="DW500" s="88" t="s">
        <v>482</v>
      </c>
      <c r="DX500" s="32"/>
      <c r="DY500" s="30" t="s">
        <v>13</v>
      </c>
      <c r="DZ500" s="32"/>
      <c r="EA500" s="30" t="s">
        <v>476</v>
      </c>
      <c r="EB500" s="33" t="s">
        <v>615</v>
      </c>
      <c r="EC500" s="33" t="s">
        <v>210</v>
      </c>
      <c r="ED500" s="30" t="s">
        <v>365</v>
      </c>
      <c r="EE500" s="51" t="s">
        <v>364</v>
      </c>
      <c r="EF500" s="32" t="s">
        <v>613</v>
      </c>
      <c r="EG500" s="35" t="s">
        <v>1877</v>
      </c>
      <c r="EH500" s="73" t="s">
        <v>305</v>
      </c>
      <c r="EI500" s="33" t="s">
        <v>188</v>
      </c>
      <c r="EJ500" s="32"/>
      <c r="EK500" s="74" t="s">
        <v>1895</v>
      </c>
      <c r="EL500" s="74" t="s">
        <v>1948</v>
      </c>
      <c r="EM500" s="126" t="s">
        <v>618</v>
      </c>
      <c r="EO500" s="162" t="s">
        <v>495</v>
      </c>
      <c r="EP500" s="162"/>
      <c r="EQ500" s="38" t="s">
        <v>340</v>
      </c>
      <c r="ER500" s="79" t="s">
        <v>478</v>
      </c>
      <c r="ES500" s="38"/>
      <c r="ET500" s="147" t="s">
        <v>1907</v>
      </c>
      <c r="EU500" s="147"/>
      <c r="EV500" s="147" t="s">
        <v>1908</v>
      </c>
      <c r="EW500" s="147" t="s">
        <v>1908</v>
      </c>
      <c r="EX500" s="147" t="s">
        <v>1908</v>
      </c>
      <c r="EY500" s="147" t="s">
        <v>1908</v>
      </c>
      <c r="EZ500" s="147" t="s">
        <v>1908</v>
      </c>
      <c r="FA500" s="147" t="s">
        <v>1908</v>
      </c>
      <c r="FB500" s="147" t="s">
        <v>1908</v>
      </c>
      <c r="FC500" s="147" t="s">
        <v>1908</v>
      </c>
      <c r="FD500" s="166"/>
      <c r="FE500" s="166"/>
      <c r="FF500" s="166"/>
      <c r="FY500" s="147"/>
      <c r="FZ500" s="147"/>
    </row>
    <row r="501" spans="1:205" ht="12.75" hidden="1">
      <c r="A501" s="28">
        <v>46203</v>
      </c>
      <c r="B501" s="88" t="s">
        <v>482</v>
      </c>
      <c r="C501" s="32" t="s">
        <v>1922</v>
      </c>
      <c r="D501" s="88" t="s">
        <v>482</v>
      </c>
      <c r="E501" s="32"/>
      <c r="F501" s="88" t="s">
        <v>482</v>
      </c>
      <c r="G501" s="88" t="s">
        <v>482</v>
      </c>
      <c r="H501" s="32"/>
      <c r="I501" s="145" t="s">
        <v>1876</v>
      </c>
      <c r="J501" s="88" t="s">
        <v>482</v>
      </c>
      <c r="K501" s="88" t="s">
        <v>482</v>
      </c>
      <c r="L501" s="88" t="s">
        <v>482</v>
      </c>
      <c r="M501" s="32" t="s">
        <v>482</v>
      </c>
      <c r="N501" s="88" t="s">
        <v>483</v>
      </c>
      <c r="O501" s="33" t="s">
        <v>387</v>
      </c>
      <c r="P501" s="88" t="s">
        <v>482</v>
      </c>
      <c r="Q501" s="88" t="s">
        <v>482</v>
      </c>
      <c r="S501" s="30" t="s">
        <v>415</v>
      </c>
      <c r="T501" s="33" t="s">
        <v>1900</v>
      </c>
      <c r="U501" s="88" t="s">
        <v>483</v>
      </c>
      <c r="V501" s="30" t="s">
        <v>612</v>
      </c>
      <c r="W501" s="88" t="s">
        <v>1950</v>
      </c>
      <c r="X501" s="38" t="s">
        <v>603</v>
      </c>
      <c r="Y501" s="88" t="s">
        <v>482</v>
      </c>
      <c r="Z501" s="32"/>
      <c r="AA501" s="32"/>
      <c r="AB501" s="38" t="s">
        <v>1921</v>
      </c>
      <c r="AC501" s="32" t="s">
        <v>483</v>
      </c>
      <c r="AD501" s="30" t="s">
        <v>1898</v>
      </c>
      <c r="AE501" s="32"/>
      <c r="AF501" s="30" t="s">
        <v>197</v>
      </c>
      <c r="AG501" s="32"/>
      <c r="AH501" s="88" t="s">
        <v>482</v>
      </c>
      <c r="AI501" s="32"/>
      <c r="AK501" s="88" t="s">
        <v>482</v>
      </c>
      <c r="AL501" s="32" t="s">
        <v>482</v>
      </c>
      <c r="AM501" s="88" t="s">
        <v>482</v>
      </c>
      <c r="AN501" s="88" t="s">
        <v>482</v>
      </c>
      <c r="AO501" s="88" t="s">
        <v>482</v>
      </c>
      <c r="AP501" s="32"/>
      <c r="AQ501" s="88" t="s">
        <v>482</v>
      </c>
      <c r="AR501" s="30"/>
      <c r="AS501" s="73" t="s">
        <v>443</v>
      </c>
      <c r="AT501" s="148" t="s">
        <v>483</v>
      </c>
      <c r="AU501" s="32"/>
      <c r="AV501" s="30" t="s">
        <v>483</v>
      </c>
      <c r="AW501" s="88" t="s">
        <v>482</v>
      </c>
      <c r="AX501" s="30"/>
      <c r="AY501" s="30" t="s">
        <v>483</v>
      </c>
      <c r="AZ501" s="32"/>
      <c r="BA501" s="85" t="s">
        <v>1977</v>
      </c>
      <c r="BB501" s="88" t="s">
        <v>483</v>
      </c>
      <c r="BC501" s="147" t="s">
        <v>1912</v>
      </c>
      <c r="BD501" s="33" t="s">
        <v>468</v>
      </c>
      <c r="BE501" s="32"/>
      <c r="BF501" s="33" t="s">
        <v>231</v>
      </c>
      <c r="BG501" s="32"/>
      <c r="BH501" s="32" t="s">
        <v>595</v>
      </c>
      <c r="BI501" s="33" t="s">
        <v>356</v>
      </c>
      <c r="BJ501" s="32" t="s">
        <v>602</v>
      </c>
      <c r="BK501" s="32" t="s">
        <v>1897</v>
      </c>
      <c r="BL501" s="88" t="s">
        <v>482</v>
      </c>
      <c r="BM501" s="33" t="s">
        <v>345</v>
      </c>
      <c r="BN501" s="88" t="s">
        <v>483</v>
      </c>
      <c r="BO501" s="30" t="s">
        <v>1893</v>
      </c>
      <c r="BP501" s="88" t="s">
        <v>483</v>
      </c>
      <c r="BQ501" s="32"/>
      <c r="BR501" s="88" t="s">
        <v>483</v>
      </c>
      <c r="BS501" s="177"/>
      <c r="BT501" s="88" t="s">
        <v>482</v>
      </c>
      <c r="BU501" s="33" t="s">
        <v>255</v>
      </c>
      <c r="BV501" s="33"/>
      <c r="BW501" s="73" t="s">
        <v>302</v>
      </c>
      <c r="BX501" s="147" t="s">
        <v>428</v>
      </c>
      <c r="BY501" s="32"/>
      <c r="BZ501" s="33" t="s">
        <v>1920</v>
      </c>
      <c r="CA501" s="38" t="s">
        <v>359</v>
      </c>
      <c r="CB501" s="88" t="s">
        <v>493</v>
      </c>
      <c r="CC501" s="33" t="s">
        <v>220</v>
      </c>
      <c r="CD501" s="30" t="s">
        <v>431</v>
      </c>
      <c r="CE501" s="33" t="s">
        <v>452</v>
      </c>
      <c r="CF501" s="30"/>
      <c r="CG501" s="30" t="s">
        <v>1886</v>
      </c>
      <c r="CH501" s="32"/>
      <c r="CI501" s="88" t="s">
        <v>483</v>
      </c>
      <c r="CJ501" s="33" t="s">
        <v>288</v>
      </c>
      <c r="CK501" s="33" t="s">
        <v>398</v>
      </c>
      <c r="CL501" s="88" t="s">
        <v>482</v>
      </c>
      <c r="CM501" s="113" t="s">
        <v>436</v>
      </c>
      <c r="CN501" s="147" t="s">
        <v>1881</v>
      </c>
      <c r="CO501" s="33" t="s">
        <v>610</v>
      </c>
      <c r="CP501" s="88" t="s">
        <v>483</v>
      </c>
      <c r="CQ501" s="33" t="s">
        <v>310</v>
      </c>
      <c r="CR501" s="33" t="s">
        <v>421</v>
      </c>
      <c r="CS501" s="30" t="s">
        <v>372</v>
      </c>
      <c r="CT501" s="88" t="s">
        <v>594</v>
      </c>
      <c r="CU501" s="88" t="s">
        <v>482</v>
      </c>
      <c r="CV501" s="88" t="s">
        <v>483</v>
      </c>
      <c r="CW501" s="33" t="s">
        <v>483</v>
      </c>
      <c r="CX501" s="79" t="s">
        <v>498</v>
      </c>
      <c r="CY501" s="33"/>
      <c r="CZ501" s="33" t="s">
        <v>411</v>
      </c>
      <c r="DA501" s="30" t="s">
        <v>566</v>
      </c>
      <c r="DB501" s="33" t="s">
        <v>480</v>
      </c>
      <c r="DC501" s="30" t="s">
        <v>423</v>
      </c>
      <c r="DD501" s="32" t="s">
        <v>1882</v>
      </c>
      <c r="DE501" s="30" t="s">
        <v>585</v>
      </c>
      <c r="DF501" s="33" t="s">
        <v>1887</v>
      </c>
      <c r="DG501" s="33" t="s">
        <v>192</v>
      </c>
      <c r="DH501" s="85" t="s">
        <v>456</v>
      </c>
      <c r="DI501" s="33" t="s">
        <v>270</v>
      </c>
      <c r="DJ501" s="30" t="s">
        <v>408</v>
      </c>
      <c r="DK501" s="30" t="s">
        <v>516</v>
      </c>
      <c r="DL501" s="30" t="s">
        <v>410</v>
      </c>
      <c r="DM501" s="73" t="s">
        <v>609</v>
      </c>
      <c r="DN501" s="79"/>
      <c r="DO501" s="33" t="s">
        <v>430</v>
      </c>
      <c r="DP501" s="30" t="s">
        <v>399</v>
      </c>
      <c r="DQ501" s="30" t="s">
        <v>381</v>
      </c>
      <c r="DR501" s="30" t="s">
        <v>614</v>
      </c>
      <c r="DS501" s="73" t="s">
        <v>1885</v>
      </c>
      <c r="DT501" s="73" t="s">
        <v>441</v>
      </c>
      <c r="DU501" s="33" t="s">
        <v>477</v>
      </c>
      <c r="DV501" s="69" t="s">
        <v>335</v>
      </c>
      <c r="DW501" s="88" t="s">
        <v>482</v>
      </c>
      <c r="DX501" s="32"/>
      <c r="DY501" s="30" t="s">
        <v>13</v>
      </c>
      <c r="DZ501" s="32"/>
      <c r="EA501" s="30" t="s">
        <v>476</v>
      </c>
      <c r="EB501" s="33" t="s">
        <v>615</v>
      </c>
      <c r="EC501" s="33" t="s">
        <v>210</v>
      </c>
      <c r="ED501" s="30" t="s">
        <v>365</v>
      </c>
      <c r="EE501" s="51" t="s">
        <v>364</v>
      </c>
      <c r="EF501" s="32" t="s">
        <v>613</v>
      </c>
      <c r="EG501" s="35"/>
      <c r="EH501" s="73" t="s">
        <v>305</v>
      </c>
      <c r="EI501" s="33" t="s">
        <v>188</v>
      </c>
      <c r="EJ501" s="32"/>
      <c r="EK501" s="74" t="s">
        <v>1895</v>
      </c>
      <c r="EL501" s="74" t="s">
        <v>1948</v>
      </c>
      <c r="EM501" s="126" t="s">
        <v>618</v>
      </c>
      <c r="EQ501" s="38" t="s">
        <v>340</v>
      </c>
      <c r="ER501" s="79" t="s">
        <v>478</v>
      </c>
      <c r="ES501" s="38"/>
      <c r="ET501" s="147" t="s">
        <v>1907</v>
      </c>
      <c r="EU501" s="147"/>
      <c r="EV501" s="147" t="s">
        <v>1908</v>
      </c>
      <c r="EW501" s="147" t="s">
        <v>1908</v>
      </c>
      <c r="EX501" s="147" t="s">
        <v>1908</v>
      </c>
      <c r="EY501" s="147" t="s">
        <v>1908</v>
      </c>
      <c r="EZ501" s="147" t="s">
        <v>1908</v>
      </c>
      <c r="FA501" s="147" t="s">
        <v>1908</v>
      </c>
      <c r="FB501" s="147" t="s">
        <v>1908</v>
      </c>
      <c r="FC501" s="147" t="s">
        <v>1908</v>
      </c>
      <c r="FD501" s="166"/>
      <c r="FE501" s="166"/>
      <c r="FF501" s="166"/>
      <c r="FY501" s="147"/>
      <c r="FZ501" s="147"/>
    </row>
    <row r="502" spans="1:205" ht="12.75" hidden="1">
      <c r="A502" s="28">
        <v>46204</v>
      </c>
      <c r="B502" s="88" t="s">
        <v>482</v>
      </c>
      <c r="C502" s="32"/>
      <c r="D502" s="88" t="s">
        <v>482</v>
      </c>
      <c r="E502" s="32"/>
      <c r="F502" s="88" t="s">
        <v>482</v>
      </c>
      <c r="G502" s="88" t="s">
        <v>482</v>
      </c>
      <c r="H502" s="32" t="s">
        <v>482</v>
      </c>
      <c r="I502" s="145" t="s">
        <v>1876</v>
      </c>
      <c r="J502" s="88" t="s">
        <v>482</v>
      </c>
      <c r="K502" s="88" t="s">
        <v>482</v>
      </c>
      <c r="L502" s="88" t="s">
        <v>482</v>
      </c>
      <c r="M502" s="32" t="s">
        <v>482</v>
      </c>
      <c r="N502" s="88" t="s">
        <v>483</v>
      </c>
      <c r="O502" s="33" t="s">
        <v>387</v>
      </c>
      <c r="P502" s="88" t="s">
        <v>482</v>
      </c>
      <c r="Q502" s="88" t="s">
        <v>482</v>
      </c>
      <c r="S502" s="30" t="s">
        <v>415</v>
      </c>
      <c r="T502" s="33" t="s">
        <v>1900</v>
      </c>
      <c r="U502" s="88" t="s">
        <v>483</v>
      </c>
      <c r="V502" s="30" t="s">
        <v>612</v>
      </c>
      <c r="W502" s="88" t="s">
        <v>1950</v>
      </c>
      <c r="X502" s="38" t="s">
        <v>603</v>
      </c>
      <c r="Y502" s="88" t="s">
        <v>482</v>
      </c>
      <c r="Z502" s="32"/>
      <c r="AA502" s="38"/>
      <c r="AB502" s="38" t="s">
        <v>1921</v>
      </c>
      <c r="AC502" s="32" t="s">
        <v>483</v>
      </c>
      <c r="AD502" s="30" t="s">
        <v>1898</v>
      </c>
      <c r="AE502" s="32"/>
      <c r="AF502" s="30" t="s">
        <v>197</v>
      </c>
      <c r="AG502" s="32"/>
      <c r="AH502" s="88" t="s">
        <v>482</v>
      </c>
      <c r="AI502" s="32"/>
      <c r="AJ502" s="32"/>
      <c r="AK502" s="88" t="s">
        <v>482</v>
      </c>
      <c r="AL502" s="32" t="s">
        <v>482</v>
      </c>
      <c r="AM502" s="88" t="s">
        <v>482</v>
      </c>
      <c r="AN502" s="88" t="s">
        <v>482</v>
      </c>
      <c r="AO502" s="88" t="s">
        <v>482</v>
      </c>
      <c r="AP502" s="32"/>
      <c r="AQ502" s="88" t="s">
        <v>482</v>
      </c>
      <c r="AR502" s="30"/>
      <c r="AS502" s="73" t="s">
        <v>443</v>
      </c>
      <c r="AT502" s="148" t="s">
        <v>483</v>
      </c>
      <c r="AU502" s="32"/>
      <c r="AV502" s="30" t="s">
        <v>483</v>
      </c>
      <c r="AW502" s="88" t="s">
        <v>482</v>
      </c>
      <c r="AX502" s="30"/>
      <c r="AY502" s="30" t="s">
        <v>483</v>
      </c>
      <c r="AZ502" s="32"/>
      <c r="BA502" s="85" t="s">
        <v>1977</v>
      </c>
      <c r="BB502" s="88" t="s">
        <v>483</v>
      </c>
      <c r="BC502" s="147" t="s">
        <v>1912</v>
      </c>
      <c r="BD502" s="33" t="s">
        <v>468</v>
      </c>
      <c r="BE502" s="32"/>
      <c r="BF502" s="33" t="s">
        <v>231</v>
      </c>
      <c r="BG502" s="32"/>
      <c r="BH502" s="32" t="s">
        <v>595</v>
      </c>
      <c r="BI502" s="33" t="s">
        <v>356</v>
      </c>
      <c r="BJ502" s="32" t="s">
        <v>602</v>
      </c>
      <c r="BK502" s="32" t="s">
        <v>1897</v>
      </c>
      <c r="BL502" s="88" t="s">
        <v>482</v>
      </c>
      <c r="BM502" s="33" t="s">
        <v>345</v>
      </c>
      <c r="BN502" s="88" t="s">
        <v>483</v>
      </c>
      <c r="BO502" s="30" t="s">
        <v>1893</v>
      </c>
      <c r="BP502" s="88" t="s">
        <v>483</v>
      </c>
      <c r="BQ502" s="32"/>
      <c r="BR502" s="88" t="s">
        <v>483</v>
      </c>
      <c r="BS502" s="177"/>
      <c r="BT502" s="88" t="s">
        <v>482</v>
      </c>
      <c r="BU502" s="33" t="s">
        <v>255</v>
      </c>
      <c r="BV502" s="33"/>
      <c r="BW502" s="73" t="s">
        <v>302</v>
      </c>
      <c r="BX502" s="147" t="s">
        <v>428</v>
      </c>
      <c r="BY502" s="32"/>
      <c r="BZ502" s="33" t="s">
        <v>1920</v>
      </c>
      <c r="CA502" s="38" t="s">
        <v>359</v>
      </c>
      <c r="CB502" s="88" t="s">
        <v>493</v>
      </c>
      <c r="CC502" s="33" t="s">
        <v>220</v>
      </c>
      <c r="CD502" s="30" t="s">
        <v>431</v>
      </c>
      <c r="CE502" s="33" t="s">
        <v>452</v>
      </c>
      <c r="CF502" s="30"/>
      <c r="CG502" s="30" t="s">
        <v>1886</v>
      </c>
      <c r="CH502" s="32"/>
      <c r="CI502" s="88" t="s">
        <v>483</v>
      </c>
      <c r="CJ502" s="33" t="s">
        <v>288</v>
      </c>
      <c r="CK502" s="33" t="s">
        <v>398</v>
      </c>
      <c r="CL502" s="88" t="s">
        <v>482</v>
      </c>
      <c r="CM502" s="113" t="s">
        <v>436</v>
      </c>
      <c r="CN502" s="147" t="s">
        <v>1881</v>
      </c>
      <c r="CO502" s="33" t="s">
        <v>610</v>
      </c>
      <c r="CP502" s="88" t="s">
        <v>483</v>
      </c>
      <c r="CQ502" s="33" t="s">
        <v>310</v>
      </c>
      <c r="CR502" s="30" t="s">
        <v>372</v>
      </c>
      <c r="CS502" s="30" t="s">
        <v>372</v>
      </c>
      <c r="CT502" s="88" t="s">
        <v>594</v>
      </c>
      <c r="CU502" s="88" t="s">
        <v>482</v>
      </c>
      <c r="CV502" s="88" t="s">
        <v>483</v>
      </c>
      <c r="CW502" s="33" t="s">
        <v>483</v>
      </c>
      <c r="CX502" s="79" t="s">
        <v>498</v>
      </c>
      <c r="CY502" s="33"/>
      <c r="CZ502" s="33" t="s">
        <v>411</v>
      </c>
      <c r="DA502" s="30" t="s">
        <v>566</v>
      </c>
      <c r="DB502" s="33" t="s">
        <v>480</v>
      </c>
      <c r="DC502" s="30" t="s">
        <v>423</v>
      </c>
      <c r="DD502" s="32" t="s">
        <v>1882</v>
      </c>
      <c r="DE502" s="30" t="s">
        <v>585</v>
      </c>
      <c r="DF502" s="33" t="s">
        <v>1887</v>
      </c>
      <c r="DG502" s="33" t="s">
        <v>192</v>
      </c>
      <c r="DH502" s="85" t="s">
        <v>456</v>
      </c>
      <c r="DI502" s="33" t="s">
        <v>270</v>
      </c>
      <c r="DJ502" s="30" t="s">
        <v>408</v>
      </c>
      <c r="DK502" s="30" t="s">
        <v>516</v>
      </c>
      <c r="DL502" s="30" t="s">
        <v>410</v>
      </c>
      <c r="DM502" s="73" t="s">
        <v>609</v>
      </c>
      <c r="DN502" s="79"/>
      <c r="DO502" s="33" t="s">
        <v>430</v>
      </c>
      <c r="DP502" s="30" t="s">
        <v>399</v>
      </c>
      <c r="DQ502" s="30" t="s">
        <v>381</v>
      </c>
      <c r="DR502" s="30" t="s">
        <v>614</v>
      </c>
      <c r="DS502" s="73" t="s">
        <v>1885</v>
      </c>
      <c r="DT502" s="73" t="s">
        <v>441</v>
      </c>
      <c r="DU502" s="33" t="s">
        <v>3191</v>
      </c>
      <c r="DV502" s="69" t="s">
        <v>335</v>
      </c>
      <c r="DW502" s="88" t="s">
        <v>482</v>
      </c>
      <c r="DX502" s="32"/>
      <c r="DY502" s="30" t="s">
        <v>13</v>
      </c>
      <c r="DZ502" s="32"/>
      <c r="EA502" s="30" t="s">
        <v>476</v>
      </c>
      <c r="EB502" s="33" t="s">
        <v>615</v>
      </c>
      <c r="EC502" s="33" t="s">
        <v>210</v>
      </c>
      <c r="ED502" s="30" t="s">
        <v>365</v>
      </c>
      <c r="EE502" s="51" t="s">
        <v>364</v>
      </c>
      <c r="EF502" s="32" t="s">
        <v>613</v>
      </c>
      <c r="EG502" s="35"/>
      <c r="EH502" s="73" t="s">
        <v>305</v>
      </c>
      <c r="EI502" s="33" t="s">
        <v>188</v>
      </c>
      <c r="EJ502" s="32"/>
      <c r="EK502" s="74" t="s">
        <v>1895</v>
      </c>
      <c r="EL502" s="74" t="s">
        <v>1948</v>
      </c>
      <c r="EM502" s="126" t="s">
        <v>618</v>
      </c>
      <c r="EQ502" s="38" t="s">
        <v>340</v>
      </c>
      <c r="ER502" s="79" t="s">
        <v>478</v>
      </c>
      <c r="ES502" s="38" t="s">
        <v>1923</v>
      </c>
      <c r="ET502" s="147" t="s">
        <v>1907</v>
      </c>
      <c r="EU502" s="147"/>
      <c r="EV502" s="147" t="s">
        <v>1908</v>
      </c>
      <c r="EW502" s="147" t="s">
        <v>1908</v>
      </c>
      <c r="EX502" s="147" t="s">
        <v>1908</v>
      </c>
      <c r="EY502" s="147" t="s">
        <v>1908</v>
      </c>
      <c r="EZ502" s="147" t="s">
        <v>1908</v>
      </c>
      <c r="FA502" s="147" t="s">
        <v>1908</v>
      </c>
      <c r="FB502" s="147" t="s">
        <v>1908</v>
      </c>
      <c r="FC502" s="147" t="s">
        <v>1908</v>
      </c>
      <c r="FD502" s="166"/>
      <c r="FE502" s="166"/>
      <c r="FF502" s="166"/>
      <c r="FY502" s="147"/>
      <c r="FZ502" s="147"/>
    </row>
    <row r="503" spans="1:205" ht="12.75" hidden="1">
      <c r="A503" s="28">
        <v>46205</v>
      </c>
      <c r="B503" s="88" t="s">
        <v>482</v>
      </c>
      <c r="C503" s="32" t="s">
        <v>359</v>
      </c>
      <c r="D503" s="88" t="s">
        <v>482</v>
      </c>
      <c r="E503" s="32"/>
      <c r="F503" s="88" t="s">
        <v>482</v>
      </c>
      <c r="G503" s="88" t="s">
        <v>482</v>
      </c>
      <c r="H503" s="32" t="s">
        <v>482</v>
      </c>
      <c r="I503" s="145" t="s">
        <v>1876</v>
      </c>
      <c r="J503" s="88" t="s">
        <v>482</v>
      </c>
      <c r="K503" s="88" t="s">
        <v>482</v>
      </c>
      <c r="L503" s="88" t="s">
        <v>482</v>
      </c>
      <c r="M503" s="32" t="s">
        <v>482</v>
      </c>
      <c r="N503" s="88" t="s">
        <v>483</v>
      </c>
      <c r="O503" s="33" t="s">
        <v>387</v>
      </c>
      <c r="P503" s="88" t="s">
        <v>482</v>
      </c>
      <c r="Q503" s="88" t="s">
        <v>482</v>
      </c>
      <c r="S503" s="30" t="s">
        <v>415</v>
      </c>
      <c r="T503" s="33" t="s">
        <v>1900</v>
      </c>
      <c r="U503" s="88" t="s">
        <v>483</v>
      </c>
      <c r="V503" s="30" t="s">
        <v>612</v>
      </c>
      <c r="W503" s="88" t="s">
        <v>1950</v>
      </c>
      <c r="X503" s="38" t="s">
        <v>603</v>
      </c>
      <c r="Y503" s="88" t="s">
        <v>482</v>
      </c>
      <c r="Z503" s="32"/>
      <c r="AA503" s="38"/>
      <c r="AB503" s="38" t="s">
        <v>1921</v>
      </c>
      <c r="AC503" s="32" t="s">
        <v>483</v>
      </c>
      <c r="AD503" s="30" t="s">
        <v>1898</v>
      </c>
      <c r="AE503" s="32"/>
      <c r="AF503" s="30" t="s">
        <v>197</v>
      </c>
      <c r="AG503" s="32"/>
      <c r="AH503" s="88" t="s">
        <v>482</v>
      </c>
      <c r="AI503" s="32"/>
      <c r="AJ503" s="32"/>
      <c r="AK503" s="88" t="s">
        <v>482</v>
      </c>
      <c r="AL503" s="32" t="s">
        <v>482</v>
      </c>
      <c r="AM503" s="88" t="s">
        <v>482</v>
      </c>
      <c r="AN503" s="88" t="s">
        <v>482</v>
      </c>
      <c r="AO503" s="88" t="s">
        <v>482</v>
      </c>
      <c r="AP503" s="32"/>
      <c r="AQ503" s="88" t="s">
        <v>482</v>
      </c>
      <c r="AR503" s="30"/>
      <c r="AS503" s="73" t="s">
        <v>443</v>
      </c>
      <c r="AT503" s="148" t="s">
        <v>483</v>
      </c>
      <c r="AU503" s="32"/>
      <c r="AV503" s="30" t="s">
        <v>483</v>
      </c>
      <c r="AW503" s="88" t="s">
        <v>482</v>
      </c>
      <c r="AX503" s="30"/>
      <c r="AY503" s="30" t="s">
        <v>483</v>
      </c>
      <c r="AZ503" s="32"/>
      <c r="BA503" s="85" t="s">
        <v>1977</v>
      </c>
      <c r="BB503" s="88" t="s">
        <v>483</v>
      </c>
      <c r="BC503" s="147"/>
      <c r="BD503" s="33" t="s">
        <v>468</v>
      </c>
      <c r="BE503" s="32"/>
      <c r="BF503" s="33" t="s">
        <v>231</v>
      </c>
      <c r="BG503" s="32"/>
      <c r="BH503" s="32" t="s">
        <v>595</v>
      </c>
      <c r="BI503" s="33" t="s">
        <v>356</v>
      </c>
      <c r="BJ503" s="32" t="s">
        <v>602</v>
      </c>
      <c r="BK503" s="32" t="s">
        <v>1897</v>
      </c>
      <c r="BL503" s="88" t="s">
        <v>482</v>
      </c>
      <c r="BM503" s="33" t="s">
        <v>345</v>
      </c>
      <c r="BN503" s="88" t="s">
        <v>483</v>
      </c>
      <c r="BO503" s="30" t="s">
        <v>1893</v>
      </c>
      <c r="BP503" s="88" t="s">
        <v>483</v>
      </c>
      <c r="BQ503" s="32"/>
      <c r="BR503" s="88" t="s">
        <v>483</v>
      </c>
      <c r="BS503" s="177"/>
      <c r="BT503" s="88" t="s">
        <v>482</v>
      </c>
      <c r="BU503" s="33" t="s">
        <v>255</v>
      </c>
      <c r="BV503" s="33"/>
      <c r="BW503" s="73" t="s">
        <v>302</v>
      </c>
      <c r="BX503" s="147" t="s">
        <v>428</v>
      </c>
      <c r="BY503" s="32"/>
      <c r="BZ503" s="33" t="s">
        <v>1920</v>
      </c>
      <c r="CA503" s="38"/>
      <c r="CB503" s="88" t="s">
        <v>493</v>
      </c>
      <c r="CC503" s="33" t="s">
        <v>220</v>
      </c>
      <c r="CD503" s="30" t="s">
        <v>431</v>
      </c>
      <c r="CE503" s="33" t="s">
        <v>452</v>
      </c>
      <c r="CF503" s="30"/>
      <c r="CG503" s="30" t="s">
        <v>1886</v>
      </c>
      <c r="CH503" s="32"/>
      <c r="CI503" s="88" t="s">
        <v>483</v>
      </c>
      <c r="CJ503" s="33" t="s">
        <v>288</v>
      </c>
      <c r="CK503" s="33" t="s">
        <v>398</v>
      </c>
      <c r="CL503" s="88" t="s">
        <v>482</v>
      </c>
      <c r="CM503" s="113" t="s">
        <v>436</v>
      </c>
      <c r="CN503" s="147" t="s">
        <v>1881</v>
      </c>
      <c r="CO503" s="33" t="s">
        <v>610</v>
      </c>
      <c r="CP503" s="88" t="s">
        <v>483</v>
      </c>
      <c r="CQ503" s="33" t="s">
        <v>310</v>
      </c>
      <c r="CR503" s="30" t="s">
        <v>372</v>
      </c>
      <c r="CS503" s="30"/>
      <c r="CT503" s="88" t="s">
        <v>594</v>
      </c>
      <c r="CU503" s="88" t="s">
        <v>482</v>
      </c>
      <c r="CV503" s="88" t="s">
        <v>483</v>
      </c>
      <c r="CW503" s="33" t="s">
        <v>483</v>
      </c>
      <c r="CX503" s="79" t="s">
        <v>498</v>
      </c>
      <c r="CY503" s="33"/>
      <c r="CZ503" s="33" t="s">
        <v>411</v>
      </c>
      <c r="DA503" s="30" t="s">
        <v>566</v>
      </c>
      <c r="DB503" s="33" t="s">
        <v>480</v>
      </c>
      <c r="DC503" s="30" t="s">
        <v>423</v>
      </c>
      <c r="DD503" s="32" t="s">
        <v>1882</v>
      </c>
      <c r="DE503" s="30" t="s">
        <v>585</v>
      </c>
      <c r="DF503" s="33" t="s">
        <v>1887</v>
      </c>
      <c r="DG503" s="33" t="s">
        <v>192</v>
      </c>
      <c r="DH503" s="85" t="s">
        <v>456</v>
      </c>
      <c r="DI503" s="33" t="s">
        <v>270</v>
      </c>
      <c r="DJ503" s="30" t="s">
        <v>408</v>
      </c>
      <c r="DK503" s="30"/>
      <c r="DL503" s="30" t="s">
        <v>410</v>
      </c>
      <c r="DM503" s="73" t="s">
        <v>609</v>
      </c>
      <c r="DN503" s="79"/>
      <c r="DO503" s="33" t="s">
        <v>430</v>
      </c>
      <c r="DP503" s="30" t="s">
        <v>399</v>
      </c>
      <c r="DQ503" s="30" t="s">
        <v>381</v>
      </c>
      <c r="DR503" s="30" t="s">
        <v>614</v>
      </c>
      <c r="DS503" s="73" t="s">
        <v>1885</v>
      </c>
      <c r="DT503" s="73" t="s">
        <v>441</v>
      </c>
      <c r="DU503" s="33" t="s">
        <v>3191</v>
      </c>
      <c r="DV503" s="69" t="s">
        <v>335</v>
      </c>
      <c r="DW503" s="88" t="s">
        <v>482</v>
      </c>
      <c r="DX503" s="32"/>
      <c r="DY503" s="30" t="s">
        <v>13</v>
      </c>
      <c r="DZ503" s="32"/>
      <c r="EA503" s="30" t="s">
        <v>476</v>
      </c>
      <c r="EB503" s="33" t="s">
        <v>231</v>
      </c>
      <c r="EC503" s="33" t="s">
        <v>210</v>
      </c>
      <c r="ED503" s="30" t="s">
        <v>365</v>
      </c>
      <c r="EE503" s="51" t="s">
        <v>364</v>
      </c>
      <c r="EF503" s="32" t="s">
        <v>613</v>
      </c>
      <c r="EG503" s="35"/>
      <c r="EH503" s="73" t="s">
        <v>305</v>
      </c>
      <c r="EI503" s="33" t="s">
        <v>188</v>
      </c>
      <c r="EJ503" s="32"/>
      <c r="EK503" s="74" t="s">
        <v>1895</v>
      </c>
      <c r="EL503" s="74" t="s">
        <v>1948</v>
      </c>
      <c r="EM503" s="126" t="s">
        <v>618</v>
      </c>
      <c r="EQ503" s="38" t="s">
        <v>340</v>
      </c>
      <c r="ER503" s="79" t="s">
        <v>478</v>
      </c>
      <c r="ES503" s="38" t="s">
        <v>1923</v>
      </c>
      <c r="ET503" s="147" t="s">
        <v>1907</v>
      </c>
      <c r="EU503" s="147"/>
      <c r="EV503" s="147" t="s">
        <v>1908</v>
      </c>
      <c r="EW503" s="147" t="s">
        <v>1908</v>
      </c>
      <c r="EX503" s="147" t="s">
        <v>1908</v>
      </c>
      <c r="EY503" s="147" t="s">
        <v>1908</v>
      </c>
      <c r="EZ503" s="147" t="s">
        <v>1908</v>
      </c>
      <c r="FA503" s="147" t="s">
        <v>1908</v>
      </c>
      <c r="FB503" s="147" t="s">
        <v>1908</v>
      </c>
      <c r="FC503" s="147" t="s">
        <v>1908</v>
      </c>
      <c r="FD503" s="166"/>
      <c r="FE503" s="166"/>
      <c r="FF503" s="166"/>
      <c r="FY503" s="147"/>
      <c r="FZ503" s="147"/>
    </row>
    <row r="504" spans="1:205" ht="12.75" hidden="1">
      <c r="A504" s="28">
        <v>46206</v>
      </c>
      <c r="B504" s="88" t="s">
        <v>482</v>
      </c>
      <c r="C504" s="32" t="s">
        <v>359</v>
      </c>
      <c r="D504" s="88" t="s">
        <v>482</v>
      </c>
      <c r="E504" s="32"/>
      <c r="F504" s="88" t="s">
        <v>482</v>
      </c>
      <c r="G504" s="88" t="s">
        <v>482</v>
      </c>
      <c r="H504" s="32" t="s">
        <v>482</v>
      </c>
      <c r="I504" s="145" t="s">
        <v>1876</v>
      </c>
      <c r="J504" s="88" t="s">
        <v>482</v>
      </c>
      <c r="K504" s="88" t="s">
        <v>482</v>
      </c>
      <c r="L504" s="88" t="s">
        <v>482</v>
      </c>
      <c r="M504" s="32" t="s">
        <v>482</v>
      </c>
      <c r="N504" s="88" t="s">
        <v>483</v>
      </c>
      <c r="O504" s="33" t="s">
        <v>387</v>
      </c>
      <c r="P504" s="88" t="s">
        <v>482</v>
      </c>
      <c r="Q504" s="88" t="s">
        <v>482</v>
      </c>
      <c r="S504" s="30" t="s">
        <v>415</v>
      </c>
      <c r="T504" s="33" t="s">
        <v>1900</v>
      </c>
      <c r="U504" s="88" t="s">
        <v>483</v>
      </c>
      <c r="V504" s="30" t="s">
        <v>612</v>
      </c>
      <c r="W504" s="88" t="s">
        <v>1950</v>
      </c>
      <c r="X504" s="38" t="s">
        <v>603</v>
      </c>
      <c r="Y504" s="88" t="s">
        <v>482</v>
      </c>
      <c r="Z504" s="32"/>
      <c r="AA504" s="38"/>
      <c r="AB504" s="38" t="s">
        <v>1921</v>
      </c>
      <c r="AC504" s="32" t="s">
        <v>483</v>
      </c>
      <c r="AD504" s="30" t="s">
        <v>1898</v>
      </c>
      <c r="AE504" s="32"/>
      <c r="AF504" s="30" t="s">
        <v>197</v>
      </c>
      <c r="AG504" s="32"/>
      <c r="AH504" s="88" t="s">
        <v>482</v>
      </c>
      <c r="AI504" s="32"/>
      <c r="AJ504" s="32"/>
      <c r="AK504" s="88" t="s">
        <v>482</v>
      </c>
      <c r="AL504" s="32" t="s">
        <v>482</v>
      </c>
      <c r="AM504" s="88" t="s">
        <v>482</v>
      </c>
      <c r="AN504" s="88" t="s">
        <v>482</v>
      </c>
      <c r="AO504" s="88" t="s">
        <v>482</v>
      </c>
      <c r="AP504" s="32"/>
      <c r="AQ504" s="88" t="s">
        <v>482</v>
      </c>
      <c r="AR504" s="30"/>
      <c r="AS504" s="73"/>
      <c r="AT504" s="148" t="s">
        <v>483</v>
      </c>
      <c r="AU504" s="32"/>
      <c r="AV504" s="30" t="s">
        <v>483</v>
      </c>
      <c r="AW504" s="88" t="s">
        <v>482</v>
      </c>
      <c r="AX504" s="30"/>
      <c r="AY504" s="30" t="s">
        <v>483</v>
      </c>
      <c r="AZ504" s="32"/>
      <c r="BA504" s="85" t="s">
        <v>1977</v>
      </c>
      <c r="BB504" s="88" t="s">
        <v>483</v>
      </c>
      <c r="BC504" s="147"/>
      <c r="BD504" s="33" t="s">
        <v>468</v>
      </c>
      <c r="BE504" s="32"/>
      <c r="BF504" s="33"/>
      <c r="BG504" s="32"/>
      <c r="BH504" s="32" t="s">
        <v>595</v>
      </c>
      <c r="BI504" s="33"/>
      <c r="BJ504" s="32" t="s">
        <v>602</v>
      </c>
      <c r="BK504" s="32" t="s">
        <v>1897</v>
      </c>
      <c r="BL504" s="88" t="s">
        <v>482</v>
      </c>
      <c r="BM504" s="33" t="s">
        <v>345</v>
      </c>
      <c r="BN504" s="88" t="s">
        <v>483</v>
      </c>
      <c r="BO504" s="30" t="s">
        <v>1893</v>
      </c>
      <c r="BP504" s="88" t="s">
        <v>483</v>
      </c>
      <c r="BQ504" s="32"/>
      <c r="BR504" s="88" t="s">
        <v>483</v>
      </c>
      <c r="BS504" s="177"/>
      <c r="BT504" s="88" t="s">
        <v>482</v>
      </c>
      <c r="BU504" s="33" t="s">
        <v>255</v>
      </c>
      <c r="BV504" s="33"/>
      <c r="BW504" s="73" t="s">
        <v>302</v>
      </c>
      <c r="BX504" s="147" t="s">
        <v>428</v>
      </c>
      <c r="BY504" s="32"/>
      <c r="BZ504" s="33" t="s">
        <v>1920</v>
      </c>
      <c r="CA504" s="38"/>
      <c r="CB504" s="88" t="s">
        <v>493</v>
      </c>
      <c r="CC504" s="33"/>
      <c r="CD504" s="30" t="s">
        <v>431</v>
      </c>
      <c r="CE504" s="33" t="s">
        <v>452</v>
      </c>
      <c r="CF504" s="30" t="s">
        <v>356</v>
      </c>
      <c r="CG504" s="30" t="s">
        <v>1886</v>
      </c>
      <c r="CH504" s="32"/>
      <c r="CI504" s="88" t="s">
        <v>483</v>
      </c>
      <c r="CJ504" s="33" t="s">
        <v>288</v>
      </c>
      <c r="CK504" s="33" t="s">
        <v>398</v>
      </c>
      <c r="CL504" s="88" t="s">
        <v>482</v>
      </c>
      <c r="CM504" s="113" t="s">
        <v>436</v>
      </c>
      <c r="CN504" s="147" t="s">
        <v>1881</v>
      </c>
      <c r="CO504" s="33" t="s">
        <v>610</v>
      </c>
      <c r="CP504" s="88" t="s">
        <v>483</v>
      </c>
      <c r="CQ504" s="33" t="s">
        <v>310</v>
      </c>
      <c r="CR504" s="30" t="s">
        <v>372</v>
      </c>
      <c r="CS504" s="30"/>
      <c r="CT504" s="88" t="s">
        <v>594</v>
      </c>
      <c r="CU504" s="88" t="s">
        <v>482</v>
      </c>
      <c r="CV504" s="88" t="s">
        <v>483</v>
      </c>
      <c r="CW504" s="33" t="s">
        <v>483</v>
      </c>
      <c r="CX504" s="79" t="s">
        <v>498</v>
      </c>
      <c r="CY504" s="73" t="s">
        <v>443</v>
      </c>
      <c r="CZ504" s="33" t="s">
        <v>411</v>
      </c>
      <c r="DA504" s="30" t="s">
        <v>566</v>
      </c>
      <c r="DB504" s="33" t="s">
        <v>480</v>
      </c>
      <c r="DC504" s="30" t="s">
        <v>423</v>
      </c>
      <c r="DD504" s="32" t="s">
        <v>1882</v>
      </c>
      <c r="DE504" s="30" t="s">
        <v>585</v>
      </c>
      <c r="DF504" s="33" t="s">
        <v>1887</v>
      </c>
      <c r="DG504" s="33" t="s">
        <v>192</v>
      </c>
      <c r="DH504" s="85" t="s">
        <v>456</v>
      </c>
      <c r="DI504" s="33" t="s">
        <v>270</v>
      </c>
      <c r="DJ504" s="30" t="s">
        <v>408</v>
      </c>
      <c r="DK504" s="30"/>
      <c r="DL504" s="30" t="s">
        <v>410</v>
      </c>
      <c r="DM504" s="73" t="s">
        <v>609</v>
      </c>
      <c r="DN504" s="79"/>
      <c r="DO504" s="33" t="s">
        <v>430</v>
      </c>
      <c r="DP504" s="30" t="s">
        <v>399</v>
      </c>
      <c r="DQ504" s="30" t="s">
        <v>381</v>
      </c>
      <c r="DR504" s="30" t="s">
        <v>614</v>
      </c>
      <c r="DS504" s="73" t="s">
        <v>1885</v>
      </c>
      <c r="DT504" s="73" t="s">
        <v>441</v>
      </c>
      <c r="DU504" s="33" t="s">
        <v>3191</v>
      </c>
      <c r="DV504" s="69" t="s">
        <v>335</v>
      </c>
      <c r="DW504" s="88" t="s">
        <v>482</v>
      </c>
      <c r="DX504" s="32"/>
      <c r="DY504" s="30" t="s">
        <v>13</v>
      </c>
      <c r="DZ504" s="32"/>
      <c r="EA504" s="30" t="s">
        <v>476</v>
      </c>
      <c r="EB504" s="33" t="s">
        <v>231</v>
      </c>
      <c r="EC504" s="33" t="s">
        <v>210</v>
      </c>
      <c r="ED504" s="30" t="s">
        <v>365</v>
      </c>
      <c r="EE504" s="51" t="s">
        <v>364</v>
      </c>
      <c r="EF504" s="32" t="s">
        <v>613</v>
      </c>
      <c r="EG504" s="162" t="s">
        <v>1960</v>
      </c>
      <c r="EH504" s="73" t="s">
        <v>305</v>
      </c>
      <c r="EI504" s="33" t="s">
        <v>188</v>
      </c>
      <c r="EJ504" s="32"/>
      <c r="EK504" s="74" t="s">
        <v>1895</v>
      </c>
      <c r="EL504" s="74" t="s">
        <v>1948</v>
      </c>
      <c r="EM504" s="126" t="s">
        <v>618</v>
      </c>
      <c r="EQ504" s="38" t="s">
        <v>340</v>
      </c>
      <c r="ER504" s="79" t="s">
        <v>478</v>
      </c>
      <c r="ES504" s="38" t="s">
        <v>1923</v>
      </c>
      <c r="ET504" s="147" t="s">
        <v>1907</v>
      </c>
      <c r="EU504" s="147"/>
      <c r="EV504" s="147" t="s">
        <v>1908</v>
      </c>
      <c r="EW504" s="147" t="s">
        <v>1908</v>
      </c>
      <c r="EX504" s="147" t="s">
        <v>1908</v>
      </c>
      <c r="EY504" s="147" t="s">
        <v>1908</v>
      </c>
      <c r="EZ504" s="147" t="s">
        <v>1908</v>
      </c>
      <c r="FA504" s="147" t="s">
        <v>1908</v>
      </c>
      <c r="FB504" s="147" t="s">
        <v>1908</v>
      </c>
      <c r="FC504" s="147" t="s">
        <v>1908</v>
      </c>
      <c r="FD504" s="166"/>
      <c r="FE504" s="166"/>
      <c r="FF504" s="166"/>
      <c r="FY504" s="147"/>
      <c r="FZ504" s="147"/>
    </row>
    <row r="505" spans="1:205" ht="12.75" hidden="1">
      <c r="A505" s="28">
        <v>46207</v>
      </c>
      <c r="B505" s="88" t="s">
        <v>482</v>
      </c>
      <c r="C505" s="32" t="s">
        <v>359</v>
      </c>
      <c r="D505" s="88" t="s">
        <v>482</v>
      </c>
      <c r="E505" s="32"/>
      <c r="F505" s="88" t="s">
        <v>482</v>
      </c>
      <c r="G505" s="88" t="s">
        <v>482</v>
      </c>
      <c r="H505" s="32" t="s">
        <v>482</v>
      </c>
      <c r="I505" s="145" t="s">
        <v>1876</v>
      </c>
      <c r="J505" s="88" t="s">
        <v>482</v>
      </c>
      <c r="K505" s="88" t="s">
        <v>482</v>
      </c>
      <c r="L505" s="88" t="s">
        <v>482</v>
      </c>
      <c r="M505" s="32" t="s">
        <v>482</v>
      </c>
      <c r="N505" s="88" t="s">
        <v>483</v>
      </c>
      <c r="O505" s="33" t="s">
        <v>387</v>
      </c>
      <c r="P505" s="88" t="s">
        <v>482</v>
      </c>
      <c r="Q505" s="88" t="s">
        <v>482</v>
      </c>
      <c r="S505" s="30" t="s">
        <v>415</v>
      </c>
      <c r="T505" s="33" t="s">
        <v>1900</v>
      </c>
      <c r="U505" s="88" t="s">
        <v>483</v>
      </c>
      <c r="V505" s="30" t="s">
        <v>612</v>
      </c>
      <c r="W505" s="88" t="s">
        <v>1950</v>
      </c>
      <c r="X505" s="38" t="s">
        <v>603</v>
      </c>
      <c r="Y505" s="88" t="s">
        <v>482</v>
      </c>
      <c r="Z505" s="32"/>
      <c r="AA505" s="38"/>
      <c r="AB505" s="38" t="s">
        <v>1921</v>
      </c>
      <c r="AC505" s="32" t="s">
        <v>483</v>
      </c>
      <c r="AD505" s="30" t="s">
        <v>1898</v>
      </c>
      <c r="AE505" s="32"/>
      <c r="AF505" s="30" t="s">
        <v>197</v>
      </c>
      <c r="AG505" s="32"/>
      <c r="AH505" s="88" t="s">
        <v>482</v>
      </c>
      <c r="AI505" s="32"/>
      <c r="AJ505" s="32"/>
      <c r="AK505" s="88" t="s">
        <v>482</v>
      </c>
      <c r="AL505" s="32" t="s">
        <v>482</v>
      </c>
      <c r="AM505" s="88" t="s">
        <v>482</v>
      </c>
      <c r="AN505" s="88" t="s">
        <v>482</v>
      </c>
      <c r="AO505" s="88" t="s">
        <v>482</v>
      </c>
      <c r="AP505" s="32"/>
      <c r="AQ505" s="88" t="s">
        <v>482</v>
      </c>
      <c r="AR505" s="30"/>
      <c r="AS505" s="73"/>
      <c r="AT505" s="148" t="s">
        <v>483</v>
      </c>
      <c r="AU505" s="32"/>
      <c r="AV505" s="30" t="s">
        <v>483</v>
      </c>
      <c r="AW505" s="88" t="s">
        <v>482</v>
      </c>
      <c r="AX505" s="30"/>
      <c r="AY505" s="30" t="s">
        <v>483</v>
      </c>
      <c r="AZ505" s="32"/>
      <c r="BA505" s="85" t="s">
        <v>1977</v>
      </c>
      <c r="BB505" s="88" t="s">
        <v>483</v>
      </c>
      <c r="BC505" s="147"/>
      <c r="BD505" s="33" t="s">
        <v>468</v>
      </c>
      <c r="BE505" s="32"/>
      <c r="BF505" s="33"/>
      <c r="BG505" s="32"/>
      <c r="BH505" s="32" t="s">
        <v>595</v>
      </c>
      <c r="BI505" s="33"/>
      <c r="BJ505" s="32" t="s">
        <v>602</v>
      </c>
      <c r="BK505" s="32" t="s">
        <v>1897</v>
      </c>
      <c r="BL505" s="88" t="s">
        <v>482</v>
      </c>
      <c r="BM505" s="33" t="s">
        <v>345</v>
      </c>
      <c r="BN505" s="88" t="s">
        <v>483</v>
      </c>
      <c r="BO505" s="30" t="s">
        <v>1893</v>
      </c>
      <c r="BP505" s="88" t="s">
        <v>483</v>
      </c>
      <c r="BQ505" s="32"/>
      <c r="BR505" s="88" t="s">
        <v>483</v>
      </c>
      <c r="BS505" s="177"/>
      <c r="BT505" s="88" t="s">
        <v>482</v>
      </c>
      <c r="BU505" s="33" t="s">
        <v>255</v>
      </c>
      <c r="BV505" s="33"/>
      <c r="BW505" s="73" t="s">
        <v>302</v>
      </c>
      <c r="BX505" s="147" t="s">
        <v>428</v>
      </c>
      <c r="BY505" s="32"/>
      <c r="BZ505" s="33" t="s">
        <v>1920</v>
      </c>
      <c r="CA505" s="38"/>
      <c r="CB505" s="88" t="s">
        <v>493</v>
      </c>
      <c r="CC505" s="33"/>
      <c r="CD505" s="30" t="s">
        <v>431</v>
      </c>
      <c r="CE505" s="33" t="s">
        <v>452</v>
      </c>
      <c r="CF505" s="30" t="s">
        <v>356</v>
      </c>
      <c r="CG505" s="30" t="s">
        <v>1886</v>
      </c>
      <c r="CH505" s="32"/>
      <c r="CI505" s="88" t="s">
        <v>483</v>
      </c>
      <c r="CJ505" s="33" t="s">
        <v>288</v>
      </c>
      <c r="CK505" s="33" t="s">
        <v>398</v>
      </c>
      <c r="CL505" s="88" t="s">
        <v>482</v>
      </c>
      <c r="CM505" s="113" t="s">
        <v>436</v>
      </c>
      <c r="CN505" s="147" t="s">
        <v>1881</v>
      </c>
      <c r="CO505" s="33" t="s">
        <v>610</v>
      </c>
      <c r="CP505" s="88" t="s">
        <v>483</v>
      </c>
      <c r="CQ505" s="33" t="s">
        <v>310</v>
      </c>
      <c r="CR505" s="30" t="s">
        <v>372</v>
      </c>
      <c r="CS505" s="30"/>
      <c r="CT505" s="88" t="s">
        <v>594</v>
      </c>
      <c r="CU505" s="88" t="s">
        <v>482</v>
      </c>
      <c r="CV505" s="88" t="s">
        <v>483</v>
      </c>
      <c r="CW505" s="33" t="s">
        <v>483</v>
      </c>
      <c r="CX505" s="79" t="s">
        <v>498</v>
      </c>
      <c r="CY505" s="73" t="s">
        <v>443</v>
      </c>
      <c r="CZ505" s="33" t="s">
        <v>411</v>
      </c>
      <c r="DA505" s="30" t="s">
        <v>566</v>
      </c>
      <c r="DB505" s="33" t="s">
        <v>480</v>
      </c>
      <c r="DC505" s="30" t="s">
        <v>423</v>
      </c>
      <c r="DD505" s="32" t="s">
        <v>1882</v>
      </c>
      <c r="DE505" s="30" t="s">
        <v>585</v>
      </c>
      <c r="DF505" s="33" t="s">
        <v>1887</v>
      </c>
      <c r="DG505" s="33" t="s">
        <v>192</v>
      </c>
      <c r="DH505" s="85" t="s">
        <v>456</v>
      </c>
      <c r="DI505" s="33" t="s">
        <v>270</v>
      </c>
      <c r="DJ505" s="30" t="s">
        <v>408</v>
      </c>
      <c r="DK505" s="30"/>
      <c r="DL505" s="30" t="s">
        <v>410</v>
      </c>
      <c r="DM505" s="73" t="s">
        <v>609</v>
      </c>
      <c r="DN505" s="79"/>
      <c r="DO505" s="33" t="s">
        <v>430</v>
      </c>
      <c r="DP505" s="30" t="s">
        <v>399</v>
      </c>
      <c r="DQ505" s="30" t="s">
        <v>381</v>
      </c>
      <c r="DR505" s="30" t="s">
        <v>614</v>
      </c>
      <c r="DS505" s="73" t="s">
        <v>1885</v>
      </c>
      <c r="DT505" s="73" t="s">
        <v>441</v>
      </c>
      <c r="DU505" s="33" t="s">
        <v>3191</v>
      </c>
      <c r="DV505" s="69" t="s">
        <v>335</v>
      </c>
      <c r="DW505" s="88" t="s">
        <v>482</v>
      </c>
      <c r="DX505" s="32"/>
      <c r="DY505" s="30" t="s">
        <v>13</v>
      </c>
      <c r="DZ505" s="32"/>
      <c r="EA505" s="30" t="s">
        <v>476</v>
      </c>
      <c r="EB505" s="33" t="s">
        <v>231</v>
      </c>
      <c r="EC505" s="33" t="s">
        <v>210</v>
      </c>
      <c r="ED505" s="30" t="s">
        <v>365</v>
      </c>
      <c r="EE505" s="51" t="s">
        <v>364</v>
      </c>
      <c r="EF505" s="32" t="s">
        <v>613</v>
      </c>
      <c r="EG505" s="162" t="s">
        <v>1960</v>
      </c>
      <c r="EH505" s="73" t="s">
        <v>305</v>
      </c>
      <c r="EI505" s="33" t="s">
        <v>188</v>
      </c>
      <c r="EJ505" s="32"/>
      <c r="EK505" s="74" t="s">
        <v>1895</v>
      </c>
      <c r="EL505" s="74" t="s">
        <v>1948</v>
      </c>
      <c r="EM505" s="126" t="s">
        <v>618</v>
      </c>
      <c r="EQ505" s="38" t="s">
        <v>340</v>
      </c>
      <c r="ER505" s="79" t="s">
        <v>478</v>
      </c>
      <c r="ES505" s="38" t="s">
        <v>1923</v>
      </c>
      <c r="ET505" s="147" t="s">
        <v>1907</v>
      </c>
      <c r="EU505" s="147"/>
      <c r="EV505" s="147" t="s">
        <v>1908</v>
      </c>
      <c r="EW505" s="147" t="s">
        <v>1908</v>
      </c>
      <c r="EX505" s="147" t="s">
        <v>1908</v>
      </c>
      <c r="EY505" s="147" t="s">
        <v>1908</v>
      </c>
      <c r="EZ505" s="147" t="s">
        <v>1908</v>
      </c>
      <c r="FA505" s="147" t="s">
        <v>1908</v>
      </c>
      <c r="FB505" s="147" t="s">
        <v>1908</v>
      </c>
      <c r="FC505" s="147" t="s">
        <v>1908</v>
      </c>
      <c r="FD505" s="166"/>
      <c r="FE505" s="166"/>
      <c r="FF505" s="166"/>
      <c r="FY505" s="147"/>
      <c r="FZ505" s="147"/>
    </row>
    <row r="506" spans="1:205" ht="12.75" hidden="1">
      <c r="A506" s="28">
        <v>46208</v>
      </c>
      <c r="B506" s="88" t="s">
        <v>482</v>
      </c>
      <c r="C506" s="32" t="s">
        <v>359</v>
      </c>
      <c r="D506" s="88" t="s">
        <v>482</v>
      </c>
      <c r="E506" s="32"/>
      <c r="F506" s="88" t="s">
        <v>482</v>
      </c>
      <c r="G506" s="88" t="s">
        <v>482</v>
      </c>
      <c r="H506" s="32" t="s">
        <v>482</v>
      </c>
      <c r="I506" s="145" t="s">
        <v>1876</v>
      </c>
      <c r="J506" s="88" t="s">
        <v>482</v>
      </c>
      <c r="K506" s="88" t="s">
        <v>482</v>
      </c>
      <c r="L506" s="88" t="s">
        <v>482</v>
      </c>
      <c r="M506" s="32" t="s">
        <v>482</v>
      </c>
      <c r="N506" s="88" t="s">
        <v>483</v>
      </c>
      <c r="O506" s="33" t="s">
        <v>387</v>
      </c>
      <c r="P506" s="88" t="s">
        <v>482</v>
      </c>
      <c r="Q506" s="88" t="s">
        <v>482</v>
      </c>
      <c r="S506" s="30" t="s">
        <v>415</v>
      </c>
      <c r="T506" s="33" t="s">
        <v>1900</v>
      </c>
      <c r="U506" s="88" t="s">
        <v>483</v>
      </c>
      <c r="V506" s="30" t="s">
        <v>612</v>
      </c>
      <c r="W506" s="88" t="s">
        <v>1950</v>
      </c>
      <c r="X506" s="38" t="s">
        <v>603</v>
      </c>
      <c r="Y506" s="88" t="s">
        <v>482</v>
      </c>
      <c r="Z506" s="32"/>
      <c r="AA506" s="38"/>
      <c r="AB506" s="38" t="s">
        <v>1921</v>
      </c>
      <c r="AC506" s="32" t="s">
        <v>483</v>
      </c>
      <c r="AD506" s="30" t="s">
        <v>1898</v>
      </c>
      <c r="AE506" s="32"/>
      <c r="AF506" s="30" t="s">
        <v>197</v>
      </c>
      <c r="AG506" s="32"/>
      <c r="AH506" s="88" t="s">
        <v>482</v>
      </c>
      <c r="AI506" s="32"/>
      <c r="AJ506" s="32"/>
      <c r="AK506" s="88" t="s">
        <v>482</v>
      </c>
      <c r="AL506" s="32" t="s">
        <v>482</v>
      </c>
      <c r="AM506" s="88" t="s">
        <v>482</v>
      </c>
      <c r="AN506" s="88" t="s">
        <v>482</v>
      </c>
      <c r="AO506" s="88" t="s">
        <v>482</v>
      </c>
      <c r="AP506" s="32"/>
      <c r="AQ506" s="88" t="s">
        <v>482</v>
      </c>
      <c r="AR506" s="30"/>
      <c r="AS506" s="73"/>
      <c r="AT506" s="148" t="s">
        <v>483</v>
      </c>
      <c r="AU506" s="32"/>
      <c r="AV506" s="30" t="s">
        <v>483</v>
      </c>
      <c r="AW506" s="88" t="s">
        <v>482</v>
      </c>
      <c r="AX506" s="30"/>
      <c r="AY506" s="30" t="s">
        <v>483</v>
      </c>
      <c r="AZ506" s="32"/>
      <c r="BA506" s="85" t="s">
        <v>1977</v>
      </c>
      <c r="BB506" s="88" t="s">
        <v>483</v>
      </c>
      <c r="BC506" s="147"/>
      <c r="BD506" s="33" t="s">
        <v>468</v>
      </c>
      <c r="BE506" s="32"/>
      <c r="BF506" s="33"/>
      <c r="BG506" s="32"/>
      <c r="BH506" s="32" t="s">
        <v>595</v>
      </c>
      <c r="BI506" s="33"/>
      <c r="BJ506" s="32" t="s">
        <v>602</v>
      </c>
      <c r="BK506" s="32" t="s">
        <v>1897</v>
      </c>
      <c r="BL506" s="88" t="s">
        <v>482</v>
      </c>
      <c r="BM506" s="33" t="s">
        <v>345</v>
      </c>
      <c r="BN506" s="88" t="s">
        <v>483</v>
      </c>
      <c r="BO506" s="30" t="s">
        <v>1893</v>
      </c>
      <c r="BP506" s="88" t="s">
        <v>483</v>
      </c>
      <c r="BQ506" s="32"/>
      <c r="BR506" s="88" t="s">
        <v>483</v>
      </c>
      <c r="BS506" s="177"/>
      <c r="BT506" s="88" t="s">
        <v>482</v>
      </c>
      <c r="BU506" s="33" t="s">
        <v>255</v>
      </c>
      <c r="BV506" s="33"/>
      <c r="BW506" s="73" t="s">
        <v>302</v>
      </c>
      <c r="BX506" s="147" t="s">
        <v>428</v>
      </c>
      <c r="BY506" s="32"/>
      <c r="BZ506" s="33" t="s">
        <v>1920</v>
      </c>
      <c r="CA506" s="38"/>
      <c r="CB506" s="88" t="s">
        <v>493</v>
      </c>
      <c r="CC506" s="33"/>
      <c r="CD506" s="30" t="s">
        <v>431</v>
      </c>
      <c r="CE506" s="33" t="s">
        <v>452</v>
      </c>
      <c r="CF506" s="30" t="s">
        <v>356</v>
      </c>
      <c r="CG506" s="30" t="s">
        <v>1886</v>
      </c>
      <c r="CH506" s="32"/>
      <c r="CI506" s="88" t="s">
        <v>483</v>
      </c>
      <c r="CJ506" s="33" t="s">
        <v>288</v>
      </c>
      <c r="CK506" s="33" t="s">
        <v>398</v>
      </c>
      <c r="CL506" s="88" t="s">
        <v>482</v>
      </c>
      <c r="CM506" s="113" t="s">
        <v>436</v>
      </c>
      <c r="CN506" s="147" t="s">
        <v>1881</v>
      </c>
      <c r="CO506" s="33" t="s">
        <v>610</v>
      </c>
      <c r="CP506" s="88" t="s">
        <v>483</v>
      </c>
      <c r="CQ506" s="33" t="s">
        <v>310</v>
      </c>
      <c r="CR506" s="30" t="s">
        <v>372</v>
      </c>
      <c r="CS506" s="30"/>
      <c r="CT506" s="88" t="s">
        <v>594</v>
      </c>
      <c r="CU506" s="88" t="s">
        <v>482</v>
      </c>
      <c r="CV506" s="88" t="s">
        <v>483</v>
      </c>
      <c r="CW506" s="33" t="s">
        <v>483</v>
      </c>
      <c r="CX506" s="79" t="s">
        <v>498</v>
      </c>
      <c r="CY506" s="73" t="s">
        <v>443</v>
      </c>
      <c r="CZ506" s="33" t="s">
        <v>411</v>
      </c>
      <c r="DA506" s="30" t="s">
        <v>566</v>
      </c>
      <c r="DB506" s="33" t="s">
        <v>480</v>
      </c>
      <c r="DC506" s="30" t="s">
        <v>423</v>
      </c>
      <c r="DD506" s="32" t="s">
        <v>1882</v>
      </c>
      <c r="DE506" s="30" t="s">
        <v>585</v>
      </c>
      <c r="DF506" s="33" t="s">
        <v>1887</v>
      </c>
      <c r="DG506" s="33" t="s">
        <v>192</v>
      </c>
      <c r="DH506" s="85" t="s">
        <v>456</v>
      </c>
      <c r="DI506" s="33" t="s">
        <v>270</v>
      </c>
      <c r="DJ506" s="30" t="s">
        <v>408</v>
      </c>
      <c r="DK506" s="30"/>
      <c r="DL506" s="30" t="s">
        <v>410</v>
      </c>
      <c r="DM506" s="73" t="s">
        <v>609</v>
      </c>
      <c r="DN506" s="79"/>
      <c r="DO506" s="33" t="s">
        <v>430</v>
      </c>
      <c r="DP506" s="30" t="s">
        <v>399</v>
      </c>
      <c r="DQ506" s="30" t="s">
        <v>381</v>
      </c>
      <c r="DR506" s="30" t="s">
        <v>614</v>
      </c>
      <c r="DS506" s="73" t="s">
        <v>1885</v>
      </c>
      <c r="DT506" s="73" t="s">
        <v>441</v>
      </c>
      <c r="DU506" s="33" t="s">
        <v>3191</v>
      </c>
      <c r="DV506" s="69" t="s">
        <v>335</v>
      </c>
      <c r="DW506" s="88" t="s">
        <v>482</v>
      </c>
      <c r="DX506" s="32"/>
      <c r="DY506" s="30" t="s">
        <v>13</v>
      </c>
      <c r="DZ506" s="32"/>
      <c r="EA506" s="30" t="s">
        <v>476</v>
      </c>
      <c r="EB506" s="33" t="s">
        <v>231</v>
      </c>
      <c r="EC506" s="33" t="s">
        <v>210</v>
      </c>
      <c r="ED506" s="30" t="s">
        <v>365</v>
      </c>
      <c r="EE506" s="51" t="s">
        <v>364</v>
      </c>
      <c r="EF506" s="32" t="s">
        <v>613</v>
      </c>
      <c r="EG506" s="162" t="s">
        <v>1960</v>
      </c>
      <c r="EH506" s="73" t="s">
        <v>305</v>
      </c>
      <c r="EI506" s="33" t="s">
        <v>188</v>
      </c>
      <c r="EJ506" s="32"/>
      <c r="EK506" s="74" t="s">
        <v>1895</v>
      </c>
      <c r="EL506" s="74" t="s">
        <v>1948</v>
      </c>
      <c r="EM506" s="126" t="s">
        <v>618</v>
      </c>
      <c r="EQ506" s="38" t="s">
        <v>340</v>
      </c>
      <c r="ER506" s="79" t="s">
        <v>478</v>
      </c>
      <c r="ES506" s="38" t="s">
        <v>1923</v>
      </c>
      <c r="ET506" s="147" t="s">
        <v>1907</v>
      </c>
      <c r="EU506" s="147"/>
      <c r="EV506" s="147" t="s">
        <v>1908</v>
      </c>
      <c r="EW506" s="147" t="s">
        <v>1908</v>
      </c>
      <c r="EX506" s="147" t="s">
        <v>1908</v>
      </c>
      <c r="EY506" s="147" t="s">
        <v>1908</v>
      </c>
      <c r="EZ506" s="147" t="s">
        <v>1908</v>
      </c>
      <c r="FA506" s="147" t="s">
        <v>1908</v>
      </c>
      <c r="FB506" s="147" t="s">
        <v>1908</v>
      </c>
      <c r="FC506" s="147" t="s">
        <v>1908</v>
      </c>
      <c r="FD506" s="166"/>
      <c r="FE506" s="166"/>
      <c r="FF506" s="166"/>
      <c r="FY506" s="147"/>
      <c r="FZ506" s="147"/>
    </row>
    <row r="507" spans="1:205" ht="12.75" hidden="1">
      <c r="A507" s="28">
        <v>46209</v>
      </c>
      <c r="B507" s="88" t="s">
        <v>482</v>
      </c>
      <c r="C507" s="32" t="s">
        <v>359</v>
      </c>
      <c r="D507" s="88" t="s">
        <v>482</v>
      </c>
      <c r="E507" s="32"/>
      <c r="F507" s="88" t="s">
        <v>482</v>
      </c>
      <c r="G507" s="88" t="s">
        <v>482</v>
      </c>
      <c r="H507" s="32" t="s">
        <v>482</v>
      </c>
      <c r="I507" s="145" t="s">
        <v>1876</v>
      </c>
      <c r="J507" s="88" t="s">
        <v>482</v>
      </c>
      <c r="K507" s="88" t="s">
        <v>482</v>
      </c>
      <c r="L507" s="88" t="s">
        <v>482</v>
      </c>
      <c r="M507" s="32" t="s">
        <v>482</v>
      </c>
      <c r="N507" s="88" t="s">
        <v>483</v>
      </c>
      <c r="O507" s="33" t="s">
        <v>387</v>
      </c>
      <c r="P507" s="88" t="s">
        <v>482</v>
      </c>
      <c r="Q507" s="88" t="s">
        <v>482</v>
      </c>
      <c r="S507" s="30" t="s">
        <v>415</v>
      </c>
      <c r="T507" s="33" t="s">
        <v>1900</v>
      </c>
      <c r="U507" s="88" t="s">
        <v>483</v>
      </c>
      <c r="V507" s="30" t="s">
        <v>612</v>
      </c>
      <c r="W507" s="88" t="s">
        <v>1950</v>
      </c>
      <c r="X507" s="38" t="s">
        <v>603</v>
      </c>
      <c r="Y507" s="88" t="s">
        <v>482</v>
      </c>
      <c r="Z507" s="32"/>
      <c r="AA507" s="38"/>
      <c r="AB507" s="38" t="s">
        <v>1921</v>
      </c>
      <c r="AC507" s="32" t="s">
        <v>483</v>
      </c>
      <c r="AD507" s="30" t="s">
        <v>1898</v>
      </c>
      <c r="AE507" s="32"/>
      <c r="AF507" s="30" t="s">
        <v>197</v>
      </c>
      <c r="AG507" s="32"/>
      <c r="AH507" s="88" t="s">
        <v>482</v>
      </c>
      <c r="AI507" s="32"/>
      <c r="AJ507" s="32"/>
      <c r="AK507" s="88" t="s">
        <v>482</v>
      </c>
      <c r="AL507" s="32" t="s">
        <v>482</v>
      </c>
      <c r="AM507" s="88" t="s">
        <v>482</v>
      </c>
      <c r="AN507" s="88" t="s">
        <v>482</v>
      </c>
      <c r="AO507" s="88" t="s">
        <v>482</v>
      </c>
      <c r="AP507" s="32"/>
      <c r="AQ507" s="88" t="s">
        <v>482</v>
      </c>
      <c r="AR507" s="30"/>
      <c r="AS507" s="73"/>
      <c r="AT507" s="148" t="s">
        <v>483</v>
      </c>
      <c r="AU507" s="32"/>
      <c r="AV507" s="30" t="s">
        <v>483</v>
      </c>
      <c r="AW507" s="88" t="s">
        <v>482</v>
      </c>
      <c r="AX507" s="30"/>
      <c r="AY507" s="30" t="s">
        <v>483</v>
      </c>
      <c r="AZ507" s="32"/>
      <c r="BA507" s="85" t="s">
        <v>1977</v>
      </c>
      <c r="BB507" s="88" t="s">
        <v>483</v>
      </c>
      <c r="BC507" s="147"/>
      <c r="BD507" s="33" t="s">
        <v>468</v>
      </c>
      <c r="BE507" s="32"/>
      <c r="BF507" s="33"/>
      <c r="BG507" s="32"/>
      <c r="BH507" s="32" t="s">
        <v>595</v>
      </c>
      <c r="BI507" s="33"/>
      <c r="BJ507" s="32" t="s">
        <v>602</v>
      </c>
      <c r="BK507" s="32" t="s">
        <v>1897</v>
      </c>
      <c r="BL507" s="88" t="s">
        <v>482</v>
      </c>
      <c r="BM507" s="33" t="s">
        <v>345</v>
      </c>
      <c r="BN507" s="88" t="s">
        <v>483</v>
      </c>
      <c r="BO507" s="30" t="s">
        <v>1893</v>
      </c>
      <c r="BP507" s="88" t="s">
        <v>483</v>
      </c>
      <c r="BQ507" s="32"/>
      <c r="BR507" s="88" t="s">
        <v>483</v>
      </c>
      <c r="BS507" s="177"/>
      <c r="BT507" s="88" t="s">
        <v>482</v>
      </c>
      <c r="BU507" s="33" t="s">
        <v>255</v>
      </c>
      <c r="BV507" s="33"/>
      <c r="BW507" s="73" t="s">
        <v>302</v>
      </c>
      <c r="BX507" s="147" t="s">
        <v>428</v>
      </c>
      <c r="BY507" s="32"/>
      <c r="BZ507" s="33" t="s">
        <v>1920</v>
      </c>
      <c r="CA507" s="38"/>
      <c r="CB507" s="88" t="s">
        <v>493</v>
      </c>
      <c r="CC507" s="33"/>
      <c r="CD507" s="30" t="s">
        <v>431</v>
      </c>
      <c r="CE507" s="33" t="s">
        <v>452</v>
      </c>
      <c r="CF507" s="30" t="s">
        <v>356</v>
      </c>
      <c r="CG507" s="30" t="s">
        <v>1886</v>
      </c>
      <c r="CH507" s="32"/>
      <c r="CI507" s="88" t="s">
        <v>483</v>
      </c>
      <c r="CJ507" s="33" t="s">
        <v>288</v>
      </c>
      <c r="CK507" s="33" t="s">
        <v>398</v>
      </c>
      <c r="CL507" s="88" t="s">
        <v>482</v>
      </c>
      <c r="CM507" s="113" t="s">
        <v>436</v>
      </c>
      <c r="CN507" s="147" t="s">
        <v>1881</v>
      </c>
      <c r="CO507" s="33" t="s">
        <v>610</v>
      </c>
      <c r="CP507" s="88" t="s">
        <v>483</v>
      </c>
      <c r="CQ507" s="33" t="s">
        <v>310</v>
      </c>
      <c r="CR507" s="30" t="s">
        <v>372</v>
      </c>
      <c r="CS507" s="30"/>
      <c r="CT507" s="88" t="s">
        <v>594</v>
      </c>
      <c r="CU507" s="88" t="s">
        <v>482</v>
      </c>
      <c r="CV507" s="88" t="s">
        <v>483</v>
      </c>
      <c r="CW507" s="33" t="s">
        <v>483</v>
      </c>
      <c r="CX507" s="79" t="s">
        <v>498</v>
      </c>
      <c r="CY507" s="73" t="s">
        <v>443</v>
      </c>
      <c r="CZ507" s="33" t="s">
        <v>411</v>
      </c>
      <c r="DA507" s="30" t="s">
        <v>566</v>
      </c>
      <c r="DB507" s="33" t="s">
        <v>480</v>
      </c>
      <c r="DC507" s="30" t="s">
        <v>423</v>
      </c>
      <c r="DD507" s="32" t="s">
        <v>1882</v>
      </c>
      <c r="DE507" s="30" t="s">
        <v>585</v>
      </c>
      <c r="DF507" s="33" t="s">
        <v>1887</v>
      </c>
      <c r="DG507" s="33" t="s">
        <v>192</v>
      </c>
      <c r="DH507" s="85" t="s">
        <v>456</v>
      </c>
      <c r="DI507" s="33" t="s">
        <v>270</v>
      </c>
      <c r="DJ507" s="30" t="s">
        <v>408</v>
      </c>
      <c r="DK507" s="30"/>
      <c r="DL507" s="30" t="s">
        <v>410</v>
      </c>
      <c r="DM507" s="73" t="s">
        <v>609</v>
      </c>
      <c r="DN507" s="79"/>
      <c r="DO507" s="33" t="s">
        <v>430</v>
      </c>
      <c r="DP507" s="30" t="s">
        <v>399</v>
      </c>
      <c r="DQ507" s="30" t="s">
        <v>381</v>
      </c>
      <c r="DR507" s="30" t="s">
        <v>614</v>
      </c>
      <c r="DS507" s="73" t="s">
        <v>1885</v>
      </c>
      <c r="DT507" s="73" t="s">
        <v>441</v>
      </c>
      <c r="DU507" s="33" t="s">
        <v>3191</v>
      </c>
      <c r="DV507" s="69" t="s">
        <v>335</v>
      </c>
      <c r="DW507" s="88" t="s">
        <v>482</v>
      </c>
      <c r="DX507" s="32"/>
      <c r="DY507" s="30" t="s">
        <v>13</v>
      </c>
      <c r="DZ507" s="32"/>
      <c r="EA507" s="30" t="s">
        <v>476</v>
      </c>
      <c r="EB507" s="33" t="s">
        <v>231</v>
      </c>
      <c r="EC507" s="33" t="s">
        <v>210</v>
      </c>
      <c r="ED507" s="30" t="s">
        <v>365</v>
      </c>
      <c r="EE507" s="51" t="s">
        <v>364</v>
      </c>
      <c r="EF507" s="32" t="s">
        <v>613</v>
      </c>
      <c r="EG507" s="162" t="s">
        <v>1960</v>
      </c>
      <c r="EH507" s="73" t="s">
        <v>305</v>
      </c>
      <c r="EI507" s="33" t="s">
        <v>188</v>
      </c>
      <c r="EJ507" s="32"/>
      <c r="EK507" s="74" t="s">
        <v>1895</v>
      </c>
      <c r="EL507" s="74" t="s">
        <v>1948</v>
      </c>
      <c r="EM507" s="126" t="s">
        <v>618</v>
      </c>
      <c r="EQ507" s="38" t="s">
        <v>340</v>
      </c>
      <c r="ER507" s="79" t="s">
        <v>478</v>
      </c>
      <c r="ES507" s="38" t="s">
        <v>1923</v>
      </c>
      <c r="ET507" s="147" t="s">
        <v>1907</v>
      </c>
      <c r="EU507" s="147"/>
      <c r="EV507" s="147" t="s">
        <v>1908</v>
      </c>
      <c r="EW507" s="147" t="s">
        <v>1908</v>
      </c>
      <c r="EX507" s="147" t="s">
        <v>1908</v>
      </c>
      <c r="EY507" s="147" t="s">
        <v>1908</v>
      </c>
      <c r="EZ507" s="147" t="s">
        <v>1908</v>
      </c>
      <c r="FA507" s="147" t="s">
        <v>1908</v>
      </c>
      <c r="FB507" s="147" t="s">
        <v>1908</v>
      </c>
      <c r="FC507" s="147" t="s">
        <v>1908</v>
      </c>
      <c r="FD507" s="166"/>
      <c r="FE507" s="166"/>
      <c r="FF507" s="166"/>
      <c r="FY507" s="147"/>
      <c r="FZ507" s="147"/>
    </row>
    <row r="508" spans="1:205" ht="12.75" hidden="1">
      <c r="A508" s="28">
        <v>46210</v>
      </c>
      <c r="B508" s="88" t="s">
        <v>482</v>
      </c>
      <c r="C508" s="32" t="s">
        <v>359</v>
      </c>
      <c r="D508" s="88" t="s">
        <v>482</v>
      </c>
      <c r="E508" s="32"/>
      <c r="F508" s="88" t="s">
        <v>482</v>
      </c>
      <c r="G508" s="88" t="s">
        <v>482</v>
      </c>
      <c r="H508" s="32" t="s">
        <v>482</v>
      </c>
      <c r="I508" s="145" t="s">
        <v>1876</v>
      </c>
      <c r="J508" s="88" t="s">
        <v>482</v>
      </c>
      <c r="K508" s="88" t="s">
        <v>482</v>
      </c>
      <c r="L508" s="88" t="s">
        <v>482</v>
      </c>
      <c r="M508" s="32" t="s">
        <v>482</v>
      </c>
      <c r="N508" s="88" t="s">
        <v>483</v>
      </c>
      <c r="O508" s="33" t="s">
        <v>387</v>
      </c>
      <c r="P508" s="88" t="s">
        <v>482</v>
      </c>
      <c r="Q508" s="88" t="s">
        <v>482</v>
      </c>
      <c r="S508" s="30" t="s">
        <v>415</v>
      </c>
      <c r="T508" s="33" t="s">
        <v>1900</v>
      </c>
      <c r="U508" s="88" t="s">
        <v>483</v>
      </c>
      <c r="V508" s="30" t="s">
        <v>612</v>
      </c>
      <c r="W508" s="88" t="s">
        <v>1950</v>
      </c>
      <c r="X508" s="38" t="s">
        <v>603</v>
      </c>
      <c r="Y508" s="88" t="s">
        <v>482</v>
      </c>
      <c r="Z508" s="32"/>
      <c r="AA508" s="38"/>
      <c r="AB508" s="38" t="s">
        <v>1921</v>
      </c>
      <c r="AC508" s="32" t="s">
        <v>483</v>
      </c>
      <c r="AD508" s="30" t="s">
        <v>1898</v>
      </c>
      <c r="AE508" s="32"/>
      <c r="AF508" s="30" t="s">
        <v>197</v>
      </c>
      <c r="AG508" s="32"/>
      <c r="AH508" s="88" t="s">
        <v>482</v>
      </c>
      <c r="AI508" s="32"/>
      <c r="AJ508" s="32"/>
      <c r="AK508" s="88" t="s">
        <v>482</v>
      </c>
      <c r="AL508" s="32" t="s">
        <v>482</v>
      </c>
      <c r="AM508" s="88" t="s">
        <v>482</v>
      </c>
      <c r="AN508" s="88" t="s">
        <v>482</v>
      </c>
      <c r="AO508" s="88" t="s">
        <v>482</v>
      </c>
      <c r="AP508" s="32"/>
      <c r="AQ508" s="88" t="s">
        <v>482</v>
      </c>
      <c r="AR508" s="30"/>
      <c r="AS508" s="73"/>
      <c r="AT508" s="148" t="s">
        <v>483</v>
      </c>
      <c r="AU508" s="32"/>
      <c r="AV508" s="30" t="s">
        <v>483</v>
      </c>
      <c r="AW508" s="88" t="s">
        <v>482</v>
      </c>
      <c r="AX508" s="30"/>
      <c r="AY508" s="30" t="s">
        <v>483</v>
      </c>
      <c r="AZ508" s="32"/>
      <c r="BA508" s="85" t="s">
        <v>1977</v>
      </c>
      <c r="BB508" s="88" t="s">
        <v>483</v>
      </c>
      <c r="BC508" s="147"/>
      <c r="BD508" s="33" t="s">
        <v>468</v>
      </c>
      <c r="BE508" s="32"/>
      <c r="BF508" s="33"/>
      <c r="BG508" s="32"/>
      <c r="BH508" s="32" t="s">
        <v>595</v>
      </c>
      <c r="BI508" s="33"/>
      <c r="BJ508" s="32" t="s">
        <v>602</v>
      </c>
      <c r="BK508" s="32" t="s">
        <v>1897</v>
      </c>
      <c r="BL508" s="88" t="s">
        <v>482</v>
      </c>
      <c r="BM508" s="33" t="s">
        <v>345</v>
      </c>
      <c r="BN508" s="88" t="s">
        <v>483</v>
      </c>
      <c r="BO508" s="30" t="s">
        <v>1893</v>
      </c>
      <c r="BP508" s="88" t="s">
        <v>483</v>
      </c>
      <c r="BQ508" s="32"/>
      <c r="BR508" s="88" t="s">
        <v>483</v>
      </c>
      <c r="BS508" s="177"/>
      <c r="BT508" s="88" t="s">
        <v>482</v>
      </c>
      <c r="BU508" s="33" t="s">
        <v>255</v>
      </c>
      <c r="BV508" s="33"/>
      <c r="BW508" s="73" t="s">
        <v>302</v>
      </c>
      <c r="BX508" s="147" t="s">
        <v>428</v>
      </c>
      <c r="BY508" s="32"/>
      <c r="BZ508" s="33" t="s">
        <v>1920</v>
      </c>
      <c r="CA508" s="38"/>
      <c r="CB508" s="88" t="s">
        <v>493</v>
      </c>
      <c r="CC508" s="33"/>
      <c r="CD508" s="30" t="s">
        <v>431</v>
      </c>
      <c r="CE508" s="33" t="s">
        <v>452</v>
      </c>
      <c r="CF508" s="30" t="s">
        <v>356</v>
      </c>
      <c r="CG508" s="30" t="s">
        <v>1886</v>
      </c>
      <c r="CH508" s="32"/>
      <c r="CI508" s="88" t="s">
        <v>483</v>
      </c>
      <c r="CJ508" s="33" t="s">
        <v>288</v>
      </c>
      <c r="CK508" s="33" t="s">
        <v>398</v>
      </c>
      <c r="CL508" s="88" t="s">
        <v>482</v>
      </c>
      <c r="CM508" s="113" t="s">
        <v>436</v>
      </c>
      <c r="CN508" s="147" t="s">
        <v>1881</v>
      </c>
      <c r="CO508" s="33" t="s">
        <v>610</v>
      </c>
      <c r="CP508" s="88" t="s">
        <v>483</v>
      </c>
      <c r="CQ508" s="33" t="s">
        <v>310</v>
      </c>
      <c r="CR508" s="30" t="s">
        <v>372</v>
      </c>
      <c r="CS508" s="30"/>
      <c r="CT508" s="88" t="s">
        <v>594</v>
      </c>
      <c r="CU508" s="88" t="s">
        <v>482</v>
      </c>
      <c r="CV508" s="88" t="s">
        <v>483</v>
      </c>
      <c r="CW508" s="33" t="s">
        <v>483</v>
      </c>
      <c r="CX508" s="79" t="s">
        <v>498</v>
      </c>
      <c r="CY508" s="73" t="s">
        <v>443</v>
      </c>
      <c r="CZ508" s="33" t="s">
        <v>411</v>
      </c>
      <c r="DA508" s="30" t="s">
        <v>566</v>
      </c>
      <c r="DB508" s="33" t="s">
        <v>480</v>
      </c>
      <c r="DC508" s="30" t="s">
        <v>423</v>
      </c>
      <c r="DD508" s="32" t="s">
        <v>1882</v>
      </c>
      <c r="DE508" s="30" t="s">
        <v>585</v>
      </c>
      <c r="DF508" s="33" t="s">
        <v>1887</v>
      </c>
      <c r="DG508" s="33" t="s">
        <v>192</v>
      </c>
      <c r="DH508" s="85" t="s">
        <v>456</v>
      </c>
      <c r="DI508" s="33" t="s">
        <v>270</v>
      </c>
      <c r="DJ508" s="30" t="s">
        <v>408</v>
      </c>
      <c r="DK508" s="30"/>
      <c r="DL508" s="30" t="s">
        <v>410</v>
      </c>
      <c r="DM508" s="73" t="s">
        <v>609</v>
      </c>
      <c r="DN508" s="79"/>
      <c r="DO508" s="33" t="s">
        <v>430</v>
      </c>
      <c r="DP508" s="30" t="s">
        <v>399</v>
      </c>
      <c r="DQ508" s="30" t="s">
        <v>381</v>
      </c>
      <c r="DR508" s="30" t="s">
        <v>614</v>
      </c>
      <c r="DS508" s="73" t="s">
        <v>1885</v>
      </c>
      <c r="DT508" s="73" t="s">
        <v>441</v>
      </c>
      <c r="DU508" s="33" t="s">
        <v>3191</v>
      </c>
      <c r="DV508" s="69" t="s">
        <v>335</v>
      </c>
      <c r="DW508" s="88" t="s">
        <v>482</v>
      </c>
      <c r="DX508" s="32"/>
      <c r="DY508" s="30" t="s">
        <v>13</v>
      </c>
      <c r="DZ508" s="32"/>
      <c r="EA508" s="30" t="s">
        <v>476</v>
      </c>
      <c r="EB508" s="33" t="s">
        <v>231</v>
      </c>
      <c r="EC508" s="33" t="s">
        <v>210</v>
      </c>
      <c r="ED508" s="30" t="s">
        <v>365</v>
      </c>
      <c r="EE508" s="51" t="s">
        <v>364</v>
      </c>
      <c r="EF508" s="32" t="s">
        <v>613</v>
      </c>
      <c r="EG508" s="162" t="s">
        <v>1960</v>
      </c>
      <c r="EH508" s="73" t="s">
        <v>305</v>
      </c>
      <c r="EI508" s="33" t="s">
        <v>188</v>
      </c>
      <c r="EJ508" s="32"/>
      <c r="EK508" s="74" t="s">
        <v>1895</v>
      </c>
      <c r="EL508" s="74" t="s">
        <v>1948</v>
      </c>
      <c r="EM508" s="126" t="s">
        <v>618</v>
      </c>
      <c r="EQ508" s="38" t="s">
        <v>340</v>
      </c>
      <c r="ER508" s="79" t="s">
        <v>478</v>
      </c>
      <c r="ES508" s="38" t="s">
        <v>1923</v>
      </c>
      <c r="ET508" s="147" t="s">
        <v>1907</v>
      </c>
      <c r="EU508" s="147"/>
      <c r="EV508" s="147" t="s">
        <v>1908</v>
      </c>
      <c r="EW508" s="147" t="s">
        <v>1908</v>
      </c>
      <c r="EX508" s="147" t="s">
        <v>1908</v>
      </c>
      <c r="EY508" s="147" t="s">
        <v>1908</v>
      </c>
      <c r="EZ508" s="147" t="s">
        <v>1908</v>
      </c>
      <c r="FA508" s="147" t="s">
        <v>1908</v>
      </c>
      <c r="FB508" s="147" t="s">
        <v>1908</v>
      </c>
      <c r="FC508" s="147" t="s">
        <v>1908</v>
      </c>
      <c r="FD508" s="166"/>
      <c r="FE508" s="166"/>
      <c r="FF508" s="166"/>
      <c r="FG508" s="85" t="s">
        <v>430</v>
      </c>
      <c r="FH508" s="85"/>
      <c r="FY508" s="147"/>
      <c r="FZ508" s="147"/>
      <c r="GC508" s="85" t="s">
        <v>456</v>
      </c>
      <c r="GD508" s="85"/>
      <c r="GE508" s="85"/>
      <c r="GF508" s="85"/>
      <c r="GS508" s="85" t="s">
        <v>1944</v>
      </c>
      <c r="GT508" s="85"/>
      <c r="GU508" s="85"/>
      <c r="GV508" s="85"/>
      <c r="GW508" s="85"/>
    </row>
    <row r="509" spans="1:205" ht="12.75" hidden="1">
      <c r="A509" s="28">
        <v>46211</v>
      </c>
      <c r="B509" s="88" t="s">
        <v>482</v>
      </c>
      <c r="C509" s="32" t="s">
        <v>359</v>
      </c>
      <c r="D509" s="88" t="s">
        <v>482</v>
      </c>
      <c r="E509" s="32"/>
      <c r="F509" s="88" t="s">
        <v>482</v>
      </c>
      <c r="G509" s="88" t="s">
        <v>482</v>
      </c>
      <c r="H509" s="32" t="s">
        <v>482</v>
      </c>
      <c r="I509" s="145" t="s">
        <v>1876</v>
      </c>
      <c r="J509" s="88" t="s">
        <v>482</v>
      </c>
      <c r="K509" s="88" t="s">
        <v>482</v>
      </c>
      <c r="L509" s="88" t="s">
        <v>482</v>
      </c>
      <c r="M509" s="32" t="s">
        <v>482</v>
      </c>
      <c r="N509" s="88" t="s">
        <v>483</v>
      </c>
      <c r="O509" s="33" t="s">
        <v>387</v>
      </c>
      <c r="P509" s="88" t="s">
        <v>482</v>
      </c>
      <c r="Q509" s="88" t="s">
        <v>482</v>
      </c>
      <c r="S509" s="30" t="s">
        <v>415</v>
      </c>
      <c r="T509" s="33" t="s">
        <v>1900</v>
      </c>
      <c r="U509" s="88" t="s">
        <v>483</v>
      </c>
      <c r="V509" s="30" t="s">
        <v>612</v>
      </c>
      <c r="W509" s="88" t="s">
        <v>1950</v>
      </c>
      <c r="X509" s="38" t="s">
        <v>603</v>
      </c>
      <c r="Y509" s="88" t="s">
        <v>482</v>
      </c>
      <c r="Z509" s="32"/>
      <c r="AA509" s="38"/>
      <c r="AB509" s="38" t="s">
        <v>1921</v>
      </c>
      <c r="AC509" s="32" t="s">
        <v>483</v>
      </c>
      <c r="AD509" s="30" t="s">
        <v>1898</v>
      </c>
      <c r="AE509" s="32"/>
      <c r="AF509" s="30" t="s">
        <v>197</v>
      </c>
      <c r="AG509" s="32"/>
      <c r="AH509" s="88" t="s">
        <v>482</v>
      </c>
      <c r="AI509" s="32"/>
      <c r="AJ509" s="32"/>
      <c r="AK509" s="88" t="s">
        <v>482</v>
      </c>
      <c r="AL509" s="32" t="s">
        <v>482</v>
      </c>
      <c r="AM509" s="88" t="s">
        <v>482</v>
      </c>
      <c r="AN509" s="88" t="s">
        <v>482</v>
      </c>
      <c r="AO509" s="88" t="s">
        <v>482</v>
      </c>
      <c r="AP509" s="32"/>
      <c r="AQ509" s="88" t="s">
        <v>482</v>
      </c>
      <c r="AR509" s="30"/>
      <c r="AS509" s="73"/>
      <c r="AT509" s="148" t="s">
        <v>483</v>
      </c>
      <c r="AU509" s="32"/>
      <c r="AV509" s="30" t="s">
        <v>483</v>
      </c>
      <c r="AW509" s="88" t="s">
        <v>482</v>
      </c>
      <c r="AX509" s="30"/>
      <c r="AY509" s="30" t="s">
        <v>483</v>
      </c>
      <c r="AZ509" s="32"/>
      <c r="BA509" s="85" t="s">
        <v>1977</v>
      </c>
      <c r="BB509" s="88" t="s">
        <v>483</v>
      </c>
      <c r="BC509" s="147"/>
      <c r="BD509" s="33" t="s">
        <v>468</v>
      </c>
      <c r="BE509" s="32"/>
      <c r="BF509" s="33"/>
      <c r="BG509" s="32"/>
      <c r="BH509" s="32" t="s">
        <v>595</v>
      </c>
      <c r="BI509" s="33"/>
      <c r="BJ509" s="32" t="s">
        <v>602</v>
      </c>
      <c r="BK509" s="32" t="s">
        <v>1897</v>
      </c>
      <c r="BL509" s="88" t="s">
        <v>482</v>
      </c>
      <c r="BM509" s="33" t="s">
        <v>345</v>
      </c>
      <c r="BN509" s="88" t="s">
        <v>483</v>
      </c>
      <c r="BO509" s="30" t="s">
        <v>1893</v>
      </c>
      <c r="BP509" s="88" t="s">
        <v>483</v>
      </c>
      <c r="BQ509" s="32"/>
      <c r="BR509" s="88" t="s">
        <v>483</v>
      </c>
      <c r="BS509" s="177"/>
      <c r="BT509" s="88" t="s">
        <v>482</v>
      </c>
      <c r="BU509" s="33" t="s">
        <v>255</v>
      </c>
      <c r="BV509" s="33"/>
      <c r="BW509" s="73" t="s">
        <v>302</v>
      </c>
      <c r="BX509" s="147" t="s">
        <v>428</v>
      </c>
      <c r="BY509" s="32"/>
      <c r="BZ509" s="33" t="s">
        <v>1920</v>
      </c>
      <c r="CA509" s="38"/>
      <c r="CB509" s="88" t="s">
        <v>493</v>
      </c>
      <c r="CC509" s="33"/>
      <c r="CD509" s="30" t="s">
        <v>431</v>
      </c>
      <c r="CE509" s="33" t="s">
        <v>452</v>
      </c>
      <c r="CF509" s="30" t="s">
        <v>356</v>
      </c>
      <c r="CG509" s="30" t="s">
        <v>1886</v>
      </c>
      <c r="CH509" s="32"/>
      <c r="CI509" s="88" t="s">
        <v>483</v>
      </c>
      <c r="CJ509" s="33" t="s">
        <v>288</v>
      </c>
      <c r="CK509" s="33" t="s">
        <v>398</v>
      </c>
      <c r="CL509" s="88" t="s">
        <v>482</v>
      </c>
      <c r="CM509" s="113" t="s">
        <v>436</v>
      </c>
      <c r="CN509" s="147" t="s">
        <v>1881</v>
      </c>
      <c r="CO509" s="33" t="s">
        <v>610</v>
      </c>
      <c r="CP509" s="88" t="s">
        <v>483</v>
      </c>
      <c r="CQ509" s="33" t="s">
        <v>310</v>
      </c>
      <c r="CR509" s="30" t="s">
        <v>372</v>
      </c>
      <c r="CS509" s="30"/>
      <c r="CT509" s="88" t="s">
        <v>594</v>
      </c>
      <c r="CU509" s="88" t="s">
        <v>482</v>
      </c>
      <c r="CV509" s="88" t="s">
        <v>483</v>
      </c>
      <c r="CW509" s="33" t="s">
        <v>483</v>
      </c>
      <c r="CX509" s="79" t="s">
        <v>498</v>
      </c>
      <c r="CY509" s="73" t="s">
        <v>443</v>
      </c>
      <c r="CZ509" s="33" t="s">
        <v>411</v>
      </c>
      <c r="DA509" s="30" t="s">
        <v>566</v>
      </c>
      <c r="DB509" s="33" t="s">
        <v>480</v>
      </c>
      <c r="DC509" s="30" t="s">
        <v>423</v>
      </c>
      <c r="DD509" s="32" t="s">
        <v>1882</v>
      </c>
      <c r="DE509" s="30" t="s">
        <v>585</v>
      </c>
      <c r="DF509" s="33" t="s">
        <v>1887</v>
      </c>
      <c r="DG509" s="33" t="s">
        <v>192</v>
      </c>
      <c r="DH509" s="32"/>
      <c r="DI509" s="33" t="s">
        <v>270</v>
      </c>
      <c r="DJ509" s="30" t="s">
        <v>408</v>
      </c>
      <c r="DK509" s="30"/>
      <c r="DL509" s="30" t="s">
        <v>410</v>
      </c>
      <c r="DM509" s="73" t="s">
        <v>609</v>
      </c>
      <c r="DN509" s="79"/>
      <c r="DO509" s="33"/>
      <c r="DP509" s="30" t="s">
        <v>399</v>
      </c>
      <c r="DQ509" s="30" t="s">
        <v>381</v>
      </c>
      <c r="DR509" s="30" t="s">
        <v>614</v>
      </c>
      <c r="DS509" s="73" t="s">
        <v>1885</v>
      </c>
      <c r="DT509" s="73" t="s">
        <v>441</v>
      </c>
      <c r="DU509" s="33" t="s">
        <v>3191</v>
      </c>
      <c r="DV509" s="69"/>
      <c r="DW509" s="88" t="s">
        <v>482</v>
      </c>
      <c r="DX509" s="32"/>
      <c r="DY509" s="30" t="s">
        <v>13</v>
      </c>
      <c r="DZ509" s="32"/>
      <c r="EA509" s="30" t="s">
        <v>476</v>
      </c>
      <c r="EB509" s="33" t="s">
        <v>231</v>
      </c>
      <c r="EC509" s="33" t="s">
        <v>210</v>
      </c>
      <c r="ED509" s="30" t="s">
        <v>365</v>
      </c>
      <c r="EE509" s="51" t="s">
        <v>364</v>
      </c>
      <c r="EF509" s="32" t="s">
        <v>613</v>
      </c>
      <c r="EG509" s="162" t="s">
        <v>1960</v>
      </c>
      <c r="EH509" s="73" t="s">
        <v>305</v>
      </c>
      <c r="EI509" s="33" t="s">
        <v>188</v>
      </c>
      <c r="EJ509" s="32"/>
      <c r="EK509" s="74" t="s">
        <v>1895</v>
      </c>
      <c r="EL509" s="74" t="s">
        <v>1948</v>
      </c>
      <c r="EM509" s="126" t="s">
        <v>618</v>
      </c>
      <c r="EQ509" s="38" t="s">
        <v>340</v>
      </c>
      <c r="ER509" s="79" t="s">
        <v>478</v>
      </c>
      <c r="ES509" s="38" t="s">
        <v>1923</v>
      </c>
      <c r="ET509" s="147" t="s">
        <v>1907</v>
      </c>
      <c r="EU509" s="147"/>
      <c r="EV509" s="147" t="s">
        <v>1908</v>
      </c>
      <c r="EW509" s="147" t="s">
        <v>1908</v>
      </c>
      <c r="EX509" s="147" t="s">
        <v>1908</v>
      </c>
      <c r="EY509" s="147" t="s">
        <v>1908</v>
      </c>
      <c r="EZ509" s="147" t="s">
        <v>1908</v>
      </c>
      <c r="FA509" s="147" t="s">
        <v>1908</v>
      </c>
      <c r="FB509" s="147" t="s">
        <v>1908</v>
      </c>
      <c r="FC509" s="147" t="s">
        <v>1908</v>
      </c>
      <c r="FD509" s="166"/>
      <c r="FE509" s="166"/>
      <c r="FF509" s="166"/>
      <c r="FG509" s="85" t="s">
        <v>430</v>
      </c>
      <c r="FH509" s="85"/>
      <c r="FI509" s="85"/>
      <c r="FJ509" s="85"/>
      <c r="FK509" s="85"/>
      <c r="FL509" s="85"/>
      <c r="FM509" s="69" t="s">
        <v>335</v>
      </c>
      <c r="FY509" s="147"/>
      <c r="FZ509" s="147"/>
      <c r="GC509" s="85" t="s">
        <v>456</v>
      </c>
      <c r="GD509" s="85"/>
      <c r="GE509" s="85"/>
      <c r="GF509" s="85"/>
      <c r="GS509" s="85" t="s">
        <v>1944</v>
      </c>
      <c r="GT509" s="85"/>
      <c r="GU509" s="85"/>
      <c r="GV509" s="85"/>
      <c r="GW509" s="85"/>
    </row>
    <row r="510" spans="1:205" ht="12.75" hidden="1">
      <c r="A510" s="28">
        <v>46212</v>
      </c>
      <c r="B510" s="88" t="s">
        <v>482</v>
      </c>
      <c r="C510" s="32" t="s">
        <v>359</v>
      </c>
      <c r="D510" s="88" t="s">
        <v>482</v>
      </c>
      <c r="E510" s="32"/>
      <c r="F510" s="88" t="s">
        <v>482</v>
      </c>
      <c r="G510" s="88" t="s">
        <v>482</v>
      </c>
      <c r="H510" s="32" t="s">
        <v>482</v>
      </c>
      <c r="I510" s="145" t="s">
        <v>1876</v>
      </c>
      <c r="J510" s="88" t="s">
        <v>482</v>
      </c>
      <c r="K510" s="88" t="s">
        <v>482</v>
      </c>
      <c r="L510" s="88" t="s">
        <v>482</v>
      </c>
      <c r="M510" s="32" t="s">
        <v>482</v>
      </c>
      <c r="N510" s="88" t="s">
        <v>483</v>
      </c>
      <c r="O510" s="33" t="s">
        <v>387</v>
      </c>
      <c r="P510" s="88" t="s">
        <v>482</v>
      </c>
      <c r="Q510" s="88" t="s">
        <v>482</v>
      </c>
      <c r="S510" s="30" t="s">
        <v>415</v>
      </c>
      <c r="T510" s="33" t="s">
        <v>1900</v>
      </c>
      <c r="U510" s="88" t="s">
        <v>483</v>
      </c>
      <c r="V510" s="30" t="s">
        <v>612</v>
      </c>
      <c r="W510" s="88" t="s">
        <v>1950</v>
      </c>
      <c r="X510" s="38" t="s">
        <v>603</v>
      </c>
      <c r="Y510" s="88" t="s">
        <v>482</v>
      </c>
      <c r="Z510" s="32"/>
      <c r="AA510" s="38"/>
      <c r="AB510" s="38" t="s">
        <v>1921</v>
      </c>
      <c r="AC510" s="32" t="s">
        <v>483</v>
      </c>
      <c r="AD510" s="30" t="s">
        <v>1898</v>
      </c>
      <c r="AE510" s="32"/>
      <c r="AF510" s="30" t="s">
        <v>197</v>
      </c>
      <c r="AG510" s="32"/>
      <c r="AH510" s="88" t="s">
        <v>482</v>
      </c>
      <c r="AI510" s="32"/>
      <c r="AJ510" s="32"/>
      <c r="AK510" s="88" t="s">
        <v>482</v>
      </c>
      <c r="AL510" s="32" t="s">
        <v>482</v>
      </c>
      <c r="AM510" s="88" t="s">
        <v>482</v>
      </c>
      <c r="AN510" s="88" t="s">
        <v>482</v>
      </c>
      <c r="AO510" s="88" t="s">
        <v>482</v>
      </c>
      <c r="AP510" s="32"/>
      <c r="AQ510" s="88" t="s">
        <v>482</v>
      </c>
      <c r="AR510" s="30"/>
      <c r="AS510" s="73"/>
      <c r="AT510" s="148" t="s">
        <v>483</v>
      </c>
      <c r="AU510" s="32"/>
      <c r="AV510" s="30" t="s">
        <v>483</v>
      </c>
      <c r="AW510" s="88" t="s">
        <v>482</v>
      </c>
      <c r="AX510" s="30"/>
      <c r="AY510" s="30" t="s">
        <v>483</v>
      </c>
      <c r="AZ510" s="32"/>
      <c r="BA510" s="85" t="s">
        <v>1977</v>
      </c>
      <c r="BB510" s="88" t="s">
        <v>483</v>
      </c>
      <c r="BC510" s="147"/>
      <c r="BD510" s="33" t="s">
        <v>468</v>
      </c>
      <c r="BE510" s="32"/>
      <c r="BF510" s="33"/>
      <c r="BG510" s="32"/>
      <c r="BH510" s="32" t="s">
        <v>595</v>
      </c>
      <c r="BI510" s="33"/>
      <c r="BJ510" s="32" t="s">
        <v>602</v>
      </c>
      <c r="BK510" s="32" t="s">
        <v>1897</v>
      </c>
      <c r="BL510" s="88" t="s">
        <v>482</v>
      </c>
      <c r="BM510" s="33" t="s">
        <v>345</v>
      </c>
      <c r="BN510" s="88" t="s">
        <v>483</v>
      </c>
      <c r="BO510" s="30" t="s">
        <v>1893</v>
      </c>
      <c r="BP510" s="88" t="s">
        <v>483</v>
      </c>
      <c r="BQ510" s="32"/>
      <c r="BR510" s="88" t="s">
        <v>483</v>
      </c>
      <c r="BS510" s="177"/>
      <c r="BT510" s="88" t="s">
        <v>482</v>
      </c>
      <c r="BU510" s="33" t="s">
        <v>255</v>
      </c>
      <c r="BV510" s="33"/>
      <c r="BW510" s="73" t="s">
        <v>302</v>
      </c>
      <c r="BX510" s="147" t="s">
        <v>428</v>
      </c>
      <c r="BY510" s="32"/>
      <c r="BZ510" s="33" t="s">
        <v>1920</v>
      </c>
      <c r="CA510" s="38"/>
      <c r="CB510" s="88" t="s">
        <v>493</v>
      </c>
      <c r="CC510" s="33"/>
      <c r="CD510" s="30" t="s">
        <v>431</v>
      </c>
      <c r="CE510" s="33" t="s">
        <v>452</v>
      </c>
      <c r="CF510" s="30" t="s">
        <v>356</v>
      </c>
      <c r="CG510" s="30" t="s">
        <v>1886</v>
      </c>
      <c r="CH510" s="32"/>
      <c r="CI510" s="88" t="s">
        <v>483</v>
      </c>
      <c r="CJ510" s="33" t="s">
        <v>288</v>
      </c>
      <c r="CK510" s="33" t="s">
        <v>398</v>
      </c>
      <c r="CL510" s="88" t="s">
        <v>482</v>
      </c>
      <c r="CM510" s="113" t="s">
        <v>436</v>
      </c>
      <c r="CN510" s="147" t="s">
        <v>1881</v>
      </c>
      <c r="CO510" s="33" t="s">
        <v>610</v>
      </c>
      <c r="CP510" s="88" t="s">
        <v>483</v>
      </c>
      <c r="CQ510" s="33" t="s">
        <v>310</v>
      </c>
      <c r="CR510" s="30" t="s">
        <v>372</v>
      </c>
      <c r="CS510" s="30"/>
      <c r="CT510" s="88" t="s">
        <v>594</v>
      </c>
      <c r="CU510" s="88" t="s">
        <v>482</v>
      </c>
      <c r="CV510" s="88" t="s">
        <v>483</v>
      </c>
      <c r="CW510" s="33" t="s">
        <v>483</v>
      </c>
      <c r="CX510" s="79" t="s">
        <v>498</v>
      </c>
      <c r="CY510" s="73" t="s">
        <v>443</v>
      </c>
      <c r="CZ510" s="33" t="s">
        <v>411</v>
      </c>
      <c r="DA510" s="30" t="s">
        <v>566</v>
      </c>
      <c r="DB510" s="33" t="s">
        <v>480</v>
      </c>
      <c r="DC510" s="30" t="s">
        <v>423</v>
      </c>
      <c r="DD510" s="32" t="s">
        <v>1882</v>
      </c>
      <c r="DE510" s="30" t="s">
        <v>585</v>
      </c>
      <c r="DF510" s="33" t="s">
        <v>1887</v>
      </c>
      <c r="DG510" s="33" t="s">
        <v>192</v>
      </c>
      <c r="DH510" s="32"/>
      <c r="DI510" s="33" t="s">
        <v>270</v>
      </c>
      <c r="DJ510" s="30" t="s">
        <v>408</v>
      </c>
      <c r="DK510" s="30"/>
      <c r="DL510" s="30" t="s">
        <v>410</v>
      </c>
      <c r="DM510" s="73" t="s">
        <v>609</v>
      </c>
      <c r="DN510" s="79"/>
      <c r="DO510" s="33"/>
      <c r="DP510" s="30" t="s">
        <v>399</v>
      </c>
      <c r="DQ510" s="30" t="s">
        <v>381</v>
      </c>
      <c r="DR510" s="30" t="s">
        <v>614</v>
      </c>
      <c r="DS510" s="73" t="s">
        <v>1885</v>
      </c>
      <c r="DT510" s="73" t="s">
        <v>441</v>
      </c>
      <c r="DU510" s="33" t="s">
        <v>3191</v>
      </c>
      <c r="DV510" s="69"/>
      <c r="DW510" s="88" t="s">
        <v>482</v>
      </c>
      <c r="DX510" s="32"/>
      <c r="DY510" s="30" t="s">
        <v>13</v>
      </c>
      <c r="DZ510" s="32"/>
      <c r="EA510" s="30" t="s">
        <v>476</v>
      </c>
      <c r="EB510" s="33" t="s">
        <v>231</v>
      </c>
      <c r="EC510" s="33" t="s">
        <v>210</v>
      </c>
      <c r="ED510" s="30" t="s">
        <v>365</v>
      </c>
      <c r="EE510" s="51" t="s">
        <v>364</v>
      </c>
      <c r="EF510" s="32" t="s">
        <v>613</v>
      </c>
      <c r="EG510" s="162" t="s">
        <v>1960</v>
      </c>
      <c r="EH510" s="73" t="s">
        <v>305</v>
      </c>
      <c r="EI510" s="33" t="s">
        <v>188</v>
      </c>
      <c r="EJ510" s="32"/>
      <c r="EK510" s="74" t="s">
        <v>1895</v>
      </c>
      <c r="EL510" s="74" t="s">
        <v>1948</v>
      </c>
      <c r="EM510" s="126" t="s">
        <v>618</v>
      </c>
      <c r="EQ510" s="38" t="s">
        <v>340</v>
      </c>
      <c r="ER510" s="79" t="s">
        <v>478</v>
      </c>
      <c r="ES510" s="38" t="s">
        <v>1923</v>
      </c>
      <c r="ET510" s="147" t="s">
        <v>1907</v>
      </c>
      <c r="EU510" s="147"/>
      <c r="EV510" s="147" t="s">
        <v>1908</v>
      </c>
      <c r="EW510" s="147" t="s">
        <v>1908</v>
      </c>
      <c r="EX510" s="147" t="s">
        <v>1908</v>
      </c>
      <c r="EY510" s="147" t="s">
        <v>1908</v>
      </c>
      <c r="EZ510" s="147" t="s">
        <v>1908</v>
      </c>
      <c r="FA510" s="147" t="s">
        <v>1908</v>
      </c>
      <c r="FB510" s="147" t="s">
        <v>1908</v>
      </c>
      <c r="FC510" s="147" t="s">
        <v>1908</v>
      </c>
      <c r="FD510" s="166"/>
      <c r="FE510" s="166"/>
      <c r="FF510" s="166"/>
      <c r="FG510" s="85" t="s">
        <v>430</v>
      </c>
      <c r="FH510" s="85"/>
      <c r="FI510" s="85"/>
      <c r="FJ510" s="85"/>
      <c r="FK510" s="85"/>
      <c r="FL510" s="85"/>
      <c r="FM510" s="69" t="s">
        <v>335</v>
      </c>
      <c r="FY510" s="147"/>
      <c r="FZ510" s="147"/>
      <c r="GC510" s="85" t="s">
        <v>456</v>
      </c>
      <c r="GD510" s="85"/>
      <c r="GE510" s="85"/>
      <c r="GF510" s="85"/>
      <c r="GS510" s="85" t="s">
        <v>1944</v>
      </c>
      <c r="GT510" s="85"/>
      <c r="GU510" s="85"/>
      <c r="GV510" s="85"/>
      <c r="GW510" s="85"/>
    </row>
    <row r="511" spans="1:205" ht="12.75" hidden="1">
      <c r="A511" s="28">
        <v>46213</v>
      </c>
      <c r="B511" s="88" t="s">
        <v>482</v>
      </c>
      <c r="C511" s="32" t="s">
        <v>359</v>
      </c>
      <c r="D511" s="88" t="s">
        <v>482</v>
      </c>
      <c r="E511" s="32"/>
      <c r="F511" s="88" t="s">
        <v>482</v>
      </c>
      <c r="G511" s="88" t="s">
        <v>482</v>
      </c>
      <c r="H511" s="32" t="s">
        <v>482</v>
      </c>
      <c r="I511" s="145" t="s">
        <v>1876</v>
      </c>
      <c r="J511" s="88" t="s">
        <v>482</v>
      </c>
      <c r="K511" s="88" t="s">
        <v>482</v>
      </c>
      <c r="L511" s="88" t="s">
        <v>482</v>
      </c>
      <c r="M511" s="32" t="s">
        <v>482</v>
      </c>
      <c r="N511" s="88" t="s">
        <v>483</v>
      </c>
      <c r="O511" s="33" t="s">
        <v>387</v>
      </c>
      <c r="P511" s="88" t="s">
        <v>482</v>
      </c>
      <c r="Q511" s="88" t="s">
        <v>482</v>
      </c>
      <c r="S511" s="30" t="s">
        <v>415</v>
      </c>
      <c r="T511" s="33" t="s">
        <v>1900</v>
      </c>
      <c r="U511" s="88" t="s">
        <v>483</v>
      </c>
      <c r="V511" s="30" t="s">
        <v>612</v>
      </c>
      <c r="W511" s="88" t="s">
        <v>1950</v>
      </c>
      <c r="X511" s="38" t="s">
        <v>603</v>
      </c>
      <c r="Y511" s="88" t="s">
        <v>482</v>
      </c>
      <c r="Z511" s="32"/>
      <c r="AA511" s="38"/>
      <c r="AB511" s="38" t="s">
        <v>1921</v>
      </c>
      <c r="AC511" s="32" t="s">
        <v>483</v>
      </c>
      <c r="AD511" s="30" t="s">
        <v>1898</v>
      </c>
      <c r="AE511" s="32"/>
      <c r="AF511" s="30" t="s">
        <v>197</v>
      </c>
      <c r="AG511" s="32"/>
      <c r="AH511" s="88" t="s">
        <v>482</v>
      </c>
      <c r="AI511" s="32"/>
      <c r="AJ511" s="32"/>
      <c r="AK511" s="88" t="s">
        <v>482</v>
      </c>
      <c r="AL511" s="32" t="s">
        <v>482</v>
      </c>
      <c r="AM511" s="88" t="s">
        <v>482</v>
      </c>
      <c r="AN511" s="88" t="s">
        <v>482</v>
      </c>
      <c r="AO511" s="88" t="s">
        <v>482</v>
      </c>
      <c r="AP511" s="32"/>
      <c r="AQ511" s="88" t="s">
        <v>482</v>
      </c>
      <c r="AR511" s="30"/>
      <c r="AS511" s="73"/>
      <c r="AT511" s="148" t="s">
        <v>483</v>
      </c>
      <c r="AU511" s="32"/>
      <c r="AV511" s="30" t="s">
        <v>483</v>
      </c>
      <c r="AW511" s="88" t="s">
        <v>482</v>
      </c>
      <c r="AX511" s="30"/>
      <c r="AY511" s="30" t="s">
        <v>483</v>
      </c>
      <c r="AZ511" s="32"/>
      <c r="BA511" s="85" t="s">
        <v>1977</v>
      </c>
      <c r="BB511" s="88" t="s">
        <v>483</v>
      </c>
      <c r="BC511" s="147"/>
      <c r="BD511" s="33" t="s">
        <v>468</v>
      </c>
      <c r="BE511" s="32"/>
      <c r="BF511" s="33"/>
      <c r="BG511" s="32"/>
      <c r="BH511" s="32" t="s">
        <v>595</v>
      </c>
      <c r="BI511" s="33"/>
      <c r="BJ511" s="32" t="s">
        <v>602</v>
      </c>
      <c r="BK511" s="32" t="s">
        <v>1897</v>
      </c>
      <c r="BL511" s="88" t="s">
        <v>482</v>
      </c>
      <c r="BM511" s="33" t="s">
        <v>345</v>
      </c>
      <c r="BN511" s="88" t="s">
        <v>483</v>
      </c>
      <c r="BO511" s="30" t="s">
        <v>1893</v>
      </c>
      <c r="BP511" s="88" t="s">
        <v>483</v>
      </c>
      <c r="BQ511" s="32"/>
      <c r="BR511" s="88" t="s">
        <v>483</v>
      </c>
      <c r="BS511" s="177"/>
      <c r="BT511" s="88" t="s">
        <v>482</v>
      </c>
      <c r="BU511" s="33" t="s">
        <v>255</v>
      </c>
      <c r="BV511" s="33"/>
      <c r="BW511" s="73" t="s">
        <v>302</v>
      </c>
      <c r="BX511" s="147" t="s">
        <v>428</v>
      </c>
      <c r="BY511" s="32"/>
      <c r="BZ511" s="33" t="s">
        <v>1920</v>
      </c>
      <c r="CA511" s="38"/>
      <c r="CB511" s="88" t="s">
        <v>493</v>
      </c>
      <c r="CC511" s="33"/>
      <c r="CD511" s="30" t="s">
        <v>431</v>
      </c>
      <c r="CE511" s="33" t="s">
        <v>452</v>
      </c>
      <c r="CF511" s="30" t="s">
        <v>356</v>
      </c>
      <c r="CG511" s="30" t="s">
        <v>1886</v>
      </c>
      <c r="CH511" s="32"/>
      <c r="CI511" s="88" t="s">
        <v>483</v>
      </c>
      <c r="CJ511" s="33" t="s">
        <v>288</v>
      </c>
      <c r="CK511" s="33" t="s">
        <v>398</v>
      </c>
      <c r="CL511" s="88" t="s">
        <v>482</v>
      </c>
      <c r="CM511" s="113" t="s">
        <v>436</v>
      </c>
      <c r="CN511" s="147" t="s">
        <v>1881</v>
      </c>
      <c r="CO511" s="33" t="s">
        <v>610</v>
      </c>
      <c r="CP511" s="88" t="s">
        <v>483</v>
      </c>
      <c r="CQ511" s="33" t="s">
        <v>310</v>
      </c>
      <c r="CR511" s="30" t="s">
        <v>372</v>
      </c>
      <c r="CS511" s="30"/>
      <c r="CT511" s="88" t="s">
        <v>594</v>
      </c>
      <c r="CU511" s="88" t="s">
        <v>482</v>
      </c>
      <c r="CV511" s="88" t="s">
        <v>483</v>
      </c>
      <c r="CW511" s="33" t="s">
        <v>483</v>
      </c>
      <c r="CX511" s="79" t="s">
        <v>498</v>
      </c>
      <c r="CY511" s="73" t="s">
        <v>443</v>
      </c>
      <c r="CZ511" s="33" t="s">
        <v>411</v>
      </c>
      <c r="DA511" s="30" t="s">
        <v>566</v>
      </c>
      <c r="DB511" s="33" t="s">
        <v>480</v>
      </c>
      <c r="DC511" s="30" t="s">
        <v>423</v>
      </c>
      <c r="DD511" s="32" t="s">
        <v>1882</v>
      </c>
      <c r="DE511" s="30" t="s">
        <v>585</v>
      </c>
      <c r="DF511" s="33" t="s">
        <v>1887</v>
      </c>
      <c r="DG511" s="33" t="s">
        <v>192</v>
      </c>
      <c r="DH511" s="32"/>
      <c r="DI511" s="33" t="s">
        <v>270</v>
      </c>
      <c r="DJ511" s="30" t="s">
        <v>408</v>
      </c>
      <c r="DK511" s="30"/>
      <c r="DL511" s="30" t="s">
        <v>410</v>
      </c>
      <c r="DM511" s="73" t="s">
        <v>609</v>
      </c>
      <c r="DN511" s="79"/>
      <c r="DO511" s="33"/>
      <c r="DP511" s="30" t="s">
        <v>399</v>
      </c>
      <c r="DQ511" s="30" t="s">
        <v>381</v>
      </c>
      <c r="DR511" s="30" t="s">
        <v>614</v>
      </c>
      <c r="DS511" s="73" t="s">
        <v>1885</v>
      </c>
      <c r="DT511" s="73" t="s">
        <v>441</v>
      </c>
      <c r="DU511" s="33" t="s">
        <v>3191</v>
      </c>
      <c r="DV511" s="69"/>
      <c r="DW511" s="88" t="s">
        <v>482</v>
      </c>
      <c r="DX511" s="32"/>
      <c r="DY511" s="30" t="s">
        <v>13</v>
      </c>
      <c r="DZ511" s="32"/>
      <c r="EA511" s="30" t="s">
        <v>476</v>
      </c>
      <c r="EB511" s="33" t="s">
        <v>231</v>
      </c>
      <c r="EC511" s="33" t="s">
        <v>210</v>
      </c>
      <c r="ED511" s="30" t="s">
        <v>365</v>
      </c>
      <c r="EE511" s="51" t="s">
        <v>364</v>
      </c>
      <c r="EF511" s="32" t="s">
        <v>613</v>
      </c>
      <c r="EG511" s="162" t="s">
        <v>1960</v>
      </c>
      <c r="EH511" s="73" t="s">
        <v>305</v>
      </c>
      <c r="EI511" s="33" t="s">
        <v>188</v>
      </c>
      <c r="EJ511" s="32"/>
      <c r="EK511" s="74" t="s">
        <v>1895</v>
      </c>
      <c r="EL511" s="74" t="s">
        <v>1948</v>
      </c>
      <c r="EM511" s="126" t="s">
        <v>618</v>
      </c>
      <c r="EQ511" s="38" t="s">
        <v>340</v>
      </c>
      <c r="ER511" s="79" t="s">
        <v>478</v>
      </c>
      <c r="ES511" s="38" t="s">
        <v>1923</v>
      </c>
      <c r="ET511" s="147" t="s">
        <v>1907</v>
      </c>
      <c r="EU511" s="147"/>
      <c r="EV511" s="147" t="s">
        <v>1908</v>
      </c>
      <c r="EW511" s="147" t="s">
        <v>1908</v>
      </c>
      <c r="EX511" s="147" t="s">
        <v>1908</v>
      </c>
      <c r="EY511" s="147" t="s">
        <v>1908</v>
      </c>
      <c r="EZ511" s="147" t="s">
        <v>1908</v>
      </c>
      <c r="FA511" s="147" t="s">
        <v>1908</v>
      </c>
      <c r="FB511" s="147" t="s">
        <v>1908</v>
      </c>
      <c r="FC511" s="147" t="s">
        <v>1908</v>
      </c>
      <c r="FD511" s="166"/>
      <c r="FE511" s="166"/>
      <c r="FF511" s="166"/>
      <c r="FG511" s="85" t="s">
        <v>430</v>
      </c>
      <c r="FH511" s="85"/>
      <c r="FI511" s="85"/>
      <c r="FJ511" s="85"/>
      <c r="FK511" s="85"/>
      <c r="FL511" s="85"/>
      <c r="FM511" s="69" t="s">
        <v>335</v>
      </c>
      <c r="FY511" s="147"/>
      <c r="FZ511" s="147"/>
      <c r="GC511" s="85" t="s">
        <v>456</v>
      </c>
      <c r="GD511" s="85"/>
      <c r="GE511" s="85"/>
      <c r="GF511" s="85"/>
      <c r="GS511" s="85" t="s">
        <v>1944</v>
      </c>
      <c r="GT511" s="85"/>
      <c r="GU511" s="85"/>
      <c r="GV511" s="85"/>
      <c r="GW511" s="85"/>
    </row>
    <row r="512" spans="1:205" ht="12.75" hidden="1">
      <c r="A512" s="28">
        <v>46214</v>
      </c>
      <c r="B512" s="88" t="s">
        <v>482</v>
      </c>
      <c r="C512" s="32" t="s">
        <v>359</v>
      </c>
      <c r="D512" s="88" t="s">
        <v>482</v>
      </c>
      <c r="E512" s="32"/>
      <c r="F512" s="88" t="s">
        <v>482</v>
      </c>
      <c r="G512" s="88" t="s">
        <v>482</v>
      </c>
      <c r="H512" s="32" t="s">
        <v>482</v>
      </c>
      <c r="I512" s="145" t="s">
        <v>1876</v>
      </c>
      <c r="J512" s="88" t="s">
        <v>482</v>
      </c>
      <c r="K512" s="88" t="s">
        <v>482</v>
      </c>
      <c r="L512" s="88" t="s">
        <v>482</v>
      </c>
      <c r="M512" s="32" t="s">
        <v>482</v>
      </c>
      <c r="N512" s="88" t="s">
        <v>483</v>
      </c>
      <c r="O512" s="33" t="s">
        <v>387</v>
      </c>
      <c r="P512" s="88" t="s">
        <v>482</v>
      </c>
      <c r="Q512" s="88" t="s">
        <v>482</v>
      </c>
      <c r="R512" s="32"/>
      <c r="S512" s="30" t="s">
        <v>415</v>
      </c>
      <c r="T512" s="33" t="s">
        <v>1900</v>
      </c>
      <c r="U512" s="88" t="s">
        <v>483</v>
      </c>
      <c r="V512" s="30" t="s">
        <v>612</v>
      </c>
      <c r="W512" s="88" t="s">
        <v>1950</v>
      </c>
      <c r="X512" s="38" t="s">
        <v>603</v>
      </c>
      <c r="Y512" s="88" t="s">
        <v>482</v>
      </c>
      <c r="Z512" s="32"/>
      <c r="AA512" s="38"/>
      <c r="AB512" s="38" t="s">
        <v>1921</v>
      </c>
      <c r="AC512" s="32" t="s">
        <v>483</v>
      </c>
      <c r="AD512" s="30" t="s">
        <v>1898</v>
      </c>
      <c r="AE512" s="32"/>
      <c r="AF512" s="30" t="s">
        <v>197</v>
      </c>
      <c r="AG512" s="32"/>
      <c r="AH512" s="88" t="s">
        <v>482</v>
      </c>
      <c r="AI512" s="32"/>
      <c r="AJ512" s="32"/>
      <c r="AK512" s="88" t="s">
        <v>482</v>
      </c>
      <c r="AL512" s="32" t="s">
        <v>482</v>
      </c>
      <c r="AM512" s="88" t="s">
        <v>482</v>
      </c>
      <c r="AN512" s="88" t="s">
        <v>482</v>
      </c>
      <c r="AO512" s="88" t="s">
        <v>482</v>
      </c>
      <c r="AP512" s="32"/>
      <c r="AQ512" s="88" t="s">
        <v>482</v>
      </c>
      <c r="AR512" s="30"/>
      <c r="AS512" s="73"/>
      <c r="AT512" s="148" t="s">
        <v>483</v>
      </c>
      <c r="AU512" s="32"/>
      <c r="AV512" s="30" t="s">
        <v>483</v>
      </c>
      <c r="AW512" s="88" t="s">
        <v>482</v>
      </c>
      <c r="AX512" s="30"/>
      <c r="AY512" s="30" t="s">
        <v>483</v>
      </c>
      <c r="AZ512" s="32"/>
      <c r="BA512" s="85" t="s">
        <v>1977</v>
      </c>
      <c r="BB512" s="88" t="s">
        <v>483</v>
      </c>
      <c r="BC512" s="147"/>
      <c r="BD512" s="33" t="s">
        <v>468</v>
      </c>
      <c r="BE512" s="32"/>
      <c r="BF512" s="33"/>
      <c r="BG512" s="32"/>
      <c r="BH512" s="32" t="s">
        <v>595</v>
      </c>
      <c r="BI512" s="33"/>
      <c r="BJ512" s="32" t="s">
        <v>602</v>
      </c>
      <c r="BK512" s="32" t="s">
        <v>1897</v>
      </c>
      <c r="BL512" s="88" t="s">
        <v>482</v>
      </c>
      <c r="BM512" s="33" t="s">
        <v>345</v>
      </c>
      <c r="BN512" s="88" t="s">
        <v>483</v>
      </c>
      <c r="BO512" s="30" t="s">
        <v>1893</v>
      </c>
      <c r="BP512" s="88" t="s">
        <v>483</v>
      </c>
      <c r="BQ512" s="32"/>
      <c r="BR512" s="88" t="s">
        <v>483</v>
      </c>
      <c r="BS512" s="177"/>
      <c r="BT512" s="88" t="s">
        <v>482</v>
      </c>
      <c r="BU512" s="33" t="s">
        <v>255</v>
      </c>
      <c r="BV512" s="33"/>
      <c r="BW512" s="73" t="s">
        <v>302</v>
      </c>
      <c r="BX512" s="147" t="s">
        <v>428</v>
      </c>
      <c r="BY512" s="32"/>
      <c r="BZ512" s="33" t="s">
        <v>1920</v>
      </c>
      <c r="CA512" s="38"/>
      <c r="CB512" s="88" t="s">
        <v>493</v>
      </c>
      <c r="CC512" s="33"/>
      <c r="CD512" s="30" t="s">
        <v>431</v>
      </c>
      <c r="CE512" s="33" t="s">
        <v>452</v>
      </c>
      <c r="CF512" s="30" t="s">
        <v>356</v>
      </c>
      <c r="CG512" s="30" t="s">
        <v>1886</v>
      </c>
      <c r="CH512" s="32"/>
      <c r="CI512" s="88" t="s">
        <v>483</v>
      </c>
      <c r="CJ512" s="33" t="s">
        <v>288</v>
      </c>
      <c r="CK512" s="33" t="s">
        <v>398</v>
      </c>
      <c r="CL512" s="88" t="s">
        <v>482</v>
      </c>
      <c r="CM512" s="113" t="s">
        <v>436</v>
      </c>
      <c r="CN512" s="147" t="s">
        <v>1881</v>
      </c>
      <c r="CO512" s="33" t="s">
        <v>610</v>
      </c>
      <c r="CP512" s="88" t="s">
        <v>483</v>
      </c>
      <c r="CQ512" s="33" t="s">
        <v>310</v>
      </c>
      <c r="CR512" s="30" t="s">
        <v>372</v>
      </c>
      <c r="CS512" s="30"/>
      <c r="CT512" s="88" t="s">
        <v>594</v>
      </c>
      <c r="CU512" s="88" t="s">
        <v>482</v>
      </c>
      <c r="CV512" s="88" t="s">
        <v>483</v>
      </c>
      <c r="CW512" s="33" t="s">
        <v>483</v>
      </c>
      <c r="CX512" s="79" t="s">
        <v>498</v>
      </c>
      <c r="CY512" s="73" t="s">
        <v>443</v>
      </c>
      <c r="CZ512" s="33" t="s">
        <v>411</v>
      </c>
      <c r="DA512" s="30" t="s">
        <v>566</v>
      </c>
      <c r="DB512" s="33" t="s">
        <v>480</v>
      </c>
      <c r="DC512" s="30" t="s">
        <v>423</v>
      </c>
      <c r="DD512" s="32" t="s">
        <v>1882</v>
      </c>
      <c r="DE512" s="30" t="s">
        <v>585</v>
      </c>
      <c r="DF512" s="33" t="s">
        <v>1887</v>
      </c>
      <c r="DG512" s="33" t="s">
        <v>192</v>
      </c>
      <c r="DH512" s="32"/>
      <c r="DI512" s="33" t="s">
        <v>270</v>
      </c>
      <c r="DJ512" s="30" t="s">
        <v>408</v>
      </c>
      <c r="DK512" s="30"/>
      <c r="DL512" s="30" t="s">
        <v>410</v>
      </c>
      <c r="DM512" s="73" t="s">
        <v>609</v>
      </c>
      <c r="DN512" s="79"/>
      <c r="DO512" s="33"/>
      <c r="DP512" s="30" t="s">
        <v>399</v>
      </c>
      <c r="DQ512" s="30" t="s">
        <v>381</v>
      </c>
      <c r="DR512" s="30" t="s">
        <v>614</v>
      </c>
      <c r="DS512" s="73" t="s">
        <v>1885</v>
      </c>
      <c r="DT512" s="73" t="s">
        <v>441</v>
      </c>
      <c r="DU512" s="33" t="s">
        <v>3191</v>
      </c>
      <c r="DV512" s="69"/>
      <c r="DW512" s="88" t="s">
        <v>482</v>
      </c>
      <c r="DX512" s="32"/>
      <c r="DY512" s="30" t="s">
        <v>13</v>
      </c>
      <c r="DZ512" s="32"/>
      <c r="EA512" s="30" t="s">
        <v>476</v>
      </c>
      <c r="EB512" s="33" t="s">
        <v>231</v>
      </c>
      <c r="EC512" s="33" t="s">
        <v>210</v>
      </c>
      <c r="ED512" s="30" t="s">
        <v>365</v>
      </c>
      <c r="EE512" s="51" t="s">
        <v>364</v>
      </c>
      <c r="EF512" s="32" t="s">
        <v>613</v>
      </c>
      <c r="EG512" s="162" t="s">
        <v>1960</v>
      </c>
      <c r="EH512" s="73" t="s">
        <v>305</v>
      </c>
      <c r="EI512" s="33" t="s">
        <v>188</v>
      </c>
      <c r="EJ512" s="32"/>
      <c r="EK512" s="74" t="s">
        <v>1895</v>
      </c>
      <c r="EL512" s="74" t="s">
        <v>1948</v>
      </c>
      <c r="EM512" s="126" t="s">
        <v>618</v>
      </c>
      <c r="EQ512" s="38" t="s">
        <v>340</v>
      </c>
      <c r="ER512" s="79" t="s">
        <v>478</v>
      </c>
      <c r="ES512" s="38" t="s">
        <v>1923</v>
      </c>
      <c r="ET512" s="147" t="s">
        <v>1907</v>
      </c>
      <c r="EU512" s="147"/>
      <c r="EV512" s="147" t="s">
        <v>1908</v>
      </c>
      <c r="EW512" s="147" t="s">
        <v>1908</v>
      </c>
      <c r="EX512" s="147" t="s">
        <v>1908</v>
      </c>
      <c r="EY512" s="147" t="s">
        <v>1908</v>
      </c>
      <c r="EZ512" s="147" t="s">
        <v>1908</v>
      </c>
      <c r="FA512" s="147" t="s">
        <v>1908</v>
      </c>
      <c r="FB512" s="147" t="s">
        <v>1908</v>
      </c>
      <c r="FC512" s="147" t="s">
        <v>1908</v>
      </c>
      <c r="FD512" s="166"/>
      <c r="FE512" s="166"/>
      <c r="FF512" s="166"/>
      <c r="FG512" s="85" t="s">
        <v>430</v>
      </c>
      <c r="FH512" s="85"/>
      <c r="FI512" s="85"/>
      <c r="FJ512" s="85"/>
      <c r="FK512" s="85"/>
      <c r="FL512" s="85"/>
      <c r="FM512" s="69" t="s">
        <v>335</v>
      </c>
      <c r="FY512" s="147"/>
      <c r="FZ512" s="147"/>
      <c r="GC512" s="85" t="s">
        <v>456</v>
      </c>
      <c r="GD512" s="85"/>
      <c r="GE512" s="85"/>
      <c r="GF512" s="85"/>
      <c r="GS512" s="85" t="s">
        <v>1944</v>
      </c>
      <c r="GT512" s="85"/>
      <c r="GU512" s="85"/>
      <c r="GV512" s="85"/>
      <c r="GW512" s="85"/>
    </row>
    <row r="513" spans="1:209" ht="12.75" hidden="1">
      <c r="A513" s="28">
        <v>46215</v>
      </c>
      <c r="B513" s="88" t="s">
        <v>482</v>
      </c>
      <c r="C513" s="32" t="s">
        <v>359</v>
      </c>
      <c r="D513" s="88" t="s">
        <v>482</v>
      </c>
      <c r="E513" s="32"/>
      <c r="F513" s="88" t="s">
        <v>482</v>
      </c>
      <c r="G513" s="88" t="s">
        <v>482</v>
      </c>
      <c r="H513" s="32" t="s">
        <v>482</v>
      </c>
      <c r="I513" s="145" t="s">
        <v>1876</v>
      </c>
      <c r="J513" s="88" t="s">
        <v>482</v>
      </c>
      <c r="K513" s="88" t="s">
        <v>482</v>
      </c>
      <c r="L513" s="88" t="s">
        <v>482</v>
      </c>
      <c r="M513" s="32" t="s">
        <v>482</v>
      </c>
      <c r="N513" s="88" t="s">
        <v>483</v>
      </c>
      <c r="O513" s="33" t="s">
        <v>387</v>
      </c>
      <c r="P513" s="88" t="s">
        <v>482</v>
      </c>
      <c r="Q513" s="88" t="s">
        <v>482</v>
      </c>
      <c r="R513" s="32"/>
      <c r="S513" s="30" t="s">
        <v>415</v>
      </c>
      <c r="T513" s="33" t="s">
        <v>1900</v>
      </c>
      <c r="U513" s="88" t="s">
        <v>483</v>
      </c>
      <c r="V513" s="30" t="s">
        <v>612</v>
      </c>
      <c r="W513" s="88" t="s">
        <v>1950</v>
      </c>
      <c r="X513" s="38" t="s">
        <v>603</v>
      </c>
      <c r="Y513" s="88" t="s">
        <v>482</v>
      </c>
      <c r="Z513" s="32"/>
      <c r="AA513" s="38"/>
      <c r="AB513" s="38" t="s">
        <v>1921</v>
      </c>
      <c r="AC513" s="32" t="s">
        <v>483</v>
      </c>
      <c r="AD513" s="30" t="s">
        <v>1898</v>
      </c>
      <c r="AE513" s="32"/>
      <c r="AF513" s="30" t="s">
        <v>197</v>
      </c>
      <c r="AG513" s="32"/>
      <c r="AH513" s="88" t="s">
        <v>482</v>
      </c>
      <c r="AI513" s="32"/>
      <c r="AJ513" s="32"/>
      <c r="AK513" s="88" t="s">
        <v>482</v>
      </c>
      <c r="AL513" s="32" t="s">
        <v>482</v>
      </c>
      <c r="AM513" s="88" t="s">
        <v>482</v>
      </c>
      <c r="AN513" s="88" t="s">
        <v>482</v>
      </c>
      <c r="AO513" s="88" t="s">
        <v>482</v>
      </c>
      <c r="AP513" s="32"/>
      <c r="AQ513" s="88" t="s">
        <v>482</v>
      </c>
      <c r="AR513" s="30"/>
      <c r="AS513" s="73"/>
      <c r="AT513" s="148" t="s">
        <v>483</v>
      </c>
      <c r="AU513" s="32"/>
      <c r="AV513" s="30" t="s">
        <v>483</v>
      </c>
      <c r="AW513" s="88" t="s">
        <v>482</v>
      </c>
      <c r="AX513" s="30"/>
      <c r="AY513" s="30" t="s">
        <v>483</v>
      </c>
      <c r="AZ513" s="32"/>
      <c r="BA513" s="85" t="s">
        <v>1977</v>
      </c>
      <c r="BB513" s="88" t="s">
        <v>483</v>
      </c>
      <c r="BC513" s="147"/>
      <c r="BD513" s="33" t="s">
        <v>468</v>
      </c>
      <c r="BE513" s="32"/>
      <c r="BF513" s="33"/>
      <c r="BG513" s="32"/>
      <c r="BH513" s="32" t="s">
        <v>595</v>
      </c>
      <c r="BI513" s="33"/>
      <c r="BJ513" s="32" t="s">
        <v>602</v>
      </c>
      <c r="BK513" s="32" t="s">
        <v>1897</v>
      </c>
      <c r="BL513" s="88" t="s">
        <v>482</v>
      </c>
      <c r="BM513" s="33" t="s">
        <v>345</v>
      </c>
      <c r="BN513" s="88" t="s">
        <v>483</v>
      </c>
      <c r="BO513" s="30" t="s">
        <v>1893</v>
      </c>
      <c r="BP513" s="88" t="s">
        <v>483</v>
      </c>
      <c r="BQ513" s="32"/>
      <c r="BR513" s="88" t="s">
        <v>483</v>
      </c>
      <c r="BS513" s="177"/>
      <c r="BT513" s="88" t="s">
        <v>482</v>
      </c>
      <c r="BU513" s="33" t="s">
        <v>255</v>
      </c>
      <c r="BV513" s="33"/>
      <c r="BW513" s="73" t="s">
        <v>302</v>
      </c>
      <c r="BX513" s="147" t="s">
        <v>428</v>
      </c>
      <c r="BY513" s="32"/>
      <c r="BZ513" s="33" t="s">
        <v>1920</v>
      </c>
      <c r="CA513" s="38"/>
      <c r="CB513" s="88" t="s">
        <v>493</v>
      </c>
      <c r="CC513" s="33"/>
      <c r="CD513" s="30" t="s">
        <v>431</v>
      </c>
      <c r="CE513" s="33" t="s">
        <v>452</v>
      </c>
      <c r="CF513" s="30" t="s">
        <v>356</v>
      </c>
      <c r="CG513" s="30" t="s">
        <v>1886</v>
      </c>
      <c r="CH513" s="32"/>
      <c r="CI513" s="88" t="s">
        <v>483</v>
      </c>
      <c r="CJ513" s="33" t="s">
        <v>288</v>
      </c>
      <c r="CK513" s="33" t="s">
        <v>398</v>
      </c>
      <c r="CL513" s="88" t="s">
        <v>482</v>
      </c>
      <c r="CM513" s="113" t="s">
        <v>436</v>
      </c>
      <c r="CN513" s="147" t="s">
        <v>1881</v>
      </c>
      <c r="CO513" s="33" t="s">
        <v>610</v>
      </c>
      <c r="CP513" s="88" t="s">
        <v>483</v>
      </c>
      <c r="CQ513" s="33" t="s">
        <v>310</v>
      </c>
      <c r="CR513" s="30" t="s">
        <v>372</v>
      </c>
      <c r="CS513" s="30"/>
      <c r="CT513" s="88" t="s">
        <v>594</v>
      </c>
      <c r="CU513" s="88" t="s">
        <v>482</v>
      </c>
      <c r="CV513" s="88" t="s">
        <v>483</v>
      </c>
      <c r="CW513" s="33" t="s">
        <v>483</v>
      </c>
      <c r="CX513" s="79" t="s">
        <v>498</v>
      </c>
      <c r="CY513" s="73" t="s">
        <v>443</v>
      </c>
      <c r="CZ513" s="33" t="s">
        <v>411</v>
      </c>
      <c r="DA513" s="30" t="s">
        <v>566</v>
      </c>
      <c r="DB513" s="33" t="s">
        <v>480</v>
      </c>
      <c r="DC513" s="30" t="s">
        <v>423</v>
      </c>
      <c r="DD513" s="32" t="s">
        <v>1882</v>
      </c>
      <c r="DE513" s="30" t="s">
        <v>585</v>
      </c>
      <c r="DF513" s="33" t="s">
        <v>1887</v>
      </c>
      <c r="DG513" s="33" t="s">
        <v>192</v>
      </c>
      <c r="DH513" s="32"/>
      <c r="DI513" s="33" t="s">
        <v>270</v>
      </c>
      <c r="DJ513" s="30" t="s">
        <v>408</v>
      </c>
      <c r="DK513" s="30"/>
      <c r="DL513" s="30" t="s">
        <v>410</v>
      </c>
      <c r="DM513" s="73" t="s">
        <v>609</v>
      </c>
      <c r="DN513" s="79"/>
      <c r="DO513" s="33"/>
      <c r="DP513" s="30" t="s">
        <v>399</v>
      </c>
      <c r="DQ513" s="30" t="s">
        <v>381</v>
      </c>
      <c r="DR513" s="30" t="s">
        <v>614</v>
      </c>
      <c r="DS513" s="73" t="s">
        <v>1885</v>
      </c>
      <c r="DT513" s="73" t="s">
        <v>441</v>
      </c>
      <c r="DU513" s="33" t="s">
        <v>3191</v>
      </c>
      <c r="DV513" s="69"/>
      <c r="DW513" s="88" t="s">
        <v>482</v>
      </c>
      <c r="DX513" s="32"/>
      <c r="DY513" s="30" t="s">
        <v>13</v>
      </c>
      <c r="DZ513" s="32"/>
      <c r="EA513" s="30" t="s">
        <v>476</v>
      </c>
      <c r="EB513" s="33" t="s">
        <v>231</v>
      </c>
      <c r="EC513" s="33" t="s">
        <v>210</v>
      </c>
      <c r="ED513" s="30" t="s">
        <v>365</v>
      </c>
      <c r="EE513" s="51" t="s">
        <v>364</v>
      </c>
      <c r="EF513" s="32" t="s">
        <v>613</v>
      </c>
      <c r="EG513" s="162" t="s">
        <v>1960</v>
      </c>
      <c r="EH513" s="73" t="s">
        <v>305</v>
      </c>
      <c r="EI513" s="33" t="s">
        <v>188</v>
      </c>
      <c r="EJ513" s="32"/>
      <c r="EK513" s="74" t="s">
        <v>1895</v>
      </c>
      <c r="EL513" s="74" t="s">
        <v>1948</v>
      </c>
      <c r="EM513" s="126" t="s">
        <v>618</v>
      </c>
      <c r="EQ513" s="38" t="s">
        <v>340</v>
      </c>
      <c r="ER513" s="79" t="s">
        <v>478</v>
      </c>
      <c r="ES513" s="38" t="s">
        <v>1923</v>
      </c>
      <c r="ET513" s="147" t="s">
        <v>1907</v>
      </c>
      <c r="EU513" s="147"/>
      <c r="EV513" s="147" t="s">
        <v>1908</v>
      </c>
      <c r="EW513" s="147" t="s">
        <v>1908</v>
      </c>
      <c r="EX513" s="147" t="s">
        <v>1908</v>
      </c>
      <c r="EY513" s="147" t="s">
        <v>1908</v>
      </c>
      <c r="EZ513" s="147" t="s">
        <v>1908</v>
      </c>
      <c r="FA513" s="147" t="s">
        <v>1908</v>
      </c>
      <c r="FB513" s="147" t="s">
        <v>1908</v>
      </c>
      <c r="FC513" s="147" t="s">
        <v>1908</v>
      </c>
      <c r="FD513" s="166"/>
      <c r="FE513" s="166"/>
      <c r="FF513" s="166"/>
      <c r="FG513" s="85" t="s">
        <v>430</v>
      </c>
      <c r="FH513" s="85"/>
      <c r="FI513" s="85"/>
      <c r="FJ513" s="85"/>
      <c r="FK513" s="85"/>
      <c r="FL513" s="85"/>
      <c r="FM513" s="69" t="s">
        <v>335</v>
      </c>
      <c r="FY513" s="147"/>
      <c r="FZ513" s="147"/>
      <c r="GC513" s="85" t="s">
        <v>456</v>
      </c>
      <c r="GD513" s="85"/>
      <c r="GE513" s="85"/>
      <c r="GF513" s="85"/>
      <c r="GS513" s="85" t="s">
        <v>1944</v>
      </c>
      <c r="GT513" s="85"/>
      <c r="GU513" s="85"/>
      <c r="GV513" s="85"/>
      <c r="GW513" s="85"/>
    </row>
    <row r="514" spans="1:209" ht="12.75" hidden="1">
      <c r="A514" s="28">
        <v>46216</v>
      </c>
      <c r="B514" s="88" t="s">
        <v>482</v>
      </c>
      <c r="C514" s="32" t="s">
        <v>359</v>
      </c>
      <c r="D514" s="88" t="s">
        <v>482</v>
      </c>
      <c r="E514" s="32"/>
      <c r="F514" s="88" t="s">
        <v>482</v>
      </c>
      <c r="G514" s="88" t="s">
        <v>482</v>
      </c>
      <c r="H514" s="32" t="s">
        <v>482</v>
      </c>
      <c r="I514" s="145" t="s">
        <v>1876</v>
      </c>
      <c r="J514" s="88" t="s">
        <v>482</v>
      </c>
      <c r="K514" s="88" t="s">
        <v>482</v>
      </c>
      <c r="L514" s="88" t="s">
        <v>482</v>
      </c>
      <c r="M514" s="32" t="s">
        <v>482</v>
      </c>
      <c r="N514" s="88" t="s">
        <v>483</v>
      </c>
      <c r="O514" s="33" t="s">
        <v>387</v>
      </c>
      <c r="P514" s="88" t="s">
        <v>482</v>
      </c>
      <c r="Q514" s="88" t="s">
        <v>482</v>
      </c>
      <c r="R514" s="32"/>
      <c r="S514" s="30" t="s">
        <v>415</v>
      </c>
      <c r="T514" s="33" t="s">
        <v>1900</v>
      </c>
      <c r="U514" s="88" t="s">
        <v>483</v>
      </c>
      <c r="V514" s="30" t="s">
        <v>612</v>
      </c>
      <c r="W514" s="88" t="s">
        <v>1950</v>
      </c>
      <c r="X514" s="38" t="s">
        <v>603</v>
      </c>
      <c r="Y514" s="88" t="s">
        <v>482</v>
      </c>
      <c r="Z514" s="32"/>
      <c r="AA514" s="38"/>
      <c r="AB514" s="38" t="s">
        <v>1921</v>
      </c>
      <c r="AC514" s="32" t="s">
        <v>483</v>
      </c>
      <c r="AD514" s="30" t="s">
        <v>1898</v>
      </c>
      <c r="AE514" s="32"/>
      <c r="AF514" s="30" t="s">
        <v>197</v>
      </c>
      <c r="AG514" s="32"/>
      <c r="AH514" s="88" t="s">
        <v>482</v>
      </c>
      <c r="AI514" s="32"/>
      <c r="AJ514" s="32"/>
      <c r="AK514" s="88" t="s">
        <v>482</v>
      </c>
      <c r="AL514" s="32" t="s">
        <v>482</v>
      </c>
      <c r="AM514" s="88" t="s">
        <v>482</v>
      </c>
      <c r="AN514" s="88" t="s">
        <v>482</v>
      </c>
      <c r="AO514" s="88" t="s">
        <v>482</v>
      </c>
      <c r="AP514" s="32"/>
      <c r="AQ514" s="88" t="s">
        <v>482</v>
      </c>
      <c r="AR514" s="30"/>
      <c r="AS514" s="73"/>
      <c r="AT514" s="148" t="s">
        <v>483</v>
      </c>
      <c r="AU514" s="32"/>
      <c r="AV514" s="30" t="s">
        <v>483</v>
      </c>
      <c r="AW514" s="88" t="s">
        <v>482</v>
      </c>
      <c r="AX514" s="30"/>
      <c r="AY514" s="30" t="s">
        <v>483</v>
      </c>
      <c r="AZ514" s="32"/>
      <c r="BA514" s="85" t="s">
        <v>1977</v>
      </c>
      <c r="BB514" s="88" t="s">
        <v>483</v>
      </c>
      <c r="BC514" s="147"/>
      <c r="BD514" s="33" t="s">
        <v>468</v>
      </c>
      <c r="BE514" s="32"/>
      <c r="BF514" s="33"/>
      <c r="BG514" s="32"/>
      <c r="BH514" s="32" t="s">
        <v>595</v>
      </c>
      <c r="BI514" s="33"/>
      <c r="BJ514" s="32" t="s">
        <v>602</v>
      </c>
      <c r="BK514" s="32" t="s">
        <v>1897</v>
      </c>
      <c r="BL514" s="88" t="s">
        <v>482</v>
      </c>
      <c r="BM514" s="33" t="s">
        <v>345</v>
      </c>
      <c r="BN514" s="88" t="s">
        <v>483</v>
      </c>
      <c r="BO514" s="30" t="s">
        <v>1893</v>
      </c>
      <c r="BP514" s="88" t="s">
        <v>483</v>
      </c>
      <c r="BQ514" s="32"/>
      <c r="BR514" s="88" t="s">
        <v>483</v>
      </c>
      <c r="BS514" s="177"/>
      <c r="BT514" s="88" t="s">
        <v>482</v>
      </c>
      <c r="BU514" s="33" t="s">
        <v>255</v>
      </c>
      <c r="BV514" s="33"/>
      <c r="BW514" s="73" t="s">
        <v>302</v>
      </c>
      <c r="BX514" s="147" t="s">
        <v>428</v>
      </c>
      <c r="BY514" s="32"/>
      <c r="BZ514" s="33" t="s">
        <v>1920</v>
      </c>
      <c r="CA514" s="38"/>
      <c r="CB514" s="88" t="s">
        <v>493</v>
      </c>
      <c r="CC514" s="33"/>
      <c r="CD514" s="30" t="s">
        <v>431</v>
      </c>
      <c r="CE514" s="33" t="s">
        <v>452</v>
      </c>
      <c r="CF514" s="30" t="s">
        <v>356</v>
      </c>
      <c r="CG514" s="30" t="s">
        <v>1886</v>
      </c>
      <c r="CH514" s="32"/>
      <c r="CI514" s="88" t="s">
        <v>483</v>
      </c>
      <c r="CJ514" s="33" t="s">
        <v>288</v>
      </c>
      <c r="CK514" s="33" t="s">
        <v>398</v>
      </c>
      <c r="CL514" s="88" t="s">
        <v>482</v>
      </c>
      <c r="CM514" s="113" t="s">
        <v>436</v>
      </c>
      <c r="CN514" s="147" t="s">
        <v>1881</v>
      </c>
      <c r="CO514" s="33" t="s">
        <v>610</v>
      </c>
      <c r="CP514" s="88" t="s">
        <v>483</v>
      </c>
      <c r="CQ514" s="33" t="s">
        <v>310</v>
      </c>
      <c r="CR514" s="30" t="s">
        <v>372</v>
      </c>
      <c r="CS514" s="30"/>
      <c r="CT514" s="88" t="s">
        <v>594</v>
      </c>
      <c r="CU514" s="88" t="s">
        <v>482</v>
      </c>
      <c r="CV514" s="88" t="s">
        <v>483</v>
      </c>
      <c r="CW514" s="33" t="s">
        <v>483</v>
      </c>
      <c r="CX514" s="79" t="s">
        <v>498</v>
      </c>
      <c r="CY514" s="73" t="s">
        <v>443</v>
      </c>
      <c r="CZ514" s="33" t="s">
        <v>411</v>
      </c>
      <c r="DA514" s="30" t="s">
        <v>566</v>
      </c>
      <c r="DB514" s="33" t="s">
        <v>480</v>
      </c>
      <c r="DC514" s="30" t="s">
        <v>423</v>
      </c>
      <c r="DD514" s="32" t="s">
        <v>1882</v>
      </c>
      <c r="DE514" s="30" t="s">
        <v>585</v>
      </c>
      <c r="DF514" s="33" t="s">
        <v>1887</v>
      </c>
      <c r="DG514" s="33" t="s">
        <v>192</v>
      </c>
      <c r="DH514" s="32"/>
      <c r="DI514" s="33" t="s">
        <v>270</v>
      </c>
      <c r="DJ514" s="32"/>
      <c r="DK514" s="30"/>
      <c r="DL514" s="30" t="s">
        <v>410</v>
      </c>
      <c r="DM514" s="73" t="s">
        <v>609</v>
      </c>
      <c r="DN514" s="79"/>
      <c r="DO514" s="33"/>
      <c r="DP514" s="30" t="s">
        <v>399</v>
      </c>
      <c r="DQ514" s="30" t="s">
        <v>381</v>
      </c>
      <c r="DR514" s="30" t="s">
        <v>614</v>
      </c>
      <c r="DS514" s="73" t="s">
        <v>1885</v>
      </c>
      <c r="DT514" s="73" t="s">
        <v>441</v>
      </c>
      <c r="DU514" s="33" t="s">
        <v>3191</v>
      </c>
      <c r="DV514" s="69"/>
      <c r="DW514" s="88" t="s">
        <v>482</v>
      </c>
      <c r="DX514" s="32"/>
      <c r="DY514" s="30" t="s">
        <v>13</v>
      </c>
      <c r="DZ514" s="32"/>
      <c r="EA514" s="30" t="s">
        <v>476</v>
      </c>
      <c r="EB514" s="33" t="s">
        <v>231</v>
      </c>
      <c r="EC514" s="33" t="s">
        <v>210</v>
      </c>
      <c r="ED514" s="30" t="s">
        <v>365</v>
      </c>
      <c r="EE514" s="51" t="s">
        <v>364</v>
      </c>
      <c r="EF514" s="32" t="s">
        <v>613</v>
      </c>
      <c r="EG514" s="162" t="s">
        <v>1960</v>
      </c>
      <c r="EH514" s="73" t="s">
        <v>305</v>
      </c>
      <c r="EI514" s="33" t="s">
        <v>188</v>
      </c>
      <c r="EJ514" s="32"/>
      <c r="EK514" s="74" t="s">
        <v>1895</v>
      </c>
      <c r="EL514" s="74" t="s">
        <v>1948</v>
      </c>
      <c r="EM514" s="126" t="s">
        <v>618</v>
      </c>
      <c r="EQ514" s="38" t="s">
        <v>340</v>
      </c>
      <c r="ER514" s="79" t="s">
        <v>478</v>
      </c>
      <c r="ES514" s="38" t="s">
        <v>1923</v>
      </c>
      <c r="ET514" s="147" t="s">
        <v>1907</v>
      </c>
      <c r="EU514" s="147"/>
      <c r="EV514" s="147" t="s">
        <v>1908</v>
      </c>
      <c r="EW514" s="147" t="s">
        <v>1908</v>
      </c>
      <c r="EX514" s="147" t="s">
        <v>1908</v>
      </c>
      <c r="EY514" s="147" t="s">
        <v>1908</v>
      </c>
      <c r="EZ514" s="147" t="s">
        <v>1908</v>
      </c>
      <c r="FA514" s="147" t="s">
        <v>1908</v>
      </c>
      <c r="FB514" s="147" t="s">
        <v>1908</v>
      </c>
      <c r="FC514" s="147" t="s">
        <v>1908</v>
      </c>
      <c r="FD514" s="166"/>
      <c r="FE514" s="166"/>
      <c r="FF514" s="166"/>
      <c r="FG514" s="85" t="s">
        <v>430</v>
      </c>
      <c r="FH514" s="85"/>
      <c r="FI514" s="85"/>
      <c r="FJ514" s="85"/>
      <c r="FK514" s="85"/>
      <c r="FL514" s="85"/>
      <c r="FM514" s="69" t="s">
        <v>335</v>
      </c>
      <c r="FY514" s="147"/>
      <c r="FZ514" s="147"/>
      <c r="GA514" s="30" t="s">
        <v>408</v>
      </c>
      <c r="GB514" s="30"/>
      <c r="GC514" s="85" t="s">
        <v>456</v>
      </c>
      <c r="GD514" s="85"/>
      <c r="GE514" s="85"/>
      <c r="GF514" s="85"/>
      <c r="GH514" s="30" t="s">
        <v>566</v>
      </c>
      <c r="GI514" s="30"/>
      <c r="GJ514" s="30"/>
      <c r="GK514" s="30"/>
      <c r="GQ514" s="157" t="s">
        <v>476</v>
      </c>
      <c r="GR514" s="156" t="s">
        <v>302</v>
      </c>
      <c r="GS514" s="85" t="s">
        <v>1944</v>
      </c>
      <c r="GT514" s="85"/>
      <c r="GU514" s="85"/>
      <c r="GV514" s="85"/>
      <c r="GW514" s="85"/>
      <c r="GX514" s="85" t="s">
        <v>480</v>
      </c>
      <c r="GY514" s="85"/>
    </row>
    <row r="515" spans="1:209" ht="12.75" hidden="1">
      <c r="A515" s="28">
        <v>46217</v>
      </c>
      <c r="B515" s="88" t="s">
        <v>482</v>
      </c>
      <c r="C515" s="32" t="s">
        <v>359</v>
      </c>
      <c r="D515" s="88" t="s">
        <v>482</v>
      </c>
      <c r="E515" s="32"/>
      <c r="F515" s="88" t="s">
        <v>482</v>
      </c>
      <c r="G515" s="88" t="s">
        <v>482</v>
      </c>
      <c r="H515" s="32" t="s">
        <v>482</v>
      </c>
      <c r="I515" s="145" t="s">
        <v>1876</v>
      </c>
      <c r="J515" s="88" t="s">
        <v>482</v>
      </c>
      <c r="K515" s="88" t="s">
        <v>482</v>
      </c>
      <c r="L515" s="88" t="s">
        <v>482</v>
      </c>
      <c r="M515" s="32" t="s">
        <v>482</v>
      </c>
      <c r="N515" s="88" t="s">
        <v>483</v>
      </c>
      <c r="O515" s="33" t="s">
        <v>387</v>
      </c>
      <c r="P515" s="88" t="s">
        <v>482</v>
      </c>
      <c r="Q515" s="88" t="s">
        <v>482</v>
      </c>
      <c r="R515" s="32"/>
      <c r="S515" s="30" t="s">
        <v>415</v>
      </c>
      <c r="T515" s="33"/>
      <c r="U515" s="88" t="s">
        <v>483</v>
      </c>
      <c r="V515" s="30" t="s">
        <v>612</v>
      </c>
      <c r="W515" s="88" t="s">
        <v>1950</v>
      </c>
      <c r="X515" s="38" t="s">
        <v>603</v>
      </c>
      <c r="Y515" s="88" t="s">
        <v>482</v>
      </c>
      <c r="Z515" s="32"/>
      <c r="AA515" s="38"/>
      <c r="AB515" s="38" t="s">
        <v>1921</v>
      </c>
      <c r="AC515" s="32" t="s">
        <v>483</v>
      </c>
      <c r="AD515" s="30" t="s">
        <v>1898</v>
      </c>
      <c r="AE515" s="32"/>
      <c r="AF515" s="30" t="s">
        <v>197</v>
      </c>
      <c r="AG515" s="32"/>
      <c r="AH515" s="88" t="s">
        <v>482</v>
      </c>
      <c r="AI515" s="32"/>
      <c r="AJ515" s="32"/>
      <c r="AK515" s="88" t="s">
        <v>482</v>
      </c>
      <c r="AL515" s="32" t="s">
        <v>482</v>
      </c>
      <c r="AM515" s="88" t="s">
        <v>482</v>
      </c>
      <c r="AN515" s="88" t="s">
        <v>482</v>
      </c>
      <c r="AO515" s="88" t="s">
        <v>482</v>
      </c>
      <c r="AP515" s="32"/>
      <c r="AQ515" s="88" t="s">
        <v>482</v>
      </c>
      <c r="AR515" s="30"/>
      <c r="AS515" s="73"/>
      <c r="AT515" s="148" t="s">
        <v>483</v>
      </c>
      <c r="AU515" s="32"/>
      <c r="AV515" s="30" t="s">
        <v>483</v>
      </c>
      <c r="AW515" s="88" t="s">
        <v>482</v>
      </c>
      <c r="AX515" s="30"/>
      <c r="AY515" s="30" t="s">
        <v>483</v>
      </c>
      <c r="AZ515" s="32"/>
      <c r="BA515" s="85" t="s">
        <v>1977</v>
      </c>
      <c r="BB515" s="88" t="s">
        <v>483</v>
      </c>
      <c r="BC515" s="147"/>
      <c r="BD515" s="33" t="s">
        <v>468</v>
      </c>
      <c r="BE515" s="32"/>
      <c r="BF515" s="33"/>
      <c r="BG515" s="32"/>
      <c r="BH515" s="32" t="s">
        <v>595</v>
      </c>
      <c r="BI515" s="33"/>
      <c r="BJ515" s="32" t="s">
        <v>602</v>
      </c>
      <c r="BK515" s="32" t="s">
        <v>1897</v>
      </c>
      <c r="BL515" s="88" t="s">
        <v>482</v>
      </c>
      <c r="BM515" s="33" t="s">
        <v>345</v>
      </c>
      <c r="BN515" s="88" t="s">
        <v>483</v>
      </c>
      <c r="BO515" s="30" t="s">
        <v>1893</v>
      </c>
      <c r="BP515" s="88" t="s">
        <v>483</v>
      </c>
      <c r="BQ515" s="32"/>
      <c r="BR515" s="88" t="s">
        <v>483</v>
      </c>
      <c r="BS515" s="177"/>
      <c r="BT515" s="88" t="s">
        <v>482</v>
      </c>
      <c r="BU515" s="33" t="s">
        <v>255</v>
      </c>
      <c r="BV515" s="33"/>
      <c r="BW515" s="73"/>
      <c r="BX515" s="147" t="s">
        <v>428</v>
      </c>
      <c r="BY515" s="32"/>
      <c r="BZ515" s="33" t="s">
        <v>1920</v>
      </c>
      <c r="CA515" s="38"/>
      <c r="CB515" s="88" t="s">
        <v>493</v>
      </c>
      <c r="CC515" s="33"/>
      <c r="CD515" s="30" t="s">
        <v>431</v>
      </c>
      <c r="CE515" s="33" t="s">
        <v>452</v>
      </c>
      <c r="CF515" s="30" t="s">
        <v>356</v>
      </c>
      <c r="CG515" s="30" t="s">
        <v>1886</v>
      </c>
      <c r="CH515" s="32"/>
      <c r="CI515" s="88" t="s">
        <v>483</v>
      </c>
      <c r="CJ515" s="33" t="s">
        <v>288</v>
      </c>
      <c r="CK515" s="33" t="s">
        <v>398</v>
      </c>
      <c r="CL515" s="88" t="s">
        <v>482</v>
      </c>
      <c r="CM515" s="113" t="s">
        <v>436</v>
      </c>
      <c r="CN515" s="147" t="s">
        <v>1881</v>
      </c>
      <c r="CO515" s="33" t="s">
        <v>610</v>
      </c>
      <c r="CP515" s="88" t="s">
        <v>483</v>
      </c>
      <c r="CQ515" s="33" t="s">
        <v>310</v>
      </c>
      <c r="CR515" s="30" t="s">
        <v>372</v>
      </c>
      <c r="CS515" s="30"/>
      <c r="CT515" s="88" t="s">
        <v>594</v>
      </c>
      <c r="CU515" s="88" t="s">
        <v>482</v>
      </c>
      <c r="CV515" s="88" t="s">
        <v>483</v>
      </c>
      <c r="CW515" s="33" t="s">
        <v>483</v>
      </c>
      <c r="CX515" s="79" t="s">
        <v>498</v>
      </c>
      <c r="CY515" s="73" t="s">
        <v>443</v>
      </c>
      <c r="CZ515" s="33" t="s">
        <v>411</v>
      </c>
      <c r="DA515" s="32"/>
      <c r="DB515" s="33"/>
      <c r="DC515" s="30" t="s">
        <v>423</v>
      </c>
      <c r="DD515" s="32" t="s">
        <v>1882</v>
      </c>
      <c r="DE515" s="30" t="s">
        <v>585</v>
      </c>
      <c r="DF515" s="33" t="s">
        <v>1887</v>
      </c>
      <c r="DG515" s="33" t="s">
        <v>192</v>
      </c>
      <c r="DH515" s="32"/>
      <c r="DI515" s="33" t="s">
        <v>270</v>
      </c>
      <c r="DJ515" s="32"/>
      <c r="DK515" s="30"/>
      <c r="DL515" s="30" t="s">
        <v>410</v>
      </c>
      <c r="DM515" s="73" t="s">
        <v>609</v>
      </c>
      <c r="DN515" s="79"/>
      <c r="DO515" s="33"/>
      <c r="DP515" s="30" t="s">
        <v>399</v>
      </c>
      <c r="DQ515" s="30" t="s">
        <v>381</v>
      </c>
      <c r="DR515" s="30" t="s">
        <v>614</v>
      </c>
      <c r="DS515" s="73" t="s">
        <v>1885</v>
      </c>
      <c r="DT515" s="73" t="s">
        <v>441</v>
      </c>
      <c r="DU515" s="33" t="s">
        <v>3191</v>
      </c>
      <c r="DV515" s="69"/>
      <c r="DW515" s="88" t="s">
        <v>482</v>
      </c>
      <c r="DX515" s="32"/>
      <c r="DY515" s="30" t="s">
        <v>13</v>
      </c>
      <c r="DZ515" s="32"/>
      <c r="EA515" s="30"/>
      <c r="EB515" s="33" t="s">
        <v>231</v>
      </c>
      <c r="EC515" s="33" t="s">
        <v>210</v>
      </c>
      <c r="ED515" s="30" t="s">
        <v>365</v>
      </c>
      <c r="EE515" s="51" t="s">
        <v>364</v>
      </c>
      <c r="EF515" s="32" t="s">
        <v>613</v>
      </c>
      <c r="EG515" s="162" t="s">
        <v>1960</v>
      </c>
      <c r="EH515" s="73" t="s">
        <v>305</v>
      </c>
      <c r="EI515" s="33" t="s">
        <v>188</v>
      </c>
      <c r="EJ515" s="32"/>
      <c r="EK515" s="74" t="s">
        <v>1895</v>
      </c>
      <c r="EL515" s="74" t="s">
        <v>1948</v>
      </c>
      <c r="EM515" s="126" t="s">
        <v>618</v>
      </c>
      <c r="EQ515" s="38" t="s">
        <v>340</v>
      </c>
      <c r="ER515" s="79" t="s">
        <v>478</v>
      </c>
      <c r="ES515" s="38" t="s">
        <v>1923</v>
      </c>
      <c r="ET515" s="147" t="s">
        <v>1907</v>
      </c>
      <c r="EU515" s="147"/>
      <c r="EV515" s="147" t="s">
        <v>1908</v>
      </c>
      <c r="EW515" s="147" t="s">
        <v>1908</v>
      </c>
      <c r="EX515" s="147" t="s">
        <v>1908</v>
      </c>
      <c r="EY515" s="147" t="s">
        <v>1908</v>
      </c>
      <c r="EZ515" s="147" t="s">
        <v>1908</v>
      </c>
      <c r="FA515" s="147" t="s">
        <v>1908</v>
      </c>
      <c r="FB515" s="147" t="s">
        <v>1908</v>
      </c>
      <c r="FC515" s="147" t="s">
        <v>1908</v>
      </c>
      <c r="FD515" s="166"/>
      <c r="FE515" s="166"/>
      <c r="FF515" s="166"/>
      <c r="FG515" s="85" t="s">
        <v>430</v>
      </c>
      <c r="FH515" s="85"/>
      <c r="FI515" s="85"/>
      <c r="FJ515" s="85"/>
      <c r="FK515" s="85"/>
      <c r="FL515" s="85"/>
      <c r="FM515" s="69" t="s">
        <v>335</v>
      </c>
      <c r="FN515" s="85" t="s">
        <v>1933</v>
      </c>
      <c r="FO515" s="85"/>
      <c r="FP515" s="85"/>
      <c r="FQ515" s="85"/>
      <c r="FR515" s="85"/>
      <c r="FS515" s="85"/>
      <c r="FT515" s="85"/>
      <c r="FU515" s="85"/>
      <c r="FV515" s="85"/>
      <c r="FW515" s="85"/>
      <c r="FX515" s="85"/>
      <c r="FY515" s="147" t="s">
        <v>1935</v>
      </c>
      <c r="FZ515" s="147"/>
      <c r="GA515" s="30" t="s">
        <v>408</v>
      </c>
      <c r="GB515" s="30"/>
      <c r="GC515" s="85" t="s">
        <v>456</v>
      </c>
      <c r="GD515" s="85"/>
      <c r="GE515" s="85"/>
      <c r="GF515" s="85"/>
      <c r="GH515" s="30" t="s">
        <v>566</v>
      </c>
      <c r="GI515" s="30"/>
      <c r="GJ515" s="30"/>
      <c r="GK515" s="30"/>
      <c r="GQ515" s="157" t="s">
        <v>476</v>
      </c>
      <c r="GR515" s="156" t="s">
        <v>302</v>
      </c>
      <c r="GS515" s="85" t="s">
        <v>1944</v>
      </c>
      <c r="GT515" s="85"/>
      <c r="GU515" s="85"/>
      <c r="GV515" s="85"/>
      <c r="GW515" s="85"/>
      <c r="GX515" s="85" t="s">
        <v>480</v>
      </c>
      <c r="GY515" s="85"/>
    </row>
    <row r="516" spans="1:209" ht="12.75" hidden="1">
      <c r="A516" s="28">
        <v>46218</v>
      </c>
      <c r="B516" s="88" t="s">
        <v>482</v>
      </c>
      <c r="C516" s="32" t="s">
        <v>359</v>
      </c>
      <c r="D516" s="88" t="s">
        <v>482</v>
      </c>
      <c r="E516" s="32"/>
      <c r="F516" s="88" t="s">
        <v>482</v>
      </c>
      <c r="G516" s="88" t="s">
        <v>482</v>
      </c>
      <c r="H516" s="32" t="s">
        <v>482</v>
      </c>
      <c r="I516" s="145" t="s">
        <v>1876</v>
      </c>
      <c r="J516" s="88" t="s">
        <v>482</v>
      </c>
      <c r="K516" s="88" t="s">
        <v>482</v>
      </c>
      <c r="L516" s="88" t="s">
        <v>482</v>
      </c>
      <c r="M516" s="32" t="s">
        <v>482</v>
      </c>
      <c r="N516" s="88" t="s">
        <v>483</v>
      </c>
      <c r="O516" s="33" t="s">
        <v>387</v>
      </c>
      <c r="P516" s="88" t="s">
        <v>482</v>
      </c>
      <c r="Q516" s="88" t="s">
        <v>482</v>
      </c>
      <c r="R516" s="32"/>
      <c r="S516" s="30" t="s">
        <v>415</v>
      </c>
      <c r="T516" s="33"/>
      <c r="U516" s="88" t="s">
        <v>483</v>
      </c>
      <c r="V516" s="30" t="s">
        <v>612</v>
      </c>
      <c r="W516" s="88" t="s">
        <v>1950</v>
      </c>
      <c r="X516" s="38" t="s">
        <v>603</v>
      </c>
      <c r="Y516" s="88" t="s">
        <v>482</v>
      </c>
      <c r="Z516" s="32"/>
      <c r="AA516" s="38"/>
      <c r="AB516" s="38" t="s">
        <v>1921</v>
      </c>
      <c r="AC516" s="32" t="s">
        <v>483</v>
      </c>
      <c r="AD516" s="30" t="s">
        <v>1898</v>
      </c>
      <c r="AE516" s="32"/>
      <c r="AF516" s="30" t="s">
        <v>197</v>
      </c>
      <c r="AG516" s="32"/>
      <c r="AH516" s="88" t="s">
        <v>482</v>
      </c>
      <c r="AI516" s="32"/>
      <c r="AJ516" s="32"/>
      <c r="AK516" s="88" t="s">
        <v>482</v>
      </c>
      <c r="AL516" s="32" t="s">
        <v>482</v>
      </c>
      <c r="AM516" s="88" t="s">
        <v>482</v>
      </c>
      <c r="AN516" s="88" t="s">
        <v>482</v>
      </c>
      <c r="AO516" s="88" t="s">
        <v>482</v>
      </c>
      <c r="AP516" s="32"/>
      <c r="AQ516" s="88" t="s">
        <v>482</v>
      </c>
      <c r="AR516" s="32"/>
      <c r="AS516" s="73"/>
      <c r="AT516" s="148" t="s">
        <v>483</v>
      </c>
      <c r="AU516" s="32"/>
      <c r="AV516" s="30" t="s">
        <v>483</v>
      </c>
      <c r="AW516" s="88" t="s">
        <v>482</v>
      </c>
      <c r="AX516" s="30"/>
      <c r="AY516" s="30" t="s">
        <v>483</v>
      </c>
      <c r="AZ516" s="32"/>
      <c r="BA516" s="85" t="s">
        <v>1977</v>
      </c>
      <c r="BB516" s="88" t="s">
        <v>483</v>
      </c>
      <c r="BC516" s="147"/>
      <c r="BD516" s="33" t="s">
        <v>468</v>
      </c>
      <c r="BE516" s="32"/>
      <c r="BF516" s="33"/>
      <c r="BG516" s="32"/>
      <c r="BH516" s="32" t="s">
        <v>595</v>
      </c>
      <c r="BI516" s="33"/>
      <c r="BJ516" s="32" t="s">
        <v>602</v>
      </c>
      <c r="BK516" s="32" t="s">
        <v>1897</v>
      </c>
      <c r="BL516" s="88" t="s">
        <v>482</v>
      </c>
      <c r="BM516" s="33" t="s">
        <v>345</v>
      </c>
      <c r="BN516" s="88" t="s">
        <v>483</v>
      </c>
      <c r="BO516" s="30" t="s">
        <v>1893</v>
      </c>
      <c r="BP516" s="88" t="s">
        <v>483</v>
      </c>
      <c r="BQ516" s="32"/>
      <c r="BR516" s="88" t="s">
        <v>483</v>
      </c>
      <c r="BS516" s="177"/>
      <c r="BT516" s="88" t="s">
        <v>482</v>
      </c>
      <c r="BU516" s="33" t="s">
        <v>255</v>
      </c>
      <c r="BV516" s="33"/>
      <c r="BW516" s="73"/>
      <c r="BX516" s="147" t="s">
        <v>428</v>
      </c>
      <c r="BY516" s="32"/>
      <c r="BZ516" s="33" t="s">
        <v>1920</v>
      </c>
      <c r="CA516" s="38"/>
      <c r="CB516" s="88" t="s">
        <v>493</v>
      </c>
      <c r="CC516" s="33"/>
      <c r="CD516" s="30" t="s">
        <v>431</v>
      </c>
      <c r="CE516" s="33" t="s">
        <v>452</v>
      </c>
      <c r="CF516" s="30" t="s">
        <v>356</v>
      </c>
      <c r="CG516" s="30" t="s">
        <v>1886</v>
      </c>
      <c r="CH516" s="32"/>
      <c r="CI516" s="88" t="s">
        <v>483</v>
      </c>
      <c r="CJ516" s="33" t="s">
        <v>288</v>
      </c>
      <c r="CK516" s="33" t="s">
        <v>398</v>
      </c>
      <c r="CL516" s="88" t="s">
        <v>482</v>
      </c>
      <c r="CM516" s="113" t="s">
        <v>436</v>
      </c>
      <c r="CN516" s="147" t="s">
        <v>1881</v>
      </c>
      <c r="CO516" s="33" t="s">
        <v>610</v>
      </c>
      <c r="CP516" s="88" t="s">
        <v>483</v>
      </c>
      <c r="CQ516" s="33" t="s">
        <v>310</v>
      </c>
      <c r="CR516" s="30" t="s">
        <v>372</v>
      </c>
      <c r="CS516" s="30"/>
      <c r="CT516" s="88"/>
      <c r="CU516" s="88" t="s">
        <v>482</v>
      </c>
      <c r="CV516" s="88" t="s">
        <v>483</v>
      </c>
      <c r="CW516" s="33" t="s">
        <v>483</v>
      </c>
      <c r="CX516" s="79" t="s">
        <v>498</v>
      </c>
      <c r="CY516" s="33"/>
      <c r="CZ516" s="33" t="s">
        <v>411</v>
      </c>
      <c r="DA516" s="32"/>
      <c r="DB516" s="33"/>
      <c r="DC516" s="30" t="s">
        <v>423</v>
      </c>
      <c r="DD516" s="32" t="s">
        <v>1882</v>
      </c>
      <c r="DE516" s="30" t="s">
        <v>585</v>
      </c>
      <c r="DF516" s="33" t="s">
        <v>1887</v>
      </c>
      <c r="DG516" s="33" t="s">
        <v>192</v>
      </c>
      <c r="DH516" s="32"/>
      <c r="DI516" s="33" t="s">
        <v>270</v>
      </c>
      <c r="DJ516" s="32"/>
      <c r="DK516" s="30"/>
      <c r="DL516" s="30" t="s">
        <v>410</v>
      </c>
      <c r="DM516" s="73" t="s">
        <v>609</v>
      </c>
      <c r="DN516" s="79"/>
      <c r="DO516" s="33"/>
      <c r="DP516" s="30" t="s">
        <v>399</v>
      </c>
      <c r="DQ516" s="30" t="s">
        <v>381</v>
      </c>
      <c r="DR516" s="30" t="s">
        <v>614</v>
      </c>
      <c r="DS516" s="73" t="s">
        <v>1885</v>
      </c>
      <c r="DT516" s="73" t="s">
        <v>441</v>
      </c>
      <c r="DU516" s="33" t="s">
        <v>3191</v>
      </c>
      <c r="DV516" s="32"/>
      <c r="DW516" s="88" t="s">
        <v>482</v>
      </c>
      <c r="DX516" s="32"/>
      <c r="DY516" s="30" t="s">
        <v>13</v>
      </c>
      <c r="DZ516" s="32"/>
      <c r="EA516" s="30"/>
      <c r="EB516" s="33" t="s">
        <v>231</v>
      </c>
      <c r="EC516" s="33" t="s">
        <v>210</v>
      </c>
      <c r="ED516" s="30" t="s">
        <v>365</v>
      </c>
      <c r="EE516" s="51" t="s">
        <v>364</v>
      </c>
      <c r="EF516" s="32" t="s">
        <v>613</v>
      </c>
      <c r="EG516" s="162" t="s">
        <v>1960</v>
      </c>
      <c r="EH516" s="73" t="s">
        <v>305</v>
      </c>
      <c r="EI516" s="33" t="s">
        <v>188</v>
      </c>
      <c r="EJ516" s="32"/>
      <c r="EK516" s="74" t="s">
        <v>1895</v>
      </c>
      <c r="EL516" s="74" t="s">
        <v>1948</v>
      </c>
      <c r="EM516" s="126" t="s">
        <v>618</v>
      </c>
      <c r="EQ516" s="38" t="s">
        <v>340</v>
      </c>
      <c r="ER516" s="79" t="s">
        <v>478</v>
      </c>
      <c r="ES516" s="38" t="s">
        <v>1923</v>
      </c>
      <c r="ET516" s="147" t="s">
        <v>1907</v>
      </c>
      <c r="EU516" s="147"/>
      <c r="EV516" s="147" t="s">
        <v>1908</v>
      </c>
      <c r="EW516" s="147" t="s">
        <v>1908</v>
      </c>
      <c r="EX516" s="147" t="s">
        <v>1908</v>
      </c>
      <c r="EY516" s="147" t="s">
        <v>1908</v>
      </c>
      <c r="EZ516" s="147" t="s">
        <v>1908</v>
      </c>
      <c r="FA516" s="147" t="s">
        <v>1908</v>
      </c>
      <c r="FB516" s="147" t="s">
        <v>1908</v>
      </c>
      <c r="FC516" s="147" t="s">
        <v>1908</v>
      </c>
      <c r="FD516" s="166"/>
      <c r="FE516" s="166"/>
      <c r="FF516" s="166"/>
      <c r="FG516" s="85" t="s">
        <v>430</v>
      </c>
      <c r="FH516" s="85"/>
      <c r="FI516" s="156" t="s">
        <v>443</v>
      </c>
      <c r="FJ516" s="156"/>
      <c r="FK516" s="156"/>
      <c r="FL516" s="156"/>
      <c r="FM516" s="69" t="s">
        <v>335</v>
      </c>
      <c r="FN516" s="85" t="s">
        <v>1933</v>
      </c>
      <c r="FO516" s="85"/>
      <c r="FP516" s="85"/>
      <c r="FQ516" s="85"/>
      <c r="FR516" s="85"/>
      <c r="FS516" s="85"/>
      <c r="FT516" s="85"/>
      <c r="FU516" s="85"/>
      <c r="FV516" s="85"/>
      <c r="FW516" s="85"/>
      <c r="FX516" s="85"/>
      <c r="FY516" s="147" t="s">
        <v>1935</v>
      </c>
      <c r="FZ516" s="147"/>
      <c r="GA516" s="30" t="s">
        <v>408</v>
      </c>
      <c r="GB516" s="30"/>
      <c r="GC516" s="85" t="s">
        <v>456</v>
      </c>
      <c r="GD516" s="85"/>
      <c r="GE516" s="85"/>
      <c r="GF516" s="85"/>
      <c r="GH516" s="30" t="s">
        <v>566</v>
      </c>
      <c r="GI516" s="30"/>
      <c r="GJ516" s="30"/>
      <c r="GK516" s="30"/>
      <c r="GQ516" s="157" t="s">
        <v>476</v>
      </c>
      <c r="GR516" s="156" t="s">
        <v>302</v>
      </c>
      <c r="GS516" s="85" t="s">
        <v>1944</v>
      </c>
      <c r="GT516" s="85"/>
      <c r="GU516" s="85"/>
      <c r="GV516" s="85"/>
      <c r="GW516" s="85"/>
      <c r="GX516" s="85" t="s">
        <v>480</v>
      </c>
      <c r="GY516" s="85"/>
    </row>
    <row r="517" spans="1:209" ht="12.75" hidden="1">
      <c r="A517" s="28">
        <v>46219</v>
      </c>
      <c r="B517" s="88" t="s">
        <v>482</v>
      </c>
      <c r="C517" s="32" t="s">
        <v>359</v>
      </c>
      <c r="D517" s="88" t="s">
        <v>482</v>
      </c>
      <c r="E517" s="32"/>
      <c r="F517" s="88" t="s">
        <v>482</v>
      </c>
      <c r="G517" s="88" t="s">
        <v>482</v>
      </c>
      <c r="H517" s="32" t="s">
        <v>482</v>
      </c>
      <c r="I517" s="145" t="s">
        <v>1876</v>
      </c>
      <c r="J517" s="88" t="s">
        <v>482</v>
      </c>
      <c r="K517" s="88" t="s">
        <v>482</v>
      </c>
      <c r="L517" s="88" t="s">
        <v>482</v>
      </c>
      <c r="M517" s="32" t="s">
        <v>482</v>
      </c>
      <c r="N517" s="88" t="s">
        <v>483</v>
      </c>
      <c r="O517" s="33" t="s">
        <v>387</v>
      </c>
      <c r="P517" s="88" t="s">
        <v>482</v>
      </c>
      <c r="Q517" s="88" t="s">
        <v>482</v>
      </c>
      <c r="R517" s="32"/>
      <c r="S517" s="30" t="s">
        <v>415</v>
      </c>
      <c r="T517" s="33"/>
      <c r="U517" s="88" t="s">
        <v>483</v>
      </c>
      <c r="V517" s="30" t="s">
        <v>612</v>
      </c>
      <c r="W517" s="88" t="s">
        <v>1950</v>
      </c>
      <c r="X517" s="38" t="s">
        <v>603</v>
      </c>
      <c r="Y517" s="88" t="s">
        <v>482</v>
      </c>
      <c r="Z517" s="32"/>
      <c r="AA517" s="38"/>
      <c r="AB517" s="38" t="s">
        <v>1921</v>
      </c>
      <c r="AC517" s="32" t="s">
        <v>483</v>
      </c>
      <c r="AD517" s="30" t="s">
        <v>1898</v>
      </c>
      <c r="AE517" s="32"/>
      <c r="AF517" s="30" t="s">
        <v>197</v>
      </c>
      <c r="AG517" s="32"/>
      <c r="AH517" s="88" t="s">
        <v>482</v>
      </c>
      <c r="AI517" s="32"/>
      <c r="AJ517" s="32"/>
      <c r="AK517" s="88" t="s">
        <v>482</v>
      </c>
      <c r="AL517" s="32" t="s">
        <v>482</v>
      </c>
      <c r="AM517" s="88" t="s">
        <v>482</v>
      </c>
      <c r="AN517" s="88" t="s">
        <v>482</v>
      </c>
      <c r="AO517" s="88" t="s">
        <v>482</v>
      </c>
      <c r="AP517" s="32"/>
      <c r="AQ517" s="88" t="s">
        <v>482</v>
      </c>
      <c r="AR517" s="32"/>
      <c r="AS517" s="73"/>
      <c r="AT517" s="148" t="s">
        <v>483</v>
      </c>
      <c r="AU517" s="32"/>
      <c r="AV517" s="30" t="s">
        <v>483</v>
      </c>
      <c r="AW517" s="88" t="s">
        <v>482</v>
      </c>
      <c r="AX517" s="30"/>
      <c r="AY517" s="30" t="s">
        <v>483</v>
      </c>
      <c r="AZ517" s="32"/>
      <c r="BA517" s="85" t="s">
        <v>1977</v>
      </c>
      <c r="BB517" s="88" t="s">
        <v>483</v>
      </c>
      <c r="BC517" s="147"/>
      <c r="BD517" s="33" t="s">
        <v>468</v>
      </c>
      <c r="BE517" s="32"/>
      <c r="BF517" s="33"/>
      <c r="BG517" s="32"/>
      <c r="BH517" s="32" t="s">
        <v>595</v>
      </c>
      <c r="BI517" s="33"/>
      <c r="BJ517" s="32" t="s">
        <v>602</v>
      </c>
      <c r="BK517" s="32" t="s">
        <v>1897</v>
      </c>
      <c r="BL517" s="88" t="s">
        <v>482</v>
      </c>
      <c r="BM517" s="33" t="s">
        <v>345</v>
      </c>
      <c r="BN517" s="88" t="s">
        <v>483</v>
      </c>
      <c r="BO517" s="30" t="s">
        <v>1893</v>
      </c>
      <c r="BP517" s="88" t="s">
        <v>483</v>
      </c>
      <c r="BQ517" s="32"/>
      <c r="BR517" s="88" t="s">
        <v>483</v>
      </c>
      <c r="BS517" s="177"/>
      <c r="BT517" s="88" t="s">
        <v>482</v>
      </c>
      <c r="BU517" s="33" t="s">
        <v>255</v>
      </c>
      <c r="BV517" s="33"/>
      <c r="BW517" s="73"/>
      <c r="BX517" s="147" t="s">
        <v>428</v>
      </c>
      <c r="BY517" s="32"/>
      <c r="BZ517" s="33" t="s">
        <v>1920</v>
      </c>
      <c r="CA517" s="38"/>
      <c r="CB517" s="88" t="s">
        <v>493</v>
      </c>
      <c r="CC517" s="33"/>
      <c r="CD517" s="30" t="s">
        <v>431</v>
      </c>
      <c r="CE517" s="33" t="s">
        <v>452</v>
      </c>
      <c r="CF517" s="30" t="s">
        <v>356</v>
      </c>
      <c r="CG517" s="30" t="s">
        <v>1886</v>
      </c>
      <c r="CH517" s="32"/>
      <c r="CI517" s="88" t="s">
        <v>483</v>
      </c>
      <c r="CJ517" s="33" t="s">
        <v>288</v>
      </c>
      <c r="CK517" s="33" t="s">
        <v>398</v>
      </c>
      <c r="CL517" s="88" t="s">
        <v>482</v>
      </c>
      <c r="CM517" s="113" t="s">
        <v>436</v>
      </c>
      <c r="CN517" s="147" t="s">
        <v>1881</v>
      </c>
      <c r="CO517" s="33" t="s">
        <v>610</v>
      </c>
      <c r="CP517" s="88" t="s">
        <v>483</v>
      </c>
      <c r="CQ517" s="33" t="s">
        <v>310</v>
      </c>
      <c r="CR517" s="30" t="s">
        <v>372</v>
      </c>
      <c r="CS517" s="30"/>
      <c r="CT517" s="88"/>
      <c r="CU517" s="88" t="s">
        <v>482</v>
      </c>
      <c r="CV517" s="88" t="s">
        <v>483</v>
      </c>
      <c r="CW517" s="33" t="s">
        <v>483</v>
      </c>
      <c r="CX517" s="79" t="s">
        <v>498</v>
      </c>
      <c r="CY517" s="33"/>
      <c r="CZ517" s="33" t="s">
        <v>411</v>
      </c>
      <c r="DA517" s="161" t="s">
        <v>1958</v>
      </c>
      <c r="DB517" s="33"/>
      <c r="DC517" s="30" t="s">
        <v>423</v>
      </c>
      <c r="DD517" s="32" t="s">
        <v>1882</v>
      </c>
      <c r="DE517" s="30" t="s">
        <v>585</v>
      </c>
      <c r="DF517" s="33" t="s">
        <v>1887</v>
      </c>
      <c r="DG517" s="33" t="s">
        <v>192</v>
      </c>
      <c r="DH517" s="32"/>
      <c r="DI517" s="33" t="s">
        <v>270</v>
      </c>
      <c r="DJ517" s="32"/>
      <c r="DK517" s="30"/>
      <c r="DL517" s="30" t="s">
        <v>410</v>
      </c>
      <c r="DM517" s="73" t="s">
        <v>609</v>
      </c>
      <c r="DN517" s="79"/>
      <c r="DO517" s="33"/>
      <c r="DP517" s="30" t="s">
        <v>399</v>
      </c>
      <c r="DQ517" s="30" t="s">
        <v>381</v>
      </c>
      <c r="DR517" s="30" t="s">
        <v>614</v>
      </c>
      <c r="DS517" s="73" t="s">
        <v>1885</v>
      </c>
      <c r="DT517" s="73" t="s">
        <v>441</v>
      </c>
      <c r="DU517" s="33" t="s">
        <v>3191</v>
      </c>
      <c r="DV517" s="32"/>
      <c r="DW517" s="88" t="s">
        <v>482</v>
      </c>
      <c r="DX517" s="32"/>
      <c r="DY517" s="30" t="s">
        <v>13</v>
      </c>
      <c r="DZ517" s="32"/>
      <c r="EA517" s="30"/>
      <c r="EB517" s="33" t="s">
        <v>231</v>
      </c>
      <c r="EC517" s="33" t="s">
        <v>210</v>
      </c>
      <c r="ED517" s="30" t="s">
        <v>365</v>
      </c>
      <c r="EE517" s="51" t="s">
        <v>364</v>
      </c>
      <c r="EF517" s="32" t="s">
        <v>613</v>
      </c>
      <c r="EG517" s="162" t="s">
        <v>1960</v>
      </c>
      <c r="EH517" s="73" t="s">
        <v>305</v>
      </c>
      <c r="EI517" s="33" t="s">
        <v>188</v>
      </c>
      <c r="EJ517" s="32"/>
      <c r="EK517" s="74" t="s">
        <v>1895</v>
      </c>
      <c r="EL517" s="74" t="s">
        <v>1948</v>
      </c>
      <c r="EM517" s="126" t="s">
        <v>618</v>
      </c>
      <c r="EQ517" s="38" t="s">
        <v>340</v>
      </c>
      <c r="ER517" s="79" t="s">
        <v>478</v>
      </c>
      <c r="ES517" s="38" t="s">
        <v>1923</v>
      </c>
      <c r="ET517" s="147" t="s">
        <v>1907</v>
      </c>
      <c r="EU517" s="147"/>
      <c r="EV517" s="147" t="s">
        <v>1908</v>
      </c>
      <c r="EW517" s="147" t="s">
        <v>1908</v>
      </c>
      <c r="EX517" s="147" t="s">
        <v>1908</v>
      </c>
      <c r="EY517" s="147" t="s">
        <v>1908</v>
      </c>
      <c r="EZ517" s="147" t="s">
        <v>1908</v>
      </c>
      <c r="FA517" s="147" t="s">
        <v>1908</v>
      </c>
      <c r="FB517" s="147" t="s">
        <v>1908</v>
      </c>
      <c r="FC517" s="147" t="s">
        <v>1908</v>
      </c>
      <c r="FD517" s="166"/>
      <c r="FE517" s="166"/>
      <c r="FF517" s="166"/>
      <c r="FG517" s="85" t="s">
        <v>430</v>
      </c>
      <c r="FH517" s="85"/>
      <c r="FI517" s="156" t="s">
        <v>443</v>
      </c>
      <c r="FJ517" s="156"/>
      <c r="FK517" s="156"/>
      <c r="FL517" s="156"/>
      <c r="FM517" s="69" t="s">
        <v>335</v>
      </c>
      <c r="FN517" s="85" t="s">
        <v>1933</v>
      </c>
      <c r="FO517" s="85"/>
      <c r="FP517" s="85"/>
      <c r="FQ517" s="85"/>
      <c r="FR517" s="85"/>
      <c r="FS517" s="85"/>
      <c r="FT517" s="85"/>
      <c r="FU517" s="85"/>
      <c r="FV517" s="85"/>
      <c r="FW517" s="85"/>
      <c r="FX517" s="85"/>
      <c r="FY517" s="147" t="s">
        <v>1935</v>
      </c>
      <c r="FZ517" s="147"/>
      <c r="GA517" s="30" t="s">
        <v>408</v>
      </c>
      <c r="GB517" s="30"/>
      <c r="GC517" s="85" t="s">
        <v>456</v>
      </c>
      <c r="GD517" s="85"/>
      <c r="GE517" s="85"/>
      <c r="GF517" s="85"/>
      <c r="GH517" s="30" t="s">
        <v>566</v>
      </c>
      <c r="GI517" s="30"/>
      <c r="GJ517" s="30"/>
      <c r="GK517" s="30"/>
      <c r="GQ517" s="157" t="s">
        <v>476</v>
      </c>
      <c r="GR517" s="156" t="s">
        <v>302</v>
      </c>
      <c r="GS517" s="85" t="s">
        <v>1944</v>
      </c>
      <c r="GT517" s="85"/>
      <c r="GU517" s="85"/>
      <c r="GV517" s="85"/>
      <c r="GW517" s="85"/>
      <c r="GX517" s="85" t="s">
        <v>480</v>
      </c>
      <c r="GY517" s="85"/>
    </row>
    <row r="518" spans="1:209" ht="12.75" hidden="1">
      <c r="A518" s="28">
        <v>46220</v>
      </c>
      <c r="B518" s="88" t="s">
        <v>482</v>
      </c>
      <c r="C518" s="32" t="s">
        <v>359</v>
      </c>
      <c r="D518" s="88" t="s">
        <v>482</v>
      </c>
      <c r="E518" s="32"/>
      <c r="F518" s="88" t="s">
        <v>482</v>
      </c>
      <c r="G518" s="88" t="s">
        <v>482</v>
      </c>
      <c r="H518" s="32" t="s">
        <v>482</v>
      </c>
      <c r="I518" s="145" t="s">
        <v>1876</v>
      </c>
      <c r="J518" s="88" t="s">
        <v>482</v>
      </c>
      <c r="K518" s="88" t="s">
        <v>482</v>
      </c>
      <c r="L518" s="88" t="s">
        <v>482</v>
      </c>
      <c r="M518" s="32" t="s">
        <v>482</v>
      </c>
      <c r="N518" s="88" t="s">
        <v>483</v>
      </c>
      <c r="O518" s="33" t="s">
        <v>387</v>
      </c>
      <c r="P518" s="88" t="s">
        <v>482</v>
      </c>
      <c r="Q518" s="88" t="s">
        <v>482</v>
      </c>
      <c r="R518" s="32"/>
      <c r="S518" s="30" t="s">
        <v>415</v>
      </c>
      <c r="T518" s="33"/>
      <c r="U518" s="88" t="s">
        <v>483</v>
      </c>
      <c r="V518" s="30" t="s">
        <v>612</v>
      </c>
      <c r="W518" s="88" t="s">
        <v>1950</v>
      </c>
      <c r="X518" s="38" t="s">
        <v>603</v>
      </c>
      <c r="Y518" s="88" t="s">
        <v>482</v>
      </c>
      <c r="Z518" s="32"/>
      <c r="AA518" s="38"/>
      <c r="AB518" s="38" t="s">
        <v>1921</v>
      </c>
      <c r="AC518" s="32" t="s">
        <v>483</v>
      </c>
      <c r="AD518" s="30" t="s">
        <v>1898</v>
      </c>
      <c r="AE518" s="32"/>
      <c r="AF518" s="30" t="s">
        <v>197</v>
      </c>
      <c r="AG518" s="32"/>
      <c r="AH518" s="88" t="s">
        <v>482</v>
      </c>
      <c r="AI518" s="32"/>
      <c r="AJ518" s="32"/>
      <c r="AK518" s="88" t="s">
        <v>482</v>
      </c>
      <c r="AL518" s="32" t="s">
        <v>482</v>
      </c>
      <c r="AM518" s="88" t="s">
        <v>482</v>
      </c>
      <c r="AN518" s="88" t="s">
        <v>482</v>
      </c>
      <c r="AO518" s="88" t="s">
        <v>482</v>
      </c>
      <c r="AP518" s="32"/>
      <c r="AQ518" s="88" t="s">
        <v>482</v>
      </c>
      <c r="AR518" s="32"/>
      <c r="AS518" s="73"/>
      <c r="AT518" s="148" t="s">
        <v>483</v>
      </c>
      <c r="AU518" s="32"/>
      <c r="AV518" s="30" t="s">
        <v>483</v>
      </c>
      <c r="AW518" s="88" t="s">
        <v>482</v>
      </c>
      <c r="AX518" s="30"/>
      <c r="AY518" s="30" t="s">
        <v>483</v>
      </c>
      <c r="AZ518" s="32"/>
      <c r="BA518" s="85" t="s">
        <v>1977</v>
      </c>
      <c r="BB518" s="88" t="s">
        <v>483</v>
      </c>
      <c r="BC518" s="147"/>
      <c r="BD518" s="33" t="s">
        <v>468</v>
      </c>
      <c r="BE518" s="32"/>
      <c r="BF518" s="33"/>
      <c r="BG518" s="32"/>
      <c r="BH518" s="32" t="s">
        <v>595</v>
      </c>
      <c r="BI518" s="33"/>
      <c r="BJ518" s="32" t="s">
        <v>602</v>
      </c>
      <c r="BK518" s="32" t="s">
        <v>1897</v>
      </c>
      <c r="BL518" s="88" t="s">
        <v>482</v>
      </c>
      <c r="BM518" s="33" t="s">
        <v>345</v>
      </c>
      <c r="BN518" s="88" t="s">
        <v>483</v>
      </c>
      <c r="BO518" s="30" t="s">
        <v>1893</v>
      </c>
      <c r="BP518" s="88" t="s">
        <v>483</v>
      </c>
      <c r="BQ518" s="32"/>
      <c r="BR518" s="88" t="s">
        <v>483</v>
      </c>
      <c r="BS518" s="177"/>
      <c r="BT518" s="88" t="s">
        <v>482</v>
      </c>
      <c r="BU518" s="33" t="s">
        <v>255</v>
      </c>
      <c r="BV518" s="33"/>
      <c r="BW518" s="73"/>
      <c r="BX518" s="147" t="s">
        <v>428</v>
      </c>
      <c r="BY518" s="32"/>
      <c r="BZ518" s="33" t="s">
        <v>1920</v>
      </c>
      <c r="CA518" s="38"/>
      <c r="CB518" s="88" t="s">
        <v>493</v>
      </c>
      <c r="CC518" s="33"/>
      <c r="CD518" s="30" t="s">
        <v>431</v>
      </c>
      <c r="CE518" s="33" t="s">
        <v>452</v>
      </c>
      <c r="CF518" s="30" t="s">
        <v>356</v>
      </c>
      <c r="CG518" s="30" t="s">
        <v>1886</v>
      </c>
      <c r="CH518" s="32"/>
      <c r="CI518" s="88" t="s">
        <v>483</v>
      </c>
      <c r="CJ518" s="33" t="s">
        <v>288</v>
      </c>
      <c r="CK518" s="33" t="s">
        <v>398</v>
      </c>
      <c r="CL518" s="88" t="s">
        <v>482</v>
      </c>
      <c r="CM518" s="113" t="s">
        <v>436</v>
      </c>
      <c r="CN518" s="147" t="s">
        <v>1881</v>
      </c>
      <c r="CO518" s="33" t="s">
        <v>610</v>
      </c>
      <c r="CP518" s="88" t="s">
        <v>483</v>
      </c>
      <c r="CQ518" s="33" t="s">
        <v>310</v>
      </c>
      <c r="CR518" s="30" t="s">
        <v>372</v>
      </c>
      <c r="CS518" s="30"/>
      <c r="CT518" s="88"/>
      <c r="CU518" s="88" t="s">
        <v>482</v>
      </c>
      <c r="CV518" s="88" t="s">
        <v>483</v>
      </c>
      <c r="CW518" s="33" t="s">
        <v>483</v>
      </c>
      <c r="CX518" s="79" t="s">
        <v>498</v>
      </c>
      <c r="CY518" s="33"/>
      <c r="CZ518" s="33" t="s">
        <v>411</v>
      </c>
      <c r="DA518" s="161" t="s">
        <v>1958</v>
      </c>
      <c r="DB518" s="33"/>
      <c r="DC518" s="30" t="s">
        <v>423</v>
      </c>
      <c r="DD518" s="32" t="s">
        <v>1882</v>
      </c>
      <c r="DE518" s="30" t="s">
        <v>585</v>
      </c>
      <c r="DF518" s="33" t="s">
        <v>1887</v>
      </c>
      <c r="DG518" s="33" t="s">
        <v>192</v>
      </c>
      <c r="DH518" s="32"/>
      <c r="DI518" s="33" t="s">
        <v>270</v>
      </c>
      <c r="DJ518" s="32"/>
      <c r="DK518" s="30"/>
      <c r="DL518" s="30" t="s">
        <v>410</v>
      </c>
      <c r="DM518" s="73" t="s">
        <v>609</v>
      </c>
      <c r="DN518" s="79"/>
      <c r="DO518" s="33"/>
      <c r="DP518" s="30" t="s">
        <v>399</v>
      </c>
      <c r="DQ518" s="30" t="s">
        <v>381</v>
      </c>
      <c r="DR518" s="30" t="s">
        <v>614</v>
      </c>
      <c r="DS518" s="73" t="s">
        <v>1885</v>
      </c>
      <c r="DT518" s="73" t="s">
        <v>441</v>
      </c>
      <c r="DU518" s="33" t="s">
        <v>3191</v>
      </c>
      <c r="DV518" s="32"/>
      <c r="DW518" s="88" t="s">
        <v>482</v>
      </c>
      <c r="DX518" s="32"/>
      <c r="DY518" s="30" t="s">
        <v>13</v>
      </c>
      <c r="DZ518" s="32"/>
      <c r="EA518" s="30"/>
      <c r="EB518" s="33" t="s">
        <v>231</v>
      </c>
      <c r="EC518" s="33" t="s">
        <v>210</v>
      </c>
      <c r="ED518" s="30" t="s">
        <v>365</v>
      </c>
      <c r="EE518" s="51" t="s">
        <v>364</v>
      </c>
      <c r="EF518" s="32" t="s">
        <v>613</v>
      </c>
      <c r="EG518" s="162" t="s">
        <v>1960</v>
      </c>
      <c r="EH518" s="73" t="s">
        <v>305</v>
      </c>
      <c r="EI518" s="33" t="s">
        <v>188</v>
      </c>
      <c r="EJ518" s="32"/>
      <c r="EK518" s="74" t="s">
        <v>1895</v>
      </c>
      <c r="EL518" s="74" t="s">
        <v>1948</v>
      </c>
      <c r="EM518" s="126" t="s">
        <v>618</v>
      </c>
      <c r="EQ518" s="38" t="s">
        <v>340</v>
      </c>
      <c r="ER518" s="79" t="s">
        <v>478</v>
      </c>
      <c r="ES518" s="38" t="s">
        <v>1923</v>
      </c>
      <c r="ET518" s="147" t="s">
        <v>1907</v>
      </c>
      <c r="EU518" s="147"/>
      <c r="EV518" s="147" t="s">
        <v>1908</v>
      </c>
      <c r="EW518" s="147" t="s">
        <v>1908</v>
      </c>
      <c r="EX518" s="147" t="s">
        <v>1908</v>
      </c>
      <c r="EY518" s="147" t="s">
        <v>1908</v>
      </c>
      <c r="EZ518" s="147" t="s">
        <v>1908</v>
      </c>
      <c r="FA518" s="147" t="s">
        <v>1908</v>
      </c>
      <c r="FB518" s="147" t="s">
        <v>1908</v>
      </c>
      <c r="FC518" s="147" t="s">
        <v>1908</v>
      </c>
      <c r="FD518" s="166"/>
      <c r="FE518" s="166"/>
      <c r="FF518" s="166"/>
      <c r="FG518" s="85" t="s">
        <v>430</v>
      </c>
      <c r="FH518" s="85"/>
      <c r="FI518" s="156" t="s">
        <v>443</v>
      </c>
      <c r="FJ518" s="156"/>
      <c r="FK518" s="156"/>
      <c r="FL518" s="156"/>
      <c r="FM518" s="69" t="s">
        <v>335</v>
      </c>
      <c r="FN518" s="85" t="s">
        <v>1933</v>
      </c>
      <c r="FO518" s="85"/>
      <c r="FP518" s="85"/>
      <c r="FQ518" s="85"/>
      <c r="FR518" s="85"/>
      <c r="FS518" s="85"/>
      <c r="FT518" s="85"/>
      <c r="FU518" s="85"/>
      <c r="FV518" s="85"/>
      <c r="FW518" s="85"/>
      <c r="FX518" s="85"/>
      <c r="FY518" s="147" t="s">
        <v>1935</v>
      </c>
      <c r="FZ518" s="147"/>
      <c r="GA518" s="30" t="s">
        <v>408</v>
      </c>
      <c r="GB518" s="30"/>
      <c r="GC518" s="85" t="s">
        <v>456</v>
      </c>
      <c r="GD518" s="85"/>
      <c r="GE518" s="85"/>
      <c r="GF518" s="85"/>
      <c r="GG518" s="33" t="s">
        <v>1920</v>
      </c>
      <c r="GH518" s="30" t="s">
        <v>566</v>
      </c>
      <c r="GI518" s="30"/>
      <c r="GJ518" s="30"/>
      <c r="GK518" s="30"/>
      <c r="GL518" s="88" t="s">
        <v>493</v>
      </c>
      <c r="GM518" s="88"/>
      <c r="GN518" s="88"/>
      <c r="GO518" s="88"/>
      <c r="GP518" s="88"/>
      <c r="GQ518" s="157" t="s">
        <v>476</v>
      </c>
      <c r="GR518" s="156" t="s">
        <v>302</v>
      </c>
      <c r="GS518" s="85" t="s">
        <v>1944</v>
      </c>
      <c r="GT518" s="85"/>
      <c r="GU518" s="85"/>
      <c r="GV518" s="85"/>
      <c r="GW518" s="85"/>
      <c r="GX518" s="85" t="s">
        <v>480</v>
      </c>
      <c r="GY518" s="85"/>
    </row>
    <row r="519" spans="1:209" ht="12.75" hidden="1">
      <c r="A519" s="28">
        <v>46221</v>
      </c>
      <c r="B519" s="88" t="s">
        <v>482</v>
      </c>
      <c r="C519" s="32" t="s">
        <v>359</v>
      </c>
      <c r="D519" s="88" t="s">
        <v>482</v>
      </c>
      <c r="E519" s="32"/>
      <c r="F519" s="88" t="s">
        <v>482</v>
      </c>
      <c r="G519" s="88" t="s">
        <v>482</v>
      </c>
      <c r="H519" s="32" t="s">
        <v>482</v>
      </c>
      <c r="I519" s="145" t="s">
        <v>1876</v>
      </c>
      <c r="J519" s="88" t="s">
        <v>482</v>
      </c>
      <c r="K519" s="88" t="s">
        <v>482</v>
      </c>
      <c r="L519" s="88" t="s">
        <v>482</v>
      </c>
      <c r="M519" s="32" t="s">
        <v>482</v>
      </c>
      <c r="N519" s="88" t="s">
        <v>483</v>
      </c>
      <c r="O519" s="33" t="s">
        <v>387</v>
      </c>
      <c r="P519" s="88" t="s">
        <v>482</v>
      </c>
      <c r="Q519" s="88" t="s">
        <v>482</v>
      </c>
      <c r="R519" s="32"/>
      <c r="S519" s="30" t="s">
        <v>415</v>
      </c>
      <c r="T519" s="33"/>
      <c r="U519" s="88" t="s">
        <v>483</v>
      </c>
      <c r="V519" s="30" t="s">
        <v>612</v>
      </c>
      <c r="W519" s="88" t="s">
        <v>1950</v>
      </c>
      <c r="X519" s="38" t="s">
        <v>603</v>
      </c>
      <c r="Y519" s="88" t="s">
        <v>482</v>
      </c>
      <c r="Z519" s="32"/>
      <c r="AA519" s="38"/>
      <c r="AB519" s="38" t="s">
        <v>1921</v>
      </c>
      <c r="AC519" s="32" t="s">
        <v>483</v>
      </c>
      <c r="AD519" s="30" t="s">
        <v>1898</v>
      </c>
      <c r="AE519" s="32"/>
      <c r="AF519" s="30" t="s">
        <v>197</v>
      </c>
      <c r="AG519" s="32"/>
      <c r="AH519" s="88" t="s">
        <v>482</v>
      </c>
      <c r="AI519" s="32"/>
      <c r="AJ519" s="32"/>
      <c r="AK519" s="88" t="s">
        <v>482</v>
      </c>
      <c r="AL519" s="32" t="s">
        <v>482</v>
      </c>
      <c r="AM519" s="88" t="s">
        <v>482</v>
      </c>
      <c r="AN519" s="88" t="s">
        <v>482</v>
      </c>
      <c r="AO519" s="88" t="s">
        <v>482</v>
      </c>
      <c r="AP519" s="32"/>
      <c r="AQ519" s="88" t="s">
        <v>482</v>
      </c>
      <c r="AR519" s="32"/>
      <c r="AS519" s="73"/>
      <c r="AT519" s="148" t="s">
        <v>483</v>
      </c>
      <c r="AU519" s="32"/>
      <c r="AV519" s="30" t="s">
        <v>483</v>
      </c>
      <c r="AW519" s="88" t="s">
        <v>482</v>
      </c>
      <c r="AX519" s="30"/>
      <c r="AY519" s="30" t="s">
        <v>483</v>
      </c>
      <c r="AZ519" s="32"/>
      <c r="BA519" s="85" t="s">
        <v>1977</v>
      </c>
      <c r="BB519" s="88" t="s">
        <v>483</v>
      </c>
      <c r="BC519" s="147"/>
      <c r="BD519" s="33" t="s">
        <v>468</v>
      </c>
      <c r="BE519" s="32"/>
      <c r="BF519" s="33"/>
      <c r="BG519" s="32"/>
      <c r="BH519" s="32" t="s">
        <v>595</v>
      </c>
      <c r="BI519" s="33"/>
      <c r="BJ519" s="32" t="s">
        <v>602</v>
      </c>
      <c r="BK519" s="32" t="s">
        <v>1897</v>
      </c>
      <c r="BL519" s="88" t="s">
        <v>482</v>
      </c>
      <c r="BM519" s="33" t="s">
        <v>345</v>
      </c>
      <c r="BN519" s="88" t="s">
        <v>483</v>
      </c>
      <c r="BO519" s="30" t="s">
        <v>1893</v>
      </c>
      <c r="BP519" s="88" t="s">
        <v>483</v>
      </c>
      <c r="BQ519" s="32"/>
      <c r="BR519" s="88" t="s">
        <v>483</v>
      </c>
      <c r="BS519" s="177"/>
      <c r="BT519" s="88" t="s">
        <v>482</v>
      </c>
      <c r="BU519" s="33" t="s">
        <v>255</v>
      </c>
      <c r="BV519" s="33"/>
      <c r="BW519" s="73"/>
      <c r="BX519" s="147" t="s">
        <v>428</v>
      </c>
      <c r="BY519" s="32"/>
      <c r="BZ519" s="33"/>
      <c r="CA519" s="38"/>
      <c r="CB519" s="88"/>
      <c r="CC519" s="33"/>
      <c r="CD519" s="30" t="s">
        <v>431</v>
      </c>
      <c r="CE519" s="33" t="s">
        <v>452</v>
      </c>
      <c r="CF519" s="30" t="s">
        <v>356</v>
      </c>
      <c r="CG519" s="30" t="s">
        <v>1886</v>
      </c>
      <c r="CH519" s="32"/>
      <c r="CI519" s="88" t="s">
        <v>483</v>
      </c>
      <c r="CJ519" s="33" t="s">
        <v>288</v>
      </c>
      <c r="CK519" s="33" t="s">
        <v>398</v>
      </c>
      <c r="CL519" s="88" t="s">
        <v>482</v>
      </c>
      <c r="CM519" s="113" t="s">
        <v>436</v>
      </c>
      <c r="CN519" s="147" t="s">
        <v>1881</v>
      </c>
      <c r="CO519" s="33" t="s">
        <v>610</v>
      </c>
      <c r="CP519" s="88" t="s">
        <v>483</v>
      </c>
      <c r="CQ519" s="33" t="s">
        <v>310</v>
      </c>
      <c r="CR519" s="30" t="s">
        <v>372</v>
      </c>
      <c r="CS519" s="30"/>
      <c r="CT519" s="88"/>
      <c r="CU519" s="88" t="s">
        <v>482</v>
      </c>
      <c r="CV519" s="88" t="s">
        <v>483</v>
      </c>
      <c r="CW519" s="33" t="s">
        <v>483</v>
      </c>
      <c r="CX519" s="79" t="s">
        <v>498</v>
      </c>
      <c r="CY519" s="33"/>
      <c r="CZ519" s="33" t="s">
        <v>411</v>
      </c>
      <c r="DA519" s="161" t="s">
        <v>1958</v>
      </c>
      <c r="DB519" s="33"/>
      <c r="DC519" s="30" t="s">
        <v>423</v>
      </c>
      <c r="DD519" s="32" t="s">
        <v>1882</v>
      </c>
      <c r="DE519" s="30" t="s">
        <v>585</v>
      </c>
      <c r="DF519" s="33" t="s">
        <v>1887</v>
      </c>
      <c r="DG519" s="33" t="s">
        <v>192</v>
      </c>
      <c r="DH519" s="32"/>
      <c r="DI519" s="33" t="s">
        <v>270</v>
      </c>
      <c r="DJ519" s="32"/>
      <c r="DK519" s="30"/>
      <c r="DL519" s="30" t="s">
        <v>410</v>
      </c>
      <c r="DM519" s="73" t="s">
        <v>609</v>
      </c>
      <c r="DN519" s="79"/>
      <c r="DO519" s="33"/>
      <c r="DP519" s="30" t="s">
        <v>399</v>
      </c>
      <c r="DQ519" s="30" t="s">
        <v>381</v>
      </c>
      <c r="DR519" s="30" t="s">
        <v>614</v>
      </c>
      <c r="DS519" s="73" t="s">
        <v>1885</v>
      </c>
      <c r="DT519" s="73" t="s">
        <v>441</v>
      </c>
      <c r="DU519" s="33" t="s">
        <v>3191</v>
      </c>
      <c r="DV519" s="32"/>
      <c r="DW519" s="88" t="s">
        <v>482</v>
      </c>
      <c r="DX519" s="32"/>
      <c r="DY519" s="30" t="s">
        <v>13</v>
      </c>
      <c r="DZ519" s="32"/>
      <c r="EA519" s="30"/>
      <c r="EB519" s="33" t="s">
        <v>231</v>
      </c>
      <c r="EC519" s="33" t="s">
        <v>210</v>
      </c>
      <c r="ED519" s="30" t="s">
        <v>365</v>
      </c>
      <c r="EE519" s="51" t="s">
        <v>364</v>
      </c>
      <c r="EF519" s="32" t="s">
        <v>613</v>
      </c>
      <c r="EG519" s="162" t="s">
        <v>1960</v>
      </c>
      <c r="EH519" s="73" t="s">
        <v>305</v>
      </c>
      <c r="EI519" s="33" t="s">
        <v>188</v>
      </c>
      <c r="EJ519" s="32"/>
      <c r="EK519" s="74" t="s">
        <v>1895</v>
      </c>
      <c r="EL519" s="74" t="s">
        <v>1948</v>
      </c>
      <c r="EM519" s="126" t="s">
        <v>618</v>
      </c>
      <c r="EQ519" s="38" t="s">
        <v>340</v>
      </c>
      <c r="ER519" s="79" t="s">
        <v>478</v>
      </c>
      <c r="ES519" s="38" t="s">
        <v>1923</v>
      </c>
      <c r="ET519" s="147" t="s">
        <v>1907</v>
      </c>
      <c r="EU519" s="147"/>
      <c r="EV519" s="147" t="s">
        <v>1908</v>
      </c>
      <c r="EW519" s="147" t="s">
        <v>1908</v>
      </c>
      <c r="EX519" s="147" t="s">
        <v>1908</v>
      </c>
      <c r="EY519" s="147" t="s">
        <v>1908</v>
      </c>
      <c r="EZ519" s="147" t="s">
        <v>1908</v>
      </c>
      <c r="FA519" s="147" t="s">
        <v>1908</v>
      </c>
      <c r="FB519" s="147" t="s">
        <v>1908</v>
      </c>
      <c r="FC519" s="147" t="s">
        <v>1908</v>
      </c>
      <c r="FD519" s="166"/>
      <c r="FE519" s="166"/>
      <c r="FF519" s="166"/>
      <c r="FG519" s="85" t="s">
        <v>430</v>
      </c>
      <c r="FH519" s="85"/>
      <c r="FI519" s="156" t="s">
        <v>443</v>
      </c>
      <c r="FJ519" s="156"/>
      <c r="FK519" s="156"/>
      <c r="FL519" s="156"/>
      <c r="FM519" s="69" t="s">
        <v>335</v>
      </c>
      <c r="FN519" s="85" t="s">
        <v>1933</v>
      </c>
      <c r="FO519" s="85"/>
      <c r="FP519" s="85"/>
      <c r="FQ519" s="85"/>
      <c r="FR519" s="85"/>
      <c r="FS519" s="85"/>
      <c r="FT519" s="85"/>
      <c r="FU519" s="85"/>
      <c r="FV519" s="85"/>
      <c r="FW519" s="85"/>
      <c r="FX519" s="85"/>
      <c r="FY519" s="147" t="s">
        <v>1935</v>
      </c>
      <c r="FZ519" s="147"/>
      <c r="GA519" s="30" t="s">
        <v>408</v>
      </c>
      <c r="GB519" s="30"/>
      <c r="GC519" s="85" t="s">
        <v>456</v>
      </c>
      <c r="GD519" s="85"/>
      <c r="GE519" s="85"/>
      <c r="GF519" s="85"/>
      <c r="GG519" s="33" t="s">
        <v>1920</v>
      </c>
      <c r="GH519" s="30" t="s">
        <v>566</v>
      </c>
      <c r="GI519" s="30"/>
      <c r="GJ519" s="30"/>
      <c r="GK519" s="30"/>
      <c r="GL519" s="88" t="s">
        <v>493</v>
      </c>
      <c r="GM519" s="88"/>
      <c r="GN519" s="88"/>
      <c r="GO519" s="88"/>
      <c r="GP519" s="88"/>
      <c r="GQ519" s="157" t="s">
        <v>476</v>
      </c>
      <c r="GR519" s="156" t="s">
        <v>302</v>
      </c>
      <c r="GS519" s="85" t="s">
        <v>1944</v>
      </c>
      <c r="GT519" s="85"/>
      <c r="GU519" s="85"/>
      <c r="GV519" s="85"/>
      <c r="GW519" s="85"/>
      <c r="GX519" s="85" t="s">
        <v>480</v>
      </c>
      <c r="GY519" s="85"/>
    </row>
    <row r="520" spans="1:209" ht="12.75" hidden="1">
      <c r="A520" s="28">
        <v>46222</v>
      </c>
      <c r="B520" s="88" t="s">
        <v>482</v>
      </c>
      <c r="C520" s="32" t="s">
        <v>359</v>
      </c>
      <c r="D520" s="88" t="s">
        <v>482</v>
      </c>
      <c r="E520" s="32"/>
      <c r="F520" s="88" t="s">
        <v>482</v>
      </c>
      <c r="G520" s="88" t="s">
        <v>482</v>
      </c>
      <c r="H520" s="32" t="s">
        <v>482</v>
      </c>
      <c r="I520" s="145" t="s">
        <v>1876</v>
      </c>
      <c r="J520" s="88" t="s">
        <v>482</v>
      </c>
      <c r="K520" s="88" t="s">
        <v>482</v>
      </c>
      <c r="L520" s="88" t="s">
        <v>482</v>
      </c>
      <c r="M520" s="32" t="s">
        <v>482</v>
      </c>
      <c r="N520" s="88" t="s">
        <v>483</v>
      </c>
      <c r="O520" s="33" t="s">
        <v>387</v>
      </c>
      <c r="P520" s="88" t="s">
        <v>482</v>
      </c>
      <c r="Q520" s="88" t="s">
        <v>482</v>
      </c>
      <c r="R520" s="32"/>
      <c r="S520" s="30" t="s">
        <v>415</v>
      </c>
      <c r="T520" s="33"/>
      <c r="U520" s="88" t="s">
        <v>483</v>
      </c>
      <c r="V520" s="30" t="s">
        <v>612</v>
      </c>
      <c r="W520" s="88" t="s">
        <v>1950</v>
      </c>
      <c r="X520" s="38" t="s">
        <v>603</v>
      </c>
      <c r="Y520" s="88" t="s">
        <v>482</v>
      </c>
      <c r="Z520" s="32"/>
      <c r="AA520" s="38"/>
      <c r="AB520" s="38" t="s">
        <v>1921</v>
      </c>
      <c r="AC520" s="32" t="s">
        <v>483</v>
      </c>
      <c r="AD520" s="30" t="s">
        <v>1898</v>
      </c>
      <c r="AE520" s="32"/>
      <c r="AF520" s="30" t="s">
        <v>197</v>
      </c>
      <c r="AG520" s="32"/>
      <c r="AH520" s="88" t="s">
        <v>482</v>
      </c>
      <c r="AI520" s="32"/>
      <c r="AJ520" s="32"/>
      <c r="AK520" s="88" t="s">
        <v>482</v>
      </c>
      <c r="AL520" s="32" t="s">
        <v>482</v>
      </c>
      <c r="AM520" s="88" t="s">
        <v>482</v>
      </c>
      <c r="AN520" s="88" t="s">
        <v>482</v>
      </c>
      <c r="AO520" s="88" t="s">
        <v>482</v>
      </c>
      <c r="AP520" s="32"/>
      <c r="AQ520" s="88" t="s">
        <v>482</v>
      </c>
      <c r="AR520" s="32"/>
      <c r="AS520" s="73"/>
      <c r="AT520" s="148" t="s">
        <v>483</v>
      </c>
      <c r="AU520" s="32"/>
      <c r="AV520" s="30" t="s">
        <v>483</v>
      </c>
      <c r="AW520" s="88" t="s">
        <v>482</v>
      </c>
      <c r="AX520" s="30"/>
      <c r="AY520" s="30" t="s">
        <v>483</v>
      </c>
      <c r="AZ520" s="32"/>
      <c r="BA520" s="85" t="s">
        <v>1977</v>
      </c>
      <c r="BB520" s="88" t="s">
        <v>483</v>
      </c>
      <c r="BC520" s="147"/>
      <c r="BD520" s="33" t="s">
        <v>468</v>
      </c>
      <c r="BE520" s="32"/>
      <c r="BF520" s="33"/>
      <c r="BG520" s="32"/>
      <c r="BH520" s="32" t="s">
        <v>595</v>
      </c>
      <c r="BI520" s="33"/>
      <c r="BJ520" s="32" t="s">
        <v>602</v>
      </c>
      <c r="BK520" s="32" t="s">
        <v>1897</v>
      </c>
      <c r="BL520" s="88" t="s">
        <v>482</v>
      </c>
      <c r="BM520" s="33" t="s">
        <v>345</v>
      </c>
      <c r="BN520" s="88" t="s">
        <v>483</v>
      </c>
      <c r="BO520" s="30" t="s">
        <v>1893</v>
      </c>
      <c r="BP520" s="88" t="s">
        <v>483</v>
      </c>
      <c r="BQ520" s="32"/>
      <c r="BR520" s="88" t="s">
        <v>483</v>
      </c>
      <c r="BS520" s="177"/>
      <c r="BT520" s="88" t="s">
        <v>482</v>
      </c>
      <c r="BU520" s="33" t="s">
        <v>255</v>
      </c>
      <c r="BV520" s="33"/>
      <c r="BW520" s="73"/>
      <c r="BX520" s="147" t="s">
        <v>428</v>
      </c>
      <c r="BY520" s="32"/>
      <c r="BZ520" s="33"/>
      <c r="CA520" s="38"/>
      <c r="CB520" s="88"/>
      <c r="CC520" s="33"/>
      <c r="CD520" s="30" t="s">
        <v>431</v>
      </c>
      <c r="CE520" s="33" t="s">
        <v>452</v>
      </c>
      <c r="CF520" s="30" t="s">
        <v>356</v>
      </c>
      <c r="CG520" s="30" t="s">
        <v>1886</v>
      </c>
      <c r="CH520" s="32"/>
      <c r="CI520" s="88" t="s">
        <v>483</v>
      </c>
      <c r="CJ520" s="33" t="s">
        <v>288</v>
      </c>
      <c r="CK520" s="33" t="s">
        <v>398</v>
      </c>
      <c r="CL520" s="88" t="s">
        <v>482</v>
      </c>
      <c r="CM520" s="113" t="s">
        <v>436</v>
      </c>
      <c r="CN520" s="147" t="s">
        <v>1881</v>
      </c>
      <c r="CO520" s="33" t="s">
        <v>610</v>
      </c>
      <c r="CP520" s="88" t="s">
        <v>483</v>
      </c>
      <c r="CQ520" s="33" t="s">
        <v>310</v>
      </c>
      <c r="CR520" s="30" t="s">
        <v>372</v>
      </c>
      <c r="CS520" s="30"/>
      <c r="CT520" s="88"/>
      <c r="CU520" s="88" t="s">
        <v>482</v>
      </c>
      <c r="CV520" s="88" t="s">
        <v>483</v>
      </c>
      <c r="CW520" s="33" t="s">
        <v>483</v>
      </c>
      <c r="CX520" s="79" t="s">
        <v>498</v>
      </c>
      <c r="CY520" s="33"/>
      <c r="CZ520" s="33" t="s">
        <v>411</v>
      </c>
      <c r="DA520" s="161" t="s">
        <v>1958</v>
      </c>
      <c r="DB520" s="33"/>
      <c r="DC520" s="30" t="s">
        <v>423</v>
      </c>
      <c r="DD520" s="32" t="s">
        <v>1882</v>
      </c>
      <c r="DE520" s="30" t="s">
        <v>585</v>
      </c>
      <c r="DF520" s="33" t="s">
        <v>1887</v>
      </c>
      <c r="DG520" s="33" t="s">
        <v>192</v>
      </c>
      <c r="DH520" s="32"/>
      <c r="DI520" s="33" t="s">
        <v>270</v>
      </c>
      <c r="DJ520" s="32"/>
      <c r="DK520" s="30"/>
      <c r="DL520" s="30" t="s">
        <v>410</v>
      </c>
      <c r="DM520" s="73" t="s">
        <v>609</v>
      </c>
      <c r="DN520" s="79"/>
      <c r="DO520" s="33"/>
      <c r="DP520" s="30" t="s">
        <v>399</v>
      </c>
      <c r="DQ520" s="30" t="s">
        <v>381</v>
      </c>
      <c r="DR520" s="30" t="s">
        <v>614</v>
      </c>
      <c r="DS520" s="73" t="s">
        <v>1885</v>
      </c>
      <c r="DT520" s="73" t="s">
        <v>441</v>
      </c>
      <c r="DU520" s="33" t="s">
        <v>3191</v>
      </c>
      <c r="DV520" s="32"/>
      <c r="DW520" s="88" t="s">
        <v>482</v>
      </c>
      <c r="DX520" s="32"/>
      <c r="DY520" s="30" t="s">
        <v>13</v>
      </c>
      <c r="DZ520" s="32"/>
      <c r="EA520" s="30"/>
      <c r="EB520" s="33" t="s">
        <v>231</v>
      </c>
      <c r="EC520" s="33" t="s">
        <v>210</v>
      </c>
      <c r="ED520" s="30" t="s">
        <v>365</v>
      </c>
      <c r="EE520" s="51" t="s">
        <v>364</v>
      </c>
      <c r="EF520" s="32" t="s">
        <v>613</v>
      </c>
      <c r="EG520" s="162" t="s">
        <v>1960</v>
      </c>
      <c r="EH520" s="73" t="s">
        <v>305</v>
      </c>
      <c r="EI520" s="33" t="s">
        <v>188</v>
      </c>
      <c r="EJ520" s="32"/>
      <c r="EK520" s="74" t="s">
        <v>1895</v>
      </c>
      <c r="EL520" s="74" t="s">
        <v>1948</v>
      </c>
      <c r="EM520" s="126" t="s">
        <v>618</v>
      </c>
      <c r="EQ520" s="38" t="s">
        <v>340</v>
      </c>
      <c r="ER520" s="79" t="s">
        <v>478</v>
      </c>
      <c r="ES520" s="38" t="s">
        <v>1923</v>
      </c>
      <c r="ET520" s="147" t="s">
        <v>1907</v>
      </c>
      <c r="EU520" s="147"/>
      <c r="EV520" s="147" t="s">
        <v>1908</v>
      </c>
      <c r="EW520" s="147" t="s">
        <v>1908</v>
      </c>
      <c r="EX520" s="147" t="s">
        <v>1908</v>
      </c>
      <c r="EY520" s="147" t="s">
        <v>1908</v>
      </c>
      <c r="EZ520" s="147" t="s">
        <v>1908</v>
      </c>
      <c r="FA520" s="147" t="s">
        <v>1908</v>
      </c>
      <c r="FB520" s="147" t="s">
        <v>1908</v>
      </c>
      <c r="FC520" s="147" t="s">
        <v>1908</v>
      </c>
      <c r="FD520" s="166"/>
      <c r="FE520" s="166"/>
      <c r="FF520" s="166"/>
      <c r="FG520" s="85" t="s">
        <v>430</v>
      </c>
      <c r="FH520" s="85"/>
      <c r="FI520" s="156" t="s">
        <v>443</v>
      </c>
      <c r="FJ520" s="156"/>
      <c r="FK520" s="156"/>
      <c r="FL520" s="156"/>
      <c r="FM520" s="69" t="s">
        <v>335</v>
      </c>
      <c r="FN520" s="85" t="s">
        <v>1933</v>
      </c>
      <c r="FO520" s="85"/>
      <c r="FP520" s="85"/>
      <c r="FQ520" s="85"/>
      <c r="FR520" s="85"/>
      <c r="FS520" s="85"/>
      <c r="FT520" s="85"/>
      <c r="FU520" s="85"/>
      <c r="FV520" s="85"/>
      <c r="FW520" s="85"/>
      <c r="FX520" s="85"/>
      <c r="FY520" s="147" t="s">
        <v>1935</v>
      </c>
      <c r="FZ520" s="147"/>
      <c r="GA520" s="30" t="s">
        <v>408</v>
      </c>
      <c r="GB520" s="30"/>
      <c r="GC520" s="85" t="s">
        <v>456</v>
      </c>
      <c r="GD520" s="85"/>
      <c r="GE520" s="85"/>
      <c r="GF520" s="85"/>
      <c r="GG520" s="33" t="s">
        <v>1920</v>
      </c>
      <c r="GH520" s="30" t="s">
        <v>566</v>
      </c>
      <c r="GI520" s="30"/>
      <c r="GJ520" s="30"/>
      <c r="GK520" s="30"/>
      <c r="GL520" s="88" t="s">
        <v>493</v>
      </c>
      <c r="GM520" s="88"/>
      <c r="GN520" s="88"/>
      <c r="GO520" s="88"/>
      <c r="GP520" s="88"/>
      <c r="GQ520" s="157" t="s">
        <v>476</v>
      </c>
      <c r="GR520" s="156" t="s">
        <v>302</v>
      </c>
      <c r="GS520" s="85" t="s">
        <v>1944</v>
      </c>
      <c r="GT520" s="85"/>
      <c r="GU520" s="85"/>
      <c r="GV520" s="85"/>
      <c r="GW520" s="85"/>
      <c r="GX520" s="85" t="s">
        <v>480</v>
      </c>
      <c r="GY520" s="85"/>
    </row>
    <row r="521" spans="1:209" ht="12.75" hidden="1">
      <c r="A521" s="28">
        <v>46223</v>
      </c>
      <c r="B521" s="88" t="s">
        <v>482</v>
      </c>
      <c r="C521" s="32" t="s">
        <v>359</v>
      </c>
      <c r="D521" s="88" t="s">
        <v>482</v>
      </c>
      <c r="E521" s="32"/>
      <c r="F521" s="88" t="s">
        <v>482</v>
      </c>
      <c r="G521" s="88" t="s">
        <v>482</v>
      </c>
      <c r="H521" s="32" t="s">
        <v>482</v>
      </c>
      <c r="I521" s="145" t="s">
        <v>1876</v>
      </c>
      <c r="J521" s="88" t="s">
        <v>482</v>
      </c>
      <c r="K521" s="88" t="s">
        <v>482</v>
      </c>
      <c r="L521" s="88" t="s">
        <v>482</v>
      </c>
      <c r="M521" s="32" t="s">
        <v>482</v>
      </c>
      <c r="N521" s="88" t="s">
        <v>483</v>
      </c>
      <c r="O521" s="33" t="s">
        <v>387</v>
      </c>
      <c r="P521" s="88" t="s">
        <v>482</v>
      </c>
      <c r="Q521" s="88" t="s">
        <v>482</v>
      </c>
      <c r="R521" s="32"/>
      <c r="S521" s="30" t="s">
        <v>415</v>
      </c>
      <c r="T521" s="33"/>
      <c r="U521" s="88" t="s">
        <v>483</v>
      </c>
      <c r="V521" s="30" t="s">
        <v>612</v>
      </c>
      <c r="W521" s="88" t="s">
        <v>1950</v>
      </c>
      <c r="X521" s="38" t="s">
        <v>603</v>
      </c>
      <c r="Y521" s="88" t="s">
        <v>482</v>
      </c>
      <c r="Z521" s="32"/>
      <c r="AA521" s="38"/>
      <c r="AB521" s="38" t="s">
        <v>1921</v>
      </c>
      <c r="AC521" s="32" t="s">
        <v>483</v>
      </c>
      <c r="AD521" s="30" t="s">
        <v>1898</v>
      </c>
      <c r="AE521" s="32"/>
      <c r="AF521" s="30" t="s">
        <v>197</v>
      </c>
      <c r="AG521" s="32"/>
      <c r="AH521" s="88" t="s">
        <v>482</v>
      </c>
      <c r="AI521" s="32"/>
      <c r="AJ521" s="32"/>
      <c r="AK521" s="88" t="s">
        <v>482</v>
      </c>
      <c r="AL521" s="32" t="s">
        <v>482</v>
      </c>
      <c r="AM521" s="88" t="s">
        <v>482</v>
      </c>
      <c r="AN521" s="88" t="s">
        <v>482</v>
      </c>
      <c r="AO521" s="88" t="s">
        <v>482</v>
      </c>
      <c r="AP521" s="32"/>
      <c r="AQ521" s="88" t="s">
        <v>482</v>
      </c>
      <c r="AR521" s="32"/>
      <c r="AS521" s="73"/>
      <c r="AT521" s="148" t="s">
        <v>483</v>
      </c>
      <c r="AU521" s="32"/>
      <c r="AV521" s="30" t="s">
        <v>483</v>
      </c>
      <c r="AW521" s="88" t="s">
        <v>482</v>
      </c>
      <c r="AX521" s="30"/>
      <c r="AY521" s="30" t="s">
        <v>483</v>
      </c>
      <c r="AZ521" s="32"/>
      <c r="BA521" s="85" t="s">
        <v>1977</v>
      </c>
      <c r="BB521" s="88" t="s">
        <v>483</v>
      </c>
      <c r="BC521" s="147"/>
      <c r="BD521" s="33" t="s">
        <v>468</v>
      </c>
      <c r="BE521" s="32"/>
      <c r="BF521" s="33"/>
      <c r="BG521" s="32"/>
      <c r="BH521" s="32" t="s">
        <v>595</v>
      </c>
      <c r="BI521" s="33"/>
      <c r="BJ521" s="32" t="s">
        <v>602</v>
      </c>
      <c r="BK521" s="32" t="s">
        <v>1897</v>
      </c>
      <c r="BL521" s="88" t="s">
        <v>482</v>
      </c>
      <c r="BM521" s="33" t="s">
        <v>345</v>
      </c>
      <c r="BN521" s="88" t="s">
        <v>483</v>
      </c>
      <c r="BO521" s="30" t="s">
        <v>1893</v>
      </c>
      <c r="BP521" s="88" t="s">
        <v>483</v>
      </c>
      <c r="BQ521" s="32"/>
      <c r="BR521" s="88" t="s">
        <v>483</v>
      </c>
      <c r="BS521" s="177"/>
      <c r="BT521" s="88" t="s">
        <v>482</v>
      </c>
      <c r="BU521" s="33" t="s">
        <v>255</v>
      </c>
      <c r="BV521" s="33"/>
      <c r="BW521" s="32"/>
      <c r="BX521" s="147" t="s">
        <v>428</v>
      </c>
      <c r="BY521" s="32"/>
      <c r="BZ521" s="33"/>
      <c r="CA521" s="38"/>
      <c r="CB521" s="88" t="s">
        <v>441</v>
      </c>
      <c r="CC521" s="33"/>
      <c r="CD521" s="30" t="s">
        <v>431</v>
      </c>
      <c r="CE521" s="33" t="s">
        <v>452</v>
      </c>
      <c r="CF521" s="30" t="s">
        <v>356</v>
      </c>
      <c r="CG521" s="30" t="s">
        <v>1886</v>
      </c>
      <c r="CH521" s="32"/>
      <c r="CI521" s="88" t="s">
        <v>483</v>
      </c>
      <c r="CJ521" s="33" t="s">
        <v>288</v>
      </c>
      <c r="CK521" s="33" t="s">
        <v>398</v>
      </c>
      <c r="CL521" s="88" t="s">
        <v>482</v>
      </c>
      <c r="CM521" s="113" t="s">
        <v>436</v>
      </c>
      <c r="CN521" s="147" t="s">
        <v>1881</v>
      </c>
      <c r="CO521" s="33" t="s">
        <v>610</v>
      </c>
      <c r="CP521" s="88" t="s">
        <v>483</v>
      </c>
      <c r="CQ521" s="33" t="s">
        <v>310</v>
      </c>
      <c r="CR521" s="30" t="s">
        <v>372</v>
      </c>
      <c r="CS521" s="30"/>
      <c r="CT521" s="88"/>
      <c r="CU521" s="88" t="s">
        <v>482</v>
      </c>
      <c r="CV521" s="88" t="s">
        <v>483</v>
      </c>
      <c r="CW521" s="33" t="s">
        <v>483</v>
      </c>
      <c r="CX521" s="79" t="s">
        <v>498</v>
      </c>
      <c r="CY521" s="33"/>
      <c r="CZ521" s="33" t="s">
        <v>411</v>
      </c>
      <c r="DA521" s="161" t="s">
        <v>1958</v>
      </c>
      <c r="DB521" s="33"/>
      <c r="DC521" s="30" t="s">
        <v>423</v>
      </c>
      <c r="DD521" s="32" t="s">
        <v>1882</v>
      </c>
      <c r="DE521" s="30" t="s">
        <v>585</v>
      </c>
      <c r="DF521" s="33" t="s">
        <v>1887</v>
      </c>
      <c r="DG521" s="33" t="s">
        <v>192</v>
      </c>
      <c r="DH521" s="32"/>
      <c r="DI521" s="33" t="s">
        <v>270</v>
      </c>
      <c r="DJ521" s="32"/>
      <c r="DK521" s="30"/>
      <c r="DL521" s="30" t="s">
        <v>410</v>
      </c>
      <c r="DM521" s="73" t="s">
        <v>609</v>
      </c>
      <c r="DN521" s="79"/>
      <c r="DO521" s="33"/>
      <c r="DP521" s="30" t="s">
        <v>399</v>
      </c>
      <c r="DQ521" s="30" t="s">
        <v>381</v>
      </c>
      <c r="DR521" s="30" t="s">
        <v>614</v>
      </c>
      <c r="DS521" s="73" t="s">
        <v>1885</v>
      </c>
      <c r="DT521" s="73" t="s">
        <v>441</v>
      </c>
      <c r="DU521" s="33" t="s">
        <v>3191</v>
      </c>
      <c r="DV521" s="32"/>
      <c r="DW521" s="88" t="s">
        <v>482</v>
      </c>
      <c r="DX521" s="32"/>
      <c r="DY521" s="30" t="s">
        <v>13</v>
      </c>
      <c r="DZ521" s="32"/>
      <c r="EA521" s="161" t="s">
        <v>428</v>
      </c>
      <c r="EB521" s="33" t="s">
        <v>231</v>
      </c>
      <c r="EC521" s="33" t="s">
        <v>210</v>
      </c>
      <c r="ED521" s="30" t="s">
        <v>365</v>
      </c>
      <c r="EE521" s="51" t="s">
        <v>364</v>
      </c>
      <c r="EF521" s="32" t="s">
        <v>613</v>
      </c>
      <c r="EG521" s="162" t="s">
        <v>1960</v>
      </c>
      <c r="EH521" s="73" t="s">
        <v>305</v>
      </c>
      <c r="EI521" s="33" t="s">
        <v>188</v>
      </c>
      <c r="EJ521" s="32"/>
      <c r="EK521" s="74" t="s">
        <v>1895</v>
      </c>
      <c r="EL521" s="74" t="s">
        <v>1948</v>
      </c>
      <c r="EM521" s="126" t="s">
        <v>618</v>
      </c>
      <c r="EQ521" s="38" t="s">
        <v>340</v>
      </c>
      <c r="ER521" s="79" t="s">
        <v>478</v>
      </c>
      <c r="ES521" s="38" t="s">
        <v>1923</v>
      </c>
      <c r="ET521" s="147" t="s">
        <v>1907</v>
      </c>
      <c r="EU521" s="147"/>
      <c r="EV521" s="147" t="s">
        <v>1908</v>
      </c>
      <c r="EW521" s="147" t="s">
        <v>1908</v>
      </c>
      <c r="EX521" s="147" t="s">
        <v>1908</v>
      </c>
      <c r="EY521" s="147" t="s">
        <v>1908</v>
      </c>
      <c r="EZ521" s="147" t="s">
        <v>1908</v>
      </c>
      <c r="FA521" s="147" t="s">
        <v>1908</v>
      </c>
      <c r="FB521" s="147" t="s">
        <v>1908</v>
      </c>
      <c r="FC521" s="147" t="s">
        <v>1908</v>
      </c>
      <c r="FD521" s="166"/>
      <c r="FE521" s="166"/>
      <c r="FF521" s="166"/>
      <c r="FG521" s="85" t="s">
        <v>430</v>
      </c>
      <c r="FH521" s="85"/>
      <c r="FI521" s="156" t="s">
        <v>443</v>
      </c>
      <c r="FJ521" s="156"/>
      <c r="FK521" s="156"/>
      <c r="FL521" s="156"/>
      <c r="FM521" s="69" t="s">
        <v>335</v>
      </c>
      <c r="FN521" s="85" t="s">
        <v>1933</v>
      </c>
      <c r="FO521" s="85"/>
      <c r="FP521" s="85"/>
      <c r="FQ521" s="85"/>
      <c r="FR521" s="85"/>
      <c r="FS521" s="85"/>
      <c r="FT521" s="85"/>
      <c r="FU521" s="85"/>
      <c r="FV521" s="85"/>
      <c r="FW521" s="85"/>
      <c r="FX521" s="85"/>
      <c r="FY521" s="147" t="s">
        <v>1935</v>
      </c>
      <c r="FZ521" s="147"/>
      <c r="GA521" s="30" t="s">
        <v>408</v>
      </c>
      <c r="GB521" s="30"/>
      <c r="GC521" s="85" t="s">
        <v>456</v>
      </c>
      <c r="GD521" s="85"/>
      <c r="GE521" s="85"/>
      <c r="GF521" s="85"/>
      <c r="GG521" s="33" t="s">
        <v>1920</v>
      </c>
      <c r="GH521" s="30" t="s">
        <v>566</v>
      </c>
      <c r="GI521" s="30"/>
      <c r="GJ521" s="30"/>
      <c r="GK521" s="30"/>
      <c r="GL521" s="88" t="s">
        <v>493</v>
      </c>
      <c r="GM521" s="88"/>
      <c r="GN521" s="88"/>
      <c r="GO521" s="88"/>
      <c r="GP521" s="88"/>
      <c r="GQ521" s="157" t="s">
        <v>476</v>
      </c>
      <c r="GR521" s="156" t="s">
        <v>302</v>
      </c>
      <c r="GS521" s="85" t="s">
        <v>1944</v>
      </c>
      <c r="GT521" s="85"/>
      <c r="GU521" s="85"/>
      <c r="GV521" s="85"/>
      <c r="GW521" s="85"/>
      <c r="GX521" s="85" t="s">
        <v>480</v>
      </c>
      <c r="GY521" s="85"/>
    </row>
    <row r="522" spans="1:209" ht="12.75" hidden="1">
      <c r="A522" s="28">
        <v>46224</v>
      </c>
      <c r="B522" s="88" t="s">
        <v>482</v>
      </c>
      <c r="C522" s="32" t="s">
        <v>359</v>
      </c>
      <c r="D522" s="88" t="s">
        <v>482</v>
      </c>
      <c r="E522" s="32"/>
      <c r="F522" s="88" t="s">
        <v>482</v>
      </c>
      <c r="G522" s="88" t="s">
        <v>482</v>
      </c>
      <c r="H522" s="32" t="s">
        <v>482</v>
      </c>
      <c r="I522" s="145" t="s">
        <v>1876</v>
      </c>
      <c r="J522" s="88" t="s">
        <v>482</v>
      </c>
      <c r="K522" s="88" t="s">
        <v>482</v>
      </c>
      <c r="L522" s="88" t="s">
        <v>482</v>
      </c>
      <c r="M522" s="32" t="s">
        <v>482</v>
      </c>
      <c r="N522" s="88" t="s">
        <v>483</v>
      </c>
      <c r="O522" s="33" t="s">
        <v>387</v>
      </c>
      <c r="P522" s="88" t="s">
        <v>482</v>
      </c>
      <c r="Q522" s="88" t="s">
        <v>482</v>
      </c>
      <c r="R522" s="32"/>
      <c r="S522" s="30" t="s">
        <v>415</v>
      </c>
      <c r="T522" s="33"/>
      <c r="U522" s="88" t="s">
        <v>483</v>
      </c>
      <c r="V522" s="30" t="s">
        <v>612</v>
      </c>
      <c r="W522" s="88" t="s">
        <v>1950</v>
      </c>
      <c r="X522" s="38" t="s">
        <v>603</v>
      </c>
      <c r="Y522" s="88" t="s">
        <v>482</v>
      </c>
      <c r="Z522" s="32"/>
      <c r="AA522" s="38"/>
      <c r="AB522" s="38" t="s">
        <v>1921</v>
      </c>
      <c r="AC522" s="32" t="s">
        <v>483</v>
      </c>
      <c r="AD522" s="30" t="s">
        <v>1898</v>
      </c>
      <c r="AE522" s="32"/>
      <c r="AF522" s="30" t="s">
        <v>197</v>
      </c>
      <c r="AG522" s="32"/>
      <c r="AH522" s="88" t="s">
        <v>482</v>
      </c>
      <c r="AI522" s="32"/>
      <c r="AJ522" s="32"/>
      <c r="AK522" s="88" t="s">
        <v>482</v>
      </c>
      <c r="AL522" s="32" t="s">
        <v>482</v>
      </c>
      <c r="AM522" s="88" t="s">
        <v>482</v>
      </c>
      <c r="AN522" s="88" t="s">
        <v>482</v>
      </c>
      <c r="AO522" s="88" t="s">
        <v>482</v>
      </c>
      <c r="AP522" s="32"/>
      <c r="AQ522" s="88" t="s">
        <v>482</v>
      </c>
      <c r="AR522" s="32"/>
      <c r="AS522" s="73"/>
      <c r="AT522" s="148" t="s">
        <v>483</v>
      </c>
      <c r="AU522" s="32"/>
      <c r="AV522" s="30" t="s">
        <v>483</v>
      </c>
      <c r="AW522" s="88" t="s">
        <v>482</v>
      </c>
      <c r="AX522" s="30"/>
      <c r="AY522" s="30" t="s">
        <v>483</v>
      </c>
      <c r="AZ522" s="32"/>
      <c r="BA522" s="85" t="s">
        <v>1977</v>
      </c>
      <c r="BB522" s="88" t="s">
        <v>483</v>
      </c>
      <c r="BC522" s="147"/>
      <c r="BD522" s="33" t="s">
        <v>468</v>
      </c>
      <c r="BE522" s="32"/>
      <c r="BF522" s="33"/>
      <c r="BG522" s="32"/>
      <c r="BH522" s="32" t="s">
        <v>595</v>
      </c>
      <c r="BI522" s="33"/>
      <c r="BJ522" s="32" t="s">
        <v>602</v>
      </c>
      <c r="BK522" s="32" t="s">
        <v>1897</v>
      </c>
      <c r="BL522" s="88" t="s">
        <v>482</v>
      </c>
      <c r="BM522" s="33" t="s">
        <v>345</v>
      </c>
      <c r="BN522" s="88" t="s">
        <v>483</v>
      </c>
      <c r="BO522" s="30" t="s">
        <v>1893</v>
      </c>
      <c r="BP522" s="88" t="s">
        <v>483</v>
      </c>
      <c r="BQ522" s="32"/>
      <c r="BR522" s="88" t="s">
        <v>483</v>
      </c>
      <c r="BS522" s="177"/>
      <c r="BT522" s="88" t="s">
        <v>482</v>
      </c>
      <c r="BU522" s="33"/>
      <c r="BV522" s="33"/>
      <c r="BW522" s="32"/>
      <c r="BX522" s="147"/>
      <c r="BY522" s="32"/>
      <c r="BZ522" s="33"/>
      <c r="CA522" s="38"/>
      <c r="CB522" s="88" t="s">
        <v>441</v>
      </c>
      <c r="CC522" s="33"/>
      <c r="CD522" s="30" t="s">
        <v>431</v>
      </c>
      <c r="CE522" s="33" t="s">
        <v>452</v>
      </c>
      <c r="CF522" s="30" t="s">
        <v>356</v>
      </c>
      <c r="CG522" s="30" t="s">
        <v>1886</v>
      </c>
      <c r="CH522" s="32"/>
      <c r="CI522" s="88" t="s">
        <v>483</v>
      </c>
      <c r="CJ522" s="33" t="s">
        <v>288</v>
      </c>
      <c r="CK522" s="33" t="s">
        <v>398</v>
      </c>
      <c r="CL522" s="88" t="s">
        <v>482</v>
      </c>
      <c r="CM522" s="113" t="s">
        <v>436</v>
      </c>
      <c r="CN522" s="147" t="s">
        <v>1881</v>
      </c>
      <c r="CO522" s="33" t="s">
        <v>610</v>
      </c>
      <c r="CP522" s="88" t="s">
        <v>483</v>
      </c>
      <c r="CQ522" s="33" t="s">
        <v>310</v>
      </c>
      <c r="CR522" s="30" t="s">
        <v>372</v>
      </c>
      <c r="CS522" s="30"/>
      <c r="CT522" s="88"/>
      <c r="CU522" s="88" t="s">
        <v>482</v>
      </c>
      <c r="CV522" s="88" t="s">
        <v>483</v>
      </c>
      <c r="CW522" s="33" t="s">
        <v>483</v>
      </c>
      <c r="CX522" s="79" t="s">
        <v>498</v>
      </c>
      <c r="CY522" s="33"/>
      <c r="CZ522" s="33" t="s">
        <v>411</v>
      </c>
      <c r="DA522" s="161" t="s">
        <v>1958</v>
      </c>
      <c r="DB522" s="33"/>
      <c r="DC522" s="30" t="s">
        <v>423</v>
      </c>
      <c r="DD522" s="32" t="s">
        <v>1882</v>
      </c>
      <c r="DE522" s="30" t="s">
        <v>585</v>
      </c>
      <c r="DF522" s="33" t="s">
        <v>1887</v>
      </c>
      <c r="DG522" s="33" t="s">
        <v>192</v>
      </c>
      <c r="DH522" s="32"/>
      <c r="DI522" s="33" t="s">
        <v>270</v>
      </c>
      <c r="DJ522" s="32"/>
      <c r="DK522" s="30"/>
      <c r="DL522" s="30" t="s">
        <v>410</v>
      </c>
      <c r="DM522" s="73" t="s">
        <v>609</v>
      </c>
      <c r="DN522" s="79"/>
      <c r="DO522" s="33"/>
      <c r="DP522" s="30" t="s">
        <v>399</v>
      </c>
      <c r="DQ522" s="30" t="s">
        <v>381</v>
      </c>
      <c r="DR522" s="30" t="s">
        <v>614</v>
      </c>
      <c r="DS522" s="73" t="s">
        <v>1885</v>
      </c>
      <c r="DT522" s="73"/>
      <c r="DU522" s="33" t="s">
        <v>3191</v>
      </c>
      <c r="DV522" s="32"/>
      <c r="DW522" s="88" t="s">
        <v>482</v>
      </c>
      <c r="DX522" s="32"/>
      <c r="DY522" s="30" t="s">
        <v>13</v>
      </c>
      <c r="DZ522" s="32"/>
      <c r="EA522" s="161" t="s">
        <v>428</v>
      </c>
      <c r="EB522" s="33" t="s">
        <v>231</v>
      </c>
      <c r="EC522" s="33" t="s">
        <v>210</v>
      </c>
      <c r="ED522" s="30" t="s">
        <v>365</v>
      </c>
      <c r="EE522" s="51" t="s">
        <v>364</v>
      </c>
      <c r="EF522" s="32" t="s">
        <v>613</v>
      </c>
      <c r="EG522" s="162" t="s">
        <v>1960</v>
      </c>
      <c r="EH522" s="73" t="s">
        <v>305</v>
      </c>
      <c r="EI522" s="33" t="s">
        <v>188</v>
      </c>
      <c r="EJ522" s="32"/>
      <c r="EK522" s="74" t="s">
        <v>1895</v>
      </c>
      <c r="EL522" s="74" t="s">
        <v>1948</v>
      </c>
      <c r="EM522" s="126" t="s">
        <v>618</v>
      </c>
      <c r="EQ522" s="38" t="s">
        <v>340</v>
      </c>
      <c r="ER522" s="79" t="s">
        <v>478</v>
      </c>
      <c r="ES522" s="38" t="s">
        <v>1923</v>
      </c>
      <c r="ET522" s="147" t="s">
        <v>1907</v>
      </c>
      <c r="EU522" s="147"/>
      <c r="EV522" s="147" t="s">
        <v>1908</v>
      </c>
      <c r="EW522" s="147" t="s">
        <v>1908</v>
      </c>
      <c r="EX522" s="147" t="s">
        <v>1908</v>
      </c>
      <c r="EY522" s="147" t="s">
        <v>1908</v>
      </c>
      <c r="EZ522" s="147" t="s">
        <v>1908</v>
      </c>
      <c r="FA522" s="147" t="s">
        <v>1908</v>
      </c>
      <c r="FB522" s="147" t="s">
        <v>1908</v>
      </c>
      <c r="FC522" s="147" t="s">
        <v>1908</v>
      </c>
      <c r="FD522" s="166"/>
      <c r="FE522" s="166"/>
      <c r="FF522" s="166"/>
      <c r="FG522" s="85" t="s">
        <v>430</v>
      </c>
      <c r="FH522" s="85"/>
      <c r="FI522" s="156" t="s">
        <v>443</v>
      </c>
      <c r="FJ522" s="156"/>
      <c r="FK522" s="156"/>
      <c r="FL522" s="156"/>
      <c r="FM522" s="69" t="s">
        <v>335</v>
      </c>
      <c r="FN522" s="85" t="s">
        <v>1933</v>
      </c>
      <c r="FO522" s="85"/>
      <c r="FP522" s="85"/>
      <c r="FQ522" s="85"/>
      <c r="FR522" s="85"/>
      <c r="FS522" s="85"/>
      <c r="FT522" s="85"/>
      <c r="FU522" s="85"/>
      <c r="FV522" s="85"/>
      <c r="FW522" s="85"/>
      <c r="FX522" s="85"/>
      <c r="FY522" s="147" t="s">
        <v>1935</v>
      </c>
      <c r="FZ522" s="147"/>
      <c r="GA522" s="30" t="s">
        <v>408</v>
      </c>
      <c r="GB522" s="30"/>
      <c r="GC522" s="85" t="s">
        <v>456</v>
      </c>
      <c r="GD522" s="85"/>
      <c r="GE522" s="85"/>
      <c r="GF522" s="85"/>
      <c r="GG522" s="33" t="s">
        <v>1920</v>
      </c>
      <c r="GH522" s="30" t="s">
        <v>566</v>
      </c>
      <c r="GI522" s="30"/>
      <c r="GJ522" s="30"/>
      <c r="GK522" s="30"/>
      <c r="GL522" s="88" t="s">
        <v>493</v>
      </c>
      <c r="GM522" s="88"/>
      <c r="GN522" s="88"/>
      <c r="GO522" s="88"/>
      <c r="GP522" s="88"/>
      <c r="GQ522" s="157" t="s">
        <v>476</v>
      </c>
      <c r="GR522" s="156" t="s">
        <v>302</v>
      </c>
      <c r="GS522" s="85" t="s">
        <v>1944</v>
      </c>
      <c r="GT522" s="85"/>
      <c r="GU522" s="85"/>
      <c r="GV522" s="85"/>
      <c r="GW522" s="85"/>
      <c r="GX522" s="85" t="s">
        <v>480</v>
      </c>
      <c r="GY522" s="85"/>
    </row>
    <row r="523" spans="1:209" ht="12.75" hidden="1">
      <c r="A523" s="28">
        <v>46225</v>
      </c>
      <c r="B523" s="88" t="s">
        <v>482</v>
      </c>
      <c r="C523" s="32" t="s">
        <v>359</v>
      </c>
      <c r="D523" s="88" t="s">
        <v>482</v>
      </c>
      <c r="E523" s="32"/>
      <c r="F523" s="88" t="s">
        <v>482</v>
      </c>
      <c r="G523" s="88" t="s">
        <v>482</v>
      </c>
      <c r="H523" s="32" t="s">
        <v>482</v>
      </c>
      <c r="I523" s="145" t="s">
        <v>1876</v>
      </c>
      <c r="J523" s="88" t="s">
        <v>482</v>
      </c>
      <c r="K523" s="88" t="s">
        <v>482</v>
      </c>
      <c r="L523" s="88" t="s">
        <v>482</v>
      </c>
      <c r="M523" s="32" t="s">
        <v>482</v>
      </c>
      <c r="N523" s="88" t="s">
        <v>483</v>
      </c>
      <c r="O523" s="33" t="s">
        <v>387</v>
      </c>
      <c r="P523" s="88" t="s">
        <v>482</v>
      </c>
      <c r="Q523" s="88" t="s">
        <v>482</v>
      </c>
      <c r="R523" s="32"/>
      <c r="S523" s="30" t="s">
        <v>415</v>
      </c>
      <c r="T523" s="33"/>
      <c r="U523" s="88" t="s">
        <v>483</v>
      </c>
      <c r="V523" s="30" t="s">
        <v>612</v>
      </c>
      <c r="W523" s="88" t="s">
        <v>1950</v>
      </c>
      <c r="X523" s="38" t="s">
        <v>603</v>
      </c>
      <c r="Y523" s="88" t="s">
        <v>482</v>
      </c>
      <c r="Z523" s="32"/>
      <c r="AA523" s="38"/>
      <c r="AB523" s="38" t="s">
        <v>1921</v>
      </c>
      <c r="AC523" s="32" t="s">
        <v>483</v>
      </c>
      <c r="AD523" s="30" t="s">
        <v>1898</v>
      </c>
      <c r="AE523" s="32"/>
      <c r="AF523" s="30" t="s">
        <v>197</v>
      </c>
      <c r="AG523" s="32"/>
      <c r="AH523" s="88" t="s">
        <v>482</v>
      </c>
      <c r="AI523" s="32"/>
      <c r="AJ523" s="32"/>
      <c r="AK523" s="88" t="s">
        <v>482</v>
      </c>
      <c r="AL523" s="32" t="s">
        <v>482</v>
      </c>
      <c r="AM523" s="88" t="s">
        <v>482</v>
      </c>
      <c r="AN523" s="88" t="s">
        <v>482</v>
      </c>
      <c r="AO523" s="88" t="s">
        <v>482</v>
      </c>
      <c r="AP523" s="32"/>
      <c r="AQ523" s="88" t="s">
        <v>482</v>
      </c>
      <c r="AR523" s="32"/>
      <c r="AS523" s="73"/>
      <c r="AT523" s="148" t="s">
        <v>483</v>
      </c>
      <c r="AU523" s="32"/>
      <c r="AV523" s="30" t="s">
        <v>483</v>
      </c>
      <c r="AW523" s="88" t="s">
        <v>482</v>
      </c>
      <c r="AX523" s="30"/>
      <c r="AY523" s="30" t="s">
        <v>483</v>
      </c>
      <c r="AZ523" s="32"/>
      <c r="BA523" s="85" t="s">
        <v>1977</v>
      </c>
      <c r="BB523" s="88" t="s">
        <v>483</v>
      </c>
      <c r="BC523" s="147"/>
      <c r="BD523" s="33" t="s">
        <v>468</v>
      </c>
      <c r="BE523" s="32"/>
      <c r="BF523" s="33"/>
      <c r="BG523" s="32"/>
      <c r="BH523" s="32" t="s">
        <v>595</v>
      </c>
      <c r="BI523" s="33"/>
      <c r="BJ523" s="32" t="s">
        <v>602</v>
      </c>
      <c r="BK523" s="32" t="s">
        <v>1897</v>
      </c>
      <c r="BL523" s="88" t="s">
        <v>482</v>
      </c>
      <c r="BM523" s="33" t="s">
        <v>345</v>
      </c>
      <c r="BN523" s="88" t="s">
        <v>483</v>
      </c>
      <c r="BO523" s="30" t="s">
        <v>1893</v>
      </c>
      <c r="BP523" s="88" t="s">
        <v>483</v>
      </c>
      <c r="BQ523" s="32"/>
      <c r="BR523" s="88" t="s">
        <v>483</v>
      </c>
      <c r="BS523" s="177"/>
      <c r="BT523" s="88" t="s">
        <v>482</v>
      </c>
      <c r="BU523" s="33"/>
      <c r="BV523" s="33"/>
      <c r="BW523" s="32"/>
      <c r="BX523" s="147"/>
      <c r="BY523" s="32"/>
      <c r="BZ523" s="33"/>
      <c r="CA523" s="38"/>
      <c r="CB523" s="88" t="s">
        <v>441</v>
      </c>
      <c r="CC523" s="33" t="s">
        <v>1956</v>
      </c>
      <c r="CD523" s="30" t="s">
        <v>431</v>
      </c>
      <c r="CE523" s="33" t="s">
        <v>452</v>
      </c>
      <c r="CF523" s="30" t="s">
        <v>356</v>
      </c>
      <c r="CG523" s="30" t="s">
        <v>1886</v>
      </c>
      <c r="CH523" s="32"/>
      <c r="CI523" s="88" t="s">
        <v>483</v>
      </c>
      <c r="CJ523" s="33" t="s">
        <v>288</v>
      </c>
      <c r="CK523" s="33" t="s">
        <v>398</v>
      </c>
      <c r="CL523" s="88" t="s">
        <v>482</v>
      </c>
      <c r="CM523" s="113" t="s">
        <v>436</v>
      </c>
      <c r="CN523" s="147" t="s">
        <v>1881</v>
      </c>
      <c r="CO523" s="32"/>
      <c r="CP523" s="88" t="s">
        <v>483</v>
      </c>
      <c r="CQ523" s="33" t="s">
        <v>310</v>
      </c>
      <c r="CR523" s="30" t="s">
        <v>372</v>
      </c>
      <c r="CS523" s="30"/>
      <c r="CT523" s="88"/>
      <c r="CU523" s="88" t="s">
        <v>482</v>
      </c>
      <c r="CV523" s="88" t="s">
        <v>483</v>
      </c>
      <c r="CW523" s="33" t="s">
        <v>483</v>
      </c>
      <c r="CX523" s="79" t="s">
        <v>498</v>
      </c>
      <c r="CY523" s="33" t="s">
        <v>1957</v>
      </c>
      <c r="CZ523" s="33" t="s">
        <v>411</v>
      </c>
      <c r="DA523" s="161" t="s">
        <v>1958</v>
      </c>
      <c r="DB523" s="33"/>
      <c r="DC523" s="30" t="s">
        <v>423</v>
      </c>
      <c r="DD523" s="32" t="s">
        <v>1882</v>
      </c>
      <c r="DE523" s="30" t="s">
        <v>585</v>
      </c>
      <c r="DF523" s="33" t="s">
        <v>1887</v>
      </c>
      <c r="DG523" s="33" t="s">
        <v>192</v>
      </c>
      <c r="DH523" s="32"/>
      <c r="DI523" s="33" t="s">
        <v>270</v>
      </c>
      <c r="DJ523" s="32"/>
      <c r="DK523" s="30"/>
      <c r="DL523" s="30" t="s">
        <v>410</v>
      </c>
      <c r="DM523" s="73" t="s">
        <v>609</v>
      </c>
      <c r="DN523" s="79"/>
      <c r="DO523" s="33"/>
      <c r="DP523" s="30" t="s">
        <v>399</v>
      </c>
      <c r="DQ523" s="30" t="s">
        <v>381</v>
      </c>
      <c r="DR523" s="30" t="s">
        <v>614</v>
      </c>
      <c r="DS523" s="73" t="s">
        <v>1885</v>
      </c>
      <c r="DT523" s="73"/>
      <c r="DU523" s="33" t="s">
        <v>3191</v>
      </c>
      <c r="DV523" s="32"/>
      <c r="DW523" s="88" t="s">
        <v>482</v>
      </c>
      <c r="DX523" s="32"/>
      <c r="DY523" s="30" t="s">
        <v>13</v>
      </c>
      <c r="DZ523" s="32"/>
      <c r="EA523" s="161" t="s">
        <v>428</v>
      </c>
      <c r="EB523" s="33" t="s">
        <v>231</v>
      </c>
      <c r="EC523" s="33" t="s">
        <v>210</v>
      </c>
      <c r="ED523" s="30" t="s">
        <v>365</v>
      </c>
      <c r="EE523" s="51" t="s">
        <v>364</v>
      </c>
      <c r="EF523" s="32" t="s">
        <v>613</v>
      </c>
      <c r="EG523" s="162" t="s">
        <v>1960</v>
      </c>
      <c r="EH523" s="73" t="s">
        <v>305</v>
      </c>
      <c r="EI523" s="33" t="s">
        <v>188</v>
      </c>
      <c r="EJ523" s="32"/>
      <c r="EK523" s="74" t="s">
        <v>1895</v>
      </c>
      <c r="EL523" s="74" t="s">
        <v>1948</v>
      </c>
      <c r="EM523" s="126" t="s">
        <v>618</v>
      </c>
      <c r="EQ523" s="38" t="s">
        <v>340</v>
      </c>
      <c r="ER523" s="79" t="s">
        <v>478</v>
      </c>
      <c r="ES523" s="38" t="s">
        <v>1923</v>
      </c>
      <c r="ET523" s="147" t="s">
        <v>1907</v>
      </c>
      <c r="EU523" s="147"/>
      <c r="EV523" s="147" t="s">
        <v>1908</v>
      </c>
      <c r="EW523" s="147" t="s">
        <v>1908</v>
      </c>
      <c r="EX523" s="147" t="s">
        <v>1908</v>
      </c>
      <c r="EY523" s="147" t="s">
        <v>1908</v>
      </c>
      <c r="EZ523" s="147" t="s">
        <v>1908</v>
      </c>
      <c r="FA523" s="147" t="s">
        <v>1908</v>
      </c>
      <c r="FB523" s="147" t="s">
        <v>1908</v>
      </c>
      <c r="FC523" s="147" t="s">
        <v>1908</v>
      </c>
      <c r="FD523" s="166"/>
      <c r="FE523" s="166"/>
      <c r="FF523" s="166"/>
      <c r="FG523" s="85" t="s">
        <v>430</v>
      </c>
      <c r="FH523" s="85"/>
      <c r="FI523" s="156" t="s">
        <v>443</v>
      </c>
      <c r="FJ523" s="156"/>
      <c r="FK523" s="156"/>
      <c r="FL523" s="156"/>
      <c r="FM523" s="69" t="s">
        <v>335</v>
      </c>
      <c r="FN523" s="85" t="s">
        <v>1933</v>
      </c>
      <c r="FO523" s="85"/>
      <c r="FP523" s="85"/>
      <c r="FQ523" s="85"/>
      <c r="FR523" s="85"/>
      <c r="FS523" s="85"/>
      <c r="FT523" s="85"/>
      <c r="FU523" s="85"/>
      <c r="FV523" s="85"/>
      <c r="FW523" s="85"/>
      <c r="FX523" s="85"/>
      <c r="FY523" s="147" t="s">
        <v>1935</v>
      </c>
      <c r="FZ523" s="147"/>
      <c r="GA523" s="30" t="s">
        <v>408</v>
      </c>
      <c r="GB523" s="30"/>
      <c r="GC523" s="85" t="s">
        <v>456</v>
      </c>
      <c r="GD523" s="85"/>
      <c r="GE523" s="85"/>
      <c r="GF523" s="85"/>
      <c r="GG523" s="33" t="s">
        <v>1920</v>
      </c>
      <c r="GH523" s="30" t="s">
        <v>566</v>
      </c>
      <c r="GI523" s="30"/>
      <c r="GJ523" s="30"/>
      <c r="GK523" s="30"/>
      <c r="GL523" s="88" t="s">
        <v>493</v>
      </c>
      <c r="GM523" s="88"/>
      <c r="GN523" s="88"/>
      <c r="GO523" s="88"/>
      <c r="GP523" s="88"/>
      <c r="GQ523" s="157" t="s">
        <v>476</v>
      </c>
      <c r="GR523" s="156" t="s">
        <v>302</v>
      </c>
      <c r="GS523" s="85" t="s">
        <v>1944</v>
      </c>
      <c r="GT523" s="85"/>
      <c r="GU523" s="85"/>
      <c r="GV523" s="85"/>
      <c r="GW523" s="85"/>
      <c r="GX523" s="85" t="s">
        <v>480</v>
      </c>
      <c r="GY523" s="85"/>
    </row>
    <row r="524" spans="1:209" ht="12.75" hidden="1">
      <c r="A524" s="28">
        <v>46226</v>
      </c>
      <c r="B524" s="88" t="s">
        <v>482</v>
      </c>
      <c r="C524" s="32" t="s">
        <v>359</v>
      </c>
      <c r="D524" s="88" t="s">
        <v>482</v>
      </c>
      <c r="E524" s="32"/>
      <c r="F524" s="88" t="s">
        <v>482</v>
      </c>
      <c r="G524" s="88" t="s">
        <v>482</v>
      </c>
      <c r="H524" s="32" t="s">
        <v>482</v>
      </c>
      <c r="I524" s="145" t="s">
        <v>1876</v>
      </c>
      <c r="J524" s="88" t="s">
        <v>482</v>
      </c>
      <c r="K524" s="88" t="s">
        <v>482</v>
      </c>
      <c r="L524" s="88" t="s">
        <v>482</v>
      </c>
      <c r="M524" s="32" t="s">
        <v>482</v>
      </c>
      <c r="N524" s="88" t="s">
        <v>483</v>
      </c>
      <c r="O524" s="33" t="s">
        <v>387</v>
      </c>
      <c r="P524" s="88" t="s">
        <v>482</v>
      </c>
      <c r="Q524" s="88" t="s">
        <v>482</v>
      </c>
      <c r="R524" s="32"/>
      <c r="S524" s="30" t="s">
        <v>415</v>
      </c>
      <c r="T524" s="33"/>
      <c r="U524" s="88" t="s">
        <v>483</v>
      </c>
      <c r="V524" s="30" t="s">
        <v>612</v>
      </c>
      <c r="W524" s="88" t="s">
        <v>1950</v>
      </c>
      <c r="X524" s="38" t="s">
        <v>603</v>
      </c>
      <c r="Y524" s="88" t="s">
        <v>482</v>
      </c>
      <c r="Z524" s="32"/>
      <c r="AA524" s="38"/>
      <c r="AB524" s="38" t="s">
        <v>1921</v>
      </c>
      <c r="AC524" s="32" t="s">
        <v>483</v>
      </c>
      <c r="AD524" s="30" t="s">
        <v>1898</v>
      </c>
      <c r="AE524" s="32"/>
      <c r="AF524" s="30" t="s">
        <v>197</v>
      </c>
      <c r="AG524" s="32"/>
      <c r="AH524" s="88" t="s">
        <v>482</v>
      </c>
      <c r="AI524" s="32"/>
      <c r="AJ524" s="32"/>
      <c r="AK524" s="88" t="s">
        <v>482</v>
      </c>
      <c r="AL524" s="32" t="s">
        <v>482</v>
      </c>
      <c r="AM524" s="88" t="s">
        <v>482</v>
      </c>
      <c r="AN524" s="88" t="s">
        <v>482</v>
      </c>
      <c r="AO524" s="88" t="s">
        <v>482</v>
      </c>
      <c r="AP524" s="32"/>
      <c r="AQ524" s="88" t="s">
        <v>482</v>
      </c>
      <c r="AR524" s="32"/>
      <c r="AS524" s="73"/>
      <c r="AT524" s="148" t="s">
        <v>483</v>
      </c>
      <c r="AU524" s="32"/>
      <c r="AV524" s="30" t="s">
        <v>483</v>
      </c>
      <c r="AW524" s="88" t="s">
        <v>482</v>
      </c>
      <c r="AX524" s="30"/>
      <c r="AY524" s="30" t="s">
        <v>483</v>
      </c>
      <c r="AZ524" s="32"/>
      <c r="BB524" s="88" t="s">
        <v>483</v>
      </c>
      <c r="BC524" s="147"/>
      <c r="BD524" s="33" t="s">
        <v>468</v>
      </c>
      <c r="BE524" s="32"/>
      <c r="BF524" s="33"/>
      <c r="BG524" s="32"/>
      <c r="BH524" s="32" t="s">
        <v>595</v>
      </c>
      <c r="BI524" s="33"/>
      <c r="BJ524" s="32" t="s">
        <v>602</v>
      </c>
      <c r="BK524" s="32" t="s">
        <v>1897</v>
      </c>
      <c r="BL524" s="88" t="s">
        <v>482</v>
      </c>
      <c r="BM524" s="33" t="s">
        <v>345</v>
      </c>
      <c r="BN524" s="88" t="s">
        <v>483</v>
      </c>
      <c r="BO524" s="30" t="s">
        <v>1893</v>
      </c>
      <c r="BP524" s="88" t="s">
        <v>483</v>
      </c>
      <c r="BQ524" s="32"/>
      <c r="BR524" s="88" t="s">
        <v>483</v>
      </c>
      <c r="BS524" s="177"/>
      <c r="BT524" s="88" t="s">
        <v>482</v>
      </c>
      <c r="BU524" s="33"/>
      <c r="BV524" s="33"/>
      <c r="BW524" s="32"/>
      <c r="BX524" s="147"/>
      <c r="BY524" s="32"/>
      <c r="BZ524" s="33"/>
      <c r="CA524" s="38"/>
      <c r="CB524" s="88" t="s">
        <v>441</v>
      </c>
      <c r="CC524" s="33" t="s">
        <v>1956</v>
      </c>
      <c r="CD524" s="30" t="s">
        <v>431</v>
      </c>
      <c r="CE524" s="33" t="s">
        <v>452</v>
      </c>
      <c r="CF524" s="30" t="s">
        <v>356</v>
      </c>
      <c r="CG524" s="30" t="s">
        <v>1886</v>
      </c>
      <c r="CH524" s="32"/>
      <c r="CI524" s="88" t="s">
        <v>483</v>
      </c>
      <c r="CJ524" s="33" t="s">
        <v>288</v>
      </c>
      <c r="CK524" s="33" t="s">
        <v>398</v>
      </c>
      <c r="CL524" s="88" t="s">
        <v>482</v>
      </c>
      <c r="CM524" s="113" t="s">
        <v>436</v>
      </c>
      <c r="CN524" s="147" t="s">
        <v>1881</v>
      </c>
      <c r="CO524" s="85" t="s">
        <v>1899</v>
      </c>
      <c r="CP524" s="88" t="s">
        <v>483</v>
      </c>
      <c r="CQ524" s="33" t="s">
        <v>310</v>
      </c>
      <c r="CR524" s="30" t="s">
        <v>372</v>
      </c>
      <c r="CS524" s="30"/>
      <c r="CT524" s="88"/>
      <c r="CU524" s="88" t="s">
        <v>482</v>
      </c>
      <c r="CV524" s="88" t="s">
        <v>483</v>
      </c>
      <c r="CW524" s="33" t="s">
        <v>483</v>
      </c>
      <c r="CX524" s="79" t="s">
        <v>498</v>
      </c>
      <c r="CY524" s="33" t="s">
        <v>1957</v>
      </c>
      <c r="CZ524" s="33" t="s">
        <v>411</v>
      </c>
      <c r="DA524" s="161" t="s">
        <v>1958</v>
      </c>
      <c r="DB524" s="161" t="s">
        <v>1959</v>
      </c>
      <c r="DC524" s="30" t="s">
        <v>423</v>
      </c>
      <c r="DD524" s="32" t="s">
        <v>1882</v>
      </c>
      <c r="DE524" s="30" t="s">
        <v>585</v>
      </c>
      <c r="DF524" s="33" t="s">
        <v>1887</v>
      </c>
      <c r="DG524" s="33" t="s">
        <v>192</v>
      </c>
      <c r="DH524" s="32"/>
      <c r="DI524" s="33" t="s">
        <v>270</v>
      </c>
      <c r="DJ524" s="32"/>
      <c r="DK524" s="30"/>
      <c r="DL524" s="30" t="s">
        <v>410</v>
      </c>
      <c r="DM524" s="73" t="s">
        <v>609</v>
      </c>
      <c r="DN524" s="79"/>
      <c r="DO524" s="33"/>
      <c r="DP524" s="30" t="s">
        <v>399</v>
      </c>
      <c r="DQ524" s="30" t="s">
        <v>381</v>
      </c>
      <c r="DR524" s="30" t="s">
        <v>614</v>
      </c>
      <c r="DS524" s="73" t="s">
        <v>1885</v>
      </c>
      <c r="DT524" s="73"/>
      <c r="DU524" s="33" t="s">
        <v>3191</v>
      </c>
      <c r="DV524" s="32"/>
      <c r="DW524" s="88" t="s">
        <v>482</v>
      </c>
      <c r="DX524" s="32"/>
      <c r="DY524" s="30" t="s">
        <v>13</v>
      </c>
      <c r="DZ524" s="32"/>
      <c r="EA524" s="161" t="s">
        <v>428</v>
      </c>
      <c r="EB524" s="33" t="s">
        <v>231</v>
      </c>
      <c r="EC524" s="33" t="s">
        <v>210</v>
      </c>
      <c r="ED524" s="30" t="s">
        <v>365</v>
      </c>
      <c r="EE524" s="51" t="s">
        <v>364</v>
      </c>
      <c r="EF524" s="32" t="s">
        <v>613</v>
      </c>
      <c r="EG524" s="162" t="s">
        <v>1960</v>
      </c>
      <c r="EH524" s="73" t="s">
        <v>305</v>
      </c>
      <c r="EI524" s="33" t="s">
        <v>188</v>
      </c>
      <c r="EJ524" s="32"/>
      <c r="EK524" s="74" t="s">
        <v>1895</v>
      </c>
      <c r="EL524" s="74" t="s">
        <v>1948</v>
      </c>
      <c r="EM524" s="126" t="s">
        <v>618</v>
      </c>
      <c r="EQ524" s="38" t="s">
        <v>340</v>
      </c>
      <c r="ER524" s="79" t="s">
        <v>478</v>
      </c>
      <c r="ES524" s="38" t="s">
        <v>1923</v>
      </c>
      <c r="ET524" s="147" t="s">
        <v>1907</v>
      </c>
      <c r="EU524" s="147"/>
      <c r="EV524" s="147" t="s">
        <v>1908</v>
      </c>
      <c r="EW524" s="147" t="s">
        <v>1908</v>
      </c>
      <c r="EX524" s="147" t="s">
        <v>1908</v>
      </c>
      <c r="EY524" s="147" t="s">
        <v>1908</v>
      </c>
      <c r="EZ524" s="147" t="s">
        <v>1908</v>
      </c>
      <c r="FA524" s="147" t="s">
        <v>1908</v>
      </c>
      <c r="FB524" s="147" t="s">
        <v>1908</v>
      </c>
      <c r="FC524" s="147" t="s">
        <v>1908</v>
      </c>
      <c r="FD524" s="166"/>
      <c r="FE524" s="166"/>
      <c r="FF524" s="166"/>
      <c r="FG524" s="85" t="s">
        <v>430</v>
      </c>
      <c r="FH524" s="85"/>
      <c r="FI524" s="156" t="s">
        <v>443</v>
      </c>
      <c r="FJ524" s="156"/>
      <c r="FK524" s="156"/>
      <c r="FL524" s="156"/>
      <c r="FM524" s="69" t="s">
        <v>335</v>
      </c>
      <c r="FN524" s="85" t="s">
        <v>1933</v>
      </c>
      <c r="FO524" s="85"/>
      <c r="FP524" s="85"/>
      <c r="FQ524" s="85"/>
      <c r="FR524" s="85"/>
      <c r="FS524" s="85"/>
      <c r="FT524" s="85"/>
      <c r="FU524" s="85"/>
      <c r="FV524" s="85"/>
      <c r="FW524" s="85"/>
      <c r="FX524" s="85"/>
      <c r="FY524" s="147" t="s">
        <v>1935</v>
      </c>
      <c r="FZ524" s="147"/>
      <c r="GA524" s="30" t="s">
        <v>408</v>
      </c>
      <c r="GB524" s="30"/>
      <c r="GC524" s="85" t="s">
        <v>456</v>
      </c>
      <c r="GD524" s="85"/>
      <c r="GE524" s="85"/>
      <c r="GF524" s="85"/>
      <c r="GG524" s="33" t="s">
        <v>1920</v>
      </c>
      <c r="GH524" s="30" t="s">
        <v>566</v>
      </c>
      <c r="GI524" s="30"/>
      <c r="GJ524" s="30"/>
      <c r="GK524" s="30"/>
      <c r="GL524" s="88" t="s">
        <v>493</v>
      </c>
      <c r="GM524" s="88"/>
      <c r="GN524" s="88"/>
      <c r="GO524" s="88"/>
      <c r="GP524" s="88"/>
      <c r="GQ524" s="157" t="s">
        <v>476</v>
      </c>
      <c r="GR524" s="156" t="s">
        <v>302</v>
      </c>
      <c r="GS524" s="85" t="s">
        <v>1944</v>
      </c>
      <c r="GT524" s="85"/>
      <c r="GU524" s="85"/>
      <c r="GV524" s="85"/>
      <c r="GW524" s="85"/>
      <c r="GX524" s="85" t="s">
        <v>480</v>
      </c>
      <c r="GY524" s="85"/>
      <c r="GZ524" s="157" t="s">
        <v>612</v>
      </c>
      <c r="HA524" t="s">
        <v>1954</v>
      </c>
    </row>
    <row r="525" spans="1:209" ht="12.75" hidden="1">
      <c r="A525" s="28">
        <v>46227</v>
      </c>
      <c r="B525" s="88" t="s">
        <v>482</v>
      </c>
      <c r="C525" s="32" t="s">
        <v>359</v>
      </c>
      <c r="D525" s="88" t="s">
        <v>482</v>
      </c>
      <c r="E525" s="32"/>
      <c r="F525" s="88" t="s">
        <v>482</v>
      </c>
      <c r="G525" s="88" t="s">
        <v>482</v>
      </c>
      <c r="H525" s="32" t="s">
        <v>482</v>
      </c>
      <c r="I525" s="145" t="s">
        <v>1876</v>
      </c>
      <c r="J525" s="88" t="s">
        <v>482</v>
      </c>
      <c r="K525" s="88" t="s">
        <v>482</v>
      </c>
      <c r="L525" s="88" t="s">
        <v>482</v>
      </c>
      <c r="M525" s="32" t="s">
        <v>482</v>
      </c>
      <c r="N525" s="88" t="s">
        <v>483</v>
      </c>
      <c r="O525" s="33" t="s">
        <v>387</v>
      </c>
      <c r="P525" s="88" t="s">
        <v>482</v>
      </c>
      <c r="Q525" s="88" t="s">
        <v>482</v>
      </c>
      <c r="R525" s="32"/>
      <c r="S525" s="30"/>
      <c r="T525" s="33"/>
      <c r="U525" s="88" t="s">
        <v>483</v>
      </c>
      <c r="V525" s="32"/>
      <c r="W525" s="88" t="s">
        <v>1950</v>
      </c>
      <c r="X525" s="38" t="s">
        <v>603</v>
      </c>
      <c r="Y525" s="88" t="s">
        <v>482</v>
      </c>
      <c r="Z525" s="32"/>
      <c r="AA525" s="38"/>
      <c r="AB525" s="38" t="s">
        <v>1921</v>
      </c>
      <c r="AC525" s="32" t="s">
        <v>483</v>
      </c>
      <c r="AD525" s="30" t="s">
        <v>1898</v>
      </c>
      <c r="AE525" s="32"/>
      <c r="AF525" s="30" t="s">
        <v>197</v>
      </c>
      <c r="AG525" s="32"/>
      <c r="AH525" s="88" t="s">
        <v>482</v>
      </c>
      <c r="AI525" s="32"/>
      <c r="AJ525" s="32"/>
      <c r="AK525" s="88" t="s">
        <v>482</v>
      </c>
      <c r="AL525" s="32" t="s">
        <v>482</v>
      </c>
      <c r="AM525" s="88" t="s">
        <v>482</v>
      </c>
      <c r="AN525" s="88" t="s">
        <v>482</v>
      </c>
      <c r="AO525" s="88" t="s">
        <v>482</v>
      </c>
      <c r="AP525" s="32"/>
      <c r="AQ525" s="88" t="s">
        <v>482</v>
      </c>
      <c r="AR525" s="32"/>
      <c r="AS525" s="73"/>
      <c r="AT525" s="148" t="s">
        <v>483</v>
      </c>
      <c r="AU525" s="32"/>
      <c r="AV525" s="30" t="s">
        <v>483</v>
      </c>
      <c r="AW525" s="88" t="s">
        <v>482</v>
      </c>
      <c r="AX525" s="30"/>
      <c r="AY525" s="30" t="s">
        <v>483</v>
      </c>
      <c r="AZ525" s="32"/>
      <c r="BB525" s="88" t="s">
        <v>483</v>
      </c>
      <c r="BC525" s="147"/>
      <c r="BD525" s="33" t="s">
        <v>468</v>
      </c>
      <c r="BE525" s="32"/>
      <c r="BF525" s="33"/>
      <c r="BG525" s="32"/>
      <c r="BH525" s="32" t="s">
        <v>595</v>
      </c>
      <c r="BI525" s="33"/>
      <c r="BJ525" s="32" t="s">
        <v>602</v>
      </c>
      <c r="BK525" s="32" t="s">
        <v>1897</v>
      </c>
      <c r="BL525" s="88" t="s">
        <v>482</v>
      </c>
      <c r="BM525" s="33" t="s">
        <v>345</v>
      </c>
      <c r="BN525" s="88" t="s">
        <v>483</v>
      </c>
      <c r="BO525" s="30" t="s">
        <v>1893</v>
      </c>
      <c r="BP525" s="88" t="s">
        <v>483</v>
      </c>
      <c r="BQ525" s="32"/>
      <c r="BR525" s="88" t="s">
        <v>483</v>
      </c>
      <c r="BS525" s="177"/>
      <c r="BT525" s="88" t="s">
        <v>482</v>
      </c>
      <c r="BU525" s="33"/>
      <c r="BV525" s="33"/>
      <c r="BW525" s="32"/>
      <c r="BX525" s="147"/>
      <c r="BY525" s="32"/>
      <c r="BZ525" s="33"/>
      <c r="CA525" s="38"/>
      <c r="CB525" s="88" t="s">
        <v>441</v>
      </c>
      <c r="CC525" s="33" t="s">
        <v>1956</v>
      </c>
      <c r="CD525" s="30" t="s">
        <v>431</v>
      </c>
      <c r="CE525" s="33" t="s">
        <v>452</v>
      </c>
      <c r="CF525" s="30" t="s">
        <v>356</v>
      </c>
      <c r="CG525" s="30" t="s">
        <v>1886</v>
      </c>
      <c r="CH525" s="32"/>
      <c r="CI525" s="88" t="s">
        <v>483</v>
      </c>
      <c r="CJ525" s="33" t="s">
        <v>288</v>
      </c>
      <c r="CK525" s="33" t="s">
        <v>398</v>
      </c>
      <c r="CL525" s="88" t="s">
        <v>482</v>
      </c>
      <c r="CM525" s="113" t="s">
        <v>436</v>
      </c>
      <c r="CN525" s="147" t="s">
        <v>1881</v>
      </c>
      <c r="CO525" s="85" t="s">
        <v>1899</v>
      </c>
      <c r="CP525" s="88" t="s">
        <v>483</v>
      </c>
      <c r="CQ525" s="33" t="s">
        <v>310</v>
      </c>
      <c r="CR525" s="30" t="s">
        <v>372</v>
      </c>
      <c r="CS525" s="30"/>
      <c r="CT525" s="88"/>
      <c r="CU525" s="88" t="s">
        <v>482</v>
      </c>
      <c r="CV525" s="88" t="s">
        <v>483</v>
      </c>
      <c r="CW525" s="33" t="s">
        <v>483</v>
      </c>
      <c r="CX525" s="79" t="s">
        <v>498</v>
      </c>
      <c r="CY525" s="33" t="s">
        <v>1957</v>
      </c>
      <c r="CZ525" s="33" t="s">
        <v>411</v>
      </c>
      <c r="DA525" s="161" t="s">
        <v>1958</v>
      </c>
      <c r="DB525" s="161" t="s">
        <v>1959</v>
      </c>
      <c r="DC525" s="30" t="s">
        <v>423</v>
      </c>
      <c r="DD525" s="32" t="s">
        <v>1882</v>
      </c>
      <c r="DE525" s="30" t="s">
        <v>585</v>
      </c>
      <c r="DF525" s="33" t="s">
        <v>1887</v>
      </c>
      <c r="DG525" s="33" t="s">
        <v>192</v>
      </c>
      <c r="DH525" s="32"/>
      <c r="DI525" s="33" t="s">
        <v>270</v>
      </c>
      <c r="DJ525" s="32"/>
      <c r="DK525" s="30"/>
      <c r="DL525" s="30" t="s">
        <v>410</v>
      </c>
      <c r="DM525" s="73" t="s">
        <v>609</v>
      </c>
      <c r="DN525" s="79"/>
      <c r="DO525" s="33"/>
      <c r="DP525" s="30" t="s">
        <v>399</v>
      </c>
      <c r="DQ525" s="30" t="s">
        <v>381</v>
      </c>
      <c r="DR525" s="30" t="s">
        <v>614</v>
      </c>
      <c r="DS525" s="73" t="s">
        <v>1885</v>
      </c>
      <c r="DT525" s="73"/>
      <c r="DU525" s="33" t="s">
        <v>3191</v>
      </c>
      <c r="DV525" s="32"/>
      <c r="DW525" s="88" t="s">
        <v>482</v>
      </c>
      <c r="DX525" s="32"/>
      <c r="DY525" s="30" t="s">
        <v>13</v>
      </c>
      <c r="DZ525" s="32"/>
      <c r="EA525" s="161" t="s">
        <v>428</v>
      </c>
      <c r="EB525" s="33" t="s">
        <v>231</v>
      </c>
      <c r="EC525" s="33" t="s">
        <v>210</v>
      </c>
      <c r="ED525" s="30" t="s">
        <v>365</v>
      </c>
      <c r="EE525" s="51" t="s">
        <v>364</v>
      </c>
      <c r="EF525" s="32" t="s">
        <v>613</v>
      </c>
      <c r="EG525" s="162" t="s">
        <v>1960</v>
      </c>
      <c r="EH525" s="73" t="s">
        <v>305</v>
      </c>
      <c r="EI525" s="33" t="s">
        <v>188</v>
      </c>
      <c r="EJ525" s="32"/>
      <c r="EK525" s="74" t="s">
        <v>1895</v>
      </c>
      <c r="EL525" s="74" t="s">
        <v>1948</v>
      </c>
      <c r="EM525" s="126" t="s">
        <v>618</v>
      </c>
      <c r="EQ525" s="38" t="s">
        <v>340</v>
      </c>
      <c r="ER525" s="79" t="s">
        <v>478</v>
      </c>
      <c r="ES525" s="38" t="s">
        <v>1923</v>
      </c>
      <c r="ET525" s="147" t="s">
        <v>1907</v>
      </c>
      <c r="EU525" s="147"/>
      <c r="EV525" s="147" t="s">
        <v>1908</v>
      </c>
      <c r="EW525" s="147" t="s">
        <v>1908</v>
      </c>
      <c r="EX525" s="147" t="s">
        <v>1908</v>
      </c>
      <c r="EY525" s="147" t="s">
        <v>1908</v>
      </c>
      <c r="EZ525" s="147" t="s">
        <v>1908</v>
      </c>
      <c r="FA525" s="147" t="s">
        <v>1908</v>
      </c>
      <c r="FB525" s="147" t="s">
        <v>1908</v>
      </c>
      <c r="FC525" s="147" t="s">
        <v>1908</v>
      </c>
      <c r="FD525" s="166"/>
      <c r="FE525" s="166"/>
      <c r="FF525" s="166"/>
      <c r="FG525" s="85" t="s">
        <v>430</v>
      </c>
      <c r="FH525" s="85"/>
      <c r="FI525" s="156" t="s">
        <v>443</v>
      </c>
      <c r="FJ525" s="156"/>
      <c r="FK525" s="156"/>
      <c r="FL525" s="156"/>
      <c r="FM525" s="69" t="s">
        <v>335</v>
      </c>
      <c r="FN525" s="85" t="s">
        <v>1933</v>
      </c>
      <c r="FO525" s="85"/>
      <c r="FP525" s="85"/>
      <c r="FQ525" s="85"/>
      <c r="FR525" s="85"/>
      <c r="FS525" s="85"/>
      <c r="FT525" s="85"/>
      <c r="FU525" s="85"/>
      <c r="FV525" s="85"/>
      <c r="FW525" s="85"/>
      <c r="FX525" s="85"/>
      <c r="FY525" s="147" t="s">
        <v>1935</v>
      </c>
      <c r="FZ525" s="147"/>
      <c r="GA525" s="30" t="s">
        <v>408</v>
      </c>
      <c r="GB525" s="30"/>
      <c r="GC525" s="85" t="s">
        <v>456</v>
      </c>
      <c r="GD525" s="85"/>
      <c r="GE525" s="85"/>
      <c r="GF525" s="85"/>
      <c r="GG525" s="33" t="s">
        <v>1920</v>
      </c>
      <c r="GH525" s="30" t="s">
        <v>566</v>
      </c>
      <c r="GI525" s="30"/>
      <c r="GJ525" s="30"/>
      <c r="GK525" s="30"/>
      <c r="GL525" s="88" t="s">
        <v>493</v>
      </c>
      <c r="GM525" s="88"/>
      <c r="GN525" s="88"/>
      <c r="GO525" s="88"/>
      <c r="GP525" s="88"/>
      <c r="GQ525" s="157" t="s">
        <v>476</v>
      </c>
      <c r="GR525" s="156" t="s">
        <v>302</v>
      </c>
      <c r="GS525" s="85" t="s">
        <v>1944</v>
      </c>
      <c r="GT525" s="85"/>
      <c r="GU525" s="85"/>
      <c r="GV525" s="85"/>
      <c r="GW525" s="85"/>
      <c r="GX525" s="85" t="s">
        <v>480</v>
      </c>
      <c r="GY525" s="85"/>
      <c r="GZ525" s="157" t="s">
        <v>612</v>
      </c>
      <c r="HA525" t="s">
        <v>1954</v>
      </c>
    </row>
    <row r="526" spans="1:209" ht="12.75" hidden="1">
      <c r="A526" s="28">
        <v>46228</v>
      </c>
      <c r="B526" s="88" t="s">
        <v>482</v>
      </c>
      <c r="C526" s="32" t="s">
        <v>359</v>
      </c>
      <c r="D526" s="88" t="s">
        <v>482</v>
      </c>
      <c r="E526" s="32"/>
      <c r="F526" s="88" t="s">
        <v>482</v>
      </c>
      <c r="G526" s="88" t="s">
        <v>482</v>
      </c>
      <c r="H526" s="32" t="s">
        <v>482</v>
      </c>
      <c r="I526" s="145" t="s">
        <v>1876</v>
      </c>
      <c r="J526" s="88" t="s">
        <v>482</v>
      </c>
      <c r="K526" s="88" t="s">
        <v>482</v>
      </c>
      <c r="L526" s="88" t="s">
        <v>482</v>
      </c>
      <c r="M526" s="32" t="s">
        <v>482</v>
      </c>
      <c r="N526" s="88" t="s">
        <v>483</v>
      </c>
      <c r="O526" s="33" t="s">
        <v>387</v>
      </c>
      <c r="P526" s="88" t="s">
        <v>482</v>
      </c>
      <c r="Q526" s="88" t="s">
        <v>482</v>
      </c>
      <c r="R526" s="32"/>
      <c r="S526" s="30"/>
      <c r="T526" s="33"/>
      <c r="U526" s="88" t="s">
        <v>483</v>
      </c>
      <c r="V526" s="32"/>
      <c r="W526" s="88" t="s">
        <v>1950</v>
      </c>
      <c r="X526" s="38" t="s">
        <v>603</v>
      </c>
      <c r="Y526" s="88" t="s">
        <v>482</v>
      </c>
      <c r="Z526" s="32"/>
      <c r="AA526" s="38"/>
      <c r="AB526" s="38" t="s">
        <v>1921</v>
      </c>
      <c r="AC526" s="32" t="s">
        <v>483</v>
      </c>
      <c r="AD526" s="30" t="s">
        <v>1898</v>
      </c>
      <c r="AE526" s="32"/>
      <c r="AF526" s="30" t="s">
        <v>197</v>
      </c>
      <c r="AG526" s="32"/>
      <c r="AH526" s="88" t="s">
        <v>482</v>
      </c>
      <c r="AI526" s="32"/>
      <c r="AJ526" s="32"/>
      <c r="AK526" s="88" t="s">
        <v>482</v>
      </c>
      <c r="AL526" s="32" t="s">
        <v>482</v>
      </c>
      <c r="AM526" s="88" t="s">
        <v>482</v>
      </c>
      <c r="AN526" s="88" t="s">
        <v>482</v>
      </c>
      <c r="AO526" s="88" t="s">
        <v>482</v>
      </c>
      <c r="AP526" s="32"/>
      <c r="AQ526" s="88" t="s">
        <v>482</v>
      </c>
      <c r="AR526" s="32"/>
      <c r="AS526" s="73"/>
      <c r="AT526" s="148" t="s">
        <v>483</v>
      </c>
      <c r="AU526" s="32"/>
      <c r="AV526" s="30" t="s">
        <v>483</v>
      </c>
      <c r="AW526" s="88" t="s">
        <v>482</v>
      </c>
      <c r="AX526" s="30"/>
      <c r="AY526" s="30" t="s">
        <v>483</v>
      </c>
      <c r="AZ526" s="32"/>
      <c r="BB526" s="88" t="s">
        <v>483</v>
      </c>
      <c r="BC526" s="147"/>
      <c r="BD526" s="33" t="s">
        <v>468</v>
      </c>
      <c r="BE526" s="32"/>
      <c r="BF526" s="33"/>
      <c r="BG526" s="32"/>
      <c r="BH526" s="32" t="s">
        <v>595</v>
      </c>
      <c r="BI526" s="33"/>
      <c r="BJ526" s="32" t="s">
        <v>602</v>
      </c>
      <c r="BK526" s="32" t="s">
        <v>1897</v>
      </c>
      <c r="BL526" s="88" t="s">
        <v>482</v>
      </c>
      <c r="BM526" s="33" t="s">
        <v>345</v>
      </c>
      <c r="BN526" s="88" t="s">
        <v>483</v>
      </c>
      <c r="BO526" s="30" t="s">
        <v>1893</v>
      </c>
      <c r="BP526" s="88" t="s">
        <v>483</v>
      </c>
      <c r="BQ526" s="32"/>
      <c r="BR526" s="88" t="s">
        <v>483</v>
      </c>
      <c r="BS526" s="177"/>
      <c r="BT526" s="88" t="s">
        <v>482</v>
      </c>
      <c r="BU526" s="33"/>
      <c r="BV526" s="33"/>
      <c r="BW526" s="32"/>
      <c r="BX526" s="147"/>
      <c r="BY526" s="32"/>
      <c r="BZ526" s="33"/>
      <c r="CA526" s="38"/>
      <c r="CB526" s="88" t="s">
        <v>441</v>
      </c>
      <c r="CC526" s="33" t="s">
        <v>1956</v>
      </c>
      <c r="CD526" s="30" t="s">
        <v>431</v>
      </c>
      <c r="CE526" s="33" t="s">
        <v>452</v>
      </c>
      <c r="CF526" s="30" t="s">
        <v>356</v>
      </c>
      <c r="CG526" s="30" t="s">
        <v>1886</v>
      </c>
      <c r="CH526" s="32"/>
      <c r="CI526" s="88" t="s">
        <v>483</v>
      </c>
      <c r="CJ526" s="33" t="s">
        <v>288</v>
      </c>
      <c r="CK526" s="33" t="s">
        <v>398</v>
      </c>
      <c r="CL526" s="88" t="s">
        <v>482</v>
      </c>
      <c r="CM526" s="113" t="s">
        <v>436</v>
      </c>
      <c r="CN526" s="147" t="s">
        <v>1881</v>
      </c>
      <c r="CO526" s="85" t="s">
        <v>1899</v>
      </c>
      <c r="CP526" s="88" t="s">
        <v>483</v>
      </c>
      <c r="CQ526" s="33" t="s">
        <v>310</v>
      </c>
      <c r="CR526" s="30" t="s">
        <v>372</v>
      </c>
      <c r="CS526" s="30"/>
      <c r="CT526" s="88"/>
      <c r="CU526" s="88" t="s">
        <v>482</v>
      </c>
      <c r="CV526" s="88" t="s">
        <v>483</v>
      </c>
      <c r="CW526" s="33" t="s">
        <v>483</v>
      </c>
      <c r="CX526" s="79" t="s">
        <v>498</v>
      </c>
      <c r="CY526" s="33" t="s">
        <v>1957</v>
      </c>
      <c r="CZ526" s="33" t="s">
        <v>411</v>
      </c>
      <c r="DA526" s="161" t="s">
        <v>1958</v>
      </c>
      <c r="DB526" s="161" t="s">
        <v>1959</v>
      </c>
      <c r="DC526" s="30" t="s">
        <v>423</v>
      </c>
      <c r="DD526" s="32" t="s">
        <v>1882</v>
      </c>
      <c r="DE526" s="30" t="s">
        <v>585</v>
      </c>
      <c r="DF526" s="33" t="s">
        <v>1887</v>
      </c>
      <c r="DG526" s="33" t="s">
        <v>192</v>
      </c>
      <c r="DH526" s="32"/>
      <c r="DI526" s="33" t="s">
        <v>270</v>
      </c>
      <c r="DJ526" s="32"/>
      <c r="DK526" s="30"/>
      <c r="DL526" s="30" t="s">
        <v>410</v>
      </c>
      <c r="DM526" s="73" t="s">
        <v>609</v>
      </c>
      <c r="DN526" s="79"/>
      <c r="DO526" s="33"/>
      <c r="DP526" s="30" t="s">
        <v>399</v>
      </c>
      <c r="DQ526" s="30" t="s">
        <v>381</v>
      </c>
      <c r="DR526" s="30" t="s">
        <v>614</v>
      </c>
      <c r="DS526" s="73" t="s">
        <v>1885</v>
      </c>
      <c r="DT526" s="73"/>
      <c r="DU526" s="33" t="s">
        <v>3191</v>
      </c>
      <c r="DV526" s="32"/>
      <c r="DW526" s="88" t="s">
        <v>482</v>
      </c>
      <c r="DX526" s="32"/>
      <c r="DY526" s="30" t="s">
        <v>13</v>
      </c>
      <c r="DZ526" s="32"/>
      <c r="EA526" s="161" t="s">
        <v>428</v>
      </c>
      <c r="EB526" s="33" t="s">
        <v>231</v>
      </c>
      <c r="EC526" s="33" t="s">
        <v>210</v>
      </c>
      <c r="ED526" s="30" t="s">
        <v>365</v>
      </c>
      <c r="EE526" s="51" t="s">
        <v>364</v>
      </c>
      <c r="EF526" s="32" t="s">
        <v>613</v>
      </c>
      <c r="EG526" s="162" t="s">
        <v>1960</v>
      </c>
      <c r="EH526" s="73" t="s">
        <v>305</v>
      </c>
      <c r="EI526" s="33" t="s">
        <v>188</v>
      </c>
      <c r="EJ526" s="32"/>
      <c r="EK526" s="74" t="s">
        <v>1895</v>
      </c>
      <c r="EL526" s="74" t="s">
        <v>1948</v>
      </c>
      <c r="EM526" s="126" t="s">
        <v>618</v>
      </c>
      <c r="EQ526" s="38" t="s">
        <v>340</v>
      </c>
      <c r="ER526" s="79" t="s">
        <v>478</v>
      </c>
      <c r="ES526" s="38" t="s">
        <v>1923</v>
      </c>
      <c r="ET526" s="147" t="s">
        <v>1907</v>
      </c>
      <c r="EU526" s="147"/>
      <c r="EV526" s="147" t="s">
        <v>1908</v>
      </c>
      <c r="EW526" s="147" t="s">
        <v>1908</v>
      </c>
      <c r="EX526" s="147" t="s">
        <v>1908</v>
      </c>
      <c r="EY526" s="147" t="s">
        <v>1908</v>
      </c>
      <c r="EZ526" s="147" t="s">
        <v>1908</v>
      </c>
      <c r="FA526" s="147" t="s">
        <v>1908</v>
      </c>
      <c r="FB526" s="147" t="s">
        <v>1908</v>
      </c>
      <c r="FC526" s="147" t="s">
        <v>1908</v>
      </c>
      <c r="FD526" s="166"/>
      <c r="FE526" s="166"/>
      <c r="FF526" s="166"/>
      <c r="FG526" s="85" t="s">
        <v>430</v>
      </c>
      <c r="FH526" s="85"/>
      <c r="FI526" s="156" t="s">
        <v>443</v>
      </c>
      <c r="FJ526" s="156"/>
      <c r="FK526" s="156"/>
      <c r="FL526" s="156"/>
      <c r="FM526" s="69" t="s">
        <v>335</v>
      </c>
      <c r="FN526" s="85" t="s">
        <v>1933</v>
      </c>
      <c r="FO526" s="85"/>
      <c r="FP526" s="85"/>
      <c r="FQ526" s="85"/>
      <c r="FR526" s="85"/>
      <c r="FS526" s="85"/>
      <c r="FT526" s="85"/>
      <c r="FU526" s="85"/>
      <c r="FV526" s="85"/>
      <c r="FW526" s="85"/>
      <c r="FX526" s="85"/>
      <c r="FY526" s="147" t="s">
        <v>1935</v>
      </c>
      <c r="FZ526" s="147"/>
      <c r="GA526" s="30" t="s">
        <v>408</v>
      </c>
      <c r="GB526" s="30"/>
      <c r="GC526" s="85" t="s">
        <v>456</v>
      </c>
      <c r="GD526" s="85"/>
      <c r="GE526" s="85"/>
      <c r="GF526" s="85"/>
      <c r="GG526" s="33" t="s">
        <v>1920</v>
      </c>
      <c r="GH526" s="30" t="s">
        <v>566</v>
      </c>
      <c r="GI526" s="30"/>
      <c r="GJ526" s="30"/>
      <c r="GK526" s="30"/>
      <c r="GL526" s="88" t="s">
        <v>493</v>
      </c>
      <c r="GM526" s="88"/>
      <c r="GN526" s="88"/>
      <c r="GO526" s="88"/>
      <c r="GP526" s="88"/>
      <c r="GQ526" s="157" t="s">
        <v>476</v>
      </c>
      <c r="GR526" s="156" t="s">
        <v>302</v>
      </c>
      <c r="GS526" s="85" t="s">
        <v>1944</v>
      </c>
      <c r="GT526" s="85"/>
      <c r="GU526" s="85"/>
      <c r="GV526" s="85"/>
      <c r="GW526" s="85"/>
      <c r="GX526" s="85" t="s">
        <v>480</v>
      </c>
      <c r="GY526" s="85"/>
      <c r="GZ526" s="157" t="s">
        <v>612</v>
      </c>
      <c r="HA526" t="s">
        <v>1954</v>
      </c>
    </row>
    <row r="527" spans="1:209" ht="12.75" hidden="1">
      <c r="A527" s="28">
        <v>46229</v>
      </c>
      <c r="B527" s="88" t="s">
        <v>482</v>
      </c>
      <c r="C527" s="32" t="s">
        <v>359</v>
      </c>
      <c r="D527" s="88" t="s">
        <v>482</v>
      </c>
      <c r="E527" s="32"/>
      <c r="F527" s="88" t="s">
        <v>482</v>
      </c>
      <c r="G527" s="88" t="s">
        <v>482</v>
      </c>
      <c r="H527" s="32" t="s">
        <v>482</v>
      </c>
      <c r="I527" s="145" t="s">
        <v>1876</v>
      </c>
      <c r="J527" s="88" t="s">
        <v>482</v>
      </c>
      <c r="K527" s="88" t="s">
        <v>482</v>
      </c>
      <c r="L527" s="88" t="s">
        <v>482</v>
      </c>
      <c r="M527" s="32" t="s">
        <v>482</v>
      </c>
      <c r="N527" s="88" t="s">
        <v>483</v>
      </c>
      <c r="O527" s="33" t="s">
        <v>387</v>
      </c>
      <c r="P527" s="88" t="s">
        <v>482</v>
      </c>
      <c r="Q527" s="88" t="s">
        <v>482</v>
      </c>
      <c r="R527" s="32"/>
      <c r="S527" s="30"/>
      <c r="T527" s="33"/>
      <c r="U527" s="88" t="s">
        <v>483</v>
      </c>
      <c r="V527" s="32"/>
      <c r="W527" s="88" t="s">
        <v>1950</v>
      </c>
      <c r="X527" s="38" t="s">
        <v>603</v>
      </c>
      <c r="Y527" s="88" t="s">
        <v>482</v>
      </c>
      <c r="Z527" s="32"/>
      <c r="AA527" s="38"/>
      <c r="AB527" s="38" t="s">
        <v>1921</v>
      </c>
      <c r="AC527" s="32" t="s">
        <v>483</v>
      </c>
      <c r="AD527" s="30" t="s">
        <v>1898</v>
      </c>
      <c r="AE527" s="32"/>
      <c r="AF527" s="30" t="s">
        <v>197</v>
      </c>
      <c r="AG527" s="32"/>
      <c r="AH527" s="88" t="s">
        <v>482</v>
      </c>
      <c r="AI527" s="32"/>
      <c r="AJ527" s="32"/>
      <c r="AK527" s="88" t="s">
        <v>482</v>
      </c>
      <c r="AL527" s="32" t="s">
        <v>482</v>
      </c>
      <c r="AM527" s="88" t="s">
        <v>482</v>
      </c>
      <c r="AN527" s="88" t="s">
        <v>482</v>
      </c>
      <c r="AO527" s="88" t="s">
        <v>482</v>
      </c>
      <c r="AP527" s="32"/>
      <c r="AQ527" s="88" t="s">
        <v>482</v>
      </c>
      <c r="AR527" s="32"/>
      <c r="AS527" s="73"/>
      <c r="AT527" s="148" t="s">
        <v>483</v>
      </c>
      <c r="AU527" s="32"/>
      <c r="AV527" s="30" t="s">
        <v>483</v>
      </c>
      <c r="AW527" s="88" t="s">
        <v>482</v>
      </c>
      <c r="AX527" s="30"/>
      <c r="AY527" s="30" t="s">
        <v>483</v>
      </c>
      <c r="AZ527" s="32"/>
      <c r="BB527" s="88" t="s">
        <v>483</v>
      </c>
      <c r="BC527" s="147"/>
      <c r="BD527" s="33" t="s">
        <v>468</v>
      </c>
      <c r="BE527" s="32"/>
      <c r="BF527" s="33"/>
      <c r="BG527" s="32"/>
      <c r="BH527" s="32" t="s">
        <v>595</v>
      </c>
      <c r="BI527" s="33"/>
      <c r="BJ527" s="32" t="s">
        <v>602</v>
      </c>
      <c r="BK527" s="32" t="s">
        <v>1897</v>
      </c>
      <c r="BL527" s="88" t="s">
        <v>482</v>
      </c>
      <c r="BM527" s="33" t="s">
        <v>345</v>
      </c>
      <c r="BN527" s="88" t="s">
        <v>483</v>
      </c>
      <c r="BO527" s="30" t="s">
        <v>1893</v>
      </c>
      <c r="BP527" s="88" t="s">
        <v>483</v>
      </c>
      <c r="BQ527" s="32"/>
      <c r="BR527" s="88" t="s">
        <v>483</v>
      </c>
      <c r="BS527" s="177"/>
      <c r="BT527" s="88" t="s">
        <v>482</v>
      </c>
      <c r="BU527" s="33"/>
      <c r="BV527" s="33"/>
      <c r="BW527" s="32"/>
      <c r="BX527" s="147"/>
      <c r="BY527" s="32"/>
      <c r="BZ527" s="33"/>
      <c r="CA527" s="38"/>
      <c r="CB527" s="88" t="s">
        <v>441</v>
      </c>
      <c r="CC527" s="33" t="s">
        <v>1956</v>
      </c>
      <c r="CD527" s="30" t="s">
        <v>431</v>
      </c>
      <c r="CE527" s="33" t="s">
        <v>452</v>
      </c>
      <c r="CF527" s="30" t="s">
        <v>356</v>
      </c>
      <c r="CG527" s="30" t="s">
        <v>1886</v>
      </c>
      <c r="CH527" s="32"/>
      <c r="CI527" s="88" t="s">
        <v>483</v>
      </c>
      <c r="CJ527" s="33" t="s">
        <v>288</v>
      </c>
      <c r="CK527" s="33" t="s">
        <v>398</v>
      </c>
      <c r="CL527" s="88" t="s">
        <v>482</v>
      </c>
      <c r="CM527" s="113" t="s">
        <v>436</v>
      </c>
      <c r="CN527" s="147" t="s">
        <v>1881</v>
      </c>
      <c r="CO527" s="85" t="s">
        <v>1899</v>
      </c>
      <c r="CP527" s="88" t="s">
        <v>483</v>
      </c>
      <c r="CQ527" s="33" t="s">
        <v>310</v>
      </c>
      <c r="CR527" s="30" t="s">
        <v>372</v>
      </c>
      <c r="CS527" s="30"/>
      <c r="CT527" s="88"/>
      <c r="CU527" s="88" t="s">
        <v>482</v>
      </c>
      <c r="CV527" s="88" t="s">
        <v>483</v>
      </c>
      <c r="CW527" s="33" t="s">
        <v>483</v>
      </c>
      <c r="CX527" s="79" t="s">
        <v>498</v>
      </c>
      <c r="CY527" s="33" t="s">
        <v>1957</v>
      </c>
      <c r="CZ527" s="33" t="s">
        <v>411</v>
      </c>
      <c r="DA527" s="161" t="s">
        <v>1958</v>
      </c>
      <c r="DB527" s="161" t="s">
        <v>1959</v>
      </c>
      <c r="DC527" s="30" t="s">
        <v>423</v>
      </c>
      <c r="DD527" s="32" t="s">
        <v>1882</v>
      </c>
      <c r="DE527" s="30" t="s">
        <v>585</v>
      </c>
      <c r="DF527" s="33" t="s">
        <v>1887</v>
      </c>
      <c r="DG527" s="33" t="s">
        <v>192</v>
      </c>
      <c r="DH527" s="32"/>
      <c r="DI527" s="33" t="s">
        <v>270</v>
      </c>
      <c r="DJ527" s="32"/>
      <c r="DK527" s="30"/>
      <c r="DL527" s="30" t="s">
        <v>410</v>
      </c>
      <c r="DM527" s="73" t="s">
        <v>609</v>
      </c>
      <c r="DN527" s="79"/>
      <c r="DO527" s="33"/>
      <c r="DP527" s="30" t="s">
        <v>399</v>
      </c>
      <c r="DQ527" s="30" t="s">
        <v>381</v>
      </c>
      <c r="DR527" s="30" t="s">
        <v>614</v>
      </c>
      <c r="DS527" s="73" t="s">
        <v>1885</v>
      </c>
      <c r="DT527" s="73"/>
      <c r="DU527" s="33" t="s">
        <v>3191</v>
      </c>
      <c r="DV527" s="32"/>
      <c r="DW527" s="88" t="s">
        <v>482</v>
      </c>
      <c r="DX527" s="32"/>
      <c r="DY527" s="30" t="s">
        <v>13</v>
      </c>
      <c r="DZ527" s="32"/>
      <c r="EA527" s="161" t="s">
        <v>428</v>
      </c>
      <c r="EB527" s="33" t="s">
        <v>231</v>
      </c>
      <c r="EC527" s="33" t="s">
        <v>210</v>
      </c>
      <c r="ED527" s="30" t="s">
        <v>365</v>
      </c>
      <c r="EE527" s="51" t="s">
        <v>364</v>
      </c>
      <c r="EF527" s="32" t="s">
        <v>613</v>
      </c>
      <c r="EG527" s="162" t="s">
        <v>1960</v>
      </c>
      <c r="EH527" s="73" t="s">
        <v>305</v>
      </c>
      <c r="EI527" s="33" t="s">
        <v>188</v>
      </c>
      <c r="EJ527" s="32"/>
      <c r="EK527" s="74" t="s">
        <v>1895</v>
      </c>
      <c r="EL527" s="74" t="s">
        <v>1948</v>
      </c>
      <c r="EM527" s="126" t="s">
        <v>618</v>
      </c>
      <c r="EQ527" s="38" t="s">
        <v>340</v>
      </c>
      <c r="ER527" s="79" t="s">
        <v>478</v>
      </c>
      <c r="ES527" s="38" t="s">
        <v>1923</v>
      </c>
      <c r="ET527" s="147" t="s">
        <v>1907</v>
      </c>
      <c r="EU527" s="147"/>
      <c r="EV527" s="147" t="s">
        <v>1908</v>
      </c>
      <c r="EW527" s="147" t="s">
        <v>1908</v>
      </c>
      <c r="EX527" s="147" t="s">
        <v>1908</v>
      </c>
      <c r="EY527" s="147" t="s">
        <v>1908</v>
      </c>
      <c r="EZ527" s="147" t="s">
        <v>1908</v>
      </c>
      <c r="FA527" s="147" t="s">
        <v>1908</v>
      </c>
      <c r="FB527" s="147" t="s">
        <v>1908</v>
      </c>
      <c r="FC527" s="147" t="s">
        <v>1908</v>
      </c>
      <c r="FD527" s="166"/>
      <c r="FE527" s="166"/>
      <c r="FF527" s="166"/>
      <c r="FG527" s="85" t="s">
        <v>430</v>
      </c>
      <c r="FH527" s="85"/>
      <c r="FI527" s="156" t="s">
        <v>443</v>
      </c>
      <c r="FJ527" s="156"/>
      <c r="FK527" s="156"/>
      <c r="FL527" s="156"/>
      <c r="FM527" s="69" t="s">
        <v>335</v>
      </c>
      <c r="FN527" s="85" t="s">
        <v>1933</v>
      </c>
      <c r="FO527" s="85"/>
      <c r="FP527" s="85"/>
      <c r="FQ527" s="85"/>
      <c r="FR527" s="85"/>
      <c r="FS527" s="85"/>
      <c r="FT527" s="85"/>
      <c r="FU527" s="85"/>
      <c r="FV527" s="85"/>
      <c r="FW527" s="85"/>
      <c r="FX527" s="85"/>
      <c r="FY527" s="147" t="s">
        <v>1935</v>
      </c>
      <c r="FZ527" s="147"/>
      <c r="GA527" s="30" t="s">
        <v>408</v>
      </c>
      <c r="GB527" s="30"/>
      <c r="GC527" s="85" t="s">
        <v>456</v>
      </c>
      <c r="GD527" s="85"/>
      <c r="GE527" s="85"/>
      <c r="GF527" s="85"/>
      <c r="GG527" s="33" t="s">
        <v>1920</v>
      </c>
      <c r="GH527" s="30" t="s">
        <v>566</v>
      </c>
      <c r="GI527" s="30"/>
      <c r="GJ527" s="30"/>
      <c r="GK527" s="30"/>
      <c r="GL527" s="88" t="s">
        <v>493</v>
      </c>
      <c r="GM527" s="88"/>
      <c r="GN527" s="88"/>
      <c r="GO527" s="88"/>
      <c r="GP527" s="88"/>
      <c r="GQ527" s="157" t="s">
        <v>476</v>
      </c>
      <c r="GR527" s="156" t="s">
        <v>302</v>
      </c>
      <c r="GS527" s="85" t="s">
        <v>1944</v>
      </c>
      <c r="GT527" s="85"/>
      <c r="GU527" s="85"/>
      <c r="GV527" s="85"/>
      <c r="GW527" s="85"/>
      <c r="GX527" s="85" t="s">
        <v>480</v>
      </c>
      <c r="GY527" s="85"/>
      <c r="GZ527" s="157" t="s">
        <v>612</v>
      </c>
      <c r="HA527" t="s">
        <v>1954</v>
      </c>
    </row>
    <row r="528" spans="1:209" ht="12.75" hidden="1">
      <c r="A528" s="28">
        <v>46230</v>
      </c>
      <c r="B528" s="88" t="s">
        <v>482</v>
      </c>
      <c r="C528" s="32" t="s">
        <v>359</v>
      </c>
      <c r="D528" s="88" t="s">
        <v>482</v>
      </c>
      <c r="E528" s="32"/>
      <c r="F528" s="88" t="s">
        <v>482</v>
      </c>
      <c r="G528" s="88" t="s">
        <v>482</v>
      </c>
      <c r="H528" s="32" t="s">
        <v>482</v>
      </c>
      <c r="I528" s="145" t="s">
        <v>1876</v>
      </c>
      <c r="J528" s="88" t="s">
        <v>482</v>
      </c>
      <c r="K528" s="88" t="s">
        <v>482</v>
      </c>
      <c r="L528" s="88" t="s">
        <v>482</v>
      </c>
      <c r="M528" s="32" t="s">
        <v>482</v>
      </c>
      <c r="N528" s="88" t="s">
        <v>483</v>
      </c>
      <c r="O528" s="33" t="s">
        <v>387</v>
      </c>
      <c r="P528" s="88" t="s">
        <v>482</v>
      </c>
      <c r="Q528" s="88" t="s">
        <v>482</v>
      </c>
      <c r="R528" s="32"/>
      <c r="S528" s="30"/>
      <c r="T528" s="33"/>
      <c r="U528" s="88" t="s">
        <v>483</v>
      </c>
      <c r="V528" s="32"/>
      <c r="W528" s="88" t="s">
        <v>1950</v>
      </c>
      <c r="X528" s="38" t="s">
        <v>603</v>
      </c>
      <c r="Y528" s="88" t="s">
        <v>482</v>
      </c>
      <c r="Z528" s="32"/>
      <c r="AA528" s="38"/>
      <c r="AB528" s="38" t="s">
        <v>1921</v>
      </c>
      <c r="AC528" s="32" t="s">
        <v>483</v>
      </c>
      <c r="AD528" s="30" t="s">
        <v>1898</v>
      </c>
      <c r="AE528" s="32"/>
      <c r="AF528" s="30" t="s">
        <v>197</v>
      </c>
      <c r="AG528" s="32"/>
      <c r="AH528" s="88" t="s">
        <v>482</v>
      </c>
      <c r="AI528" s="32"/>
      <c r="AJ528" s="32"/>
      <c r="AK528" s="88" t="s">
        <v>482</v>
      </c>
      <c r="AL528" s="32" t="s">
        <v>482</v>
      </c>
      <c r="AM528" s="88" t="s">
        <v>482</v>
      </c>
      <c r="AN528" s="88" t="s">
        <v>482</v>
      </c>
      <c r="AO528" s="88" t="s">
        <v>482</v>
      </c>
      <c r="AP528" s="32"/>
      <c r="AQ528" s="88" t="s">
        <v>482</v>
      </c>
      <c r="AR528" s="32"/>
      <c r="AS528" s="73"/>
      <c r="AT528" s="148" t="s">
        <v>483</v>
      </c>
      <c r="AU528" s="32"/>
      <c r="AV528" s="30" t="s">
        <v>483</v>
      </c>
      <c r="AW528" s="88" t="s">
        <v>482</v>
      </c>
      <c r="AX528" s="30"/>
      <c r="AY528" s="30" t="s">
        <v>483</v>
      </c>
      <c r="AZ528" s="32"/>
      <c r="BB528" s="88" t="s">
        <v>483</v>
      </c>
      <c r="BC528" s="147"/>
      <c r="BD528" s="33" t="s">
        <v>468</v>
      </c>
      <c r="BE528" s="32"/>
      <c r="BF528" s="33"/>
      <c r="BG528" s="32"/>
      <c r="BH528" s="32" t="s">
        <v>595</v>
      </c>
      <c r="BI528" s="33"/>
      <c r="BJ528" s="32" t="s">
        <v>602</v>
      </c>
      <c r="BK528" s="32" t="s">
        <v>1897</v>
      </c>
      <c r="BL528" s="88" t="s">
        <v>482</v>
      </c>
      <c r="BM528" s="33" t="s">
        <v>345</v>
      </c>
      <c r="BN528" s="88" t="s">
        <v>483</v>
      </c>
      <c r="BO528" s="30" t="s">
        <v>1893</v>
      </c>
      <c r="BP528" s="88" t="s">
        <v>483</v>
      </c>
      <c r="BQ528" s="32"/>
      <c r="BR528" s="88" t="s">
        <v>483</v>
      </c>
      <c r="BS528" s="177"/>
      <c r="BT528" s="88" t="s">
        <v>482</v>
      </c>
      <c r="BU528" s="33"/>
      <c r="BV528" s="33"/>
      <c r="BW528" s="32"/>
      <c r="BX528" s="147"/>
      <c r="BY528" s="32"/>
      <c r="BZ528" s="33"/>
      <c r="CA528" s="38"/>
      <c r="CB528" s="88" t="s">
        <v>441</v>
      </c>
      <c r="CC528" s="33" t="s">
        <v>1956</v>
      </c>
      <c r="CD528" s="30" t="s">
        <v>431</v>
      </c>
      <c r="CE528" s="33" t="s">
        <v>452</v>
      </c>
      <c r="CF528" s="30" t="s">
        <v>356</v>
      </c>
      <c r="CG528" s="30" t="s">
        <v>1886</v>
      </c>
      <c r="CH528" s="32"/>
      <c r="CI528" s="88" t="s">
        <v>483</v>
      </c>
      <c r="CJ528" s="33" t="s">
        <v>288</v>
      </c>
      <c r="CK528" s="33" t="s">
        <v>398</v>
      </c>
      <c r="CL528" s="88" t="s">
        <v>482</v>
      </c>
      <c r="CM528" s="113" t="s">
        <v>436</v>
      </c>
      <c r="CN528" s="147" t="s">
        <v>1881</v>
      </c>
      <c r="CO528" s="85" t="s">
        <v>1899</v>
      </c>
      <c r="CP528" s="88" t="s">
        <v>483</v>
      </c>
      <c r="CQ528" s="33" t="s">
        <v>310</v>
      </c>
      <c r="CR528" s="30" t="s">
        <v>372</v>
      </c>
      <c r="CS528" s="30"/>
      <c r="CT528" s="88"/>
      <c r="CU528" s="88" t="s">
        <v>482</v>
      </c>
      <c r="CV528" s="88" t="s">
        <v>483</v>
      </c>
      <c r="CW528" s="33" t="s">
        <v>483</v>
      </c>
      <c r="CX528" s="79" t="s">
        <v>498</v>
      </c>
      <c r="CY528" s="33" t="s">
        <v>1957</v>
      </c>
      <c r="CZ528" s="33" t="s">
        <v>411</v>
      </c>
      <c r="DA528" s="161" t="s">
        <v>1958</v>
      </c>
      <c r="DB528" s="161" t="s">
        <v>1959</v>
      </c>
      <c r="DC528" s="30" t="s">
        <v>423</v>
      </c>
      <c r="DD528" s="32" t="s">
        <v>1882</v>
      </c>
      <c r="DE528" s="30" t="s">
        <v>585</v>
      </c>
      <c r="DF528" s="33" t="s">
        <v>1887</v>
      </c>
      <c r="DG528" s="33" t="s">
        <v>192</v>
      </c>
      <c r="DH528" s="32"/>
      <c r="DI528" s="33" t="s">
        <v>270</v>
      </c>
      <c r="DJ528" s="32"/>
      <c r="DK528" s="30"/>
      <c r="DL528" s="30" t="s">
        <v>410</v>
      </c>
      <c r="DM528" s="73" t="s">
        <v>609</v>
      </c>
      <c r="DN528" s="79"/>
      <c r="DO528" s="33"/>
      <c r="DP528" s="30" t="s">
        <v>399</v>
      </c>
      <c r="DQ528" s="30" t="s">
        <v>381</v>
      </c>
      <c r="DR528" s="30" t="s">
        <v>614</v>
      </c>
      <c r="DS528" s="73" t="s">
        <v>1885</v>
      </c>
      <c r="DT528" s="73"/>
      <c r="DU528" s="33" t="s">
        <v>3191</v>
      </c>
      <c r="DV528" s="32"/>
      <c r="DW528" s="88" t="s">
        <v>482</v>
      </c>
      <c r="DX528" s="32"/>
      <c r="DY528" s="30" t="s">
        <v>13</v>
      </c>
      <c r="DZ528" s="32"/>
      <c r="EA528" s="161" t="s">
        <v>428</v>
      </c>
      <c r="EB528" s="33" t="s">
        <v>231</v>
      </c>
      <c r="EC528" s="33" t="s">
        <v>210</v>
      </c>
      <c r="ED528" s="30" t="s">
        <v>365</v>
      </c>
      <c r="EE528" s="51" t="s">
        <v>364</v>
      </c>
      <c r="EF528" s="32" t="s">
        <v>613</v>
      </c>
      <c r="EG528" s="162" t="s">
        <v>1960</v>
      </c>
      <c r="EH528" s="73" t="s">
        <v>305</v>
      </c>
      <c r="EI528" s="33" t="s">
        <v>188</v>
      </c>
      <c r="EJ528" s="32"/>
      <c r="EK528" s="74" t="s">
        <v>1895</v>
      </c>
      <c r="EL528" s="74" t="s">
        <v>1948</v>
      </c>
      <c r="EM528" s="126" t="s">
        <v>618</v>
      </c>
      <c r="EQ528" s="38" t="s">
        <v>340</v>
      </c>
      <c r="ER528" s="79" t="s">
        <v>478</v>
      </c>
      <c r="ES528" s="38" t="s">
        <v>1923</v>
      </c>
      <c r="ET528" s="147" t="s">
        <v>1907</v>
      </c>
      <c r="EU528" s="147"/>
      <c r="EV528" s="147" t="s">
        <v>1908</v>
      </c>
      <c r="EW528" s="147" t="s">
        <v>1908</v>
      </c>
      <c r="EX528" s="147" t="s">
        <v>1908</v>
      </c>
      <c r="EY528" s="147" t="s">
        <v>1908</v>
      </c>
      <c r="EZ528" s="147" t="s">
        <v>1908</v>
      </c>
      <c r="FA528" s="147" t="s">
        <v>1908</v>
      </c>
      <c r="FB528" s="147" t="s">
        <v>1908</v>
      </c>
      <c r="FC528" s="147" t="s">
        <v>1908</v>
      </c>
      <c r="FD528" s="166"/>
      <c r="FE528" s="166"/>
      <c r="FF528" s="166"/>
      <c r="FG528" s="85" t="s">
        <v>430</v>
      </c>
      <c r="FH528" s="85"/>
      <c r="FI528" s="156" t="s">
        <v>443</v>
      </c>
      <c r="FJ528" s="156"/>
      <c r="FK528" s="156"/>
      <c r="FL528" s="156"/>
      <c r="FM528" s="69" t="s">
        <v>335</v>
      </c>
      <c r="FN528" s="85" t="s">
        <v>1933</v>
      </c>
      <c r="FO528" s="85"/>
      <c r="FP528" s="85"/>
      <c r="FQ528" s="85"/>
      <c r="FR528" s="85"/>
      <c r="FS528" s="85"/>
      <c r="FT528" s="85"/>
      <c r="FU528" s="85"/>
      <c r="FV528" s="85"/>
      <c r="FW528" s="85"/>
      <c r="FX528" s="85"/>
      <c r="FY528" s="147" t="s">
        <v>1935</v>
      </c>
      <c r="FZ528" s="147"/>
      <c r="GA528" s="30" t="s">
        <v>408</v>
      </c>
      <c r="GB528" s="30"/>
      <c r="GC528" s="85" t="s">
        <v>456</v>
      </c>
      <c r="GD528" s="85"/>
      <c r="GE528" s="85"/>
      <c r="GF528" s="85"/>
      <c r="GG528" s="33" t="s">
        <v>1920</v>
      </c>
      <c r="GH528" s="30" t="s">
        <v>566</v>
      </c>
      <c r="GI528" s="30"/>
      <c r="GJ528" s="30"/>
      <c r="GK528" s="30"/>
      <c r="GL528" s="88" t="s">
        <v>493</v>
      </c>
      <c r="GM528" s="88"/>
      <c r="GN528" s="88"/>
      <c r="GO528" s="88"/>
      <c r="GP528" s="88"/>
      <c r="GQ528" s="157" t="s">
        <v>476</v>
      </c>
      <c r="GR528" s="156" t="s">
        <v>302</v>
      </c>
      <c r="GS528" s="85" t="s">
        <v>1944</v>
      </c>
      <c r="GT528" s="85"/>
      <c r="GU528" s="85"/>
      <c r="GV528" s="85"/>
      <c r="GW528" s="85"/>
      <c r="GX528" s="85" t="s">
        <v>480</v>
      </c>
      <c r="GY528" s="85"/>
      <c r="GZ528" s="157" t="s">
        <v>612</v>
      </c>
      <c r="HA528" t="s">
        <v>1954</v>
      </c>
    </row>
    <row r="529" spans="1:209" ht="12.75" hidden="1">
      <c r="A529" s="28">
        <v>46231</v>
      </c>
      <c r="B529" s="88" t="s">
        <v>482</v>
      </c>
      <c r="C529" s="32" t="s">
        <v>359</v>
      </c>
      <c r="D529" s="88" t="s">
        <v>482</v>
      </c>
      <c r="E529" s="32"/>
      <c r="F529" s="88" t="s">
        <v>482</v>
      </c>
      <c r="G529" s="88" t="s">
        <v>482</v>
      </c>
      <c r="H529" s="32" t="s">
        <v>482</v>
      </c>
      <c r="I529" s="145" t="s">
        <v>1876</v>
      </c>
      <c r="J529" s="88" t="s">
        <v>482</v>
      </c>
      <c r="K529" s="88" t="s">
        <v>482</v>
      </c>
      <c r="L529" s="88" t="s">
        <v>482</v>
      </c>
      <c r="M529" s="32" t="s">
        <v>482</v>
      </c>
      <c r="N529" s="88" t="s">
        <v>483</v>
      </c>
      <c r="O529" s="33" t="s">
        <v>387</v>
      </c>
      <c r="P529" s="88" t="s">
        <v>482</v>
      </c>
      <c r="Q529" s="88" t="s">
        <v>482</v>
      </c>
      <c r="R529" s="32"/>
      <c r="S529" s="30"/>
      <c r="T529" s="33"/>
      <c r="U529" s="88" t="s">
        <v>483</v>
      </c>
      <c r="V529" s="32"/>
      <c r="W529" s="88" t="s">
        <v>1950</v>
      </c>
      <c r="X529" s="38" t="s">
        <v>603</v>
      </c>
      <c r="Y529" s="88" t="s">
        <v>482</v>
      </c>
      <c r="Z529" s="32"/>
      <c r="AA529" s="38"/>
      <c r="AB529" s="38" t="s">
        <v>1921</v>
      </c>
      <c r="AC529" s="32" t="s">
        <v>483</v>
      </c>
      <c r="AD529" s="30" t="s">
        <v>1898</v>
      </c>
      <c r="AE529" s="32"/>
      <c r="AF529" s="30" t="s">
        <v>197</v>
      </c>
      <c r="AG529" s="32"/>
      <c r="AH529" s="88" t="s">
        <v>482</v>
      </c>
      <c r="AI529" s="32"/>
      <c r="AJ529" s="32"/>
      <c r="AK529" s="88" t="s">
        <v>482</v>
      </c>
      <c r="AL529" s="32" t="s">
        <v>482</v>
      </c>
      <c r="AM529" s="88" t="s">
        <v>482</v>
      </c>
      <c r="AN529" s="88" t="s">
        <v>482</v>
      </c>
      <c r="AO529" s="88" t="s">
        <v>482</v>
      </c>
      <c r="AP529" s="32"/>
      <c r="AQ529" s="88" t="s">
        <v>482</v>
      </c>
      <c r="AR529" s="32"/>
      <c r="AS529" s="73"/>
      <c r="AT529" s="148" t="s">
        <v>483</v>
      </c>
      <c r="AU529" s="32"/>
      <c r="AV529" s="30" t="s">
        <v>483</v>
      </c>
      <c r="AW529" s="88" t="s">
        <v>482</v>
      </c>
      <c r="AX529" s="30"/>
      <c r="AY529" s="30" t="s">
        <v>483</v>
      </c>
      <c r="AZ529" s="32"/>
      <c r="BB529" s="88" t="s">
        <v>483</v>
      </c>
      <c r="BC529" s="147"/>
      <c r="BD529" s="33" t="s">
        <v>468</v>
      </c>
      <c r="BE529" s="32"/>
      <c r="BF529" s="33"/>
      <c r="BG529" s="32"/>
      <c r="BH529" s="32" t="s">
        <v>595</v>
      </c>
      <c r="BI529" s="33"/>
      <c r="BJ529" s="32" t="s">
        <v>602</v>
      </c>
      <c r="BK529" s="32" t="s">
        <v>1897</v>
      </c>
      <c r="BL529" s="88" t="s">
        <v>482</v>
      </c>
      <c r="BM529" s="33" t="s">
        <v>345</v>
      </c>
      <c r="BN529" s="88" t="s">
        <v>483</v>
      </c>
      <c r="BO529" s="30" t="s">
        <v>1893</v>
      </c>
      <c r="BP529" s="88" t="s">
        <v>483</v>
      </c>
      <c r="BQ529" s="32"/>
      <c r="BR529" s="88" t="s">
        <v>483</v>
      </c>
      <c r="BS529" s="177"/>
      <c r="BT529" s="88" t="s">
        <v>482</v>
      </c>
      <c r="BU529" s="33"/>
      <c r="BV529" s="33"/>
      <c r="BW529" s="32"/>
      <c r="BX529" s="147"/>
      <c r="BY529" s="32"/>
      <c r="BZ529" s="33"/>
      <c r="CA529" s="38"/>
      <c r="CB529" s="88" t="s">
        <v>441</v>
      </c>
      <c r="CC529" s="33" t="s">
        <v>1956</v>
      </c>
      <c r="CD529" s="30" t="s">
        <v>431</v>
      </c>
      <c r="CE529" s="33" t="s">
        <v>452</v>
      </c>
      <c r="CF529" s="30" t="s">
        <v>356</v>
      </c>
      <c r="CG529" s="30" t="s">
        <v>1886</v>
      </c>
      <c r="CH529" s="32"/>
      <c r="CI529" s="88" t="s">
        <v>483</v>
      </c>
      <c r="CJ529" s="33" t="s">
        <v>288</v>
      </c>
      <c r="CK529" s="33" t="s">
        <v>398</v>
      </c>
      <c r="CL529" s="88" t="s">
        <v>482</v>
      </c>
      <c r="CM529" s="113" t="s">
        <v>436</v>
      </c>
      <c r="CN529" s="147" t="s">
        <v>1881</v>
      </c>
      <c r="CO529" s="85" t="s">
        <v>1899</v>
      </c>
      <c r="CP529" s="88" t="s">
        <v>483</v>
      </c>
      <c r="CQ529" s="33" t="s">
        <v>310</v>
      </c>
      <c r="CR529" s="30" t="s">
        <v>372</v>
      </c>
      <c r="CS529" s="30"/>
      <c r="CT529" s="88"/>
      <c r="CU529" s="88" t="s">
        <v>482</v>
      </c>
      <c r="CV529" s="88" t="s">
        <v>483</v>
      </c>
      <c r="CW529" s="33" t="s">
        <v>483</v>
      </c>
      <c r="CX529" s="79" t="s">
        <v>498</v>
      </c>
      <c r="CY529" s="33" t="s">
        <v>1957</v>
      </c>
      <c r="CZ529" s="33" t="s">
        <v>411</v>
      </c>
      <c r="DA529" s="161" t="s">
        <v>1958</v>
      </c>
      <c r="DB529" s="161" t="s">
        <v>1959</v>
      </c>
      <c r="DC529" s="30" t="s">
        <v>423</v>
      </c>
      <c r="DD529" s="32"/>
      <c r="DE529" s="30" t="s">
        <v>585</v>
      </c>
      <c r="DF529" s="33" t="s">
        <v>1887</v>
      </c>
      <c r="DG529" s="33" t="s">
        <v>192</v>
      </c>
      <c r="DH529" s="32"/>
      <c r="DI529" s="33" t="s">
        <v>270</v>
      </c>
      <c r="DJ529" s="32"/>
      <c r="DK529" s="30"/>
      <c r="DL529" s="30" t="s">
        <v>410</v>
      </c>
      <c r="DM529" s="73" t="s">
        <v>609</v>
      </c>
      <c r="DN529" s="79"/>
      <c r="DO529" s="33"/>
      <c r="DP529" s="30" t="s">
        <v>399</v>
      </c>
      <c r="DQ529" s="30" t="s">
        <v>381</v>
      </c>
      <c r="DR529" s="30" t="s">
        <v>614</v>
      </c>
      <c r="DS529" s="73" t="s">
        <v>1885</v>
      </c>
      <c r="DT529" s="73"/>
      <c r="DU529" s="33" t="s">
        <v>3191</v>
      </c>
      <c r="DV529" s="32"/>
      <c r="DW529" s="88" t="s">
        <v>482</v>
      </c>
      <c r="DX529" s="32"/>
      <c r="DY529" s="30" t="s">
        <v>13</v>
      </c>
      <c r="DZ529" s="32"/>
      <c r="EA529" s="161" t="s">
        <v>428</v>
      </c>
      <c r="EB529" s="33" t="s">
        <v>231</v>
      </c>
      <c r="EC529" s="33" t="s">
        <v>210</v>
      </c>
      <c r="ED529" s="30" t="s">
        <v>365</v>
      </c>
      <c r="EE529" s="51" t="s">
        <v>364</v>
      </c>
      <c r="EF529" s="32" t="s">
        <v>613</v>
      </c>
      <c r="EG529" s="162" t="s">
        <v>1960</v>
      </c>
      <c r="EH529" s="73" t="s">
        <v>305</v>
      </c>
      <c r="EI529" s="33" t="s">
        <v>188</v>
      </c>
      <c r="EJ529" s="32"/>
      <c r="EK529" s="74" t="s">
        <v>1895</v>
      </c>
      <c r="EL529" s="74" t="s">
        <v>1948</v>
      </c>
      <c r="EM529" s="126" t="s">
        <v>618</v>
      </c>
      <c r="EQ529" s="38" t="s">
        <v>340</v>
      </c>
      <c r="ER529" s="79" t="s">
        <v>478</v>
      </c>
      <c r="ES529" s="38" t="s">
        <v>1923</v>
      </c>
      <c r="ET529" s="147" t="s">
        <v>1907</v>
      </c>
      <c r="EU529" s="147"/>
      <c r="EV529" s="147" t="s">
        <v>1908</v>
      </c>
      <c r="EW529" s="147" t="s">
        <v>1908</v>
      </c>
      <c r="EX529" s="147" t="s">
        <v>1908</v>
      </c>
      <c r="EY529" s="147" t="s">
        <v>1908</v>
      </c>
      <c r="EZ529" s="147" t="s">
        <v>1908</v>
      </c>
      <c r="FA529" s="147" t="s">
        <v>1908</v>
      </c>
      <c r="FB529" s="147" t="s">
        <v>1908</v>
      </c>
      <c r="FC529" s="147" t="s">
        <v>1908</v>
      </c>
      <c r="FD529" s="166"/>
      <c r="FE529" s="166"/>
      <c r="FF529" s="166"/>
      <c r="FG529" s="85" t="s">
        <v>430</v>
      </c>
      <c r="FH529" s="85"/>
      <c r="FI529" s="156" t="s">
        <v>443</v>
      </c>
      <c r="FJ529" s="156"/>
      <c r="FK529" s="156"/>
      <c r="FL529" s="156"/>
      <c r="FM529" s="69" t="s">
        <v>335</v>
      </c>
      <c r="FN529" s="85" t="s">
        <v>1933</v>
      </c>
      <c r="FO529" s="85"/>
      <c r="FP529" s="85"/>
      <c r="FQ529" s="85"/>
      <c r="FR529" s="85"/>
      <c r="FS529" s="85"/>
      <c r="FT529" s="85"/>
      <c r="FU529" s="85"/>
      <c r="FV529" s="85"/>
      <c r="FW529" s="85"/>
      <c r="FX529" s="85"/>
      <c r="FY529" s="147" t="s">
        <v>1935</v>
      </c>
      <c r="FZ529" s="147"/>
      <c r="GA529" s="30" t="s">
        <v>408</v>
      </c>
      <c r="GB529" s="30"/>
      <c r="GC529" s="85" t="s">
        <v>456</v>
      </c>
      <c r="GD529" s="85"/>
      <c r="GE529" s="85"/>
      <c r="GF529" s="85"/>
      <c r="GG529" s="33" t="s">
        <v>1920</v>
      </c>
      <c r="GH529" s="30" t="s">
        <v>566</v>
      </c>
      <c r="GI529" s="30"/>
      <c r="GJ529" s="30"/>
      <c r="GK529" s="30"/>
      <c r="GL529" s="88" t="s">
        <v>493</v>
      </c>
      <c r="GM529" s="88"/>
      <c r="GN529" s="88"/>
      <c r="GO529" s="88"/>
      <c r="GP529" s="88"/>
      <c r="GQ529" s="157" t="s">
        <v>476</v>
      </c>
      <c r="GR529" s="156" t="s">
        <v>302</v>
      </c>
      <c r="GS529" s="85" t="s">
        <v>1944</v>
      </c>
      <c r="GT529" s="85"/>
      <c r="GU529" s="85"/>
      <c r="GV529" s="85"/>
      <c r="GW529" s="85"/>
      <c r="GX529" s="85" t="s">
        <v>480</v>
      </c>
      <c r="GY529" s="85"/>
      <c r="GZ529" s="157" t="s">
        <v>612</v>
      </c>
      <c r="HA529" t="s">
        <v>1954</v>
      </c>
    </row>
    <row r="530" spans="1:209" ht="12.75" hidden="1">
      <c r="A530" s="28">
        <v>46232</v>
      </c>
      <c r="B530" s="88" t="s">
        <v>482</v>
      </c>
      <c r="C530" s="32" t="s">
        <v>359</v>
      </c>
      <c r="D530" s="88" t="s">
        <v>482</v>
      </c>
      <c r="E530" s="32"/>
      <c r="F530" s="88" t="s">
        <v>482</v>
      </c>
      <c r="G530" s="88" t="s">
        <v>482</v>
      </c>
      <c r="H530" s="32" t="s">
        <v>482</v>
      </c>
      <c r="I530" s="145" t="s">
        <v>1876</v>
      </c>
      <c r="J530" s="88" t="s">
        <v>482</v>
      </c>
      <c r="K530" s="88" t="s">
        <v>482</v>
      </c>
      <c r="L530" s="88" t="s">
        <v>482</v>
      </c>
      <c r="M530" s="32" t="s">
        <v>482</v>
      </c>
      <c r="N530" s="88" t="s">
        <v>483</v>
      </c>
      <c r="O530" s="33" t="s">
        <v>387</v>
      </c>
      <c r="P530" s="88" t="s">
        <v>482</v>
      </c>
      <c r="Q530" s="88" t="s">
        <v>482</v>
      </c>
      <c r="R530" s="32"/>
      <c r="S530" s="30" t="s">
        <v>1967</v>
      </c>
      <c r="T530" s="33"/>
      <c r="U530" s="88" t="s">
        <v>483</v>
      </c>
      <c r="V530" s="32"/>
      <c r="W530" s="88" t="s">
        <v>1950</v>
      </c>
      <c r="X530" s="38" t="s">
        <v>603</v>
      </c>
      <c r="Y530" s="88" t="s">
        <v>482</v>
      </c>
      <c r="Z530" s="32"/>
      <c r="AA530" s="38"/>
      <c r="AB530" s="38" t="s">
        <v>1921</v>
      </c>
      <c r="AC530" s="32" t="s">
        <v>483</v>
      </c>
      <c r="AD530" s="30" t="s">
        <v>1898</v>
      </c>
      <c r="AE530" s="32"/>
      <c r="AF530" s="30" t="s">
        <v>197</v>
      </c>
      <c r="AG530" s="32"/>
      <c r="AH530" s="88" t="s">
        <v>482</v>
      </c>
      <c r="AI530" s="32"/>
      <c r="AJ530" s="32"/>
      <c r="AK530" s="88" t="s">
        <v>482</v>
      </c>
      <c r="AL530" s="32" t="s">
        <v>482</v>
      </c>
      <c r="AM530" s="88" t="s">
        <v>482</v>
      </c>
      <c r="AN530" s="88" t="s">
        <v>482</v>
      </c>
      <c r="AO530" s="88" t="s">
        <v>482</v>
      </c>
      <c r="AP530" s="32"/>
      <c r="AQ530" s="88" t="s">
        <v>482</v>
      </c>
      <c r="AR530" s="32"/>
      <c r="AS530" s="73"/>
      <c r="AT530" s="148" t="s">
        <v>483</v>
      </c>
      <c r="AU530" s="32"/>
      <c r="AV530" s="30" t="s">
        <v>483</v>
      </c>
      <c r="AW530" s="88" t="s">
        <v>482</v>
      </c>
      <c r="AX530" s="30"/>
      <c r="AY530" s="30" t="s">
        <v>483</v>
      </c>
      <c r="AZ530" s="32"/>
      <c r="BB530" s="88" t="s">
        <v>483</v>
      </c>
      <c r="BC530" s="147"/>
      <c r="BD530" s="33" t="s">
        <v>468</v>
      </c>
      <c r="BE530" s="32"/>
      <c r="BF530" s="32"/>
      <c r="BG530" s="32"/>
      <c r="BH530" s="32" t="s">
        <v>595</v>
      </c>
      <c r="BI530" s="33"/>
      <c r="BJ530" s="32" t="s">
        <v>602</v>
      </c>
      <c r="BK530" s="32" t="s">
        <v>1897</v>
      </c>
      <c r="BL530" s="88" t="s">
        <v>482</v>
      </c>
      <c r="BM530" s="33" t="s">
        <v>345</v>
      </c>
      <c r="BN530" s="88" t="s">
        <v>483</v>
      </c>
      <c r="BO530" s="30" t="s">
        <v>1893</v>
      </c>
      <c r="BP530" s="88" t="s">
        <v>483</v>
      </c>
      <c r="BQ530" s="32"/>
      <c r="BR530" s="88" t="s">
        <v>483</v>
      </c>
      <c r="BS530" s="177"/>
      <c r="BT530" s="88" t="s">
        <v>482</v>
      </c>
      <c r="BU530" s="33"/>
      <c r="BV530" s="33"/>
      <c r="BW530" s="32"/>
      <c r="BX530" s="147"/>
      <c r="BY530" s="32"/>
      <c r="BZ530" s="33"/>
      <c r="CA530" s="38"/>
      <c r="CB530" s="88" t="s">
        <v>441</v>
      </c>
      <c r="CC530" s="33" t="s">
        <v>1956</v>
      </c>
      <c r="CD530" s="30" t="s">
        <v>431</v>
      </c>
      <c r="CE530" s="33" t="s">
        <v>452</v>
      </c>
      <c r="CF530" s="30" t="s">
        <v>356</v>
      </c>
      <c r="CG530" s="30" t="s">
        <v>1886</v>
      </c>
      <c r="CH530" s="32"/>
      <c r="CI530" s="88" t="s">
        <v>483</v>
      </c>
      <c r="CJ530" s="33" t="s">
        <v>288</v>
      </c>
      <c r="CK530" s="33" t="s">
        <v>398</v>
      </c>
      <c r="CL530" s="88" t="s">
        <v>482</v>
      </c>
      <c r="CM530" s="113" t="s">
        <v>436</v>
      </c>
      <c r="CN530" s="147" t="s">
        <v>1881</v>
      </c>
      <c r="CO530" s="85" t="s">
        <v>1899</v>
      </c>
      <c r="CP530" s="88" t="s">
        <v>483</v>
      </c>
      <c r="CQ530" s="33" t="s">
        <v>310</v>
      </c>
      <c r="CR530" s="30" t="s">
        <v>372</v>
      </c>
      <c r="CS530" s="30"/>
      <c r="CT530" s="88"/>
      <c r="CU530" s="88" t="s">
        <v>482</v>
      </c>
      <c r="CV530" s="88" t="s">
        <v>483</v>
      </c>
      <c r="CW530" s="33" t="s">
        <v>483</v>
      </c>
      <c r="CX530" s="79" t="s">
        <v>498</v>
      </c>
      <c r="CY530" s="33" t="s">
        <v>1957</v>
      </c>
      <c r="CZ530" s="33" t="s">
        <v>411</v>
      </c>
      <c r="DA530" s="161" t="s">
        <v>1958</v>
      </c>
      <c r="DB530" s="161" t="s">
        <v>1959</v>
      </c>
      <c r="DC530" s="30" t="s">
        <v>423</v>
      </c>
      <c r="DD530" s="32" t="s">
        <v>1963</v>
      </c>
      <c r="DE530" s="30" t="s">
        <v>585</v>
      </c>
      <c r="DF530" s="33" t="s">
        <v>1887</v>
      </c>
      <c r="DG530" s="33" t="s">
        <v>192</v>
      </c>
      <c r="DH530" s="32"/>
      <c r="DI530" s="33" t="s">
        <v>270</v>
      </c>
      <c r="DJ530" s="32"/>
      <c r="DK530" s="30"/>
      <c r="DL530" s="30" t="s">
        <v>410</v>
      </c>
      <c r="DM530" s="73" t="s">
        <v>609</v>
      </c>
      <c r="DN530" s="79"/>
      <c r="DO530" s="33"/>
      <c r="DP530" s="30" t="s">
        <v>399</v>
      </c>
      <c r="DQ530" s="30" t="s">
        <v>381</v>
      </c>
      <c r="DR530" s="30" t="s">
        <v>614</v>
      </c>
      <c r="DS530" s="73" t="s">
        <v>1885</v>
      </c>
      <c r="DT530" s="73"/>
      <c r="DU530" s="33" t="s">
        <v>3191</v>
      </c>
      <c r="DV530" s="32"/>
      <c r="DW530" s="88" t="s">
        <v>482</v>
      </c>
      <c r="DX530" s="32"/>
      <c r="DY530" s="30" t="s">
        <v>13</v>
      </c>
      <c r="DZ530" s="32"/>
      <c r="EA530" s="161" t="s">
        <v>428</v>
      </c>
      <c r="EB530" s="33" t="s">
        <v>231</v>
      </c>
      <c r="EC530" s="33" t="s">
        <v>210</v>
      </c>
      <c r="ED530" s="30" t="s">
        <v>365</v>
      </c>
      <c r="EE530" s="51" t="s">
        <v>364</v>
      </c>
      <c r="EF530" s="32" t="s">
        <v>613</v>
      </c>
      <c r="EG530" s="162" t="s">
        <v>1960</v>
      </c>
      <c r="EH530" s="73" t="s">
        <v>305</v>
      </c>
      <c r="EI530" s="33" t="s">
        <v>188</v>
      </c>
      <c r="EJ530" s="32"/>
      <c r="EK530" s="74" t="s">
        <v>1895</v>
      </c>
      <c r="EL530" s="74" t="s">
        <v>1948</v>
      </c>
      <c r="EM530" s="126" t="s">
        <v>618</v>
      </c>
      <c r="EQ530" s="38" t="s">
        <v>340</v>
      </c>
      <c r="ER530" s="79" t="s">
        <v>478</v>
      </c>
      <c r="ES530" s="38" t="s">
        <v>1923</v>
      </c>
      <c r="ET530" s="147" t="s">
        <v>1907</v>
      </c>
      <c r="EU530" s="147"/>
      <c r="EV530" s="147" t="s">
        <v>1908</v>
      </c>
      <c r="EW530" s="147" t="s">
        <v>1908</v>
      </c>
      <c r="EX530" s="147" t="s">
        <v>1908</v>
      </c>
      <c r="EY530" s="147" t="s">
        <v>1908</v>
      </c>
      <c r="EZ530" s="147" t="s">
        <v>1908</v>
      </c>
      <c r="FA530" s="147" t="s">
        <v>1908</v>
      </c>
      <c r="FB530" s="147" t="s">
        <v>1908</v>
      </c>
      <c r="FC530" s="147" t="s">
        <v>1908</v>
      </c>
      <c r="FD530" s="166"/>
      <c r="FE530" s="166"/>
      <c r="FF530" s="166"/>
      <c r="FG530" s="85" t="s">
        <v>430</v>
      </c>
      <c r="FH530" s="85"/>
      <c r="FI530" s="156" t="s">
        <v>443</v>
      </c>
      <c r="FJ530" s="156"/>
      <c r="FK530" s="156"/>
      <c r="FL530" s="156"/>
      <c r="FM530" s="69" t="s">
        <v>335</v>
      </c>
      <c r="FN530" s="85" t="s">
        <v>1933</v>
      </c>
      <c r="FO530" s="85"/>
      <c r="FP530" s="85"/>
      <c r="FQ530" s="85"/>
      <c r="FR530" s="85"/>
      <c r="FS530" s="85"/>
      <c r="FT530" s="85"/>
      <c r="FU530" s="85"/>
      <c r="FV530" s="85"/>
      <c r="FW530" s="85"/>
      <c r="FX530" s="85"/>
      <c r="FY530" s="147" t="s">
        <v>1935</v>
      </c>
      <c r="FZ530" s="147"/>
      <c r="GA530" s="30" t="s">
        <v>408</v>
      </c>
      <c r="GB530" s="30"/>
      <c r="GC530" s="85" t="s">
        <v>456</v>
      </c>
      <c r="GD530" s="85"/>
      <c r="GE530" s="85"/>
      <c r="GF530" s="85"/>
      <c r="GG530" s="33" t="s">
        <v>1920</v>
      </c>
      <c r="GH530" s="30" t="s">
        <v>566</v>
      </c>
      <c r="GI530" s="30"/>
      <c r="GJ530" s="30"/>
      <c r="GK530" s="30"/>
      <c r="GL530" s="88" t="s">
        <v>493</v>
      </c>
      <c r="GM530" s="88"/>
      <c r="GN530" s="88"/>
      <c r="GO530" s="88"/>
      <c r="GP530" s="88"/>
      <c r="GQ530" s="157" t="s">
        <v>476</v>
      </c>
      <c r="GR530" s="156" t="s">
        <v>302</v>
      </c>
      <c r="GS530" s="85" t="s">
        <v>1944</v>
      </c>
      <c r="GT530" s="85"/>
      <c r="GU530" s="85"/>
      <c r="GV530" s="85"/>
      <c r="GW530" s="85" t="s">
        <v>1976</v>
      </c>
      <c r="GX530" s="85" t="s">
        <v>480</v>
      </c>
      <c r="GY530" s="85"/>
      <c r="GZ530" s="157" t="s">
        <v>612</v>
      </c>
      <c r="HA530" t="s">
        <v>1954</v>
      </c>
    </row>
    <row r="531" spans="1:209" ht="12.75" hidden="1">
      <c r="A531" s="28">
        <v>46233</v>
      </c>
      <c r="B531" s="88" t="s">
        <v>482</v>
      </c>
      <c r="C531" s="32" t="s">
        <v>359</v>
      </c>
      <c r="D531" s="88" t="s">
        <v>482</v>
      </c>
      <c r="E531" s="32"/>
      <c r="F531" s="88" t="s">
        <v>482</v>
      </c>
      <c r="G531" s="88" t="s">
        <v>482</v>
      </c>
      <c r="H531" s="32" t="s">
        <v>482</v>
      </c>
      <c r="I531" s="145" t="s">
        <v>1876</v>
      </c>
      <c r="J531" s="88" t="s">
        <v>482</v>
      </c>
      <c r="K531" s="88" t="s">
        <v>482</v>
      </c>
      <c r="L531" s="88" t="s">
        <v>482</v>
      </c>
      <c r="M531" s="32" t="s">
        <v>482</v>
      </c>
      <c r="N531" s="88" t="s">
        <v>483</v>
      </c>
      <c r="O531" s="33" t="s">
        <v>387</v>
      </c>
      <c r="P531" s="88" t="s">
        <v>482</v>
      </c>
      <c r="Q531" s="88" t="s">
        <v>482</v>
      </c>
      <c r="R531" s="32"/>
      <c r="S531" s="30"/>
      <c r="T531" s="33"/>
      <c r="U531" s="88" t="s">
        <v>483</v>
      </c>
      <c r="V531" s="32"/>
      <c r="W531" s="88" t="s">
        <v>1950</v>
      </c>
      <c r="X531" s="38" t="s">
        <v>603</v>
      </c>
      <c r="Y531" s="88" t="s">
        <v>482</v>
      </c>
      <c r="Z531" s="32"/>
      <c r="AA531" s="38"/>
      <c r="AB531" s="38" t="s">
        <v>1921</v>
      </c>
      <c r="AC531" s="32" t="s">
        <v>483</v>
      </c>
      <c r="AD531" s="30" t="s">
        <v>1898</v>
      </c>
      <c r="AE531" s="32"/>
      <c r="AF531" s="30" t="s">
        <v>197</v>
      </c>
      <c r="AG531" s="32"/>
      <c r="AH531" s="88" t="s">
        <v>482</v>
      </c>
      <c r="AI531" s="32"/>
      <c r="AJ531" s="32"/>
      <c r="AK531" s="88" t="s">
        <v>482</v>
      </c>
      <c r="AL531" s="32" t="s">
        <v>482</v>
      </c>
      <c r="AM531" s="88" t="s">
        <v>482</v>
      </c>
      <c r="AN531" s="88" t="s">
        <v>482</v>
      </c>
      <c r="AO531" s="88" t="s">
        <v>482</v>
      </c>
      <c r="AP531" s="32"/>
      <c r="AQ531" s="88" t="s">
        <v>482</v>
      </c>
      <c r="AR531" s="32"/>
      <c r="AS531" s="73"/>
      <c r="AT531" s="148" t="s">
        <v>483</v>
      </c>
      <c r="AU531" s="32"/>
      <c r="AV531" s="30" t="s">
        <v>483</v>
      </c>
      <c r="AW531" s="88" t="s">
        <v>482</v>
      </c>
      <c r="AX531" s="30"/>
      <c r="AY531" s="30" t="s">
        <v>483</v>
      </c>
      <c r="AZ531" s="32"/>
      <c r="BB531" s="88" t="s">
        <v>483</v>
      </c>
      <c r="BC531" s="147"/>
      <c r="BD531" s="33" t="s">
        <v>468</v>
      </c>
      <c r="BE531" s="32"/>
      <c r="BF531" s="32"/>
      <c r="BG531" s="32"/>
      <c r="BH531" s="32" t="s">
        <v>595</v>
      </c>
      <c r="BI531" s="33"/>
      <c r="BJ531" s="32" t="s">
        <v>602</v>
      </c>
      <c r="BK531" s="32" t="s">
        <v>1897</v>
      </c>
      <c r="BL531" s="88" t="s">
        <v>482</v>
      </c>
      <c r="BM531" s="33" t="s">
        <v>345</v>
      </c>
      <c r="BN531" s="88" t="s">
        <v>483</v>
      </c>
      <c r="BO531" s="30" t="s">
        <v>1893</v>
      </c>
      <c r="BP531" s="88" t="s">
        <v>483</v>
      </c>
      <c r="BQ531" s="32"/>
      <c r="BR531" s="88" t="s">
        <v>483</v>
      </c>
      <c r="BS531" s="177"/>
      <c r="BT531" s="88" t="s">
        <v>482</v>
      </c>
      <c r="BU531" s="33"/>
      <c r="BV531" s="33"/>
      <c r="BW531" s="32"/>
      <c r="BX531" s="147"/>
      <c r="BY531" s="32"/>
      <c r="BZ531" s="33"/>
      <c r="CA531" s="38"/>
      <c r="CB531" s="88" t="s">
        <v>441</v>
      </c>
      <c r="CC531" s="33" t="s">
        <v>1956</v>
      </c>
      <c r="CD531" s="30" t="s">
        <v>431</v>
      </c>
      <c r="CE531" s="33" t="s">
        <v>452</v>
      </c>
      <c r="CF531" s="30" t="s">
        <v>356</v>
      </c>
      <c r="CG531" s="30" t="s">
        <v>1886</v>
      </c>
      <c r="CH531" s="32"/>
      <c r="CI531" s="88" t="s">
        <v>483</v>
      </c>
      <c r="CJ531" s="33" t="s">
        <v>288</v>
      </c>
      <c r="CK531" s="33" t="s">
        <v>398</v>
      </c>
      <c r="CL531" s="88" t="s">
        <v>482</v>
      </c>
      <c r="CM531" s="113" t="s">
        <v>436</v>
      </c>
      <c r="CN531" s="147" t="s">
        <v>1881</v>
      </c>
      <c r="CO531" s="85" t="s">
        <v>1899</v>
      </c>
      <c r="CP531" s="88" t="s">
        <v>483</v>
      </c>
      <c r="CQ531" s="33" t="s">
        <v>310</v>
      </c>
      <c r="CR531" s="30" t="s">
        <v>372</v>
      </c>
      <c r="CS531" s="30"/>
      <c r="CT531" s="88"/>
      <c r="CU531" s="88" t="s">
        <v>482</v>
      </c>
      <c r="CV531" s="88" t="s">
        <v>483</v>
      </c>
      <c r="CW531" s="33" t="s">
        <v>483</v>
      </c>
      <c r="CX531" s="79" t="s">
        <v>498</v>
      </c>
      <c r="CY531" s="33" t="s">
        <v>1957</v>
      </c>
      <c r="CZ531" s="33" t="s">
        <v>411</v>
      </c>
      <c r="DA531" s="161" t="s">
        <v>1958</v>
      </c>
      <c r="DB531" s="161" t="s">
        <v>1959</v>
      </c>
      <c r="DC531" s="30" t="s">
        <v>423</v>
      </c>
      <c r="DD531" s="32" t="s">
        <v>1963</v>
      </c>
      <c r="DE531" s="30" t="s">
        <v>585</v>
      </c>
      <c r="DF531" s="33" t="s">
        <v>1887</v>
      </c>
      <c r="DG531" s="33" t="s">
        <v>192</v>
      </c>
      <c r="DH531" s="32" t="s">
        <v>1967</v>
      </c>
      <c r="DI531" s="33" t="s">
        <v>270</v>
      </c>
      <c r="DJ531" s="32"/>
      <c r="DK531" s="30"/>
      <c r="DL531" s="30" t="s">
        <v>410</v>
      </c>
      <c r="DM531" s="73" t="s">
        <v>609</v>
      </c>
      <c r="DN531" s="79"/>
      <c r="DO531" s="33"/>
      <c r="DP531" s="30" t="s">
        <v>399</v>
      </c>
      <c r="DQ531" s="30" t="s">
        <v>381</v>
      </c>
      <c r="DR531" s="30" t="s">
        <v>614</v>
      </c>
      <c r="DS531" s="73" t="s">
        <v>1885</v>
      </c>
      <c r="DT531" s="73"/>
      <c r="DU531" s="33" t="s">
        <v>3191</v>
      </c>
      <c r="DV531" s="32"/>
      <c r="DW531" s="88" t="s">
        <v>482</v>
      </c>
      <c r="DX531" s="32"/>
      <c r="DY531" s="30" t="s">
        <v>13</v>
      </c>
      <c r="DZ531" s="32"/>
      <c r="EA531" s="161" t="s">
        <v>428</v>
      </c>
      <c r="EB531" s="33" t="s">
        <v>231</v>
      </c>
      <c r="EC531" s="33" t="s">
        <v>210</v>
      </c>
      <c r="ED531" s="30" t="s">
        <v>365</v>
      </c>
      <c r="EE531" s="51" t="s">
        <v>364</v>
      </c>
      <c r="EF531" s="32" t="s">
        <v>613</v>
      </c>
      <c r="EG531" s="162" t="s">
        <v>1960</v>
      </c>
      <c r="EH531" s="73" t="s">
        <v>305</v>
      </c>
      <c r="EI531" s="33" t="s">
        <v>188</v>
      </c>
      <c r="EJ531" s="32"/>
      <c r="EK531" s="74" t="s">
        <v>1895</v>
      </c>
      <c r="EL531" s="74" t="s">
        <v>1948</v>
      </c>
      <c r="EM531" s="126" t="s">
        <v>618</v>
      </c>
      <c r="EQ531" s="38" t="s">
        <v>340</v>
      </c>
      <c r="ER531" s="79" t="s">
        <v>478</v>
      </c>
      <c r="ES531" s="38" t="s">
        <v>1923</v>
      </c>
      <c r="ET531" s="147" t="s">
        <v>1907</v>
      </c>
      <c r="EU531" s="147"/>
      <c r="EV531" s="147" t="s">
        <v>1908</v>
      </c>
      <c r="EW531" s="147" t="s">
        <v>1908</v>
      </c>
      <c r="EX531" s="147" t="s">
        <v>1908</v>
      </c>
      <c r="EY531" s="147" t="s">
        <v>1908</v>
      </c>
      <c r="EZ531" s="147" t="s">
        <v>1908</v>
      </c>
      <c r="FA531" s="147" t="s">
        <v>1908</v>
      </c>
      <c r="FB531" s="147" t="s">
        <v>1908</v>
      </c>
      <c r="FC531" s="147" t="s">
        <v>1908</v>
      </c>
      <c r="FD531" s="166"/>
      <c r="FE531" s="166"/>
      <c r="FF531" s="166"/>
      <c r="FG531" s="85" t="s">
        <v>430</v>
      </c>
      <c r="FH531" s="85"/>
      <c r="FI531" s="156" t="s">
        <v>443</v>
      </c>
      <c r="FJ531" s="156"/>
      <c r="FK531" s="156"/>
      <c r="FL531" s="156"/>
      <c r="FM531" s="69" t="s">
        <v>335</v>
      </c>
      <c r="FN531" s="85" t="s">
        <v>1933</v>
      </c>
      <c r="FO531" s="85"/>
      <c r="FP531" s="85"/>
      <c r="FQ531" s="85"/>
      <c r="FR531" s="85"/>
      <c r="FS531" s="85"/>
      <c r="FT531" s="85"/>
      <c r="FU531" s="85"/>
      <c r="FV531" s="85"/>
      <c r="FW531" s="85"/>
      <c r="FX531" s="85"/>
      <c r="FY531" s="147" t="s">
        <v>1935</v>
      </c>
      <c r="FZ531" s="147"/>
      <c r="GA531" s="30" t="s">
        <v>408</v>
      </c>
      <c r="GB531" s="30"/>
      <c r="GC531" s="85" t="s">
        <v>456</v>
      </c>
      <c r="GD531" s="85"/>
      <c r="GE531" s="85"/>
      <c r="GF531" s="85"/>
      <c r="GG531" s="33" t="s">
        <v>1920</v>
      </c>
      <c r="GH531" s="30" t="s">
        <v>566</v>
      </c>
      <c r="GI531" s="30"/>
      <c r="GJ531" s="30"/>
      <c r="GK531" s="30"/>
      <c r="GL531" s="88" t="s">
        <v>493</v>
      </c>
      <c r="GM531" s="88"/>
      <c r="GN531" s="88"/>
      <c r="GO531" s="88"/>
      <c r="GP531" s="88"/>
      <c r="GQ531" s="157" t="s">
        <v>476</v>
      </c>
      <c r="GR531" s="156" t="s">
        <v>302</v>
      </c>
      <c r="GS531" s="85" t="s">
        <v>1944</v>
      </c>
      <c r="GT531" s="85"/>
      <c r="GU531" s="85"/>
      <c r="GV531" s="85"/>
      <c r="GW531" s="85" t="s">
        <v>1976</v>
      </c>
      <c r="GX531" s="85" t="s">
        <v>480</v>
      </c>
      <c r="GY531" s="85"/>
      <c r="GZ531" s="157" t="s">
        <v>612</v>
      </c>
      <c r="HA531" t="s">
        <v>1954</v>
      </c>
    </row>
    <row r="532" spans="1:209" ht="12.75" hidden="1">
      <c r="A532" s="28">
        <v>46234</v>
      </c>
      <c r="B532" s="88" t="s">
        <v>482</v>
      </c>
      <c r="C532" s="32" t="s">
        <v>359</v>
      </c>
      <c r="D532" s="88" t="s">
        <v>482</v>
      </c>
      <c r="E532" s="32"/>
      <c r="F532" s="88" t="s">
        <v>482</v>
      </c>
      <c r="G532" s="88" t="s">
        <v>482</v>
      </c>
      <c r="H532" s="32" t="s">
        <v>482</v>
      </c>
      <c r="I532" s="145" t="s">
        <v>1876</v>
      </c>
      <c r="J532" s="88" t="s">
        <v>482</v>
      </c>
      <c r="K532" s="88" t="s">
        <v>482</v>
      </c>
      <c r="L532" s="88" t="s">
        <v>482</v>
      </c>
      <c r="M532" s="32" t="s">
        <v>482</v>
      </c>
      <c r="N532" s="88" t="s">
        <v>483</v>
      </c>
      <c r="O532" s="33" t="s">
        <v>387</v>
      </c>
      <c r="P532" s="88" t="s">
        <v>482</v>
      </c>
      <c r="Q532" s="88" t="s">
        <v>482</v>
      </c>
      <c r="R532" s="32"/>
      <c r="S532" s="30"/>
      <c r="T532" s="33"/>
      <c r="U532" s="88" t="s">
        <v>483</v>
      </c>
      <c r="V532" s="32"/>
      <c r="W532" s="88" t="s">
        <v>1950</v>
      </c>
      <c r="X532" s="38" t="s">
        <v>603</v>
      </c>
      <c r="Y532" s="88" t="s">
        <v>482</v>
      </c>
      <c r="Z532" s="32"/>
      <c r="AA532" s="38"/>
      <c r="AB532" s="38" t="s">
        <v>1921</v>
      </c>
      <c r="AC532" s="32" t="s">
        <v>483</v>
      </c>
      <c r="AD532" s="30" t="s">
        <v>1898</v>
      </c>
      <c r="AE532" s="32"/>
      <c r="AF532" s="30" t="s">
        <v>197</v>
      </c>
      <c r="AG532" s="32"/>
      <c r="AH532" s="88" t="s">
        <v>482</v>
      </c>
      <c r="AI532" s="32"/>
      <c r="AJ532" s="32"/>
      <c r="AK532" s="88" t="s">
        <v>482</v>
      </c>
      <c r="AL532" s="32" t="s">
        <v>482</v>
      </c>
      <c r="AM532" s="88" t="s">
        <v>482</v>
      </c>
      <c r="AN532" s="88" t="s">
        <v>482</v>
      </c>
      <c r="AO532" s="88" t="s">
        <v>482</v>
      </c>
      <c r="AP532" s="32"/>
      <c r="AQ532" s="88" t="s">
        <v>482</v>
      </c>
      <c r="AR532" s="32"/>
      <c r="AS532" s="73"/>
      <c r="AT532" s="148" t="s">
        <v>483</v>
      </c>
      <c r="AU532" s="32"/>
      <c r="AV532" s="30" t="s">
        <v>483</v>
      </c>
      <c r="AW532" s="88" t="s">
        <v>482</v>
      </c>
      <c r="AX532" s="30"/>
      <c r="AY532" s="30" t="s">
        <v>483</v>
      </c>
      <c r="AZ532" s="32"/>
      <c r="BB532" s="88" t="s">
        <v>483</v>
      </c>
      <c r="BC532" s="147"/>
      <c r="BD532" s="33" t="s">
        <v>468</v>
      </c>
      <c r="BE532" s="32"/>
      <c r="BF532" s="32"/>
      <c r="BG532" s="32"/>
      <c r="BH532" s="32" t="s">
        <v>595</v>
      </c>
      <c r="BI532" s="33"/>
      <c r="BJ532" s="32" t="s">
        <v>602</v>
      </c>
      <c r="BK532" s="32" t="s">
        <v>1897</v>
      </c>
      <c r="BL532" s="88" t="s">
        <v>482</v>
      </c>
      <c r="BM532" s="33" t="s">
        <v>345</v>
      </c>
      <c r="BN532" s="88" t="s">
        <v>483</v>
      </c>
      <c r="BO532" s="30" t="s">
        <v>1893</v>
      </c>
      <c r="BP532" s="88" t="s">
        <v>483</v>
      </c>
      <c r="BQ532" s="32"/>
      <c r="BR532" s="88" t="s">
        <v>483</v>
      </c>
      <c r="BS532" s="177"/>
      <c r="BT532" s="88" t="s">
        <v>482</v>
      </c>
      <c r="BU532" s="33"/>
      <c r="BV532" s="33"/>
      <c r="BW532" s="32"/>
      <c r="BX532" s="147"/>
      <c r="BY532" s="32"/>
      <c r="BZ532" s="33"/>
      <c r="CA532" s="38"/>
      <c r="CB532" s="88" t="s">
        <v>441</v>
      </c>
      <c r="CC532" s="33" t="s">
        <v>1956</v>
      </c>
      <c r="CD532" s="30" t="s">
        <v>431</v>
      </c>
      <c r="CE532" s="33" t="s">
        <v>452</v>
      </c>
      <c r="CF532" s="30" t="s">
        <v>356</v>
      </c>
      <c r="CG532" s="30" t="s">
        <v>1886</v>
      </c>
      <c r="CH532" s="32"/>
      <c r="CI532" s="88" t="s">
        <v>483</v>
      </c>
      <c r="CJ532" s="33" t="s">
        <v>288</v>
      </c>
      <c r="CK532" s="33" t="s">
        <v>398</v>
      </c>
      <c r="CL532" s="88" t="s">
        <v>482</v>
      </c>
      <c r="CM532" s="113" t="s">
        <v>436</v>
      </c>
      <c r="CN532" s="147" t="s">
        <v>1881</v>
      </c>
      <c r="CO532" s="85" t="s">
        <v>1899</v>
      </c>
      <c r="CP532" s="88" t="s">
        <v>483</v>
      </c>
      <c r="CQ532" s="33" t="s">
        <v>310</v>
      </c>
      <c r="CR532" s="30" t="s">
        <v>372</v>
      </c>
      <c r="CS532" s="30"/>
      <c r="CT532" s="88"/>
      <c r="CU532" s="88" t="s">
        <v>482</v>
      </c>
      <c r="CV532" s="88" t="s">
        <v>483</v>
      </c>
      <c r="CW532" s="33" t="s">
        <v>483</v>
      </c>
      <c r="CX532" s="79" t="s">
        <v>498</v>
      </c>
      <c r="CY532" s="33" t="s">
        <v>1957</v>
      </c>
      <c r="CZ532" s="33" t="s">
        <v>411</v>
      </c>
      <c r="DA532" s="161" t="s">
        <v>1958</v>
      </c>
      <c r="DB532" s="161" t="s">
        <v>1959</v>
      </c>
      <c r="DC532" s="30" t="s">
        <v>423</v>
      </c>
      <c r="DD532" s="32" t="s">
        <v>1963</v>
      </c>
      <c r="DE532" s="30" t="s">
        <v>585</v>
      </c>
      <c r="DF532" s="33" t="s">
        <v>1887</v>
      </c>
      <c r="DG532" s="33" t="s">
        <v>192</v>
      </c>
      <c r="DH532" s="32" t="s">
        <v>1967</v>
      </c>
      <c r="DI532" s="33" t="s">
        <v>270</v>
      </c>
      <c r="DJ532" s="32"/>
      <c r="DK532" s="30"/>
      <c r="DL532" s="30" t="s">
        <v>410</v>
      </c>
      <c r="DM532" s="73" t="s">
        <v>609</v>
      </c>
      <c r="DN532" s="79"/>
      <c r="DO532" s="33"/>
      <c r="DP532" s="30" t="s">
        <v>399</v>
      </c>
      <c r="DQ532" s="30" t="s">
        <v>381</v>
      </c>
      <c r="DR532" s="30" t="s">
        <v>614</v>
      </c>
      <c r="DS532" s="73" t="s">
        <v>1885</v>
      </c>
      <c r="DT532" s="73"/>
      <c r="DU532" s="33" t="s">
        <v>3191</v>
      </c>
      <c r="DV532" s="32"/>
      <c r="DW532" s="88" t="s">
        <v>482</v>
      </c>
      <c r="DX532" s="32"/>
      <c r="DY532" s="30" t="s">
        <v>13</v>
      </c>
      <c r="DZ532" s="32"/>
      <c r="EA532" s="161" t="s">
        <v>428</v>
      </c>
      <c r="EB532" s="33" t="s">
        <v>231</v>
      </c>
      <c r="EC532" s="33" t="s">
        <v>210</v>
      </c>
      <c r="ED532" s="30" t="s">
        <v>365</v>
      </c>
      <c r="EE532" s="51" t="s">
        <v>364</v>
      </c>
      <c r="EF532" s="32" t="s">
        <v>613</v>
      </c>
      <c r="EG532" s="162" t="s">
        <v>1960</v>
      </c>
      <c r="EH532" s="73" t="s">
        <v>305</v>
      </c>
      <c r="EI532" s="33" t="s">
        <v>188</v>
      </c>
      <c r="EJ532" s="32"/>
      <c r="EK532" s="74" t="s">
        <v>1895</v>
      </c>
      <c r="EL532" s="74" t="s">
        <v>1948</v>
      </c>
      <c r="EM532" s="126" t="s">
        <v>618</v>
      </c>
      <c r="EQ532" s="38" t="s">
        <v>340</v>
      </c>
      <c r="ER532" s="79" t="s">
        <v>478</v>
      </c>
      <c r="ES532" s="38" t="s">
        <v>1923</v>
      </c>
      <c r="ET532" s="147" t="s">
        <v>1907</v>
      </c>
      <c r="EU532" s="147"/>
      <c r="EV532" s="147" t="s">
        <v>1908</v>
      </c>
      <c r="EW532" s="147" t="s">
        <v>1908</v>
      </c>
      <c r="EX532" s="147" t="s">
        <v>1908</v>
      </c>
      <c r="EY532" s="147" t="s">
        <v>1908</v>
      </c>
      <c r="EZ532" s="147" t="s">
        <v>1908</v>
      </c>
      <c r="FA532" s="147" t="s">
        <v>1908</v>
      </c>
      <c r="FB532" s="147" t="s">
        <v>1908</v>
      </c>
      <c r="FC532" s="147" t="s">
        <v>1908</v>
      </c>
      <c r="FD532" s="166"/>
      <c r="FE532" s="166"/>
      <c r="FF532" s="166"/>
      <c r="FG532" s="85" t="s">
        <v>430</v>
      </c>
      <c r="FH532" s="85"/>
      <c r="FI532" s="156" t="s">
        <v>443</v>
      </c>
      <c r="FJ532" s="156"/>
      <c r="FK532" s="156"/>
      <c r="FL532" s="156"/>
      <c r="FM532" s="69" t="s">
        <v>335</v>
      </c>
      <c r="FN532" s="85" t="s">
        <v>1933</v>
      </c>
      <c r="FO532" s="85"/>
      <c r="FP532" s="85"/>
      <c r="FQ532" s="85"/>
      <c r="FR532" s="85"/>
      <c r="FS532" s="85"/>
      <c r="FT532" s="85"/>
      <c r="FU532" s="85"/>
      <c r="FV532" s="85"/>
      <c r="FW532" s="85"/>
      <c r="FX532" s="85"/>
      <c r="FY532" s="147" t="s">
        <v>1935</v>
      </c>
      <c r="FZ532" s="147"/>
      <c r="GA532" s="30" t="s">
        <v>408</v>
      </c>
      <c r="GB532" s="30"/>
      <c r="GC532" s="85" t="s">
        <v>456</v>
      </c>
      <c r="GD532" s="85"/>
      <c r="GE532" s="85"/>
      <c r="GF532" s="85"/>
      <c r="GG532" s="33" t="s">
        <v>1920</v>
      </c>
      <c r="GH532" s="30" t="s">
        <v>566</v>
      </c>
      <c r="GI532" s="30"/>
      <c r="GJ532" s="30"/>
      <c r="GK532" s="30"/>
      <c r="GL532" s="88" t="s">
        <v>493</v>
      </c>
      <c r="GM532" s="88"/>
      <c r="GN532" s="88"/>
      <c r="GO532" s="88"/>
      <c r="GP532" s="88"/>
      <c r="GQ532" s="157" t="s">
        <v>476</v>
      </c>
      <c r="GR532" s="156" t="s">
        <v>302</v>
      </c>
      <c r="GS532" s="85" t="s">
        <v>1944</v>
      </c>
      <c r="GT532" s="85"/>
      <c r="GU532" s="85"/>
      <c r="GV532" s="85"/>
      <c r="GW532" s="85" t="s">
        <v>1976</v>
      </c>
      <c r="GX532" s="85" t="s">
        <v>480</v>
      </c>
      <c r="GY532" s="85"/>
      <c r="GZ532" s="157" t="s">
        <v>612</v>
      </c>
      <c r="HA532" t="s">
        <v>1954</v>
      </c>
    </row>
    <row r="533" spans="1:209" ht="12.75">
      <c r="A533" s="28">
        <v>46235</v>
      </c>
      <c r="B533" s="88" t="s">
        <v>482</v>
      </c>
      <c r="C533" s="32" t="s">
        <v>359</v>
      </c>
      <c r="D533" s="88" t="s">
        <v>482</v>
      </c>
      <c r="E533" s="32"/>
      <c r="F533" s="88" t="s">
        <v>482</v>
      </c>
      <c r="G533" s="32"/>
      <c r="H533" s="32" t="s">
        <v>482</v>
      </c>
      <c r="I533" s="145" t="s">
        <v>1876</v>
      </c>
      <c r="J533" s="88" t="s">
        <v>482</v>
      </c>
      <c r="K533" s="88" t="s">
        <v>482</v>
      </c>
      <c r="L533" s="88" t="s">
        <v>482</v>
      </c>
      <c r="M533" s="32" t="s">
        <v>482</v>
      </c>
      <c r="N533" s="88" t="s">
        <v>483</v>
      </c>
      <c r="O533" s="33" t="s">
        <v>387</v>
      </c>
      <c r="P533" s="32"/>
      <c r="Q533" s="88" t="s">
        <v>482</v>
      </c>
      <c r="R533" s="32"/>
      <c r="S533" s="30"/>
      <c r="T533" s="33" t="s">
        <v>482</v>
      </c>
      <c r="U533" s="88" t="s">
        <v>483</v>
      </c>
      <c r="V533" s="32"/>
      <c r="W533" s="88" t="s">
        <v>1950</v>
      </c>
      <c r="X533" s="38" t="s">
        <v>603</v>
      </c>
      <c r="Y533" s="88" t="s">
        <v>482</v>
      </c>
      <c r="Z533" s="32" t="s">
        <v>482</v>
      </c>
      <c r="AA533" s="38" t="s">
        <v>482</v>
      </c>
      <c r="AB533" s="38" t="s">
        <v>1921</v>
      </c>
      <c r="AC533" s="32" t="s">
        <v>483</v>
      </c>
      <c r="AD533" s="30" t="s">
        <v>1898</v>
      </c>
      <c r="AE533" s="88" t="s">
        <v>482</v>
      </c>
      <c r="AF533" s="30" t="s">
        <v>197</v>
      </c>
      <c r="AG533" s="32"/>
      <c r="AH533" s="88" t="s">
        <v>482</v>
      </c>
      <c r="AI533" s="32"/>
      <c r="AJ533" s="32"/>
      <c r="AK533" s="88" t="s">
        <v>482</v>
      </c>
      <c r="AL533" s="32" t="s">
        <v>482</v>
      </c>
      <c r="AM533" s="88" t="s">
        <v>482</v>
      </c>
      <c r="AN533" s="88" t="s">
        <v>482</v>
      </c>
      <c r="AO533" s="88" t="s">
        <v>482</v>
      </c>
      <c r="AP533" s="32"/>
      <c r="AQ533" s="88" t="s">
        <v>482</v>
      </c>
      <c r="AR533" s="32"/>
      <c r="AS533" s="73"/>
      <c r="AT533" s="148" t="s">
        <v>483</v>
      </c>
      <c r="AU533" s="32"/>
      <c r="AV533" s="30" t="s">
        <v>483</v>
      </c>
      <c r="AW533" s="88" t="s">
        <v>482</v>
      </c>
      <c r="AX533" s="30" t="s">
        <v>482</v>
      </c>
      <c r="AY533" s="30" t="s">
        <v>483</v>
      </c>
      <c r="AZ533" s="32"/>
      <c r="BB533" s="88" t="s">
        <v>483</v>
      </c>
      <c r="BC533" s="147"/>
      <c r="BD533" s="33" t="s">
        <v>468</v>
      </c>
      <c r="BE533" s="32"/>
      <c r="BF533" s="32"/>
      <c r="BG533" s="32"/>
      <c r="BH533" s="32" t="s">
        <v>595</v>
      </c>
      <c r="BI533" s="33"/>
      <c r="BJ533" s="32" t="s">
        <v>602</v>
      </c>
      <c r="BK533" s="32" t="s">
        <v>1897</v>
      </c>
      <c r="BL533" s="88" t="s">
        <v>482</v>
      </c>
      <c r="BM533" s="33" t="s">
        <v>345</v>
      </c>
      <c r="BN533" s="88" t="s">
        <v>483</v>
      </c>
      <c r="BO533" s="30" t="s">
        <v>1893</v>
      </c>
      <c r="BP533" s="88" t="s">
        <v>483</v>
      </c>
      <c r="BQ533" s="32"/>
      <c r="BR533" s="88" t="s">
        <v>483</v>
      </c>
      <c r="BS533" s="177" t="s">
        <v>482</v>
      </c>
      <c r="BT533" s="88" t="s">
        <v>482</v>
      </c>
      <c r="BU533" s="33"/>
      <c r="BV533" s="33" t="s">
        <v>482</v>
      </c>
      <c r="BW533" s="32"/>
      <c r="BX533" s="147" t="s">
        <v>482</v>
      </c>
      <c r="BY533" s="32" t="s">
        <v>482</v>
      </c>
      <c r="BZ533" s="33" t="s">
        <v>482</v>
      </c>
      <c r="CA533" s="38"/>
      <c r="CB533" s="88" t="s">
        <v>441</v>
      </c>
      <c r="CC533" s="33" t="s">
        <v>1956</v>
      </c>
      <c r="CD533" s="30" t="s">
        <v>431</v>
      </c>
      <c r="CE533" s="33" t="s">
        <v>452</v>
      </c>
      <c r="CF533" s="30" t="s">
        <v>356</v>
      </c>
      <c r="CG533" s="30" t="s">
        <v>1886</v>
      </c>
      <c r="CH533" s="32"/>
      <c r="CI533" s="88" t="s">
        <v>483</v>
      </c>
      <c r="CJ533" s="33" t="s">
        <v>288</v>
      </c>
      <c r="CK533" s="33" t="s">
        <v>398</v>
      </c>
      <c r="CL533" s="88" t="s">
        <v>482</v>
      </c>
      <c r="CM533" s="113" t="s">
        <v>436</v>
      </c>
      <c r="CN533" s="147" t="s">
        <v>1881</v>
      </c>
      <c r="CO533" s="85" t="s">
        <v>1899</v>
      </c>
      <c r="CP533" s="88" t="s">
        <v>483</v>
      </c>
      <c r="CQ533" s="33" t="s">
        <v>310</v>
      </c>
      <c r="CR533" s="30" t="s">
        <v>372</v>
      </c>
      <c r="CS533" s="30"/>
      <c r="CT533" s="88"/>
      <c r="CU533" s="88" t="s">
        <v>482</v>
      </c>
      <c r="CV533" s="88" t="s">
        <v>483</v>
      </c>
      <c r="CW533" s="33" t="s">
        <v>483</v>
      </c>
      <c r="CX533" s="79" t="s">
        <v>498</v>
      </c>
      <c r="CY533" s="33" t="s">
        <v>1957</v>
      </c>
      <c r="CZ533" s="33" t="s">
        <v>411</v>
      </c>
      <c r="DA533" s="161" t="s">
        <v>1958</v>
      </c>
      <c r="DB533" s="161" t="s">
        <v>1959</v>
      </c>
      <c r="DC533" s="30" t="s">
        <v>423</v>
      </c>
      <c r="DD533" s="32" t="s">
        <v>1963</v>
      </c>
      <c r="DE533" s="30" t="s">
        <v>585</v>
      </c>
      <c r="DF533" s="33" t="s">
        <v>1887</v>
      </c>
      <c r="DG533" s="33" t="s">
        <v>192</v>
      </c>
      <c r="DH533" s="32" t="s">
        <v>1967</v>
      </c>
      <c r="DI533" s="33" t="s">
        <v>270</v>
      </c>
      <c r="DJ533" s="32"/>
      <c r="DK533" s="30" t="s">
        <v>482</v>
      </c>
      <c r="DL533" s="30" t="s">
        <v>410</v>
      </c>
      <c r="DM533" s="73" t="s">
        <v>609</v>
      </c>
      <c r="DN533" s="79"/>
      <c r="DO533" s="33"/>
      <c r="DP533" s="30" t="s">
        <v>399</v>
      </c>
      <c r="DQ533" s="30" t="s">
        <v>381</v>
      </c>
      <c r="DR533" s="30" t="s">
        <v>614</v>
      </c>
      <c r="DS533" s="73" t="s">
        <v>1885</v>
      </c>
      <c r="DT533" s="73"/>
      <c r="DU533" s="33" t="s">
        <v>3191</v>
      </c>
      <c r="DV533" s="32"/>
      <c r="DW533" s="88" t="s">
        <v>482</v>
      </c>
      <c r="DX533" s="32"/>
      <c r="DY533" s="30" t="s">
        <v>13</v>
      </c>
      <c r="DZ533" s="32"/>
      <c r="EA533" s="161" t="s">
        <v>428</v>
      </c>
      <c r="EB533" s="33" t="s">
        <v>231</v>
      </c>
      <c r="EC533" s="33" t="s">
        <v>210</v>
      </c>
      <c r="ED533" s="30" t="s">
        <v>365</v>
      </c>
      <c r="EE533" s="51" t="s">
        <v>364</v>
      </c>
      <c r="EF533" s="32" t="s">
        <v>613</v>
      </c>
      <c r="EG533" s="162" t="s">
        <v>1960</v>
      </c>
      <c r="EH533" s="73" t="s">
        <v>305</v>
      </c>
      <c r="EI533" s="33" t="s">
        <v>188</v>
      </c>
      <c r="EJ533" s="32"/>
      <c r="EK533" s="74" t="s">
        <v>1895</v>
      </c>
      <c r="EL533" s="74" t="s">
        <v>1948</v>
      </c>
      <c r="EM533" s="126" t="s">
        <v>1978</v>
      </c>
      <c r="EP533" s="126"/>
      <c r="EQ533" s="38" t="s">
        <v>340</v>
      </c>
      <c r="ER533" s="79" t="s">
        <v>478</v>
      </c>
      <c r="ES533" s="38" t="s">
        <v>1923</v>
      </c>
      <c r="ET533" s="147" t="s">
        <v>1907</v>
      </c>
      <c r="EU533" s="147"/>
      <c r="EV533" s="147" t="s">
        <v>1908</v>
      </c>
      <c r="EW533" s="147" t="s">
        <v>1908</v>
      </c>
      <c r="EX533" s="147" t="s">
        <v>1908</v>
      </c>
      <c r="EY533" s="147" t="s">
        <v>1908</v>
      </c>
      <c r="EZ533" s="147" t="s">
        <v>1908</v>
      </c>
      <c r="FA533" s="147" t="s">
        <v>1908</v>
      </c>
      <c r="FB533" s="147" t="s">
        <v>1908</v>
      </c>
      <c r="FC533" s="147" t="s">
        <v>1908</v>
      </c>
      <c r="FD533" s="166" t="s">
        <v>2101</v>
      </c>
      <c r="FE533" s="166"/>
      <c r="FF533" s="166"/>
      <c r="FG533" s="85" t="s">
        <v>430</v>
      </c>
      <c r="FH533" s="85"/>
      <c r="FI533" s="156" t="s">
        <v>443</v>
      </c>
      <c r="FJ533" s="156"/>
      <c r="FK533" s="156"/>
      <c r="FL533" s="156"/>
      <c r="FM533" s="69" t="s">
        <v>335</v>
      </c>
      <c r="FN533" s="85" t="s">
        <v>1933</v>
      </c>
      <c r="FO533" s="85"/>
      <c r="FP533" s="85"/>
      <c r="FQ533" s="85"/>
      <c r="FR533" s="85"/>
      <c r="FS533" s="85"/>
      <c r="FT533" s="85"/>
      <c r="FU533" s="85"/>
      <c r="FV533" s="85"/>
      <c r="FW533" s="85"/>
      <c r="FX533" s="85"/>
      <c r="FY533" s="147" t="s">
        <v>1935</v>
      </c>
      <c r="FZ533" s="147"/>
      <c r="GA533" s="30" t="s">
        <v>408</v>
      </c>
      <c r="GB533" s="30" t="s">
        <v>2100</v>
      </c>
      <c r="GC533" s="85" t="s">
        <v>456</v>
      </c>
      <c r="GD533" s="85"/>
      <c r="GE533" s="85"/>
      <c r="GF533" s="85"/>
      <c r="GG533" s="33" t="s">
        <v>1920</v>
      </c>
      <c r="GH533" s="30" t="s">
        <v>566</v>
      </c>
      <c r="GI533" s="30"/>
      <c r="GJ533" s="30"/>
      <c r="GK533" s="30"/>
      <c r="GL533" s="88" t="s">
        <v>493</v>
      </c>
      <c r="GM533" s="88"/>
      <c r="GN533" s="88"/>
      <c r="GO533" s="88"/>
      <c r="GP533" s="88"/>
      <c r="GQ533" s="157" t="s">
        <v>476</v>
      </c>
      <c r="GR533" s="156" t="s">
        <v>302</v>
      </c>
      <c r="GS533" s="85" t="s">
        <v>1944</v>
      </c>
      <c r="GT533" s="85"/>
      <c r="GU533" s="85"/>
      <c r="GV533" s="85"/>
      <c r="GW533" s="85" t="s">
        <v>1976</v>
      </c>
      <c r="GX533" s="85" t="s">
        <v>480</v>
      </c>
      <c r="GY533" s="85"/>
      <c r="GZ533" s="157" t="s">
        <v>612</v>
      </c>
      <c r="HA533" t="s">
        <v>1954</v>
      </c>
    </row>
    <row r="534" spans="1:209" ht="12.75">
      <c r="A534" s="28">
        <v>46236</v>
      </c>
      <c r="B534" s="88" t="s">
        <v>482</v>
      </c>
      <c r="C534" s="32" t="s">
        <v>359</v>
      </c>
      <c r="D534" s="88" t="s">
        <v>482</v>
      </c>
      <c r="E534" s="32"/>
      <c r="F534" s="88" t="s">
        <v>482</v>
      </c>
      <c r="G534" s="32"/>
      <c r="H534" s="32" t="s">
        <v>482</v>
      </c>
      <c r="I534" s="145" t="s">
        <v>1876</v>
      </c>
      <c r="J534" s="88" t="s">
        <v>482</v>
      </c>
      <c r="K534" s="88" t="s">
        <v>482</v>
      </c>
      <c r="L534" s="88" t="s">
        <v>482</v>
      </c>
      <c r="M534" s="32" t="s">
        <v>482</v>
      </c>
      <c r="N534" s="88" t="s">
        <v>483</v>
      </c>
      <c r="O534" s="33" t="s">
        <v>387</v>
      </c>
      <c r="P534" s="32"/>
      <c r="Q534" s="88" t="s">
        <v>482</v>
      </c>
      <c r="R534" s="32"/>
      <c r="S534" s="30"/>
      <c r="T534" s="33" t="s">
        <v>482</v>
      </c>
      <c r="U534" s="88" t="s">
        <v>483</v>
      </c>
      <c r="V534" s="32"/>
      <c r="W534" s="88" t="s">
        <v>1950</v>
      </c>
      <c r="X534" s="38" t="s">
        <v>603</v>
      </c>
      <c r="Y534" s="88" t="s">
        <v>482</v>
      </c>
      <c r="Z534" s="32" t="s">
        <v>482</v>
      </c>
      <c r="AA534" s="38" t="s">
        <v>482</v>
      </c>
      <c r="AB534" s="38" t="s">
        <v>1921</v>
      </c>
      <c r="AC534" s="32" t="s">
        <v>483</v>
      </c>
      <c r="AD534" s="30" t="s">
        <v>1898</v>
      </c>
      <c r="AE534" s="88" t="s">
        <v>482</v>
      </c>
      <c r="AF534" s="30" t="s">
        <v>197</v>
      </c>
      <c r="AG534" s="32"/>
      <c r="AH534" s="88" t="s">
        <v>482</v>
      </c>
      <c r="AI534" s="32"/>
      <c r="AJ534" s="32"/>
      <c r="AK534" s="88" t="s">
        <v>482</v>
      </c>
      <c r="AL534" s="32" t="s">
        <v>482</v>
      </c>
      <c r="AM534" s="88" t="s">
        <v>482</v>
      </c>
      <c r="AN534" s="88" t="s">
        <v>482</v>
      </c>
      <c r="AO534" s="88" t="s">
        <v>482</v>
      </c>
      <c r="AP534" s="32"/>
      <c r="AQ534" s="88" t="s">
        <v>482</v>
      </c>
      <c r="AR534" s="32"/>
      <c r="AS534" s="73"/>
      <c r="AT534" s="148" t="s">
        <v>483</v>
      </c>
      <c r="AU534" s="32"/>
      <c r="AV534" s="30" t="s">
        <v>483</v>
      </c>
      <c r="AW534" s="88" t="s">
        <v>482</v>
      </c>
      <c r="AX534" s="30" t="s">
        <v>482</v>
      </c>
      <c r="AY534" s="30" t="s">
        <v>483</v>
      </c>
      <c r="AZ534" s="32"/>
      <c r="BB534" s="88" t="s">
        <v>483</v>
      </c>
      <c r="BC534" s="147"/>
      <c r="BD534" s="33" t="s">
        <v>468</v>
      </c>
      <c r="BE534" s="32"/>
      <c r="BF534" s="32"/>
      <c r="BG534" s="32"/>
      <c r="BH534" s="32" t="s">
        <v>595</v>
      </c>
      <c r="BI534" s="33"/>
      <c r="BJ534" s="32" t="s">
        <v>602</v>
      </c>
      <c r="BK534" s="32" t="s">
        <v>1897</v>
      </c>
      <c r="BL534" s="88" t="s">
        <v>482</v>
      </c>
      <c r="BM534" s="33" t="s">
        <v>345</v>
      </c>
      <c r="BN534" s="88" t="s">
        <v>483</v>
      </c>
      <c r="BO534" s="30" t="s">
        <v>1893</v>
      </c>
      <c r="BP534" s="88" t="s">
        <v>483</v>
      </c>
      <c r="BQ534" s="32"/>
      <c r="BR534" s="88" t="s">
        <v>483</v>
      </c>
      <c r="BS534" s="177" t="s">
        <v>482</v>
      </c>
      <c r="BT534" s="88" t="s">
        <v>482</v>
      </c>
      <c r="BU534" s="33"/>
      <c r="BV534" s="33" t="s">
        <v>482</v>
      </c>
      <c r="BW534" s="32"/>
      <c r="BX534" s="147" t="s">
        <v>482</v>
      </c>
      <c r="BY534" s="32" t="s">
        <v>482</v>
      </c>
      <c r="BZ534" s="33" t="s">
        <v>482</v>
      </c>
      <c r="CA534" s="38"/>
      <c r="CB534" s="88" t="s">
        <v>441</v>
      </c>
      <c r="CC534" s="33" t="s">
        <v>1956</v>
      </c>
      <c r="CD534" s="30" t="s">
        <v>431</v>
      </c>
      <c r="CE534" s="33" t="s">
        <v>452</v>
      </c>
      <c r="CF534" s="30" t="s">
        <v>356</v>
      </c>
      <c r="CG534" s="30" t="s">
        <v>1886</v>
      </c>
      <c r="CH534" s="32"/>
      <c r="CI534" s="88" t="s">
        <v>483</v>
      </c>
      <c r="CJ534" s="33" t="s">
        <v>288</v>
      </c>
      <c r="CK534" s="33" t="s">
        <v>398</v>
      </c>
      <c r="CL534" s="88" t="s">
        <v>482</v>
      </c>
      <c r="CM534" s="113" t="s">
        <v>436</v>
      </c>
      <c r="CN534" s="147" t="s">
        <v>1881</v>
      </c>
      <c r="CO534" s="85" t="s">
        <v>1899</v>
      </c>
      <c r="CP534" s="88" t="s">
        <v>483</v>
      </c>
      <c r="CQ534" s="33" t="s">
        <v>310</v>
      </c>
      <c r="CR534" s="30" t="s">
        <v>372</v>
      </c>
      <c r="CS534" s="30"/>
      <c r="CT534" s="88"/>
      <c r="CU534" s="88" t="s">
        <v>482</v>
      </c>
      <c r="CV534" s="88" t="s">
        <v>483</v>
      </c>
      <c r="CW534" s="33" t="s">
        <v>483</v>
      </c>
      <c r="CX534" s="79" t="s">
        <v>498</v>
      </c>
      <c r="CY534" s="33" t="s">
        <v>1957</v>
      </c>
      <c r="CZ534" s="33" t="s">
        <v>411</v>
      </c>
      <c r="DA534" s="161" t="s">
        <v>1958</v>
      </c>
      <c r="DB534" s="161" t="s">
        <v>1959</v>
      </c>
      <c r="DC534" s="30" t="s">
        <v>423</v>
      </c>
      <c r="DD534" s="32" t="s">
        <v>1963</v>
      </c>
      <c r="DE534" s="30" t="s">
        <v>585</v>
      </c>
      <c r="DF534" s="33" t="s">
        <v>1887</v>
      </c>
      <c r="DG534" s="33" t="s">
        <v>192</v>
      </c>
      <c r="DH534" s="32" t="s">
        <v>1967</v>
      </c>
      <c r="DI534" s="33" t="s">
        <v>270</v>
      </c>
      <c r="DJ534" s="32"/>
      <c r="DK534" s="30" t="s">
        <v>482</v>
      </c>
      <c r="DL534" s="30" t="s">
        <v>410</v>
      </c>
      <c r="DM534" s="73" t="s">
        <v>609</v>
      </c>
      <c r="DN534" s="79"/>
      <c r="DO534" s="33"/>
      <c r="DP534" s="30" t="s">
        <v>399</v>
      </c>
      <c r="DQ534" s="30" t="s">
        <v>381</v>
      </c>
      <c r="DR534" s="30" t="s">
        <v>614</v>
      </c>
      <c r="DS534" s="73" t="s">
        <v>1885</v>
      </c>
      <c r="DT534" s="73"/>
      <c r="DU534" s="33" t="s">
        <v>3191</v>
      </c>
      <c r="DV534" s="32"/>
      <c r="DW534" s="88" t="s">
        <v>482</v>
      </c>
      <c r="DX534" s="32"/>
      <c r="DY534" s="30" t="s">
        <v>13</v>
      </c>
      <c r="DZ534" s="32"/>
      <c r="EA534" s="161" t="s">
        <v>428</v>
      </c>
      <c r="EB534" s="33" t="s">
        <v>231</v>
      </c>
      <c r="EC534" s="33" t="s">
        <v>210</v>
      </c>
      <c r="ED534" s="30" t="s">
        <v>365</v>
      </c>
      <c r="EE534" s="51" t="s">
        <v>364</v>
      </c>
      <c r="EF534" s="32" t="s">
        <v>613</v>
      </c>
      <c r="EG534" s="162" t="s">
        <v>1960</v>
      </c>
      <c r="EH534" s="73" t="s">
        <v>305</v>
      </c>
      <c r="EI534" s="33" t="s">
        <v>188</v>
      </c>
      <c r="EJ534" s="32"/>
      <c r="EK534" s="74" t="s">
        <v>1895</v>
      </c>
      <c r="EL534" s="74" t="s">
        <v>1948</v>
      </c>
      <c r="EM534" s="126" t="s">
        <v>1978</v>
      </c>
      <c r="EP534" s="126"/>
      <c r="EQ534" s="38" t="s">
        <v>340</v>
      </c>
      <c r="ER534" s="79" t="s">
        <v>478</v>
      </c>
      <c r="ES534" s="38" t="s">
        <v>1923</v>
      </c>
      <c r="ET534" s="147" t="s">
        <v>1907</v>
      </c>
      <c r="EU534" s="147"/>
      <c r="EV534" s="147" t="s">
        <v>1908</v>
      </c>
      <c r="EW534" s="147" t="s">
        <v>1908</v>
      </c>
      <c r="EX534" s="147" t="s">
        <v>1908</v>
      </c>
      <c r="EY534" s="147" t="s">
        <v>1908</v>
      </c>
      <c r="EZ534" s="147" t="s">
        <v>1908</v>
      </c>
      <c r="FA534" s="147" t="s">
        <v>1908</v>
      </c>
      <c r="FB534" s="147" t="s">
        <v>1908</v>
      </c>
      <c r="FC534" s="147" t="s">
        <v>1908</v>
      </c>
      <c r="FD534" s="166" t="s">
        <v>2101</v>
      </c>
      <c r="FE534" s="166"/>
      <c r="FF534" s="166"/>
      <c r="FG534" s="85" t="s">
        <v>430</v>
      </c>
      <c r="FH534" s="85"/>
      <c r="FI534" s="156" t="s">
        <v>443</v>
      </c>
      <c r="FJ534" s="156"/>
      <c r="FK534" s="156"/>
      <c r="FL534" s="156"/>
      <c r="FM534" s="69" t="s">
        <v>335</v>
      </c>
      <c r="FN534" s="85" t="s">
        <v>1933</v>
      </c>
      <c r="FO534" s="85"/>
      <c r="FP534" s="85"/>
      <c r="FQ534" s="85"/>
      <c r="FR534" s="85"/>
      <c r="FS534" s="85"/>
      <c r="FT534" s="85"/>
      <c r="FU534" s="85"/>
      <c r="FV534" s="85"/>
      <c r="FW534" s="85"/>
      <c r="FX534" s="85"/>
      <c r="FY534" s="147" t="s">
        <v>1935</v>
      </c>
      <c r="FZ534" s="147"/>
      <c r="GA534" s="30" t="s">
        <v>408</v>
      </c>
      <c r="GB534" s="30" t="s">
        <v>2100</v>
      </c>
      <c r="GC534" s="85" t="s">
        <v>456</v>
      </c>
      <c r="GD534" s="85"/>
      <c r="GE534" s="85"/>
      <c r="GF534" s="85"/>
      <c r="GG534" s="33" t="s">
        <v>1920</v>
      </c>
      <c r="GH534" s="30" t="s">
        <v>566</v>
      </c>
      <c r="GI534" s="30"/>
      <c r="GJ534" s="30"/>
      <c r="GK534" s="30"/>
      <c r="GL534" s="88" t="s">
        <v>493</v>
      </c>
      <c r="GM534" s="88"/>
      <c r="GN534" s="88"/>
      <c r="GO534" s="88"/>
      <c r="GP534" s="88"/>
      <c r="GQ534" s="157" t="s">
        <v>476</v>
      </c>
      <c r="GR534" s="156" t="s">
        <v>302</v>
      </c>
      <c r="GS534" s="85" t="s">
        <v>1944</v>
      </c>
      <c r="GT534" s="85"/>
      <c r="GU534" s="85"/>
      <c r="GV534" s="85"/>
      <c r="GW534" s="85" t="s">
        <v>1976</v>
      </c>
      <c r="GX534" s="85" t="s">
        <v>480</v>
      </c>
      <c r="GY534" s="85"/>
      <c r="GZ534" s="157" t="s">
        <v>612</v>
      </c>
      <c r="HA534" t="s">
        <v>1954</v>
      </c>
    </row>
    <row r="535" spans="1:209" ht="12.75">
      <c r="A535" s="28">
        <v>46237</v>
      </c>
      <c r="B535" s="88" t="s">
        <v>482</v>
      </c>
      <c r="C535" s="32" t="s">
        <v>359</v>
      </c>
      <c r="D535" s="88" t="s">
        <v>482</v>
      </c>
      <c r="E535" s="32"/>
      <c r="F535" s="88" t="s">
        <v>482</v>
      </c>
      <c r="G535" s="32"/>
      <c r="H535" s="32" t="s">
        <v>482</v>
      </c>
      <c r="I535" s="145" t="s">
        <v>1876</v>
      </c>
      <c r="J535" s="88" t="s">
        <v>482</v>
      </c>
      <c r="K535" s="88" t="s">
        <v>482</v>
      </c>
      <c r="L535" s="88" t="s">
        <v>482</v>
      </c>
      <c r="M535" s="32" t="s">
        <v>482</v>
      </c>
      <c r="N535" s="88" t="s">
        <v>483</v>
      </c>
      <c r="O535" s="33" t="s">
        <v>387</v>
      </c>
      <c r="P535" s="32"/>
      <c r="Q535" s="88" t="s">
        <v>482</v>
      </c>
      <c r="R535" s="32"/>
      <c r="S535" s="30"/>
      <c r="T535" s="33" t="s">
        <v>482</v>
      </c>
      <c r="U535" s="88" t="s">
        <v>483</v>
      </c>
      <c r="V535" s="32"/>
      <c r="W535" s="88" t="s">
        <v>1950</v>
      </c>
      <c r="X535" s="38" t="s">
        <v>603</v>
      </c>
      <c r="Y535" s="88" t="s">
        <v>482</v>
      </c>
      <c r="Z535" s="32" t="s">
        <v>482</v>
      </c>
      <c r="AA535" s="38" t="s">
        <v>482</v>
      </c>
      <c r="AB535" s="38" t="s">
        <v>1921</v>
      </c>
      <c r="AC535" s="32" t="s">
        <v>483</v>
      </c>
      <c r="AD535" s="30" t="s">
        <v>1898</v>
      </c>
      <c r="AE535" s="88" t="s">
        <v>482</v>
      </c>
      <c r="AF535" s="30" t="s">
        <v>197</v>
      </c>
      <c r="AG535" s="32"/>
      <c r="AH535" s="88" t="s">
        <v>482</v>
      </c>
      <c r="AI535" s="32"/>
      <c r="AJ535" s="32"/>
      <c r="AK535" s="88" t="s">
        <v>482</v>
      </c>
      <c r="AL535" s="32" t="s">
        <v>482</v>
      </c>
      <c r="AM535" s="88" t="s">
        <v>482</v>
      </c>
      <c r="AN535" s="88" t="s">
        <v>482</v>
      </c>
      <c r="AO535" s="88" t="s">
        <v>482</v>
      </c>
      <c r="AP535" s="32"/>
      <c r="AQ535" s="88" t="s">
        <v>482</v>
      </c>
      <c r="AR535" s="32"/>
      <c r="AS535" s="73"/>
      <c r="AT535" s="148" t="s">
        <v>483</v>
      </c>
      <c r="AU535" s="32"/>
      <c r="AV535" s="30" t="s">
        <v>483</v>
      </c>
      <c r="AW535" s="88" t="s">
        <v>482</v>
      </c>
      <c r="AX535" s="30" t="s">
        <v>482</v>
      </c>
      <c r="AY535" s="30" t="s">
        <v>483</v>
      </c>
      <c r="AZ535" s="32"/>
      <c r="BB535" s="88" t="s">
        <v>483</v>
      </c>
      <c r="BC535" s="147"/>
      <c r="BD535" s="33" t="s">
        <v>468</v>
      </c>
      <c r="BE535" s="32"/>
      <c r="BF535" s="32"/>
      <c r="BG535" s="32"/>
      <c r="BH535" s="32" t="s">
        <v>595</v>
      </c>
      <c r="BI535" s="33"/>
      <c r="BJ535" s="32" t="s">
        <v>602</v>
      </c>
      <c r="BK535" s="32" t="s">
        <v>1897</v>
      </c>
      <c r="BL535" s="88" t="s">
        <v>482</v>
      </c>
      <c r="BM535" s="33" t="s">
        <v>345</v>
      </c>
      <c r="BN535" s="88" t="s">
        <v>483</v>
      </c>
      <c r="BO535" s="30" t="s">
        <v>1893</v>
      </c>
      <c r="BP535" s="88" t="s">
        <v>483</v>
      </c>
      <c r="BQ535" s="32"/>
      <c r="BR535" s="88" t="s">
        <v>483</v>
      </c>
      <c r="BS535" s="177" t="s">
        <v>482</v>
      </c>
      <c r="BT535" s="88" t="s">
        <v>482</v>
      </c>
      <c r="BU535" s="33"/>
      <c r="BV535" s="33" t="s">
        <v>482</v>
      </c>
      <c r="BW535" s="32"/>
      <c r="BX535" s="147" t="s">
        <v>482</v>
      </c>
      <c r="BY535" s="32" t="s">
        <v>482</v>
      </c>
      <c r="BZ535" s="33" t="s">
        <v>482</v>
      </c>
      <c r="CA535" s="38"/>
      <c r="CB535" s="88" t="s">
        <v>441</v>
      </c>
      <c r="CC535" s="33" t="s">
        <v>1956</v>
      </c>
      <c r="CD535" s="30" t="s">
        <v>431</v>
      </c>
      <c r="CE535" s="33" t="s">
        <v>452</v>
      </c>
      <c r="CF535" s="30" t="s">
        <v>356</v>
      </c>
      <c r="CG535" s="30" t="s">
        <v>1886</v>
      </c>
      <c r="CH535" s="32"/>
      <c r="CI535" s="88" t="s">
        <v>483</v>
      </c>
      <c r="CJ535" s="33" t="s">
        <v>288</v>
      </c>
      <c r="CK535" s="33" t="s">
        <v>398</v>
      </c>
      <c r="CL535" s="88" t="s">
        <v>482</v>
      </c>
      <c r="CM535" s="113" t="s">
        <v>436</v>
      </c>
      <c r="CN535" s="147" t="s">
        <v>1881</v>
      </c>
      <c r="CO535" s="85" t="s">
        <v>1899</v>
      </c>
      <c r="CP535" s="88" t="s">
        <v>483</v>
      </c>
      <c r="CQ535" s="33" t="s">
        <v>310</v>
      </c>
      <c r="CR535" s="30" t="s">
        <v>372</v>
      </c>
      <c r="CS535" s="30"/>
      <c r="CT535" s="88"/>
      <c r="CU535" s="88" t="s">
        <v>482</v>
      </c>
      <c r="CV535" s="88" t="s">
        <v>483</v>
      </c>
      <c r="CW535" s="33" t="s">
        <v>483</v>
      </c>
      <c r="CX535" s="79" t="s">
        <v>498</v>
      </c>
      <c r="CY535" s="33" t="s">
        <v>1957</v>
      </c>
      <c r="CZ535" s="33" t="s">
        <v>411</v>
      </c>
      <c r="DA535" s="161" t="s">
        <v>1958</v>
      </c>
      <c r="DB535" s="161" t="s">
        <v>1959</v>
      </c>
      <c r="DC535" s="30" t="s">
        <v>423</v>
      </c>
      <c r="DD535" s="32" t="s">
        <v>1963</v>
      </c>
      <c r="DE535" s="30" t="s">
        <v>585</v>
      </c>
      <c r="DF535" s="33" t="s">
        <v>1887</v>
      </c>
      <c r="DG535" s="33" t="s">
        <v>192</v>
      </c>
      <c r="DH535" s="32" t="s">
        <v>1967</v>
      </c>
      <c r="DI535" s="33" t="s">
        <v>270</v>
      </c>
      <c r="DJ535" s="32"/>
      <c r="DK535" s="30" t="s">
        <v>482</v>
      </c>
      <c r="DL535" s="30" t="s">
        <v>410</v>
      </c>
      <c r="DM535" s="73" t="s">
        <v>609</v>
      </c>
      <c r="DN535" s="79"/>
      <c r="DO535" s="33"/>
      <c r="DP535" s="30" t="s">
        <v>399</v>
      </c>
      <c r="DQ535" s="30" t="s">
        <v>381</v>
      </c>
      <c r="DR535" s="30" t="s">
        <v>614</v>
      </c>
      <c r="DS535" s="73" t="s">
        <v>1885</v>
      </c>
      <c r="DT535" s="73"/>
      <c r="DU535" s="33" t="s">
        <v>3191</v>
      </c>
      <c r="DV535" s="32"/>
      <c r="DW535" s="88" t="s">
        <v>482</v>
      </c>
      <c r="DX535" s="32"/>
      <c r="DY535" s="30" t="s">
        <v>13</v>
      </c>
      <c r="DZ535" s="32"/>
      <c r="EA535" s="161" t="s">
        <v>428</v>
      </c>
      <c r="EB535" s="33" t="s">
        <v>231</v>
      </c>
      <c r="EC535" s="33" t="s">
        <v>210</v>
      </c>
      <c r="ED535" s="30" t="s">
        <v>365</v>
      </c>
      <c r="EE535" s="51" t="s">
        <v>364</v>
      </c>
      <c r="EF535" s="32" t="s">
        <v>613</v>
      </c>
      <c r="EG535" s="162" t="s">
        <v>1960</v>
      </c>
      <c r="EH535" s="73" t="s">
        <v>305</v>
      </c>
      <c r="EI535" s="33" t="s">
        <v>188</v>
      </c>
      <c r="EJ535" s="32"/>
      <c r="EK535" s="74" t="s">
        <v>1895</v>
      </c>
      <c r="EL535" s="74" t="s">
        <v>1948</v>
      </c>
      <c r="EM535" s="126" t="s">
        <v>1978</v>
      </c>
      <c r="EP535" s="126"/>
      <c r="EQ535" s="38" t="s">
        <v>340</v>
      </c>
      <c r="ER535" s="79" t="s">
        <v>478</v>
      </c>
      <c r="ES535" s="38" t="s">
        <v>1923</v>
      </c>
      <c r="ET535" s="147" t="s">
        <v>1907</v>
      </c>
      <c r="EU535" s="147"/>
      <c r="EV535" s="147" t="s">
        <v>1908</v>
      </c>
      <c r="EW535" s="147" t="s">
        <v>1908</v>
      </c>
      <c r="EX535" s="147" t="s">
        <v>1908</v>
      </c>
      <c r="EY535" s="147" t="s">
        <v>1908</v>
      </c>
      <c r="EZ535" s="147" t="s">
        <v>1908</v>
      </c>
      <c r="FA535" s="147" t="s">
        <v>1908</v>
      </c>
      <c r="FB535" s="147" t="s">
        <v>1908</v>
      </c>
      <c r="FC535" s="147" t="s">
        <v>1908</v>
      </c>
      <c r="FD535" s="166" t="s">
        <v>2101</v>
      </c>
      <c r="FE535" s="166"/>
      <c r="FF535" s="166"/>
      <c r="FG535" s="85" t="s">
        <v>430</v>
      </c>
      <c r="FH535" s="85"/>
      <c r="FI535" s="156" t="s">
        <v>443</v>
      </c>
      <c r="FJ535" s="156"/>
      <c r="FK535" s="156"/>
      <c r="FL535" s="156"/>
      <c r="FM535" s="69" t="s">
        <v>335</v>
      </c>
      <c r="FN535" s="85" t="s">
        <v>1933</v>
      </c>
      <c r="FO535" s="85"/>
      <c r="FP535" s="85"/>
      <c r="FQ535" s="85"/>
      <c r="FR535" s="85"/>
      <c r="FS535" s="85"/>
      <c r="FT535" s="161"/>
      <c r="FU535" s="161"/>
      <c r="FV535" s="161" t="s">
        <v>1980</v>
      </c>
      <c r="FW535" s="161"/>
      <c r="FX535" s="161"/>
      <c r="FY535" s="147" t="s">
        <v>1935</v>
      </c>
      <c r="FZ535" s="147"/>
      <c r="GA535" s="30" t="s">
        <v>408</v>
      </c>
      <c r="GB535" s="30" t="s">
        <v>2100</v>
      </c>
      <c r="GC535" s="85" t="s">
        <v>456</v>
      </c>
      <c r="GD535" s="85"/>
      <c r="GE535" s="85"/>
      <c r="GF535" s="85"/>
      <c r="GG535" s="33" t="s">
        <v>1920</v>
      </c>
      <c r="GH535" s="30" t="s">
        <v>566</v>
      </c>
      <c r="GI535" s="30"/>
      <c r="GJ535" s="30"/>
      <c r="GK535" s="30"/>
      <c r="GL535" s="88" t="s">
        <v>493</v>
      </c>
      <c r="GM535" s="88"/>
      <c r="GN535" s="88"/>
      <c r="GO535" s="88"/>
      <c r="GP535" s="88"/>
      <c r="GQ535" s="157" t="s">
        <v>476</v>
      </c>
      <c r="GR535" s="156" t="s">
        <v>302</v>
      </c>
      <c r="GS535" s="85" t="s">
        <v>1944</v>
      </c>
      <c r="GT535" s="85"/>
      <c r="GU535" s="85"/>
      <c r="GV535" s="85"/>
      <c r="GW535" s="85" t="s">
        <v>1976</v>
      </c>
      <c r="GX535" s="85" t="s">
        <v>480</v>
      </c>
      <c r="GY535" s="85"/>
      <c r="GZ535" s="157" t="s">
        <v>612</v>
      </c>
      <c r="HA535" t="s">
        <v>1954</v>
      </c>
    </row>
    <row r="536" spans="1:209" ht="12.75">
      <c r="A536" s="28">
        <v>46238</v>
      </c>
      <c r="B536" s="88" t="s">
        <v>482</v>
      </c>
      <c r="C536" s="32" t="s">
        <v>359</v>
      </c>
      <c r="D536" s="88" t="s">
        <v>482</v>
      </c>
      <c r="E536" s="32"/>
      <c r="F536" s="88" t="s">
        <v>482</v>
      </c>
      <c r="G536" s="32"/>
      <c r="H536" s="32" t="s">
        <v>482</v>
      </c>
      <c r="I536" s="145" t="s">
        <v>1876</v>
      </c>
      <c r="J536" s="88" t="s">
        <v>482</v>
      </c>
      <c r="K536" s="88" t="s">
        <v>482</v>
      </c>
      <c r="L536" s="88" t="s">
        <v>482</v>
      </c>
      <c r="M536" s="32" t="s">
        <v>482</v>
      </c>
      <c r="N536" s="88" t="s">
        <v>483</v>
      </c>
      <c r="O536" s="33" t="s">
        <v>387</v>
      </c>
      <c r="P536" s="32"/>
      <c r="Q536" s="88" t="s">
        <v>482</v>
      </c>
      <c r="R536" s="32"/>
      <c r="S536" s="30"/>
      <c r="T536" s="33" t="s">
        <v>482</v>
      </c>
      <c r="U536" s="88" t="s">
        <v>483</v>
      </c>
      <c r="V536" s="32"/>
      <c r="W536" s="88" t="s">
        <v>1950</v>
      </c>
      <c r="X536" s="38" t="s">
        <v>603</v>
      </c>
      <c r="Y536" s="88" t="s">
        <v>482</v>
      </c>
      <c r="Z536" s="32" t="s">
        <v>482</v>
      </c>
      <c r="AA536" s="38" t="s">
        <v>482</v>
      </c>
      <c r="AB536" s="38" t="s">
        <v>1921</v>
      </c>
      <c r="AC536" s="32" t="s">
        <v>483</v>
      </c>
      <c r="AD536" s="30" t="s">
        <v>1898</v>
      </c>
      <c r="AE536" s="88" t="s">
        <v>482</v>
      </c>
      <c r="AF536" s="30" t="s">
        <v>197</v>
      </c>
      <c r="AG536" s="32"/>
      <c r="AH536" s="88" t="s">
        <v>482</v>
      </c>
      <c r="AI536" s="32"/>
      <c r="AJ536" s="32"/>
      <c r="AK536" s="88" t="s">
        <v>482</v>
      </c>
      <c r="AL536" s="32" t="s">
        <v>482</v>
      </c>
      <c r="AM536" s="88" t="s">
        <v>482</v>
      </c>
      <c r="AN536" s="88" t="s">
        <v>482</v>
      </c>
      <c r="AO536" s="88" t="s">
        <v>482</v>
      </c>
      <c r="AP536" s="32"/>
      <c r="AQ536" s="88" t="s">
        <v>482</v>
      </c>
      <c r="AR536" s="32"/>
      <c r="AS536" s="73"/>
      <c r="AT536" s="148" t="s">
        <v>483</v>
      </c>
      <c r="AU536" s="32"/>
      <c r="AV536" s="30" t="s">
        <v>483</v>
      </c>
      <c r="AW536" s="88" t="s">
        <v>482</v>
      </c>
      <c r="AX536" s="30" t="s">
        <v>482</v>
      </c>
      <c r="AY536" s="30" t="s">
        <v>483</v>
      </c>
      <c r="AZ536" s="32"/>
      <c r="BB536" s="88" t="s">
        <v>483</v>
      </c>
      <c r="BC536" s="147"/>
      <c r="BD536" s="33" t="s">
        <v>468</v>
      </c>
      <c r="BE536" s="32"/>
      <c r="BF536" s="32"/>
      <c r="BG536" s="32"/>
      <c r="BH536" s="32" t="s">
        <v>595</v>
      </c>
      <c r="BI536" s="33"/>
      <c r="BJ536" s="32" t="s">
        <v>602</v>
      </c>
      <c r="BK536" s="32" t="s">
        <v>1897</v>
      </c>
      <c r="BL536" s="88" t="s">
        <v>482</v>
      </c>
      <c r="BM536" s="33" t="s">
        <v>345</v>
      </c>
      <c r="BN536" s="88" t="s">
        <v>483</v>
      </c>
      <c r="BO536" s="30" t="s">
        <v>1893</v>
      </c>
      <c r="BP536" s="88" t="s">
        <v>483</v>
      </c>
      <c r="BQ536" s="32"/>
      <c r="BR536" s="88" t="s">
        <v>483</v>
      </c>
      <c r="BS536" s="177" t="s">
        <v>482</v>
      </c>
      <c r="BT536" s="88" t="s">
        <v>482</v>
      </c>
      <c r="BU536" s="33"/>
      <c r="BV536" s="33" t="s">
        <v>482</v>
      </c>
      <c r="BW536" s="32"/>
      <c r="BX536" s="147" t="s">
        <v>482</v>
      </c>
      <c r="BY536" s="32" t="s">
        <v>482</v>
      </c>
      <c r="BZ536" s="33" t="s">
        <v>482</v>
      </c>
      <c r="CA536" s="38"/>
      <c r="CB536" s="88" t="s">
        <v>441</v>
      </c>
      <c r="CC536" s="33" t="s">
        <v>1956</v>
      </c>
      <c r="CD536" s="30" t="s">
        <v>431</v>
      </c>
      <c r="CE536" s="33" t="s">
        <v>452</v>
      </c>
      <c r="CF536" s="30" t="s">
        <v>356</v>
      </c>
      <c r="CG536" s="30" t="s">
        <v>1886</v>
      </c>
      <c r="CH536" s="32"/>
      <c r="CI536" s="88" t="s">
        <v>483</v>
      </c>
      <c r="CJ536" s="33" t="s">
        <v>288</v>
      </c>
      <c r="CK536" s="33" t="s">
        <v>398</v>
      </c>
      <c r="CL536" s="88" t="s">
        <v>482</v>
      </c>
      <c r="CM536" s="113" t="s">
        <v>436</v>
      </c>
      <c r="CN536" s="147" t="s">
        <v>1881</v>
      </c>
      <c r="CO536" s="85" t="s">
        <v>1899</v>
      </c>
      <c r="CP536" s="88" t="s">
        <v>483</v>
      </c>
      <c r="CQ536" s="33" t="s">
        <v>310</v>
      </c>
      <c r="CR536" s="30" t="s">
        <v>372</v>
      </c>
      <c r="CS536" s="30"/>
      <c r="CT536" s="88"/>
      <c r="CU536" s="88" t="s">
        <v>482</v>
      </c>
      <c r="CV536" s="88" t="s">
        <v>483</v>
      </c>
      <c r="CW536" s="33" t="s">
        <v>483</v>
      </c>
      <c r="CX536" s="79" t="s">
        <v>498</v>
      </c>
      <c r="CY536" s="33" t="s">
        <v>1957</v>
      </c>
      <c r="CZ536" s="33" t="s">
        <v>411</v>
      </c>
      <c r="DA536" s="161" t="s">
        <v>1958</v>
      </c>
      <c r="DB536" s="161" t="s">
        <v>1959</v>
      </c>
      <c r="DC536" s="30" t="s">
        <v>423</v>
      </c>
      <c r="DD536" s="32" t="s">
        <v>1963</v>
      </c>
      <c r="DE536" s="30" t="s">
        <v>585</v>
      </c>
      <c r="DF536" s="33" t="s">
        <v>1887</v>
      </c>
      <c r="DG536" s="33" t="s">
        <v>192</v>
      </c>
      <c r="DH536" s="32" t="s">
        <v>1967</v>
      </c>
      <c r="DI536" s="33" t="s">
        <v>270</v>
      </c>
      <c r="DJ536" s="32"/>
      <c r="DK536" s="30" t="s">
        <v>482</v>
      </c>
      <c r="DL536" s="30" t="s">
        <v>410</v>
      </c>
      <c r="DM536" s="73" t="s">
        <v>609</v>
      </c>
      <c r="DN536" s="79"/>
      <c r="DO536" s="33"/>
      <c r="DP536" s="30" t="s">
        <v>399</v>
      </c>
      <c r="DQ536" s="30" t="s">
        <v>381</v>
      </c>
      <c r="DR536" s="30" t="s">
        <v>614</v>
      </c>
      <c r="DS536" s="73" t="s">
        <v>1885</v>
      </c>
      <c r="DT536" s="73"/>
      <c r="DU536" s="33" t="s">
        <v>3191</v>
      </c>
      <c r="DV536" s="32"/>
      <c r="DW536" s="88" t="s">
        <v>482</v>
      </c>
      <c r="DX536" s="32"/>
      <c r="DY536" s="30" t="s">
        <v>13</v>
      </c>
      <c r="DZ536" s="32"/>
      <c r="EA536" s="161" t="s">
        <v>428</v>
      </c>
      <c r="EB536" s="33" t="s">
        <v>231</v>
      </c>
      <c r="EC536" s="33" t="s">
        <v>210</v>
      </c>
      <c r="ED536" s="30" t="s">
        <v>365</v>
      </c>
      <c r="EE536" s="51" t="s">
        <v>364</v>
      </c>
      <c r="EF536" s="32" t="s">
        <v>613</v>
      </c>
      <c r="EG536" s="162" t="s">
        <v>1960</v>
      </c>
      <c r="EH536" s="73" t="s">
        <v>305</v>
      </c>
      <c r="EI536" s="33" t="s">
        <v>188</v>
      </c>
      <c r="EJ536" s="32"/>
      <c r="EK536" s="74" t="s">
        <v>1895</v>
      </c>
      <c r="EL536" s="74" t="s">
        <v>1948</v>
      </c>
      <c r="EM536" s="126" t="s">
        <v>1978</v>
      </c>
      <c r="EP536" s="126"/>
      <c r="EQ536" s="38" t="s">
        <v>340</v>
      </c>
      <c r="ER536" s="79" t="s">
        <v>478</v>
      </c>
      <c r="ES536" s="38" t="s">
        <v>1923</v>
      </c>
      <c r="ET536" s="147" t="s">
        <v>1907</v>
      </c>
      <c r="EU536" s="147"/>
      <c r="EV536" s="147" t="s">
        <v>1908</v>
      </c>
      <c r="EW536" s="147" t="s">
        <v>1908</v>
      </c>
      <c r="EX536" s="147" t="s">
        <v>1908</v>
      </c>
      <c r="EY536" s="147" t="s">
        <v>1908</v>
      </c>
      <c r="EZ536" s="147" t="s">
        <v>1908</v>
      </c>
      <c r="FA536" s="147" t="s">
        <v>1908</v>
      </c>
      <c r="FB536" s="147" t="s">
        <v>1908</v>
      </c>
      <c r="FC536" s="147" t="s">
        <v>1908</v>
      </c>
      <c r="FD536" s="166" t="s">
        <v>2101</v>
      </c>
      <c r="FE536" s="166"/>
      <c r="FF536" s="166"/>
      <c r="FG536" s="85" t="s">
        <v>430</v>
      </c>
      <c r="FH536" s="85"/>
      <c r="FI536" s="156" t="s">
        <v>443</v>
      </c>
      <c r="FJ536" s="156"/>
      <c r="FK536" s="156"/>
      <c r="FL536" s="156"/>
      <c r="FM536" s="69" t="s">
        <v>335</v>
      </c>
      <c r="FN536" s="85" t="s">
        <v>1933</v>
      </c>
      <c r="FO536" s="85"/>
      <c r="FP536" s="85"/>
      <c r="FQ536" s="85"/>
      <c r="FR536" s="85"/>
      <c r="FS536" s="85"/>
      <c r="FT536" s="161"/>
      <c r="FU536" s="161"/>
      <c r="FV536" s="161" t="s">
        <v>1980</v>
      </c>
      <c r="FW536" s="161"/>
      <c r="FX536" s="161"/>
      <c r="FY536" s="147" t="s">
        <v>1935</v>
      </c>
      <c r="FZ536" s="147"/>
      <c r="GA536" s="30" t="s">
        <v>408</v>
      </c>
      <c r="GB536" s="30" t="s">
        <v>2100</v>
      </c>
      <c r="GC536" s="85" t="s">
        <v>456</v>
      </c>
      <c r="GD536" s="85"/>
      <c r="GE536" s="85"/>
      <c r="GF536" s="85"/>
      <c r="GG536" s="33" t="s">
        <v>1920</v>
      </c>
      <c r="GH536" s="30" t="s">
        <v>566</v>
      </c>
      <c r="GI536" s="30"/>
      <c r="GJ536" s="30"/>
      <c r="GK536" s="30"/>
      <c r="GL536" s="88" t="s">
        <v>493</v>
      </c>
      <c r="GM536" s="88"/>
      <c r="GN536" s="88"/>
      <c r="GO536" s="88"/>
      <c r="GP536" s="88"/>
      <c r="GQ536" s="157" t="s">
        <v>476</v>
      </c>
      <c r="GR536" s="156" t="s">
        <v>302</v>
      </c>
      <c r="GS536" s="85" t="s">
        <v>1944</v>
      </c>
      <c r="GT536" s="85"/>
      <c r="GU536" s="85"/>
      <c r="GV536" s="85"/>
      <c r="GW536" s="85" t="s">
        <v>1976</v>
      </c>
      <c r="GX536" s="85" t="s">
        <v>480</v>
      </c>
      <c r="GY536" s="85"/>
      <c r="GZ536" s="157" t="s">
        <v>612</v>
      </c>
      <c r="HA536" t="s">
        <v>1954</v>
      </c>
    </row>
    <row r="537" spans="1:209" ht="12.75">
      <c r="A537" s="28">
        <v>46239</v>
      </c>
      <c r="B537" s="88" t="s">
        <v>482</v>
      </c>
      <c r="C537" s="32" t="s">
        <v>359</v>
      </c>
      <c r="D537" s="88" t="s">
        <v>482</v>
      </c>
      <c r="E537" s="32"/>
      <c r="F537" s="88" t="s">
        <v>482</v>
      </c>
      <c r="G537" s="32"/>
      <c r="H537" s="32" t="s">
        <v>482</v>
      </c>
      <c r="I537" s="145" t="s">
        <v>1876</v>
      </c>
      <c r="J537" s="88" t="s">
        <v>482</v>
      </c>
      <c r="K537" s="88" t="s">
        <v>482</v>
      </c>
      <c r="L537" s="88" t="s">
        <v>482</v>
      </c>
      <c r="M537" s="32" t="s">
        <v>482</v>
      </c>
      <c r="N537" s="88" t="s">
        <v>483</v>
      </c>
      <c r="O537" s="33" t="s">
        <v>387</v>
      </c>
      <c r="P537" s="32"/>
      <c r="Q537" s="88" t="s">
        <v>482</v>
      </c>
      <c r="R537" s="32"/>
      <c r="S537" s="32" t="s">
        <v>595</v>
      </c>
      <c r="T537" s="33" t="s">
        <v>482</v>
      </c>
      <c r="U537" s="88" t="s">
        <v>483</v>
      </c>
      <c r="V537" s="32"/>
      <c r="W537" s="88" t="s">
        <v>1950</v>
      </c>
      <c r="X537" s="38" t="s">
        <v>603</v>
      </c>
      <c r="Y537" s="88" t="s">
        <v>482</v>
      </c>
      <c r="Z537" s="32" t="s">
        <v>482</v>
      </c>
      <c r="AA537" s="38" t="s">
        <v>482</v>
      </c>
      <c r="AB537" s="38" t="s">
        <v>1921</v>
      </c>
      <c r="AC537" s="32" t="s">
        <v>483</v>
      </c>
      <c r="AD537" s="30" t="s">
        <v>1898</v>
      </c>
      <c r="AE537" s="88" t="s">
        <v>482</v>
      </c>
      <c r="AF537" s="30" t="s">
        <v>197</v>
      </c>
      <c r="AG537" s="32"/>
      <c r="AH537" s="88" t="s">
        <v>482</v>
      </c>
      <c r="AI537" s="32"/>
      <c r="AJ537" s="32"/>
      <c r="AK537" s="88" t="s">
        <v>482</v>
      </c>
      <c r="AL537" s="32" t="s">
        <v>482</v>
      </c>
      <c r="AM537" s="88" t="s">
        <v>482</v>
      </c>
      <c r="AN537" s="88" t="s">
        <v>482</v>
      </c>
      <c r="AO537" s="88" t="s">
        <v>482</v>
      </c>
      <c r="AP537" s="32"/>
      <c r="AQ537" s="88" t="s">
        <v>482</v>
      </c>
      <c r="AR537" s="32"/>
      <c r="AS537" s="73"/>
      <c r="AT537" s="148" t="s">
        <v>483</v>
      </c>
      <c r="AU537" s="32"/>
      <c r="AV537" s="30" t="s">
        <v>483</v>
      </c>
      <c r="AW537" s="88" t="s">
        <v>482</v>
      </c>
      <c r="AX537" s="30" t="s">
        <v>482</v>
      </c>
      <c r="AY537" s="30" t="s">
        <v>483</v>
      </c>
      <c r="AZ537" s="32"/>
      <c r="BB537" s="88" t="s">
        <v>483</v>
      </c>
      <c r="BC537" s="147"/>
      <c r="BD537" s="33" t="s">
        <v>468</v>
      </c>
      <c r="BE537" s="32"/>
      <c r="BF537" s="32"/>
      <c r="BG537" s="32"/>
      <c r="BH537" s="32"/>
      <c r="BI537" s="33"/>
      <c r="BJ537" s="32" t="s">
        <v>602</v>
      </c>
      <c r="BK537" s="32" t="s">
        <v>1897</v>
      </c>
      <c r="BL537" s="88" t="s">
        <v>482</v>
      </c>
      <c r="BM537" s="33" t="s">
        <v>345</v>
      </c>
      <c r="BN537" s="88" t="s">
        <v>483</v>
      </c>
      <c r="BO537" s="30" t="s">
        <v>1893</v>
      </c>
      <c r="BP537" s="88" t="s">
        <v>483</v>
      </c>
      <c r="BQ537" s="32"/>
      <c r="BR537" s="88" t="s">
        <v>483</v>
      </c>
      <c r="BS537" s="177" t="s">
        <v>482</v>
      </c>
      <c r="BT537" s="88" t="s">
        <v>482</v>
      </c>
      <c r="BU537" s="33"/>
      <c r="BV537" s="33" t="s">
        <v>482</v>
      </c>
      <c r="BW537" s="32"/>
      <c r="BX537" s="147" t="s">
        <v>482</v>
      </c>
      <c r="BY537" s="32" t="s">
        <v>482</v>
      </c>
      <c r="BZ537" s="33" t="s">
        <v>482</v>
      </c>
      <c r="CA537" s="32"/>
      <c r="CB537" s="88" t="s">
        <v>441</v>
      </c>
      <c r="CC537" s="33" t="s">
        <v>1956</v>
      </c>
      <c r="CD537" s="30" t="s">
        <v>431</v>
      </c>
      <c r="CE537" s="33" t="s">
        <v>452</v>
      </c>
      <c r="CF537" s="30" t="s">
        <v>356</v>
      </c>
      <c r="CG537" s="30" t="s">
        <v>1886</v>
      </c>
      <c r="CH537" s="32"/>
      <c r="CI537" s="88" t="s">
        <v>483</v>
      </c>
      <c r="CJ537" s="33" t="s">
        <v>288</v>
      </c>
      <c r="CK537" s="33" t="s">
        <v>398</v>
      </c>
      <c r="CL537" s="88" t="s">
        <v>482</v>
      </c>
      <c r="CM537" s="113" t="s">
        <v>436</v>
      </c>
      <c r="CN537" s="147" t="s">
        <v>1881</v>
      </c>
      <c r="CO537" s="85" t="s">
        <v>1899</v>
      </c>
      <c r="CP537" s="88" t="s">
        <v>483</v>
      </c>
      <c r="CQ537" s="33" t="s">
        <v>310</v>
      </c>
      <c r="CR537" s="30" t="s">
        <v>372</v>
      </c>
      <c r="CS537" s="32"/>
      <c r="CT537" s="88"/>
      <c r="CU537" s="88" t="s">
        <v>482</v>
      </c>
      <c r="CV537" s="88" t="s">
        <v>483</v>
      </c>
      <c r="CW537" s="33" t="s">
        <v>483</v>
      </c>
      <c r="CX537" s="79" t="s">
        <v>498</v>
      </c>
      <c r="CY537" s="33" t="s">
        <v>1957</v>
      </c>
      <c r="CZ537" s="33" t="s">
        <v>411</v>
      </c>
      <c r="DA537" s="161" t="s">
        <v>1958</v>
      </c>
      <c r="DB537" s="161" t="s">
        <v>1959</v>
      </c>
      <c r="DC537" s="30" t="s">
        <v>423</v>
      </c>
      <c r="DD537" s="32" t="s">
        <v>1963</v>
      </c>
      <c r="DE537" s="30" t="s">
        <v>585</v>
      </c>
      <c r="DF537" s="33" t="s">
        <v>1887</v>
      </c>
      <c r="DG537" s="33" t="s">
        <v>192</v>
      </c>
      <c r="DH537" s="32" t="s">
        <v>1967</v>
      </c>
      <c r="DI537" s="33" t="s">
        <v>270</v>
      </c>
      <c r="DJ537" s="32"/>
      <c r="DK537" s="30" t="s">
        <v>482</v>
      </c>
      <c r="DL537" s="30" t="s">
        <v>410</v>
      </c>
      <c r="DM537" s="73" t="s">
        <v>609</v>
      </c>
      <c r="DN537" s="79"/>
      <c r="DO537" s="33"/>
      <c r="DP537" s="30" t="s">
        <v>399</v>
      </c>
      <c r="DQ537" s="30" t="s">
        <v>381</v>
      </c>
      <c r="DR537" s="30" t="s">
        <v>614</v>
      </c>
      <c r="DS537" s="85" t="s">
        <v>1933</v>
      </c>
      <c r="DT537" s="73"/>
      <c r="DU537" s="33" t="s">
        <v>3191</v>
      </c>
      <c r="DV537" s="32"/>
      <c r="DW537" s="88" t="s">
        <v>482</v>
      </c>
      <c r="DX537" s="32"/>
      <c r="DY537" s="30" t="s">
        <v>13</v>
      </c>
      <c r="DZ537" s="32"/>
      <c r="EA537" s="161" t="s">
        <v>428</v>
      </c>
      <c r="EB537" s="33" t="s">
        <v>231</v>
      </c>
      <c r="EC537" s="33" t="s">
        <v>210</v>
      </c>
      <c r="ED537" s="30" t="s">
        <v>365</v>
      </c>
      <c r="EE537" s="51" t="s">
        <v>364</v>
      </c>
      <c r="EF537" s="32" t="s">
        <v>602</v>
      </c>
      <c r="EG537" s="162" t="s">
        <v>1960</v>
      </c>
      <c r="EH537" s="73" t="s">
        <v>305</v>
      </c>
      <c r="EI537" s="33" t="s">
        <v>188</v>
      </c>
      <c r="EJ537" s="32"/>
      <c r="EK537" s="74" t="s">
        <v>1895</v>
      </c>
      <c r="EL537" s="74" t="s">
        <v>1948</v>
      </c>
      <c r="EM537" s="126" t="s">
        <v>1978</v>
      </c>
      <c r="EP537" s="126"/>
      <c r="EQ537" s="38" t="s">
        <v>340</v>
      </c>
      <c r="ER537" s="79" t="s">
        <v>478</v>
      </c>
      <c r="ES537" s="38" t="s">
        <v>1923</v>
      </c>
      <c r="ET537" s="147" t="s">
        <v>1907</v>
      </c>
      <c r="EU537" s="147"/>
      <c r="EV537" s="147" t="s">
        <v>1908</v>
      </c>
      <c r="EW537" s="147" t="s">
        <v>1908</v>
      </c>
      <c r="EX537" s="147" t="s">
        <v>1908</v>
      </c>
      <c r="EY537" s="147" t="s">
        <v>1908</v>
      </c>
      <c r="EZ537" s="147" t="s">
        <v>1908</v>
      </c>
      <c r="FA537" s="147" t="s">
        <v>1908</v>
      </c>
      <c r="FB537" s="147" t="s">
        <v>1908</v>
      </c>
      <c r="FC537" s="147" t="s">
        <v>1908</v>
      </c>
      <c r="FD537" s="166" t="s">
        <v>2101</v>
      </c>
      <c r="FE537" s="166"/>
      <c r="FF537" s="166"/>
      <c r="FG537" s="85" t="s">
        <v>430</v>
      </c>
      <c r="FH537" s="85"/>
      <c r="FI537" s="156" t="s">
        <v>443</v>
      </c>
      <c r="FJ537" s="156"/>
      <c r="FK537" s="156"/>
      <c r="FL537" s="156"/>
      <c r="FM537" s="69" t="s">
        <v>335</v>
      </c>
      <c r="FN537" s="85"/>
      <c r="FO537" s="85"/>
      <c r="FP537" s="85"/>
      <c r="FQ537" s="85"/>
      <c r="FR537" s="85"/>
      <c r="FS537" s="85"/>
      <c r="FT537" s="161"/>
      <c r="FU537" s="161"/>
      <c r="FV537" s="161" t="s">
        <v>1980</v>
      </c>
      <c r="FW537" s="161"/>
      <c r="FX537" s="161"/>
      <c r="FY537" s="147" t="s">
        <v>1935</v>
      </c>
      <c r="FZ537" s="147"/>
      <c r="GA537" s="30" t="s">
        <v>408</v>
      </c>
      <c r="GB537" s="30" t="s">
        <v>2100</v>
      </c>
      <c r="GC537" s="85" t="s">
        <v>456</v>
      </c>
      <c r="GD537" s="85"/>
      <c r="GE537" s="38" t="s">
        <v>340</v>
      </c>
      <c r="GF537" s="38"/>
      <c r="GG537" s="33" t="s">
        <v>1920</v>
      </c>
      <c r="GH537" s="30" t="s">
        <v>566</v>
      </c>
      <c r="GI537" s="30"/>
      <c r="GJ537" s="30"/>
      <c r="GK537" s="30"/>
      <c r="GL537" s="88" t="s">
        <v>493</v>
      </c>
      <c r="GM537" s="88" t="s">
        <v>441</v>
      </c>
      <c r="GN537" s="147" t="s">
        <v>1994</v>
      </c>
      <c r="GO537" s="147"/>
      <c r="GP537" s="147" t="s">
        <v>1984</v>
      </c>
      <c r="GQ537" s="157" t="s">
        <v>476</v>
      </c>
      <c r="GR537" s="156" t="s">
        <v>302</v>
      </c>
      <c r="GS537" s="85" t="s">
        <v>1944</v>
      </c>
      <c r="GT537" s="85"/>
      <c r="GU537" s="85"/>
      <c r="GV537" s="85"/>
      <c r="GW537" s="85" t="s">
        <v>1976</v>
      </c>
      <c r="GX537" s="85" t="s">
        <v>480</v>
      </c>
      <c r="GY537" s="85"/>
      <c r="GZ537" s="157" t="s">
        <v>612</v>
      </c>
      <c r="HA537" t="s">
        <v>1954</v>
      </c>
    </row>
    <row r="538" spans="1:209" ht="12.75">
      <c r="A538" s="28">
        <v>46240</v>
      </c>
      <c r="B538" s="88" t="s">
        <v>482</v>
      </c>
      <c r="C538" s="32" t="s">
        <v>359</v>
      </c>
      <c r="D538" s="88" t="s">
        <v>482</v>
      </c>
      <c r="E538" s="32"/>
      <c r="F538" s="88" t="s">
        <v>482</v>
      </c>
      <c r="G538" s="32"/>
      <c r="H538" s="32" t="s">
        <v>482</v>
      </c>
      <c r="I538" s="145" t="s">
        <v>1876</v>
      </c>
      <c r="J538" s="88" t="s">
        <v>482</v>
      </c>
      <c r="K538" s="88" t="s">
        <v>482</v>
      </c>
      <c r="L538" s="88" t="s">
        <v>482</v>
      </c>
      <c r="M538" s="32" t="s">
        <v>482</v>
      </c>
      <c r="N538" s="88" t="s">
        <v>483</v>
      </c>
      <c r="O538" s="33" t="s">
        <v>387</v>
      </c>
      <c r="P538" s="32"/>
      <c r="Q538" s="88" t="s">
        <v>482</v>
      </c>
      <c r="R538" s="32"/>
      <c r="S538" s="32" t="s">
        <v>595</v>
      </c>
      <c r="T538" s="33" t="s">
        <v>482</v>
      </c>
      <c r="U538" s="88" t="s">
        <v>483</v>
      </c>
      <c r="V538" s="32"/>
      <c r="W538" s="88" t="s">
        <v>1950</v>
      </c>
      <c r="X538" s="38" t="s">
        <v>603</v>
      </c>
      <c r="Y538" s="88" t="s">
        <v>482</v>
      </c>
      <c r="Z538" s="32" t="s">
        <v>482</v>
      </c>
      <c r="AA538" s="38" t="s">
        <v>482</v>
      </c>
      <c r="AB538" s="38" t="s">
        <v>1921</v>
      </c>
      <c r="AC538" s="32" t="s">
        <v>483</v>
      </c>
      <c r="AD538" s="30" t="s">
        <v>1898</v>
      </c>
      <c r="AE538" s="88" t="s">
        <v>482</v>
      </c>
      <c r="AF538" s="30" t="s">
        <v>197</v>
      </c>
      <c r="AG538" s="32"/>
      <c r="AH538" s="88" t="s">
        <v>482</v>
      </c>
      <c r="AI538" s="32"/>
      <c r="AJ538" s="32"/>
      <c r="AK538" s="88" t="s">
        <v>482</v>
      </c>
      <c r="AL538" s="32" t="s">
        <v>482</v>
      </c>
      <c r="AM538" s="88" t="s">
        <v>482</v>
      </c>
      <c r="AN538" s="88" t="s">
        <v>482</v>
      </c>
      <c r="AO538" s="88" t="s">
        <v>482</v>
      </c>
      <c r="AP538" s="32"/>
      <c r="AQ538" s="88" t="s">
        <v>482</v>
      </c>
      <c r="AR538" s="32"/>
      <c r="AS538" s="73"/>
      <c r="AT538" s="148" t="s">
        <v>483</v>
      </c>
      <c r="AU538" s="32"/>
      <c r="AV538" s="30" t="s">
        <v>483</v>
      </c>
      <c r="AW538" s="88" t="s">
        <v>482</v>
      </c>
      <c r="AX538" s="30" t="s">
        <v>482</v>
      </c>
      <c r="AY538" s="30" t="s">
        <v>483</v>
      </c>
      <c r="AZ538" s="32"/>
      <c r="BB538" s="88" t="s">
        <v>483</v>
      </c>
      <c r="BC538" s="147"/>
      <c r="BD538" s="33" t="s">
        <v>468</v>
      </c>
      <c r="BE538" s="32"/>
      <c r="BF538" s="32"/>
      <c r="BG538" s="32"/>
      <c r="BH538" s="32"/>
      <c r="BI538" s="33"/>
      <c r="BJ538" s="32"/>
      <c r="BK538" s="32" t="s">
        <v>1897</v>
      </c>
      <c r="BL538" s="88" t="s">
        <v>482</v>
      </c>
      <c r="BM538" s="33" t="s">
        <v>345</v>
      </c>
      <c r="BN538" s="88" t="s">
        <v>483</v>
      </c>
      <c r="BO538" s="30" t="s">
        <v>1893</v>
      </c>
      <c r="BP538" s="88" t="s">
        <v>483</v>
      </c>
      <c r="BQ538" s="32"/>
      <c r="BR538" s="88" t="s">
        <v>483</v>
      </c>
      <c r="BS538" s="177" t="s">
        <v>482</v>
      </c>
      <c r="BT538" s="88" t="s">
        <v>482</v>
      </c>
      <c r="BU538" s="33"/>
      <c r="BV538" s="33" t="s">
        <v>482</v>
      </c>
      <c r="BW538" s="32"/>
      <c r="BX538" s="147" t="s">
        <v>482</v>
      </c>
      <c r="BY538" s="32" t="s">
        <v>482</v>
      </c>
      <c r="BZ538" s="33" t="s">
        <v>482</v>
      </c>
      <c r="CA538" s="32"/>
      <c r="CB538" s="32" t="s">
        <v>595</v>
      </c>
      <c r="CC538" s="33" t="s">
        <v>1956</v>
      </c>
      <c r="CD538" s="30" t="s">
        <v>431</v>
      </c>
      <c r="CE538" s="33"/>
      <c r="CF538" s="30" t="s">
        <v>356</v>
      </c>
      <c r="CG538" s="30" t="s">
        <v>1886</v>
      </c>
      <c r="CH538" s="32"/>
      <c r="CI538" s="88" t="s">
        <v>483</v>
      </c>
      <c r="CJ538" s="33" t="s">
        <v>288</v>
      </c>
      <c r="CK538" s="33" t="s">
        <v>398</v>
      </c>
      <c r="CL538" s="88" t="s">
        <v>482</v>
      </c>
      <c r="CM538" s="113" t="s">
        <v>436</v>
      </c>
      <c r="CN538" s="147" t="s">
        <v>1881</v>
      </c>
      <c r="CO538" s="85" t="s">
        <v>1899</v>
      </c>
      <c r="CP538" s="88" t="s">
        <v>483</v>
      </c>
      <c r="CQ538" s="33" t="s">
        <v>310</v>
      </c>
      <c r="CR538" s="30" t="s">
        <v>372</v>
      </c>
      <c r="CS538" s="32"/>
      <c r="CT538" s="88"/>
      <c r="CU538" s="88" t="s">
        <v>482</v>
      </c>
      <c r="CV538" s="88" t="s">
        <v>483</v>
      </c>
      <c r="CW538" s="33" t="s">
        <v>483</v>
      </c>
      <c r="CX538" s="79" t="s">
        <v>498</v>
      </c>
      <c r="CY538" s="33" t="s">
        <v>1957</v>
      </c>
      <c r="CZ538" s="33" t="s">
        <v>411</v>
      </c>
      <c r="DA538" s="161" t="s">
        <v>1958</v>
      </c>
      <c r="DB538" s="161" t="s">
        <v>1959</v>
      </c>
      <c r="DC538" s="30" t="s">
        <v>423</v>
      </c>
      <c r="DD538" s="32" t="s">
        <v>1963</v>
      </c>
      <c r="DE538" s="30" t="s">
        <v>585</v>
      </c>
      <c r="DF538" s="33" t="s">
        <v>1887</v>
      </c>
      <c r="DG538" s="33" t="s">
        <v>192</v>
      </c>
      <c r="DH538" s="32" t="s">
        <v>1967</v>
      </c>
      <c r="DI538" s="33" t="s">
        <v>270</v>
      </c>
      <c r="DJ538" s="32"/>
      <c r="DK538" s="30" t="s">
        <v>482</v>
      </c>
      <c r="DL538" s="30" t="s">
        <v>410</v>
      </c>
      <c r="DM538" s="73" t="s">
        <v>609</v>
      </c>
      <c r="DN538" s="79"/>
      <c r="DO538" s="33"/>
      <c r="DP538" s="30" t="s">
        <v>399</v>
      </c>
      <c r="DQ538" s="30" t="s">
        <v>381</v>
      </c>
      <c r="DR538" s="30" t="s">
        <v>614</v>
      </c>
      <c r="DS538" s="85" t="s">
        <v>1933</v>
      </c>
      <c r="DT538" s="73"/>
      <c r="DU538" s="33" t="s">
        <v>3191</v>
      </c>
      <c r="DV538" s="32"/>
      <c r="DW538" s="88" t="s">
        <v>482</v>
      </c>
      <c r="DX538" s="32"/>
      <c r="DY538" s="30" t="s">
        <v>13</v>
      </c>
      <c r="DZ538" s="32"/>
      <c r="EA538" s="161" t="s">
        <v>428</v>
      </c>
      <c r="EB538" s="33" t="s">
        <v>231</v>
      </c>
      <c r="EC538" s="33" t="s">
        <v>210</v>
      </c>
      <c r="ED538" s="30" t="s">
        <v>365</v>
      </c>
      <c r="EE538" s="51" t="s">
        <v>364</v>
      </c>
      <c r="EF538" s="32" t="s">
        <v>602</v>
      </c>
      <c r="EG538" s="162" t="s">
        <v>1960</v>
      </c>
      <c r="EH538" s="73" t="s">
        <v>305</v>
      </c>
      <c r="EI538" s="33" t="s">
        <v>188</v>
      </c>
      <c r="EJ538" s="32"/>
      <c r="EK538" s="74" t="s">
        <v>1895</v>
      </c>
      <c r="EL538" s="74" t="s">
        <v>1948</v>
      </c>
      <c r="EM538" s="126" t="s">
        <v>1978</v>
      </c>
      <c r="EP538" s="126"/>
      <c r="EQ538" s="38"/>
      <c r="ER538" s="79" t="s">
        <v>478</v>
      </c>
      <c r="ES538" s="38" t="s">
        <v>1923</v>
      </c>
      <c r="ET538" s="147" t="s">
        <v>1907</v>
      </c>
      <c r="EU538" s="147"/>
      <c r="EV538" s="147" t="s">
        <v>1908</v>
      </c>
      <c r="EW538" s="147" t="s">
        <v>1908</v>
      </c>
      <c r="EX538" s="147" t="s">
        <v>1908</v>
      </c>
      <c r="EY538" s="147" t="s">
        <v>1908</v>
      </c>
      <c r="EZ538" s="147" t="s">
        <v>1908</v>
      </c>
      <c r="FA538" s="147" t="s">
        <v>1908</v>
      </c>
      <c r="FB538" s="147" t="s">
        <v>1908</v>
      </c>
      <c r="FC538" s="147" t="s">
        <v>1908</v>
      </c>
      <c r="FD538" s="166" t="s">
        <v>2101</v>
      </c>
      <c r="FE538" s="166"/>
      <c r="FF538" s="166"/>
      <c r="FG538" s="85" t="s">
        <v>430</v>
      </c>
      <c r="FH538" s="85"/>
      <c r="FI538" s="156" t="s">
        <v>443</v>
      </c>
      <c r="FJ538" s="156"/>
      <c r="FK538" s="156"/>
      <c r="FL538" s="156"/>
      <c r="FM538" s="69" t="s">
        <v>335</v>
      </c>
      <c r="FN538" s="147" t="s">
        <v>1985</v>
      </c>
      <c r="FO538" s="147"/>
      <c r="FP538" s="147"/>
      <c r="FQ538" s="147"/>
      <c r="FR538" s="147"/>
      <c r="FS538" s="147"/>
      <c r="FT538" s="161"/>
      <c r="FU538" s="161"/>
      <c r="FV538" s="161" t="s">
        <v>1980</v>
      </c>
      <c r="FW538" s="161"/>
      <c r="FX538" s="161"/>
      <c r="FY538" s="147" t="s">
        <v>1935</v>
      </c>
      <c r="FZ538" s="147"/>
      <c r="GA538" s="30" t="s">
        <v>408</v>
      </c>
      <c r="GB538" s="30" t="s">
        <v>2100</v>
      </c>
      <c r="GC538" s="85" t="s">
        <v>456</v>
      </c>
      <c r="GD538" s="85"/>
      <c r="GE538" s="38" t="s">
        <v>340</v>
      </c>
      <c r="GF538" s="38"/>
      <c r="GG538" s="33" t="s">
        <v>1920</v>
      </c>
      <c r="GH538" s="30" t="s">
        <v>566</v>
      </c>
      <c r="GI538" s="30"/>
      <c r="GJ538" s="30"/>
      <c r="GK538" s="30"/>
      <c r="GL538" s="88" t="s">
        <v>493</v>
      </c>
      <c r="GM538" s="88" t="s">
        <v>441</v>
      </c>
      <c r="GN538" s="147" t="s">
        <v>1994</v>
      </c>
      <c r="GO538" s="147"/>
      <c r="GP538" s="147" t="s">
        <v>1984</v>
      </c>
      <c r="GQ538" s="157" t="s">
        <v>476</v>
      </c>
      <c r="GR538" s="156" t="s">
        <v>302</v>
      </c>
      <c r="GS538" s="85" t="s">
        <v>1944</v>
      </c>
      <c r="GT538" s="85"/>
      <c r="GU538" s="85"/>
      <c r="GV538" s="85"/>
      <c r="GW538" s="85" t="s">
        <v>1976</v>
      </c>
      <c r="GX538" s="85" t="s">
        <v>480</v>
      </c>
      <c r="GY538" s="85"/>
      <c r="GZ538" s="157" t="s">
        <v>612</v>
      </c>
      <c r="HA538" t="s">
        <v>1954</v>
      </c>
    </row>
    <row r="539" spans="1:209" ht="12.75">
      <c r="A539" s="28">
        <v>46241</v>
      </c>
      <c r="B539" s="88" t="s">
        <v>482</v>
      </c>
      <c r="C539" s="32" t="s">
        <v>359</v>
      </c>
      <c r="D539" s="88" t="s">
        <v>482</v>
      </c>
      <c r="E539" s="32"/>
      <c r="F539" s="88" t="s">
        <v>482</v>
      </c>
      <c r="G539" s="32"/>
      <c r="H539" s="32" t="s">
        <v>482</v>
      </c>
      <c r="I539" s="145" t="s">
        <v>1876</v>
      </c>
      <c r="J539" s="88" t="s">
        <v>482</v>
      </c>
      <c r="K539" s="88" t="s">
        <v>482</v>
      </c>
      <c r="L539" s="88" t="s">
        <v>482</v>
      </c>
      <c r="M539" s="32" t="s">
        <v>482</v>
      </c>
      <c r="N539" s="88" t="s">
        <v>483</v>
      </c>
      <c r="O539" s="33" t="s">
        <v>387</v>
      </c>
      <c r="P539" s="32"/>
      <c r="Q539" s="88" t="s">
        <v>482</v>
      </c>
      <c r="R539" s="32"/>
      <c r="S539" s="30"/>
      <c r="T539" s="33" t="s">
        <v>482</v>
      </c>
      <c r="U539" s="88" t="s">
        <v>483</v>
      </c>
      <c r="V539" s="32"/>
      <c r="W539" s="88" t="s">
        <v>1950</v>
      </c>
      <c r="X539" s="38" t="s">
        <v>603</v>
      </c>
      <c r="Y539" s="88" t="s">
        <v>482</v>
      </c>
      <c r="Z539" s="32" t="s">
        <v>482</v>
      </c>
      <c r="AA539" s="38" t="s">
        <v>482</v>
      </c>
      <c r="AB539" s="38" t="s">
        <v>1921</v>
      </c>
      <c r="AC539" s="32" t="s">
        <v>483</v>
      </c>
      <c r="AD539" s="30" t="s">
        <v>1898</v>
      </c>
      <c r="AE539" s="88" t="s">
        <v>482</v>
      </c>
      <c r="AF539" s="30" t="s">
        <v>197</v>
      </c>
      <c r="AG539" s="32"/>
      <c r="AH539" s="88" t="s">
        <v>482</v>
      </c>
      <c r="AI539" s="32"/>
      <c r="AJ539" s="32"/>
      <c r="AK539" s="88" t="s">
        <v>482</v>
      </c>
      <c r="AL539" s="32" t="s">
        <v>482</v>
      </c>
      <c r="AM539" s="88" t="s">
        <v>482</v>
      </c>
      <c r="AN539" s="88" t="s">
        <v>482</v>
      </c>
      <c r="AO539" s="88" t="s">
        <v>482</v>
      </c>
      <c r="AP539" s="32"/>
      <c r="AQ539" s="88" t="s">
        <v>482</v>
      </c>
      <c r="AR539" s="32"/>
      <c r="AS539" s="73"/>
      <c r="AT539" s="148" t="s">
        <v>483</v>
      </c>
      <c r="AU539" s="32"/>
      <c r="AV539" s="30" t="s">
        <v>483</v>
      </c>
      <c r="AW539" s="88" t="s">
        <v>482</v>
      </c>
      <c r="AX539" s="30" t="s">
        <v>482</v>
      </c>
      <c r="AY539" s="30" t="s">
        <v>483</v>
      </c>
      <c r="AZ539" s="32"/>
      <c r="BB539" s="88" t="s">
        <v>483</v>
      </c>
      <c r="BC539" s="147"/>
      <c r="BD539" s="33" t="s">
        <v>468</v>
      </c>
      <c r="BE539" s="32"/>
      <c r="BF539" s="32"/>
      <c r="BG539" s="32"/>
      <c r="BH539" s="32"/>
      <c r="BI539" s="33"/>
      <c r="BJ539" s="32"/>
      <c r="BK539" s="32" t="s">
        <v>1897</v>
      </c>
      <c r="BL539" s="88" t="s">
        <v>482</v>
      </c>
      <c r="BM539" s="33" t="s">
        <v>345</v>
      </c>
      <c r="BN539" s="88" t="s">
        <v>483</v>
      </c>
      <c r="BO539" s="30" t="s">
        <v>1893</v>
      </c>
      <c r="BP539" s="88" t="s">
        <v>483</v>
      </c>
      <c r="BQ539" s="32"/>
      <c r="BR539" s="88" t="s">
        <v>483</v>
      </c>
      <c r="BS539" s="177" t="s">
        <v>482</v>
      </c>
      <c r="BT539" s="88" t="s">
        <v>482</v>
      </c>
      <c r="BU539" s="33"/>
      <c r="BV539" s="33" t="s">
        <v>482</v>
      </c>
      <c r="BW539" s="32"/>
      <c r="BX539" s="147" t="s">
        <v>482</v>
      </c>
      <c r="BY539" s="32" t="s">
        <v>482</v>
      </c>
      <c r="BZ539" s="33" t="s">
        <v>482</v>
      </c>
      <c r="CA539" s="32"/>
      <c r="CB539" s="32" t="s">
        <v>595</v>
      </c>
      <c r="CC539" s="33" t="s">
        <v>1956</v>
      </c>
      <c r="CD539" s="30" t="s">
        <v>431</v>
      </c>
      <c r="CE539" s="33"/>
      <c r="CF539" s="30" t="s">
        <v>356</v>
      </c>
      <c r="CG539" s="30" t="s">
        <v>1886</v>
      </c>
      <c r="CH539" s="32"/>
      <c r="CI539" s="88" t="s">
        <v>483</v>
      </c>
      <c r="CJ539" s="33" t="s">
        <v>288</v>
      </c>
      <c r="CK539" s="33" t="s">
        <v>398</v>
      </c>
      <c r="CL539" s="88" t="s">
        <v>482</v>
      </c>
      <c r="CM539" s="113" t="s">
        <v>436</v>
      </c>
      <c r="CN539" s="147" t="s">
        <v>1881</v>
      </c>
      <c r="CO539" s="85" t="s">
        <v>1899</v>
      </c>
      <c r="CP539" s="88" t="s">
        <v>483</v>
      </c>
      <c r="CQ539" s="33" t="s">
        <v>310</v>
      </c>
      <c r="CR539" s="30" t="s">
        <v>372</v>
      </c>
      <c r="CS539" s="32"/>
      <c r="CT539" s="88"/>
      <c r="CU539" s="88" t="s">
        <v>482</v>
      </c>
      <c r="CV539" s="88" t="s">
        <v>483</v>
      </c>
      <c r="CW539" s="33" t="s">
        <v>483</v>
      </c>
      <c r="CX539" s="79" t="s">
        <v>498</v>
      </c>
      <c r="CY539" s="33" t="s">
        <v>1957</v>
      </c>
      <c r="CZ539" s="33" t="s">
        <v>411</v>
      </c>
      <c r="DA539" s="161" t="s">
        <v>1958</v>
      </c>
      <c r="DB539" s="161" t="s">
        <v>1959</v>
      </c>
      <c r="DC539" s="30" t="s">
        <v>423</v>
      </c>
      <c r="DD539" s="32" t="s">
        <v>1963</v>
      </c>
      <c r="DE539" s="30" t="s">
        <v>585</v>
      </c>
      <c r="DF539" s="33" t="s">
        <v>1887</v>
      </c>
      <c r="DG539" s="33" t="s">
        <v>192</v>
      </c>
      <c r="DH539" s="32" t="s">
        <v>1967</v>
      </c>
      <c r="DI539" s="33" t="s">
        <v>270</v>
      </c>
      <c r="DJ539" s="32"/>
      <c r="DK539" s="30" t="s">
        <v>482</v>
      </c>
      <c r="DL539" s="30" t="s">
        <v>410</v>
      </c>
      <c r="DM539" s="73" t="s">
        <v>609</v>
      </c>
      <c r="DN539" s="79"/>
      <c r="DO539" s="33"/>
      <c r="DP539" s="30" t="s">
        <v>399</v>
      </c>
      <c r="DQ539" s="30" t="s">
        <v>381</v>
      </c>
      <c r="DR539" s="30" t="s">
        <v>614</v>
      </c>
      <c r="DS539" s="85" t="s">
        <v>1933</v>
      </c>
      <c r="DT539" s="73"/>
      <c r="DU539" s="33" t="s">
        <v>3191</v>
      </c>
      <c r="DV539" s="147" t="s">
        <v>1987</v>
      </c>
      <c r="DW539" s="88" t="s">
        <v>482</v>
      </c>
      <c r="DX539" s="32"/>
      <c r="DY539" s="30" t="s">
        <v>13</v>
      </c>
      <c r="DZ539" s="32"/>
      <c r="EA539" s="161" t="s">
        <v>428</v>
      </c>
      <c r="EB539" s="33" t="s">
        <v>231</v>
      </c>
      <c r="EC539" s="33" t="s">
        <v>210</v>
      </c>
      <c r="ED539" s="30" t="s">
        <v>365</v>
      </c>
      <c r="EE539" s="51" t="s">
        <v>364</v>
      </c>
      <c r="EF539" s="32" t="s">
        <v>602</v>
      </c>
      <c r="EG539" s="162" t="s">
        <v>1960</v>
      </c>
      <c r="EH539" s="73" t="s">
        <v>305</v>
      </c>
      <c r="EI539" s="33" t="s">
        <v>188</v>
      </c>
      <c r="EJ539" s="32"/>
      <c r="EK539" s="74" t="s">
        <v>1895</v>
      </c>
      <c r="EL539" s="74" t="s">
        <v>1948</v>
      </c>
      <c r="EM539" s="126" t="s">
        <v>1978</v>
      </c>
      <c r="EP539" s="126"/>
      <c r="EQ539" s="38"/>
      <c r="ER539" s="79" t="s">
        <v>478</v>
      </c>
      <c r="ES539" s="38" t="s">
        <v>1923</v>
      </c>
      <c r="ET539" s="147" t="s">
        <v>1907</v>
      </c>
      <c r="EU539" s="147"/>
      <c r="EV539" s="147" t="s">
        <v>1908</v>
      </c>
      <c r="EW539" s="147" t="s">
        <v>1908</v>
      </c>
      <c r="EX539" s="147" t="s">
        <v>1908</v>
      </c>
      <c r="EY539" s="147" t="s">
        <v>1908</v>
      </c>
      <c r="EZ539" s="147" t="s">
        <v>1908</v>
      </c>
      <c r="FA539" s="147" t="s">
        <v>1908</v>
      </c>
      <c r="FB539" s="147" t="s">
        <v>1908</v>
      </c>
      <c r="FC539" s="147" t="s">
        <v>1908</v>
      </c>
      <c r="FD539" s="166" t="s">
        <v>2101</v>
      </c>
      <c r="FE539" s="166"/>
      <c r="FF539" s="166"/>
      <c r="FG539" s="85" t="s">
        <v>430</v>
      </c>
      <c r="FH539" s="85"/>
      <c r="FI539" s="156" t="s">
        <v>443</v>
      </c>
      <c r="FJ539" s="156"/>
      <c r="FK539" s="156"/>
      <c r="FL539" s="156"/>
      <c r="FM539" s="69" t="s">
        <v>335</v>
      </c>
      <c r="FN539" s="147" t="s">
        <v>1985</v>
      </c>
      <c r="FO539" s="147"/>
      <c r="FP539" s="147"/>
      <c r="FQ539" s="147"/>
      <c r="FR539" s="147"/>
      <c r="FS539" s="147"/>
      <c r="FT539" s="161"/>
      <c r="FU539" s="161"/>
      <c r="FV539" s="161" t="s">
        <v>1980</v>
      </c>
      <c r="FW539" s="161"/>
      <c r="FX539" s="161"/>
      <c r="FY539" s="147" t="s">
        <v>1935</v>
      </c>
      <c r="FZ539" s="147"/>
      <c r="GA539" s="30" t="s">
        <v>408</v>
      </c>
      <c r="GB539" s="30" t="s">
        <v>2100</v>
      </c>
      <c r="GC539" s="85" t="s">
        <v>456</v>
      </c>
      <c r="GD539" s="85"/>
      <c r="GE539" s="38" t="s">
        <v>340</v>
      </c>
      <c r="GF539" s="38"/>
      <c r="GG539" s="33" t="s">
        <v>1920</v>
      </c>
      <c r="GH539" s="30" t="s">
        <v>566</v>
      </c>
      <c r="GI539" s="30"/>
      <c r="GJ539" s="30"/>
      <c r="GK539" s="30"/>
      <c r="GL539" s="88" t="s">
        <v>493</v>
      </c>
      <c r="GM539" s="88" t="s">
        <v>441</v>
      </c>
      <c r="GN539" s="147" t="s">
        <v>1994</v>
      </c>
      <c r="GO539" s="147"/>
      <c r="GP539" s="147" t="s">
        <v>1984</v>
      </c>
      <c r="GQ539" s="157" t="s">
        <v>476</v>
      </c>
      <c r="GR539" s="156" t="s">
        <v>302</v>
      </c>
      <c r="GS539" s="85" t="s">
        <v>1944</v>
      </c>
      <c r="GT539" s="85"/>
      <c r="GU539" s="85"/>
      <c r="GV539" s="85"/>
      <c r="GW539" s="85" t="s">
        <v>1976</v>
      </c>
      <c r="GX539" s="85" t="s">
        <v>480</v>
      </c>
      <c r="GY539" s="147" t="s">
        <v>1992</v>
      </c>
      <c r="GZ539" s="157" t="s">
        <v>612</v>
      </c>
      <c r="HA539" t="s">
        <v>1954</v>
      </c>
    </row>
    <row r="540" spans="1:209" ht="12.75">
      <c r="A540" s="28">
        <v>46242</v>
      </c>
      <c r="B540" s="88" t="s">
        <v>482</v>
      </c>
      <c r="C540" s="32" t="s">
        <v>359</v>
      </c>
      <c r="D540" s="88" t="s">
        <v>482</v>
      </c>
      <c r="E540" s="32"/>
      <c r="F540" s="88" t="s">
        <v>482</v>
      </c>
      <c r="G540" s="32"/>
      <c r="H540" s="32" t="s">
        <v>482</v>
      </c>
      <c r="I540" s="145" t="s">
        <v>1876</v>
      </c>
      <c r="J540" s="88" t="s">
        <v>482</v>
      </c>
      <c r="K540" s="88" t="s">
        <v>482</v>
      </c>
      <c r="L540" s="88" t="s">
        <v>482</v>
      </c>
      <c r="M540" s="32" t="s">
        <v>482</v>
      </c>
      <c r="N540" s="88" t="s">
        <v>483</v>
      </c>
      <c r="O540" s="33" t="s">
        <v>387</v>
      </c>
      <c r="P540" s="32"/>
      <c r="Q540" s="88" t="s">
        <v>482</v>
      </c>
      <c r="R540" s="32"/>
      <c r="S540" s="30"/>
      <c r="T540" s="33" t="s">
        <v>482</v>
      </c>
      <c r="U540" s="88" t="s">
        <v>483</v>
      </c>
      <c r="V540" s="32"/>
      <c r="W540" s="88" t="s">
        <v>1950</v>
      </c>
      <c r="X540" s="38" t="s">
        <v>603</v>
      </c>
      <c r="Y540" s="88" t="s">
        <v>482</v>
      </c>
      <c r="Z540" s="32" t="s">
        <v>482</v>
      </c>
      <c r="AA540" s="38" t="s">
        <v>482</v>
      </c>
      <c r="AB540" s="38" t="s">
        <v>1921</v>
      </c>
      <c r="AC540" s="32" t="s">
        <v>483</v>
      </c>
      <c r="AD540" s="30" t="s">
        <v>1898</v>
      </c>
      <c r="AE540" s="88" t="s">
        <v>482</v>
      </c>
      <c r="AF540" s="30" t="s">
        <v>197</v>
      </c>
      <c r="AG540" s="32"/>
      <c r="AH540" s="88" t="s">
        <v>482</v>
      </c>
      <c r="AI540" s="32"/>
      <c r="AJ540" s="32"/>
      <c r="AK540" s="88" t="s">
        <v>482</v>
      </c>
      <c r="AL540" s="32" t="s">
        <v>482</v>
      </c>
      <c r="AM540" s="88" t="s">
        <v>482</v>
      </c>
      <c r="AN540" s="88" t="s">
        <v>482</v>
      </c>
      <c r="AO540" s="88" t="s">
        <v>482</v>
      </c>
      <c r="AP540" s="32"/>
      <c r="AQ540" s="88" t="s">
        <v>482</v>
      </c>
      <c r="AR540" s="32"/>
      <c r="AS540" s="73"/>
      <c r="AT540" s="148" t="s">
        <v>483</v>
      </c>
      <c r="AU540" s="32"/>
      <c r="AV540" s="30" t="s">
        <v>483</v>
      </c>
      <c r="AW540" s="88" t="s">
        <v>482</v>
      </c>
      <c r="AX540" s="30" t="s">
        <v>482</v>
      </c>
      <c r="AY540" s="30" t="s">
        <v>483</v>
      </c>
      <c r="AZ540" s="32"/>
      <c r="BB540" s="88" t="s">
        <v>483</v>
      </c>
      <c r="BC540" s="147"/>
      <c r="BD540" s="33" t="s">
        <v>468</v>
      </c>
      <c r="BE540" s="32"/>
      <c r="BF540" s="32"/>
      <c r="BG540" s="32"/>
      <c r="BH540" s="32"/>
      <c r="BI540" s="33"/>
      <c r="BJ540" s="32"/>
      <c r="BK540" s="32" t="s">
        <v>1897</v>
      </c>
      <c r="BL540" s="88" t="s">
        <v>482</v>
      </c>
      <c r="BM540" s="33" t="s">
        <v>345</v>
      </c>
      <c r="BN540" s="88" t="s">
        <v>483</v>
      </c>
      <c r="BO540" s="30" t="s">
        <v>1893</v>
      </c>
      <c r="BP540" s="88" t="s">
        <v>483</v>
      </c>
      <c r="BQ540" s="32"/>
      <c r="BR540" s="88" t="s">
        <v>483</v>
      </c>
      <c r="BS540" s="177" t="s">
        <v>482</v>
      </c>
      <c r="BT540" s="88" t="s">
        <v>482</v>
      </c>
      <c r="BU540" s="33"/>
      <c r="BV540" s="33" t="s">
        <v>482</v>
      </c>
      <c r="BW540" s="32"/>
      <c r="BX540" s="147" t="s">
        <v>482</v>
      </c>
      <c r="BY540" s="32" t="s">
        <v>482</v>
      </c>
      <c r="BZ540" s="33" t="s">
        <v>482</v>
      </c>
      <c r="CA540" s="32"/>
      <c r="CB540" s="32" t="s">
        <v>595</v>
      </c>
      <c r="CC540" s="33" t="s">
        <v>1956</v>
      </c>
      <c r="CD540" s="30" t="s">
        <v>431</v>
      </c>
      <c r="CE540" s="33"/>
      <c r="CF540" s="30" t="s">
        <v>356</v>
      </c>
      <c r="CG540" s="30" t="s">
        <v>1886</v>
      </c>
      <c r="CH540" s="32"/>
      <c r="CI540" s="88" t="s">
        <v>483</v>
      </c>
      <c r="CJ540" s="33" t="s">
        <v>288</v>
      </c>
      <c r="CK540" s="33" t="s">
        <v>398</v>
      </c>
      <c r="CL540" s="88" t="s">
        <v>482</v>
      </c>
      <c r="CM540" s="113" t="s">
        <v>436</v>
      </c>
      <c r="CN540" s="147" t="s">
        <v>1881</v>
      </c>
      <c r="CO540" s="85" t="s">
        <v>1899</v>
      </c>
      <c r="CP540" s="88" t="s">
        <v>483</v>
      </c>
      <c r="CQ540" s="33" t="s">
        <v>310</v>
      </c>
      <c r="CR540" s="30" t="s">
        <v>372</v>
      </c>
      <c r="CS540" s="32"/>
      <c r="CT540" s="88"/>
      <c r="CU540" s="88" t="s">
        <v>482</v>
      </c>
      <c r="CV540" s="88" t="s">
        <v>483</v>
      </c>
      <c r="CW540" s="33" t="s">
        <v>483</v>
      </c>
      <c r="CX540" s="79" t="s">
        <v>498</v>
      </c>
      <c r="CY540" s="33" t="s">
        <v>1957</v>
      </c>
      <c r="CZ540" s="33" t="s">
        <v>411</v>
      </c>
      <c r="DA540" s="161" t="s">
        <v>1958</v>
      </c>
      <c r="DB540" s="161" t="s">
        <v>1959</v>
      </c>
      <c r="DC540" s="30" t="s">
        <v>423</v>
      </c>
      <c r="DD540" s="32" t="s">
        <v>1963</v>
      </c>
      <c r="DE540" s="30" t="s">
        <v>585</v>
      </c>
      <c r="DF540" s="33" t="s">
        <v>1887</v>
      </c>
      <c r="DG540" s="33" t="s">
        <v>192</v>
      </c>
      <c r="DH540" s="32" t="s">
        <v>1967</v>
      </c>
      <c r="DI540" s="33" t="s">
        <v>270</v>
      </c>
      <c r="DJ540" s="32"/>
      <c r="DK540" s="30" t="s">
        <v>482</v>
      </c>
      <c r="DL540" s="30" t="s">
        <v>410</v>
      </c>
      <c r="DM540" s="73" t="s">
        <v>609</v>
      </c>
      <c r="DN540" s="79"/>
      <c r="DO540" s="33"/>
      <c r="DP540" s="30" t="s">
        <v>399</v>
      </c>
      <c r="DQ540" s="30" t="s">
        <v>381</v>
      </c>
      <c r="DR540" s="30" t="s">
        <v>614</v>
      </c>
      <c r="DS540" s="85" t="s">
        <v>1933</v>
      </c>
      <c r="DT540" s="73"/>
      <c r="DU540" s="33" t="s">
        <v>3191</v>
      </c>
      <c r="DV540" s="147" t="s">
        <v>1987</v>
      </c>
      <c r="DW540" s="88" t="s">
        <v>482</v>
      </c>
      <c r="DX540" s="32"/>
      <c r="DY540" s="30" t="s">
        <v>13</v>
      </c>
      <c r="DZ540" s="32"/>
      <c r="EA540" s="161" t="s">
        <v>428</v>
      </c>
      <c r="EB540" s="33" t="s">
        <v>231</v>
      </c>
      <c r="EC540" s="33" t="s">
        <v>210</v>
      </c>
      <c r="ED540" s="30" t="s">
        <v>365</v>
      </c>
      <c r="EE540" s="51" t="s">
        <v>364</v>
      </c>
      <c r="EF540" s="32" t="s">
        <v>602</v>
      </c>
      <c r="EG540" s="162" t="s">
        <v>1960</v>
      </c>
      <c r="EH540" s="73" t="s">
        <v>305</v>
      </c>
      <c r="EI540" s="33" t="s">
        <v>188</v>
      </c>
      <c r="EJ540" s="32"/>
      <c r="EK540" s="74" t="s">
        <v>1895</v>
      </c>
      <c r="EL540" s="74" t="s">
        <v>1948</v>
      </c>
      <c r="EM540" s="126" t="s">
        <v>1978</v>
      </c>
      <c r="EP540" s="126"/>
      <c r="EQ540" s="38"/>
      <c r="ER540" s="79" t="s">
        <v>478</v>
      </c>
      <c r="ES540" s="38" t="s">
        <v>1923</v>
      </c>
      <c r="ET540" s="147" t="s">
        <v>1907</v>
      </c>
      <c r="EU540" s="147"/>
      <c r="EV540" s="147" t="s">
        <v>1908</v>
      </c>
      <c r="EW540" s="147" t="s">
        <v>1908</v>
      </c>
      <c r="EX540" s="147" t="s">
        <v>1908</v>
      </c>
      <c r="EY540" s="147" t="s">
        <v>1908</v>
      </c>
      <c r="EZ540" s="147" t="s">
        <v>1908</v>
      </c>
      <c r="FA540" s="147" t="s">
        <v>1908</v>
      </c>
      <c r="FB540" s="147" t="s">
        <v>1908</v>
      </c>
      <c r="FC540" s="147" t="s">
        <v>1908</v>
      </c>
      <c r="FD540" s="166" t="s">
        <v>2101</v>
      </c>
      <c r="FE540" s="166"/>
      <c r="FF540" s="166"/>
      <c r="FG540" s="85" t="s">
        <v>430</v>
      </c>
      <c r="FH540" s="85"/>
      <c r="FI540" s="156" t="s">
        <v>443</v>
      </c>
      <c r="FJ540" s="156"/>
      <c r="FK540" s="156"/>
      <c r="FL540" s="156"/>
      <c r="FM540" s="69" t="s">
        <v>335</v>
      </c>
      <c r="FN540" s="147" t="s">
        <v>1985</v>
      </c>
      <c r="FO540" s="147"/>
      <c r="FP540" s="147"/>
      <c r="FQ540" s="147"/>
      <c r="FR540" s="147"/>
      <c r="FS540" s="147"/>
      <c r="FT540" s="161"/>
      <c r="FU540" s="161"/>
      <c r="FV540" s="161" t="s">
        <v>1980</v>
      </c>
      <c r="FW540" s="161"/>
      <c r="FX540" s="161"/>
      <c r="FY540" s="147" t="s">
        <v>1935</v>
      </c>
      <c r="FZ540" s="147"/>
      <c r="GA540" s="30" t="s">
        <v>408</v>
      </c>
      <c r="GB540" s="30" t="s">
        <v>2100</v>
      </c>
      <c r="GC540" s="85" t="s">
        <v>456</v>
      </c>
      <c r="GD540" s="85"/>
      <c r="GE540" s="38" t="s">
        <v>340</v>
      </c>
      <c r="GF540" s="38"/>
      <c r="GG540" s="33" t="s">
        <v>1920</v>
      </c>
      <c r="GH540" s="30" t="s">
        <v>566</v>
      </c>
      <c r="GI540" s="30"/>
      <c r="GJ540" s="30"/>
      <c r="GK540" s="30"/>
      <c r="GL540" s="88" t="s">
        <v>493</v>
      </c>
      <c r="GM540" s="88" t="s">
        <v>441</v>
      </c>
      <c r="GN540" s="147" t="s">
        <v>1994</v>
      </c>
      <c r="GO540" s="147"/>
      <c r="GP540" s="147" t="s">
        <v>1984</v>
      </c>
      <c r="GQ540" s="157" t="s">
        <v>476</v>
      </c>
      <c r="GR540" s="156" t="s">
        <v>302</v>
      </c>
      <c r="GS540" s="85" t="s">
        <v>1944</v>
      </c>
      <c r="GT540" s="85"/>
      <c r="GU540" s="85"/>
      <c r="GV540" s="85"/>
      <c r="GW540" s="85" t="s">
        <v>1976</v>
      </c>
      <c r="GX540" s="85" t="s">
        <v>480</v>
      </c>
      <c r="GY540" s="147" t="s">
        <v>1992</v>
      </c>
      <c r="GZ540" s="157" t="s">
        <v>612</v>
      </c>
      <c r="HA540" t="s">
        <v>1954</v>
      </c>
    </row>
    <row r="541" spans="1:209" ht="12.75">
      <c r="A541" s="28">
        <v>46243</v>
      </c>
      <c r="B541" s="88" t="s">
        <v>482</v>
      </c>
      <c r="C541" s="32" t="s">
        <v>359</v>
      </c>
      <c r="D541" s="88" t="s">
        <v>482</v>
      </c>
      <c r="E541" s="32"/>
      <c r="F541" s="88" t="s">
        <v>482</v>
      </c>
      <c r="G541" s="32"/>
      <c r="H541" s="32" t="s">
        <v>482</v>
      </c>
      <c r="I541" s="145" t="s">
        <v>1876</v>
      </c>
      <c r="J541" s="88" t="s">
        <v>482</v>
      </c>
      <c r="K541" s="88" t="s">
        <v>482</v>
      </c>
      <c r="L541" s="88" t="s">
        <v>482</v>
      </c>
      <c r="M541" s="32" t="s">
        <v>482</v>
      </c>
      <c r="N541" s="88" t="s">
        <v>483</v>
      </c>
      <c r="O541" s="33" t="s">
        <v>387</v>
      </c>
      <c r="P541" s="32"/>
      <c r="Q541" s="88" t="s">
        <v>482</v>
      </c>
      <c r="R541" s="32"/>
      <c r="S541" s="30"/>
      <c r="T541" s="33" t="s">
        <v>482</v>
      </c>
      <c r="U541" s="88" t="s">
        <v>483</v>
      </c>
      <c r="V541" s="32"/>
      <c r="W541" s="88" t="s">
        <v>1950</v>
      </c>
      <c r="X541" s="38" t="s">
        <v>603</v>
      </c>
      <c r="Y541" s="88" t="s">
        <v>482</v>
      </c>
      <c r="Z541" s="32" t="s">
        <v>482</v>
      </c>
      <c r="AA541" s="38" t="s">
        <v>482</v>
      </c>
      <c r="AB541" s="38" t="s">
        <v>1921</v>
      </c>
      <c r="AC541" s="32" t="s">
        <v>483</v>
      </c>
      <c r="AD541" s="30" t="s">
        <v>1898</v>
      </c>
      <c r="AE541" s="88" t="s">
        <v>482</v>
      </c>
      <c r="AF541" s="30" t="s">
        <v>197</v>
      </c>
      <c r="AG541" s="32"/>
      <c r="AH541" s="88" t="s">
        <v>482</v>
      </c>
      <c r="AI541" s="32"/>
      <c r="AJ541" s="32"/>
      <c r="AK541" s="88" t="s">
        <v>482</v>
      </c>
      <c r="AL541" s="32" t="s">
        <v>482</v>
      </c>
      <c r="AM541" s="88" t="s">
        <v>482</v>
      </c>
      <c r="AN541" s="88" t="s">
        <v>482</v>
      </c>
      <c r="AO541" s="88" t="s">
        <v>482</v>
      </c>
      <c r="AP541" s="32"/>
      <c r="AQ541" s="88" t="s">
        <v>482</v>
      </c>
      <c r="AR541" s="32"/>
      <c r="AS541" s="73"/>
      <c r="AT541" s="148" t="s">
        <v>483</v>
      </c>
      <c r="AU541" s="32"/>
      <c r="AV541" s="30" t="s">
        <v>483</v>
      </c>
      <c r="AW541" s="88" t="s">
        <v>482</v>
      </c>
      <c r="AX541" s="30" t="s">
        <v>482</v>
      </c>
      <c r="AY541" s="30" t="s">
        <v>483</v>
      </c>
      <c r="AZ541" s="32"/>
      <c r="BB541" s="88" t="s">
        <v>483</v>
      </c>
      <c r="BC541" s="147"/>
      <c r="BD541" s="33" t="s">
        <v>468</v>
      </c>
      <c r="BE541" s="32"/>
      <c r="BF541" s="32"/>
      <c r="BG541" s="32"/>
      <c r="BH541" s="32"/>
      <c r="BI541" s="33"/>
      <c r="BJ541" s="32"/>
      <c r="BK541" s="32" t="s">
        <v>1897</v>
      </c>
      <c r="BL541" s="88" t="s">
        <v>482</v>
      </c>
      <c r="BM541" s="33" t="s">
        <v>345</v>
      </c>
      <c r="BN541" s="88" t="s">
        <v>483</v>
      </c>
      <c r="BO541" s="30" t="s">
        <v>1893</v>
      </c>
      <c r="BP541" s="88" t="s">
        <v>483</v>
      </c>
      <c r="BQ541" s="32"/>
      <c r="BR541" s="88" t="s">
        <v>483</v>
      </c>
      <c r="BS541" s="177" t="s">
        <v>482</v>
      </c>
      <c r="BT541" s="88" t="s">
        <v>482</v>
      </c>
      <c r="BU541" s="33"/>
      <c r="BV541" s="33" t="s">
        <v>482</v>
      </c>
      <c r="BW541" s="32"/>
      <c r="BX541" s="147" t="s">
        <v>482</v>
      </c>
      <c r="BY541" s="32" t="s">
        <v>482</v>
      </c>
      <c r="BZ541" s="33" t="s">
        <v>482</v>
      </c>
      <c r="CA541" s="32"/>
      <c r="CB541" s="32" t="s">
        <v>595</v>
      </c>
      <c r="CC541" s="33" t="s">
        <v>1956</v>
      </c>
      <c r="CD541" s="30" t="s">
        <v>431</v>
      </c>
      <c r="CE541" s="33"/>
      <c r="CF541" s="30" t="s">
        <v>356</v>
      </c>
      <c r="CG541" s="30" t="s">
        <v>1886</v>
      </c>
      <c r="CH541" s="32"/>
      <c r="CI541" s="88" t="s">
        <v>483</v>
      </c>
      <c r="CJ541" s="33" t="s">
        <v>288</v>
      </c>
      <c r="CK541" s="33" t="s">
        <v>398</v>
      </c>
      <c r="CL541" s="88" t="s">
        <v>482</v>
      </c>
      <c r="CM541" s="113" t="s">
        <v>436</v>
      </c>
      <c r="CN541" s="147" t="s">
        <v>1881</v>
      </c>
      <c r="CO541" s="85" t="s">
        <v>1899</v>
      </c>
      <c r="CP541" s="88" t="s">
        <v>483</v>
      </c>
      <c r="CQ541" s="33" t="s">
        <v>310</v>
      </c>
      <c r="CR541" s="30" t="s">
        <v>372</v>
      </c>
      <c r="CS541" s="32"/>
      <c r="CT541" s="88"/>
      <c r="CU541" s="88" t="s">
        <v>482</v>
      </c>
      <c r="CV541" s="88" t="s">
        <v>483</v>
      </c>
      <c r="CW541" s="33" t="s">
        <v>483</v>
      </c>
      <c r="CX541" s="79" t="s">
        <v>498</v>
      </c>
      <c r="CY541" s="33" t="s">
        <v>1957</v>
      </c>
      <c r="CZ541" s="33" t="s">
        <v>411</v>
      </c>
      <c r="DA541" s="161" t="s">
        <v>1958</v>
      </c>
      <c r="DB541" s="161" t="s">
        <v>1959</v>
      </c>
      <c r="DC541" s="30" t="s">
        <v>423</v>
      </c>
      <c r="DD541" s="32" t="s">
        <v>1963</v>
      </c>
      <c r="DE541" s="30" t="s">
        <v>585</v>
      </c>
      <c r="DF541" s="33" t="s">
        <v>1887</v>
      </c>
      <c r="DG541" s="33" t="s">
        <v>192</v>
      </c>
      <c r="DH541" s="32" t="s">
        <v>1967</v>
      </c>
      <c r="DI541" s="33" t="s">
        <v>270</v>
      </c>
      <c r="DJ541" s="32"/>
      <c r="DK541" s="30" t="s">
        <v>482</v>
      </c>
      <c r="DL541" s="30" t="s">
        <v>410</v>
      </c>
      <c r="DM541" s="73" t="s">
        <v>609</v>
      </c>
      <c r="DN541" s="79"/>
      <c r="DO541" s="33"/>
      <c r="DP541" s="30" t="s">
        <v>399</v>
      </c>
      <c r="DQ541" s="30" t="s">
        <v>381</v>
      </c>
      <c r="DR541" s="30" t="s">
        <v>614</v>
      </c>
      <c r="DS541" s="85" t="s">
        <v>1933</v>
      </c>
      <c r="DT541" s="73"/>
      <c r="DU541" s="33" t="s">
        <v>3191</v>
      </c>
      <c r="DV541" s="147" t="s">
        <v>1987</v>
      </c>
      <c r="DW541" s="88" t="s">
        <v>482</v>
      </c>
      <c r="DX541" s="32"/>
      <c r="DY541" s="30" t="s">
        <v>13</v>
      </c>
      <c r="DZ541" s="32"/>
      <c r="EA541" s="161" t="s">
        <v>428</v>
      </c>
      <c r="EB541" s="33" t="s">
        <v>231</v>
      </c>
      <c r="EC541" s="33" t="s">
        <v>210</v>
      </c>
      <c r="ED541" s="30" t="s">
        <v>365</v>
      </c>
      <c r="EE541" s="51" t="s">
        <v>364</v>
      </c>
      <c r="EF541" s="32" t="s">
        <v>602</v>
      </c>
      <c r="EG541" s="162" t="s">
        <v>1960</v>
      </c>
      <c r="EH541" s="73" t="s">
        <v>305</v>
      </c>
      <c r="EI541" s="33" t="s">
        <v>188</v>
      </c>
      <c r="EJ541" s="32"/>
      <c r="EK541" s="74" t="s">
        <v>1895</v>
      </c>
      <c r="EL541" s="74" t="s">
        <v>1948</v>
      </c>
      <c r="EM541" s="126" t="s">
        <v>1978</v>
      </c>
      <c r="EP541" s="126"/>
      <c r="EQ541" s="38"/>
      <c r="ER541" s="79" t="s">
        <v>478</v>
      </c>
      <c r="ES541" s="38" t="s">
        <v>1923</v>
      </c>
      <c r="ET541" s="147" t="s">
        <v>1907</v>
      </c>
      <c r="EU541" s="147"/>
      <c r="EV541" s="147" t="s">
        <v>1908</v>
      </c>
      <c r="EW541" s="147" t="s">
        <v>1908</v>
      </c>
      <c r="EX541" s="147" t="s">
        <v>1908</v>
      </c>
      <c r="EY541" s="147" t="s">
        <v>1908</v>
      </c>
      <c r="EZ541" s="147" t="s">
        <v>1908</v>
      </c>
      <c r="FA541" s="147" t="s">
        <v>1908</v>
      </c>
      <c r="FB541" s="147" t="s">
        <v>1908</v>
      </c>
      <c r="FC541" s="147" t="s">
        <v>1908</v>
      </c>
      <c r="FD541" s="166" t="s">
        <v>2101</v>
      </c>
      <c r="FE541" s="166"/>
      <c r="FF541" s="166"/>
      <c r="FG541" s="85" t="s">
        <v>430</v>
      </c>
      <c r="FH541" s="85"/>
      <c r="FI541" s="156" t="s">
        <v>443</v>
      </c>
      <c r="FJ541" s="156"/>
      <c r="FK541" s="156"/>
      <c r="FL541" s="156"/>
      <c r="FM541" s="69" t="s">
        <v>335</v>
      </c>
      <c r="FN541" s="147" t="s">
        <v>1985</v>
      </c>
      <c r="FO541" s="147"/>
      <c r="FP541" s="147"/>
      <c r="FQ541" s="147"/>
      <c r="FR541" s="147"/>
      <c r="FS541" s="147"/>
      <c r="FT541" s="161"/>
      <c r="FU541" s="161"/>
      <c r="FV541" s="161" t="s">
        <v>1980</v>
      </c>
      <c r="FW541" s="161"/>
      <c r="FX541" s="161"/>
      <c r="FY541" s="147" t="s">
        <v>1935</v>
      </c>
      <c r="FZ541" s="147"/>
      <c r="GA541" s="30" t="s">
        <v>408</v>
      </c>
      <c r="GB541" s="30" t="s">
        <v>2100</v>
      </c>
      <c r="GC541" s="85" t="s">
        <v>456</v>
      </c>
      <c r="GD541" s="85"/>
      <c r="GE541" s="38" t="s">
        <v>340</v>
      </c>
      <c r="GF541" s="38"/>
      <c r="GG541" s="33" t="s">
        <v>1920</v>
      </c>
      <c r="GH541" s="30" t="s">
        <v>566</v>
      </c>
      <c r="GI541" s="30"/>
      <c r="GJ541" s="30"/>
      <c r="GK541" s="30"/>
      <c r="GL541" s="88" t="s">
        <v>493</v>
      </c>
      <c r="GM541" s="88" t="s">
        <v>441</v>
      </c>
      <c r="GN541" s="147" t="s">
        <v>1994</v>
      </c>
      <c r="GO541" s="147"/>
      <c r="GP541" s="147" t="s">
        <v>1984</v>
      </c>
      <c r="GQ541" s="157" t="s">
        <v>476</v>
      </c>
      <c r="GR541" s="156" t="s">
        <v>302</v>
      </c>
      <c r="GS541" s="85" t="s">
        <v>1944</v>
      </c>
      <c r="GT541" s="85"/>
      <c r="GU541" s="85"/>
      <c r="GV541" s="85"/>
      <c r="GW541" s="85" t="s">
        <v>1976</v>
      </c>
      <c r="GX541" s="85" t="s">
        <v>480</v>
      </c>
      <c r="GY541" s="147" t="s">
        <v>1992</v>
      </c>
      <c r="GZ541" s="157" t="s">
        <v>612</v>
      </c>
      <c r="HA541" t="s">
        <v>1954</v>
      </c>
    </row>
    <row r="542" spans="1:209" ht="12.75">
      <c r="A542" s="28">
        <v>46244</v>
      </c>
      <c r="B542" s="88" t="s">
        <v>482</v>
      </c>
      <c r="C542" s="32" t="s">
        <v>359</v>
      </c>
      <c r="D542" s="88" t="s">
        <v>482</v>
      </c>
      <c r="E542" s="32"/>
      <c r="F542" s="88" t="s">
        <v>482</v>
      </c>
      <c r="G542" s="32"/>
      <c r="H542" s="32" t="s">
        <v>482</v>
      </c>
      <c r="I542" s="145" t="s">
        <v>1876</v>
      </c>
      <c r="J542" s="88" t="s">
        <v>482</v>
      </c>
      <c r="K542" s="88" t="s">
        <v>482</v>
      </c>
      <c r="L542" s="88" t="s">
        <v>482</v>
      </c>
      <c r="M542" s="32" t="s">
        <v>482</v>
      </c>
      <c r="N542" s="88" t="s">
        <v>483</v>
      </c>
      <c r="O542" s="33" t="s">
        <v>387</v>
      </c>
      <c r="P542" s="32"/>
      <c r="Q542" s="88" t="s">
        <v>482</v>
      </c>
      <c r="R542" s="32"/>
      <c r="S542" s="30"/>
      <c r="T542" s="33" t="s">
        <v>482</v>
      </c>
      <c r="U542" s="88" t="s">
        <v>483</v>
      </c>
      <c r="V542" s="32"/>
      <c r="W542" s="88" t="s">
        <v>1950</v>
      </c>
      <c r="X542" s="38" t="s">
        <v>603</v>
      </c>
      <c r="Y542" s="88" t="s">
        <v>482</v>
      </c>
      <c r="Z542" s="32" t="s">
        <v>482</v>
      </c>
      <c r="AA542" s="38" t="s">
        <v>482</v>
      </c>
      <c r="AB542" s="38" t="s">
        <v>1921</v>
      </c>
      <c r="AC542" s="32" t="s">
        <v>483</v>
      </c>
      <c r="AD542" s="30" t="s">
        <v>1898</v>
      </c>
      <c r="AE542" s="88" t="s">
        <v>482</v>
      </c>
      <c r="AF542" s="30" t="s">
        <v>197</v>
      </c>
      <c r="AG542" s="32"/>
      <c r="AH542" s="88" t="s">
        <v>482</v>
      </c>
      <c r="AI542" s="32"/>
      <c r="AJ542" s="32"/>
      <c r="AK542" s="88" t="s">
        <v>482</v>
      </c>
      <c r="AL542" s="32" t="s">
        <v>482</v>
      </c>
      <c r="AM542" s="88" t="s">
        <v>482</v>
      </c>
      <c r="AN542" s="88" t="s">
        <v>482</v>
      </c>
      <c r="AO542" s="88" t="s">
        <v>482</v>
      </c>
      <c r="AP542" s="32"/>
      <c r="AQ542" s="88" t="s">
        <v>482</v>
      </c>
      <c r="AR542" s="32"/>
      <c r="AS542" s="73"/>
      <c r="AT542" s="148" t="s">
        <v>483</v>
      </c>
      <c r="AU542" s="32"/>
      <c r="AV542" s="30" t="s">
        <v>483</v>
      </c>
      <c r="AW542" s="88" t="s">
        <v>482</v>
      </c>
      <c r="AX542" s="30" t="s">
        <v>482</v>
      </c>
      <c r="AY542" s="30" t="s">
        <v>483</v>
      </c>
      <c r="AZ542" s="32"/>
      <c r="BB542" s="88" t="s">
        <v>483</v>
      </c>
      <c r="BC542" s="147"/>
      <c r="BD542" s="33" t="s">
        <v>468</v>
      </c>
      <c r="BE542" s="32"/>
      <c r="BF542" s="32"/>
      <c r="BG542" s="32"/>
      <c r="BH542" s="32"/>
      <c r="BI542" s="33"/>
      <c r="BJ542" s="32"/>
      <c r="BK542" s="32" t="s">
        <v>1897</v>
      </c>
      <c r="BL542" s="88" t="s">
        <v>482</v>
      </c>
      <c r="BM542" s="33" t="s">
        <v>345</v>
      </c>
      <c r="BN542" s="88" t="s">
        <v>483</v>
      </c>
      <c r="BO542" s="30" t="s">
        <v>1893</v>
      </c>
      <c r="BP542" s="88" t="s">
        <v>483</v>
      </c>
      <c r="BQ542" s="32"/>
      <c r="BR542" s="88" t="s">
        <v>483</v>
      </c>
      <c r="BS542" s="177" t="s">
        <v>482</v>
      </c>
      <c r="BT542" s="88" t="s">
        <v>482</v>
      </c>
      <c r="BU542" s="33"/>
      <c r="BV542" s="33" t="s">
        <v>482</v>
      </c>
      <c r="BW542" s="32"/>
      <c r="BX542" s="147" t="s">
        <v>482</v>
      </c>
      <c r="BY542" s="32" t="s">
        <v>482</v>
      </c>
      <c r="BZ542" s="33" t="s">
        <v>482</v>
      </c>
      <c r="CA542" s="32"/>
      <c r="CB542" s="32" t="s">
        <v>595</v>
      </c>
      <c r="CC542" s="33" t="s">
        <v>1956</v>
      </c>
      <c r="CD542" s="30" t="s">
        <v>431</v>
      </c>
      <c r="CE542" s="166" t="s">
        <v>3192</v>
      </c>
      <c r="CF542" s="30" t="s">
        <v>356</v>
      </c>
      <c r="CG542" s="30" t="s">
        <v>1886</v>
      </c>
      <c r="CH542" s="32"/>
      <c r="CI542" s="88" t="s">
        <v>483</v>
      </c>
      <c r="CJ542" s="33" t="s">
        <v>288</v>
      </c>
      <c r="CK542" s="33" t="s">
        <v>398</v>
      </c>
      <c r="CL542" s="88" t="s">
        <v>482</v>
      </c>
      <c r="CM542" s="113" t="s">
        <v>436</v>
      </c>
      <c r="CN542" s="147" t="s">
        <v>1881</v>
      </c>
      <c r="CO542" s="85" t="s">
        <v>1899</v>
      </c>
      <c r="CP542" s="88" t="s">
        <v>483</v>
      </c>
      <c r="CQ542" s="33" t="s">
        <v>310</v>
      </c>
      <c r="CR542" s="30" t="s">
        <v>372</v>
      </c>
      <c r="CS542" s="32"/>
      <c r="CT542" s="88"/>
      <c r="CU542" s="88" t="s">
        <v>482</v>
      </c>
      <c r="CV542" s="88" t="s">
        <v>483</v>
      </c>
      <c r="CW542" s="33" t="s">
        <v>483</v>
      </c>
      <c r="CX542" s="79" t="s">
        <v>498</v>
      </c>
      <c r="CY542" s="33" t="s">
        <v>1957</v>
      </c>
      <c r="CZ542" s="33" t="s">
        <v>411</v>
      </c>
      <c r="DA542" s="161" t="s">
        <v>1958</v>
      </c>
      <c r="DB542" s="161" t="s">
        <v>1959</v>
      </c>
      <c r="DC542" s="30" t="s">
        <v>423</v>
      </c>
      <c r="DD542" s="32" t="s">
        <v>1963</v>
      </c>
      <c r="DE542" s="30" t="s">
        <v>585</v>
      </c>
      <c r="DF542" s="33" t="s">
        <v>1887</v>
      </c>
      <c r="DG542" s="33" t="s">
        <v>192</v>
      </c>
      <c r="DH542" s="32" t="s">
        <v>1967</v>
      </c>
      <c r="DI542" s="33" t="s">
        <v>270</v>
      </c>
      <c r="DJ542" s="32"/>
      <c r="DK542" s="30" t="s">
        <v>482</v>
      </c>
      <c r="DL542" s="30" t="s">
        <v>410</v>
      </c>
      <c r="DM542" s="73" t="s">
        <v>609</v>
      </c>
      <c r="DN542" s="79"/>
      <c r="DO542" s="33"/>
      <c r="DP542" s="30" t="s">
        <v>399</v>
      </c>
      <c r="DQ542" s="30" t="s">
        <v>381</v>
      </c>
      <c r="DR542" s="30" t="s">
        <v>614</v>
      </c>
      <c r="DS542" s="85" t="s">
        <v>1933</v>
      </c>
      <c r="DT542" s="73"/>
      <c r="DU542" s="33" t="s">
        <v>3191</v>
      </c>
      <c r="DV542" s="147" t="s">
        <v>1987</v>
      </c>
      <c r="DW542" s="88" t="s">
        <v>482</v>
      </c>
      <c r="DX542" s="32"/>
      <c r="DY542" s="30" t="s">
        <v>13</v>
      </c>
      <c r="DZ542" s="32"/>
      <c r="EA542" s="161" t="s">
        <v>428</v>
      </c>
      <c r="EB542" s="33" t="s">
        <v>231</v>
      </c>
      <c r="EC542" s="33" t="s">
        <v>210</v>
      </c>
      <c r="ED542" s="30" t="s">
        <v>365</v>
      </c>
      <c r="EE542" s="51" t="s">
        <v>364</v>
      </c>
      <c r="EF542" s="32" t="s">
        <v>602</v>
      </c>
      <c r="EG542" s="162" t="s">
        <v>1960</v>
      </c>
      <c r="EH542" s="73" t="s">
        <v>305</v>
      </c>
      <c r="EI542" s="33" t="s">
        <v>188</v>
      </c>
      <c r="EJ542" s="32"/>
      <c r="EK542" s="74" t="s">
        <v>1895</v>
      </c>
      <c r="EL542" s="74" t="s">
        <v>1948</v>
      </c>
      <c r="EM542" s="126" t="s">
        <v>1978</v>
      </c>
      <c r="EP542" s="126"/>
      <c r="EQ542" s="38"/>
      <c r="ER542" s="79" t="s">
        <v>478</v>
      </c>
      <c r="ES542" s="38" t="s">
        <v>1923</v>
      </c>
      <c r="ET542" s="147" t="s">
        <v>1907</v>
      </c>
      <c r="EU542" s="147"/>
      <c r="EV542" s="147" t="s">
        <v>1908</v>
      </c>
      <c r="EW542" s="147" t="s">
        <v>1908</v>
      </c>
      <c r="EX542" s="147" t="s">
        <v>1908</v>
      </c>
      <c r="EY542" s="147" t="s">
        <v>1908</v>
      </c>
      <c r="EZ542" s="147" t="s">
        <v>1908</v>
      </c>
      <c r="FA542" s="147" t="s">
        <v>1908</v>
      </c>
      <c r="FB542" s="147" t="s">
        <v>1908</v>
      </c>
      <c r="FC542" s="147" t="s">
        <v>1908</v>
      </c>
      <c r="FD542" s="166" t="s">
        <v>2101</v>
      </c>
      <c r="FE542" s="166"/>
      <c r="FF542" s="166"/>
      <c r="FG542" s="85" t="s">
        <v>430</v>
      </c>
      <c r="FH542" s="85"/>
      <c r="FI542" s="156" t="s">
        <v>443</v>
      </c>
      <c r="FJ542" s="156"/>
      <c r="FK542" s="156"/>
      <c r="FL542" s="156"/>
      <c r="FM542" s="69" t="s">
        <v>335</v>
      </c>
      <c r="FN542" s="147" t="s">
        <v>1985</v>
      </c>
      <c r="FO542" s="147"/>
      <c r="FP542" s="147"/>
      <c r="FQ542" s="147"/>
      <c r="FR542" s="147"/>
      <c r="FS542" s="147"/>
      <c r="FT542" s="161"/>
      <c r="FU542" s="161"/>
      <c r="FV542" s="161" t="s">
        <v>1980</v>
      </c>
      <c r="FW542" s="161"/>
      <c r="FX542" s="161"/>
      <c r="FY542" s="147" t="s">
        <v>1935</v>
      </c>
      <c r="FZ542" s="147"/>
      <c r="GA542" s="30" t="s">
        <v>408</v>
      </c>
      <c r="GB542" s="30" t="s">
        <v>2100</v>
      </c>
      <c r="GC542" s="85" t="s">
        <v>456</v>
      </c>
      <c r="GD542" s="85"/>
      <c r="GE542" s="38" t="s">
        <v>340</v>
      </c>
      <c r="GF542" s="38"/>
      <c r="GG542" s="33" t="s">
        <v>1920</v>
      </c>
      <c r="GH542" s="30" t="s">
        <v>566</v>
      </c>
      <c r="GI542" s="147" t="s">
        <v>1990</v>
      </c>
      <c r="GJ542" s="147"/>
      <c r="GK542" s="147"/>
      <c r="GL542" s="88" t="s">
        <v>493</v>
      </c>
      <c r="GM542" s="88" t="s">
        <v>441</v>
      </c>
      <c r="GN542" s="147" t="s">
        <v>1994</v>
      </c>
      <c r="GO542" s="147"/>
      <c r="GP542" s="147" t="s">
        <v>1984</v>
      </c>
      <c r="GQ542" s="147" t="s">
        <v>1988</v>
      </c>
      <c r="GR542" s="156" t="s">
        <v>302</v>
      </c>
      <c r="GS542" s="85" t="s">
        <v>1944</v>
      </c>
      <c r="GT542" s="85"/>
      <c r="GU542" s="85"/>
      <c r="GV542" s="85"/>
      <c r="GW542" s="85" t="s">
        <v>1976</v>
      </c>
      <c r="GX542" s="85" t="s">
        <v>480</v>
      </c>
      <c r="GY542" s="147" t="s">
        <v>1992</v>
      </c>
      <c r="GZ542" s="157" t="s">
        <v>612</v>
      </c>
      <c r="HA542" t="s">
        <v>1954</v>
      </c>
    </row>
    <row r="543" spans="1:209" ht="12.75">
      <c r="A543" s="28">
        <v>46245</v>
      </c>
      <c r="B543" s="88" t="s">
        <v>482</v>
      </c>
      <c r="C543" s="32" t="s">
        <v>359</v>
      </c>
      <c r="D543" s="88" t="s">
        <v>482</v>
      </c>
      <c r="E543" s="32"/>
      <c r="F543" s="88" t="s">
        <v>482</v>
      </c>
      <c r="G543" s="32"/>
      <c r="H543" s="32" t="s">
        <v>482</v>
      </c>
      <c r="I543" s="145" t="s">
        <v>1876</v>
      </c>
      <c r="J543" s="88" t="s">
        <v>482</v>
      </c>
      <c r="K543" s="88" t="s">
        <v>482</v>
      </c>
      <c r="L543" s="88" t="s">
        <v>482</v>
      </c>
      <c r="M543" s="32" t="s">
        <v>482</v>
      </c>
      <c r="N543" s="88" t="s">
        <v>483</v>
      </c>
      <c r="O543" s="33" t="s">
        <v>387</v>
      </c>
      <c r="P543" s="32"/>
      <c r="Q543" s="88" t="s">
        <v>482</v>
      </c>
      <c r="R543" s="32"/>
      <c r="S543" s="30"/>
      <c r="T543" s="33" t="s">
        <v>482</v>
      </c>
      <c r="U543" s="88" t="s">
        <v>483</v>
      </c>
      <c r="V543" s="32"/>
      <c r="W543" s="88" t="s">
        <v>1950</v>
      </c>
      <c r="X543" s="38" t="s">
        <v>603</v>
      </c>
      <c r="Y543" s="88" t="s">
        <v>482</v>
      </c>
      <c r="Z543" s="32" t="s">
        <v>482</v>
      </c>
      <c r="AA543" s="38" t="s">
        <v>482</v>
      </c>
      <c r="AB543" s="38" t="s">
        <v>1921</v>
      </c>
      <c r="AC543" s="32" t="s">
        <v>483</v>
      </c>
      <c r="AD543" s="30" t="s">
        <v>1898</v>
      </c>
      <c r="AE543" s="88" t="s">
        <v>482</v>
      </c>
      <c r="AF543" s="30" t="s">
        <v>197</v>
      </c>
      <c r="AG543" s="32"/>
      <c r="AH543" s="88" t="s">
        <v>482</v>
      </c>
      <c r="AI543" s="32"/>
      <c r="AJ543" s="32"/>
      <c r="AK543" s="88" t="s">
        <v>482</v>
      </c>
      <c r="AL543" s="32" t="s">
        <v>482</v>
      </c>
      <c r="AM543" s="88" t="s">
        <v>482</v>
      </c>
      <c r="AN543" s="88" t="s">
        <v>482</v>
      </c>
      <c r="AO543" s="88" t="s">
        <v>482</v>
      </c>
      <c r="AP543" s="32"/>
      <c r="AQ543" s="88" t="s">
        <v>482</v>
      </c>
      <c r="AR543" s="32"/>
      <c r="AS543" s="73"/>
      <c r="AT543" s="148" t="s">
        <v>483</v>
      </c>
      <c r="AU543" s="32"/>
      <c r="AV543" s="30" t="s">
        <v>483</v>
      </c>
      <c r="AW543" s="88" t="s">
        <v>482</v>
      </c>
      <c r="AX543" s="30" t="s">
        <v>482</v>
      </c>
      <c r="AY543" s="30" t="s">
        <v>483</v>
      </c>
      <c r="AZ543" s="32"/>
      <c r="BB543" s="88" t="s">
        <v>483</v>
      </c>
      <c r="BC543" s="147"/>
      <c r="BD543" s="33" t="s">
        <v>468</v>
      </c>
      <c r="BE543" s="32"/>
      <c r="BF543" s="32"/>
      <c r="BG543" s="32"/>
      <c r="BH543" s="32"/>
      <c r="BI543" s="33"/>
      <c r="BJ543" s="32"/>
      <c r="BK543" s="32" t="s">
        <v>1897</v>
      </c>
      <c r="BL543" s="88" t="s">
        <v>482</v>
      </c>
      <c r="BM543" s="33" t="s">
        <v>345</v>
      </c>
      <c r="BN543" s="88" t="s">
        <v>483</v>
      </c>
      <c r="BO543" s="30" t="s">
        <v>1893</v>
      </c>
      <c r="BP543" s="88" t="s">
        <v>483</v>
      </c>
      <c r="BQ543" s="32"/>
      <c r="BR543" s="88" t="s">
        <v>483</v>
      </c>
      <c r="BS543" s="177" t="s">
        <v>482</v>
      </c>
      <c r="BT543" s="88" t="s">
        <v>482</v>
      </c>
      <c r="BU543" s="33"/>
      <c r="BV543" s="33" t="s">
        <v>482</v>
      </c>
      <c r="BW543" s="32"/>
      <c r="BX543" s="147" t="s">
        <v>482</v>
      </c>
      <c r="BY543" s="32" t="s">
        <v>482</v>
      </c>
      <c r="BZ543" s="33" t="s">
        <v>482</v>
      </c>
      <c r="CA543" s="32"/>
      <c r="CB543" s="32" t="s">
        <v>595</v>
      </c>
      <c r="CC543" s="33" t="s">
        <v>1956</v>
      </c>
      <c r="CD543" s="30" t="s">
        <v>431</v>
      </c>
      <c r="CE543" s="166" t="s">
        <v>3192</v>
      </c>
      <c r="CF543" s="30" t="s">
        <v>356</v>
      </c>
      <c r="CG543" s="30" t="s">
        <v>1886</v>
      </c>
      <c r="CH543" s="32"/>
      <c r="CI543" s="88" t="s">
        <v>483</v>
      </c>
      <c r="CJ543" s="33" t="s">
        <v>288</v>
      </c>
      <c r="CK543" s="33" t="s">
        <v>398</v>
      </c>
      <c r="CL543" s="88" t="s">
        <v>482</v>
      </c>
      <c r="CM543" s="113" t="s">
        <v>436</v>
      </c>
      <c r="CN543" s="147" t="s">
        <v>1881</v>
      </c>
      <c r="CO543" s="85" t="s">
        <v>1899</v>
      </c>
      <c r="CP543" s="88" t="s">
        <v>483</v>
      </c>
      <c r="CQ543" s="33" t="s">
        <v>310</v>
      </c>
      <c r="CR543" s="30" t="s">
        <v>372</v>
      </c>
      <c r="CS543" s="32"/>
      <c r="CT543" s="88"/>
      <c r="CU543" s="88" t="s">
        <v>482</v>
      </c>
      <c r="CV543" s="88" t="s">
        <v>483</v>
      </c>
      <c r="CW543" s="33" t="s">
        <v>483</v>
      </c>
      <c r="CX543" s="79" t="s">
        <v>498</v>
      </c>
      <c r="CY543" s="33" t="s">
        <v>1957</v>
      </c>
      <c r="CZ543" s="33" t="s">
        <v>411</v>
      </c>
      <c r="DA543" s="161" t="s">
        <v>1958</v>
      </c>
      <c r="DB543" s="161" t="s">
        <v>1959</v>
      </c>
      <c r="DC543" s="30" t="s">
        <v>423</v>
      </c>
      <c r="DD543" s="32" t="s">
        <v>1963</v>
      </c>
      <c r="DE543" s="30" t="s">
        <v>585</v>
      </c>
      <c r="DF543" s="33" t="s">
        <v>1887</v>
      </c>
      <c r="DG543" s="33" t="s">
        <v>192</v>
      </c>
      <c r="DH543" s="32" t="s">
        <v>1967</v>
      </c>
      <c r="DI543" s="33" t="s">
        <v>270</v>
      </c>
      <c r="DJ543" s="32"/>
      <c r="DK543" s="30" t="s">
        <v>482</v>
      </c>
      <c r="DL543" s="30" t="s">
        <v>410</v>
      </c>
      <c r="DM543" s="73" t="s">
        <v>609</v>
      </c>
      <c r="DN543" s="79"/>
      <c r="DO543" s="33"/>
      <c r="DP543" s="30" t="s">
        <v>399</v>
      </c>
      <c r="DQ543" s="30" t="s">
        <v>381</v>
      </c>
      <c r="DR543" s="30" t="s">
        <v>614</v>
      </c>
      <c r="DS543" s="85" t="s">
        <v>1933</v>
      </c>
      <c r="DT543" s="73"/>
      <c r="DU543" s="33" t="s">
        <v>3191</v>
      </c>
      <c r="DV543" s="147" t="s">
        <v>1987</v>
      </c>
      <c r="DW543" s="88" t="s">
        <v>482</v>
      </c>
      <c r="DX543" s="32"/>
      <c r="DY543" s="30" t="s">
        <v>13</v>
      </c>
      <c r="DZ543" s="32"/>
      <c r="EA543" s="161" t="s">
        <v>428</v>
      </c>
      <c r="EB543" s="33" t="s">
        <v>231</v>
      </c>
      <c r="EC543" s="33" t="s">
        <v>210</v>
      </c>
      <c r="ED543" s="30" t="s">
        <v>365</v>
      </c>
      <c r="EE543" s="51" t="s">
        <v>364</v>
      </c>
      <c r="EF543" s="32" t="s">
        <v>602</v>
      </c>
      <c r="EG543" s="162" t="s">
        <v>1960</v>
      </c>
      <c r="EH543" s="73" t="s">
        <v>305</v>
      </c>
      <c r="EI543" s="33" t="s">
        <v>188</v>
      </c>
      <c r="EJ543" s="32"/>
      <c r="EK543" s="74" t="s">
        <v>1895</v>
      </c>
      <c r="EL543" s="74" t="s">
        <v>1948</v>
      </c>
      <c r="EM543" s="126" t="s">
        <v>1978</v>
      </c>
      <c r="EP543" s="126"/>
      <c r="EQ543" s="38"/>
      <c r="ER543" s="79" t="s">
        <v>478</v>
      </c>
      <c r="ES543" s="38" t="s">
        <v>1923</v>
      </c>
      <c r="ET543" s="147" t="s">
        <v>1907</v>
      </c>
      <c r="EU543" s="147"/>
      <c r="EV543" s="147" t="s">
        <v>1908</v>
      </c>
      <c r="EW543" s="147" t="s">
        <v>1908</v>
      </c>
      <c r="EX543" s="147" t="s">
        <v>1908</v>
      </c>
      <c r="EY543" s="147" t="s">
        <v>1908</v>
      </c>
      <c r="EZ543" s="147" t="s">
        <v>1908</v>
      </c>
      <c r="FA543" s="147" t="s">
        <v>1908</v>
      </c>
      <c r="FB543" s="147" t="s">
        <v>1908</v>
      </c>
      <c r="FC543" s="147" t="s">
        <v>1908</v>
      </c>
      <c r="FD543" s="166" t="s">
        <v>2101</v>
      </c>
      <c r="FE543" s="166"/>
      <c r="FF543" s="166"/>
      <c r="FG543" s="85" t="s">
        <v>430</v>
      </c>
      <c r="FH543" s="85"/>
      <c r="FI543" s="156" t="s">
        <v>443</v>
      </c>
      <c r="FJ543" s="156"/>
      <c r="FK543" s="156"/>
      <c r="FL543" s="156"/>
      <c r="FM543" s="69" t="s">
        <v>335</v>
      </c>
      <c r="FN543" s="147" t="s">
        <v>1985</v>
      </c>
      <c r="FO543" s="147"/>
      <c r="FP543" s="147"/>
      <c r="FQ543" s="147"/>
      <c r="FR543" s="147"/>
      <c r="FS543" s="147"/>
      <c r="FT543" s="161"/>
      <c r="FU543" s="161"/>
      <c r="FV543" s="161" t="s">
        <v>1980</v>
      </c>
      <c r="FW543" s="161"/>
      <c r="FX543" s="161"/>
      <c r="FY543" s="147" t="s">
        <v>1935</v>
      </c>
      <c r="FZ543" s="147"/>
      <c r="GA543" s="30" t="s">
        <v>408</v>
      </c>
      <c r="GB543" s="30" t="s">
        <v>2100</v>
      </c>
      <c r="GC543" s="85" t="s">
        <v>456</v>
      </c>
      <c r="GD543" s="85"/>
      <c r="GE543" s="38" t="s">
        <v>340</v>
      </c>
      <c r="GF543" s="38"/>
      <c r="GG543" s="33" t="s">
        <v>1920</v>
      </c>
      <c r="GH543" s="30" t="s">
        <v>566</v>
      </c>
      <c r="GI543" s="147" t="s">
        <v>1990</v>
      </c>
      <c r="GJ543" s="147"/>
      <c r="GK543" s="147"/>
      <c r="GL543" s="88" t="s">
        <v>493</v>
      </c>
      <c r="GM543" s="88" t="s">
        <v>441</v>
      </c>
      <c r="GN543" s="147" t="s">
        <v>1994</v>
      </c>
      <c r="GO543" s="147"/>
      <c r="GP543" s="147" t="s">
        <v>1984</v>
      </c>
      <c r="GQ543" s="147" t="s">
        <v>1988</v>
      </c>
      <c r="GR543" s="156" t="s">
        <v>302</v>
      </c>
      <c r="GS543" s="85" t="s">
        <v>1944</v>
      </c>
      <c r="GT543" s="85"/>
      <c r="GU543" s="85"/>
      <c r="GV543" s="85"/>
      <c r="GW543" s="85" t="s">
        <v>1976</v>
      </c>
      <c r="GX543" s="85" t="s">
        <v>480</v>
      </c>
      <c r="GY543" s="147" t="s">
        <v>1992</v>
      </c>
      <c r="GZ543" s="157" t="s">
        <v>612</v>
      </c>
      <c r="HA543" t="s">
        <v>1954</v>
      </c>
    </row>
    <row r="544" spans="1:209" ht="12.75">
      <c r="A544" s="28">
        <v>46246</v>
      </c>
      <c r="B544" s="88" t="s">
        <v>482</v>
      </c>
      <c r="C544" s="32" t="s">
        <v>359</v>
      </c>
      <c r="D544" s="88" t="s">
        <v>482</v>
      </c>
      <c r="E544" s="32"/>
      <c r="F544" s="88" t="s">
        <v>482</v>
      </c>
      <c r="G544" s="32"/>
      <c r="H544" s="32" t="s">
        <v>482</v>
      </c>
      <c r="I544" s="145" t="s">
        <v>1876</v>
      </c>
      <c r="J544" s="88" t="s">
        <v>482</v>
      </c>
      <c r="K544" s="88" t="s">
        <v>482</v>
      </c>
      <c r="L544" s="88" t="s">
        <v>482</v>
      </c>
      <c r="M544" s="32" t="s">
        <v>482</v>
      </c>
      <c r="N544" s="88" t="s">
        <v>483</v>
      </c>
      <c r="O544" s="33" t="s">
        <v>387</v>
      </c>
      <c r="P544" s="32"/>
      <c r="Q544" s="88" t="s">
        <v>482</v>
      </c>
      <c r="R544" s="32"/>
      <c r="S544" s="30"/>
      <c r="T544" s="33" t="s">
        <v>482</v>
      </c>
      <c r="U544" s="88" t="s">
        <v>483</v>
      </c>
      <c r="V544" s="32"/>
      <c r="W544" s="88" t="s">
        <v>1950</v>
      </c>
      <c r="X544" s="38" t="s">
        <v>603</v>
      </c>
      <c r="Y544" s="88" t="s">
        <v>482</v>
      </c>
      <c r="Z544" s="32" t="s">
        <v>482</v>
      </c>
      <c r="AA544" s="38" t="s">
        <v>482</v>
      </c>
      <c r="AB544" s="38" t="s">
        <v>1921</v>
      </c>
      <c r="AC544" s="32" t="s">
        <v>483</v>
      </c>
      <c r="AD544" s="30" t="s">
        <v>1898</v>
      </c>
      <c r="AE544" s="88" t="s">
        <v>482</v>
      </c>
      <c r="AF544" s="30" t="s">
        <v>197</v>
      </c>
      <c r="AG544" s="32"/>
      <c r="AH544" s="88" t="s">
        <v>482</v>
      </c>
      <c r="AI544" s="32"/>
      <c r="AJ544" s="32"/>
      <c r="AK544" s="88" t="s">
        <v>482</v>
      </c>
      <c r="AL544" s="32" t="s">
        <v>482</v>
      </c>
      <c r="AM544" s="88" t="s">
        <v>482</v>
      </c>
      <c r="AN544" s="88" t="s">
        <v>482</v>
      </c>
      <c r="AO544" s="88" t="s">
        <v>482</v>
      </c>
      <c r="AP544" s="32"/>
      <c r="AQ544" s="88" t="s">
        <v>482</v>
      </c>
      <c r="AR544" s="32"/>
      <c r="AS544" s="73"/>
      <c r="AT544" s="148" t="s">
        <v>483</v>
      </c>
      <c r="AU544" s="32"/>
      <c r="AV544" s="30" t="s">
        <v>483</v>
      </c>
      <c r="AW544" s="88" t="s">
        <v>482</v>
      </c>
      <c r="AX544" s="30" t="s">
        <v>482</v>
      </c>
      <c r="AY544" s="30" t="s">
        <v>483</v>
      </c>
      <c r="AZ544" s="32"/>
      <c r="BB544" s="88" t="s">
        <v>483</v>
      </c>
      <c r="BC544" s="147"/>
      <c r="BD544" s="33" t="s">
        <v>468</v>
      </c>
      <c r="BE544" s="32"/>
      <c r="BF544" s="32"/>
      <c r="BG544" s="32"/>
      <c r="BH544" s="32"/>
      <c r="BI544" s="33"/>
      <c r="BJ544" s="32"/>
      <c r="BK544" s="32" t="s">
        <v>1897</v>
      </c>
      <c r="BL544" s="88" t="s">
        <v>482</v>
      </c>
      <c r="BM544" s="33" t="s">
        <v>345</v>
      </c>
      <c r="BN544" s="88" t="s">
        <v>483</v>
      </c>
      <c r="BO544" s="30" t="s">
        <v>1893</v>
      </c>
      <c r="BP544" s="88" t="s">
        <v>483</v>
      </c>
      <c r="BQ544" s="32"/>
      <c r="BR544" s="88" t="s">
        <v>483</v>
      </c>
      <c r="BS544" s="177" t="s">
        <v>482</v>
      </c>
      <c r="BT544" s="88" t="s">
        <v>482</v>
      </c>
      <c r="BU544" s="33"/>
      <c r="BV544" s="33" t="s">
        <v>482</v>
      </c>
      <c r="BW544" s="32"/>
      <c r="BX544" s="147" t="s">
        <v>482</v>
      </c>
      <c r="BY544" s="32" t="s">
        <v>482</v>
      </c>
      <c r="BZ544" s="33" t="s">
        <v>482</v>
      </c>
      <c r="CA544" s="32"/>
      <c r="CB544" s="32" t="s">
        <v>595</v>
      </c>
      <c r="CC544" s="33" t="s">
        <v>1956</v>
      </c>
      <c r="CD544" s="30" t="s">
        <v>431</v>
      </c>
      <c r="CE544" s="166" t="s">
        <v>3192</v>
      </c>
      <c r="CF544" s="30" t="s">
        <v>356</v>
      </c>
      <c r="CG544" s="30" t="s">
        <v>1886</v>
      </c>
      <c r="CH544" s="32"/>
      <c r="CI544" s="88" t="s">
        <v>483</v>
      </c>
      <c r="CJ544" s="33" t="s">
        <v>288</v>
      </c>
      <c r="CK544" s="33" t="s">
        <v>398</v>
      </c>
      <c r="CL544" s="88" t="s">
        <v>482</v>
      </c>
      <c r="CM544" s="113" t="s">
        <v>436</v>
      </c>
      <c r="CN544" s="147" t="s">
        <v>1881</v>
      </c>
      <c r="CO544" s="85" t="s">
        <v>1899</v>
      </c>
      <c r="CP544" s="88" t="s">
        <v>483</v>
      </c>
      <c r="CQ544" s="33" t="s">
        <v>310</v>
      </c>
      <c r="CR544" s="30" t="s">
        <v>372</v>
      </c>
      <c r="CS544" s="32"/>
      <c r="CT544" s="88"/>
      <c r="CU544" s="88" t="s">
        <v>482</v>
      </c>
      <c r="CV544" s="88" t="s">
        <v>483</v>
      </c>
      <c r="CW544" s="33" t="s">
        <v>483</v>
      </c>
      <c r="CX544" s="79" t="s">
        <v>498</v>
      </c>
      <c r="CY544" s="33" t="s">
        <v>1957</v>
      </c>
      <c r="CZ544" s="33" t="s">
        <v>411</v>
      </c>
      <c r="DA544" s="161" t="s">
        <v>1958</v>
      </c>
      <c r="DB544" s="161" t="s">
        <v>1959</v>
      </c>
      <c r="DC544" s="30" t="s">
        <v>423</v>
      </c>
      <c r="DD544" s="171" t="s">
        <v>2084</v>
      </c>
      <c r="DE544" s="30" t="s">
        <v>585</v>
      </c>
      <c r="DF544" s="33" t="s">
        <v>1887</v>
      </c>
      <c r="DG544" s="33" t="s">
        <v>192</v>
      </c>
      <c r="DH544" s="32" t="s">
        <v>1967</v>
      </c>
      <c r="DI544" s="33" t="s">
        <v>270</v>
      </c>
      <c r="DJ544" s="32"/>
      <c r="DK544" s="30" t="s">
        <v>482</v>
      </c>
      <c r="DL544" s="30" t="s">
        <v>410</v>
      </c>
      <c r="DM544" s="73" t="s">
        <v>609</v>
      </c>
      <c r="DN544" s="79"/>
      <c r="DO544" s="33"/>
      <c r="DP544" s="30" t="s">
        <v>399</v>
      </c>
      <c r="DQ544" s="30" t="s">
        <v>1998</v>
      </c>
      <c r="DR544" s="30" t="s">
        <v>614</v>
      </c>
      <c r="DS544" s="85" t="s">
        <v>1933</v>
      </c>
      <c r="DT544" s="73"/>
      <c r="DU544" s="33" t="s">
        <v>3191</v>
      </c>
      <c r="DV544" s="147" t="s">
        <v>1987</v>
      </c>
      <c r="DW544" s="88" t="s">
        <v>482</v>
      </c>
      <c r="DX544" s="32"/>
      <c r="DY544" s="30" t="s">
        <v>13</v>
      </c>
      <c r="DZ544" s="32"/>
      <c r="EA544" s="161" t="s">
        <v>428</v>
      </c>
      <c r="EB544" s="33" t="s">
        <v>231</v>
      </c>
      <c r="EC544" s="33" t="s">
        <v>210</v>
      </c>
      <c r="ED544" s="30" t="s">
        <v>365</v>
      </c>
      <c r="EE544" s="51" t="s">
        <v>364</v>
      </c>
      <c r="EF544" s="32" t="s">
        <v>602</v>
      </c>
      <c r="EG544" s="162" t="s">
        <v>1960</v>
      </c>
      <c r="EH544" s="73" t="s">
        <v>305</v>
      </c>
      <c r="EI544" s="33" t="s">
        <v>188</v>
      </c>
      <c r="EJ544" s="32"/>
      <c r="EK544" s="74" t="s">
        <v>1895</v>
      </c>
      <c r="EL544" s="74" t="s">
        <v>1948</v>
      </c>
      <c r="EM544" s="126" t="s">
        <v>1978</v>
      </c>
      <c r="EP544" s="126"/>
      <c r="EQ544" s="38"/>
      <c r="ER544" s="79" t="s">
        <v>478</v>
      </c>
      <c r="ES544" s="38" t="s">
        <v>1923</v>
      </c>
      <c r="ET544" s="147" t="s">
        <v>1907</v>
      </c>
      <c r="EU544" s="147"/>
      <c r="EV544" s="147" t="s">
        <v>1908</v>
      </c>
      <c r="EW544" s="147" t="s">
        <v>1908</v>
      </c>
      <c r="EX544" s="147" t="s">
        <v>1908</v>
      </c>
      <c r="EY544" s="147" t="s">
        <v>1908</v>
      </c>
      <c r="EZ544" s="147" t="s">
        <v>1908</v>
      </c>
      <c r="FA544" s="147" t="s">
        <v>1908</v>
      </c>
      <c r="FB544" s="147" t="s">
        <v>1908</v>
      </c>
      <c r="FC544" s="147" t="s">
        <v>1908</v>
      </c>
      <c r="FD544" s="166" t="s">
        <v>2101</v>
      </c>
      <c r="FE544" s="166"/>
      <c r="FF544" s="166"/>
      <c r="FG544" s="85" t="s">
        <v>430</v>
      </c>
      <c r="FH544" s="85"/>
      <c r="FI544" s="156" t="s">
        <v>443</v>
      </c>
      <c r="FJ544" s="156"/>
      <c r="FK544" s="156"/>
      <c r="FL544" s="156"/>
      <c r="FM544" s="69" t="s">
        <v>335</v>
      </c>
      <c r="FN544" s="147" t="s">
        <v>1985</v>
      </c>
      <c r="FO544" s="147"/>
      <c r="FP544" s="147"/>
      <c r="FQ544" s="147"/>
      <c r="FR544" s="147"/>
      <c r="FS544" s="147"/>
      <c r="FT544" s="161"/>
      <c r="FU544" s="161"/>
      <c r="FV544" s="161" t="s">
        <v>1980</v>
      </c>
      <c r="FW544" s="161"/>
      <c r="FX544" s="161"/>
      <c r="FY544" s="147" t="s">
        <v>1935</v>
      </c>
      <c r="FZ544" s="147"/>
      <c r="GA544" s="30" t="s">
        <v>408</v>
      </c>
      <c r="GB544" s="30" t="s">
        <v>2100</v>
      </c>
      <c r="GC544" s="85" t="s">
        <v>456</v>
      </c>
      <c r="GD544" s="38" t="s">
        <v>603</v>
      </c>
      <c r="GE544" s="38" t="s">
        <v>340</v>
      </c>
      <c r="GF544" s="38"/>
      <c r="GG544" s="33" t="s">
        <v>1920</v>
      </c>
      <c r="GH544" s="30" t="s">
        <v>566</v>
      </c>
      <c r="GI544" s="147" t="s">
        <v>1990</v>
      </c>
      <c r="GJ544" s="147" t="s">
        <v>2001</v>
      </c>
      <c r="GK544" s="147"/>
      <c r="GL544" s="88" t="s">
        <v>493</v>
      </c>
      <c r="GM544" s="88" t="s">
        <v>441</v>
      </c>
      <c r="GN544" s="147" t="s">
        <v>1994</v>
      </c>
      <c r="GO544" s="147"/>
      <c r="GP544" s="147" t="s">
        <v>1984</v>
      </c>
      <c r="GQ544" s="147" t="s">
        <v>1988</v>
      </c>
      <c r="GR544" s="156" t="s">
        <v>302</v>
      </c>
      <c r="GS544" s="85" t="s">
        <v>1944</v>
      </c>
      <c r="GT544" s="85"/>
      <c r="GU544" s="85"/>
      <c r="GV544" s="85"/>
      <c r="GW544" s="85" t="s">
        <v>1976</v>
      </c>
      <c r="GX544" s="85" t="s">
        <v>480</v>
      </c>
      <c r="GY544" s="147" t="s">
        <v>1992</v>
      </c>
      <c r="GZ544" s="157" t="s">
        <v>612</v>
      </c>
      <c r="HA544" t="s">
        <v>1954</v>
      </c>
    </row>
    <row r="545" spans="1:209" ht="12.75">
      <c r="A545" s="28">
        <v>46247</v>
      </c>
      <c r="B545" s="88" t="s">
        <v>482</v>
      </c>
      <c r="C545" s="32" t="s">
        <v>359</v>
      </c>
      <c r="D545" s="88" t="s">
        <v>482</v>
      </c>
      <c r="E545" s="32"/>
      <c r="F545" s="88" t="s">
        <v>482</v>
      </c>
      <c r="G545" s="32"/>
      <c r="H545" s="32" t="s">
        <v>482</v>
      </c>
      <c r="I545" s="145" t="s">
        <v>1876</v>
      </c>
      <c r="J545" s="88" t="s">
        <v>482</v>
      </c>
      <c r="K545" s="88" t="s">
        <v>482</v>
      </c>
      <c r="L545" s="88" t="s">
        <v>482</v>
      </c>
      <c r="M545" s="32" t="s">
        <v>482</v>
      </c>
      <c r="N545" s="88" t="s">
        <v>483</v>
      </c>
      <c r="O545" s="33" t="s">
        <v>387</v>
      </c>
      <c r="P545" s="32"/>
      <c r="Q545" s="88" t="s">
        <v>482</v>
      </c>
      <c r="R545" s="32"/>
      <c r="S545" s="30"/>
      <c r="T545" s="33" t="s">
        <v>482</v>
      </c>
      <c r="U545" s="88" t="s">
        <v>483</v>
      </c>
      <c r="V545" s="32"/>
      <c r="W545" s="88" t="s">
        <v>1950</v>
      </c>
      <c r="X545" s="30" t="s">
        <v>1998</v>
      </c>
      <c r="Y545" s="88" t="s">
        <v>482</v>
      </c>
      <c r="Z545" s="32" t="s">
        <v>482</v>
      </c>
      <c r="AA545" s="38" t="s">
        <v>482</v>
      </c>
      <c r="AB545" s="38" t="s">
        <v>1921</v>
      </c>
      <c r="AC545" s="32" t="s">
        <v>483</v>
      </c>
      <c r="AD545" s="30" t="s">
        <v>1898</v>
      </c>
      <c r="AE545" s="88" t="s">
        <v>482</v>
      </c>
      <c r="AF545" s="30" t="s">
        <v>197</v>
      </c>
      <c r="AG545" s="32"/>
      <c r="AH545" s="88" t="s">
        <v>482</v>
      </c>
      <c r="AI545" s="32"/>
      <c r="AJ545" s="32"/>
      <c r="AK545" s="88" t="s">
        <v>482</v>
      </c>
      <c r="AL545" s="32" t="s">
        <v>482</v>
      </c>
      <c r="AM545" s="88" t="s">
        <v>482</v>
      </c>
      <c r="AN545" s="88" t="s">
        <v>482</v>
      </c>
      <c r="AO545" s="88" t="s">
        <v>482</v>
      </c>
      <c r="AP545" s="32"/>
      <c r="AQ545" s="88" t="s">
        <v>482</v>
      </c>
      <c r="AR545" s="32"/>
      <c r="AS545" s="73"/>
      <c r="AT545" s="148" t="s">
        <v>483</v>
      </c>
      <c r="AU545" s="32"/>
      <c r="AV545" s="30" t="s">
        <v>483</v>
      </c>
      <c r="AW545" s="88" t="s">
        <v>482</v>
      </c>
      <c r="AX545" s="30" t="s">
        <v>482</v>
      </c>
      <c r="AY545" s="30" t="s">
        <v>483</v>
      </c>
      <c r="AZ545" s="32"/>
      <c r="BB545" s="88" t="s">
        <v>483</v>
      </c>
      <c r="BC545" s="147"/>
      <c r="BD545" s="33" t="s">
        <v>468</v>
      </c>
      <c r="BE545" s="32"/>
      <c r="BF545" s="32"/>
      <c r="BG545" s="32"/>
      <c r="BH545" s="32"/>
      <c r="BI545" s="33"/>
      <c r="BJ545" s="32"/>
      <c r="BK545" s="32" t="s">
        <v>1897</v>
      </c>
      <c r="BL545" s="88" t="s">
        <v>482</v>
      </c>
      <c r="BM545" s="33" t="s">
        <v>345</v>
      </c>
      <c r="BN545" s="88" t="s">
        <v>483</v>
      </c>
      <c r="BO545" s="30" t="s">
        <v>1893</v>
      </c>
      <c r="BP545" s="88" t="s">
        <v>483</v>
      </c>
      <c r="BQ545" s="32"/>
      <c r="BR545" s="88" t="s">
        <v>483</v>
      </c>
      <c r="BS545" s="177" t="s">
        <v>482</v>
      </c>
      <c r="BT545" s="88" t="s">
        <v>482</v>
      </c>
      <c r="BU545" s="33"/>
      <c r="BV545" s="33" t="s">
        <v>482</v>
      </c>
      <c r="BW545" s="32"/>
      <c r="BX545" s="147" t="s">
        <v>482</v>
      </c>
      <c r="BY545" s="32" t="s">
        <v>482</v>
      </c>
      <c r="BZ545" s="33" t="s">
        <v>482</v>
      </c>
      <c r="CA545" s="32"/>
      <c r="CB545" s="32" t="s">
        <v>595</v>
      </c>
      <c r="CC545" s="33" t="s">
        <v>1956</v>
      </c>
      <c r="CD545" s="30" t="s">
        <v>431</v>
      </c>
      <c r="CE545" s="166" t="s">
        <v>3192</v>
      </c>
      <c r="CF545" s="30" t="s">
        <v>356</v>
      </c>
      <c r="CG545" s="30" t="s">
        <v>1886</v>
      </c>
      <c r="CH545" s="32"/>
      <c r="CI545" s="88" t="s">
        <v>483</v>
      </c>
      <c r="CJ545" s="33" t="s">
        <v>288</v>
      </c>
      <c r="CK545" s="33" t="s">
        <v>398</v>
      </c>
      <c r="CL545" s="88" t="s">
        <v>482</v>
      </c>
      <c r="CM545" s="113" t="s">
        <v>436</v>
      </c>
      <c r="CN545" s="147" t="s">
        <v>1881</v>
      </c>
      <c r="CO545" s="85" t="s">
        <v>1899</v>
      </c>
      <c r="CP545" s="88" t="s">
        <v>483</v>
      </c>
      <c r="CQ545" s="33" t="s">
        <v>310</v>
      </c>
      <c r="CR545" s="30" t="s">
        <v>372</v>
      </c>
      <c r="CS545" s="32"/>
      <c r="CT545" s="88"/>
      <c r="CU545" s="88" t="s">
        <v>482</v>
      </c>
      <c r="CV545" s="88" t="s">
        <v>483</v>
      </c>
      <c r="CW545" s="33" t="s">
        <v>483</v>
      </c>
      <c r="CX545" s="79" t="s">
        <v>498</v>
      </c>
      <c r="CY545" s="33" t="s">
        <v>1957</v>
      </c>
      <c r="CZ545" s="33" t="s">
        <v>411</v>
      </c>
      <c r="DA545" s="161" t="s">
        <v>1958</v>
      </c>
      <c r="DB545" s="161" t="s">
        <v>1959</v>
      </c>
      <c r="DC545" s="30" t="s">
        <v>423</v>
      </c>
      <c r="DD545" s="171" t="s">
        <v>2084</v>
      </c>
      <c r="DE545" s="30" t="s">
        <v>585</v>
      </c>
      <c r="DF545" s="33" t="s">
        <v>1887</v>
      </c>
      <c r="DG545" s="33" t="s">
        <v>192</v>
      </c>
      <c r="DH545" s="32" t="s">
        <v>1967</v>
      </c>
      <c r="DI545" s="33" t="s">
        <v>270</v>
      </c>
      <c r="DJ545" s="32"/>
      <c r="DK545" s="30" t="s">
        <v>482</v>
      </c>
      <c r="DL545" s="30" t="s">
        <v>410</v>
      </c>
      <c r="DM545" s="73" t="s">
        <v>609</v>
      </c>
      <c r="DN545" s="79"/>
      <c r="DO545" s="33"/>
      <c r="DP545" s="30" t="s">
        <v>399</v>
      </c>
      <c r="DQ545" s="30"/>
      <c r="DR545" s="30" t="s">
        <v>614</v>
      </c>
      <c r="DS545" s="85" t="s">
        <v>1933</v>
      </c>
      <c r="DT545" s="73"/>
      <c r="DU545" s="33" t="s">
        <v>3191</v>
      </c>
      <c r="DV545" s="147" t="s">
        <v>1987</v>
      </c>
      <c r="DW545" s="88" t="s">
        <v>482</v>
      </c>
      <c r="DX545" s="32"/>
      <c r="DY545" s="30" t="s">
        <v>13</v>
      </c>
      <c r="DZ545" s="32"/>
      <c r="EA545" s="161" t="s">
        <v>428</v>
      </c>
      <c r="EB545" s="33" t="s">
        <v>231</v>
      </c>
      <c r="EC545" s="33" t="s">
        <v>210</v>
      </c>
      <c r="ED545" s="30" t="s">
        <v>365</v>
      </c>
      <c r="EE545" s="51" t="s">
        <v>364</v>
      </c>
      <c r="EF545" s="32" t="s">
        <v>602</v>
      </c>
      <c r="EG545" s="162" t="s">
        <v>1960</v>
      </c>
      <c r="EH545" s="73" t="s">
        <v>305</v>
      </c>
      <c r="EI545" s="33" t="s">
        <v>188</v>
      </c>
      <c r="EJ545" s="32"/>
      <c r="EK545" s="74" t="s">
        <v>1895</v>
      </c>
      <c r="EL545" s="74" t="s">
        <v>1948</v>
      </c>
      <c r="EM545" s="126" t="s">
        <v>1978</v>
      </c>
      <c r="EP545" s="126"/>
      <c r="EQ545" s="38"/>
      <c r="ER545" s="79" t="s">
        <v>478</v>
      </c>
      <c r="ES545" s="38" t="s">
        <v>1923</v>
      </c>
      <c r="ET545" s="147" t="s">
        <v>1907</v>
      </c>
      <c r="EU545" s="147"/>
      <c r="EV545" s="147" t="s">
        <v>1908</v>
      </c>
      <c r="EW545" s="147" t="s">
        <v>1908</v>
      </c>
      <c r="EX545" s="147" t="s">
        <v>1908</v>
      </c>
      <c r="EY545" s="147" t="s">
        <v>1908</v>
      </c>
      <c r="EZ545" s="147" t="s">
        <v>1908</v>
      </c>
      <c r="FA545" s="147" t="s">
        <v>1908</v>
      </c>
      <c r="FB545" s="147" t="s">
        <v>1908</v>
      </c>
      <c r="FC545" s="147" t="s">
        <v>1908</v>
      </c>
      <c r="FD545" s="166" t="s">
        <v>2101</v>
      </c>
      <c r="FE545" s="166"/>
      <c r="FF545" s="166"/>
      <c r="FG545" s="85" t="s">
        <v>430</v>
      </c>
      <c r="FH545" s="85"/>
      <c r="FI545" s="156" t="s">
        <v>443</v>
      </c>
      <c r="FJ545" s="156"/>
      <c r="FK545" s="156"/>
      <c r="FL545" s="147" t="s">
        <v>2003</v>
      </c>
      <c r="FM545" s="69" t="s">
        <v>335</v>
      </c>
      <c r="FN545" s="147" t="s">
        <v>1985</v>
      </c>
      <c r="FO545" s="147"/>
      <c r="FP545" s="147"/>
      <c r="FQ545" s="147"/>
      <c r="FR545" s="147"/>
      <c r="FS545" s="147"/>
      <c r="FT545" s="161"/>
      <c r="FU545" s="161"/>
      <c r="FV545" s="161" t="s">
        <v>1980</v>
      </c>
      <c r="FW545" s="161"/>
      <c r="FX545" s="161"/>
      <c r="FY545" s="147" t="s">
        <v>1935</v>
      </c>
      <c r="FZ545" s="147"/>
      <c r="GA545" s="30" t="s">
        <v>408</v>
      </c>
      <c r="GB545" s="30" t="s">
        <v>2100</v>
      </c>
      <c r="GC545" s="85" t="s">
        <v>456</v>
      </c>
      <c r="GD545" s="38" t="s">
        <v>603</v>
      </c>
      <c r="GE545" s="38" t="s">
        <v>340</v>
      </c>
      <c r="GF545" s="38"/>
      <c r="GG545" s="33" t="s">
        <v>1920</v>
      </c>
      <c r="GH545" s="30" t="s">
        <v>566</v>
      </c>
      <c r="GI545" s="147" t="s">
        <v>1990</v>
      </c>
      <c r="GJ545" s="147" t="s">
        <v>2001</v>
      </c>
      <c r="GK545" s="147"/>
      <c r="GL545" s="88" t="s">
        <v>493</v>
      </c>
      <c r="GM545" s="88" t="s">
        <v>441</v>
      </c>
      <c r="GN545" s="147" t="s">
        <v>1994</v>
      </c>
      <c r="GO545" s="147"/>
      <c r="GP545" s="147" t="s">
        <v>1984</v>
      </c>
      <c r="GQ545" s="147" t="s">
        <v>1988</v>
      </c>
      <c r="GR545" s="156" t="s">
        <v>302</v>
      </c>
      <c r="GS545" s="85" t="s">
        <v>1944</v>
      </c>
      <c r="GT545" s="85"/>
      <c r="GU545" s="85"/>
      <c r="GV545" s="147" t="s">
        <v>2005</v>
      </c>
      <c r="GW545" s="85" t="s">
        <v>1976</v>
      </c>
      <c r="GX545" s="85" t="s">
        <v>480</v>
      </c>
      <c r="GY545" s="147"/>
      <c r="GZ545" s="157" t="s">
        <v>612</v>
      </c>
      <c r="HA545" t="s">
        <v>1954</v>
      </c>
    </row>
    <row r="546" spans="1:209" ht="12.75">
      <c r="A546" s="28">
        <v>46248</v>
      </c>
      <c r="B546" s="88" t="s">
        <v>482</v>
      </c>
      <c r="C546" s="32" t="s">
        <v>359</v>
      </c>
      <c r="D546" s="88" t="s">
        <v>482</v>
      </c>
      <c r="E546" s="32"/>
      <c r="F546" s="88" t="s">
        <v>482</v>
      </c>
      <c r="G546" s="32"/>
      <c r="H546" s="32" t="s">
        <v>482</v>
      </c>
      <c r="I546" s="145" t="s">
        <v>1876</v>
      </c>
      <c r="J546" s="88" t="s">
        <v>482</v>
      </c>
      <c r="K546" s="88" t="s">
        <v>482</v>
      </c>
      <c r="L546" s="88" t="s">
        <v>482</v>
      </c>
      <c r="M546" s="32" t="s">
        <v>482</v>
      </c>
      <c r="N546" s="88" t="s">
        <v>483</v>
      </c>
      <c r="O546" s="33" t="s">
        <v>387</v>
      </c>
      <c r="P546" s="32"/>
      <c r="Q546" s="88" t="s">
        <v>482</v>
      </c>
      <c r="R546" s="32"/>
      <c r="S546" s="30"/>
      <c r="T546" s="33" t="s">
        <v>482</v>
      </c>
      <c r="U546" s="88" t="s">
        <v>483</v>
      </c>
      <c r="V546" s="32"/>
      <c r="W546" s="88" t="s">
        <v>1950</v>
      </c>
      <c r="X546" s="30" t="s">
        <v>1998</v>
      </c>
      <c r="Y546" s="88" t="s">
        <v>482</v>
      </c>
      <c r="Z546" s="32" t="s">
        <v>482</v>
      </c>
      <c r="AA546" s="38" t="s">
        <v>482</v>
      </c>
      <c r="AB546" s="38" t="s">
        <v>1921</v>
      </c>
      <c r="AC546" s="32" t="s">
        <v>483</v>
      </c>
      <c r="AD546" s="30" t="s">
        <v>1898</v>
      </c>
      <c r="AE546" s="88" t="s">
        <v>482</v>
      </c>
      <c r="AF546" s="30" t="s">
        <v>197</v>
      </c>
      <c r="AG546" s="32"/>
      <c r="AH546" s="88" t="s">
        <v>482</v>
      </c>
      <c r="AI546" s="32"/>
      <c r="AJ546" s="32"/>
      <c r="AK546" s="88" t="s">
        <v>482</v>
      </c>
      <c r="AL546" s="32" t="s">
        <v>482</v>
      </c>
      <c r="AM546" s="88" t="s">
        <v>482</v>
      </c>
      <c r="AN546" s="88" t="s">
        <v>482</v>
      </c>
      <c r="AO546" s="88" t="s">
        <v>482</v>
      </c>
      <c r="AP546" s="32"/>
      <c r="AQ546" s="88" t="s">
        <v>482</v>
      </c>
      <c r="AR546" s="32"/>
      <c r="AS546" s="73"/>
      <c r="AT546" s="148" t="s">
        <v>483</v>
      </c>
      <c r="AU546" s="32"/>
      <c r="AV546" s="30" t="s">
        <v>483</v>
      </c>
      <c r="AW546" s="88" t="s">
        <v>482</v>
      </c>
      <c r="AX546" s="30" t="s">
        <v>482</v>
      </c>
      <c r="AY546" s="30" t="s">
        <v>483</v>
      </c>
      <c r="AZ546" s="32"/>
      <c r="BB546" s="88" t="s">
        <v>483</v>
      </c>
      <c r="BC546" s="147"/>
      <c r="BD546" s="33" t="s">
        <v>468</v>
      </c>
      <c r="BE546" s="32"/>
      <c r="BF546" s="32"/>
      <c r="BG546" s="32"/>
      <c r="BH546" s="32"/>
      <c r="BI546" s="33"/>
      <c r="BJ546" s="32"/>
      <c r="BK546" s="32" t="s">
        <v>1897</v>
      </c>
      <c r="BL546" s="88" t="s">
        <v>482</v>
      </c>
      <c r="BM546" s="33" t="s">
        <v>345</v>
      </c>
      <c r="BN546" s="88" t="s">
        <v>483</v>
      </c>
      <c r="BO546" s="30" t="s">
        <v>1893</v>
      </c>
      <c r="BP546" s="88" t="s">
        <v>483</v>
      </c>
      <c r="BQ546" s="32"/>
      <c r="BR546" s="88" t="s">
        <v>483</v>
      </c>
      <c r="BS546" s="177" t="s">
        <v>482</v>
      </c>
      <c r="BT546" s="88" t="s">
        <v>482</v>
      </c>
      <c r="BU546" s="33"/>
      <c r="BV546" s="33" t="s">
        <v>482</v>
      </c>
      <c r="BW546" s="32"/>
      <c r="BX546" s="147" t="s">
        <v>482</v>
      </c>
      <c r="BY546" s="32" t="s">
        <v>482</v>
      </c>
      <c r="BZ546" s="33" t="s">
        <v>482</v>
      </c>
      <c r="CA546" s="32"/>
      <c r="CB546" s="32" t="s">
        <v>595</v>
      </c>
      <c r="CC546" s="33" t="s">
        <v>1956</v>
      </c>
      <c r="CD546" s="30" t="s">
        <v>431</v>
      </c>
      <c r="CE546" s="166" t="s">
        <v>3192</v>
      </c>
      <c r="CF546" s="30" t="s">
        <v>356</v>
      </c>
      <c r="CG546" s="30" t="s">
        <v>1886</v>
      </c>
      <c r="CH546" s="32"/>
      <c r="CI546" s="88" t="s">
        <v>483</v>
      </c>
      <c r="CJ546" s="33" t="s">
        <v>288</v>
      </c>
      <c r="CK546" s="33" t="s">
        <v>398</v>
      </c>
      <c r="CL546" s="88" t="s">
        <v>482</v>
      </c>
      <c r="CM546" s="113" t="s">
        <v>436</v>
      </c>
      <c r="CN546" s="147" t="s">
        <v>1881</v>
      </c>
      <c r="CO546" s="85" t="s">
        <v>1899</v>
      </c>
      <c r="CP546" s="88" t="s">
        <v>483</v>
      </c>
      <c r="CQ546" s="33" t="s">
        <v>310</v>
      </c>
      <c r="CR546" s="30" t="s">
        <v>372</v>
      </c>
      <c r="CS546" s="32"/>
      <c r="CT546" s="88"/>
      <c r="CU546" s="88" t="s">
        <v>482</v>
      </c>
      <c r="CV546" s="88" t="s">
        <v>483</v>
      </c>
      <c r="CW546" s="33" t="s">
        <v>483</v>
      </c>
      <c r="CX546" s="79" t="s">
        <v>498</v>
      </c>
      <c r="CY546" s="33" t="s">
        <v>1957</v>
      </c>
      <c r="CZ546" s="33" t="s">
        <v>411</v>
      </c>
      <c r="DA546" s="161" t="s">
        <v>1958</v>
      </c>
      <c r="DB546" s="161" t="s">
        <v>1959</v>
      </c>
      <c r="DC546" s="30" t="s">
        <v>423</v>
      </c>
      <c r="DD546" s="171" t="s">
        <v>2084</v>
      </c>
      <c r="DE546" s="30" t="s">
        <v>585</v>
      </c>
      <c r="DF546" s="33" t="s">
        <v>1887</v>
      </c>
      <c r="DG546" s="33" t="s">
        <v>192</v>
      </c>
      <c r="DH546" s="32" t="s">
        <v>1967</v>
      </c>
      <c r="DI546" s="33" t="s">
        <v>270</v>
      </c>
      <c r="DJ546" s="32"/>
      <c r="DK546" s="30" t="s">
        <v>482</v>
      </c>
      <c r="DL546" s="30" t="s">
        <v>410</v>
      </c>
      <c r="DM546" s="73" t="s">
        <v>609</v>
      </c>
      <c r="DN546" s="79"/>
      <c r="DO546" s="33"/>
      <c r="DP546" s="30" t="s">
        <v>399</v>
      </c>
      <c r="DQ546" s="30"/>
      <c r="DR546" s="30" t="s">
        <v>614</v>
      </c>
      <c r="DS546" s="85" t="s">
        <v>1933</v>
      </c>
      <c r="DT546" s="73"/>
      <c r="DU546" s="33" t="s">
        <v>3191</v>
      </c>
      <c r="DV546" s="147" t="s">
        <v>1987</v>
      </c>
      <c r="DW546" s="88" t="s">
        <v>482</v>
      </c>
      <c r="DX546" s="32"/>
      <c r="DY546" s="30" t="s">
        <v>13</v>
      </c>
      <c r="DZ546" s="32"/>
      <c r="EA546" s="161" t="s">
        <v>428</v>
      </c>
      <c r="EB546" s="33" t="s">
        <v>231</v>
      </c>
      <c r="EC546" s="33" t="s">
        <v>210</v>
      </c>
      <c r="ED546" s="30" t="s">
        <v>365</v>
      </c>
      <c r="EE546" s="51" t="s">
        <v>364</v>
      </c>
      <c r="EF546" s="32" t="s">
        <v>602</v>
      </c>
      <c r="EG546" s="162" t="s">
        <v>1960</v>
      </c>
      <c r="EH546" s="73" t="s">
        <v>305</v>
      </c>
      <c r="EI546" s="33" t="s">
        <v>188</v>
      </c>
      <c r="EJ546" s="32"/>
      <c r="EK546" s="74" t="s">
        <v>1895</v>
      </c>
      <c r="EL546" s="74" t="s">
        <v>1948</v>
      </c>
      <c r="EM546" s="126" t="s">
        <v>1978</v>
      </c>
      <c r="EP546" s="126"/>
      <c r="EQ546" s="38"/>
      <c r="ER546" s="79" t="s">
        <v>478</v>
      </c>
      <c r="ES546" s="38" t="s">
        <v>1923</v>
      </c>
      <c r="ET546" s="147" t="s">
        <v>1907</v>
      </c>
      <c r="EU546" s="147" t="s">
        <v>3198</v>
      </c>
      <c r="EV546" s="147" t="s">
        <v>1908</v>
      </c>
      <c r="EW546" s="147" t="s">
        <v>1908</v>
      </c>
      <c r="EX546" s="147" t="s">
        <v>1908</v>
      </c>
      <c r="EY546" s="147" t="s">
        <v>1908</v>
      </c>
      <c r="EZ546" s="147" t="s">
        <v>1908</v>
      </c>
      <c r="FA546" s="147" t="s">
        <v>1908</v>
      </c>
      <c r="FB546" s="147" t="s">
        <v>1908</v>
      </c>
      <c r="FC546" s="147" t="s">
        <v>1908</v>
      </c>
      <c r="FD546" s="166" t="s">
        <v>2101</v>
      </c>
      <c r="FE546" s="166"/>
      <c r="FF546" s="166"/>
      <c r="FG546" s="85" t="s">
        <v>430</v>
      </c>
      <c r="FH546" s="85"/>
      <c r="FI546" s="156" t="s">
        <v>443</v>
      </c>
      <c r="FJ546" s="156"/>
      <c r="FK546" s="156"/>
      <c r="FL546" s="147" t="s">
        <v>2003</v>
      </c>
      <c r="FM546" s="69" t="s">
        <v>335</v>
      </c>
      <c r="FN546" s="147" t="s">
        <v>1985</v>
      </c>
      <c r="FO546" s="147"/>
      <c r="FP546" s="147"/>
      <c r="FQ546" s="147"/>
      <c r="FR546" s="147"/>
      <c r="FS546" s="147"/>
      <c r="FT546" s="161"/>
      <c r="FU546" s="161"/>
      <c r="FV546" s="161" t="s">
        <v>1980</v>
      </c>
      <c r="FW546" s="161"/>
      <c r="FX546" s="161"/>
      <c r="FY546" s="147" t="s">
        <v>1935</v>
      </c>
      <c r="FZ546" s="147"/>
      <c r="GA546" s="30" t="s">
        <v>408</v>
      </c>
      <c r="GB546" s="30" t="s">
        <v>2100</v>
      </c>
      <c r="GC546" s="85" t="s">
        <v>456</v>
      </c>
      <c r="GD546" s="38" t="s">
        <v>603</v>
      </c>
      <c r="GE546" s="38" t="s">
        <v>340</v>
      </c>
      <c r="GF546" s="38" t="s">
        <v>2094</v>
      </c>
      <c r="GG546" s="33" t="s">
        <v>1920</v>
      </c>
      <c r="GH546" s="30" t="s">
        <v>566</v>
      </c>
      <c r="GI546" s="147" t="s">
        <v>1990</v>
      </c>
      <c r="GJ546" s="147" t="s">
        <v>2001</v>
      </c>
      <c r="GK546" s="147"/>
      <c r="GL546" s="88" t="s">
        <v>493</v>
      </c>
      <c r="GM546" s="88" t="s">
        <v>441</v>
      </c>
      <c r="GN546" s="147" t="s">
        <v>1994</v>
      </c>
      <c r="GO546" s="147" t="s">
        <v>2096</v>
      </c>
      <c r="GP546" s="147" t="s">
        <v>1984</v>
      </c>
      <c r="GQ546" s="147" t="s">
        <v>1988</v>
      </c>
      <c r="GR546" s="156" t="s">
        <v>302</v>
      </c>
      <c r="GS546" s="85" t="s">
        <v>1944</v>
      </c>
      <c r="GT546" s="85"/>
      <c r="GU546" s="85"/>
      <c r="GV546" s="147" t="s">
        <v>2005</v>
      </c>
      <c r="GW546" s="85" t="s">
        <v>1976</v>
      </c>
      <c r="GX546" s="85" t="s">
        <v>480</v>
      </c>
      <c r="GY546" s="147"/>
      <c r="GZ546" s="157" t="s">
        <v>612</v>
      </c>
      <c r="HA546" t="s">
        <v>1954</v>
      </c>
    </row>
    <row r="547" spans="1:209" ht="12.75">
      <c r="A547" s="28">
        <v>46249</v>
      </c>
      <c r="B547" s="88" t="s">
        <v>482</v>
      </c>
      <c r="C547" s="32" t="s">
        <v>359</v>
      </c>
      <c r="D547" s="88" t="s">
        <v>482</v>
      </c>
      <c r="E547" s="32"/>
      <c r="F547" s="88" t="s">
        <v>482</v>
      </c>
      <c r="G547" s="32"/>
      <c r="H547" s="32" t="s">
        <v>482</v>
      </c>
      <c r="I547" s="145" t="s">
        <v>1876</v>
      </c>
      <c r="J547" s="88" t="s">
        <v>482</v>
      </c>
      <c r="K547" s="88" t="s">
        <v>482</v>
      </c>
      <c r="L547" s="88" t="s">
        <v>482</v>
      </c>
      <c r="M547" s="32" t="s">
        <v>482</v>
      </c>
      <c r="N547" s="88" t="s">
        <v>483</v>
      </c>
      <c r="O547" s="33" t="s">
        <v>387</v>
      </c>
      <c r="P547" s="32"/>
      <c r="Q547" s="88" t="s">
        <v>482</v>
      </c>
      <c r="R547" s="32"/>
      <c r="S547" s="30"/>
      <c r="T547" s="33" t="s">
        <v>482</v>
      </c>
      <c r="U547" s="88" t="s">
        <v>483</v>
      </c>
      <c r="V547" s="32"/>
      <c r="W547" s="88" t="s">
        <v>1950</v>
      </c>
      <c r="X547" s="30" t="s">
        <v>1998</v>
      </c>
      <c r="Y547" s="88" t="s">
        <v>482</v>
      </c>
      <c r="Z547" s="32" t="s">
        <v>482</v>
      </c>
      <c r="AA547" s="38" t="s">
        <v>482</v>
      </c>
      <c r="AB547" s="38" t="s">
        <v>1921</v>
      </c>
      <c r="AC547" s="32" t="s">
        <v>483</v>
      </c>
      <c r="AD547" s="30" t="s">
        <v>1898</v>
      </c>
      <c r="AE547" s="88" t="s">
        <v>482</v>
      </c>
      <c r="AF547" s="30" t="s">
        <v>197</v>
      </c>
      <c r="AG547" s="32"/>
      <c r="AH547" s="88" t="s">
        <v>482</v>
      </c>
      <c r="AI547" s="32"/>
      <c r="AJ547" s="32"/>
      <c r="AK547" s="88" t="s">
        <v>482</v>
      </c>
      <c r="AL547" s="32" t="s">
        <v>482</v>
      </c>
      <c r="AM547" s="88" t="s">
        <v>482</v>
      </c>
      <c r="AN547" s="88" t="s">
        <v>482</v>
      </c>
      <c r="AO547" s="88" t="s">
        <v>482</v>
      </c>
      <c r="AP547" s="32"/>
      <c r="AQ547" s="88" t="s">
        <v>482</v>
      </c>
      <c r="AR547" s="32"/>
      <c r="AS547" s="73"/>
      <c r="AT547" s="148" t="s">
        <v>483</v>
      </c>
      <c r="AU547" s="32"/>
      <c r="AV547" s="30" t="s">
        <v>483</v>
      </c>
      <c r="AW547" s="88" t="s">
        <v>482</v>
      </c>
      <c r="AX547" s="30" t="s">
        <v>482</v>
      </c>
      <c r="AY547" s="30" t="s">
        <v>483</v>
      </c>
      <c r="AZ547" s="32"/>
      <c r="BB547" s="88" t="s">
        <v>483</v>
      </c>
      <c r="BC547" s="147"/>
      <c r="BD547" s="33" t="s">
        <v>468</v>
      </c>
      <c r="BE547" s="32"/>
      <c r="BF547" s="32"/>
      <c r="BG547" s="32"/>
      <c r="BH547" s="32"/>
      <c r="BI547" s="33"/>
      <c r="BJ547" s="32"/>
      <c r="BK547" s="32" t="s">
        <v>1897</v>
      </c>
      <c r="BL547" s="88" t="s">
        <v>482</v>
      </c>
      <c r="BM547" s="33" t="s">
        <v>345</v>
      </c>
      <c r="BN547" s="88" t="s">
        <v>483</v>
      </c>
      <c r="BO547" s="30" t="s">
        <v>1893</v>
      </c>
      <c r="BP547" s="88" t="s">
        <v>483</v>
      </c>
      <c r="BQ547" s="32"/>
      <c r="BR547" s="88" t="s">
        <v>483</v>
      </c>
      <c r="BS547" s="177" t="s">
        <v>482</v>
      </c>
      <c r="BT547" s="88" t="s">
        <v>482</v>
      </c>
      <c r="BU547" s="33"/>
      <c r="BV547" s="33" t="s">
        <v>482</v>
      </c>
      <c r="BW547" s="32"/>
      <c r="BX547" s="147" t="s">
        <v>482</v>
      </c>
      <c r="BY547" s="32" t="s">
        <v>482</v>
      </c>
      <c r="BZ547" s="33" t="s">
        <v>482</v>
      </c>
      <c r="CA547" s="32"/>
      <c r="CB547" s="32" t="s">
        <v>595</v>
      </c>
      <c r="CC547" s="33" t="s">
        <v>1956</v>
      </c>
      <c r="CD547" s="30" t="s">
        <v>431</v>
      </c>
      <c r="CE547" s="166" t="s">
        <v>3192</v>
      </c>
      <c r="CF547" s="30" t="s">
        <v>356</v>
      </c>
      <c r="CG547" s="30" t="s">
        <v>1886</v>
      </c>
      <c r="CH547" s="32"/>
      <c r="CI547" s="88" t="s">
        <v>483</v>
      </c>
      <c r="CJ547" s="33" t="s">
        <v>288</v>
      </c>
      <c r="CK547" s="33" t="s">
        <v>398</v>
      </c>
      <c r="CL547" s="88" t="s">
        <v>482</v>
      </c>
      <c r="CM547" s="113" t="s">
        <v>436</v>
      </c>
      <c r="CN547" s="147" t="s">
        <v>1881</v>
      </c>
      <c r="CO547" s="85" t="s">
        <v>1899</v>
      </c>
      <c r="CP547" s="88" t="s">
        <v>483</v>
      </c>
      <c r="CQ547" s="33" t="s">
        <v>310</v>
      </c>
      <c r="CR547" s="30" t="s">
        <v>372</v>
      </c>
      <c r="CS547" s="32"/>
      <c r="CT547" s="88"/>
      <c r="CU547" s="88" t="s">
        <v>482</v>
      </c>
      <c r="CV547" s="88" t="s">
        <v>483</v>
      </c>
      <c r="CW547" s="33" t="s">
        <v>483</v>
      </c>
      <c r="CX547" s="79" t="s">
        <v>498</v>
      </c>
      <c r="CY547" s="33" t="s">
        <v>1957</v>
      </c>
      <c r="CZ547" s="33" t="s">
        <v>411</v>
      </c>
      <c r="DA547" s="161" t="s">
        <v>1958</v>
      </c>
      <c r="DB547" s="161" t="s">
        <v>1959</v>
      </c>
      <c r="DC547" s="30" t="s">
        <v>423</v>
      </c>
      <c r="DD547" s="171" t="s">
        <v>2084</v>
      </c>
      <c r="DE547" s="30" t="s">
        <v>585</v>
      </c>
      <c r="DF547" s="33" t="s">
        <v>1887</v>
      </c>
      <c r="DG547" s="33" t="s">
        <v>192</v>
      </c>
      <c r="DH547" s="32" t="s">
        <v>1967</v>
      </c>
      <c r="DI547" s="33" t="s">
        <v>270</v>
      </c>
      <c r="DJ547" s="32"/>
      <c r="DK547" s="30" t="s">
        <v>482</v>
      </c>
      <c r="DL547" s="30" t="s">
        <v>410</v>
      </c>
      <c r="DM547" s="73" t="s">
        <v>609</v>
      </c>
      <c r="DN547" s="79"/>
      <c r="DO547" s="33"/>
      <c r="DP547" s="30" t="s">
        <v>399</v>
      </c>
      <c r="DQ547" s="30"/>
      <c r="DR547" s="30" t="s">
        <v>614</v>
      </c>
      <c r="DS547" s="85" t="s">
        <v>1933</v>
      </c>
      <c r="DT547" s="73"/>
      <c r="DU547" s="33" t="s">
        <v>3191</v>
      </c>
      <c r="DV547" s="147" t="s">
        <v>1987</v>
      </c>
      <c r="DW547" s="88" t="s">
        <v>482</v>
      </c>
      <c r="DX547" s="32"/>
      <c r="DY547" s="30" t="s">
        <v>13</v>
      </c>
      <c r="DZ547" s="32"/>
      <c r="EA547" s="161" t="s">
        <v>428</v>
      </c>
      <c r="EB547" s="33" t="s">
        <v>231</v>
      </c>
      <c r="EC547" s="33" t="s">
        <v>210</v>
      </c>
      <c r="ED547" s="30" t="s">
        <v>365</v>
      </c>
      <c r="EE547" s="51" t="s">
        <v>364</v>
      </c>
      <c r="EF547" s="32" t="s">
        <v>602</v>
      </c>
      <c r="EG547" s="162" t="s">
        <v>1960</v>
      </c>
      <c r="EH547" s="73" t="s">
        <v>305</v>
      </c>
      <c r="EI547" s="33" t="s">
        <v>188</v>
      </c>
      <c r="EJ547" s="32"/>
      <c r="EK547" s="74" t="s">
        <v>1895</v>
      </c>
      <c r="EL547" s="74" t="s">
        <v>1948</v>
      </c>
      <c r="EM547" s="126" t="s">
        <v>1978</v>
      </c>
      <c r="EP547" s="126"/>
      <c r="EQ547" s="38"/>
      <c r="ER547" s="79" t="s">
        <v>478</v>
      </c>
      <c r="ES547" s="38" t="s">
        <v>1923</v>
      </c>
      <c r="ET547" s="147" t="s">
        <v>1907</v>
      </c>
      <c r="EU547" s="147" t="s">
        <v>3198</v>
      </c>
      <c r="EV547" s="147" t="s">
        <v>1908</v>
      </c>
      <c r="EW547" s="147" t="s">
        <v>1908</v>
      </c>
      <c r="EX547" s="147" t="s">
        <v>1908</v>
      </c>
      <c r="EY547" s="147" t="s">
        <v>1908</v>
      </c>
      <c r="EZ547" s="147" t="s">
        <v>1908</v>
      </c>
      <c r="FA547" s="147" t="s">
        <v>1908</v>
      </c>
      <c r="FB547" s="147" t="s">
        <v>1908</v>
      </c>
      <c r="FC547" s="147" t="s">
        <v>1908</v>
      </c>
      <c r="FD547" s="166" t="s">
        <v>2101</v>
      </c>
      <c r="FE547" s="166"/>
      <c r="FF547" s="166"/>
      <c r="FG547" s="85" t="s">
        <v>430</v>
      </c>
      <c r="FH547" s="85"/>
      <c r="FI547" s="156" t="s">
        <v>443</v>
      </c>
      <c r="FJ547" s="156"/>
      <c r="FK547" s="156"/>
      <c r="FL547" s="147" t="s">
        <v>2003</v>
      </c>
      <c r="FM547" s="69" t="s">
        <v>335</v>
      </c>
      <c r="FN547" s="147" t="s">
        <v>1985</v>
      </c>
      <c r="FO547" s="147"/>
      <c r="FP547" s="147"/>
      <c r="FQ547" s="147"/>
      <c r="FR547" s="147"/>
      <c r="FS547" s="147"/>
      <c r="FT547" s="161"/>
      <c r="FU547" s="161"/>
      <c r="FV547" s="161" t="s">
        <v>1980</v>
      </c>
      <c r="FW547" s="161"/>
      <c r="FX547" s="161"/>
      <c r="FY547" s="147" t="s">
        <v>1935</v>
      </c>
      <c r="FZ547" s="147"/>
      <c r="GA547" s="30" t="s">
        <v>408</v>
      </c>
      <c r="GB547" s="30" t="s">
        <v>2100</v>
      </c>
      <c r="GC547" s="85" t="s">
        <v>456</v>
      </c>
      <c r="GD547" s="38" t="s">
        <v>603</v>
      </c>
      <c r="GE547" s="38" t="s">
        <v>340</v>
      </c>
      <c r="GF547" s="38" t="s">
        <v>2094</v>
      </c>
      <c r="GG547" s="33" t="s">
        <v>1920</v>
      </c>
      <c r="GH547" s="30" t="s">
        <v>566</v>
      </c>
      <c r="GI547" s="147" t="s">
        <v>1990</v>
      </c>
      <c r="GJ547" s="147" t="s">
        <v>2001</v>
      </c>
      <c r="GK547" s="147"/>
      <c r="GL547" s="88" t="s">
        <v>493</v>
      </c>
      <c r="GM547" s="88" t="s">
        <v>441</v>
      </c>
      <c r="GN547" s="147" t="s">
        <v>1994</v>
      </c>
      <c r="GO547" s="147" t="s">
        <v>2096</v>
      </c>
      <c r="GP547" s="147" t="s">
        <v>1984</v>
      </c>
      <c r="GQ547" s="147" t="s">
        <v>1988</v>
      </c>
      <c r="GR547" s="156" t="s">
        <v>302</v>
      </c>
      <c r="GS547" s="85" t="s">
        <v>1944</v>
      </c>
      <c r="GT547" s="85"/>
      <c r="GU547" s="85"/>
      <c r="GV547" s="147" t="s">
        <v>2005</v>
      </c>
      <c r="GW547" s="85" t="s">
        <v>1976</v>
      </c>
      <c r="GX547" s="85" t="s">
        <v>480</v>
      </c>
      <c r="GY547" s="147"/>
      <c r="GZ547" s="157" t="s">
        <v>612</v>
      </c>
      <c r="HA547" t="s">
        <v>1954</v>
      </c>
    </row>
    <row r="548" spans="1:209" ht="12.75">
      <c r="A548" s="28">
        <v>46250</v>
      </c>
      <c r="B548" s="88" t="s">
        <v>482</v>
      </c>
      <c r="C548" s="32" t="s">
        <v>359</v>
      </c>
      <c r="D548" s="88" t="s">
        <v>482</v>
      </c>
      <c r="E548" s="32"/>
      <c r="F548" s="88" t="s">
        <v>482</v>
      </c>
      <c r="G548" s="32"/>
      <c r="H548" s="32" t="s">
        <v>482</v>
      </c>
      <c r="I548" s="145" t="s">
        <v>1876</v>
      </c>
      <c r="J548" s="88" t="s">
        <v>482</v>
      </c>
      <c r="K548" s="88" t="s">
        <v>482</v>
      </c>
      <c r="L548" s="88" t="s">
        <v>482</v>
      </c>
      <c r="M548" s="32" t="s">
        <v>482</v>
      </c>
      <c r="N548" s="88" t="s">
        <v>483</v>
      </c>
      <c r="O548" s="33" t="s">
        <v>387</v>
      </c>
      <c r="P548" s="32"/>
      <c r="Q548" s="88" t="s">
        <v>482</v>
      </c>
      <c r="R548" s="32"/>
      <c r="S548" s="30"/>
      <c r="T548" s="33" t="s">
        <v>482</v>
      </c>
      <c r="U548" s="88" t="s">
        <v>483</v>
      </c>
      <c r="V548" s="32"/>
      <c r="W548" s="88" t="s">
        <v>1950</v>
      </c>
      <c r="X548" s="30" t="s">
        <v>1998</v>
      </c>
      <c r="Y548" s="88" t="s">
        <v>482</v>
      </c>
      <c r="Z548" s="32" t="s">
        <v>482</v>
      </c>
      <c r="AA548" s="38" t="s">
        <v>482</v>
      </c>
      <c r="AB548" s="38" t="s">
        <v>1921</v>
      </c>
      <c r="AC548" s="32" t="s">
        <v>483</v>
      </c>
      <c r="AD548" s="30" t="s">
        <v>1898</v>
      </c>
      <c r="AE548" s="88" t="s">
        <v>482</v>
      </c>
      <c r="AF548" s="30" t="s">
        <v>197</v>
      </c>
      <c r="AG548" s="32"/>
      <c r="AH548" s="88" t="s">
        <v>482</v>
      </c>
      <c r="AI548" s="32"/>
      <c r="AJ548" s="32"/>
      <c r="AK548" s="88" t="s">
        <v>482</v>
      </c>
      <c r="AL548" s="32" t="s">
        <v>482</v>
      </c>
      <c r="AM548" s="88" t="s">
        <v>482</v>
      </c>
      <c r="AN548" s="88" t="s">
        <v>482</v>
      </c>
      <c r="AO548" s="88" t="s">
        <v>482</v>
      </c>
      <c r="AP548" s="32"/>
      <c r="AQ548" s="88" t="s">
        <v>482</v>
      </c>
      <c r="AR548" s="32"/>
      <c r="AS548" s="73"/>
      <c r="AT548" s="148" t="s">
        <v>483</v>
      </c>
      <c r="AU548" s="32"/>
      <c r="AV548" s="30" t="s">
        <v>483</v>
      </c>
      <c r="AW548" s="88" t="s">
        <v>482</v>
      </c>
      <c r="AX548" s="30" t="s">
        <v>482</v>
      </c>
      <c r="AY548" s="30" t="s">
        <v>483</v>
      </c>
      <c r="AZ548" s="32"/>
      <c r="BB548" s="88" t="s">
        <v>483</v>
      </c>
      <c r="BC548" s="147"/>
      <c r="BD548" s="33" t="s">
        <v>468</v>
      </c>
      <c r="BE548" s="32"/>
      <c r="BF548" s="32"/>
      <c r="BG548" s="32"/>
      <c r="BH548" s="32"/>
      <c r="BI548" s="33"/>
      <c r="BJ548" s="32"/>
      <c r="BK548" s="32" t="s">
        <v>1897</v>
      </c>
      <c r="BL548" s="88" t="s">
        <v>482</v>
      </c>
      <c r="BM548" s="33" t="s">
        <v>345</v>
      </c>
      <c r="BN548" s="88" t="s">
        <v>483</v>
      </c>
      <c r="BO548" s="30" t="s">
        <v>1893</v>
      </c>
      <c r="BP548" s="88" t="s">
        <v>483</v>
      </c>
      <c r="BQ548" s="32"/>
      <c r="BR548" s="88" t="s">
        <v>483</v>
      </c>
      <c r="BS548" s="177" t="s">
        <v>482</v>
      </c>
      <c r="BT548" s="88" t="s">
        <v>482</v>
      </c>
      <c r="BU548" s="33"/>
      <c r="BV548" s="33" t="s">
        <v>482</v>
      </c>
      <c r="BW548" s="32"/>
      <c r="BX548" s="147" t="s">
        <v>482</v>
      </c>
      <c r="BY548" s="32" t="s">
        <v>482</v>
      </c>
      <c r="BZ548" s="33" t="s">
        <v>482</v>
      </c>
      <c r="CA548" s="32"/>
      <c r="CB548" s="32" t="s">
        <v>595</v>
      </c>
      <c r="CC548" s="33" t="s">
        <v>1956</v>
      </c>
      <c r="CD548" s="30" t="s">
        <v>431</v>
      </c>
      <c r="CE548" s="166" t="s">
        <v>3192</v>
      </c>
      <c r="CF548" s="30" t="s">
        <v>356</v>
      </c>
      <c r="CG548" s="30" t="s">
        <v>1886</v>
      </c>
      <c r="CH548" s="32"/>
      <c r="CI548" s="88" t="s">
        <v>483</v>
      </c>
      <c r="CJ548" s="33" t="s">
        <v>288</v>
      </c>
      <c r="CK548" s="33" t="s">
        <v>398</v>
      </c>
      <c r="CL548" s="88" t="s">
        <v>482</v>
      </c>
      <c r="CM548" s="113" t="s">
        <v>436</v>
      </c>
      <c r="CN548" s="147" t="s">
        <v>1881</v>
      </c>
      <c r="CO548" s="85" t="s">
        <v>1899</v>
      </c>
      <c r="CP548" s="88" t="s">
        <v>483</v>
      </c>
      <c r="CQ548" s="33" t="s">
        <v>310</v>
      </c>
      <c r="CR548" s="30" t="s">
        <v>372</v>
      </c>
      <c r="CS548" s="32"/>
      <c r="CT548" s="88"/>
      <c r="CU548" s="88" t="s">
        <v>482</v>
      </c>
      <c r="CV548" s="88" t="s">
        <v>483</v>
      </c>
      <c r="CW548" s="33" t="s">
        <v>483</v>
      </c>
      <c r="CX548" s="79" t="s">
        <v>498</v>
      </c>
      <c r="CY548" s="33" t="s">
        <v>1957</v>
      </c>
      <c r="CZ548" s="33" t="s">
        <v>411</v>
      </c>
      <c r="DA548" s="161" t="s">
        <v>1958</v>
      </c>
      <c r="DB548" s="161" t="s">
        <v>1959</v>
      </c>
      <c r="DC548" s="30" t="s">
        <v>423</v>
      </c>
      <c r="DD548" s="171" t="s">
        <v>2084</v>
      </c>
      <c r="DE548" s="30" t="s">
        <v>585</v>
      </c>
      <c r="DF548" s="33" t="s">
        <v>1887</v>
      </c>
      <c r="DG548" s="33" t="s">
        <v>192</v>
      </c>
      <c r="DH548" s="32" t="s">
        <v>1967</v>
      </c>
      <c r="DI548" s="33" t="s">
        <v>270</v>
      </c>
      <c r="DJ548" s="32"/>
      <c r="DK548" s="30" t="s">
        <v>482</v>
      </c>
      <c r="DL548" s="30" t="s">
        <v>410</v>
      </c>
      <c r="DM548" s="73" t="s">
        <v>609</v>
      </c>
      <c r="DN548" s="79"/>
      <c r="DO548" s="33"/>
      <c r="DP548" s="30" t="s">
        <v>399</v>
      </c>
      <c r="DQ548" s="30"/>
      <c r="DR548" s="30" t="s">
        <v>614</v>
      </c>
      <c r="DS548" s="85" t="s">
        <v>1933</v>
      </c>
      <c r="DT548" s="73"/>
      <c r="DU548" s="33" t="s">
        <v>3191</v>
      </c>
      <c r="DV548" s="147" t="s">
        <v>1987</v>
      </c>
      <c r="DW548" s="88" t="s">
        <v>482</v>
      </c>
      <c r="DX548" s="32"/>
      <c r="DY548" s="30" t="s">
        <v>13</v>
      </c>
      <c r="DZ548" s="32"/>
      <c r="EA548" s="161" t="s">
        <v>428</v>
      </c>
      <c r="EB548" s="33" t="s">
        <v>231</v>
      </c>
      <c r="EC548" s="33" t="s">
        <v>210</v>
      </c>
      <c r="ED548" s="30" t="s">
        <v>365</v>
      </c>
      <c r="EE548" s="51" t="s">
        <v>364</v>
      </c>
      <c r="EF548" s="32" t="s">
        <v>602</v>
      </c>
      <c r="EG548" s="162" t="s">
        <v>1960</v>
      </c>
      <c r="EH548" s="73" t="s">
        <v>305</v>
      </c>
      <c r="EI548" s="33" t="s">
        <v>188</v>
      </c>
      <c r="EJ548" s="32"/>
      <c r="EK548" s="74" t="s">
        <v>1895</v>
      </c>
      <c r="EL548" s="74" t="s">
        <v>1948</v>
      </c>
      <c r="EM548" s="126" t="s">
        <v>1978</v>
      </c>
      <c r="EP548" s="126"/>
      <c r="EQ548" s="38"/>
      <c r="ER548" s="79" t="s">
        <v>478</v>
      </c>
      <c r="ES548" s="38" t="s">
        <v>1923</v>
      </c>
      <c r="ET548" s="147" t="s">
        <v>1907</v>
      </c>
      <c r="EU548" s="147" t="s">
        <v>3198</v>
      </c>
      <c r="EV548" s="147" t="s">
        <v>1908</v>
      </c>
      <c r="EW548" s="147" t="s">
        <v>1908</v>
      </c>
      <c r="EX548" s="147" t="s">
        <v>1908</v>
      </c>
      <c r="EY548" s="147" t="s">
        <v>1908</v>
      </c>
      <c r="EZ548" s="147" t="s">
        <v>1908</v>
      </c>
      <c r="FA548" s="147" t="s">
        <v>1908</v>
      </c>
      <c r="FB548" s="147" t="s">
        <v>1908</v>
      </c>
      <c r="FC548" s="147" t="s">
        <v>1908</v>
      </c>
      <c r="FD548" s="166" t="s">
        <v>2101</v>
      </c>
      <c r="FE548" s="166"/>
      <c r="FF548" s="166"/>
      <c r="FG548" s="85" t="s">
        <v>430</v>
      </c>
      <c r="FH548" s="85"/>
      <c r="FI548" s="156" t="s">
        <v>443</v>
      </c>
      <c r="FJ548" s="156"/>
      <c r="FK548" s="156"/>
      <c r="FL548" s="147" t="s">
        <v>2003</v>
      </c>
      <c r="FM548" s="69" t="s">
        <v>335</v>
      </c>
      <c r="FN548" s="147" t="s">
        <v>1985</v>
      </c>
      <c r="FO548" s="147"/>
      <c r="FP548" s="147"/>
      <c r="FQ548" s="147"/>
      <c r="FR548" s="147"/>
      <c r="FS548" s="147"/>
      <c r="FT548" s="161"/>
      <c r="FU548" s="161"/>
      <c r="FV548" s="161" t="s">
        <v>1980</v>
      </c>
      <c r="FW548" s="161"/>
      <c r="FX548" s="161"/>
      <c r="FY548" s="147" t="s">
        <v>1935</v>
      </c>
      <c r="FZ548" s="147"/>
      <c r="GA548" s="30" t="s">
        <v>408</v>
      </c>
      <c r="GB548" s="30" t="s">
        <v>2100</v>
      </c>
      <c r="GC548" s="85" t="s">
        <v>456</v>
      </c>
      <c r="GD548" s="38" t="s">
        <v>603</v>
      </c>
      <c r="GE548" s="38" t="s">
        <v>340</v>
      </c>
      <c r="GF548" s="38" t="s">
        <v>2094</v>
      </c>
      <c r="GG548" s="33" t="s">
        <v>1920</v>
      </c>
      <c r="GH548" s="30" t="s">
        <v>566</v>
      </c>
      <c r="GI548" s="147" t="s">
        <v>1990</v>
      </c>
      <c r="GJ548" s="147" t="s">
        <v>2001</v>
      </c>
      <c r="GK548" s="147"/>
      <c r="GL548" s="88" t="s">
        <v>493</v>
      </c>
      <c r="GM548" s="88" t="s">
        <v>441</v>
      </c>
      <c r="GN548" s="147" t="s">
        <v>1994</v>
      </c>
      <c r="GO548" s="147" t="s">
        <v>2096</v>
      </c>
      <c r="GP548" s="147" t="s">
        <v>1984</v>
      </c>
      <c r="GQ548" s="147" t="s">
        <v>1988</v>
      </c>
      <c r="GR548" s="156" t="s">
        <v>302</v>
      </c>
      <c r="GS548" s="85" t="s">
        <v>1944</v>
      </c>
      <c r="GT548" s="85"/>
      <c r="GU548" s="85"/>
      <c r="GV548" s="147" t="s">
        <v>2005</v>
      </c>
      <c r="GW548" s="85" t="s">
        <v>1976</v>
      </c>
      <c r="GX548" s="85" t="s">
        <v>480</v>
      </c>
      <c r="GY548" s="147"/>
      <c r="GZ548" s="157" t="s">
        <v>612</v>
      </c>
      <c r="HA548" t="s">
        <v>1954</v>
      </c>
    </row>
    <row r="549" spans="1:209" ht="12.75">
      <c r="A549" s="28">
        <v>46251</v>
      </c>
      <c r="B549" s="88" t="s">
        <v>482</v>
      </c>
      <c r="C549" s="32" t="s">
        <v>359</v>
      </c>
      <c r="D549" s="88" t="s">
        <v>482</v>
      </c>
      <c r="E549" s="32"/>
      <c r="F549" s="88" t="s">
        <v>482</v>
      </c>
      <c r="G549" s="32"/>
      <c r="H549" s="32" t="s">
        <v>482</v>
      </c>
      <c r="I549" s="145" t="s">
        <v>1876</v>
      </c>
      <c r="J549" s="88" t="s">
        <v>482</v>
      </c>
      <c r="K549" s="88" t="s">
        <v>482</v>
      </c>
      <c r="L549" s="88" t="s">
        <v>482</v>
      </c>
      <c r="M549" s="32" t="s">
        <v>482</v>
      </c>
      <c r="N549" s="88" t="s">
        <v>483</v>
      </c>
      <c r="O549" s="33" t="s">
        <v>387</v>
      </c>
      <c r="P549" s="32"/>
      <c r="Q549" s="88" t="s">
        <v>482</v>
      </c>
      <c r="R549" s="32"/>
      <c r="S549" s="30"/>
      <c r="T549" s="33" t="s">
        <v>482</v>
      </c>
      <c r="U549" s="88" t="s">
        <v>483</v>
      </c>
      <c r="V549" s="32"/>
      <c r="W549" s="88" t="s">
        <v>1950</v>
      </c>
      <c r="X549" s="30" t="s">
        <v>1998</v>
      </c>
      <c r="Y549" s="88" t="s">
        <v>482</v>
      </c>
      <c r="Z549" s="32" t="s">
        <v>482</v>
      </c>
      <c r="AA549" s="38" t="s">
        <v>482</v>
      </c>
      <c r="AB549" s="38" t="s">
        <v>1921</v>
      </c>
      <c r="AC549" s="32" t="s">
        <v>483</v>
      </c>
      <c r="AD549" s="30" t="s">
        <v>1898</v>
      </c>
      <c r="AE549" s="88" t="s">
        <v>482</v>
      </c>
      <c r="AF549" s="30" t="s">
        <v>197</v>
      </c>
      <c r="AG549" s="32"/>
      <c r="AH549" s="88" t="s">
        <v>482</v>
      </c>
      <c r="AI549" s="32"/>
      <c r="AJ549" s="32"/>
      <c r="AK549" s="88" t="s">
        <v>482</v>
      </c>
      <c r="AL549" s="32" t="s">
        <v>482</v>
      </c>
      <c r="AM549" s="88" t="s">
        <v>482</v>
      </c>
      <c r="AN549" s="88" t="s">
        <v>482</v>
      </c>
      <c r="AO549" s="88" t="s">
        <v>482</v>
      </c>
      <c r="AP549" s="32"/>
      <c r="AQ549" s="88" t="s">
        <v>482</v>
      </c>
      <c r="AR549" s="32"/>
      <c r="AS549" s="73"/>
      <c r="AT549" s="148" t="s">
        <v>483</v>
      </c>
      <c r="AU549" s="32"/>
      <c r="AV549" s="30" t="s">
        <v>483</v>
      </c>
      <c r="AW549" s="88" t="s">
        <v>482</v>
      </c>
      <c r="AX549" s="30" t="s">
        <v>482</v>
      </c>
      <c r="AY549" s="30" t="s">
        <v>483</v>
      </c>
      <c r="AZ549" s="32"/>
      <c r="BB549" s="88" t="s">
        <v>483</v>
      </c>
      <c r="BC549" s="147"/>
      <c r="BD549" s="33" t="s">
        <v>468</v>
      </c>
      <c r="BE549" s="32"/>
      <c r="BF549" s="32"/>
      <c r="BG549" s="32"/>
      <c r="BH549" s="32"/>
      <c r="BI549" s="33"/>
      <c r="BJ549" s="32"/>
      <c r="BK549" s="32" t="s">
        <v>1897</v>
      </c>
      <c r="BL549" s="88" t="s">
        <v>482</v>
      </c>
      <c r="BM549" s="33" t="s">
        <v>345</v>
      </c>
      <c r="BN549" s="88" t="s">
        <v>483</v>
      </c>
      <c r="BO549" s="30" t="s">
        <v>1893</v>
      </c>
      <c r="BP549" s="88" t="s">
        <v>483</v>
      </c>
      <c r="BQ549" s="32"/>
      <c r="BR549" s="88" t="s">
        <v>483</v>
      </c>
      <c r="BS549" s="177" t="s">
        <v>482</v>
      </c>
      <c r="BT549" s="88" t="s">
        <v>482</v>
      </c>
      <c r="BU549" s="33"/>
      <c r="BV549" s="33" t="s">
        <v>482</v>
      </c>
      <c r="BW549" s="32"/>
      <c r="BX549" s="147" t="s">
        <v>482</v>
      </c>
      <c r="BY549" s="32" t="s">
        <v>482</v>
      </c>
      <c r="BZ549" s="33" t="s">
        <v>482</v>
      </c>
      <c r="CA549" s="32"/>
      <c r="CB549" s="32" t="s">
        <v>595</v>
      </c>
      <c r="CC549" s="33" t="s">
        <v>1956</v>
      </c>
      <c r="CD549" s="30" t="s">
        <v>431</v>
      </c>
      <c r="CE549" s="166" t="s">
        <v>3192</v>
      </c>
      <c r="CF549" s="30" t="s">
        <v>356</v>
      </c>
      <c r="CG549" s="30" t="s">
        <v>1886</v>
      </c>
      <c r="CH549" s="32"/>
      <c r="CI549" s="88" t="s">
        <v>483</v>
      </c>
      <c r="CJ549" s="33" t="s">
        <v>288</v>
      </c>
      <c r="CK549" s="33" t="s">
        <v>398</v>
      </c>
      <c r="CL549" s="88" t="s">
        <v>482</v>
      </c>
      <c r="CM549" s="113" t="s">
        <v>436</v>
      </c>
      <c r="CN549" s="147" t="s">
        <v>1881</v>
      </c>
      <c r="CO549" s="85" t="s">
        <v>1899</v>
      </c>
      <c r="CP549" s="88" t="s">
        <v>483</v>
      </c>
      <c r="CQ549" s="33" t="s">
        <v>310</v>
      </c>
      <c r="CR549" s="30" t="s">
        <v>372</v>
      </c>
      <c r="CS549" s="32"/>
      <c r="CT549" s="88"/>
      <c r="CU549" s="88" t="s">
        <v>482</v>
      </c>
      <c r="CV549" s="88" t="s">
        <v>483</v>
      </c>
      <c r="CW549" s="33" t="s">
        <v>483</v>
      </c>
      <c r="CX549" s="79" t="s">
        <v>498</v>
      </c>
      <c r="CY549" s="33" t="s">
        <v>1957</v>
      </c>
      <c r="CZ549" s="33" t="s">
        <v>411</v>
      </c>
      <c r="DA549" s="161" t="s">
        <v>1958</v>
      </c>
      <c r="DB549" s="161" t="s">
        <v>1959</v>
      </c>
      <c r="DC549" s="30" t="s">
        <v>423</v>
      </c>
      <c r="DD549" s="171" t="s">
        <v>2084</v>
      </c>
      <c r="DE549" s="30" t="s">
        <v>585</v>
      </c>
      <c r="DF549" s="33" t="s">
        <v>1887</v>
      </c>
      <c r="DG549" s="33" t="s">
        <v>192</v>
      </c>
      <c r="DH549" s="32" t="s">
        <v>1967</v>
      </c>
      <c r="DI549" s="33" t="s">
        <v>270</v>
      </c>
      <c r="DJ549" s="32"/>
      <c r="DK549" s="30" t="s">
        <v>482</v>
      </c>
      <c r="DL549" s="30" t="s">
        <v>410</v>
      </c>
      <c r="DM549" s="73" t="s">
        <v>609</v>
      </c>
      <c r="DN549" s="79"/>
      <c r="DO549" s="33"/>
      <c r="DP549" s="30" t="s">
        <v>399</v>
      </c>
      <c r="DQ549" s="30"/>
      <c r="DR549" s="30" t="s">
        <v>614</v>
      </c>
      <c r="DS549" s="85" t="s">
        <v>1933</v>
      </c>
      <c r="DT549" s="73"/>
      <c r="DU549" s="33" t="s">
        <v>3191</v>
      </c>
      <c r="DV549" s="147" t="s">
        <v>1987</v>
      </c>
      <c r="DW549" s="88" t="s">
        <v>482</v>
      </c>
      <c r="DX549" s="32"/>
      <c r="DY549" s="30" t="s">
        <v>13</v>
      </c>
      <c r="DZ549" s="32"/>
      <c r="EA549" s="161" t="s">
        <v>428</v>
      </c>
      <c r="EB549" s="33" t="s">
        <v>231</v>
      </c>
      <c r="EC549" s="33" t="s">
        <v>210</v>
      </c>
      <c r="ED549" s="30" t="s">
        <v>365</v>
      </c>
      <c r="EE549" s="51" t="s">
        <v>364</v>
      </c>
      <c r="EF549" s="32" t="s">
        <v>602</v>
      </c>
      <c r="EG549" s="162" t="s">
        <v>1960</v>
      </c>
      <c r="EH549" s="73" t="s">
        <v>305</v>
      </c>
      <c r="EI549" s="33" t="s">
        <v>188</v>
      </c>
      <c r="EJ549" s="32"/>
      <c r="EK549" s="74" t="s">
        <v>1895</v>
      </c>
      <c r="EL549" s="74" t="s">
        <v>1948</v>
      </c>
      <c r="EM549" s="126" t="s">
        <v>1978</v>
      </c>
      <c r="EP549" s="126"/>
      <c r="EQ549" s="38"/>
      <c r="ER549" s="79" t="s">
        <v>478</v>
      </c>
      <c r="ES549" s="38" t="s">
        <v>1923</v>
      </c>
      <c r="ET549" s="147" t="s">
        <v>1907</v>
      </c>
      <c r="EU549" s="147" t="s">
        <v>3198</v>
      </c>
      <c r="EV549" s="147" t="s">
        <v>1908</v>
      </c>
      <c r="EW549" s="147" t="s">
        <v>1908</v>
      </c>
      <c r="EX549" s="147" t="s">
        <v>1908</v>
      </c>
      <c r="EY549" s="147" t="s">
        <v>1908</v>
      </c>
      <c r="EZ549" s="147" t="s">
        <v>1908</v>
      </c>
      <c r="FA549" s="147" t="s">
        <v>1908</v>
      </c>
      <c r="FB549" s="147" t="s">
        <v>1908</v>
      </c>
      <c r="FC549" s="147" t="s">
        <v>1908</v>
      </c>
      <c r="FD549" s="166" t="s">
        <v>2101</v>
      </c>
      <c r="FE549" s="166"/>
      <c r="FF549" s="166"/>
      <c r="FG549" s="85" t="s">
        <v>430</v>
      </c>
      <c r="FH549" s="85"/>
      <c r="FI549" s="156" t="s">
        <v>443</v>
      </c>
      <c r="FJ549" s="156"/>
      <c r="FK549" s="156"/>
      <c r="FL549" s="147" t="s">
        <v>2003</v>
      </c>
      <c r="FM549" s="69" t="s">
        <v>335</v>
      </c>
      <c r="FN549" s="147" t="s">
        <v>1985</v>
      </c>
      <c r="FO549" s="147"/>
      <c r="FP549" s="147"/>
      <c r="FQ549" s="147"/>
      <c r="FR549" s="147"/>
      <c r="FS549" s="147"/>
      <c r="FT549" s="161"/>
      <c r="FU549" s="161"/>
      <c r="FV549" s="161" t="s">
        <v>1980</v>
      </c>
      <c r="FW549" s="161"/>
      <c r="FX549" s="161"/>
      <c r="FY549" s="147" t="s">
        <v>1935</v>
      </c>
      <c r="FZ549" s="147"/>
      <c r="GA549" s="30" t="s">
        <v>408</v>
      </c>
      <c r="GB549" s="30" t="s">
        <v>2100</v>
      </c>
      <c r="GC549" s="85" t="s">
        <v>456</v>
      </c>
      <c r="GD549" s="38" t="s">
        <v>603</v>
      </c>
      <c r="GE549" s="38" t="s">
        <v>340</v>
      </c>
      <c r="GF549" s="38" t="s">
        <v>2094</v>
      </c>
      <c r="GG549" s="33" t="s">
        <v>1920</v>
      </c>
      <c r="GH549" s="30" t="s">
        <v>566</v>
      </c>
      <c r="GI549" s="147" t="s">
        <v>1990</v>
      </c>
      <c r="GJ549" s="147" t="s">
        <v>2001</v>
      </c>
      <c r="GK549" s="147"/>
      <c r="GL549" s="88" t="s">
        <v>493</v>
      </c>
      <c r="GM549" s="88" t="s">
        <v>441</v>
      </c>
      <c r="GN549" s="147" t="s">
        <v>1994</v>
      </c>
      <c r="GO549" s="147" t="s">
        <v>2096</v>
      </c>
      <c r="GP549" s="147" t="s">
        <v>1984</v>
      </c>
      <c r="GQ549" s="147" t="s">
        <v>1988</v>
      </c>
      <c r="GR549" s="156" t="s">
        <v>302</v>
      </c>
      <c r="GS549" s="85" t="s">
        <v>1944</v>
      </c>
      <c r="GT549" s="85"/>
      <c r="GU549" s="85"/>
      <c r="GV549" s="147" t="s">
        <v>2005</v>
      </c>
      <c r="GW549" s="85" t="s">
        <v>1976</v>
      </c>
      <c r="GX549" s="85" t="s">
        <v>480</v>
      </c>
      <c r="GY549" s="147"/>
      <c r="GZ549" s="157" t="s">
        <v>612</v>
      </c>
      <c r="HA549" t="s">
        <v>1954</v>
      </c>
    </row>
    <row r="550" spans="1:209" ht="12.75">
      <c r="A550" s="28">
        <v>46252</v>
      </c>
      <c r="B550" s="88" t="s">
        <v>482</v>
      </c>
      <c r="C550" s="32" t="s">
        <v>359</v>
      </c>
      <c r="D550" s="88" t="s">
        <v>482</v>
      </c>
      <c r="E550" s="32"/>
      <c r="F550" s="88" t="s">
        <v>482</v>
      </c>
      <c r="G550" s="32"/>
      <c r="H550" s="32" t="s">
        <v>482</v>
      </c>
      <c r="I550" s="145" t="s">
        <v>1876</v>
      </c>
      <c r="J550" s="88" t="s">
        <v>482</v>
      </c>
      <c r="K550" s="88" t="s">
        <v>482</v>
      </c>
      <c r="L550" s="88" t="s">
        <v>482</v>
      </c>
      <c r="M550" s="32" t="s">
        <v>482</v>
      </c>
      <c r="N550" s="88" t="s">
        <v>483</v>
      </c>
      <c r="O550" s="33" t="s">
        <v>387</v>
      </c>
      <c r="P550" s="32"/>
      <c r="Q550" s="88" t="s">
        <v>482</v>
      </c>
      <c r="R550" s="32"/>
      <c r="S550" s="30"/>
      <c r="T550" s="33" t="s">
        <v>482</v>
      </c>
      <c r="U550" s="88" t="s">
        <v>483</v>
      </c>
      <c r="V550" s="32"/>
      <c r="W550" s="88" t="s">
        <v>1950</v>
      </c>
      <c r="X550" s="30" t="s">
        <v>1998</v>
      </c>
      <c r="Y550" s="88" t="s">
        <v>482</v>
      </c>
      <c r="Z550" s="32" t="s">
        <v>482</v>
      </c>
      <c r="AA550" s="38" t="s">
        <v>482</v>
      </c>
      <c r="AB550" s="38" t="s">
        <v>1921</v>
      </c>
      <c r="AC550" s="32" t="s">
        <v>483</v>
      </c>
      <c r="AD550" s="30" t="s">
        <v>1898</v>
      </c>
      <c r="AE550" s="88" t="s">
        <v>482</v>
      </c>
      <c r="AF550" s="30" t="s">
        <v>197</v>
      </c>
      <c r="AG550" s="32"/>
      <c r="AH550" s="88" t="s">
        <v>482</v>
      </c>
      <c r="AI550" s="32"/>
      <c r="AJ550" s="32"/>
      <c r="AK550" s="88" t="s">
        <v>482</v>
      </c>
      <c r="AL550" s="32" t="s">
        <v>482</v>
      </c>
      <c r="AM550" s="88" t="s">
        <v>482</v>
      </c>
      <c r="AN550" s="88" t="s">
        <v>482</v>
      </c>
      <c r="AO550" s="88" t="s">
        <v>482</v>
      </c>
      <c r="AP550" s="32"/>
      <c r="AQ550" s="88" t="s">
        <v>482</v>
      </c>
      <c r="AR550" s="32"/>
      <c r="AS550" s="73"/>
      <c r="AT550" s="148" t="s">
        <v>483</v>
      </c>
      <c r="AU550" s="32"/>
      <c r="AV550" s="30" t="s">
        <v>483</v>
      </c>
      <c r="AW550" s="88" t="s">
        <v>482</v>
      </c>
      <c r="AX550" s="30" t="s">
        <v>482</v>
      </c>
      <c r="AY550" s="30" t="s">
        <v>483</v>
      </c>
      <c r="AZ550" s="32"/>
      <c r="BB550" s="88" t="s">
        <v>483</v>
      </c>
      <c r="BC550" s="147"/>
      <c r="BD550" s="33" t="s">
        <v>468</v>
      </c>
      <c r="BE550" s="32"/>
      <c r="BF550" s="32"/>
      <c r="BG550" s="32"/>
      <c r="BH550" s="32"/>
      <c r="BI550" s="33"/>
      <c r="BJ550" s="32"/>
      <c r="BK550" s="32" t="s">
        <v>1897</v>
      </c>
      <c r="BL550" s="88" t="s">
        <v>482</v>
      </c>
      <c r="BM550" s="33" t="s">
        <v>345</v>
      </c>
      <c r="BN550" s="88" t="s">
        <v>483</v>
      </c>
      <c r="BO550" s="30" t="s">
        <v>1893</v>
      </c>
      <c r="BP550" s="88" t="s">
        <v>483</v>
      </c>
      <c r="BQ550" s="32"/>
      <c r="BR550" s="88" t="s">
        <v>483</v>
      </c>
      <c r="BS550" s="177" t="s">
        <v>482</v>
      </c>
      <c r="BT550" s="88" t="s">
        <v>482</v>
      </c>
      <c r="BU550" s="33"/>
      <c r="BV550" s="33" t="s">
        <v>482</v>
      </c>
      <c r="BW550" s="32"/>
      <c r="BX550" s="147" t="s">
        <v>482</v>
      </c>
      <c r="BY550" s="32" t="s">
        <v>482</v>
      </c>
      <c r="BZ550" s="33" t="s">
        <v>482</v>
      </c>
      <c r="CA550" s="32"/>
      <c r="CB550" s="32" t="s">
        <v>595</v>
      </c>
      <c r="CC550" s="33" t="s">
        <v>1956</v>
      </c>
      <c r="CD550" s="30" t="s">
        <v>431</v>
      </c>
      <c r="CE550" s="166" t="s">
        <v>3192</v>
      </c>
      <c r="CF550" s="30" t="s">
        <v>356</v>
      </c>
      <c r="CG550" s="30" t="s">
        <v>1886</v>
      </c>
      <c r="CH550" s="32"/>
      <c r="CI550" s="88" t="s">
        <v>483</v>
      </c>
      <c r="CJ550" s="33" t="s">
        <v>288</v>
      </c>
      <c r="CK550" s="33" t="s">
        <v>398</v>
      </c>
      <c r="CL550" s="88" t="s">
        <v>482</v>
      </c>
      <c r="CM550" s="113" t="s">
        <v>436</v>
      </c>
      <c r="CN550" s="147" t="s">
        <v>1881</v>
      </c>
      <c r="CO550" s="85" t="s">
        <v>1899</v>
      </c>
      <c r="CP550" s="88" t="s">
        <v>483</v>
      </c>
      <c r="CQ550" s="33" t="s">
        <v>310</v>
      </c>
      <c r="CR550" s="30" t="s">
        <v>372</v>
      </c>
      <c r="CS550" s="32"/>
      <c r="CT550" s="88"/>
      <c r="CU550" s="88" t="s">
        <v>482</v>
      </c>
      <c r="CV550" s="88" t="s">
        <v>483</v>
      </c>
      <c r="CW550" s="33" t="s">
        <v>483</v>
      </c>
      <c r="CX550" s="79" t="s">
        <v>498</v>
      </c>
      <c r="CY550" s="33" t="s">
        <v>1957</v>
      </c>
      <c r="CZ550" s="33" t="s">
        <v>411</v>
      </c>
      <c r="DA550" s="161" t="s">
        <v>1958</v>
      </c>
      <c r="DB550" s="161" t="s">
        <v>1959</v>
      </c>
      <c r="DC550" s="30" t="s">
        <v>423</v>
      </c>
      <c r="DD550" s="171" t="s">
        <v>2084</v>
      </c>
      <c r="DE550" s="30" t="s">
        <v>585</v>
      </c>
      <c r="DF550" s="33" t="s">
        <v>1887</v>
      </c>
      <c r="DG550" s="33" t="s">
        <v>192</v>
      </c>
      <c r="DH550" s="32" t="s">
        <v>1967</v>
      </c>
      <c r="DI550" s="33" t="s">
        <v>270</v>
      </c>
      <c r="DJ550" s="32"/>
      <c r="DK550" s="30" t="s">
        <v>482</v>
      </c>
      <c r="DL550" s="30" t="s">
        <v>410</v>
      </c>
      <c r="DM550" s="73" t="s">
        <v>609</v>
      </c>
      <c r="DN550" s="79"/>
      <c r="DO550" s="33"/>
      <c r="DP550" s="30" t="s">
        <v>399</v>
      </c>
      <c r="DQ550" s="30"/>
      <c r="DR550" s="30" t="s">
        <v>614</v>
      </c>
      <c r="DS550" s="85" t="s">
        <v>1933</v>
      </c>
      <c r="DT550" s="73"/>
      <c r="DU550" s="33" t="s">
        <v>3191</v>
      </c>
      <c r="DV550" s="147" t="s">
        <v>1987</v>
      </c>
      <c r="DW550" s="88" t="s">
        <v>482</v>
      </c>
      <c r="DX550" s="32"/>
      <c r="DY550" s="30" t="s">
        <v>13</v>
      </c>
      <c r="DZ550" s="32"/>
      <c r="EA550" s="161" t="s">
        <v>428</v>
      </c>
      <c r="EB550" s="33" t="s">
        <v>231</v>
      </c>
      <c r="EC550" s="33" t="s">
        <v>210</v>
      </c>
      <c r="ED550" s="30" t="s">
        <v>365</v>
      </c>
      <c r="EE550" s="51" t="s">
        <v>364</v>
      </c>
      <c r="EF550" s="32" t="s">
        <v>602</v>
      </c>
      <c r="EG550" s="162" t="s">
        <v>1960</v>
      </c>
      <c r="EH550" s="73" t="s">
        <v>305</v>
      </c>
      <c r="EI550" s="33" t="s">
        <v>188</v>
      </c>
      <c r="EJ550" s="32"/>
      <c r="EK550" s="74" t="s">
        <v>1895</v>
      </c>
      <c r="EL550" s="74" t="s">
        <v>1948</v>
      </c>
      <c r="EM550" s="126" t="s">
        <v>1978</v>
      </c>
      <c r="EP550" s="126"/>
      <c r="EQ550" s="38"/>
      <c r="ER550" s="79" t="s">
        <v>478</v>
      </c>
      <c r="ES550" s="38" t="s">
        <v>1923</v>
      </c>
      <c r="ET550" s="147" t="s">
        <v>1907</v>
      </c>
      <c r="EU550" s="147" t="s">
        <v>3198</v>
      </c>
      <c r="EV550" s="147" t="s">
        <v>1908</v>
      </c>
      <c r="EW550" s="147" t="s">
        <v>1908</v>
      </c>
      <c r="EX550" s="147" t="s">
        <v>1908</v>
      </c>
      <c r="EY550" s="147" t="s">
        <v>1908</v>
      </c>
      <c r="EZ550" s="147" t="s">
        <v>1908</v>
      </c>
      <c r="FA550" s="147" t="s">
        <v>1908</v>
      </c>
      <c r="FB550" s="147" t="s">
        <v>1908</v>
      </c>
      <c r="FC550" s="147" t="s">
        <v>1908</v>
      </c>
      <c r="FD550" s="166" t="s">
        <v>2101</v>
      </c>
      <c r="FE550" s="166"/>
      <c r="FF550" s="166"/>
      <c r="FG550" s="85" t="s">
        <v>430</v>
      </c>
      <c r="FH550" s="85"/>
      <c r="FI550" s="156" t="s">
        <v>443</v>
      </c>
      <c r="FJ550" s="156"/>
      <c r="FK550" s="156"/>
      <c r="FL550" s="147" t="s">
        <v>2003</v>
      </c>
      <c r="FM550" s="69" t="s">
        <v>335</v>
      </c>
      <c r="FN550" s="147" t="s">
        <v>1985</v>
      </c>
      <c r="FO550" s="147"/>
      <c r="FP550" s="147"/>
      <c r="FQ550" s="147"/>
      <c r="FR550" s="147"/>
      <c r="FS550" s="147"/>
      <c r="FT550" s="161"/>
      <c r="FU550" s="161"/>
      <c r="FV550" s="161" t="s">
        <v>1980</v>
      </c>
      <c r="FW550" s="161" t="s">
        <v>2087</v>
      </c>
      <c r="FX550" s="161"/>
      <c r="FY550" s="147" t="s">
        <v>1935</v>
      </c>
      <c r="FZ550" s="147"/>
      <c r="GA550" s="30" t="s">
        <v>408</v>
      </c>
      <c r="GB550" s="30" t="s">
        <v>2100</v>
      </c>
      <c r="GC550" s="85" t="s">
        <v>456</v>
      </c>
      <c r="GD550" s="38" t="s">
        <v>603</v>
      </c>
      <c r="GE550" s="38" t="s">
        <v>340</v>
      </c>
      <c r="GF550" s="38" t="s">
        <v>2094</v>
      </c>
      <c r="GG550" s="33" t="s">
        <v>1920</v>
      </c>
      <c r="GH550" s="30" t="s">
        <v>566</v>
      </c>
      <c r="GI550" s="147" t="s">
        <v>1990</v>
      </c>
      <c r="GJ550" s="147" t="s">
        <v>2001</v>
      </c>
      <c r="GK550" s="147"/>
      <c r="GL550" s="88" t="s">
        <v>493</v>
      </c>
      <c r="GM550" s="88" t="s">
        <v>441</v>
      </c>
      <c r="GN550" s="147" t="s">
        <v>1994</v>
      </c>
      <c r="GO550" s="147" t="s">
        <v>2096</v>
      </c>
      <c r="GP550" s="147" t="s">
        <v>1984</v>
      </c>
      <c r="GQ550" s="147" t="s">
        <v>1988</v>
      </c>
      <c r="GR550" s="156" t="s">
        <v>302</v>
      </c>
      <c r="GS550" s="85" t="s">
        <v>1944</v>
      </c>
      <c r="GT550" s="85"/>
      <c r="GU550" s="85"/>
      <c r="GV550" s="147" t="s">
        <v>2005</v>
      </c>
      <c r="GW550" s="85" t="s">
        <v>1976</v>
      </c>
      <c r="GX550" s="85" t="s">
        <v>480</v>
      </c>
      <c r="GY550" s="147"/>
      <c r="GZ550" s="157" t="s">
        <v>612</v>
      </c>
      <c r="HA550" t="s">
        <v>1954</v>
      </c>
    </row>
    <row r="551" spans="1:209" ht="12.75">
      <c r="A551" s="28">
        <v>46253</v>
      </c>
      <c r="B551" s="88" t="s">
        <v>482</v>
      </c>
      <c r="C551" s="32" t="s">
        <v>359</v>
      </c>
      <c r="D551" s="88" t="s">
        <v>482</v>
      </c>
      <c r="E551" s="32"/>
      <c r="F551" s="88" t="s">
        <v>482</v>
      </c>
      <c r="G551" s="32"/>
      <c r="H551" s="32" t="s">
        <v>482</v>
      </c>
      <c r="I551" s="145" t="s">
        <v>1876</v>
      </c>
      <c r="J551" s="88" t="s">
        <v>482</v>
      </c>
      <c r="K551" s="88" t="s">
        <v>482</v>
      </c>
      <c r="L551" s="88" t="s">
        <v>482</v>
      </c>
      <c r="M551" s="32" t="s">
        <v>482</v>
      </c>
      <c r="N551" s="88" t="s">
        <v>483</v>
      </c>
      <c r="O551" s="33" t="s">
        <v>387</v>
      </c>
      <c r="P551" s="32"/>
      <c r="Q551" s="88" t="s">
        <v>482</v>
      </c>
      <c r="R551" s="32"/>
      <c r="S551" s="30"/>
      <c r="T551" s="33" t="s">
        <v>482</v>
      </c>
      <c r="U551" s="88" t="s">
        <v>483</v>
      </c>
      <c r="V551" s="32"/>
      <c r="W551" s="88" t="s">
        <v>1950</v>
      </c>
      <c r="X551" s="30" t="s">
        <v>1998</v>
      </c>
      <c r="Y551" s="88" t="s">
        <v>482</v>
      </c>
      <c r="Z551" s="32" t="s">
        <v>482</v>
      </c>
      <c r="AA551" s="38" t="s">
        <v>482</v>
      </c>
      <c r="AB551" s="38" t="s">
        <v>1921</v>
      </c>
      <c r="AC551" s="32" t="s">
        <v>483</v>
      </c>
      <c r="AD551" s="30" t="s">
        <v>1898</v>
      </c>
      <c r="AE551" s="88" t="s">
        <v>482</v>
      </c>
      <c r="AF551" s="30" t="s">
        <v>197</v>
      </c>
      <c r="AG551" s="32"/>
      <c r="AH551" s="88" t="s">
        <v>482</v>
      </c>
      <c r="AI551" s="32"/>
      <c r="AJ551" s="32"/>
      <c r="AK551" s="88" t="s">
        <v>482</v>
      </c>
      <c r="AL551" s="32" t="s">
        <v>482</v>
      </c>
      <c r="AM551" s="88" t="s">
        <v>482</v>
      </c>
      <c r="AN551" s="88" t="s">
        <v>482</v>
      </c>
      <c r="AO551" s="88" t="s">
        <v>482</v>
      </c>
      <c r="AP551" s="32"/>
      <c r="AQ551" s="88" t="s">
        <v>482</v>
      </c>
      <c r="AR551" s="32"/>
      <c r="AS551" s="73"/>
      <c r="AT551" s="148" t="s">
        <v>483</v>
      </c>
      <c r="AU551" s="32"/>
      <c r="AV551" s="30" t="s">
        <v>483</v>
      </c>
      <c r="AW551" s="88" t="s">
        <v>482</v>
      </c>
      <c r="AX551" s="30" t="s">
        <v>482</v>
      </c>
      <c r="AY551" s="30" t="s">
        <v>483</v>
      </c>
      <c r="AZ551" s="32"/>
      <c r="BB551" s="88" t="s">
        <v>483</v>
      </c>
      <c r="BC551" s="147"/>
      <c r="BD551" s="33" t="s">
        <v>468</v>
      </c>
      <c r="BE551" s="32"/>
      <c r="BF551" s="32"/>
      <c r="BG551" s="32"/>
      <c r="BH551" s="32"/>
      <c r="BI551" s="32"/>
      <c r="BJ551" s="32"/>
      <c r="BK551" s="32" t="s">
        <v>1897</v>
      </c>
      <c r="BL551" s="88" t="s">
        <v>482</v>
      </c>
      <c r="BM551" s="33" t="s">
        <v>345</v>
      </c>
      <c r="BN551" s="88" t="s">
        <v>483</v>
      </c>
      <c r="BO551" s="30" t="s">
        <v>1893</v>
      </c>
      <c r="BP551" s="88" t="s">
        <v>483</v>
      </c>
      <c r="BQ551" s="32"/>
      <c r="BR551" s="88" t="s">
        <v>483</v>
      </c>
      <c r="BS551" s="177" t="s">
        <v>482</v>
      </c>
      <c r="BT551" s="88" t="s">
        <v>482</v>
      </c>
      <c r="BU551" s="33"/>
      <c r="BV551" s="33" t="s">
        <v>482</v>
      </c>
      <c r="BW551" s="32"/>
      <c r="BX551" s="147" t="s">
        <v>482</v>
      </c>
      <c r="BY551" s="32" t="s">
        <v>482</v>
      </c>
      <c r="BZ551" s="33" t="s">
        <v>482</v>
      </c>
      <c r="CA551" s="32"/>
      <c r="CB551" s="32" t="s">
        <v>595</v>
      </c>
      <c r="CC551" s="33" t="s">
        <v>1956</v>
      </c>
      <c r="CD551" s="32"/>
      <c r="CE551" s="166" t="s">
        <v>3192</v>
      </c>
      <c r="CF551" s="30" t="s">
        <v>356</v>
      </c>
      <c r="CG551" s="30" t="s">
        <v>1886</v>
      </c>
      <c r="CH551" s="32"/>
      <c r="CI551" s="88" t="s">
        <v>483</v>
      </c>
      <c r="CJ551" s="33" t="s">
        <v>288</v>
      </c>
      <c r="CK551" s="33" t="s">
        <v>398</v>
      </c>
      <c r="CL551" s="88" t="s">
        <v>482</v>
      </c>
      <c r="CM551" s="113" t="s">
        <v>436</v>
      </c>
      <c r="CN551" s="147" t="s">
        <v>1881</v>
      </c>
      <c r="CO551" s="85" t="s">
        <v>1899</v>
      </c>
      <c r="CP551" s="88" t="s">
        <v>483</v>
      </c>
      <c r="CQ551" s="33" t="s">
        <v>310</v>
      </c>
      <c r="CR551" s="30"/>
      <c r="CS551" s="32"/>
      <c r="CT551" s="88"/>
      <c r="CU551" s="88" t="s">
        <v>482</v>
      </c>
      <c r="CV551" s="88" t="s">
        <v>483</v>
      </c>
      <c r="CW551" s="33" t="s">
        <v>483</v>
      </c>
      <c r="CX551" s="79" t="s">
        <v>498</v>
      </c>
      <c r="CY551" s="33" t="s">
        <v>1957</v>
      </c>
      <c r="CZ551" s="33" t="s">
        <v>411</v>
      </c>
      <c r="DA551" s="161" t="s">
        <v>1958</v>
      </c>
      <c r="DB551" s="161" t="s">
        <v>1959</v>
      </c>
      <c r="DC551" s="30" t="s">
        <v>423</v>
      </c>
      <c r="DD551" s="171" t="s">
        <v>2084</v>
      </c>
      <c r="DE551" s="30" t="s">
        <v>585</v>
      </c>
      <c r="DF551" s="33" t="s">
        <v>1887</v>
      </c>
      <c r="DG551" s="33" t="s">
        <v>192</v>
      </c>
      <c r="DH551" s="32" t="s">
        <v>1967</v>
      </c>
      <c r="DI551" s="33" t="s">
        <v>270</v>
      </c>
      <c r="DJ551" s="32"/>
      <c r="DK551" s="30" t="s">
        <v>482</v>
      </c>
      <c r="DL551" s="30" t="s">
        <v>410</v>
      </c>
      <c r="DM551" s="73" t="s">
        <v>609</v>
      </c>
      <c r="DN551" s="79"/>
      <c r="DO551" s="33"/>
      <c r="DP551" s="30" t="s">
        <v>399</v>
      </c>
      <c r="DQ551" s="30"/>
      <c r="DR551" s="30" t="s">
        <v>614</v>
      </c>
      <c r="DS551" s="85" t="s">
        <v>1933</v>
      </c>
      <c r="DT551" s="73"/>
      <c r="DU551" s="33" t="s">
        <v>3191</v>
      </c>
      <c r="DV551" s="147" t="s">
        <v>1987</v>
      </c>
      <c r="DW551" s="88" t="s">
        <v>482</v>
      </c>
      <c r="DX551" s="32"/>
      <c r="DY551" s="30" t="s">
        <v>13</v>
      </c>
      <c r="DZ551" s="32"/>
      <c r="EA551" s="161" t="s">
        <v>428</v>
      </c>
      <c r="EB551" s="33" t="s">
        <v>231</v>
      </c>
      <c r="EC551" s="33" t="s">
        <v>210</v>
      </c>
      <c r="ED551" s="30"/>
      <c r="EE551" s="51" t="s">
        <v>364</v>
      </c>
      <c r="EF551" s="32" t="s">
        <v>602</v>
      </c>
      <c r="EG551" s="162" t="s">
        <v>1960</v>
      </c>
      <c r="EH551" s="73" t="s">
        <v>305</v>
      </c>
      <c r="EI551" s="33" t="s">
        <v>188</v>
      </c>
      <c r="EJ551" s="32"/>
      <c r="EK551" s="74" t="s">
        <v>1895</v>
      </c>
      <c r="EL551" s="74" t="s">
        <v>1948</v>
      </c>
      <c r="EM551" s="126" t="s">
        <v>1978</v>
      </c>
      <c r="EP551" s="126"/>
      <c r="EQ551" s="38"/>
      <c r="ER551" s="79" t="s">
        <v>478</v>
      </c>
      <c r="ES551" s="38" t="s">
        <v>1923</v>
      </c>
      <c r="ET551" s="147" t="s">
        <v>1907</v>
      </c>
      <c r="EU551" s="147" t="s">
        <v>3198</v>
      </c>
      <c r="EV551" s="147" t="s">
        <v>1908</v>
      </c>
      <c r="EW551" s="147" t="s">
        <v>1908</v>
      </c>
      <c r="EX551" s="147" t="s">
        <v>1908</v>
      </c>
      <c r="EY551" s="147" t="s">
        <v>1908</v>
      </c>
      <c r="EZ551" s="147" t="s">
        <v>1908</v>
      </c>
      <c r="FA551" s="147" t="s">
        <v>1908</v>
      </c>
      <c r="FB551" s="147" t="s">
        <v>1908</v>
      </c>
      <c r="FC551" s="147" t="s">
        <v>1908</v>
      </c>
      <c r="FD551" s="166" t="s">
        <v>2101</v>
      </c>
      <c r="FE551" s="166"/>
      <c r="FF551" s="166"/>
      <c r="FG551" s="85" t="s">
        <v>430</v>
      </c>
      <c r="FH551" s="85"/>
      <c r="FI551" s="156" t="s">
        <v>443</v>
      </c>
      <c r="FJ551" s="156"/>
      <c r="FK551" s="156"/>
      <c r="FL551" s="147" t="s">
        <v>2003</v>
      </c>
      <c r="FM551" s="69" t="s">
        <v>335</v>
      </c>
      <c r="FN551" s="147" t="s">
        <v>1985</v>
      </c>
      <c r="FO551" s="147"/>
      <c r="FP551" s="147"/>
      <c r="FQ551" s="147"/>
      <c r="FR551" s="147"/>
      <c r="FS551" s="147"/>
      <c r="FT551" s="161"/>
      <c r="FU551" s="161"/>
      <c r="FV551" s="161" t="s">
        <v>1980</v>
      </c>
      <c r="FW551" s="161" t="s">
        <v>2087</v>
      </c>
      <c r="FX551" s="161"/>
      <c r="FY551" s="147" t="s">
        <v>1935</v>
      </c>
      <c r="FZ551" s="147" t="s">
        <v>431</v>
      </c>
      <c r="GA551" s="30" t="s">
        <v>408</v>
      </c>
      <c r="GB551" s="30" t="s">
        <v>2100</v>
      </c>
      <c r="GC551" s="85" t="s">
        <v>456</v>
      </c>
      <c r="GD551" s="38" t="s">
        <v>603</v>
      </c>
      <c r="GE551" s="38" t="s">
        <v>340</v>
      </c>
      <c r="GF551" s="38" t="s">
        <v>2094</v>
      </c>
      <c r="GG551" s="33" t="s">
        <v>1920</v>
      </c>
      <c r="GH551" s="30" t="s">
        <v>566</v>
      </c>
      <c r="GI551" s="147" t="s">
        <v>1990</v>
      </c>
      <c r="GJ551" s="147" t="s">
        <v>2001</v>
      </c>
      <c r="GK551" s="147"/>
      <c r="GL551" s="88" t="s">
        <v>493</v>
      </c>
      <c r="GM551" s="88" t="s">
        <v>441</v>
      </c>
      <c r="GN551" s="147" t="s">
        <v>1994</v>
      </c>
      <c r="GO551" s="147" t="s">
        <v>2096</v>
      </c>
      <c r="GP551" s="147" t="s">
        <v>1984</v>
      </c>
      <c r="GQ551" s="147" t="s">
        <v>1988</v>
      </c>
      <c r="GR551" s="156" t="s">
        <v>302</v>
      </c>
      <c r="GS551" s="85" t="s">
        <v>1944</v>
      </c>
      <c r="GT551" s="85"/>
      <c r="GU551" s="85"/>
      <c r="GV551" s="147" t="s">
        <v>2005</v>
      </c>
      <c r="GW551" s="85" t="s">
        <v>1976</v>
      </c>
      <c r="GX551" s="85" t="s">
        <v>480</v>
      </c>
      <c r="GY551" s="147"/>
      <c r="GZ551" s="157" t="s">
        <v>612</v>
      </c>
      <c r="HA551" t="s">
        <v>1954</v>
      </c>
    </row>
    <row r="552" spans="1:209" ht="12.75">
      <c r="A552" s="28">
        <v>46254</v>
      </c>
      <c r="B552" s="88" t="s">
        <v>482</v>
      </c>
      <c r="C552" s="32" t="s">
        <v>359</v>
      </c>
      <c r="D552" s="88" t="s">
        <v>482</v>
      </c>
      <c r="E552" s="32"/>
      <c r="F552" s="88" t="s">
        <v>482</v>
      </c>
      <c r="G552" s="32"/>
      <c r="H552" s="32" t="s">
        <v>482</v>
      </c>
      <c r="I552" s="145" t="s">
        <v>1876</v>
      </c>
      <c r="J552" s="88" t="s">
        <v>482</v>
      </c>
      <c r="K552" s="88" t="s">
        <v>482</v>
      </c>
      <c r="L552" s="88" t="s">
        <v>482</v>
      </c>
      <c r="M552" s="32" t="s">
        <v>482</v>
      </c>
      <c r="N552" s="88" t="s">
        <v>483</v>
      </c>
      <c r="O552" s="33" t="s">
        <v>387</v>
      </c>
      <c r="P552" s="32"/>
      <c r="Q552" s="88" t="s">
        <v>482</v>
      </c>
      <c r="R552" s="32"/>
      <c r="S552" s="30"/>
      <c r="T552" s="33" t="s">
        <v>482</v>
      </c>
      <c r="U552" s="88" t="s">
        <v>483</v>
      </c>
      <c r="V552" s="32"/>
      <c r="W552" s="88" t="s">
        <v>1950</v>
      </c>
      <c r="X552" s="30" t="s">
        <v>1998</v>
      </c>
      <c r="Y552" s="88" t="s">
        <v>482</v>
      </c>
      <c r="Z552" s="32" t="s">
        <v>482</v>
      </c>
      <c r="AA552" s="38" t="s">
        <v>482</v>
      </c>
      <c r="AB552" s="38" t="s">
        <v>1921</v>
      </c>
      <c r="AC552" s="32" t="s">
        <v>483</v>
      </c>
      <c r="AD552" s="30" t="s">
        <v>1898</v>
      </c>
      <c r="AE552" s="88" t="s">
        <v>482</v>
      </c>
      <c r="AF552" s="30" t="s">
        <v>197</v>
      </c>
      <c r="AG552" s="32"/>
      <c r="AH552" s="88" t="s">
        <v>482</v>
      </c>
      <c r="AI552" s="32"/>
      <c r="AJ552" s="32"/>
      <c r="AK552" s="88" t="s">
        <v>482</v>
      </c>
      <c r="AL552" s="32" t="s">
        <v>482</v>
      </c>
      <c r="AM552" s="88" t="s">
        <v>482</v>
      </c>
      <c r="AN552" s="88" t="s">
        <v>482</v>
      </c>
      <c r="AO552" s="88" t="s">
        <v>482</v>
      </c>
      <c r="AP552" s="32"/>
      <c r="AQ552" s="88" t="s">
        <v>482</v>
      </c>
      <c r="AR552" s="32"/>
      <c r="AS552" s="73"/>
      <c r="AT552" s="148" t="s">
        <v>483</v>
      </c>
      <c r="AU552" s="32"/>
      <c r="AV552" s="30" t="s">
        <v>483</v>
      </c>
      <c r="AW552" s="88" t="s">
        <v>482</v>
      </c>
      <c r="AX552" s="30" t="s">
        <v>482</v>
      </c>
      <c r="AY552" s="30" t="s">
        <v>483</v>
      </c>
      <c r="AZ552" s="32"/>
      <c r="BB552" s="88" t="s">
        <v>483</v>
      </c>
      <c r="BC552" s="147"/>
      <c r="BD552" s="33" t="s">
        <v>468</v>
      </c>
      <c r="BE552" s="32"/>
      <c r="BF552" s="32"/>
      <c r="BG552" s="32"/>
      <c r="BH552" s="32"/>
      <c r="BI552" s="32"/>
      <c r="BJ552" s="32"/>
      <c r="BK552" s="32" t="s">
        <v>1897</v>
      </c>
      <c r="BL552" s="88" t="s">
        <v>482</v>
      </c>
      <c r="BM552" s="33" t="s">
        <v>345</v>
      </c>
      <c r="BN552" s="88" t="s">
        <v>483</v>
      </c>
      <c r="BO552" s="30" t="s">
        <v>1893</v>
      </c>
      <c r="BP552" s="88" t="s">
        <v>483</v>
      </c>
      <c r="BQ552" s="32"/>
      <c r="BR552" s="88" t="s">
        <v>483</v>
      </c>
      <c r="BS552" s="177" t="s">
        <v>482</v>
      </c>
      <c r="BT552" s="88" t="s">
        <v>482</v>
      </c>
      <c r="BU552" s="33"/>
      <c r="BV552" s="33" t="s">
        <v>482</v>
      </c>
      <c r="BW552" s="32"/>
      <c r="BX552" s="147" t="s">
        <v>482</v>
      </c>
      <c r="BY552" s="32" t="s">
        <v>482</v>
      </c>
      <c r="BZ552" s="33" t="s">
        <v>482</v>
      </c>
      <c r="CA552" s="32"/>
      <c r="CB552" s="32" t="s">
        <v>595</v>
      </c>
      <c r="CC552" s="33" t="s">
        <v>1956</v>
      </c>
      <c r="CD552" s="32"/>
      <c r="CE552" s="166" t="s">
        <v>3192</v>
      </c>
      <c r="CF552" s="30" t="s">
        <v>356</v>
      </c>
      <c r="CG552" s="30" t="s">
        <v>1886</v>
      </c>
      <c r="CH552" s="32"/>
      <c r="CI552" s="88" t="s">
        <v>483</v>
      </c>
      <c r="CJ552" s="33" t="s">
        <v>288</v>
      </c>
      <c r="CK552" s="33" t="s">
        <v>398</v>
      </c>
      <c r="CL552" s="88" t="s">
        <v>482</v>
      </c>
      <c r="CM552" s="113" t="s">
        <v>436</v>
      </c>
      <c r="CN552" s="147" t="s">
        <v>1881</v>
      </c>
      <c r="CO552" s="85" t="s">
        <v>1899</v>
      </c>
      <c r="CP552" s="88" t="s">
        <v>483</v>
      </c>
      <c r="CQ552" s="33" t="s">
        <v>310</v>
      </c>
      <c r="CR552" s="30"/>
      <c r="CS552" s="32"/>
      <c r="CT552" s="88"/>
      <c r="CU552" s="88" t="s">
        <v>482</v>
      </c>
      <c r="CV552" s="88" t="s">
        <v>483</v>
      </c>
      <c r="CW552" s="33" t="s">
        <v>483</v>
      </c>
      <c r="CX552" s="79" t="s">
        <v>498</v>
      </c>
      <c r="CY552" s="33" t="s">
        <v>1957</v>
      </c>
      <c r="CZ552" s="33" t="s">
        <v>411</v>
      </c>
      <c r="DA552" s="161" t="s">
        <v>1958</v>
      </c>
      <c r="DB552" s="161" t="s">
        <v>1959</v>
      </c>
      <c r="DC552" s="30" t="s">
        <v>423</v>
      </c>
      <c r="DD552" s="171" t="s">
        <v>2084</v>
      </c>
      <c r="DE552" s="30" t="s">
        <v>585</v>
      </c>
      <c r="DF552" s="33" t="s">
        <v>1887</v>
      </c>
      <c r="DG552" s="33" t="s">
        <v>192</v>
      </c>
      <c r="DH552" s="32" t="s">
        <v>1967</v>
      </c>
      <c r="DI552" s="33" t="s">
        <v>270</v>
      </c>
      <c r="DJ552" s="32"/>
      <c r="DK552" s="30" t="s">
        <v>482</v>
      </c>
      <c r="DL552" s="30" t="s">
        <v>410</v>
      </c>
      <c r="DM552" s="73" t="s">
        <v>609</v>
      </c>
      <c r="DN552" s="79"/>
      <c r="DO552" s="33"/>
      <c r="DP552" s="30" t="s">
        <v>399</v>
      </c>
      <c r="DQ552" s="30"/>
      <c r="DR552" s="30" t="s">
        <v>614</v>
      </c>
      <c r="DS552" s="85" t="s">
        <v>1933</v>
      </c>
      <c r="DT552" s="73"/>
      <c r="DU552" s="33" t="s">
        <v>3191</v>
      </c>
      <c r="DV552" s="147" t="s">
        <v>1987</v>
      </c>
      <c r="DW552" s="88" t="s">
        <v>482</v>
      </c>
      <c r="DX552" s="32"/>
      <c r="DY552" s="30" t="s">
        <v>13</v>
      </c>
      <c r="DZ552" s="32"/>
      <c r="EA552" s="161" t="s">
        <v>428</v>
      </c>
      <c r="EB552" s="33" t="s">
        <v>231</v>
      </c>
      <c r="EC552" s="33" t="s">
        <v>210</v>
      </c>
      <c r="ED552" s="30"/>
      <c r="EE552" s="51" t="s">
        <v>364</v>
      </c>
      <c r="EF552" s="32" t="s">
        <v>602</v>
      </c>
      <c r="EG552" s="162" t="s">
        <v>1960</v>
      </c>
      <c r="EH552" s="73" t="s">
        <v>305</v>
      </c>
      <c r="EI552" s="33" t="s">
        <v>188</v>
      </c>
      <c r="EJ552" s="32"/>
      <c r="EK552" s="74" t="s">
        <v>1895</v>
      </c>
      <c r="EL552" s="74" t="s">
        <v>1948</v>
      </c>
      <c r="EM552" s="126" t="s">
        <v>1978</v>
      </c>
      <c r="EP552" s="126"/>
      <c r="EQ552" s="38"/>
      <c r="ER552" s="79" t="s">
        <v>478</v>
      </c>
      <c r="ES552" s="38" t="s">
        <v>1923</v>
      </c>
      <c r="ET552" s="147" t="s">
        <v>1907</v>
      </c>
      <c r="EU552" s="147" t="s">
        <v>3198</v>
      </c>
      <c r="EV552" s="147" t="s">
        <v>1908</v>
      </c>
      <c r="EW552" s="147" t="s">
        <v>1908</v>
      </c>
      <c r="EX552" s="147" t="s">
        <v>1908</v>
      </c>
      <c r="EY552" s="147" t="s">
        <v>1908</v>
      </c>
      <c r="EZ552" s="147" t="s">
        <v>1908</v>
      </c>
      <c r="FA552" s="147" t="s">
        <v>1908</v>
      </c>
      <c r="FB552" s="147" t="s">
        <v>1908</v>
      </c>
      <c r="FC552" s="147" t="s">
        <v>1908</v>
      </c>
      <c r="FD552" s="166" t="s">
        <v>2101</v>
      </c>
      <c r="FE552" s="166"/>
      <c r="FF552" s="166"/>
      <c r="FG552" s="85" t="s">
        <v>430</v>
      </c>
      <c r="FH552" s="85"/>
      <c r="FI552" s="156" t="s">
        <v>443</v>
      </c>
      <c r="FJ552" s="156"/>
      <c r="FK552" s="156"/>
      <c r="FL552" s="147" t="s">
        <v>2003</v>
      </c>
      <c r="FM552" s="69" t="s">
        <v>335</v>
      </c>
      <c r="FN552" s="147" t="s">
        <v>1985</v>
      </c>
      <c r="FO552" s="147"/>
      <c r="FP552" s="147"/>
      <c r="FQ552" s="147"/>
      <c r="FR552" s="147"/>
      <c r="FS552" s="147"/>
      <c r="FT552" s="161" t="s">
        <v>2086</v>
      </c>
      <c r="FU552" s="161"/>
      <c r="FV552" s="161" t="s">
        <v>1980</v>
      </c>
      <c r="FW552" s="161" t="s">
        <v>2087</v>
      </c>
      <c r="FX552" s="161"/>
      <c r="FY552" s="147" t="s">
        <v>1935</v>
      </c>
      <c r="FZ552" s="147" t="s">
        <v>431</v>
      </c>
      <c r="GA552" s="30" t="s">
        <v>408</v>
      </c>
      <c r="GB552" s="30" t="s">
        <v>2100</v>
      </c>
      <c r="GC552" s="85" t="s">
        <v>456</v>
      </c>
      <c r="GD552" s="38" t="s">
        <v>603</v>
      </c>
      <c r="GE552" s="38" t="s">
        <v>340</v>
      </c>
      <c r="GF552" s="38" t="s">
        <v>2094</v>
      </c>
      <c r="GG552" s="33" t="s">
        <v>1920</v>
      </c>
      <c r="GH552" s="30" t="s">
        <v>566</v>
      </c>
      <c r="GI552" s="147" t="s">
        <v>1990</v>
      </c>
      <c r="GJ552" s="147" t="s">
        <v>2001</v>
      </c>
      <c r="GK552" s="147"/>
      <c r="GL552" s="88" t="s">
        <v>493</v>
      </c>
      <c r="GM552" s="88" t="s">
        <v>441</v>
      </c>
      <c r="GN552" s="147" t="s">
        <v>1994</v>
      </c>
      <c r="GO552" s="147" t="s">
        <v>2096</v>
      </c>
      <c r="GP552" s="147" t="s">
        <v>1984</v>
      </c>
      <c r="GQ552" s="147" t="s">
        <v>1988</v>
      </c>
      <c r="GR552" s="156" t="s">
        <v>302</v>
      </c>
      <c r="GS552" s="85" t="s">
        <v>1944</v>
      </c>
      <c r="GT552" s="85"/>
      <c r="GU552" s="85"/>
      <c r="GV552" s="147" t="s">
        <v>2005</v>
      </c>
      <c r="GW552" s="85" t="s">
        <v>1976</v>
      </c>
      <c r="GX552" s="85" t="s">
        <v>480</v>
      </c>
      <c r="GY552" s="147"/>
      <c r="GZ552" s="157" t="s">
        <v>612</v>
      </c>
      <c r="HA552" t="s">
        <v>1954</v>
      </c>
    </row>
    <row r="553" spans="1:209" ht="12.75">
      <c r="A553" s="28">
        <v>46255</v>
      </c>
      <c r="B553" s="88" t="s">
        <v>482</v>
      </c>
      <c r="C553" s="32" t="s">
        <v>359</v>
      </c>
      <c r="D553" s="88" t="s">
        <v>482</v>
      </c>
      <c r="E553" s="32"/>
      <c r="F553" s="88" t="s">
        <v>482</v>
      </c>
      <c r="G553" s="32"/>
      <c r="H553" s="32" t="s">
        <v>482</v>
      </c>
      <c r="I553" s="145" t="s">
        <v>1876</v>
      </c>
      <c r="J553" s="88" t="s">
        <v>482</v>
      </c>
      <c r="K553" s="88" t="s">
        <v>482</v>
      </c>
      <c r="L553" s="88" t="s">
        <v>482</v>
      </c>
      <c r="M553" s="32" t="s">
        <v>482</v>
      </c>
      <c r="N553" s="88" t="s">
        <v>483</v>
      </c>
      <c r="O553" s="33" t="s">
        <v>387</v>
      </c>
      <c r="P553" s="32"/>
      <c r="Q553" s="88" t="s">
        <v>482</v>
      </c>
      <c r="R553" s="32"/>
      <c r="S553" s="30"/>
      <c r="T553" s="33" t="s">
        <v>482</v>
      </c>
      <c r="U553" s="88" t="s">
        <v>483</v>
      </c>
      <c r="V553" s="171" t="s">
        <v>2083</v>
      </c>
      <c r="W553" s="88" t="s">
        <v>1950</v>
      </c>
      <c r="X553" s="30" t="s">
        <v>1998</v>
      </c>
      <c r="Y553" s="88" t="s">
        <v>482</v>
      </c>
      <c r="Z553" s="32" t="s">
        <v>482</v>
      </c>
      <c r="AA553" s="38" t="s">
        <v>482</v>
      </c>
      <c r="AB553" s="38" t="s">
        <v>1921</v>
      </c>
      <c r="AC553" s="32" t="s">
        <v>483</v>
      </c>
      <c r="AD553" s="30" t="s">
        <v>1898</v>
      </c>
      <c r="AE553" s="88" t="s">
        <v>482</v>
      </c>
      <c r="AF553" s="30" t="s">
        <v>197</v>
      </c>
      <c r="AG553" s="32"/>
      <c r="AH553" s="88" t="s">
        <v>482</v>
      </c>
      <c r="AI553" s="32"/>
      <c r="AJ553" s="32"/>
      <c r="AK553" s="88" t="s">
        <v>482</v>
      </c>
      <c r="AL553" s="32" t="s">
        <v>482</v>
      </c>
      <c r="AM553" s="88" t="s">
        <v>482</v>
      </c>
      <c r="AN553" s="88" t="s">
        <v>482</v>
      </c>
      <c r="AO553" s="88" t="s">
        <v>482</v>
      </c>
      <c r="AP553" s="32"/>
      <c r="AQ553" s="88" t="s">
        <v>482</v>
      </c>
      <c r="AR553" s="32"/>
      <c r="AS553" s="73"/>
      <c r="AT553" s="148" t="s">
        <v>483</v>
      </c>
      <c r="AU553" s="32"/>
      <c r="AV553" s="30" t="s">
        <v>483</v>
      </c>
      <c r="AW553" s="88" t="s">
        <v>482</v>
      </c>
      <c r="AX553" s="30" t="s">
        <v>482</v>
      </c>
      <c r="AY553" s="30" t="s">
        <v>483</v>
      </c>
      <c r="AZ553" s="32"/>
      <c r="BB553" s="88" t="s">
        <v>483</v>
      </c>
      <c r="BC553" s="147"/>
      <c r="BD553" s="33" t="s">
        <v>468</v>
      </c>
      <c r="BE553" s="32"/>
      <c r="BF553" s="32"/>
      <c r="BG553" s="32"/>
      <c r="BH553" s="32"/>
      <c r="BI553" s="32"/>
      <c r="BJ553" s="32"/>
      <c r="BK553" s="32" t="s">
        <v>1897</v>
      </c>
      <c r="BL553" s="88" t="s">
        <v>482</v>
      </c>
      <c r="BM553" s="33" t="s">
        <v>345</v>
      </c>
      <c r="BN553" s="88" t="s">
        <v>483</v>
      </c>
      <c r="BO553" s="30" t="s">
        <v>1893</v>
      </c>
      <c r="BP553" s="88" t="s">
        <v>483</v>
      </c>
      <c r="BQ553" s="32"/>
      <c r="BR553" s="88" t="s">
        <v>483</v>
      </c>
      <c r="BS553" s="177" t="s">
        <v>482</v>
      </c>
      <c r="BT553" s="88" t="s">
        <v>482</v>
      </c>
      <c r="BU553" s="33"/>
      <c r="BV553" s="33" t="s">
        <v>482</v>
      </c>
      <c r="BW553" s="32"/>
      <c r="BX553" s="147" t="s">
        <v>482</v>
      </c>
      <c r="BY553" s="32" t="s">
        <v>482</v>
      </c>
      <c r="BZ553" s="33" t="s">
        <v>482</v>
      </c>
      <c r="CA553" s="32"/>
      <c r="CB553" s="32" t="s">
        <v>595</v>
      </c>
      <c r="CC553" s="33" t="s">
        <v>1956</v>
      </c>
      <c r="CD553" s="32"/>
      <c r="CE553" s="166" t="s">
        <v>3192</v>
      </c>
      <c r="CF553" s="30" t="s">
        <v>356</v>
      </c>
      <c r="CG553" s="30" t="s">
        <v>1886</v>
      </c>
      <c r="CH553" s="32"/>
      <c r="CI553" s="88" t="s">
        <v>483</v>
      </c>
      <c r="CJ553" s="33" t="s">
        <v>288</v>
      </c>
      <c r="CK553" s="33" t="s">
        <v>398</v>
      </c>
      <c r="CL553" s="88" t="s">
        <v>482</v>
      </c>
      <c r="CM553" s="113" t="s">
        <v>436</v>
      </c>
      <c r="CN553" s="147" t="s">
        <v>1881</v>
      </c>
      <c r="CO553" s="85" t="s">
        <v>1899</v>
      </c>
      <c r="CP553" s="88" t="s">
        <v>483</v>
      </c>
      <c r="CQ553" s="33" t="s">
        <v>310</v>
      </c>
      <c r="CR553" s="30"/>
      <c r="CS553" s="32"/>
      <c r="CT553" s="88"/>
      <c r="CU553" s="88" t="s">
        <v>482</v>
      </c>
      <c r="CV553" s="88" t="s">
        <v>483</v>
      </c>
      <c r="CW553" s="33" t="s">
        <v>483</v>
      </c>
      <c r="CX553" s="79" t="s">
        <v>498</v>
      </c>
      <c r="CY553" s="33" t="s">
        <v>1957</v>
      </c>
      <c r="CZ553" s="33" t="s">
        <v>411</v>
      </c>
      <c r="DA553" s="161" t="s">
        <v>1958</v>
      </c>
      <c r="DB553" s="161" t="s">
        <v>1959</v>
      </c>
      <c r="DC553" s="30" t="s">
        <v>423</v>
      </c>
      <c r="DD553" s="171" t="s">
        <v>2084</v>
      </c>
      <c r="DE553" s="30" t="s">
        <v>585</v>
      </c>
      <c r="DF553" s="33" t="s">
        <v>1887</v>
      </c>
      <c r="DG553" s="33" t="s">
        <v>192</v>
      </c>
      <c r="DH553" s="32" t="s">
        <v>1967</v>
      </c>
      <c r="DI553" s="33" t="s">
        <v>270</v>
      </c>
      <c r="DJ553" s="32"/>
      <c r="DK553" s="30" t="s">
        <v>482</v>
      </c>
      <c r="DL553" s="30" t="s">
        <v>410</v>
      </c>
      <c r="DM553" s="73" t="s">
        <v>609</v>
      </c>
      <c r="DN553" s="79"/>
      <c r="DO553" s="33"/>
      <c r="DP553" s="30" t="s">
        <v>399</v>
      </c>
      <c r="DQ553" s="30"/>
      <c r="DR553" s="30" t="s">
        <v>614</v>
      </c>
      <c r="DS553" s="85" t="s">
        <v>1933</v>
      </c>
      <c r="DT553" s="73"/>
      <c r="DU553" s="33" t="s">
        <v>3191</v>
      </c>
      <c r="DV553" s="147" t="s">
        <v>1987</v>
      </c>
      <c r="DW553" s="88" t="s">
        <v>482</v>
      </c>
      <c r="DX553" s="32"/>
      <c r="DY553" s="30" t="s">
        <v>13</v>
      </c>
      <c r="DZ553" s="32"/>
      <c r="EA553" s="161" t="s">
        <v>428</v>
      </c>
      <c r="EB553" s="33" t="s">
        <v>231</v>
      </c>
      <c r="EC553" s="33"/>
      <c r="ED553" s="30"/>
      <c r="EE553" s="51" t="s">
        <v>364</v>
      </c>
      <c r="EF553" s="32" t="s">
        <v>602</v>
      </c>
      <c r="EG553" s="162" t="s">
        <v>1960</v>
      </c>
      <c r="EH553" s="73" t="s">
        <v>305</v>
      </c>
      <c r="EI553" s="33" t="s">
        <v>188</v>
      </c>
      <c r="EJ553" s="32"/>
      <c r="EK553" s="74" t="s">
        <v>1895</v>
      </c>
      <c r="EL553" s="74" t="s">
        <v>1948</v>
      </c>
      <c r="EM553" s="126" t="s">
        <v>1978</v>
      </c>
      <c r="EP553" s="126"/>
      <c r="EQ553" s="38"/>
      <c r="ER553" s="79" t="s">
        <v>478</v>
      </c>
      <c r="ES553" s="38" t="s">
        <v>1923</v>
      </c>
      <c r="ET553" s="147" t="s">
        <v>1907</v>
      </c>
      <c r="EU553" s="147" t="s">
        <v>3198</v>
      </c>
      <c r="EV553" s="147" t="s">
        <v>1908</v>
      </c>
      <c r="EW553" s="147" t="s">
        <v>1908</v>
      </c>
      <c r="EX553" s="147" t="s">
        <v>1908</v>
      </c>
      <c r="EY553" s="147" t="s">
        <v>1908</v>
      </c>
      <c r="EZ553" s="147" t="s">
        <v>1908</v>
      </c>
      <c r="FA553" s="147" t="s">
        <v>1908</v>
      </c>
      <c r="FB553" s="147" t="s">
        <v>1908</v>
      </c>
      <c r="FC553" s="147" t="s">
        <v>1908</v>
      </c>
      <c r="FD553" s="166" t="s">
        <v>2101</v>
      </c>
      <c r="FE553" s="166"/>
      <c r="FF553" s="166"/>
      <c r="FG553" s="85" t="s">
        <v>430</v>
      </c>
      <c r="FH553" s="85"/>
      <c r="FI553" s="156" t="s">
        <v>443</v>
      </c>
      <c r="FJ553" s="156"/>
      <c r="FK553" s="156"/>
      <c r="FL553" s="147" t="s">
        <v>2003</v>
      </c>
      <c r="FM553" s="69" t="s">
        <v>335</v>
      </c>
      <c r="FN553" s="147" t="s">
        <v>1985</v>
      </c>
      <c r="FO553" s="147"/>
      <c r="FP553" s="147"/>
      <c r="FQ553" s="147"/>
      <c r="FR553" s="147"/>
      <c r="FS553" s="147"/>
      <c r="FT553" s="161" t="s">
        <v>2086</v>
      </c>
      <c r="FU553" s="161" t="s">
        <v>2090</v>
      </c>
      <c r="FV553" s="161" t="s">
        <v>1980</v>
      </c>
      <c r="FW553" s="161" t="s">
        <v>2087</v>
      </c>
      <c r="FX553" s="161" t="s">
        <v>2092</v>
      </c>
      <c r="FY553" s="147" t="s">
        <v>1935</v>
      </c>
      <c r="FZ553" s="147" t="s">
        <v>431</v>
      </c>
      <c r="GA553" s="30" t="s">
        <v>408</v>
      </c>
      <c r="GB553" s="30" t="s">
        <v>2100</v>
      </c>
      <c r="GC553" s="85" t="s">
        <v>456</v>
      </c>
      <c r="GD553" s="38" t="s">
        <v>603</v>
      </c>
      <c r="GE553" s="38" t="s">
        <v>340</v>
      </c>
      <c r="GF553" s="38" t="s">
        <v>2094</v>
      </c>
      <c r="GG553" s="33" t="s">
        <v>1920</v>
      </c>
      <c r="GH553" s="30" t="s">
        <v>566</v>
      </c>
      <c r="GI553" s="147" t="s">
        <v>1990</v>
      </c>
      <c r="GJ553" s="147" t="s">
        <v>2001</v>
      </c>
      <c r="GK553" s="147"/>
      <c r="GL553" s="88" t="s">
        <v>493</v>
      </c>
      <c r="GM553" s="88" t="s">
        <v>441</v>
      </c>
      <c r="GN553" s="147" t="s">
        <v>1994</v>
      </c>
      <c r="GO553" s="147" t="s">
        <v>2096</v>
      </c>
      <c r="GP553" s="147" t="s">
        <v>1984</v>
      </c>
      <c r="GQ553" s="147" t="s">
        <v>1988</v>
      </c>
      <c r="GR553" s="156" t="s">
        <v>302</v>
      </c>
      <c r="GS553" s="85" t="s">
        <v>1944</v>
      </c>
      <c r="GT553" s="85"/>
      <c r="GU553" s="85"/>
      <c r="GV553" s="147" t="s">
        <v>2005</v>
      </c>
      <c r="GW553" s="85" t="s">
        <v>1976</v>
      </c>
      <c r="GX553" s="85" t="s">
        <v>480</v>
      </c>
      <c r="GY553" s="147" t="s">
        <v>2098</v>
      </c>
      <c r="GZ553" s="157" t="s">
        <v>612</v>
      </c>
      <c r="HA553" t="s">
        <v>1954</v>
      </c>
    </row>
    <row r="554" spans="1:209" ht="12.75">
      <c r="A554" s="28">
        <v>46256</v>
      </c>
      <c r="B554" s="88" t="s">
        <v>482</v>
      </c>
      <c r="C554" s="32" t="s">
        <v>359</v>
      </c>
      <c r="D554" s="88" t="s">
        <v>482</v>
      </c>
      <c r="E554" s="32"/>
      <c r="F554" s="88" t="s">
        <v>482</v>
      </c>
      <c r="G554" s="32"/>
      <c r="H554" s="32" t="s">
        <v>482</v>
      </c>
      <c r="I554" s="145" t="s">
        <v>1876</v>
      </c>
      <c r="J554" s="88" t="s">
        <v>482</v>
      </c>
      <c r="K554" s="88" t="s">
        <v>482</v>
      </c>
      <c r="L554" s="88" t="s">
        <v>482</v>
      </c>
      <c r="M554" s="32" t="s">
        <v>482</v>
      </c>
      <c r="N554" s="88" t="s">
        <v>483</v>
      </c>
      <c r="O554" s="33" t="s">
        <v>387</v>
      </c>
      <c r="P554" s="32"/>
      <c r="Q554" s="88" t="s">
        <v>482</v>
      </c>
      <c r="R554" s="32"/>
      <c r="S554" s="30"/>
      <c r="T554" s="33" t="s">
        <v>482</v>
      </c>
      <c r="U554" s="88" t="s">
        <v>483</v>
      </c>
      <c r="V554" s="171" t="s">
        <v>2083</v>
      </c>
      <c r="W554" s="88" t="s">
        <v>1950</v>
      </c>
      <c r="X554" s="30" t="s">
        <v>1998</v>
      </c>
      <c r="Y554" s="88" t="s">
        <v>482</v>
      </c>
      <c r="Z554" s="32" t="s">
        <v>482</v>
      </c>
      <c r="AA554" s="38" t="s">
        <v>482</v>
      </c>
      <c r="AB554" s="38" t="s">
        <v>1921</v>
      </c>
      <c r="AC554" s="32" t="s">
        <v>483</v>
      </c>
      <c r="AD554" s="30" t="s">
        <v>1898</v>
      </c>
      <c r="AE554" s="88" t="s">
        <v>482</v>
      </c>
      <c r="AF554" s="30" t="s">
        <v>197</v>
      </c>
      <c r="AG554" s="32"/>
      <c r="AH554" s="88" t="s">
        <v>482</v>
      </c>
      <c r="AI554" s="32"/>
      <c r="AJ554" s="32"/>
      <c r="AK554" s="88" t="s">
        <v>482</v>
      </c>
      <c r="AL554" s="32" t="s">
        <v>482</v>
      </c>
      <c r="AM554" s="88" t="s">
        <v>482</v>
      </c>
      <c r="AN554" s="88" t="s">
        <v>482</v>
      </c>
      <c r="AO554" s="88" t="s">
        <v>482</v>
      </c>
      <c r="AP554" s="32"/>
      <c r="AQ554" s="88" t="s">
        <v>482</v>
      </c>
      <c r="AR554" s="32"/>
      <c r="AS554" s="73"/>
      <c r="AT554" s="148" t="s">
        <v>483</v>
      </c>
      <c r="AU554" s="32"/>
      <c r="AV554" s="30" t="s">
        <v>483</v>
      </c>
      <c r="AW554" s="88" t="s">
        <v>482</v>
      </c>
      <c r="AX554" s="30" t="s">
        <v>482</v>
      </c>
      <c r="AY554" s="30" t="s">
        <v>483</v>
      </c>
      <c r="AZ554" s="32"/>
      <c r="BB554" s="88" t="s">
        <v>483</v>
      </c>
      <c r="BC554" s="147"/>
      <c r="BD554" s="33" t="s">
        <v>468</v>
      </c>
      <c r="BE554" s="32"/>
      <c r="BF554" s="32"/>
      <c r="BG554" s="32"/>
      <c r="BH554" s="32"/>
      <c r="BI554" s="32"/>
      <c r="BJ554" s="32"/>
      <c r="BK554" s="32" t="s">
        <v>1897</v>
      </c>
      <c r="BL554" s="88" t="s">
        <v>482</v>
      </c>
      <c r="BM554" s="33" t="s">
        <v>345</v>
      </c>
      <c r="BN554" s="88" t="s">
        <v>483</v>
      </c>
      <c r="BO554" s="30" t="s">
        <v>1893</v>
      </c>
      <c r="BP554" s="88" t="s">
        <v>483</v>
      </c>
      <c r="BQ554" s="32"/>
      <c r="BR554" s="88" t="s">
        <v>483</v>
      </c>
      <c r="BS554" s="177" t="s">
        <v>482</v>
      </c>
      <c r="BT554" s="88" t="s">
        <v>482</v>
      </c>
      <c r="BU554" s="33"/>
      <c r="BV554" s="33" t="s">
        <v>482</v>
      </c>
      <c r="BW554" s="32"/>
      <c r="BX554" s="147" t="s">
        <v>482</v>
      </c>
      <c r="BY554" s="32" t="s">
        <v>482</v>
      </c>
      <c r="BZ554" s="33" t="s">
        <v>482</v>
      </c>
      <c r="CA554" s="32"/>
      <c r="CB554" s="32" t="s">
        <v>595</v>
      </c>
      <c r="CC554" s="33" t="s">
        <v>1956</v>
      </c>
      <c r="CD554" s="32"/>
      <c r="CE554" s="166" t="s">
        <v>3192</v>
      </c>
      <c r="CF554" s="30" t="s">
        <v>356</v>
      </c>
      <c r="CG554" s="30" t="s">
        <v>1886</v>
      </c>
      <c r="CH554" s="32"/>
      <c r="CI554" s="88" t="s">
        <v>483</v>
      </c>
      <c r="CJ554" s="33" t="s">
        <v>288</v>
      </c>
      <c r="CK554" s="33" t="s">
        <v>398</v>
      </c>
      <c r="CL554" s="88" t="s">
        <v>482</v>
      </c>
      <c r="CM554" s="113" t="s">
        <v>436</v>
      </c>
      <c r="CN554" s="147" t="s">
        <v>1881</v>
      </c>
      <c r="CO554" s="85" t="s">
        <v>1899</v>
      </c>
      <c r="CP554" s="88" t="s">
        <v>483</v>
      </c>
      <c r="CQ554" s="33" t="s">
        <v>310</v>
      </c>
      <c r="CR554" s="30"/>
      <c r="CS554" s="32"/>
      <c r="CT554" s="88"/>
      <c r="CU554" s="88" t="s">
        <v>482</v>
      </c>
      <c r="CV554" s="88" t="s">
        <v>483</v>
      </c>
      <c r="CW554" s="33" t="s">
        <v>483</v>
      </c>
      <c r="CX554" s="79" t="s">
        <v>498</v>
      </c>
      <c r="CY554" s="33" t="s">
        <v>1957</v>
      </c>
      <c r="CZ554" s="33" t="s">
        <v>411</v>
      </c>
      <c r="DA554" s="161" t="s">
        <v>1958</v>
      </c>
      <c r="DB554" s="161" t="s">
        <v>1959</v>
      </c>
      <c r="DC554" s="30" t="s">
        <v>423</v>
      </c>
      <c r="DD554" s="171" t="s">
        <v>2084</v>
      </c>
      <c r="DE554" s="30" t="s">
        <v>585</v>
      </c>
      <c r="DF554" s="33" t="s">
        <v>1887</v>
      </c>
      <c r="DG554" s="33" t="s">
        <v>192</v>
      </c>
      <c r="DH554" s="32" t="s">
        <v>1967</v>
      </c>
      <c r="DI554" s="33" t="s">
        <v>270</v>
      </c>
      <c r="DJ554" s="32"/>
      <c r="DK554" s="30" t="s">
        <v>482</v>
      </c>
      <c r="DL554" s="30" t="s">
        <v>410</v>
      </c>
      <c r="DM554" s="73" t="s">
        <v>609</v>
      </c>
      <c r="DN554" s="79"/>
      <c r="DO554" s="33"/>
      <c r="DP554" s="30" t="s">
        <v>399</v>
      </c>
      <c r="DQ554" s="30"/>
      <c r="DR554" s="30" t="s">
        <v>614</v>
      </c>
      <c r="DS554" s="85" t="s">
        <v>1933</v>
      </c>
      <c r="DT554" s="73"/>
      <c r="DU554" s="33" t="s">
        <v>3191</v>
      </c>
      <c r="DV554" s="147" t="s">
        <v>1987</v>
      </c>
      <c r="DW554" s="88" t="s">
        <v>482</v>
      </c>
      <c r="DX554" s="32"/>
      <c r="DY554" s="30" t="s">
        <v>13</v>
      </c>
      <c r="DZ554" s="32"/>
      <c r="EA554" s="161" t="s">
        <v>428</v>
      </c>
      <c r="EB554" s="33" t="s">
        <v>231</v>
      </c>
      <c r="EC554" s="33"/>
      <c r="ED554" s="30"/>
      <c r="EE554" s="51" t="s">
        <v>364</v>
      </c>
      <c r="EF554" s="32" t="s">
        <v>602</v>
      </c>
      <c r="EG554" s="162" t="s">
        <v>1960</v>
      </c>
      <c r="EH554" s="73" t="s">
        <v>305</v>
      </c>
      <c r="EI554" s="33" t="s">
        <v>188</v>
      </c>
      <c r="EJ554" s="32"/>
      <c r="EK554" s="74" t="s">
        <v>1895</v>
      </c>
      <c r="EL554" s="74" t="s">
        <v>1948</v>
      </c>
      <c r="EM554" s="126" t="s">
        <v>1978</v>
      </c>
      <c r="EP554" s="126"/>
      <c r="EQ554" s="38"/>
      <c r="ER554" s="79" t="s">
        <v>478</v>
      </c>
      <c r="ES554" s="38" t="s">
        <v>1923</v>
      </c>
      <c r="ET554" s="147" t="s">
        <v>1907</v>
      </c>
      <c r="EU554" s="147" t="s">
        <v>3198</v>
      </c>
      <c r="EV554" s="147" t="s">
        <v>1908</v>
      </c>
      <c r="EW554" s="147" t="s">
        <v>1908</v>
      </c>
      <c r="EX554" s="147" t="s">
        <v>1908</v>
      </c>
      <c r="EY554" s="147" t="s">
        <v>1908</v>
      </c>
      <c r="EZ554" s="147" t="s">
        <v>1908</v>
      </c>
      <c r="FA554" s="147" t="s">
        <v>1908</v>
      </c>
      <c r="FB554" s="147" t="s">
        <v>1908</v>
      </c>
      <c r="FC554" s="147" t="s">
        <v>1908</v>
      </c>
      <c r="FD554" s="166" t="s">
        <v>2101</v>
      </c>
      <c r="FE554" s="166"/>
      <c r="FF554" s="166"/>
      <c r="FG554" s="85" t="s">
        <v>430</v>
      </c>
      <c r="FH554" s="85"/>
      <c r="FI554" s="156" t="s">
        <v>443</v>
      </c>
      <c r="FJ554" s="156"/>
      <c r="FK554" s="156"/>
      <c r="FL554" s="147" t="s">
        <v>2003</v>
      </c>
      <c r="FM554" s="69" t="s">
        <v>335</v>
      </c>
      <c r="FN554" s="147" t="s">
        <v>1985</v>
      </c>
      <c r="FO554" s="147"/>
      <c r="FP554" s="147"/>
      <c r="FQ554" s="147"/>
      <c r="FR554" s="147"/>
      <c r="FS554" s="147"/>
      <c r="FT554" s="161" t="s">
        <v>2086</v>
      </c>
      <c r="FU554" s="161" t="s">
        <v>2090</v>
      </c>
      <c r="FV554" s="161" t="s">
        <v>1980</v>
      </c>
      <c r="FW554" s="161" t="s">
        <v>2087</v>
      </c>
      <c r="FX554" s="161" t="s">
        <v>2092</v>
      </c>
      <c r="FY554" s="147" t="s">
        <v>1935</v>
      </c>
      <c r="FZ554" s="147" t="s">
        <v>431</v>
      </c>
      <c r="GA554" s="30" t="s">
        <v>408</v>
      </c>
      <c r="GB554" s="30" t="s">
        <v>2100</v>
      </c>
      <c r="GC554" s="85" t="s">
        <v>456</v>
      </c>
      <c r="GD554" s="38" t="s">
        <v>603</v>
      </c>
      <c r="GE554" s="38" t="s">
        <v>340</v>
      </c>
      <c r="GF554" s="38" t="s">
        <v>2094</v>
      </c>
      <c r="GG554" s="33" t="s">
        <v>1920</v>
      </c>
      <c r="GH554" s="30" t="s">
        <v>566</v>
      </c>
      <c r="GI554" s="147" t="s">
        <v>1990</v>
      </c>
      <c r="GJ554" s="147" t="s">
        <v>2001</v>
      </c>
      <c r="GK554" s="147"/>
      <c r="GL554" s="88" t="s">
        <v>493</v>
      </c>
      <c r="GM554" s="88" t="s">
        <v>441</v>
      </c>
      <c r="GN554" s="147" t="s">
        <v>1994</v>
      </c>
      <c r="GO554" s="147" t="s">
        <v>2096</v>
      </c>
      <c r="GP554" s="147" t="s">
        <v>1984</v>
      </c>
      <c r="GQ554" s="147" t="s">
        <v>1988</v>
      </c>
      <c r="GR554" s="156" t="s">
        <v>302</v>
      </c>
      <c r="GS554" s="85" t="s">
        <v>1944</v>
      </c>
      <c r="GT554" s="85"/>
      <c r="GU554" s="85"/>
      <c r="GV554" s="147" t="s">
        <v>2005</v>
      </c>
      <c r="GW554" s="85" t="s">
        <v>1976</v>
      </c>
      <c r="GX554" s="85" t="s">
        <v>480</v>
      </c>
      <c r="GY554" s="147" t="s">
        <v>2098</v>
      </c>
      <c r="GZ554" s="157" t="s">
        <v>612</v>
      </c>
      <c r="HA554" t="s">
        <v>1954</v>
      </c>
    </row>
    <row r="555" spans="1:209" ht="12.75">
      <c r="A555" s="28">
        <v>46257</v>
      </c>
      <c r="B555" s="88" t="s">
        <v>482</v>
      </c>
      <c r="C555" s="32" t="s">
        <v>359</v>
      </c>
      <c r="D555" s="88" t="s">
        <v>482</v>
      </c>
      <c r="E555" s="32"/>
      <c r="F555" s="88" t="s">
        <v>482</v>
      </c>
      <c r="G555" s="32"/>
      <c r="H555" s="32" t="s">
        <v>482</v>
      </c>
      <c r="I555" s="145" t="s">
        <v>1876</v>
      </c>
      <c r="J555" s="88" t="s">
        <v>482</v>
      </c>
      <c r="K555" s="88" t="s">
        <v>482</v>
      </c>
      <c r="L555" s="88" t="s">
        <v>482</v>
      </c>
      <c r="M555" s="32" t="s">
        <v>482</v>
      </c>
      <c r="N555" s="88" t="s">
        <v>483</v>
      </c>
      <c r="O555" s="33" t="s">
        <v>387</v>
      </c>
      <c r="P555" s="32"/>
      <c r="Q555" s="88" t="s">
        <v>482</v>
      </c>
      <c r="R555" s="32"/>
      <c r="S555" s="30"/>
      <c r="T555" s="33" t="s">
        <v>482</v>
      </c>
      <c r="U555" s="88" t="s">
        <v>483</v>
      </c>
      <c r="V555" s="171" t="s">
        <v>2083</v>
      </c>
      <c r="W555" s="88" t="s">
        <v>1950</v>
      </c>
      <c r="X555" s="30" t="s">
        <v>1998</v>
      </c>
      <c r="Y555" s="88" t="s">
        <v>482</v>
      </c>
      <c r="Z555" s="32" t="s">
        <v>482</v>
      </c>
      <c r="AA555" s="38" t="s">
        <v>482</v>
      </c>
      <c r="AB555" s="38" t="s">
        <v>1921</v>
      </c>
      <c r="AC555" s="32" t="s">
        <v>483</v>
      </c>
      <c r="AD555" s="30" t="s">
        <v>1898</v>
      </c>
      <c r="AE555" s="88" t="s">
        <v>482</v>
      </c>
      <c r="AF555" s="30" t="s">
        <v>197</v>
      </c>
      <c r="AG555" s="32"/>
      <c r="AH555" s="88" t="s">
        <v>482</v>
      </c>
      <c r="AI555" s="32"/>
      <c r="AJ555" s="32"/>
      <c r="AK555" s="88" t="s">
        <v>482</v>
      </c>
      <c r="AL555" s="32" t="s">
        <v>482</v>
      </c>
      <c r="AM555" s="88" t="s">
        <v>482</v>
      </c>
      <c r="AN555" s="88" t="s">
        <v>482</v>
      </c>
      <c r="AO555" s="88" t="s">
        <v>482</v>
      </c>
      <c r="AP555" s="32"/>
      <c r="AQ555" s="88" t="s">
        <v>482</v>
      </c>
      <c r="AR555" s="32"/>
      <c r="AS555" s="73"/>
      <c r="AT555" s="148" t="s">
        <v>483</v>
      </c>
      <c r="AU555" s="32"/>
      <c r="AV555" s="30" t="s">
        <v>483</v>
      </c>
      <c r="AW555" s="88" t="s">
        <v>482</v>
      </c>
      <c r="AX555" s="30" t="s">
        <v>482</v>
      </c>
      <c r="AY555" s="30" t="s">
        <v>483</v>
      </c>
      <c r="AZ555" s="32"/>
      <c r="BB555" s="88" t="s">
        <v>483</v>
      </c>
      <c r="BC555" s="147"/>
      <c r="BD555" s="33" t="s">
        <v>468</v>
      </c>
      <c r="BE555" s="32"/>
      <c r="BF555" s="32"/>
      <c r="BG555" s="32"/>
      <c r="BH555" s="32"/>
      <c r="BI555" s="32"/>
      <c r="BJ555" s="32"/>
      <c r="BK555" s="32" t="s">
        <v>1897</v>
      </c>
      <c r="BL555" s="88" t="s">
        <v>482</v>
      </c>
      <c r="BM555" s="33" t="s">
        <v>345</v>
      </c>
      <c r="BN555" s="88" t="s">
        <v>483</v>
      </c>
      <c r="BO555" s="30" t="s">
        <v>1893</v>
      </c>
      <c r="BP555" s="88" t="s">
        <v>483</v>
      </c>
      <c r="BQ555" s="32"/>
      <c r="BR555" s="88" t="s">
        <v>483</v>
      </c>
      <c r="BS555" s="177" t="s">
        <v>482</v>
      </c>
      <c r="BT555" s="88" t="s">
        <v>482</v>
      </c>
      <c r="BU555" s="33"/>
      <c r="BV555" s="33" t="s">
        <v>482</v>
      </c>
      <c r="BW555" s="32"/>
      <c r="BX555" s="147" t="s">
        <v>482</v>
      </c>
      <c r="BY555" s="32" t="s">
        <v>482</v>
      </c>
      <c r="BZ555" s="33" t="s">
        <v>482</v>
      </c>
      <c r="CA555" s="32"/>
      <c r="CB555" s="32" t="s">
        <v>595</v>
      </c>
      <c r="CC555" s="33" t="s">
        <v>1956</v>
      </c>
      <c r="CD555" s="32"/>
      <c r="CE555" s="166" t="s">
        <v>3192</v>
      </c>
      <c r="CF555" s="30" t="s">
        <v>356</v>
      </c>
      <c r="CG555" s="30" t="s">
        <v>1886</v>
      </c>
      <c r="CH555" s="32"/>
      <c r="CI555" s="88" t="s">
        <v>483</v>
      </c>
      <c r="CJ555" s="33" t="s">
        <v>288</v>
      </c>
      <c r="CK555" s="33" t="s">
        <v>398</v>
      </c>
      <c r="CL555" s="88" t="s">
        <v>482</v>
      </c>
      <c r="CM555" s="113" t="s">
        <v>436</v>
      </c>
      <c r="CN555" s="147" t="s">
        <v>1881</v>
      </c>
      <c r="CO555" s="85" t="s">
        <v>1899</v>
      </c>
      <c r="CP555" s="88" t="s">
        <v>483</v>
      </c>
      <c r="CQ555" s="33" t="s">
        <v>310</v>
      </c>
      <c r="CR555" s="30"/>
      <c r="CS555" s="32"/>
      <c r="CT555" s="88"/>
      <c r="CU555" s="88" t="s">
        <v>482</v>
      </c>
      <c r="CV555" s="88" t="s">
        <v>483</v>
      </c>
      <c r="CW555" s="33" t="s">
        <v>483</v>
      </c>
      <c r="CX555" s="79" t="s">
        <v>498</v>
      </c>
      <c r="CY555" s="33" t="s">
        <v>1957</v>
      </c>
      <c r="CZ555" s="33" t="s">
        <v>411</v>
      </c>
      <c r="DA555" s="161" t="s">
        <v>1958</v>
      </c>
      <c r="DB555" s="161" t="s">
        <v>1959</v>
      </c>
      <c r="DC555" s="30" t="s">
        <v>423</v>
      </c>
      <c r="DD555" s="171" t="s">
        <v>2084</v>
      </c>
      <c r="DE555" s="30" t="s">
        <v>585</v>
      </c>
      <c r="DF555" s="33" t="s">
        <v>1887</v>
      </c>
      <c r="DG555" s="33" t="s">
        <v>192</v>
      </c>
      <c r="DH555" s="32" t="s">
        <v>1967</v>
      </c>
      <c r="DI555" s="33" t="s">
        <v>270</v>
      </c>
      <c r="DJ555" s="32"/>
      <c r="DK555" s="30" t="s">
        <v>482</v>
      </c>
      <c r="DL555" s="30" t="s">
        <v>410</v>
      </c>
      <c r="DM555" s="73" t="s">
        <v>609</v>
      </c>
      <c r="DN555" s="79"/>
      <c r="DO555" s="33"/>
      <c r="DP555" s="30" t="s">
        <v>399</v>
      </c>
      <c r="DQ555" s="30"/>
      <c r="DR555" s="30" t="s">
        <v>614</v>
      </c>
      <c r="DS555" s="85" t="s">
        <v>1933</v>
      </c>
      <c r="DT555" s="73"/>
      <c r="DU555" s="33" t="s">
        <v>3191</v>
      </c>
      <c r="DV555" s="147" t="s">
        <v>1987</v>
      </c>
      <c r="DW555" s="88" t="s">
        <v>482</v>
      </c>
      <c r="DX555" s="32"/>
      <c r="DY555" s="30" t="s">
        <v>13</v>
      </c>
      <c r="DZ555" s="32"/>
      <c r="EA555" s="161" t="s">
        <v>428</v>
      </c>
      <c r="EB555" s="33" t="s">
        <v>231</v>
      </c>
      <c r="EC555" s="33"/>
      <c r="ED555" s="30"/>
      <c r="EE555" s="51" t="s">
        <v>364</v>
      </c>
      <c r="EF555" s="32" t="s">
        <v>602</v>
      </c>
      <c r="EG555" s="162" t="s">
        <v>1960</v>
      </c>
      <c r="EH555" s="73" t="s">
        <v>305</v>
      </c>
      <c r="EI555" s="33" t="s">
        <v>188</v>
      </c>
      <c r="EJ555" s="32"/>
      <c r="EK555" s="74" t="s">
        <v>1895</v>
      </c>
      <c r="EL555" s="74" t="s">
        <v>1948</v>
      </c>
      <c r="EM555" s="126" t="s">
        <v>1978</v>
      </c>
      <c r="EP555" s="126"/>
      <c r="EQ555" s="38"/>
      <c r="ER555" s="79" t="s">
        <v>478</v>
      </c>
      <c r="ES555" s="38" t="s">
        <v>1923</v>
      </c>
      <c r="ET555" s="147" t="s">
        <v>1907</v>
      </c>
      <c r="EU555" s="147" t="s">
        <v>3198</v>
      </c>
      <c r="EV555" s="147" t="s">
        <v>1908</v>
      </c>
      <c r="EW555" s="147" t="s">
        <v>1908</v>
      </c>
      <c r="EX555" s="147" t="s">
        <v>1908</v>
      </c>
      <c r="EY555" s="147" t="s">
        <v>1908</v>
      </c>
      <c r="EZ555" s="147" t="s">
        <v>1908</v>
      </c>
      <c r="FA555" s="147" t="s">
        <v>1908</v>
      </c>
      <c r="FB555" s="147" t="s">
        <v>1908</v>
      </c>
      <c r="FC555" s="147" t="s">
        <v>1908</v>
      </c>
      <c r="FD555" s="166" t="s">
        <v>2101</v>
      </c>
      <c r="FE555" s="166"/>
      <c r="FF555" s="166"/>
      <c r="FG555" s="85" t="s">
        <v>430</v>
      </c>
      <c r="FH555" s="85"/>
      <c r="FI555" s="156" t="s">
        <v>443</v>
      </c>
      <c r="FJ555" s="156"/>
      <c r="FK555" s="156"/>
      <c r="FL555" s="147" t="s">
        <v>2003</v>
      </c>
      <c r="FM555" s="69" t="s">
        <v>335</v>
      </c>
      <c r="FN555" s="147" t="s">
        <v>1985</v>
      </c>
      <c r="FO555" s="147"/>
      <c r="FP555" s="147"/>
      <c r="FQ555" s="147"/>
      <c r="FR555" s="147"/>
      <c r="FS555" s="147"/>
      <c r="FT555" s="161" t="s">
        <v>2086</v>
      </c>
      <c r="FU555" s="161" t="s">
        <v>2090</v>
      </c>
      <c r="FV555" s="161" t="s">
        <v>1980</v>
      </c>
      <c r="FW555" s="161" t="s">
        <v>2087</v>
      </c>
      <c r="FX555" s="161" t="s">
        <v>2092</v>
      </c>
      <c r="FY555" s="147" t="s">
        <v>1935</v>
      </c>
      <c r="FZ555" s="147" t="s">
        <v>431</v>
      </c>
      <c r="GA555" s="30" t="s">
        <v>408</v>
      </c>
      <c r="GB555" s="30" t="s">
        <v>2100</v>
      </c>
      <c r="GC555" s="85" t="s">
        <v>456</v>
      </c>
      <c r="GD555" s="38" t="s">
        <v>603</v>
      </c>
      <c r="GE555" s="38" t="s">
        <v>340</v>
      </c>
      <c r="GF555" s="38" t="s">
        <v>2094</v>
      </c>
      <c r="GG555" s="33" t="s">
        <v>1920</v>
      </c>
      <c r="GH555" s="30" t="s">
        <v>566</v>
      </c>
      <c r="GI555" s="147" t="s">
        <v>1990</v>
      </c>
      <c r="GJ555" s="147" t="s">
        <v>2001</v>
      </c>
      <c r="GK555" s="147"/>
      <c r="GL555" s="88" t="s">
        <v>493</v>
      </c>
      <c r="GM555" s="88" t="s">
        <v>441</v>
      </c>
      <c r="GN555" s="147" t="s">
        <v>1994</v>
      </c>
      <c r="GO555" s="147" t="s">
        <v>2096</v>
      </c>
      <c r="GP555" s="147" t="s">
        <v>1984</v>
      </c>
      <c r="GQ555" s="147" t="s">
        <v>1988</v>
      </c>
      <c r="GR555" s="156" t="s">
        <v>302</v>
      </c>
      <c r="GS555" s="85" t="s">
        <v>1944</v>
      </c>
      <c r="GT555" s="85"/>
      <c r="GU555" s="85"/>
      <c r="GV555" s="147" t="s">
        <v>2005</v>
      </c>
      <c r="GW555" s="85" t="s">
        <v>1976</v>
      </c>
      <c r="GX555" s="85" t="s">
        <v>480</v>
      </c>
      <c r="GY555" s="147" t="s">
        <v>2098</v>
      </c>
      <c r="GZ555" s="157" t="s">
        <v>612</v>
      </c>
      <c r="HA555" t="s">
        <v>1954</v>
      </c>
    </row>
    <row r="556" spans="1:209" ht="12.75">
      <c r="A556" s="28">
        <v>46258</v>
      </c>
      <c r="B556" s="88" t="s">
        <v>482</v>
      </c>
      <c r="C556" s="32" t="s">
        <v>359</v>
      </c>
      <c r="D556" s="88" t="s">
        <v>482</v>
      </c>
      <c r="E556" s="32"/>
      <c r="F556" s="88" t="s">
        <v>482</v>
      </c>
      <c r="G556" s="32"/>
      <c r="H556" s="32" t="s">
        <v>482</v>
      </c>
      <c r="I556" s="145" t="s">
        <v>1876</v>
      </c>
      <c r="J556" s="88" t="s">
        <v>482</v>
      </c>
      <c r="K556" s="88" t="s">
        <v>482</v>
      </c>
      <c r="L556" s="88" t="s">
        <v>482</v>
      </c>
      <c r="M556" s="32" t="s">
        <v>482</v>
      </c>
      <c r="N556" s="88" t="s">
        <v>483</v>
      </c>
      <c r="O556" s="33" t="s">
        <v>387</v>
      </c>
      <c r="P556" s="32"/>
      <c r="Q556" s="88" t="s">
        <v>482</v>
      </c>
      <c r="R556" s="32"/>
      <c r="S556" s="30"/>
      <c r="T556" s="33" t="s">
        <v>482</v>
      </c>
      <c r="U556" s="88" t="s">
        <v>483</v>
      </c>
      <c r="V556" s="171" t="s">
        <v>2083</v>
      </c>
      <c r="W556" s="88" t="s">
        <v>1950</v>
      </c>
      <c r="X556" s="30" t="s">
        <v>1998</v>
      </c>
      <c r="Y556" s="88" t="s">
        <v>482</v>
      </c>
      <c r="Z556" s="32" t="s">
        <v>482</v>
      </c>
      <c r="AA556" s="38" t="s">
        <v>482</v>
      </c>
      <c r="AB556" s="38" t="s">
        <v>1921</v>
      </c>
      <c r="AC556" s="32" t="s">
        <v>483</v>
      </c>
      <c r="AD556" s="30" t="s">
        <v>1898</v>
      </c>
      <c r="AE556" s="88" t="s">
        <v>482</v>
      </c>
      <c r="AF556" s="30" t="s">
        <v>197</v>
      </c>
      <c r="AG556" s="32"/>
      <c r="AH556" s="88" t="s">
        <v>482</v>
      </c>
      <c r="AI556" s="32"/>
      <c r="AJ556" s="32"/>
      <c r="AK556" s="88" t="s">
        <v>482</v>
      </c>
      <c r="AL556" s="32" t="s">
        <v>482</v>
      </c>
      <c r="AM556" s="88" t="s">
        <v>482</v>
      </c>
      <c r="AN556" s="88" t="s">
        <v>482</v>
      </c>
      <c r="AO556" s="88" t="s">
        <v>482</v>
      </c>
      <c r="AP556" s="32"/>
      <c r="AQ556" s="88" t="s">
        <v>482</v>
      </c>
      <c r="AR556" s="32"/>
      <c r="AS556" s="73"/>
      <c r="AT556" s="148" t="s">
        <v>483</v>
      </c>
      <c r="AU556" s="32"/>
      <c r="AV556" s="30" t="s">
        <v>483</v>
      </c>
      <c r="AW556" s="88" t="s">
        <v>482</v>
      </c>
      <c r="AX556" s="30" t="s">
        <v>482</v>
      </c>
      <c r="AY556" s="30" t="s">
        <v>483</v>
      </c>
      <c r="AZ556" s="32"/>
      <c r="BB556" s="88" t="s">
        <v>483</v>
      </c>
      <c r="BC556" s="147"/>
      <c r="BD556" s="33" t="s">
        <v>468</v>
      </c>
      <c r="BE556" s="32"/>
      <c r="BF556" s="32"/>
      <c r="BG556" s="32"/>
      <c r="BH556" s="32"/>
      <c r="BI556" s="32"/>
      <c r="BJ556" s="32"/>
      <c r="BK556" s="32" t="s">
        <v>1897</v>
      </c>
      <c r="BL556" s="88" t="s">
        <v>482</v>
      </c>
      <c r="BM556" s="33" t="s">
        <v>345</v>
      </c>
      <c r="BN556" s="88" t="s">
        <v>483</v>
      </c>
      <c r="BO556" s="30" t="s">
        <v>1893</v>
      </c>
      <c r="BP556" s="88" t="s">
        <v>483</v>
      </c>
      <c r="BQ556" s="32"/>
      <c r="BR556" s="88" t="s">
        <v>483</v>
      </c>
      <c r="BS556" s="177" t="s">
        <v>482</v>
      </c>
      <c r="BT556" s="88" t="s">
        <v>482</v>
      </c>
      <c r="BU556" s="33"/>
      <c r="BV556" s="33" t="s">
        <v>482</v>
      </c>
      <c r="BW556" s="32"/>
      <c r="BX556" s="147" t="s">
        <v>482</v>
      </c>
      <c r="BY556" s="32" t="s">
        <v>482</v>
      </c>
      <c r="BZ556" s="33" t="s">
        <v>482</v>
      </c>
      <c r="CA556" s="32"/>
      <c r="CB556" s="32" t="s">
        <v>595</v>
      </c>
      <c r="CC556" s="33" t="s">
        <v>1956</v>
      </c>
      <c r="CD556" s="32"/>
      <c r="CE556" s="166" t="s">
        <v>3192</v>
      </c>
      <c r="CF556" s="30" t="s">
        <v>356</v>
      </c>
      <c r="CG556" s="30" t="s">
        <v>1886</v>
      </c>
      <c r="CH556" s="32"/>
      <c r="CI556" s="88" t="s">
        <v>483</v>
      </c>
      <c r="CJ556" s="33" t="s">
        <v>288</v>
      </c>
      <c r="CK556" s="33" t="s">
        <v>398</v>
      </c>
      <c r="CL556" s="88" t="s">
        <v>482</v>
      </c>
      <c r="CM556" s="113" t="s">
        <v>436</v>
      </c>
      <c r="CN556" s="147" t="s">
        <v>1881</v>
      </c>
      <c r="CO556" s="85" t="s">
        <v>1899</v>
      </c>
      <c r="CP556" s="88" t="s">
        <v>483</v>
      </c>
      <c r="CQ556" s="33" t="s">
        <v>310</v>
      </c>
      <c r="CR556" s="30"/>
      <c r="CS556" s="32"/>
      <c r="CT556" s="88"/>
      <c r="CU556" s="88" t="s">
        <v>482</v>
      </c>
      <c r="CV556" s="88" t="s">
        <v>483</v>
      </c>
      <c r="CW556" s="33" t="s">
        <v>483</v>
      </c>
      <c r="CX556" s="79" t="s">
        <v>498</v>
      </c>
      <c r="CY556" s="33" t="s">
        <v>1957</v>
      </c>
      <c r="CZ556" s="33" t="s">
        <v>411</v>
      </c>
      <c r="DA556" s="161" t="s">
        <v>1958</v>
      </c>
      <c r="DB556" s="161" t="s">
        <v>1959</v>
      </c>
      <c r="DC556" s="30" t="s">
        <v>423</v>
      </c>
      <c r="DD556" s="171" t="s">
        <v>2084</v>
      </c>
      <c r="DE556" s="30" t="s">
        <v>585</v>
      </c>
      <c r="DF556" s="33" t="s">
        <v>1887</v>
      </c>
      <c r="DG556" s="33" t="s">
        <v>192</v>
      </c>
      <c r="DH556" s="32" t="s">
        <v>1967</v>
      </c>
      <c r="DI556" s="33" t="s">
        <v>270</v>
      </c>
      <c r="DJ556" s="32"/>
      <c r="DK556" s="30" t="s">
        <v>482</v>
      </c>
      <c r="DL556" s="30" t="s">
        <v>410</v>
      </c>
      <c r="DM556" s="73" t="s">
        <v>609</v>
      </c>
      <c r="DN556" s="79"/>
      <c r="DO556" s="33"/>
      <c r="DP556" s="30" t="s">
        <v>399</v>
      </c>
      <c r="DQ556" s="30"/>
      <c r="DR556" s="30" t="s">
        <v>614</v>
      </c>
      <c r="DS556" s="85" t="s">
        <v>1933</v>
      </c>
      <c r="DT556" s="73"/>
      <c r="DU556" s="33" t="s">
        <v>3191</v>
      </c>
      <c r="DV556" s="147" t="s">
        <v>1987</v>
      </c>
      <c r="DW556" s="88" t="s">
        <v>482</v>
      </c>
      <c r="DX556" s="32"/>
      <c r="DY556" s="30" t="s">
        <v>13</v>
      </c>
      <c r="DZ556" s="32"/>
      <c r="EA556" s="161" t="s">
        <v>428</v>
      </c>
      <c r="EB556" s="33" t="s">
        <v>231</v>
      </c>
      <c r="EC556" s="33"/>
      <c r="ED556" s="30"/>
      <c r="EE556" s="51" t="s">
        <v>364</v>
      </c>
      <c r="EF556" s="32" t="s">
        <v>602</v>
      </c>
      <c r="EG556" s="162" t="s">
        <v>1960</v>
      </c>
      <c r="EH556" s="73" t="s">
        <v>305</v>
      </c>
      <c r="EI556" s="33" t="s">
        <v>188</v>
      </c>
      <c r="EJ556" s="32"/>
      <c r="EK556" s="74" t="s">
        <v>1895</v>
      </c>
      <c r="EL556" s="74" t="s">
        <v>1948</v>
      </c>
      <c r="EM556" s="126" t="s">
        <v>1978</v>
      </c>
      <c r="EP556" s="126"/>
      <c r="EQ556" s="38"/>
      <c r="ER556" s="79" t="s">
        <v>478</v>
      </c>
      <c r="ES556" s="38" t="s">
        <v>1923</v>
      </c>
      <c r="ET556" s="147" t="s">
        <v>1907</v>
      </c>
      <c r="EU556" s="147" t="s">
        <v>3198</v>
      </c>
      <c r="EV556" s="147" t="s">
        <v>1908</v>
      </c>
      <c r="EW556" s="147" t="s">
        <v>1908</v>
      </c>
      <c r="EX556" s="147" t="s">
        <v>1908</v>
      </c>
      <c r="EY556" s="147" t="s">
        <v>1908</v>
      </c>
      <c r="EZ556" s="147" t="s">
        <v>1908</v>
      </c>
      <c r="FA556" s="147" t="s">
        <v>1908</v>
      </c>
      <c r="FB556" s="147" t="s">
        <v>1908</v>
      </c>
      <c r="FC556" s="147" t="s">
        <v>1908</v>
      </c>
      <c r="FD556" s="166" t="s">
        <v>2101</v>
      </c>
      <c r="FE556" s="166"/>
      <c r="FF556" s="166"/>
      <c r="FG556" s="85" t="s">
        <v>430</v>
      </c>
      <c r="FH556" s="85"/>
      <c r="FI556" s="156" t="s">
        <v>443</v>
      </c>
      <c r="FJ556" s="156"/>
      <c r="FK556" s="156"/>
      <c r="FL556" s="147" t="s">
        <v>2003</v>
      </c>
      <c r="FM556" s="69" t="s">
        <v>335</v>
      </c>
      <c r="FN556" s="147" t="s">
        <v>1985</v>
      </c>
      <c r="FO556" s="147"/>
      <c r="FP556" s="147"/>
      <c r="FQ556" s="147"/>
      <c r="FR556" s="147"/>
      <c r="FS556" s="147"/>
      <c r="FT556" s="161" t="s">
        <v>2086</v>
      </c>
      <c r="FU556" s="161" t="s">
        <v>2090</v>
      </c>
      <c r="FV556" s="161" t="s">
        <v>1980</v>
      </c>
      <c r="FW556" s="161" t="s">
        <v>2087</v>
      </c>
      <c r="FX556" s="161" t="s">
        <v>2092</v>
      </c>
      <c r="FY556" s="147" t="s">
        <v>1935</v>
      </c>
      <c r="FZ556" s="147" t="s">
        <v>431</v>
      </c>
      <c r="GA556" s="30" t="s">
        <v>408</v>
      </c>
      <c r="GB556" s="30" t="s">
        <v>2100</v>
      </c>
      <c r="GC556" s="85" t="s">
        <v>456</v>
      </c>
      <c r="GD556" s="38" t="s">
        <v>603</v>
      </c>
      <c r="GE556" s="38" t="s">
        <v>340</v>
      </c>
      <c r="GF556" s="38" t="s">
        <v>2094</v>
      </c>
      <c r="GG556" s="33" t="s">
        <v>1920</v>
      </c>
      <c r="GH556" s="30" t="s">
        <v>566</v>
      </c>
      <c r="GI556" s="147" t="s">
        <v>1990</v>
      </c>
      <c r="GJ556" s="147" t="s">
        <v>2001</v>
      </c>
      <c r="GK556" s="147"/>
      <c r="GL556" s="88" t="s">
        <v>493</v>
      </c>
      <c r="GM556" s="88" t="s">
        <v>441</v>
      </c>
      <c r="GN556" s="147" t="s">
        <v>1994</v>
      </c>
      <c r="GO556" s="147" t="s">
        <v>2096</v>
      </c>
      <c r="GP556" s="147" t="s">
        <v>1984</v>
      </c>
      <c r="GQ556" s="147" t="s">
        <v>1988</v>
      </c>
      <c r="GR556" s="156" t="s">
        <v>302</v>
      </c>
      <c r="GS556" s="85" t="s">
        <v>1944</v>
      </c>
      <c r="GT556" s="85"/>
      <c r="GU556" s="85"/>
      <c r="GV556" s="147" t="s">
        <v>2005</v>
      </c>
      <c r="GW556" s="85" t="s">
        <v>1976</v>
      </c>
      <c r="GX556" s="85" t="s">
        <v>480</v>
      </c>
      <c r="GY556" s="147" t="s">
        <v>2098</v>
      </c>
      <c r="GZ556" s="157" t="s">
        <v>612</v>
      </c>
      <c r="HA556" t="s">
        <v>1954</v>
      </c>
    </row>
    <row r="557" spans="1:209" ht="12.75">
      <c r="A557" s="28">
        <v>46259</v>
      </c>
      <c r="B557" s="88" t="s">
        <v>482</v>
      </c>
      <c r="C557" s="32" t="s">
        <v>359</v>
      </c>
      <c r="D557" s="88" t="s">
        <v>482</v>
      </c>
      <c r="E557" s="32"/>
      <c r="F557" s="88" t="s">
        <v>482</v>
      </c>
      <c r="G557" s="32"/>
      <c r="H557" s="32" t="s">
        <v>482</v>
      </c>
      <c r="I557" s="145" t="s">
        <v>1876</v>
      </c>
      <c r="J557" s="88" t="s">
        <v>482</v>
      </c>
      <c r="K557" s="88" t="s">
        <v>482</v>
      </c>
      <c r="L557" s="88" t="s">
        <v>482</v>
      </c>
      <c r="M557" s="32" t="s">
        <v>482</v>
      </c>
      <c r="N557" s="88" t="s">
        <v>483</v>
      </c>
      <c r="O557" s="33" t="s">
        <v>387</v>
      </c>
      <c r="P557" s="32"/>
      <c r="Q557" s="88" t="s">
        <v>482</v>
      </c>
      <c r="R557" s="32"/>
      <c r="S557" s="30"/>
      <c r="T557" s="33" t="s">
        <v>482</v>
      </c>
      <c r="U557" s="88" t="s">
        <v>483</v>
      </c>
      <c r="V557" s="171" t="s">
        <v>2083</v>
      </c>
      <c r="W557" s="88" t="s">
        <v>1950</v>
      </c>
      <c r="X557" s="30"/>
      <c r="Y557" s="30"/>
      <c r="Z557" s="32" t="s">
        <v>482</v>
      </c>
      <c r="AA557" s="38" t="s">
        <v>482</v>
      </c>
      <c r="AB557" s="38" t="s">
        <v>1921</v>
      </c>
      <c r="AC557" s="32" t="s">
        <v>483</v>
      </c>
      <c r="AD557" s="30" t="s">
        <v>1898</v>
      </c>
      <c r="AE557" s="88" t="s">
        <v>482</v>
      </c>
      <c r="AF557" s="30" t="s">
        <v>197</v>
      </c>
      <c r="AG557" s="32"/>
      <c r="AH557" s="88" t="s">
        <v>482</v>
      </c>
      <c r="AI557" s="32"/>
      <c r="AJ557" s="32"/>
      <c r="AK557" s="88" t="s">
        <v>482</v>
      </c>
      <c r="AL557" s="32" t="s">
        <v>482</v>
      </c>
      <c r="AM557" s="88" t="s">
        <v>482</v>
      </c>
      <c r="AN557" s="88" t="s">
        <v>482</v>
      </c>
      <c r="AO557" s="88" t="s">
        <v>482</v>
      </c>
      <c r="AP557" s="32"/>
      <c r="AQ557" s="88" t="s">
        <v>482</v>
      </c>
      <c r="AR557" s="32"/>
      <c r="AS557" s="73"/>
      <c r="AT557" s="148" t="s">
        <v>483</v>
      </c>
      <c r="AU557" s="32"/>
      <c r="AV557" s="30" t="s">
        <v>483</v>
      </c>
      <c r="AW557" s="88" t="s">
        <v>482</v>
      </c>
      <c r="AX557" s="30" t="s">
        <v>482</v>
      </c>
      <c r="AY557" s="30" t="s">
        <v>483</v>
      </c>
      <c r="AZ557" s="32"/>
      <c r="BB557" s="88" t="s">
        <v>483</v>
      </c>
      <c r="BC557" s="147"/>
      <c r="BD557" s="33" t="s">
        <v>468</v>
      </c>
      <c r="BE557" s="32"/>
      <c r="BF557" s="32"/>
      <c r="BG557" s="32"/>
      <c r="BH557" s="32"/>
      <c r="BI557" s="32"/>
      <c r="BJ557" s="32"/>
      <c r="BK557" s="32" t="s">
        <v>1897</v>
      </c>
      <c r="BL557" s="88" t="s">
        <v>482</v>
      </c>
      <c r="BM557" s="33" t="s">
        <v>345</v>
      </c>
      <c r="BN557" s="88" t="s">
        <v>483</v>
      </c>
      <c r="BO557" s="30" t="s">
        <v>1893</v>
      </c>
      <c r="BP557" s="88" t="s">
        <v>483</v>
      </c>
      <c r="BQ557" s="32"/>
      <c r="BR557" s="88" t="s">
        <v>483</v>
      </c>
      <c r="BS557" s="177" t="s">
        <v>482</v>
      </c>
      <c r="BT557" s="88" t="s">
        <v>482</v>
      </c>
      <c r="BU557" s="33"/>
      <c r="BV557" s="33" t="s">
        <v>482</v>
      </c>
      <c r="BW557" s="32"/>
      <c r="BX557" s="147" t="s">
        <v>482</v>
      </c>
      <c r="BY557" s="32" t="s">
        <v>482</v>
      </c>
      <c r="BZ557" s="33" t="s">
        <v>482</v>
      </c>
      <c r="CA557" s="32"/>
      <c r="CB557" s="32" t="s">
        <v>595</v>
      </c>
      <c r="CC557" s="33" t="s">
        <v>1956</v>
      </c>
      <c r="CD557" s="32"/>
      <c r="CE557" s="166" t="s">
        <v>3192</v>
      </c>
      <c r="CF557" s="30" t="s">
        <v>356</v>
      </c>
      <c r="CG557" s="30" t="s">
        <v>1886</v>
      </c>
      <c r="CH557" s="32"/>
      <c r="CI557" s="88" t="s">
        <v>483</v>
      </c>
      <c r="CJ557" s="33" t="s">
        <v>288</v>
      </c>
      <c r="CK557" s="33" t="s">
        <v>398</v>
      </c>
      <c r="CL557" s="88" t="s">
        <v>482</v>
      </c>
      <c r="CM557" s="113" t="s">
        <v>436</v>
      </c>
      <c r="CN557" s="147" t="s">
        <v>1881</v>
      </c>
      <c r="CO557" s="85" t="s">
        <v>1899</v>
      </c>
      <c r="CP557" s="88" t="s">
        <v>483</v>
      </c>
      <c r="CQ557" s="33" t="s">
        <v>310</v>
      </c>
      <c r="CR557" s="30"/>
      <c r="CS557" s="32"/>
      <c r="CT557" s="88"/>
      <c r="CU557" s="88" t="s">
        <v>482</v>
      </c>
      <c r="CV557" s="88" t="s">
        <v>483</v>
      </c>
      <c r="CW557" s="33" t="s">
        <v>483</v>
      </c>
      <c r="CX557" s="79" t="s">
        <v>498</v>
      </c>
      <c r="CY557" s="33" t="s">
        <v>1957</v>
      </c>
      <c r="CZ557" s="33" t="s">
        <v>411</v>
      </c>
      <c r="DA557" s="161" t="s">
        <v>1958</v>
      </c>
      <c r="DB557" s="161" t="s">
        <v>1959</v>
      </c>
      <c r="DC557" s="30" t="s">
        <v>423</v>
      </c>
      <c r="DD557" s="171" t="s">
        <v>2084</v>
      </c>
      <c r="DE557" s="30" t="s">
        <v>585</v>
      </c>
      <c r="DF557" s="33" t="s">
        <v>1887</v>
      </c>
      <c r="DG557" s="33" t="s">
        <v>192</v>
      </c>
      <c r="DH557" s="32" t="s">
        <v>1967</v>
      </c>
      <c r="DI557" s="33" t="s">
        <v>270</v>
      </c>
      <c r="DJ557" s="32"/>
      <c r="DK557" s="30" t="s">
        <v>482</v>
      </c>
      <c r="DL557" s="30" t="s">
        <v>410</v>
      </c>
      <c r="DM557" s="73" t="s">
        <v>609</v>
      </c>
      <c r="DN557" s="79"/>
      <c r="DO557" s="33"/>
      <c r="DP557" s="30" t="s">
        <v>399</v>
      </c>
      <c r="DQ557" s="30"/>
      <c r="DR557" s="30" t="s">
        <v>614</v>
      </c>
      <c r="DS557" s="85" t="s">
        <v>1933</v>
      </c>
      <c r="DT557" s="73"/>
      <c r="DU557" s="33" t="s">
        <v>3191</v>
      </c>
      <c r="DV557" s="147" t="s">
        <v>1987</v>
      </c>
      <c r="DW557" s="88" t="s">
        <v>482</v>
      </c>
      <c r="DX557" s="32"/>
      <c r="DY557" s="30" t="s">
        <v>13</v>
      </c>
      <c r="DZ557" s="32"/>
      <c r="EA557" s="161" t="s">
        <v>428</v>
      </c>
      <c r="EB557" s="33" t="s">
        <v>231</v>
      </c>
      <c r="EC557" s="33"/>
      <c r="ED557" s="30"/>
      <c r="EE557" s="51" t="s">
        <v>364</v>
      </c>
      <c r="EF557" s="32" t="s">
        <v>602</v>
      </c>
      <c r="EG557" s="162" t="s">
        <v>1960</v>
      </c>
      <c r="EH557" s="73" t="s">
        <v>305</v>
      </c>
      <c r="EI557" s="33" t="s">
        <v>188</v>
      </c>
      <c r="EJ557" s="32"/>
      <c r="EK557" s="74" t="s">
        <v>1895</v>
      </c>
      <c r="EL557" s="74" t="s">
        <v>1948</v>
      </c>
      <c r="EM557" s="126" t="s">
        <v>1978</v>
      </c>
      <c r="EP557" s="126"/>
      <c r="EQ557" s="38"/>
      <c r="ER557" s="79" t="s">
        <v>478</v>
      </c>
      <c r="ES557" s="38" t="s">
        <v>1923</v>
      </c>
      <c r="ET557" s="147" t="s">
        <v>1907</v>
      </c>
      <c r="EU557" s="147" t="s">
        <v>3198</v>
      </c>
      <c r="EV557" s="147" t="s">
        <v>1908</v>
      </c>
      <c r="EW557" s="147" t="s">
        <v>1908</v>
      </c>
      <c r="EX557" s="147" t="s">
        <v>1908</v>
      </c>
      <c r="EY557" s="147" t="s">
        <v>1908</v>
      </c>
      <c r="EZ557" s="147" t="s">
        <v>1908</v>
      </c>
      <c r="FA557" s="147" t="s">
        <v>1908</v>
      </c>
      <c r="FB557" s="147" t="s">
        <v>1908</v>
      </c>
      <c r="FC557" s="147" t="s">
        <v>1908</v>
      </c>
      <c r="FD557" s="166" t="s">
        <v>2101</v>
      </c>
      <c r="FE557" s="166"/>
      <c r="FF557" s="166"/>
      <c r="FG557" s="85" t="s">
        <v>430</v>
      </c>
      <c r="FH557" s="85"/>
      <c r="FI557" s="156" t="s">
        <v>443</v>
      </c>
      <c r="FJ557" s="156"/>
      <c r="FK557" s="156"/>
      <c r="FL557" s="147" t="s">
        <v>2003</v>
      </c>
      <c r="FM557" s="69" t="s">
        <v>335</v>
      </c>
      <c r="FN557" s="147" t="s">
        <v>1985</v>
      </c>
      <c r="FO557" s="147"/>
      <c r="FP557" s="147"/>
      <c r="FQ557" s="147"/>
      <c r="FR557" s="147"/>
      <c r="FS557" s="147"/>
      <c r="FT557" s="161" t="s">
        <v>2086</v>
      </c>
      <c r="FU557" s="161" t="s">
        <v>2090</v>
      </c>
      <c r="FV557" s="161" t="s">
        <v>1980</v>
      </c>
      <c r="FW557" s="161" t="s">
        <v>2087</v>
      </c>
      <c r="FX557" s="161" t="s">
        <v>2092</v>
      </c>
      <c r="FY557" s="147" t="s">
        <v>1935</v>
      </c>
      <c r="FZ557" s="147" t="s">
        <v>431</v>
      </c>
      <c r="GA557" s="30" t="s">
        <v>408</v>
      </c>
      <c r="GB557" s="30" t="s">
        <v>2100</v>
      </c>
      <c r="GC557" s="85" t="s">
        <v>456</v>
      </c>
      <c r="GD557" s="38" t="s">
        <v>603</v>
      </c>
      <c r="GE557" s="38" t="s">
        <v>340</v>
      </c>
      <c r="GF557" s="38" t="s">
        <v>2094</v>
      </c>
      <c r="GG557" s="33" t="s">
        <v>1920</v>
      </c>
      <c r="GH557" s="30" t="s">
        <v>566</v>
      </c>
      <c r="GI557" s="147" t="s">
        <v>1990</v>
      </c>
      <c r="GJ557" s="147" t="s">
        <v>2001</v>
      </c>
      <c r="GK557" s="147"/>
      <c r="GL557" s="88" t="s">
        <v>493</v>
      </c>
      <c r="GM557" s="88" t="s">
        <v>441</v>
      </c>
      <c r="GN557" s="147" t="s">
        <v>1994</v>
      </c>
      <c r="GO557" s="147" t="s">
        <v>2096</v>
      </c>
      <c r="GP557" s="147" t="s">
        <v>1984</v>
      </c>
      <c r="GQ557" s="147" t="s">
        <v>1988</v>
      </c>
      <c r="GR557" s="156" t="s">
        <v>302</v>
      </c>
      <c r="GS557" s="85" t="s">
        <v>1944</v>
      </c>
      <c r="GT557" s="147"/>
      <c r="GU557" s="161" t="s">
        <v>1958</v>
      </c>
      <c r="GV557" s="147" t="s">
        <v>2005</v>
      </c>
      <c r="GW557" s="85" t="s">
        <v>1976</v>
      </c>
      <c r="GX557" s="85" t="s">
        <v>480</v>
      </c>
      <c r="GY557" s="147" t="s">
        <v>2098</v>
      </c>
      <c r="GZ557" s="157" t="s">
        <v>612</v>
      </c>
      <c r="HA557" t="s">
        <v>1954</v>
      </c>
    </row>
    <row r="558" spans="1:209" ht="12.75">
      <c r="A558" s="28">
        <v>46260</v>
      </c>
      <c r="B558" s="88" t="s">
        <v>482</v>
      </c>
      <c r="C558" s="32" t="s">
        <v>359</v>
      </c>
      <c r="D558" s="88" t="s">
        <v>482</v>
      </c>
      <c r="E558" s="32"/>
      <c r="F558" s="88" t="s">
        <v>482</v>
      </c>
      <c r="G558" s="32"/>
      <c r="H558" s="32" t="s">
        <v>482</v>
      </c>
      <c r="I558" s="145" t="s">
        <v>1876</v>
      </c>
      <c r="J558" s="88" t="s">
        <v>482</v>
      </c>
      <c r="K558" s="88" t="s">
        <v>482</v>
      </c>
      <c r="L558" s="88" t="s">
        <v>482</v>
      </c>
      <c r="M558" s="32" t="s">
        <v>482</v>
      </c>
      <c r="N558" s="88" t="s">
        <v>483</v>
      </c>
      <c r="O558" s="33" t="s">
        <v>387</v>
      </c>
      <c r="P558" s="32"/>
      <c r="Q558" s="88" t="s">
        <v>482</v>
      </c>
      <c r="R558" s="32"/>
      <c r="S558" s="30"/>
      <c r="T558" s="33" t="s">
        <v>482</v>
      </c>
      <c r="U558" s="88" t="s">
        <v>483</v>
      </c>
      <c r="V558" s="171" t="s">
        <v>2083</v>
      </c>
      <c r="W558" s="88" t="s">
        <v>1950</v>
      </c>
      <c r="X558" s="30"/>
      <c r="Y558" s="88" t="s">
        <v>482</v>
      </c>
      <c r="Z558" s="32" t="s">
        <v>482</v>
      </c>
      <c r="AA558" s="38" t="s">
        <v>482</v>
      </c>
      <c r="AB558" s="38" t="s">
        <v>1921</v>
      </c>
      <c r="AC558" s="32" t="s">
        <v>483</v>
      </c>
      <c r="AD558" s="30" t="s">
        <v>1898</v>
      </c>
      <c r="AE558" s="88" t="s">
        <v>482</v>
      </c>
      <c r="AF558" s="30" t="s">
        <v>197</v>
      </c>
      <c r="AG558" s="32"/>
      <c r="AH558" s="88" t="s">
        <v>482</v>
      </c>
      <c r="AI558" s="32"/>
      <c r="AJ558" s="32"/>
      <c r="AK558" s="88" t="s">
        <v>482</v>
      </c>
      <c r="AL558" s="32" t="s">
        <v>482</v>
      </c>
      <c r="AM558" s="88" t="s">
        <v>482</v>
      </c>
      <c r="AN558" s="88" t="s">
        <v>482</v>
      </c>
      <c r="AO558" s="88" t="s">
        <v>482</v>
      </c>
      <c r="AP558" s="32"/>
      <c r="AQ558" s="88" t="s">
        <v>482</v>
      </c>
      <c r="AR558" s="32"/>
      <c r="AS558" s="73"/>
      <c r="AT558" s="148" t="s">
        <v>483</v>
      </c>
      <c r="AU558" s="32"/>
      <c r="AV558" s="30" t="s">
        <v>483</v>
      </c>
      <c r="AW558" s="88" t="s">
        <v>482</v>
      </c>
      <c r="AX558" s="30" t="s">
        <v>482</v>
      </c>
      <c r="AY558" s="30" t="s">
        <v>483</v>
      </c>
      <c r="AZ558" s="32"/>
      <c r="BB558" s="88" t="s">
        <v>483</v>
      </c>
      <c r="BC558" s="147"/>
      <c r="BD558" s="33" t="s">
        <v>468</v>
      </c>
      <c r="BE558" s="32"/>
      <c r="BF558" s="32"/>
      <c r="BG558" s="32"/>
      <c r="BH558" s="32"/>
      <c r="BI558" s="32"/>
      <c r="BJ558" s="32"/>
      <c r="BK558" s="32" t="s">
        <v>1897</v>
      </c>
      <c r="BL558" s="88" t="s">
        <v>482</v>
      </c>
      <c r="BM558" s="33" t="s">
        <v>345</v>
      </c>
      <c r="BN558" s="88" t="s">
        <v>483</v>
      </c>
      <c r="BO558" s="30" t="s">
        <v>1893</v>
      </c>
      <c r="BP558" s="88" t="s">
        <v>483</v>
      </c>
      <c r="BQ558" s="32"/>
      <c r="BR558" s="88" t="s">
        <v>483</v>
      </c>
      <c r="BS558" s="177" t="s">
        <v>482</v>
      </c>
      <c r="BT558" s="88" t="s">
        <v>482</v>
      </c>
      <c r="BU558" s="33"/>
      <c r="BV558" s="33" t="s">
        <v>482</v>
      </c>
      <c r="BW558" s="32"/>
      <c r="BX558" s="147" t="s">
        <v>482</v>
      </c>
      <c r="BY558" s="32" t="s">
        <v>482</v>
      </c>
      <c r="BZ558" s="33" t="s">
        <v>482</v>
      </c>
      <c r="CA558" s="32"/>
      <c r="CB558" s="32" t="s">
        <v>595</v>
      </c>
      <c r="CC558" s="33" t="s">
        <v>1956</v>
      </c>
      <c r="CD558" s="32"/>
      <c r="CE558" s="166" t="s">
        <v>3192</v>
      </c>
      <c r="CF558" s="30" t="s">
        <v>356</v>
      </c>
      <c r="CG558" s="30" t="s">
        <v>1886</v>
      </c>
      <c r="CH558" s="32"/>
      <c r="CI558" s="88" t="s">
        <v>483</v>
      </c>
      <c r="CJ558" s="33" t="s">
        <v>288</v>
      </c>
      <c r="CK558" s="33" t="s">
        <v>398</v>
      </c>
      <c r="CL558" s="88" t="s">
        <v>482</v>
      </c>
      <c r="CM558" s="113" t="s">
        <v>436</v>
      </c>
      <c r="CN558" s="147" t="s">
        <v>1881</v>
      </c>
      <c r="CO558" s="85" t="s">
        <v>1899</v>
      </c>
      <c r="CP558" s="88" t="s">
        <v>483</v>
      </c>
      <c r="CQ558" s="33" t="s">
        <v>310</v>
      </c>
      <c r="CR558" s="30"/>
      <c r="CS558" s="32"/>
      <c r="CT558" s="88"/>
      <c r="CU558" s="88" t="s">
        <v>482</v>
      </c>
      <c r="CV558" s="88" t="s">
        <v>483</v>
      </c>
      <c r="CW558" s="33" t="s">
        <v>483</v>
      </c>
      <c r="CX558" s="79" t="s">
        <v>498</v>
      </c>
      <c r="CY558" s="33" t="s">
        <v>1957</v>
      </c>
      <c r="CZ558" s="33" t="s">
        <v>411</v>
      </c>
      <c r="DA558" s="161"/>
      <c r="DB558" s="161" t="s">
        <v>1959</v>
      </c>
      <c r="DC558" s="30" t="s">
        <v>423</v>
      </c>
      <c r="DD558" s="171" t="s">
        <v>2084</v>
      </c>
      <c r="DE558" s="30" t="s">
        <v>585</v>
      </c>
      <c r="DF558" s="33" t="s">
        <v>1887</v>
      </c>
      <c r="DG558" s="33" t="s">
        <v>192</v>
      </c>
      <c r="DH558" s="32" t="s">
        <v>1967</v>
      </c>
      <c r="DI558" s="33" t="s">
        <v>270</v>
      </c>
      <c r="DJ558" s="32"/>
      <c r="DK558" s="30" t="s">
        <v>482</v>
      </c>
      <c r="DL558" s="30" t="s">
        <v>410</v>
      </c>
      <c r="DM558" s="73" t="s">
        <v>609</v>
      </c>
      <c r="DN558" s="79"/>
      <c r="DO558" s="33"/>
      <c r="DP558" s="30" t="s">
        <v>399</v>
      </c>
      <c r="DQ558" s="30"/>
      <c r="DR558" s="30" t="s">
        <v>614</v>
      </c>
      <c r="DS558" s="85" t="s">
        <v>1933</v>
      </c>
      <c r="DT558" s="73"/>
      <c r="DU558" s="33" t="s">
        <v>3191</v>
      </c>
      <c r="DV558" s="147" t="s">
        <v>1987</v>
      </c>
      <c r="DW558" s="88" t="s">
        <v>482</v>
      </c>
      <c r="DX558" s="32"/>
      <c r="DY558" s="30" t="s">
        <v>13</v>
      </c>
      <c r="DZ558" s="32"/>
      <c r="EA558" s="161" t="s">
        <v>428</v>
      </c>
      <c r="EB558" s="33" t="s">
        <v>231</v>
      </c>
      <c r="EC558" s="147" t="s">
        <v>2113</v>
      </c>
      <c r="ED558" s="30"/>
      <c r="EE558" s="51" t="s">
        <v>364</v>
      </c>
      <c r="EF558" s="32" t="s">
        <v>602</v>
      </c>
      <c r="EG558" s="162" t="s">
        <v>1960</v>
      </c>
      <c r="EH558" s="73" t="s">
        <v>305</v>
      </c>
      <c r="EI558" s="33" t="s">
        <v>188</v>
      </c>
      <c r="EJ558" s="32"/>
      <c r="EK558" s="74" t="s">
        <v>1895</v>
      </c>
      <c r="EL558" s="74" t="s">
        <v>1948</v>
      </c>
      <c r="EM558" s="126" t="s">
        <v>1978</v>
      </c>
      <c r="EP558" s="126"/>
      <c r="EQ558" s="38"/>
      <c r="ER558" s="79" t="s">
        <v>478</v>
      </c>
      <c r="ES558" s="38" t="s">
        <v>1923</v>
      </c>
      <c r="ET558" s="147" t="s">
        <v>1907</v>
      </c>
      <c r="EU558" s="147" t="s">
        <v>3198</v>
      </c>
      <c r="EV558" s="147" t="s">
        <v>1908</v>
      </c>
      <c r="EW558" s="147" t="s">
        <v>1908</v>
      </c>
      <c r="EX558" s="147" t="s">
        <v>1908</v>
      </c>
      <c r="EY558" s="147" t="s">
        <v>1908</v>
      </c>
      <c r="EZ558" s="147" t="s">
        <v>1908</v>
      </c>
      <c r="FA558" s="147" t="s">
        <v>1908</v>
      </c>
      <c r="FB558" s="147" t="s">
        <v>1908</v>
      </c>
      <c r="FC558" s="147" t="s">
        <v>1908</v>
      </c>
      <c r="FD558" s="166" t="s">
        <v>2101</v>
      </c>
      <c r="FE558" s="166"/>
      <c r="FF558" s="85" t="s">
        <v>1899</v>
      </c>
      <c r="FG558" s="85" t="s">
        <v>430</v>
      </c>
      <c r="FH558" s="147" t="s">
        <v>2109</v>
      </c>
      <c r="FI558" s="156" t="s">
        <v>443</v>
      </c>
      <c r="FJ558" s="156"/>
      <c r="FK558" s="156"/>
      <c r="FL558" s="147" t="s">
        <v>2003</v>
      </c>
      <c r="FM558" s="69" t="s">
        <v>335</v>
      </c>
      <c r="FN558" s="147" t="s">
        <v>1985</v>
      </c>
      <c r="FO558" s="147"/>
      <c r="FP558" s="147"/>
      <c r="FQ558" s="147"/>
      <c r="FR558" s="147"/>
      <c r="FS558" s="147"/>
      <c r="FT558" s="161" t="s">
        <v>2086</v>
      </c>
      <c r="FU558" s="161" t="s">
        <v>2090</v>
      </c>
      <c r="FV558" s="161" t="s">
        <v>1980</v>
      </c>
      <c r="FW558" s="161" t="s">
        <v>2087</v>
      </c>
      <c r="FX558" s="161" t="s">
        <v>2092</v>
      </c>
      <c r="FY558" s="147" t="s">
        <v>1935</v>
      </c>
      <c r="FZ558" s="147" t="s">
        <v>431</v>
      </c>
      <c r="GA558" s="30" t="s">
        <v>408</v>
      </c>
      <c r="GB558" s="30" t="s">
        <v>2100</v>
      </c>
      <c r="GC558" s="85" t="s">
        <v>456</v>
      </c>
      <c r="GD558" s="38" t="s">
        <v>603</v>
      </c>
      <c r="GE558" s="38" t="s">
        <v>340</v>
      </c>
      <c r="GF558" s="38" t="s">
        <v>2094</v>
      </c>
      <c r="GG558" s="33" t="s">
        <v>1920</v>
      </c>
      <c r="GH558" s="30" t="s">
        <v>566</v>
      </c>
      <c r="GI558" s="147" t="s">
        <v>1990</v>
      </c>
      <c r="GJ558" s="147" t="s">
        <v>2001</v>
      </c>
      <c r="GK558" s="147"/>
      <c r="GL558" s="88" t="s">
        <v>493</v>
      </c>
      <c r="GM558" s="147" t="s">
        <v>3092</v>
      </c>
      <c r="GN558" s="147" t="s">
        <v>1994</v>
      </c>
      <c r="GO558" s="147" t="s">
        <v>2096</v>
      </c>
      <c r="GP558" s="147" t="s">
        <v>1984</v>
      </c>
      <c r="GQ558" s="147" t="s">
        <v>1988</v>
      </c>
      <c r="GR558" s="156" t="s">
        <v>302</v>
      </c>
      <c r="GS558" s="85" t="s">
        <v>1944</v>
      </c>
      <c r="GT558" s="147" t="s">
        <v>1895</v>
      </c>
      <c r="GU558" s="161" t="s">
        <v>1958</v>
      </c>
      <c r="GV558" s="147" t="s">
        <v>2005</v>
      </c>
      <c r="GW558" s="85" t="s">
        <v>1976</v>
      </c>
      <c r="GX558" s="85" t="s">
        <v>480</v>
      </c>
      <c r="GY558" s="147" t="s">
        <v>2098</v>
      </c>
      <c r="GZ558" s="157" t="s">
        <v>612</v>
      </c>
      <c r="HA558" t="s">
        <v>1954</v>
      </c>
    </row>
    <row r="559" spans="1:209" ht="12.75">
      <c r="A559" s="28">
        <v>46261</v>
      </c>
      <c r="B559" s="88" t="s">
        <v>482</v>
      </c>
      <c r="C559" s="32" t="s">
        <v>359</v>
      </c>
      <c r="D559" s="88" t="s">
        <v>482</v>
      </c>
      <c r="E559" s="32"/>
      <c r="F559" s="88" t="s">
        <v>482</v>
      </c>
      <c r="G559" s="32"/>
      <c r="H559" s="32" t="s">
        <v>482</v>
      </c>
      <c r="I559" s="145" t="s">
        <v>1876</v>
      </c>
      <c r="J559" s="88" t="s">
        <v>482</v>
      </c>
      <c r="K559" s="88" t="s">
        <v>482</v>
      </c>
      <c r="L559" s="88" t="s">
        <v>482</v>
      </c>
      <c r="M559" s="32" t="s">
        <v>482</v>
      </c>
      <c r="N559" s="88" t="s">
        <v>483</v>
      </c>
      <c r="O559" s="33" t="s">
        <v>387</v>
      </c>
      <c r="P559" s="32"/>
      <c r="Q559" s="88" t="s">
        <v>482</v>
      </c>
      <c r="R559" s="32"/>
      <c r="S559" s="30"/>
      <c r="T559" s="33" t="s">
        <v>482</v>
      </c>
      <c r="U559" s="88" t="s">
        <v>483</v>
      </c>
      <c r="V559" s="171" t="s">
        <v>2083</v>
      </c>
      <c r="W559" s="88"/>
      <c r="X559" s="30"/>
      <c r="Y559" s="88" t="s">
        <v>482</v>
      </c>
      <c r="Z559" s="32" t="s">
        <v>482</v>
      </c>
      <c r="AA559" s="38" t="s">
        <v>482</v>
      </c>
      <c r="AB559" s="38" t="s">
        <v>1921</v>
      </c>
      <c r="AC559" s="32" t="s">
        <v>483</v>
      </c>
      <c r="AD559" s="30" t="s">
        <v>1898</v>
      </c>
      <c r="AE559" s="88" t="s">
        <v>482</v>
      </c>
      <c r="AF559" s="30" t="s">
        <v>197</v>
      </c>
      <c r="AG559" s="32"/>
      <c r="AH559" s="88" t="s">
        <v>482</v>
      </c>
      <c r="AI559" s="32"/>
      <c r="AJ559" s="32"/>
      <c r="AK559" s="88" t="s">
        <v>482</v>
      </c>
      <c r="AL559" s="32" t="s">
        <v>482</v>
      </c>
      <c r="AM559" s="88" t="s">
        <v>482</v>
      </c>
      <c r="AN559" s="88" t="s">
        <v>482</v>
      </c>
      <c r="AO559" s="88" t="s">
        <v>482</v>
      </c>
      <c r="AP559" s="32"/>
      <c r="AQ559" s="88" t="s">
        <v>482</v>
      </c>
      <c r="AR559" s="32"/>
      <c r="AS559" s="73"/>
      <c r="AT559" s="148" t="s">
        <v>483</v>
      </c>
      <c r="AU559" s="32"/>
      <c r="AV559" s="30" t="s">
        <v>483</v>
      </c>
      <c r="AW559" s="88" t="s">
        <v>482</v>
      </c>
      <c r="AX559" s="30" t="s">
        <v>482</v>
      </c>
      <c r="AY559" s="30" t="s">
        <v>483</v>
      </c>
      <c r="AZ559" s="32"/>
      <c r="BB559" s="88" t="s">
        <v>483</v>
      </c>
      <c r="BC559" s="147"/>
      <c r="BD559" s="33" t="s">
        <v>468</v>
      </c>
      <c r="BE559" s="32"/>
      <c r="BF559" s="32"/>
      <c r="BG559" s="32"/>
      <c r="BH559" s="32"/>
      <c r="BI559" s="32"/>
      <c r="BJ559" s="32"/>
      <c r="BK559" s="32" t="s">
        <v>1897</v>
      </c>
      <c r="BL559" s="88" t="s">
        <v>482</v>
      </c>
      <c r="BM559" s="33" t="s">
        <v>345</v>
      </c>
      <c r="BN559" s="88" t="s">
        <v>483</v>
      </c>
      <c r="BO559" s="30" t="s">
        <v>1893</v>
      </c>
      <c r="BP559" s="88" t="s">
        <v>483</v>
      </c>
      <c r="BQ559" s="32"/>
      <c r="BR559" s="88" t="s">
        <v>483</v>
      </c>
      <c r="BS559" s="177" t="s">
        <v>482</v>
      </c>
      <c r="BT559" s="88" t="s">
        <v>482</v>
      </c>
      <c r="BU559" s="33"/>
      <c r="BV559" s="33" t="s">
        <v>482</v>
      </c>
      <c r="BW559" s="32"/>
      <c r="BX559" s="147" t="s">
        <v>482</v>
      </c>
      <c r="BY559" s="32" t="s">
        <v>482</v>
      </c>
      <c r="BZ559" s="33" t="s">
        <v>482</v>
      </c>
      <c r="CA559" s="32"/>
      <c r="CB559" s="32" t="s">
        <v>595</v>
      </c>
      <c r="CC559" s="33" t="s">
        <v>1956</v>
      </c>
      <c r="CD559" s="32"/>
      <c r="CE559" s="166" t="s">
        <v>3192</v>
      </c>
      <c r="CF559" s="30" t="s">
        <v>356</v>
      </c>
      <c r="CG559" s="30" t="s">
        <v>1886</v>
      </c>
      <c r="CH559" s="32"/>
      <c r="CI559" s="88" t="s">
        <v>483</v>
      </c>
      <c r="CJ559" s="33" t="s">
        <v>288</v>
      </c>
      <c r="CK559" s="33" t="s">
        <v>398</v>
      </c>
      <c r="CL559" s="88" t="s">
        <v>482</v>
      </c>
      <c r="CM559" s="113" t="s">
        <v>436</v>
      </c>
      <c r="CN559" s="147"/>
      <c r="CO559" s="85"/>
      <c r="CP559" s="88" t="s">
        <v>483</v>
      </c>
      <c r="CQ559" s="33" t="s">
        <v>310</v>
      </c>
      <c r="CR559" s="30"/>
      <c r="CS559" s="32"/>
      <c r="CT559" s="88"/>
      <c r="CU559" s="88" t="s">
        <v>482</v>
      </c>
      <c r="CV559" s="88" t="s">
        <v>483</v>
      </c>
      <c r="CW559" s="33" t="s">
        <v>483</v>
      </c>
      <c r="CX559" s="79" t="s">
        <v>498</v>
      </c>
      <c r="CY559" s="33" t="s">
        <v>1957</v>
      </c>
      <c r="CZ559" s="33" t="s">
        <v>411</v>
      </c>
      <c r="DA559" s="161"/>
      <c r="DB559" s="161" t="s">
        <v>1959</v>
      </c>
      <c r="DC559" s="30" t="s">
        <v>423</v>
      </c>
      <c r="DD559" s="171" t="s">
        <v>2084</v>
      </c>
      <c r="DE559" s="30" t="s">
        <v>585</v>
      </c>
      <c r="DF559" s="33" t="s">
        <v>1887</v>
      </c>
      <c r="DG559" s="33" t="s">
        <v>192</v>
      </c>
      <c r="DH559" s="32" t="s">
        <v>1967</v>
      </c>
      <c r="DI559" s="33" t="s">
        <v>270</v>
      </c>
      <c r="DJ559" s="32"/>
      <c r="DK559" s="30" t="s">
        <v>482</v>
      </c>
      <c r="DL559" s="30" t="s">
        <v>410</v>
      </c>
      <c r="DM559" s="73" t="s">
        <v>609</v>
      </c>
      <c r="DN559" s="79"/>
      <c r="DO559" s="33"/>
      <c r="DP559" s="30" t="s">
        <v>399</v>
      </c>
      <c r="DQ559" s="30"/>
      <c r="DR559" s="30" t="s">
        <v>614</v>
      </c>
      <c r="DS559" s="85" t="s">
        <v>1933</v>
      </c>
      <c r="DT559" s="73"/>
      <c r="DU559" s="33" t="s">
        <v>3191</v>
      </c>
      <c r="DV559" s="147" t="s">
        <v>1987</v>
      </c>
      <c r="DW559" s="88" t="s">
        <v>482</v>
      </c>
      <c r="DX559" s="32"/>
      <c r="DY559" s="30" t="s">
        <v>13</v>
      </c>
      <c r="DZ559" s="32"/>
      <c r="EA559" s="161" t="s">
        <v>428</v>
      </c>
      <c r="EB559" s="33" t="s">
        <v>231</v>
      </c>
      <c r="EC559" s="147" t="s">
        <v>2113</v>
      </c>
      <c r="ED559" s="30"/>
      <c r="EE559" s="51" t="s">
        <v>364</v>
      </c>
      <c r="EF559" s="32" t="s">
        <v>602</v>
      </c>
      <c r="EG559" s="162" t="s">
        <v>1960</v>
      </c>
      <c r="EH559" s="73" t="s">
        <v>305</v>
      </c>
      <c r="EI559" s="33" t="s">
        <v>188</v>
      </c>
      <c r="EJ559" s="32"/>
      <c r="EK559" s="74"/>
      <c r="EL559" s="74" t="s">
        <v>1948</v>
      </c>
      <c r="EM559" s="126" t="s">
        <v>1978</v>
      </c>
      <c r="EP559" s="126"/>
      <c r="EQ559" s="38"/>
      <c r="ER559" s="79" t="s">
        <v>478</v>
      </c>
      <c r="ES559" s="38" t="s">
        <v>1923</v>
      </c>
      <c r="ET559" s="147" t="s">
        <v>1907</v>
      </c>
      <c r="EU559" s="147" t="s">
        <v>3198</v>
      </c>
      <c r="EV559" s="147" t="s">
        <v>1908</v>
      </c>
      <c r="EW559" s="147" t="s">
        <v>1908</v>
      </c>
      <c r="EX559" s="147" t="s">
        <v>1908</v>
      </c>
      <c r="EY559" s="147" t="s">
        <v>1908</v>
      </c>
      <c r="EZ559" s="147" t="s">
        <v>1908</v>
      </c>
      <c r="FA559" s="147" t="s">
        <v>1908</v>
      </c>
      <c r="FB559" s="147" t="s">
        <v>1908</v>
      </c>
      <c r="FC559" s="147" t="s">
        <v>1908</v>
      </c>
      <c r="FD559" s="166" t="s">
        <v>2101</v>
      </c>
      <c r="FE559" s="166"/>
      <c r="FF559" s="85" t="s">
        <v>1899</v>
      </c>
      <c r="FG559" s="85" t="s">
        <v>430</v>
      </c>
      <c r="FH559" s="147" t="s">
        <v>2109</v>
      </c>
      <c r="FI559" s="156" t="s">
        <v>443</v>
      </c>
      <c r="FJ559" s="156"/>
      <c r="FK559" s="156"/>
      <c r="FL559" s="147" t="s">
        <v>2003</v>
      </c>
      <c r="FM559" s="69" t="s">
        <v>335</v>
      </c>
      <c r="FN559" s="147" t="s">
        <v>1985</v>
      </c>
      <c r="FO559" s="147" t="s">
        <v>2110</v>
      </c>
      <c r="FP559" s="147"/>
      <c r="FQ559" s="147" t="s">
        <v>3098</v>
      </c>
      <c r="FR559" s="147"/>
      <c r="FS559" s="147" t="s">
        <v>3100</v>
      </c>
      <c r="FT559" s="161" t="s">
        <v>2086</v>
      </c>
      <c r="FU559" s="161" t="s">
        <v>2090</v>
      </c>
      <c r="FV559" s="161" t="s">
        <v>1980</v>
      </c>
      <c r="FW559" s="161" t="s">
        <v>2087</v>
      </c>
      <c r="FX559" s="161" t="s">
        <v>2092</v>
      </c>
      <c r="FY559" s="147" t="s">
        <v>1935</v>
      </c>
      <c r="FZ559" s="147" t="s">
        <v>431</v>
      </c>
      <c r="GA559" s="30" t="s">
        <v>408</v>
      </c>
      <c r="GB559" s="30" t="s">
        <v>2100</v>
      </c>
      <c r="GC559" s="85" t="s">
        <v>456</v>
      </c>
      <c r="GD559" s="38" t="s">
        <v>603</v>
      </c>
      <c r="GE559" s="38" t="s">
        <v>340</v>
      </c>
      <c r="GF559" s="38" t="s">
        <v>2094</v>
      </c>
      <c r="GG559" s="33" t="s">
        <v>1920</v>
      </c>
      <c r="GH559" s="30" t="s">
        <v>566</v>
      </c>
      <c r="GI559" s="147" t="s">
        <v>1990</v>
      </c>
      <c r="GJ559" s="147" t="s">
        <v>2001</v>
      </c>
      <c r="GK559" s="147"/>
      <c r="GL559" s="88" t="s">
        <v>493</v>
      </c>
      <c r="GM559" s="147" t="s">
        <v>3092</v>
      </c>
      <c r="GN559" s="147" t="s">
        <v>1994</v>
      </c>
      <c r="GO559" s="147" t="s">
        <v>2096</v>
      </c>
      <c r="GP559" s="147" t="s">
        <v>1984</v>
      </c>
      <c r="GQ559" s="147" t="s">
        <v>1988</v>
      </c>
      <c r="GR559" s="156" t="s">
        <v>302</v>
      </c>
      <c r="GS559" s="85" t="s">
        <v>1944</v>
      </c>
      <c r="GT559" s="147" t="s">
        <v>1895</v>
      </c>
      <c r="GU559" s="161" t="s">
        <v>1958</v>
      </c>
      <c r="GV559" s="147" t="s">
        <v>2005</v>
      </c>
      <c r="GW559" s="85" t="s">
        <v>1976</v>
      </c>
      <c r="GX559" s="85" t="s">
        <v>480</v>
      </c>
      <c r="GY559" s="147" t="s">
        <v>2098</v>
      </c>
      <c r="GZ559" s="157" t="s">
        <v>612</v>
      </c>
      <c r="HA559" t="s">
        <v>1954</v>
      </c>
    </row>
    <row r="560" spans="1:209" ht="12.75">
      <c r="A560" s="28">
        <v>46262</v>
      </c>
      <c r="B560" s="88" t="s">
        <v>482</v>
      </c>
      <c r="C560" s="32" t="s">
        <v>359</v>
      </c>
      <c r="D560" s="88" t="s">
        <v>482</v>
      </c>
      <c r="E560" s="32"/>
      <c r="F560" s="88" t="s">
        <v>482</v>
      </c>
      <c r="G560" s="32"/>
      <c r="H560" s="32" t="s">
        <v>482</v>
      </c>
      <c r="I560" s="145" t="s">
        <v>1876</v>
      </c>
      <c r="J560" s="88" t="s">
        <v>482</v>
      </c>
      <c r="K560" s="88" t="s">
        <v>482</v>
      </c>
      <c r="L560" s="88" t="s">
        <v>482</v>
      </c>
      <c r="M560" s="32" t="s">
        <v>482</v>
      </c>
      <c r="N560" s="88" t="s">
        <v>483</v>
      </c>
      <c r="O560" s="33" t="s">
        <v>387</v>
      </c>
      <c r="P560" s="32"/>
      <c r="Q560" s="88" t="s">
        <v>482</v>
      </c>
      <c r="R560" s="32"/>
      <c r="S560" s="30"/>
      <c r="T560" s="33" t="s">
        <v>482</v>
      </c>
      <c r="U560" s="88" t="s">
        <v>483</v>
      </c>
      <c r="V560" s="171" t="s">
        <v>2083</v>
      </c>
      <c r="W560" s="88"/>
      <c r="X560" s="30"/>
      <c r="Y560" s="88" t="s">
        <v>482</v>
      </c>
      <c r="Z560" s="32" t="s">
        <v>482</v>
      </c>
      <c r="AA560" s="38" t="s">
        <v>482</v>
      </c>
      <c r="AB560" s="38" t="s">
        <v>1921</v>
      </c>
      <c r="AC560" s="32" t="s">
        <v>483</v>
      </c>
      <c r="AD560" s="30" t="s">
        <v>1898</v>
      </c>
      <c r="AE560" s="88" t="s">
        <v>482</v>
      </c>
      <c r="AF560" s="30" t="s">
        <v>197</v>
      </c>
      <c r="AG560" s="32"/>
      <c r="AH560" s="88" t="s">
        <v>482</v>
      </c>
      <c r="AI560" s="32"/>
      <c r="AJ560" s="32"/>
      <c r="AK560" s="88" t="s">
        <v>482</v>
      </c>
      <c r="AL560" s="32" t="s">
        <v>482</v>
      </c>
      <c r="AM560" s="88" t="s">
        <v>482</v>
      </c>
      <c r="AN560" s="88" t="s">
        <v>482</v>
      </c>
      <c r="AO560" s="88" t="s">
        <v>482</v>
      </c>
      <c r="AP560" s="32"/>
      <c r="AQ560" s="88" t="s">
        <v>482</v>
      </c>
      <c r="AR560" s="32"/>
      <c r="AS560" s="73"/>
      <c r="AT560" s="148" t="s">
        <v>483</v>
      </c>
      <c r="AU560" s="32"/>
      <c r="AV560" s="30" t="s">
        <v>483</v>
      </c>
      <c r="AW560" s="88" t="s">
        <v>482</v>
      </c>
      <c r="AX560" s="30" t="s">
        <v>482</v>
      </c>
      <c r="AY560" s="30" t="s">
        <v>483</v>
      </c>
      <c r="AZ560" s="32"/>
      <c r="BB560" s="88" t="s">
        <v>483</v>
      </c>
      <c r="BC560" s="147"/>
      <c r="BD560" s="33" t="s">
        <v>468</v>
      </c>
      <c r="BE560" s="32"/>
      <c r="BF560" s="32"/>
      <c r="BG560" s="32"/>
      <c r="BH560" s="32"/>
      <c r="BI560" s="32"/>
      <c r="BJ560" s="32"/>
      <c r="BK560" s="32" t="s">
        <v>1897</v>
      </c>
      <c r="BL560" s="88" t="s">
        <v>482</v>
      </c>
      <c r="BM560" s="33" t="s">
        <v>345</v>
      </c>
      <c r="BN560" s="88" t="s">
        <v>483</v>
      </c>
      <c r="BO560" s="30" t="s">
        <v>1893</v>
      </c>
      <c r="BP560" s="88" t="s">
        <v>483</v>
      </c>
      <c r="BQ560" s="32"/>
      <c r="BR560" s="88" t="s">
        <v>483</v>
      </c>
      <c r="BS560" s="177" t="s">
        <v>482</v>
      </c>
      <c r="BT560" s="88" t="s">
        <v>482</v>
      </c>
      <c r="BU560" s="33"/>
      <c r="BV560" s="33" t="s">
        <v>482</v>
      </c>
      <c r="BW560" s="32"/>
      <c r="BX560" s="147" t="s">
        <v>482</v>
      </c>
      <c r="BY560" s="32" t="s">
        <v>482</v>
      </c>
      <c r="BZ560" s="33" t="s">
        <v>482</v>
      </c>
      <c r="CA560" s="32"/>
      <c r="CB560" s="32" t="s">
        <v>595</v>
      </c>
      <c r="CC560" s="33" t="s">
        <v>1956</v>
      </c>
      <c r="CD560" s="32"/>
      <c r="CE560" s="166"/>
      <c r="CF560" s="30" t="s">
        <v>356</v>
      </c>
      <c r="CG560" s="30" t="s">
        <v>1886</v>
      </c>
      <c r="CH560" s="32"/>
      <c r="CI560" s="88" t="s">
        <v>483</v>
      </c>
      <c r="CJ560" s="33" t="s">
        <v>288</v>
      </c>
      <c r="CK560" s="33" t="s">
        <v>398</v>
      </c>
      <c r="CL560" s="88" t="s">
        <v>482</v>
      </c>
      <c r="CM560" s="113" t="s">
        <v>436</v>
      </c>
      <c r="CN560" s="147"/>
      <c r="CO560" s="85"/>
      <c r="CP560" s="88" t="s">
        <v>483</v>
      </c>
      <c r="CQ560" s="33" t="s">
        <v>310</v>
      </c>
      <c r="CR560" s="30"/>
      <c r="CS560" s="32"/>
      <c r="CT560" s="88"/>
      <c r="CU560" s="88" t="s">
        <v>482</v>
      </c>
      <c r="CV560" s="88" t="s">
        <v>483</v>
      </c>
      <c r="CW560" s="33" t="s">
        <v>483</v>
      </c>
      <c r="CX560" s="79" t="s">
        <v>498</v>
      </c>
      <c r="CY560" s="33" t="s">
        <v>1957</v>
      </c>
      <c r="CZ560" s="33" t="s">
        <v>411</v>
      </c>
      <c r="DA560" s="161"/>
      <c r="DB560" s="161" t="s">
        <v>1959</v>
      </c>
      <c r="DC560" s="30" t="s">
        <v>423</v>
      </c>
      <c r="DD560" s="171" t="s">
        <v>2084</v>
      </c>
      <c r="DE560" s="30" t="s">
        <v>585</v>
      </c>
      <c r="DF560" s="33" t="s">
        <v>1887</v>
      </c>
      <c r="DG560" s="33" t="s">
        <v>192</v>
      </c>
      <c r="DH560" s="32" t="s">
        <v>1967</v>
      </c>
      <c r="DI560" s="33" t="s">
        <v>270</v>
      </c>
      <c r="DJ560" s="32"/>
      <c r="DK560" s="30" t="s">
        <v>482</v>
      </c>
      <c r="DL560" s="30" t="s">
        <v>410</v>
      </c>
      <c r="DM560" s="73" t="s">
        <v>609</v>
      </c>
      <c r="DN560" s="79"/>
      <c r="DO560" s="33"/>
      <c r="DP560" s="30" t="s">
        <v>399</v>
      </c>
      <c r="DQ560" s="30"/>
      <c r="DR560" s="30" t="s">
        <v>614</v>
      </c>
      <c r="DS560" s="85" t="s">
        <v>1933</v>
      </c>
      <c r="DT560" s="73"/>
      <c r="DU560" s="33" t="s">
        <v>3191</v>
      </c>
      <c r="DV560" s="147" t="s">
        <v>1987</v>
      </c>
      <c r="DW560" s="88" t="s">
        <v>482</v>
      </c>
      <c r="DX560" s="32"/>
      <c r="DY560" s="30" t="s">
        <v>13</v>
      </c>
      <c r="DZ560" s="32"/>
      <c r="EA560" s="161" t="s">
        <v>428</v>
      </c>
      <c r="EB560" s="33" t="s">
        <v>231</v>
      </c>
      <c r="EC560" s="147" t="s">
        <v>2113</v>
      </c>
      <c r="ED560" s="30"/>
      <c r="EE560" s="51"/>
      <c r="EF560" s="32" t="s">
        <v>602</v>
      </c>
      <c r="EG560" s="162" t="s">
        <v>1960</v>
      </c>
      <c r="EH560" s="73" t="s">
        <v>305</v>
      </c>
      <c r="EI560" s="33" t="s">
        <v>188</v>
      </c>
      <c r="EJ560" s="32"/>
      <c r="EK560" s="74"/>
      <c r="EL560" s="74" t="s">
        <v>1948</v>
      </c>
      <c r="EM560" s="126" t="s">
        <v>1978</v>
      </c>
      <c r="EP560" s="126"/>
      <c r="EQ560" s="38"/>
      <c r="ER560" s="79" t="s">
        <v>478</v>
      </c>
      <c r="ES560" s="38" t="s">
        <v>1923</v>
      </c>
      <c r="ET560" s="147" t="s">
        <v>1907</v>
      </c>
      <c r="EU560" s="147" t="s">
        <v>3198</v>
      </c>
      <c r="EV560" s="147" t="s">
        <v>1908</v>
      </c>
      <c r="EW560" s="147" t="s">
        <v>1908</v>
      </c>
      <c r="EX560" s="147" t="s">
        <v>1908</v>
      </c>
      <c r="EY560" s="147" t="s">
        <v>1908</v>
      </c>
      <c r="EZ560" s="147" t="s">
        <v>1908</v>
      </c>
      <c r="FA560" s="147" t="s">
        <v>1908</v>
      </c>
      <c r="FB560" s="147" t="s">
        <v>1908</v>
      </c>
      <c r="FC560" s="147" t="s">
        <v>1908</v>
      </c>
      <c r="FD560" s="166" t="s">
        <v>2101</v>
      </c>
      <c r="FE560" s="147" t="s">
        <v>3192</v>
      </c>
      <c r="FF560" s="85" t="s">
        <v>1899</v>
      </c>
      <c r="FG560" s="85" t="s">
        <v>430</v>
      </c>
      <c r="FH560" s="147" t="s">
        <v>2109</v>
      </c>
      <c r="FI560" s="156" t="s">
        <v>443</v>
      </c>
      <c r="FJ560" s="147" t="s">
        <v>3094</v>
      </c>
      <c r="FK560" s="147"/>
      <c r="FL560" s="147" t="s">
        <v>2003</v>
      </c>
      <c r="FM560" s="69" t="s">
        <v>335</v>
      </c>
      <c r="FN560" s="147" t="s">
        <v>1985</v>
      </c>
      <c r="FO560" s="147" t="s">
        <v>2110</v>
      </c>
      <c r="FP560" s="147"/>
      <c r="FQ560" s="147" t="s">
        <v>3098</v>
      </c>
      <c r="FR560" s="147" t="s">
        <v>3096</v>
      </c>
      <c r="FS560" s="147" t="s">
        <v>3100</v>
      </c>
      <c r="FT560" s="161" t="s">
        <v>2086</v>
      </c>
      <c r="FU560" s="161" t="s">
        <v>2090</v>
      </c>
      <c r="FV560" s="161" t="s">
        <v>1980</v>
      </c>
      <c r="FW560" s="161" t="s">
        <v>2087</v>
      </c>
      <c r="FX560" s="161" t="s">
        <v>2092</v>
      </c>
      <c r="FY560" s="147" t="s">
        <v>1935</v>
      </c>
      <c r="FZ560" s="147" t="s">
        <v>431</v>
      </c>
      <c r="GA560" s="30" t="s">
        <v>408</v>
      </c>
      <c r="GB560" s="147" t="s">
        <v>364</v>
      </c>
      <c r="GC560" s="85" t="s">
        <v>456</v>
      </c>
      <c r="GD560" s="38" t="s">
        <v>603</v>
      </c>
      <c r="GE560" s="38" t="s">
        <v>340</v>
      </c>
      <c r="GF560" s="38" t="s">
        <v>2094</v>
      </c>
      <c r="GG560" s="33" t="s">
        <v>1920</v>
      </c>
      <c r="GH560" s="30" t="s">
        <v>566</v>
      </c>
      <c r="GI560" s="147" t="s">
        <v>1990</v>
      </c>
      <c r="GJ560" s="147" t="s">
        <v>2001</v>
      </c>
      <c r="GK560" s="147" t="s">
        <v>3104</v>
      </c>
      <c r="GL560" s="88" t="s">
        <v>493</v>
      </c>
      <c r="GM560" s="147" t="s">
        <v>3092</v>
      </c>
      <c r="GN560" s="147" t="s">
        <v>1994</v>
      </c>
      <c r="GO560" s="147" t="s">
        <v>2096</v>
      </c>
      <c r="GP560" s="147" t="s">
        <v>1984</v>
      </c>
      <c r="GQ560" s="147" t="s">
        <v>1988</v>
      </c>
      <c r="GR560" s="156" t="s">
        <v>302</v>
      </c>
      <c r="GS560" s="85" t="s">
        <v>1944</v>
      </c>
      <c r="GT560" s="147" t="s">
        <v>1895</v>
      </c>
      <c r="GU560" s="161" t="s">
        <v>1958</v>
      </c>
      <c r="GV560" s="147" t="s">
        <v>2005</v>
      </c>
      <c r="GW560" s="85" t="s">
        <v>1976</v>
      </c>
      <c r="GX560" s="85" t="s">
        <v>480</v>
      </c>
      <c r="GY560" s="147" t="s">
        <v>2098</v>
      </c>
      <c r="GZ560" s="157" t="s">
        <v>612</v>
      </c>
      <c r="HA560" t="s">
        <v>1954</v>
      </c>
    </row>
    <row r="561" spans="1:209" ht="12.75">
      <c r="A561" s="28">
        <v>46263</v>
      </c>
      <c r="B561" s="88" t="s">
        <v>482</v>
      </c>
      <c r="C561" s="32" t="s">
        <v>359</v>
      </c>
      <c r="D561" s="88" t="s">
        <v>482</v>
      </c>
      <c r="E561" s="32"/>
      <c r="F561" s="88" t="s">
        <v>482</v>
      </c>
      <c r="G561" s="32"/>
      <c r="H561" s="32" t="s">
        <v>482</v>
      </c>
      <c r="I561" s="145" t="s">
        <v>1876</v>
      </c>
      <c r="J561" s="88" t="s">
        <v>482</v>
      </c>
      <c r="K561" s="88" t="s">
        <v>482</v>
      </c>
      <c r="L561" s="88" t="s">
        <v>482</v>
      </c>
      <c r="M561" s="32" t="s">
        <v>482</v>
      </c>
      <c r="N561" s="88" t="s">
        <v>483</v>
      </c>
      <c r="O561" s="33" t="s">
        <v>387</v>
      </c>
      <c r="P561" s="32"/>
      <c r="Q561" s="88" t="s">
        <v>482</v>
      </c>
      <c r="R561" s="32"/>
      <c r="S561" s="30"/>
      <c r="T561" s="33" t="s">
        <v>482</v>
      </c>
      <c r="U561" s="88" t="s">
        <v>483</v>
      </c>
      <c r="V561" s="171" t="s">
        <v>2083</v>
      </c>
      <c r="W561" s="88"/>
      <c r="X561" s="30"/>
      <c r="Y561" s="88" t="s">
        <v>482</v>
      </c>
      <c r="Z561" s="32" t="s">
        <v>482</v>
      </c>
      <c r="AA561" s="38" t="s">
        <v>482</v>
      </c>
      <c r="AB561" s="38" t="s">
        <v>1921</v>
      </c>
      <c r="AC561" s="32" t="s">
        <v>483</v>
      </c>
      <c r="AD561" s="30" t="s">
        <v>1898</v>
      </c>
      <c r="AE561" s="88" t="s">
        <v>482</v>
      </c>
      <c r="AF561" s="30" t="s">
        <v>197</v>
      </c>
      <c r="AG561" s="32"/>
      <c r="AH561" s="88" t="s">
        <v>482</v>
      </c>
      <c r="AI561" s="32"/>
      <c r="AJ561" s="32"/>
      <c r="AK561" s="88" t="s">
        <v>482</v>
      </c>
      <c r="AL561" s="32" t="s">
        <v>482</v>
      </c>
      <c r="AM561" s="88" t="s">
        <v>482</v>
      </c>
      <c r="AN561" s="88" t="s">
        <v>482</v>
      </c>
      <c r="AO561" s="88" t="s">
        <v>482</v>
      </c>
      <c r="AP561" s="32"/>
      <c r="AQ561" s="88" t="s">
        <v>482</v>
      </c>
      <c r="AR561" s="32"/>
      <c r="AS561" s="73"/>
      <c r="AT561" s="148" t="s">
        <v>483</v>
      </c>
      <c r="AU561" s="32"/>
      <c r="AV561" s="30" t="s">
        <v>483</v>
      </c>
      <c r="AW561" s="88" t="s">
        <v>482</v>
      </c>
      <c r="AX561" s="30" t="s">
        <v>482</v>
      </c>
      <c r="AY561" s="30" t="s">
        <v>483</v>
      </c>
      <c r="AZ561" s="32"/>
      <c r="BB561" s="88" t="s">
        <v>483</v>
      </c>
      <c r="BC561" s="147"/>
      <c r="BD561" s="33" t="s">
        <v>468</v>
      </c>
      <c r="BE561" s="32"/>
      <c r="BF561" s="32"/>
      <c r="BG561" s="32"/>
      <c r="BH561" s="32"/>
      <c r="BI561" s="32"/>
      <c r="BJ561" s="32"/>
      <c r="BK561" s="32" t="s">
        <v>1897</v>
      </c>
      <c r="BL561" s="88" t="s">
        <v>482</v>
      </c>
      <c r="BM561" s="33" t="s">
        <v>345</v>
      </c>
      <c r="BN561" s="88" t="s">
        <v>483</v>
      </c>
      <c r="BO561" s="30" t="s">
        <v>1893</v>
      </c>
      <c r="BP561" s="88" t="s">
        <v>483</v>
      </c>
      <c r="BQ561" s="32"/>
      <c r="BR561" s="88" t="s">
        <v>483</v>
      </c>
      <c r="BS561" s="177" t="s">
        <v>482</v>
      </c>
      <c r="BT561" s="88" t="s">
        <v>482</v>
      </c>
      <c r="BU561" s="33"/>
      <c r="BV561" s="33" t="s">
        <v>482</v>
      </c>
      <c r="BW561" s="32"/>
      <c r="BX561" s="147" t="s">
        <v>482</v>
      </c>
      <c r="BY561" s="32" t="s">
        <v>482</v>
      </c>
      <c r="BZ561" s="33" t="s">
        <v>482</v>
      </c>
      <c r="CA561" s="32"/>
      <c r="CB561" s="32" t="s">
        <v>595</v>
      </c>
      <c r="CC561" s="33" t="s">
        <v>1956</v>
      </c>
      <c r="CD561" s="32"/>
      <c r="CE561" s="166"/>
      <c r="CF561" s="30" t="s">
        <v>356</v>
      </c>
      <c r="CG561" s="30" t="s">
        <v>1886</v>
      </c>
      <c r="CH561" s="32"/>
      <c r="CI561" s="88" t="s">
        <v>483</v>
      </c>
      <c r="CJ561" s="33" t="s">
        <v>288</v>
      </c>
      <c r="CK561" s="33" t="s">
        <v>398</v>
      </c>
      <c r="CL561" s="88" t="s">
        <v>482</v>
      </c>
      <c r="CM561" s="113" t="s">
        <v>436</v>
      </c>
      <c r="CN561" s="147"/>
      <c r="CO561" s="85"/>
      <c r="CP561" s="88" t="s">
        <v>483</v>
      </c>
      <c r="CQ561" s="33" t="s">
        <v>310</v>
      </c>
      <c r="CR561" s="30"/>
      <c r="CS561" s="32"/>
      <c r="CT561" s="88"/>
      <c r="CU561" s="88" t="s">
        <v>482</v>
      </c>
      <c r="CV561" s="88" t="s">
        <v>483</v>
      </c>
      <c r="CW561" s="33" t="s">
        <v>483</v>
      </c>
      <c r="CX561" s="79" t="s">
        <v>498</v>
      </c>
      <c r="CY561" s="33" t="s">
        <v>1957</v>
      </c>
      <c r="CZ561" s="33" t="s">
        <v>411</v>
      </c>
      <c r="DA561" s="161"/>
      <c r="DB561" s="161" t="s">
        <v>1959</v>
      </c>
      <c r="DC561" s="30" t="s">
        <v>423</v>
      </c>
      <c r="DD561" s="171" t="s">
        <v>2084</v>
      </c>
      <c r="DE561" s="30" t="s">
        <v>585</v>
      </c>
      <c r="DF561" s="33" t="s">
        <v>1887</v>
      </c>
      <c r="DG561" s="33" t="s">
        <v>192</v>
      </c>
      <c r="DH561" s="32" t="s">
        <v>1967</v>
      </c>
      <c r="DI561" s="33" t="s">
        <v>270</v>
      </c>
      <c r="DJ561" s="32"/>
      <c r="DK561" s="30" t="s">
        <v>482</v>
      </c>
      <c r="DL561" s="30" t="s">
        <v>410</v>
      </c>
      <c r="DM561" s="73" t="s">
        <v>609</v>
      </c>
      <c r="DN561" s="79"/>
      <c r="DO561" s="33"/>
      <c r="DP561" s="30" t="s">
        <v>399</v>
      </c>
      <c r="DQ561" s="30"/>
      <c r="DR561" s="30" t="s">
        <v>614</v>
      </c>
      <c r="DS561" s="85" t="s">
        <v>1933</v>
      </c>
      <c r="DT561" s="73"/>
      <c r="DU561" s="33" t="s">
        <v>3191</v>
      </c>
      <c r="DV561" s="147" t="s">
        <v>1987</v>
      </c>
      <c r="DW561" s="88" t="s">
        <v>482</v>
      </c>
      <c r="DX561" s="32"/>
      <c r="DY561" s="30" t="s">
        <v>13</v>
      </c>
      <c r="DZ561" s="32"/>
      <c r="EA561" s="161" t="s">
        <v>428</v>
      </c>
      <c r="EB561" s="33" t="s">
        <v>231</v>
      </c>
      <c r="EC561" s="147" t="s">
        <v>2113</v>
      </c>
      <c r="ED561" s="30"/>
      <c r="EE561" s="51"/>
      <c r="EF561" s="32" t="s">
        <v>602</v>
      </c>
      <c r="EG561" s="162" t="s">
        <v>1960</v>
      </c>
      <c r="EH561" s="73" t="s">
        <v>305</v>
      </c>
      <c r="EI561" s="33" t="s">
        <v>188</v>
      </c>
      <c r="EJ561" s="32"/>
      <c r="EK561" s="74"/>
      <c r="EL561" s="74" t="s">
        <v>1948</v>
      </c>
      <c r="EM561" s="126" t="s">
        <v>1978</v>
      </c>
      <c r="EP561" s="126"/>
      <c r="EQ561" s="38"/>
      <c r="ER561" s="79" t="s">
        <v>478</v>
      </c>
      <c r="ES561" s="38" t="s">
        <v>1923</v>
      </c>
      <c r="ET561" s="147" t="s">
        <v>1907</v>
      </c>
      <c r="EU561" s="147" t="s">
        <v>3198</v>
      </c>
      <c r="EV561" s="147" t="s">
        <v>1908</v>
      </c>
      <c r="EW561" s="147" t="s">
        <v>1908</v>
      </c>
      <c r="EX561" s="147" t="s">
        <v>1908</v>
      </c>
      <c r="EY561" s="147" t="s">
        <v>1908</v>
      </c>
      <c r="EZ561" s="147" t="s">
        <v>1908</v>
      </c>
      <c r="FA561" s="147" t="s">
        <v>1908</v>
      </c>
      <c r="FB561" s="147" t="s">
        <v>1908</v>
      </c>
      <c r="FC561" s="147" t="s">
        <v>1908</v>
      </c>
      <c r="FD561" s="166" t="s">
        <v>2101</v>
      </c>
      <c r="FE561" s="147" t="s">
        <v>3192</v>
      </c>
      <c r="FF561" s="85" t="s">
        <v>1899</v>
      </c>
      <c r="FG561" s="85" t="s">
        <v>430</v>
      </c>
      <c r="FH561" s="147" t="s">
        <v>2109</v>
      </c>
      <c r="FI561" s="156" t="s">
        <v>443</v>
      </c>
      <c r="FJ561" s="147" t="s">
        <v>3094</v>
      </c>
      <c r="FK561" s="147"/>
      <c r="FL561" s="147" t="s">
        <v>2003</v>
      </c>
      <c r="FM561" s="69" t="s">
        <v>335</v>
      </c>
      <c r="FN561" s="147" t="s">
        <v>1985</v>
      </c>
      <c r="FO561" s="147" t="s">
        <v>2110</v>
      </c>
      <c r="FP561" s="147"/>
      <c r="FQ561" s="147" t="s">
        <v>3098</v>
      </c>
      <c r="FR561" s="147" t="s">
        <v>3096</v>
      </c>
      <c r="FS561" s="147" t="s">
        <v>3100</v>
      </c>
      <c r="FT561" s="161" t="s">
        <v>2086</v>
      </c>
      <c r="FU561" s="161" t="s">
        <v>2090</v>
      </c>
      <c r="FV561" s="161" t="s">
        <v>1980</v>
      </c>
      <c r="FW561" s="161" t="s">
        <v>2087</v>
      </c>
      <c r="FX561" s="161" t="s">
        <v>2092</v>
      </c>
      <c r="FY561" s="147" t="s">
        <v>1935</v>
      </c>
      <c r="FZ561" s="147" t="s">
        <v>431</v>
      </c>
      <c r="GA561" s="30" t="s">
        <v>408</v>
      </c>
      <c r="GB561" s="147" t="s">
        <v>364</v>
      </c>
      <c r="GC561" s="85" t="s">
        <v>456</v>
      </c>
      <c r="GD561" s="38" t="s">
        <v>603</v>
      </c>
      <c r="GE561" s="38" t="s">
        <v>340</v>
      </c>
      <c r="GF561" s="38" t="s">
        <v>2094</v>
      </c>
      <c r="GG561" s="33" t="s">
        <v>1920</v>
      </c>
      <c r="GH561" s="30" t="s">
        <v>566</v>
      </c>
      <c r="GI561" s="147" t="s">
        <v>1990</v>
      </c>
      <c r="GJ561" s="147" t="s">
        <v>2001</v>
      </c>
      <c r="GK561" s="147" t="s">
        <v>3104</v>
      </c>
      <c r="GL561" s="88" t="s">
        <v>493</v>
      </c>
      <c r="GM561" s="147" t="s">
        <v>3092</v>
      </c>
      <c r="GN561" s="147" t="s">
        <v>1994</v>
      </c>
      <c r="GO561" s="147" t="s">
        <v>2096</v>
      </c>
      <c r="GP561" s="147" t="s">
        <v>1984</v>
      </c>
      <c r="GQ561" s="147" t="s">
        <v>1988</v>
      </c>
      <c r="GR561" s="156" t="s">
        <v>302</v>
      </c>
      <c r="GS561" s="85" t="s">
        <v>1944</v>
      </c>
      <c r="GT561" s="147" t="s">
        <v>1895</v>
      </c>
      <c r="GU561" s="161" t="s">
        <v>1958</v>
      </c>
      <c r="GV561" s="147" t="s">
        <v>2005</v>
      </c>
      <c r="GW561" s="85" t="s">
        <v>1976</v>
      </c>
      <c r="GX561" s="85" t="s">
        <v>480</v>
      </c>
      <c r="GY561" s="147" t="s">
        <v>2098</v>
      </c>
      <c r="GZ561" s="157" t="s">
        <v>612</v>
      </c>
      <c r="HA561" t="s">
        <v>1954</v>
      </c>
    </row>
    <row r="562" spans="1:209" ht="12.75">
      <c r="A562" s="28">
        <v>46264</v>
      </c>
      <c r="B562" s="88" t="s">
        <v>482</v>
      </c>
      <c r="C562" s="32" t="s">
        <v>359</v>
      </c>
      <c r="D562" s="88" t="s">
        <v>482</v>
      </c>
      <c r="E562" s="32"/>
      <c r="F562" s="88" t="s">
        <v>482</v>
      </c>
      <c r="G562" s="32"/>
      <c r="H562" s="32" t="s">
        <v>482</v>
      </c>
      <c r="I562" s="145" t="s">
        <v>1876</v>
      </c>
      <c r="J562" s="88" t="s">
        <v>482</v>
      </c>
      <c r="K562" s="88" t="s">
        <v>482</v>
      </c>
      <c r="L562" s="88" t="s">
        <v>482</v>
      </c>
      <c r="M562" s="32" t="s">
        <v>482</v>
      </c>
      <c r="N562" s="88" t="s">
        <v>483</v>
      </c>
      <c r="O562" s="33" t="s">
        <v>387</v>
      </c>
      <c r="P562" s="32"/>
      <c r="Q562" s="88" t="s">
        <v>482</v>
      </c>
      <c r="R562" s="32"/>
      <c r="S562" s="30"/>
      <c r="T562" s="33" t="s">
        <v>482</v>
      </c>
      <c r="U562" s="88" t="s">
        <v>483</v>
      </c>
      <c r="V562" s="171" t="s">
        <v>2083</v>
      </c>
      <c r="W562" s="88"/>
      <c r="X562" s="30"/>
      <c r="Y562" s="88" t="s">
        <v>482</v>
      </c>
      <c r="Z562" s="32" t="s">
        <v>482</v>
      </c>
      <c r="AA562" s="38" t="s">
        <v>482</v>
      </c>
      <c r="AB562" s="38" t="s">
        <v>1921</v>
      </c>
      <c r="AC562" s="32" t="s">
        <v>483</v>
      </c>
      <c r="AD562" s="30" t="s">
        <v>1898</v>
      </c>
      <c r="AE562" s="88" t="s">
        <v>482</v>
      </c>
      <c r="AF562" s="30" t="s">
        <v>197</v>
      </c>
      <c r="AG562" s="32"/>
      <c r="AH562" s="88" t="s">
        <v>482</v>
      </c>
      <c r="AI562" s="32"/>
      <c r="AJ562" s="32"/>
      <c r="AK562" s="88" t="s">
        <v>482</v>
      </c>
      <c r="AL562" s="32" t="s">
        <v>482</v>
      </c>
      <c r="AM562" s="88" t="s">
        <v>482</v>
      </c>
      <c r="AN562" s="88" t="s">
        <v>482</v>
      </c>
      <c r="AO562" s="88" t="s">
        <v>482</v>
      </c>
      <c r="AP562" s="32"/>
      <c r="AQ562" s="88" t="s">
        <v>482</v>
      </c>
      <c r="AR562" s="32"/>
      <c r="AS562" s="73"/>
      <c r="AT562" s="148" t="s">
        <v>483</v>
      </c>
      <c r="AU562" s="32"/>
      <c r="AV562" s="30" t="s">
        <v>483</v>
      </c>
      <c r="AW562" s="88" t="s">
        <v>482</v>
      </c>
      <c r="AX562" s="30" t="s">
        <v>482</v>
      </c>
      <c r="AY562" s="30" t="s">
        <v>483</v>
      </c>
      <c r="AZ562" s="32"/>
      <c r="BB562" s="88" t="s">
        <v>483</v>
      </c>
      <c r="BC562" s="147"/>
      <c r="BD562" s="33" t="s">
        <v>468</v>
      </c>
      <c r="BE562" s="32"/>
      <c r="BF562" s="32"/>
      <c r="BG562" s="32"/>
      <c r="BH562" s="32"/>
      <c r="BI562" s="32"/>
      <c r="BJ562" s="32"/>
      <c r="BK562" s="32" t="s">
        <v>1897</v>
      </c>
      <c r="BL562" s="88" t="s">
        <v>482</v>
      </c>
      <c r="BM562" s="33" t="s">
        <v>345</v>
      </c>
      <c r="BN562" s="88" t="s">
        <v>483</v>
      </c>
      <c r="BO562" s="30" t="s">
        <v>1893</v>
      </c>
      <c r="BP562" s="88" t="s">
        <v>483</v>
      </c>
      <c r="BQ562" s="32"/>
      <c r="BR562" s="88" t="s">
        <v>483</v>
      </c>
      <c r="BS562" s="177" t="s">
        <v>482</v>
      </c>
      <c r="BT562" s="88" t="s">
        <v>482</v>
      </c>
      <c r="BU562" s="33"/>
      <c r="BV562" s="33" t="s">
        <v>482</v>
      </c>
      <c r="BW562" s="32"/>
      <c r="BX562" s="147" t="s">
        <v>482</v>
      </c>
      <c r="BY562" s="32" t="s">
        <v>482</v>
      </c>
      <c r="BZ562" s="33" t="s">
        <v>482</v>
      </c>
      <c r="CA562" s="32"/>
      <c r="CB562" s="32" t="s">
        <v>595</v>
      </c>
      <c r="CC562" s="33" t="s">
        <v>1956</v>
      </c>
      <c r="CD562" s="32"/>
      <c r="CE562" s="166"/>
      <c r="CF562" s="30" t="s">
        <v>356</v>
      </c>
      <c r="CG562" s="30" t="s">
        <v>1886</v>
      </c>
      <c r="CH562" s="32"/>
      <c r="CI562" s="88" t="s">
        <v>483</v>
      </c>
      <c r="CJ562" s="33" t="s">
        <v>288</v>
      </c>
      <c r="CK562" s="33" t="s">
        <v>398</v>
      </c>
      <c r="CL562" s="88" t="s">
        <v>482</v>
      </c>
      <c r="CM562" s="113" t="s">
        <v>436</v>
      </c>
      <c r="CN562" s="147"/>
      <c r="CO562" s="85"/>
      <c r="CP562" s="88" t="s">
        <v>483</v>
      </c>
      <c r="CQ562" s="33" t="s">
        <v>310</v>
      </c>
      <c r="CR562" s="30"/>
      <c r="CS562" s="32"/>
      <c r="CT562" s="88"/>
      <c r="CU562" s="88" t="s">
        <v>482</v>
      </c>
      <c r="CV562" s="88" t="s">
        <v>483</v>
      </c>
      <c r="CW562" s="33" t="s">
        <v>483</v>
      </c>
      <c r="CX562" s="79" t="s">
        <v>498</v>
      </c>
      <c r="CY562" s="33" t="s">
        <v>1957</v>
      </c>
      <c r="CZ562" s="33" t="s">
        <v>411</v>
      </c>
      <c r="DA562" s="161"/>
      <c r="DB562" s="161" t="s">
        <v>1959</v>
      </c>
      <c r="DC562" s="30" t="s">
        <v>423</v>
      </c>
      <c r="DD562" s="171" t="s">
        <v>2084</v>
      </c>
      <c r="DE562" s="30" t="s">
        <v>585</v>
      </c>
      <c r="DF562" s="33" t="s">
        <v>1887</v>
      </c>
      <c r="DG562" s="33" t="s">
        <v>192</v>
      </c>
      <c r="DH562" s="32" t="s">
        <v>1967</v>
      </c>
      <c r="DI562" s="33" t="s">
        <v>270</v>
      </c>
      <c r="DJ562" s="32"/>
      <c r="DK562" s="30" t="s">
        <v>482</v>
      </c>
      <c r="DL562" s="30" t="s">
        <v>410</v>
      </c>
      <c r="DM562" s="73" t="s">
        <v>609</v>
      </c>
      <c r="DN562" s="79"/>
      <c r="DO562" s="33"/>
      <c r="DP562" s="30" t="s">
        <v>399</v>
      </c>
      <c r="DQ562" s="30"/>
      <c r="DR562" s="30" t="s">
        <v>614</v>
      </c>
      <c r="DS562" s="85" t="s">
        <v>1933</v>
      </c>
      <c r="DT562" s="73"/>
      <c r="DU562" s="33" t="s">
        <v>3191</v>
      </c>
      <c r="DV562" s="147" t="s">
        <v>1987</v>
      </c>
      <c r="DW562" s="88" t="s">
        <v>482</v>
      </c>
      <c r="DX562" s="32"/>
      <c r="DY562" s="30" t="s">
        <v>13</v>
      </c>
      <c r="DZ562" s="32"/>
      <c r="EA562" s="161" t="s">
        <v>428</v>
      </c>
      <c r="EB562" s="33" t="s">
        <v>231</v>
      </c>
      <c r="EC562" s="147" t="s">
        <v>2113</v>
      </c>
      <c r="ED562" s="30"/>
      <c r="EE562" s="51"/>
      <c r="EF562" s="32" t="s">
        <v>602</v>
      </c>
      <c r="EG562" s="162" t="s">
        <v>1960</v>
      </c>
      <c r="EH562" s="73" t="s">
        <v>305</v>
      </c>
      <c r="EI562" s="33" t="s">
        <v>188</v>
      </c>
      <c r="EJ562" s="32"/>
      <c r="EK562" s="74"/>
      <c r="EL562" s="74" t="s">
        <v>1948</v>
      </c>
      <c r="EM562" s="126" t="s">
        <v>1978</v>
      </c>
      <c r="EP562" s="126"/>
      <c r="EQ562" s="38"/>
      <c r="ER562" s="79" t="s">
        <v>478</v>
      </c>
      <c r="ES562" s="38" t="s">
        <v>1923</v>
      </c>
      <c r="ET562" s="147" t="s">
        <v>1907</v>
      </c>
      <c r="EU562" s="147" t="s">
        <v>3198</v>
      </c>
      <c r="EV562" s="147" t="s">
        <v>1908</v>
      </c>
      <c r="EW562" s="147" t="s">
        <v>1908</v>
      </c>
      <c r="EX562" s="147" t="s">
        <v>1908</v>
      </c>
      <c r="EY562" s="147" t="s">
        <v>1908</v>
      </c>
      <c r="EZ562" s="147" t="s">
        <v>1908</v>
      </c>
      <c r="FA562" s="147" t="s">
        <v>1908</v>
      </c>
      <c r="FB562" s="147" t="s">
        <v>1908</v>
      </c>
      <c r="FC562" s="147" t="s">
        <v>1908</v>
      </c>
      <c r="FD562" s="166" t="s">
        <v>2101</v>
      </c>
      <c r="FE562" s="147" t="s">
        <v>3192</v>
      </c>
      <c r="FF562" s="85" t="s">
        <v>1899</v>
      </c>
      <c r="FG562" s="85" t="s">
        <v>430</v>
      </c>
      <c r="FH562" s="147" t="s">
        <v>2109</v>
      </c>
      <c r="FI562" s="156" t="s">
        <v>443</v>
      </c>
      <c r="FJ562" s="147" t="s">
        <v>3094</v>
      </c>
      <c r="FK562" s="147"/>
      <c r="FL562" s="147" t="s">
        <v>2003</v>
      </c>
      <c r="FM562" s="69" t="s">
        <v>335</v>
      </c>
      <c r="FN562" s="147" t="s">
        <v>1985</v>
      </c>
      <c r="FO562" s="147" t="s">
        <v>2110</v>
      </c>
      <c r="FP562" s="147"/>
      <c r="FQ562" s="147" t="s">
        <v>3098</v>
      </c>
      <c r="FR562" s="147" t="s">
        <v>3096</v>
      </c>
      <c r="FS562" s="147" t="s">
        <v>3100</v>
      </c>
      <c r="FT562" s="161" t="s">
        <v>2086</v>
      </c>
      <c r="FU562" s="161" t="s">
        <v>2090</v>
      </c>
      <c r="FV562" s="161" t="s">
        <v>1980</v>
      </c>
      <c r="FW562" s="161" t="s">
        <v>2087</v>
      </c>
      <c r="FX562" s="161" t="s">
        <v>2092</v>
      </c>
      <c r="FY562" s="147" t="s">
        <v>1935</v>
      </c>
      <c r="FZ562" s="147" t="s">
        <v>431</v>
      </c>
      <c r="GA562" s="30" t="s">
        <v>408</v>
      </c>
      <c r="GB562" s="147" t="s">
        <v>364</v>
      </c>
      <c r="GC562" s="85" t="s">
        <v>456</v>
      </c>
      <c r="GD562" s="38" t="s">
        <v>603</v>
      </c>
      <c r="GE562" s="38" t="s">
        <v>340</v>
      </c>
      <c r="GF562" s="38" t="s">
        <v>2094</v>
      </c>
      <c r="GG562" s="33" t="s">
        <v>1920</v>
      </c>
      <c r="GH562" s="30" t="s">
        <v>566</v>
      </c>
      <c r="GI562" s="147" t="s">
        <v>1990</v>
      </c>
      <c r="GJ562" s="147" t="s">
        <v>2001</v>
      </c>
      <c r="GK562" s="147" t="s">
        <v>3104</v>
      </c>
      <c r="GL562" s="88" t="s">
        <v>493</v>
      </c>
      <c r="GM562" s="147" t="s">
        <v>3092</v>
      </c>
      <c r="GN562" s="147" t="s">
        <v>1994</v>
      </c>
      <c r="GO562" s="147" t="s">
        <v>2096</v>
      </c>
      <c r="GP562" s="147" t="s">
        <v>1984</v>
      </c>
      <c r="GQ562" s="147" t="s">
        <v>1988</v>
      </c>
      <c r="GR562" s="156" t="s">
        <v>302</v>
      </c>
      <c r="GS562" s="85" t="s">
        <v>1944</v>
      </c>
      <c r="GT562" s="147" t="s">
        <v>1895</v>
      </c>
      <c r="GU562" s="161" t="s">
        <v>1958</v>
      </c>
      <c r="GV562" s="147" t="s">
        <v>2005</v>
      </c>
      <c r="GW562" s="85" t="s">
        <v>1976</v>
      </c>
      <c r="GX562" s="85" t="s">
        <v>480</v>
      </c>
      <c r="GY562" s="147" t="s">
        <v>2098</v>
      </c>
      <c r="GZ562" s="157" t="s">
        <v>612</v>
      </c>
      <c r="HA562" t="s">
        <v>1954</v>
      </c>
    </row>
    <row r="563" spans="1:209" ht="12.75">
      <c r="A563" s="28">
        <v>46265</v>
      </c>
      <c r="B563" s="88" t="s">
        <v>482</v>
      </c>
      <c r="C563" s="32" t="s">
        <v>359</v>
      </c>
      <c r="D563" s="88" t="s">
        <v>482</v>
      </c>
      <c r="E563" s="32"/>
      <c r="F563" s="88" t="s">
        <v>482</v>
      </c>
      <c r="G563" s="32"/>
      <c r="H563" s="32" t="s">
        <v>482</v>
      </c>
      <c r="I563" s="145" t="s">
        <v>1876</v>
      </c>
      <c r="J563" s="88" t="s">
        <v>482</v>
      </c>
      <c r="K563" s="88" t="s">
        <v>482</v>
      </c>
      <c r="L563" s="88" t="s">
        <v>482</v>
      </c>
      <c r="M563" s="32" t="s">
        <v>482</v>
      </c>
      <c r="N563" s="88" t="s">
        <v>483</v>
      </c>
      <c r="O563" s="33" t="s">
        <v>387</v>
      </c>
      <c r="P563" s="32"/>
      <c r="Q563" s="88" t="s">
        <v>482</v>
      </c>
      <c r="R563" s="32"/>
      <c r="S563" s="30"/>
      <c r="T563" s="33" t="s">
        <v>482</v>
      </c>
      <c r="U563" s="88" t="s">
        <v>483</v>
      </c>
      <c r="V563" s="171" t="s">
        <v>2083</v>
      </c>
      <c r="W563" s="88"/>
      <c r="X563" s="30"/>
      <c r="Y563" s="88" t="s">
        <v>482</v>
      </c>
      <c r="Z563" s="32" t="s">
        <v>482</v>
      </c>
      <c r="AA563" s="38" t="s">
        <v>482</v>
      </c>
      <c r="AB563" s="38" t="s">
        <v>1921</v>
      </c>
      <c r="AC563" s="32" t="s">
        <v>483</v>
      </c>
      <c r="AD563" s="30" t="s">
        <v>1898</v>
      </c>
      <c r="AE563" s="88" t="s">
        <v>482</v>
      </c>
      <c r="AF563" s="30" t="s">
        <v>197</v>
      </c>
      <c r="AG563" s="32"/>
      <c r="AH563" s="88" t="s">
        <v>482</v>
      </c>
      <c r="AI563" s="32"/>
      <c r="AJ563" s="32"/>
      <c r="AK563" s="88" t="s">
        <v>482</v>
      </c>
      <c r="AL563" s="32" t="s">
        <v>482</v>
      </c>
      <c r="AM563" s="88" t="s">
        <v>482</v>
      </c>
      <c r="AN563" s="88" t="s">
        <v>482</v>
      </c>
      <c r="AO563" s="88" t="s">
        <v>482</v>
      </c>
      <c r="AP563" s="32"/>
      <c r="AQ563" s="88" t="s">
        <v>482</v>
      </c>
      <c r="AR563" s="32"/>
      <c r="AS563" s="73"/>
      <c r="AT563" s="148" t="s">
        <v>483</v>
      </c>
      <c r="AU563" s="32"/>
      <c r="AV563" s="30" t="s">
        <v>483</v>
      </c>
      <c r="AW563" s="88" t="s">
        <v>482</v>
      </c>
      <c r="AX563" s="30" t="s">
        <v>482</v>
      </c>
      <c r="AY563" s="30" t="s">
        <v>483</v>
      </c>
      <c r="AZ563" s="32"/>
      <c r="BB563" s="88" t="s">
        <v>483</v>
      </c>
      <c r="BC563" s="147"/>
      <c r="BD563" s="33" t="s">
        <v>468</v>
      </c>
      <c r="BE563" s="32"/>
      <c r="BF563" s="32"/>
      <c r="BG563" s="32"/>
      <c r="BH563" s="32"/>
      <c r="BI563" s="32"/>
      <c r="BJ563" s="32"/>
      <c r="BK563" s="32" t="s">
        <v>1897</v>
      </c>
      <c r="BL563" s="88" t="s">
        <v>482</v>
      </c>
      <c r="BM563" s="33" t="s">
        <v>345</v>
      </c>
      <c r="BN563" s="88" t="s">
        <v>483</v>
      </c>
      <c r="BO563" s="30" t="s">
        <v>1893</v>
      </c>
      <c r="BP563" s="88" t="s">
        <v>483</v>
      </c>
      <c r="BQ563" s="32"/>
      <c r="BR563" s="88" t="s">
        <v>483</v>
      </c>
      <c r="BS563" s="177" t="s">
        <v>482</v>
      </c>
      <c r="BT563" s="88" t="s">
        <v>482</v>
      </c>
      <c r="BU563" s="33"/>
      <c r="BV563" s="33" t="s">
        <v>482</v>
      </c>
      <c r="BW563" s="32"/>
      <c r="BX563" s="147" t="s">
        <v>482</v>
      </c>
      <c r="BY563" s="32" t="s">
        <v>482</v>
      </c>
      <c r="BZ563" s="33" t="s">
        <v>482</v>
      </c>
      <c r="CA563" s="32"/>
      <c r="CB563" s="32" t="s">
        <v>595</v>
      </c>
      <c r="CC563" s="33" t="s">
        <v>1956</v>
      </c>
      <c r="CD563" s="32"/>
      <c r="CE563" s="166"/>
      <c r="CF563" s="30" t="s">
        <v>356</v>
      </c>
      <c r="CG563" s="30" t="s">
        <v>1886</v>
      </c>
      <c r="CH563" s="32"/>
      <c r="CI563" s="88" t="s">
        <v>483</v>
      </c>
      <c r="CJ563" s="33" t="s">
        <v>288</v>
      </c>
      <c r="CK563" s="33" t="s">
        <v>398</v>
      </c>
      <c r="CL563" s="88" t="s">
        <v>482</v>
      </c>
      <c r="CM563" s="113" t="s">
        <v>436</v>
      </c>
      <c r="CN563" s="147"/>
      <c r="CO563" s="85"/>
      <c r="CP563" s="88" t="s">
        <v>483</v>
      </c>
      <c r="CQ563" s="33" t="s">
        <v>310</v>
      </c>
      <c r="CR563" s="30"/>
      <c r="CS563" s="32"/>
      <c r="CT563" s="88"/>
      <c r="CU563" s="88" t="s">
        <v>482</v>
      </c>
      <c r="CV563" s="88" t="s">
        <v>483</v>
      </c>
      <c r="CW563" s="33" t="s">
        <v>483</v>
      </c>
      <c r="CX563" s="79" t="s">
        <v>498</v>
      </c>
      <c r="CY563" s="33" t="s">
        <v>1957</v>
      </c>
      <c r="CZ563" s="33" t="s">
        <v>411</v>
      </c>
      <c r="DA563" s="161"/>
      <c r="DB563" s="161" t="s">
        <v>1959</v>
      </c>
      <c r="DC563" s="30" t="s">
        <v>423</v>
      </c>
      <c r="DD563" s="171" t="s">
        <v>2084</v>
      </c>
      <c r="DE563" s="30" t="s">
        <v>585</v>
      </c>
      <c r="DF563" s="33" t="s">
        <v>1887</v>
      </c>
      <c r="DG563" s="33" t="s">
        <v>192</v>
      </c>
      <c r="DH563" s="32" t="s">
        <v>1967</v>
      </c>
      <c r="DI563" s="33" t="s">
        <v>270</v>
      </c>
      <c r="DJ563" s="32"/>
      <c r="DK563" s="30" t="s">
        <v>482</v>
      </c>
      <c r="DL563" s="30" t="s">
        <v>410</v>
      </c>
      <c r="DM563" s="73" t="s">
        <v>609</v>
      </c>
      <c r="DN563" s="79"/>
      <c r="DO563" s="33"/>
      <c r="DP563" s="30" t="s">
        <v>399</v>
      </c>
      <c r="DQ563" s="30"/>
      <c r="DR563" s="30" t="s">
        <v>614</v>
      </c>
      <c r="DS563" s="85" t="s">
        <v>1933</v>
      </c>
      <c r="DT563" s="73"/>
      <c r="DU563" s="33" t="s">
        <v>3191</v>
      </c>
      <c r="DV563" s="147" t="s">
        <v>1987</v>
      </c>
      <c r="DW563" s="88" t="s">
        <v>482</v>
      </c>
      <c r="DX563" s="32"/>
      <c r="DY563" s="30" t="s">
        <v>13</v>
      </c>
      <c r="DZ563" s="32"/>
      <c r="EA563" s="161" t="s">
        <v>428</v>
      </c>
      <c r="EB563" s="33" t="s">
        <v>231</v>
      </c>
      <c r="EC563" s="147" t="s">
        <v>2113</v>
      </c>
      <c r="ED563" s="30"/>
      <c r="EE563" s="51"/>
      <c r="EF563" s="32" t="s">
        <v>602</v>
      </c>
      <c r="EG563" s="162" t="s">
        <v>1960</v>
      </c>
      <c r="EH563" s="73" t="s">
        <v>305</v>
      </c>
      <c r="EI563" s="33" t="s">
        <v>188</v>
      </c>
      <c r="EJ563" s="32"/>
      <c r="EK563" s="74"/>
      <c r="EL563" s="74" t="s">
        <v>1948</v>
      </c>
      <c r="EM563" s="126" t="s">
        <v>1978</v>
      </c>
      <c r="EP563" s="126"/>
      <c r="EQ563" s="38"/>
      <c r="ER563" s="79" t="s">
        <v>478</v>
      </c>
      <c r="ES563" s="38" t="s">
        <v>1923</v>
      </c>
      <c r="ET563" s="147" t="s">
        <v>1907</v>
      </c>
      <c r="EU563" s="147" t="s">
        <v>3198</v>
      </c>
      <c r="EV563" s="147" t="s">
        <v>1908</v>
      </c>
      <c r="EW563" s="147" t="s">
        <v>1908</v>
      </c>
      <c r="EX563" s="147" t="s">
        <v>1908</v>
      </c>
      <c r="EY563" s="147" t="s">
        <v>1908</v>
      </c>
      <c r="EZ563" s="147" t="s">
        <v>1908</v>
      </c>
      <c r="FA563" s="147" t="s">
        <v>1908</v>
      </c>
      <c r="FB563" s="147" t="s">
        <v>1908</v>
      </c>
      <c r="FC563" s="147" t="s">
        <v>1908</v>
      </c>
      <c r="FD563" s="166" t="s">
        <v>2101</v>
      </c>
      <c r="FE563" s="147" t="s">
        <v>3192</v>
      </c>
      <c r="FF563" s="85" t="s">
        <v>1899</v>
      </c>
      <c r="FG563" s="85" t="s">
        <v>430</v>
      </c>
      <c r="FH563" s="147" t="s">
        <v>2109</v>
      </c>
      <c r="FI563" s="156" t="s">
        <v>443</v>
      </c>
      <c r="FJ563" s="147" t="s">
        <v>3094</v>
      </c>
      <c r="FK563" s="147" t="s">
        <v>3200</v>
      </c>
      <c r="FL563" s="147" t="s">
        <v>2003</v>
      </c>
      <c r="FM563" s="69" t="s">
        <v>335</v>
      </c>
      <c r="FN563" s="147" t="s">
        <v>1985</v>
      </c>
      <c r="FO563" s="147" t="s">
        <v>2110</v>
      </c>
      <c r="FP563" s="147" t="s">
        <v>3102</v>
      </c>
      <c r="FQ563" s="147" t="s">
        <v>3098</v>
      </c>
      <c r="FR563" s="147" t="s">
        <v>3096</v>
      </c>
      <c r="FS563" s="147" t="s">
        <v>3100</v>
      </c>
      <c r="FT563" s="161" t="s">
        <v>2086</v>
      </c>
      <c r="FU563" s="161" t="s">
        <v>2090</v>
      </c>
      <c r="FV563" s="161" t="s">
        <v>1980</v>
      </c>
      <c r="FW563" s="161" t="s">
        <v>2087</v>
      </c>
      <c r="FX563" s="161" t="s">
        <v>2092</v>
      </c>
      <c r="FY563" s="147" t="s">
        <v>1935</v>
      </c>
      <c r="FZ563" s="147" t="s">
        <v>431</v>
      </c>
      <c r="GA563" s="30" t="s">
        <v>408</v>
      </c>
      <c r="GB563" s="147" t="s">
        <v>364</v>
      </c>
      <c r="GC563" s="85" t="s">
        <v>456</v>
      </c>
      <c r="GD563" s="38" t="s">
        <v>603</v>
      </c>
      <c r="GE563" s="38" t="s">
        <v>340</v>
      </c>
      <c r="GF563" s="38" t="s">
        <v>2094</v>
      </c>
      <c r="GG563" s="33" t="s">
        <v>1920</v>
      </c>
      <c r="GH563" s="30" t="s">
        <v>566</v>
      </c>
      <c r="GI563" s="147" t="s">
        <v>1990</v>
      </c>
      <c r="GJ563" s="147" t="s">
        <v>2001</v>
      </c>
      <c r="GK563" s="147" t="s">
        <v>3104</v>
      </c>
      <c r="GL563" s="88" t="s">
        <v>493</v>
      </c>
      <c r="GM563" s="147" t="s">
        <v>3092</v>
      </c>
      <c r="GN563" s="147" t="s">
        <v>1994</v>
      </c>
      <c r="GO563" s="147" t="s">
        <v>2096</v>
      </c>
      <c r="GP563" s="147" t="s">
        <v>1984</v>
      </c>
      <c r="GQ563" s="147" t="s">
        <v>1988</v>
      </c>
      <c r="GR563" s="156" t="s">
        <v>302</v>
      </c>
      <c r="GS563" s="85" t="s">
        <v>1944</v>
      </c>
      <c r="GT563" s="147" t="s">
        <v>1895</v>
      </c>
      <c r="GU563" s="161" t="s">
        <v>1958</v>
      </c>
      <c r="GV563" s="147" t="s">
        <v>2005</v>
      </c>
      <c r="GW563" s="85" t="s">
        <v>1976</v>
      </c>
      <c r="GX563" s="85" t="s">
        <v>480</v>
      </c>
      <c r="GY563" s="147" t="s">
        <v>2098</v>
      </c>
      <c r="GZ563" s="157" t="s">
        <v>612</v>
      </c>
      <c r="HA563" t="s">
        <v>1954</v>
      </c>
    </row>
    <row r="564" spans="1:209" ht="12.75">
      <c r="A564" s="28">
        <v>46266</v>
      </c>
      <c r="B564" s="88" t="s">
        <v>482</v>
      </c>
      <c r="C564" s="32" t="s">
        <v>359</v>
      </c>
      <c r="D564" s="88" t="s">
        <v>482</v>
      </c>
      <c r="E564" s="32"/>
      <c r="F564" s="88" t="s">
        <v>482</v>
      </c>
      <c r="G564" s="32"/>
      <c r="H564" s="32" t="s">
        <v>482</v>
      </c>
      <c r="I564" s="145" t="s">
        <v>1876</v>
      </c>
      <c r="J564" s="88" t="s">
        <v>482</v>
      </c>
      <c r="K564" s="88" t="s">
        <v>482</v>
      </c>
      <c r="L564" s="88" t="s">
        <v>482</v>
      </c>
      <c r="M564" s="32" t="s">
        <v>482</v>
      </c>
      <c r="N564" s="88" t="s">
        <v>483</v>
      </c>
      <c r="O564" s="33" t="s">
        <v>387</v>
      </c>
      <c r="P564" s="32"/>
      <c r="Q564" s="88" t="s">
        <v>482</v>
      </c>
      <c r="R564" s="32"/>
      <c r="S564" s="30"/>
      <c r="T564" s="33" t="s">
        <v>482</v>
      </c>
      <c r="U564" s="88" t="s">
        <v>483</v>
      </c>
      <c r="V564" s="171" t="s">
        <v>2083</v>
      </c>
      <c r="W564" s="88"/>
      <c r="X564" s="30"/>
      <c r="Y564" s="88" t="s">
        <v>482</v>
      </c>
      <c r="Z564" s="32" t="s">
        <v>482</v>
      </c>
      <c r="AA564" s="38" t="s">
        <v>482</v>
      </c>
      <c r="AB564" s="38" t="s">
        <v>1921</v>
      </c>
      <c r="AC564" s="32" t="s">
        <v>483</v>
      </c>
      <c r="AD564" s="30" t="s">
        <v>1898</v>
      </c>
      <c r="AE564" s="88" t="s">
        <v>482</v>
      </c>
      <c r="AF564" s="30" t="s">
        <v>197</v>
      </c>
      <c r="AG564" s="32"/>
      <c r="AH564" s="88" t="s">
        <v>482</v>
      </c>
      <c r="AI564" s="32"/>
      <c r="AJ564" s="32"/>
      <c r="AK564" s="88" t="s">
        <v>482</v>
      </c>
      <c r="AL564" s="32" t="s">
        <v>482</v>
      </c>
      <c r="AM564" s="88" t="s">
        <v>482</v>
      </c>
      <c r="AN564" s="88" t="s">
        <v>482</v>
      </c>
      <c r="AO564" s="88" t="s">
        <v>482</v>
      </c>
      <c r="AP564" s="32"/>
      <c r="AQ564" s="88" t="s">
        <v>482</v>
      </c>
      <c r="AR564" s="32"/>
      <c r="AS564" s="73"/>
      <c r="AT564" s="148" t="s">
        <v>483</v>
      </c>
      <c r="AU564" s="32"/>
      <c r="AV564" s="30" t="s">
        <v>483</v>
      </c>
      <c r="AW564" s="88" t="s">
        <v>482</v>
      </c>
      <c r="AX564" s="30" t="s">
        <v>482</v>
      </c>
      <c r="AY564" s="30" t="s">
        <v>483</v>
      </c>
      <c r="AZ564" s="32"/>
      <c r="BB564" s="88" t="s">
        <v>483</v>
      </c>
      <c r="BC564" s="147"/>
      <c r="BD564" s="33" t="s">
        <v>468</v>
      </c>
      <c r="BE564" s="32"/>
      <c r="BF564" s="32"/>
      <c r="BG564" s="32"/>
      <c r="BH564" s="32"/>
      <c r="BI564" s="32"/>
      <c r="BJ564" s="32"/>
      <c r="BK564" s="32" t="s">
        <v>1897</v>
      </c>
      <c r="BL564" s="88" t="s">
        <v>482</v>
      </c>
      <c r="BM564" s="33" t="s">
        <v>345</v>
      </c>
      <c r="BN564" s="88" t="s">
        <v>483</v>
      </c>
      <c r="BO564" s="30" t="s">
        <v>1893</v>
      </c>
      <c r="BP564" s="88" t="s">
        <v>483</v>
      </c>
      <c r="BQ564" s="32"/>
      <c r="BR564" s="88" t="s">
        <v>483</v>
      </c>
      <c r="BS564" s="177" t="s">
        <v>482</v>
      </c>
      <c r="BT564" s="88" t="s">
        <v>482</v>
      </c>
      <c r="BU564" s="33"/>
      <c r="BV564" s="33" t="s">
        <v>482</v>
      </c>
      <c r="BW564" s="32"/>
      <c r="BX564" s="147" t="s">
        <v>482</v>
      </c>
      <c r="BY564" s="32" t="s">
        <v>482</v>
      </c>
      <c r="BZ564" s="33" t="s">
        <v>482</v>
      </c>
      <c r="CA564" s="32"/>
      <c r="CB564" s="32" t="s">
        <v>595</v>
      </c>
      <c r="CC564" s="33" t="s">
        <v>1956</v>
      </c>
      <c r="CD564" s="32"/>
      <c r="CE564" s="166"/>
      <c r="CF564" s="30" t="s">
        <v>356</v>
      </c>
      <c r="CG564" s="30" t="s">
        <v>1886</v>
      </c>
      <c r="CH564" s="32"/>
      <c r="CI564" s="88" t="s">
        <v>483</v>
      </c>
      <c r="CJ564" s="33" t="s">
        <v>288</v>
      </c>
      <c r="CK564" s="33" t="s">
        <v>398</v>
      </c>
      <c r="CL564" s="88" t="s">
        <v>482</v>
      </c>
      <c r="CM564" s="113" t="s">
        <v>436</v>
      </c>
      <c r="CN564" s="147"/>
      <c r="CO564" s="85"/>
      <c r="CP564" s="88" t="s">
        <v>483</v>
      </c>
      <c r="CQ564" s="33" t="s">
        <v>310</v>
      </c>
      <c r="CR564" s="30"/>
      <c r="CS564" s="32"/>
      <c r="CT564" s="88"/>
      <c r="CU564" s="88" t="s">
        <v>482</v>
      </c>
      <c r="CV564" s="88" t="s">
        <v>483</v>
      </c>
      <c r="CW564" s="33" t="s">
        <v>483</v>
      </c>
      <c r="CX564" s="79" t="s">
        <v>498</v>
      </c>
      <c r="CY564" s="33" t="s">
        <v>1957</v>
      </c>
      <c r="CZ564" s="33" t="s">
        <v>411</v>
      </c>
      <c r="DA564" s="161"/>
      <c r="DB564" s="161" t="s">
        <v>1959</v>
      </c>
      <c r="DC564" s="30" t="s">
        <v>423</v>
      </c>
      <c r="DD564" s="171" t="s">
        <v>2084</v>
      </c>
      <c r="DE564" s="30" t="s">
        <v>585</v>
      </c>
      <c r="DF564" s="33" t="s">
        <v>1887</v>
      </c>
      <c r="DG564" s="33" t="s">
        <v>192</v>
      </c>
      <c r="DH564" s="32" t="s">
        <v>1967</v>
      </c>
      <c r="DI564" s="33" t="s">
        <v>270</v>
      </c>
      <c r="DJ564" s="32"/>
      <c r="DK564" s="30" t="s">
        <v>482</v>
      </c>
      <c r="DL564" s="30" t="s">
        <v>410</v>
      </c>
      <c r="DM564" s="73" t="s">
        <v>609</v>
      </c>
      <c r="DN564" s="79"/>
      <c r="DO564" s="33"/>
      <c r="DP564" s="30" t="s">
        <v>399</v>
      </c>
      <c r="DQ564" s="30"/>
      <c r="DR564" s="30" t="s">
        <v>614</v>
      </c>
      <c r="DS564" s="85" t="s">
        <v>1933</v>
      </c>
      <c r="DT564" s="73"/>
      <c r="DU564" s="33" t="s">
        <v>3191</v>
      </c>
      <c r="DV564" s="147"/>
      <c r="DW564" s="88" t="s">
        <v>482</v>
      </c>
      <c r="DX564" s="32"/>
      <c r="DY564" s="30" t="s">
        <v>13</v>
      </c>
      <c r="DZ564" s="32"/>
      <c r="EA564" s="161" t="s">
        <v>428</v>
      </c>
      <c r="EB564" s="33" t="s">
        <v>231</v>
      </c>
      <c r="EC564" s="147" t="s">
        <v>2113</v>
      </c>
      <c r="ED564" s="30"/>
      <c r="EE564" s="51"/>
      <c r="EF564" s="32" t="s">
        <v>602</v>
      </c>
      <c r="EG564" s="162" t="s">
        <v>1960</v>
      </c>
      <c r="EH564" s="73" t="s">
        <v>305</v>
      </c>
      <c r="EI564" s="33" t="s">
        <v>188</v>
      </c>
      <c r="EJ564" s="32"/>
      <c r="EK564" s="74"/>
      <c r="EL564" s="74" t="s">
        <v>1948</v>
      </c>
      <c r="EM564" s="126" t="s">
        <v>1978</v>
      </c>
      <c r="EQ564" s="38"/>
      <c r="ER564" s="79" t="s">
        <v>478</v>
      </c>
      <c r="ES564" s="38" t="s">
        <v>1923</v>
      </c>
      <c r="ET564" s="147" t="s">
        <v>1907</v>
      </c>
      <c r="EU564" s="147" t="s">
        <v>3198</v>
      </c>
      <c r="EV564" s="147" t="s">
        <v>1908</v>
      </c>
      <c r="EW564" s="147" t="s">
        <v>1908</v>
      </c>
      <c r="EX564" s="147" t="s">
        <v>1908</v>
      </c>
      <c r="EY564" s="147" t="s">
        <v>1908</v>
      </c>
      <c r="EZ564" s="147" t="s">
        <v>1908</v>
      </c>
      <c r="FA564" s="147" t="s">
        <v>1908</v>
      </c>
      <c r="FB564" s="147" t="s">
        <v>1908</v>
      </c>
      <c r="FC564" s="147" t="s">
        <v>1908</v>
      </c>
      <c r="FD564" s="166" t="s">
        <v>2101</v>
      </c>
      <c r="FE564" s="147" t="s">
        <v>3192</v>
      </c>
      <c r="FF564" s="85" t="s">
        <v>1899</v>
      </c>
      <c r="FG564" s="85" t="s">
        <v>430</v>
      </c>
      <c r="FH564" s="147" t="s">
        <v>2109</v>
      </c>
      <c r="FI564" s="156" t="s">
        <v>443</v>
      </c>
      <c r="FJ564" s="147" t="s">
        <v>3094</v>
      </c>
      <c r="FK564" s="147" t="s">
        <v>3200</v>
      </c>
      <c r="FL564" s="147" t="s">
        <v>2003</v>
      </c>
      <c r="FM564" s="69" t="s">
        <v>335</v>
      </c>
      <c r="FN564" s="147" t="s">
        <v>1985</v>
      </c>
      <c r="FO564" s="147" t="s">
        <v>2110</v>
      </c>
      <c r="FP564" s="147" t="s">
        <v>3102</v>
      </c>
      <c r="FQ564" s="147" t="s">
        <v>3098</v>
      </c>
      <c r="FR564" s="147" t="s">
        <v>3096</v>
      </c>
      <c r="FS564" s="147" t="s">
        <v>3100</v>
      </c>
      <c r="FT564" s="161" t="s">
        <v>2086</v>
      </c>
      <c r="FU564" s="161" t="s">
        <v>2090</v>
      </c>
      <c r="FV564" s="161" t="s">
        <v>1980</v>
      </c>
      <c r="FW564" s="161" t="s">
        <v>2087</v>
      </c>
      <c r="FX564" s="161" t="s">
        <v>2092</v>
      </c>
      <c r="FY564" s="147" t="s">
        <v>1935</v>
      </c>
      <c r="FZ564" s="147" t="s">
        <v>431</v>
      </c>
      <c r="GA564" s="30" t="s">
        <v>408</v>
      </c>
      <c r="GB564" s="147" t="s">
        <v>364</v>
      </c>
      <c r="GC564" s="85" t="s">
        <v>456</v>
      </c>
      <c r="GD564" s="38" t="s">
        <v>603</v>
      </c>
      <c r="GE564" s="38" t="s">
        <v>340</v>
      </c>
      <c r="GF564" s="38" t="s">
        <v>2094</v>
      </c>
      <c r="GG564" s="33" t="s">
        <v>1920</v>
      </c>
      <c r="GH564" s="30" t="s">
        <v>566</v>
      </c>
      <c r="GI564" s="147" t="s">
        <v>1990</v>
      </c>
      <c r="GJ564" s="147" t="s">
        <v>2001</v>
      </c>
      <c r="GK564" s="147" t="s">
        <v>3104</v>
      </c>
      <c r="GL564" s="88" t="s">
        <v>493</v>
      </c>
      <c r="GM564" s="147" t="s">
        <v>3092</v>
      </c>
      <c r="GN564" s="147" t="s">
        <v>1994</v>
      </c>
      <c r="GO564" s="147" t="s">
        <v>2096</v>
      </c>
      <c r="GP564" s="147" t="s">
        <v>1984</v>
      </c>
      <c r="GQ564" s="147" t="s">
        <v>1988</v>
      </c>
      <c r="GR564" s="156" t="s">
        <v>302</v>
      </c>
      <c r="GS564" s="85" t="s">
        <v>1944</v>
      </c>
      <c r="GT564" s="147" t="s">
        <v>1895</v>
      </c>
      <c r="GU564" s="161" t="s">
        <v>1958</v>
      </c>
      <c r="GV564" s="147" t="s">
        <v>2005</v>
      </c>
      <c r="GW564" s="85" t="s">
        <v>1976</v>
      </c>
      <c r="GX564" s="85" t="s">
        <v>480</v>
      </c>
      <c r="GY564" s="147" t="s">
        <v>2098</v>
      </c>
      <c r="GZ564" s="157" t="s">
        <v>612</v>
      </c>
      <c r="HA564" t="s">
        <v>1954</v>
      </c>
    </row>
    <row r="565" spans="1:209" ht="12.75">
      <c r="A565" s="28">
        <v>46267</v>
      </c>
      <c r="B565" s="88" t="s">
        <v>482</v>
      </c>
      <c r="C565" s="32" t="s">
        <v>359</v>
      </c>
      <c r="D565" s="88" t="s">
        <v>482</v>
      </c>
      <c r="E565" s="32"/>
      <c r="F565" s="88" t="s">
        <v>482</v>
      </c>
      <c r="G565" s="32"/>
      <c r="H565" s="32" t="s">
        <v>482</v>
      </c>
      <c r="I565" s="145" t="s">
        <v>1876</v>
      </c>
      <c r="J565" s="88" t="s">
        <v>482</v>
      </c>
      <c r="K565" s="88" t="s">
        <v>482</v>
      </c>
      <c r="L565" s="88" t="s">
        <v>482</v>
      </c>
      <c r="M565" s="32" t="s">
        <v>482</v>
      </c>
      <c r="N565" s="88" t="s">
        <v>483</v>
      </c>
      <c r="O565" s="33" t="s">
        <v>387</v>
      </c>
      <c r="P565" s="32"/>
      <c r="Q565" s="88" t="s">
        <v>482</v>
      </c>
      <c r="R565" s="32"/>
      <c r="S565" s="30"/>
      <c r="T565" s="33" t="s">
        <v>482</v>
      </c>
      <c r="U565" s="88" t="s">
        <v>483</v>
      </c>
      <c r="V565" s="171" t="s">
        <v>2083</v>
      </c>
      <c r="W565" s="88"/>
      <c r="X565" s="30"/>
      <c r="Y565" s="88" t="s">
        <v>482</v>
      </c>
      <c r="Z565" s="32" t="s">
        <v>482</v>
      </c>
      <c r="AA565" s="38" t="s">
        <v>482</v>
      </c>
      <c r="AB565" s="38" t="s">
        <v>1921</v>
      </c>
      <c r="AC565" s="32" t="s">
        <v>483</v>
      </c>
      <c r="AD565" s="30" t="s">
        <v>1898</v>
      </c>
      <c r="AE565" s="88" t="s">
        <v>482</v>
      </c>
      <c r="AF565" s="30" t="s">
        <v>197</v>
      </c>
      <c r="AG565" s="32"/>
      <c r="AH565" s="88" t="s">
        <v>482</v>
      </c>
      <c r="AI565" s="32"/>
      <c r="AJ565" s="32"/>
      <c r="AK565" s="88" t="s">
        <v>482</v>
      </c>
      <c r="AL565" s="32" t="s">
        <v>482</v>
      </c>
      <c r="AM565" s="88" t="s">
        <v>482</v>
      </c>
      <c r="AN565" s="88" t="s">
        <v>482</v>
      </c>
      <c r="AO565" s="88" t="s">
        <v>482</v>
      </c>
      <c r="AP565" s="32"/>
      <c r="AQ565" s="88" t="s">
        <v>482</v>
      </c>
      <c r="AR565" s="32"/>
      <c r="AS565" s="73"/>
      <c r="AT565" s="148" t="s">
        <v>483</v>
      </c>
      <c r="AU565" s="32"/>
      <c r="AV565" s="30" t="s">
        <v>483</v>
      </c>
      <c r="AW565" s="88" t="s">
        <v>482</v>
      </c>
      <c r="AX565" s="30" t="s">
        <v>482</v>
      </c>
      <c r="AY565" s="30" t="s">
        <v>483</v>
      </c>
      <c r="AZ565" s="32"/>
      <c r="BB565" s="88" t="s">
        <v>483</v>
      </c>
      <c r="BC565" s="147"/>
      <c r="BD565" s="33" t="s">
        <v>468</v>
      </c>
      <c r="BE565" s="32"/>
      <c r="BF565" s="32"/>
      <c r="BG565" s="32"/>
      <c r="BH565" s="32"/>
      <c r="BI565" s="32"/>
      <c r="BJ565" s="32"/>
      <c r="BK565" s="32"/>
      <c r="BL565" s="88" t="s">
        <v>482</v>
      </c>
      <c r="BM565" s="33" t="s">
        <v>345</v>
      </c>
      <c r="BN565" s="88" t="s">
        <v>483</v>
      </c>
      <c r="BO565" s="32"/>
      <c r="BP565" s="88" t="s">
        <v>483</v>
      </c>
      <c r="BQ565" s="32"/>
      <c r="BR565" s="88" t="s">
        <v>483</v>
      </c>
      <c r="BS565" s="177" t="s">
        <v>482</v>
      </c>
      <c r="BT565" s="88" t="s">
        <v>482</v>
      </c>
      <c r="BU565" s="33"/>
      <c r="BV565" s="33" t="s">
        <v>482</v>
      </c>
      <c r="BW565" s="32"/>
      <c r="BX565" s="147" t="s">
        <v>482</v>
      </c>
      <c r="BY565" s="32" t="s">
        <v>482</v>
      </c>
      <c r="BZ565" s="33" t="s">
        <v>482</v>
      </c>
      <c r="CA565" s="32"/>
      <c r="CB565" s="32" t="s">
        <v>595</v>
      </c>
      <c r="CC565" s="33" t="s">
        <v>1956</v>
      </c>
      <c r="CD565" s="161" t="s">
        <v>2084</v>
      </c>
      <c r="CE565" s="166"/>
      <c r="CF565" s="30" t="s">
        <v>356</v>
      </c>
      <c r="CG565" s="30" t="s">
        <v>1886</v>
      </c>
      <c r="CH565" s="32"/>
      <c r="CI565" s="88" t="s">
        <v>483</v>
      </c>
      <c r="CJ565" s="33" t="s">
        <v>288</v>
      </c>
      <c r="CK565" s="33" t="s">
        <v>398</v>
      </c>
      <c r="CL565" s="88" t="s">
        <v>482</v>
      </c>
      <c r="CM565" s="113" t="s">
        <v>436</v>
      </c>
      <c r="CN565" s="147"/>
      <c r="CO565" s="85"/>
      <c r="CP565" s="88" t="s">
        <v>483</v>
      </c>
      <c r="CQ565" s="33" t="s">
        <v>310</v>
      </c>
      <c r="CR565" s="30"/>
      <c r="CS565" s="32"/>
      <c r="CT565" s="88"/>
      <c r="CU565" s="88" t="s">
        <v>482</v>
      </c>
      <c r="CV565" s="88" t="s">
        <v>483</v>
      </c>
      <c r="CW565" s="33" t="s">
        <v>483</v>
      </c>
      <c r="CX565" s="79" t="s">
        <v>498</v>
      </c>
      <c r="CY565" s="33" t="s">
        <v>1957</v>
      </c>
      <c r="CZ565" s="33" t="s">
        <v>411</v>
      </c>
      <c r="DA565" s="161"/>
      <c r="DB565" s="161" t="s">
        <v>1959</v>
      </c>
      <c r="DC565" s="30" t="s">
        <v>423</v>
      </c>
      <c r="DD565" s="171"/>
      <c r="DE565" s="30" t="s">
        <v>585</v>
      </c>
      <c r="DF565" s="33" t="s">
        <v>1887</v>
      </c>
      <c r="DG565" s="33" t="s">
        <v>192</v>
      </c>
      <c r="DH565" s="32" t="s">
        <v>1967</v>
      </c>
      <c r="DI565" s="33" t="s">
        <v>270</v>
      </c>
      <c r="DJ565" s="32"/>
      <c r="DK565" s="30" t="s">
        <v>482</v>
      </c>
      <c r="DL565" s="30" t="s">
        <v>410</v>
      </c>
      <c r="DM565" s="73" t="s">
        <v>609</v>
      </c>
      <c r="DN565" s="79"/>
      <c r="DO565" s="33" t="s">
        <v>3195</v>
      </c>
      <c r="DP565" s="30" t="s">
        <v>399</v>
      </c>
      <c r="DQ565" s="30"/>
      <c r="DR565" s="30" t="s">
        <v>614</v>
      </c>
      <c r="DS565" s="85" t="s">
        <v>1933</v>
      </c>
      <c r="DT565" s="73"/>
      <c r="DU565" s="33" t="s">
        <v>3191</v>
      </c>
      <c r="DV565" s="147"/>
      <c r="DW565" s="88" t="s">
        <v>482</v>
      </c>
      <c r="DX565" s="32"/>
      <c r="DY565" s="30" t="s">
        <v>13</v>
      </c>
      <c r="DZ565" s="32"/>
      <c r="EA565" s="161" t="s">
        <v>428</v>
      </c>
      <c r="EB565" s="33" t="s">
        <v>231</v>
      </c>
      <c r="EC565" s="147" t="s">
        <v>2113</v>
      </c>
      <c r="ED565" s="30"/>
      <c r="EE565" s="51"/>
      <c r="EF565" s="32" t="s">
        <v>602</v>
      </c>
      <c r="EG565" s="162" t="s">
        <v>1960</v>
      </c>
      <c r="EH565" s="73" t="s">
        <v>305</v>
      </c>
      <c r="EI565" s="33" t="s">
        <v>188</v>
      </c>
      <c r="EJ565" s="32"/>
      <c r="EK565" s="32"/>
      <c r="EL565" s="74" t="s">
        <v>1948</v>
      </c>
      <c r="EM565" s="126" t="s">
        <v>1978</v>
      </c>
      <c r="EQ565" s="38"/>
      <c r="ER565" s="79" t="s">
        <v>478</v>
      </c>
      <c r="ES565" s="38" t="s">
        <v>1923</v>
      </c>
      <c r="ET565" s="147" t="s">
        <v>1907</v>
      </c>
      <c r="EU565" s="147" t="s">
        <v>3198</v>
      </c>
      <c r="EV565" s="147" t="s">
        <v>1908</v>
      </c>
      <c r="EW565" s="147" t="s">
        <v>1908</v>
      </c>
      <c r="EX565" s="147" t="s">
        <v>1908</v>
      </c>
      <c r="EY565" s="147" t="s">
        <v>1908</v>
      </c>
      <c r="EZ565" s="147" t="s">
        <v>1908</v>
      </c>
      <c r="FA565" s="147" t="s">
        <v>1908</v>
      </c>
      <c r="FB565" s="147" t="s">
        <v>1908</v>
      </c>
      <c r="FC565" s="147" t="s">
        <v>1908</v>
      </c>
      <c r="FD565" s="166" t="s">
        <v>2101</v>
      </c>
      <c r="FE565" s="147" t="s">
        <v>3192</v>
      </c>
      <c r="FF565" s="85" t="s">
        <v>1899</v>
      </c>
      <c r="FG565" s="85" t="s">
        <v>430</v>
      </c>
      <c r="FH565" s="147" t="s">
        <v>2109</v>
      </c>
      <c r="FI565" s="156"/>
      <c r="FJ565" s="147" t="s">
        <v>3094</v>
      </c>
      <c r="FK565" s="147" t="s">
        <v>3200</v>
      </c>
      <c r="FL565" s="147" t="s">
        <v>2003</v>
      </c>
      <c r="FM565" s="69" t="s">
        <v>335</v>
      </c>
      <c r="FN565" s="147" t="s">
        <v>1985</v>
      </c>
      <c r="FO565" s="147" t="s">
        <v>2110</v>
      </c>
      <c r="FP565" s="147" t="s">
        <v>3102</v>
      </c>
      <c r="FQ565" s="147" t="s">
        <v>3098</v>
      </c>
      <c r="FR565" s="147" t="s">
        <v>3096</v>
      </c>
      <c r="FS565" s="147" t="s">
        <v>3100</v>
      </c>
      <c r="FT565" s="161" t="s">
        <v>2086</v>
      </c>
      <c r="FU565" s="161" t="s">
        <v>2090</v>
      </c>
      <c r="FV565" s="161" t="s">
        <v>1980</v>
      </c>
      <c r="FW565" s="161" t="s">
        <v>2087</v>
      </c>
      <c r="FX565" s="161" t="s">
        <v>2092</v>
      </c>
      <c r="FY565" s="147" t="s">
        <v>1935</v>
      </c>
      <c r="FZ565" s="147" t="s">
        <v>431</v>
      </c>
      <c r="GA565" s="30" t="s">
        <v>408</v>
      </c>
      <c r="GB565" s="147" t="s">
        <v>364</v>
      </c>
      <c r="GC565" s="85" t="s">
        <v>456</v>
      </c>
      <c r="GD565" s="38" t="s">
        <v>603</v>
      </c>
      <c r="GE565" s="38" t="s">
        <v>340</v>
      </c>
      <c r="GF565" s="38" t="s">
        <v>2094</v>
      </c>
      <c r="GG565" s="33" t="s">
        <v>1920</v>
      </c>
      <c r="GH565" s="30" t="s">
        <v>566</v>
      </c>
      <c r="GI565" s="147" t="s">
        <v>1990</v>
      </c>
      <c r="GJ565" s="147" t="s">
        <v>2001</v>
      </c>
      <c r="GK565" s="147" t="s">
        <v>3104</v>
      </c>
      <c r="GL565" s="88" t="s">
        <v>493</v>
      </c>
      <c r="GM565" s="147" t="s">
        <v>3092</v>
      </c>
      <c r="GN565" s="147" t="s">
        <v>1994</v>
      </c>
      <c r="GO565" s="147" t="s">
        <v>2096</v>
      </c>
      <c r="GP565" s="147" t="s">
        <v>1984</v>
      </c>
      <c r="GQ565" s="147" t="s">
        <v>1988</v>
      </c>
      <c r="GR565" s="156" t="s">
        <v>302</v>
      </c>
      <c r="GS565" s="85" t="s">
        <v>1944</v>
      </c>
      <c r="GT565" s="147" t="s">
        <v>1895</v>
      </c>
      <c r="GU565" s="161" t="s">
        <v>1958</v>
      </c>
      <c r="GV565" s="147" t="s">
        <v>2005</v>
      </c>
      <c r="GW565" s="85" t="s">
        <v>1976</v>
      </c>
      <c r="GX565" s="85" t="s">
        <v>480</v>
      </c>
      <c r="GY565" s="147" t="s">
        <v>2098</v>
      </c>
      <c r="GZ565" s="157" t="s">
        <v>612</v>
      </c>
      <c r="HA565" t="s">
        <v>1954</v>
      </c>
    </row>
    <row r="566" spans="1:209" ht="12.75">
      <c r="A566" s="28">
        <v>46268</v>
      </c>
      <c r="B566" s="88" t="s">
        <v>482</v>
      </c>
      <c r="C566" s="32" t="s">
        <v>359</v>
      </c>
      <c r="D566" s="88" t="s">
        <v>482</v>
      </c>
      <c r="E566" s="32"/>
      <c r="F566" s="88" t="s">
        <v>482</v>
      </c>
      <c r="G566" s="32"/>
      <c r="H566" s="32" t="s">
        <v>482</v>
      </c>
      <c r="I566" s="145" t="s">
        <v>1876</v>
      </c>
      <c r="J566" s="88" t="s">
        <v>482</v>
      </c>
      <c r="K566" s="88" t="s">
        <v>482</v>
      </c>
      <c r="L566" s="88" t="s">
        <v>482</v>
      </c>
      <c r="M566" s="32" t="s">
        <v>482</v>
      </c>
      <c r="N566" s="88" t="s">
        <v>483</v>
      </c>
      <c r="O566" s="33" t="s">
        <v>387</v>
      </c>
      <c r="P566" s="32"/>
      <c r="Q566" s="88" t="s">
        <v>482</v>
      </c>
      <c r="R566" s="32"/>
      <c r="S566" s="30"/>
      <c r="T566" s="33" t="s">
        <v>482</v>
      </c>
      <c r="U566" s="88" t="s">
        <v>483</v>
      </c>
      <c r="V566" s="171" t="s">
        <v>2083</v>
      </c>
      <c r="W566" s="88"/>
      <c r="X566" s="30"/>
      <c r="Y566" s="88" t="s">
        <v>482</v>
      </c>
      <c r="Z566" s="32" t="s">
        <v>482</v>
      </c>
      <c r="AA566" s="38" t="s">
        <v>482</v>
      </c>
      <c r="AB566" s="38" t="s">
        <v>1921</v>
      </c>
      <c r="AC566" s="32" t="s">
        <v>483</v>
      </c>
      <c r="AD566" s="30" t="s">
        <v>1898</v>
      </c>
      <c r="AE566" s="88" t="s">
        <v>482</v>
      </c>
      <c r="AF566" s="30" t="s">
        <v>197</v>
      </c>
      <c r="AG566" s="32"/>
      <c r="AH566" s="88" t="s">
        <v>482</v>
      </c>
      <c r="AI566" s="32"/>
      <c r="AJ566" s="32"/>
      <c r="AK566" s="88" t="s">
        <v>482</v>
      </c>
      <c r="AL566" s="32" t="s">
        <v>482</v>
      </c>
      <c r="AM566" s="88" t="s">
        <v>482</v>
      </c>
      <c r="AN566" s="88" t="s">
        <v>482</v>
      </c>
      <c r="AO566" s="88" t="s">
        <v>482</v>
      </c>
      <c r="AP566" s="32"/>
      <c r="AQ566" s="88" t="s">
        <v>482</v>
      </c>
      <c r="AR566" s="32"/>
      <c r="AS566" s="73"/>
      <c r="AT566" s="148" t="s">
        <v>483</v>
      </c>
      <c r="AU566" s="32"/>
      <c r="AV566" s="30" t="s">
        <v>483</v>
      </c>
      <c r="AW566" s="88" t="s">
        <v>482</v>
      </c>
      <c r="AX566" s="30" t="s">
        <v>482</v>
      </c>
      <c r="AY566" s="30" t="s">
        <v>483</v>
      </c>
      <c r="AZ566" s="32"/>
      <c r="BB566" s="88" t="s">
        <v>483</v>
      </c>
      <c r="BC566" s="147"/>
      <c r="BD566" s="33" t="s">
        <v>468</v>
      </c>
      <c r="BE566" s="32"/>
      <c r="BF566" s="32"/>
      <c r="BG566" s="32"/>
      <c r="BH566" s="32"/>
      <c r="BI566" s="32"/>
      <c r="BJ566" s="32"/>
      <c r="BK566" s="32"/>
      <c r="BL566" s="88" t="s">
        <v>482</v>
      </c>
      <c r="BM566" s="33" t="s">
        <v>345</v>
      </c>
      <c r="BN566" s="88" t="s">
        <v>483</v>
      </c>
      <c r="BO566" s="32"/>
      <c r="BP566" s="88" t="s">
        <v>483</v>
      </c>
      <c r="BQ566" s="32"/>
      <c r="BR566" s="88" t="s">
        <v>483</v>
      </c>
      <c r="BS566" s="177" t="s">
        <v>482</v>
      </c>
      <c r="BT566" s="88" t="s">
        <v>482</v>
      </c>
      <c r="BU566" s="33"/>
      <c r="BV566" s="33" t="s">
        <v>482</v>
      </c>
      <c r="BW566" s="32"/>
      <c r="BX566" s="147" t="s">
        <v>482</v>
      </c>
      <c r="BY566" s="32" t="s">
        <v>482</v>
      </c>
      <c r="BZ566" s="33" t="s">
        <v>482</v>
      </c>
      <c r="CA566" s="32"/>
      <c r="CB566" s="32" t="s">
        <v>595</v>
      </c>
      <c r="CC566" s="33" t="s">
        <v>1956</v>
      </c>
      <c r="CD566" s="161" t="s">
        <v>2084</v>
      </c>
      <c r="CE566" s="166"/>
      <c r="CF566" s="30" t="s">
        <v>356</v>
      </c>
      <c r="CG566" s="30" t="s">
        <v>1886</v>
      </c>
      <c r="CH566" s="32"/>
      <c r="CI566" s="88" t="s">
        <v>483</v>
      </c>
      <c r="CJ566" s="33" t="s">
        <v>288</v>
      </c>
      <c r="CK566" s="33" t="s">
        <v>398</v>
      </c>
      <c r="CL566" s="88" t="s">
        <v>482</v>
      </c>
      <c r="CM566" s="113" t="s">
        <v>436</v>
      </c>
      <c r="CN566" s="147"/>
      <c r="CO566" s="85"/>
      <c r="CP566" s="88" t="s">
        <v>483</v>
      </c>
      <c r="CQ566" s="33" t="s">
        <v>310</v>
      </c>
      <c r="CR566" s="30"/>
      <c r="CS566" s="32"/>
      <c r="CT566" s="88"/>
      <c r="CU566" s="88" t="s">
        <v>482</v>
      </c>
      <c r="CV566" s="88" t="s">
        <v>483</v>
      </c>
      <c r="CW566" s="33" t="s">
        <v>483</v>
      </c>
      <c r="CX566" s="79" t="s">
        <v>498</v>
      </c>
      <c r="CY566" s="33" t="s">
        <v>1957</v>
      </c>
      <c r="CZ566" s="33" t="s">
        <v>411</v>
      </c>
      <c r="DA566" s="161"/>
      <c r="DB566" s="161" t="s">
        <v>1959</v>
      </c>
      <c r="DC566" s="30" t="s">
        <v>423</v>
      </c>
      <c r="DD566" s="171"/>
      <c r="DE566" s="30" t="s">
        <v>585</v>
      </c>
      <c r="DF566" s="33" t="s">
        <v>1887</v>
      </c>
      <c r="DG566" s="33" t="s">
        <v>192</v>
      </c>
      <c r="DH566" s="32" t="s">
        <v>1967</v>
      </c>
      <c r="DI566" s="33" t="s">
        <v>270</v>
      </c>
      <c r="DJ566" s="32"/>
      <c r="DK566" s="30" t="s">
        <v>482</v>
      </c>
      <c r="DL566" s="30" t="s">
        <v>410</v>
      </c>
      <c r="DM566" s="73" t="s">
        <v>609</v>
      </c>
      <c r="DN566" s="79"/>
      <c r="DO566" s="33" t="s">
        <v>3195</v>
      </c>
      <c r="DP566" s="30" t="s">
        <v>399</v>
      </c>
      <c r="DQ566" s="30"/>
      <c r="DR566" s="30" t="s">
        <v>614</v>
      </c>
      <c r="DS566" s="85" t="s">
        <v>1933</v>
      </c>
      <c r="DT566" s="73"/>
      <c r="DU566" s="33" t="s">
        <v>3191</v>
      </c>
      <c r="DV566" s="147"/>
      <c r="DW566" s="88" t="s">
        <v>482</v>
      </c>
      <c r="DX566" s="32"/>
      <c r="DY566" s="30" t="s">
        <v>13</v>
      </c>
      <c r="DZ566" s="32"/>
      <c r="EA566" s="161" t="s">
        <v>428</v>
      </c>
      <c r="EB566" s="33" t="s">
        <v>231</v>
      </c>
      <c r="EC566" s="147" t="s">
        <v>2113</v>
      </c>
      <c r="ED566" s="30"/>
      <c r="EE566" s="51"/>
      <c r="EF566" s="32" t="s">
        <v>602</v>
      </c>
      <c r="EG566" s="162" t="s">
        <v>1960</v>
      </c>
      <c r="EH566" s="73" t="s">
        <v>305</v>
      </c>
      <c r="EI566" s="33" t="s">
        <v>188</v>
      </c>
      <c r="EJ566" s="32"/>
      <c r="EK566" s="32"/>
      <c r="EL566" s="74" t="s">
        <v>1948</v>
      </c>
      <c r="EM566" s="126" t="s">
        <v>1978</v>
      </c>
      <c r="EQ566" s="38"/>
      <c r="ER566" s="79" t="s">
        <v>478</v>
      </c>
      <c r="ES566" s="38" t="s">
        <v>1923</v>
      </c>
      <c r="ET566" s="147" t="s">
        <v>1907</v>
      </c>
      <c r="EU566" s="147" t="s">
        <v>3198</v>
      </c>
      <c r="EV566" s="147" t="s">
        <v>1908</v>
      </c>
      <c r="EW566" s="147" t="s">
        <v>1908</v>
      </c>
      <c r="EX566" s="147" t="s">
        <v>1908</v>
      </c>
      <c r="EY566" s="147" t="s">
        <v>1908</v>
      </c>
      <c r="EZ566" s="147" t="s">
        <v>1908</v>
      </c>
      <c r="FA566" s="147" t="s">
        <v>1908</v>
      </c>
      <c r="FB566" s="147" t="s">
        <v>1908</v>
      </c>
      <c r="FC566" s="147" t="s">
        <v>1908</v>
      </c>
      <c r="FD566" s="166" t="s">
        <v>2101</v>
      </c>
      <c r="FE566" s="147" t="s">
        <v>3192</v>
      </c>
      <c r="FF566" s="85" t="s">
        <v>1899</v>
      </c>
      <c r="FG566" s="85" t="s">
        <v>430</v>
      </c>
      <c r="FH566" s="147" t="s">
        <v>2109</v>
      </c>
      <c r="FI566" s="156"/>
      <c r="FJ566" s="147" t="s">
        <v>3094</v>
      </c>
      <c r="FK566" s="147" t="s">
        <v>3200</v>
      </c>
      <c r="FL566" s="147" t="s">
        <v>2003</v>
      </c>
      <c r="FM566" s="69" t="s">
        <v>335</v>
      </c>
      <c r="FN566" s="147" t="s">
        <v>1985</v>
      </c>
      <c r="FO566" s="147" t="s">
        <v>2110</v>
      </c>
      <c r="FP566" s="147" t="s">
        <v>3102</v>
      </c>
      <c r="FQ566" s="147" t="s">
        <v>3098</v>
      </c>
      <c r="FR566" s="147" t="s">
        <v>3096</v>
      </c>
      <c r="FS566" s="147" t="s">
        <v>3100</v>
      </c>
      <c r="FT566" s="161" t="s">
        <v>2086</v>
      </c>
      <c r="FU566" s="161" t="s">
        <v>2090</v>
      </c>
      <c r="FV566" s="161"/>
      <c r="FW566" s="161" t="s">
        <v>2087</v>
      </c>
      <c r="FX566" s="161" t="s">
        <v>2092</v>
      </c>
      <c r="FY566" s="147" t="s">
        <v>1935</v>
      </c>
      <c r="FZ566" s="147" t="s">
        <v>431</v>
      </c>
      <c r="GA566" s="30" t="s">
        <v>408</v>
      </c>
      <c r="GB566" s="147" t="s">
        <v>364</v>
      </c>
      <c r="GC566" s="85" t="s">
        <v>456</v>
      </c>
      <c r="GD566" s="38" t="s">
        <v>603</v>
      </c>
      <c r="GE566" s="38" t="s">
        <v>340</v>
      </c>
      <c r="GF566" s="38" t="s">
        <v>2094</v>
      </c>
      <c r="GG566" s="33" t="s">
        <v>1920</v>
      </c>
      <c r="GH566" s="30" t="s">
        <v>566</v>
      </c>
      <c r="GI566" s="147" t="s">
        <v>1990</v>
      </c>
      <c r="GJ566" s="147" t="s">
        <v>2001</v>
      </c>
      <c r="GK566" s="147" t="s">
        <v>3104</v>
      </c>
      <c r="GL566" s="88" t="s">
        <v>493</v>
      </c>
      <c r="GM566" s="147" t="s">
        <v>3092</v>
      </c>
      <c r="GN566" s="147" t="s">
        <v>1994</v>
      </c>
      <c r="GO566" s="147" t="s">
        <v>2096</v>
      </c>
      <c r="GP566" s="147" t="s">
        <v>1984</v>
      </c>
      <c r="GQ566" s="147" t="s">
        <v>1988</v>
      </c>
      <c r="GR566" s="156" t="s">
        <v>302</v>
      </c>
      <c r="GS566" s="85" t="s">
        <v>1944</v>
      </c>
      <c r="GT566" s="147" t="s">
        <v>1895</v>
      </c>
      <c r="GU566" s="161" t="s">
        <v>1958</v>
      </c>
      <c r="GV566" s="147" t="s">
        <v>2005</v>
      </c>
      <c r="GW566" s="85" t="s">
        <v>1976</v>
      </c>
      <c r="GX566" s="85" t="s">
        <v>480</v>
      </c>
      <c r="GY566" s="147" t="s">
        <v>2098</v>
      </c>
      <c r="GZ566" s="157" t="s">
        <v>612</v>
      </c>
      <c r="HA566" t="s">
        <v>1954</v>
      </c>
    </row>
    <row r="567" spans="1:209" ht="12.75">
      <c r="A567" s="28">
        <v>46269</v>
      </c>
      <c r="B567" s="88" t="s">
        <v>482</v>
      </c>
      <c r="C567" s="32" t="s">
        <v>359</v>
      </c>
      <c r="D567" s="88" t="s">
        <v>482</v>
      </c>
      <c r="E567" s="32"/>
      <c r="F567" s="88" t="s">
        <v>482</v>
      </c>
      <c r="G567" s="32"/>
      <c r="H567" s="32" t="s">
        <v>482</v>
      </c>
      <c r="I567" s="145" t="s">
        <v>1876</v>
      </c>
      <c r="J567" s="88" t="s">
        <v>482</v>
      </c>
      <c r="K567" s="88" t="s">
        <v>482</v>
      </c>
      <c r="L567" s="88" t="s">
        <v>482</v>
      </c>
      <c r="M567" s="32" t="s">
        <v>482</v>
      </c>
      <c r="N567" s="88" t="s">
        <v>483</v>
      </c>
      <c r="O567" s="33" t="s">
        <v>387</v>
      </c>
      <c r="P567" s="32"/>
      <c r="Q567" s="88" t="s">
        <v>482</v>
      </c>
      <c r="R567" s="32"/>
      <c r="S567" s="30"/>
      <c r="T567" s="33" t="s">
        <v>482</v>
      </c>
      <c r="U567" s="88" t="s">
        <v>483</v>
      </c>
      <c r="V567" s="171" t="s">
        <v>2083</v>
      </c>
      <c r="W567" s="88"/>
      <c r="X567" s="30"/>
      <c r="Y567" s="88" t="s">
        <v>482</v>
      </c>
      <c r="Z567" s="32" t="s">
        <v>482</v>
      </c>
      <c r="AA567" s="38" t="s">
        <v>482</v>
      </c>
      <c r="AB567" s="38" t="s">
        <v>1921</v>
      </c>
      <c r="AC567" s="32" t="s">
        <v>483</v>
      </c>
      <c r="AD567" s="30" t="s">
        <v>1898</v>
      </c>
      <c r="AE567" s="88" t="s">
        <v>482</v>
      </c>
      <c r="AF567" s="30" t="s">
        <v>197</v>
      </c>
      <c r="AG567" s="32"/>
      <c r="AH567" s="88" t="s">
        <v>482</v>
      </c>
      <c r="AI567" s="32"/>
      <c r="AJ567" s="32"/>
      <c r="AK567" s="88" t="s">
        <v>482</v>
      </c>
      <c r="AL567" s="32" t="s">
        <v>482</v>
      </c>
      <c r="AM567" s="88" t="s">
        <v>482</v>
      </c>
      <c r="AN567" s="88" t="s">
        <v>482</v>
      </c>
      <c r="AO567" s="88" t="s">
        <v>482</v>
      </c>
      <c r="AP567" s="32"/>
      <c r="AQ567" s="88" t="s">
        <v>482</v>
      </c>
      <c r="AR567" s="32"/>
      <c r="AS567" s="73"/>
      <c r="AT567" s="148" t="s">
        <v>483</v>
      </c>
      <c r="AU567" s="32"/>
      <c r="AV567" s="30" t="s">
        <v>483</v>
      </c>
      <c r="AW567" s="88" t="s">
        <v>482</v>
      </c>
      <c r="AX567" s="30" t="s">
        <v>482</v>
      </c>
      <c r="AY567" s="30" t="s">
        <v>483</v>
      </c>
      <c r="AZ567" s="32"/>
      <c r="BB567" s="88" t="s">
        <v>483</v>
      </c>
      <c r="BC567" s="147"/>
      <c r="BD567" s="33" t="s">
        <v>468</v>
      </c>
      <c r="BE567" s="32"/>
      <c r="BF567" s="32"/>
      <c r="BG567" s="32"/>
      <c r="BH567" s="32"/>
      <c r="BI567" s="32"/>
      <c r="BJ567" s="32"/>
      <c r="BK567" s="32"/>
      <c r="BL567" s="88" t="s">
        <v>482</v>
      </c>
      <c r="BM567" s="33" t="s">
        <v>345</v>
      </c>
      <c r="BN567" s="88" t="s">
        <v>483</v>
      </c>
      <c r="BO567" s="32"/>
      <c r="BP567" s="88" t="s">
        <v>483</v>
      </c>
      <c r="BQ567" s="32"/>
      <c r="BR567" s="88" t="s">
        <v>483</v>
      </c>
      <c r="BS567" s="177" t="s">
        <v>482</v>
      </c>
      <c r="BT567" s="88" t="s">
        <v>482</v>
      </c>
      <c r="BU567" s="33"/>
      <c r="BV567" s="33" t="s">
        <v>482</v>
      </c>
      <c r="BW567" s="32"/>
      <c r="BX567" s="147" t="s">
        <v>482</v>
      </c>
      <c r="BY567" s="32" t="s">
        <v>482</v>
      </c>
      <c r="BZ567" s="33" t="s">
        <v>482</v>
      </c>
      <c r="CA567" s="32"/>
      <c r="CB567" s="32" t="s">
        <v>595</v>
      </c>
      <c r="CC567" s="33" t="s">
        <v>1956</v>
      </c>
      <c r="CD567" s="161" t="s">
        <v>2084</v>
      </c>
      <c r="CE567" s="166"/>
      <c r="CF567" s="30" t="s">
        <v>356</v>
      </c>
      <c r="CG567" s="30" t="s">
        <v>1886</v>
      </c>
      <c r="CH567" s="32"/>
      <c r="CI567" s="88" t="s">
        <v>483</v>
      </c>
      <c r="CJ567" s="33" t="s">
        <v>288</v>
      </c>
      <c r="CK567" s="33" t="s">
        <v>398</v>
      </c>
      <c r="CL567" s="88" t="s">
        <v>482</v>
      </c>
      <c r="CM567" s="113" t="s">
        <v>436</v>
      </c>
      <c r="CN567" s="147"/>
      <c r="CO567" s="85"/>
      <c r="CP567" s="88" t="s">
        <v>483</v>
      </c>
      <c r="CQ567" s="33" t="s">
        <v>310</v>
      </c>
      <c r="CR567" s="30"/>
      <c r="CS567" s="32"/>
      <c r="CT567" s="88"/>
      <c r="CU567" s="88" t="s">
        <v>482</v>
      </c>
      <c r="CV567" s="88" t="s">
        <v>483</v>
      </c>
      <c r="CW567" s="33" t="s">
        <v>483</v>
      </c>
      <c r="CX567" s="79" t="s">
        <v>498</v>
      </c>
      <c r="CY567" s="33" t="s">
        <v>1957</v>
      </c>
      <c r="CZ567" s="33" t="s">
        <v>411</v>
      </c>
      <c r="DA567" s="161"/>
      <c r="DB567" s="161" t="s">
        <v>1959</v>
      </c>
      <c r="DC567" s="30" t="s">
        <v>423</v>
      </c>
      <c r="DD567" s="171"/>
      <c r="DE567" s="30" t="s">
        <v>585</v>
      </c>
      <c r="DF567" s="33" t="s">
        <v>1887</v>
      </c>
      <c r="DG567" s="33" t="s">
        <v>192</v>
      </c>
      <c r="DH567" s="32" t="s">
        <v>1967</v>
      </c>
      <c r="DI567" s="33" t="s">
        <v>270</v>
      </c>
      <c r="DJ567" s="32"/>
      <c r="DK567" s="30" t="s">
        <v>482</v>
      </c>
      <c r="DL567" s="30" t="s">
        <v>410</v>
      </c>
      <c r="DM567" s="73" t="s">
        <v>609</v>
      </c>
      <c r="DN567" s="79"/>
      <c r="DO567" s="33" t="s">
        <v>3195</v>
      </c>
      <c r="DP567" s="30" t="s">
        <v>399</v>
      </c>
      <c r="DQ567" s="30"/>
      <c r="DR567" s="30" t="s">
        <v>614</v>
      </c>
      <c r="DS567" s="85" t="s">
        <v>1933</v>
      </c>
      <c r="DT567" s="73"/>
      <c r="DU567" s="33" t="s">
        <v>3191</v>
      </c>
      <c r="DV567" s="147"/>
      <c r="DW567" s="88" t="s">
        <v>482</v>
      </c>
      <c r="DX567" s="32"/>
      <c r="DY567" s="30" t="s">
        <v>13</v>
      </c>
      <c r="DZ567" s="32"/>
      <c r="EA567" s="161" t="s">
        <v>428</v>
      </c>
      <c r="EB567" s="33" t="s">
        <v>231</v>
      </c>
      <c r="EC567" s="147" t="s">
        <v>2113</v>
      </c>
      <c r="ED567" s="30"/>
      <c r="EE567" s="51"/>
      <c r="EF567" s="32" t="s">
        <v>602</v>
      </c>
      <c r="EG567" s="162" t="s">
        <v>1960</v>
      </c>
      <c r="EH567" s="73" t="s">
        <v>305</v>
      </c>
      <c r="EI567" s="33" t="s">
        <v>188</v>
      </c>
      <c r="EJ567" s="32"/>
      <c r="EK567" s="32"/>
      <c r="EL567" s="74" t="s">
        <v>1948</v>
      </c>
      <c r="EM567" s="126" t="s">
        <v>1978</v>
      </c>
      <c r="EQ567" s="38"/>
      <c r="ER567" s="79" t="s">
        <v>478</v>
      </c>
      <c r="ES567" s="38" t="s">
        <v>1923</v>
      </c>
      <c r="ET567" s="147" t="s">
        <v>1907</v>
      </c>
      <c r="EU567" s="147" t="s">
        <v>3198</v>
      </c>
      <c r="EV567" s="147" t="s">
        <v>1908</v>
      </c>
      <c r="EW567" s="147" t="s">
        <v>1908</v>
      </c>
      <c r="EX567" s="147" t="s">
        <v>1908</v>
      </c>
      <c r="EY567" s="147" t="s">
        <v>1908</v>
      </c>
      <c r="EZ567" s="147" t="s">
        <v>1908</v>
      </c>
      <c r="FA567" s="147" t="s">
        <v>1908</v>
      </c>
      <c r="FB567" s="147" t="s">
        <v>1908</v>
      </c>
      <c r="FC567" s="147" t="s">
        <v>1908</v>
      </c>
      <c r="FD567" s="166" t="s">
        <v>2101</v>
      </c>
      <c r="FE567" s="147" t="s">
        <v>3192</v>
      </c>
      <c r="FF567" s="85" t="s">
        <v>1899</v>
      </c>
      <c r="FG567" s="85" t="s">
        <v>430</v>
      </c>
      <c r="FH567" s="147" t="s">
        <v>2109</v>
      </c>
      <c r="FI567" s="156"/>
      <c r="FJ567" s="147" t="s">
        <v>3094</v>
      </c>
      <c r="FK567" s="147" t="s">
        <v>3200</v>
      </c>
      <c r="FL567" s="147" t="s">
        <v>2003</v>
      </c>
      <c r="FM567" s="69" t="s">
        <v>335</v>
      </c>
      <c r="FN567" s="147" t="s">
        <v>1985</v>
      </c>
      <c r="FO567" s="147" t="s">
        <v>2110</v>
      </c>
      <c r="FP567" s="147" t="s">
        <v>3102</v>
      </c>
      <c r="FQ567" s="147" t="s">
        <v>3098</v>
      </c>
      <c r="FR567" s="147" t="s">
        <v>3096</v>
      </c>
      <c r="FS567" s="147" t="s">
        <v>3100</v>
      </c>
      <c r="FT567" s="161" t="s">
        <v>2086</v>
      </c>
      <c r="FU567" s="161" t="s">
        <v>2090</v>
      </c>
      <c r="FV567" s="161"/>
      <c r="FW567" s="161" t="s">
        <v>2087</v>
      </c>
      <c r="FX567" s="161" t="s">
        <v>2092</v>
      </c>
      <c r="FY567" s="147" t="s">
        <v>1935</v>
      </c>
      <c r="FZ567" s="147" t="s">
        <v>431</v>
      </c>
      <c r="GA567" s="30" t="s">
        <v>408</v>
      </c>
      <c r="GB567" s="147" t="s">
        <v>364</v>
      </c>
      <c r="GC567" s="85" t="s">
        <v>456</v>
      </c>
      <c r="GD567" s="38" t="s">
        <v>603</v>
      </c>
      <c r="GE567" s="38" t="s">
        <v>340</v>
      </c>
      <c r="GF567" s="38" t="s">
        <v>2094</v>
      </c>
      <c r="GG567" s="33" t="s">
        <v>1920</v>
      </c>
      <c r="GH567" s="30" t="s">
        <v>566</v>
      </c>
      <c r="GI567" s="147" t="s">
        <v>1990</v>
      </c>
      <c r="GJ567" s="147" t="s">
        <v>2001</v>
      </c>
      <c r="GK567" s="147" t="s">
        <v>3104</v>
      </c>
      <c r="GL567" s="88" t="s">
        <v>493</v>
      </c>
      <c r="GM567" s="147" t="s">
        <v>3092</v>
      </c>
      <c r="GN567" s="147" t="s">
        <v>1994</v>
      </c>
      <c r="GO567" s="147" t="s">
        <v>2096</v>
      </c>
      <c r="GP567" s="147" t="s">
        <v>1984</v>
      </c>
      <c r="GQ567" s="147" t="s">
        <v>1988</v>
      </c>
      <c r="GR567" s="156" t="s">
        <v>302</v>
      </c>
      <c r="GS567" s="85" t="s">
        <v>1944</v>
      </c>
      <c r="GT567" s="147" t="s">
        <v>1895</v>
      </c>
      <c r="GU567" s="161" t="s">
        <v>1958</v>
      </c>
      <c r="GV567" s="147" t="s">
        <v>2005</v>
      </c>
      <c r="GW567" s="85" t="s">
        <v>1976</v>
      </c>
      <c r="GX567" s="85" t="s">
        <v>480</v>
      </c>
      <c r="GY567" s="147" t="s">
        <v>2098</v>
      </c>
      <c r="GZ567" s="157" t="s">
        <v>612</v>
      </c>
      <c r="HA567" t="s">
        <v>1954</v>
      </c>
    </row>
    <row r="568" spans="1:209" ht="12.75">
      <c r="A568" s="28">
        <v>46270</v>
      </c>
      <c r="B568" s="88" t="s">
        <v>482</v>
      </c>
      <c r="C568" s="32" t="s">
        <v>359</v>
      </c>
      <c r="D568" s="88" t="s">
        <v>482</v>
      </c>
      <c r="E568" s="32"/>
      <c r="F568" s="88" t="s">
        <v>482</v>
      </c>
      <c r="G568" s="32"/>
      <c r="H568" s="32" t="s">
        <v>482</v>
      </c>
      <c r="I568" s="145" t="s">
        <v>1876</v>
      </c>
      <c r="J568" s="88" t="s">
        <v>482</v>
      </c>
      <c r="K568" s="88" t="s">
        <v>482</v>
      </c>
      <c r="L568" s="88" t="s">
        <v>482</v>
      </c>
      <c r="M568" s="32" t="s">
        <v>482</v>
      </c>
      <c r="N568" s="88" t="s">
        <v>483</v>
      </c>
      <c r="O568" s="33" t="s">
        <v>387</v>
      </c>
      <c r="P568" s="32"/>
      <c r="Q568" s="88" t="s">
        <v>482</v>
      </c>
      <c r="R568" s="32"/>
      <c r="S568" s="30"/>
      <c r="T568" s="33" t="s">
        <v>482</v>
      </c>
      <c r="U568" s="88" t="s">
        <v>483</v>
      </c>
      <c r="V568" s="171" t="s">
        <v>2083</v>
      </c>
      <c r="W568" s="88"/>
      <c r="X568" s="30"/>
      <c r="Y568" s="88" t="s">
        <v>482</v>
      </c>
      <c r="Z568" s="32" t="s">
        <v>482</v>
      </c>
      <c r="AA568" s="38" t="s">
        <v>482</v>
      </c>
      <c r="AB568" s="38" t="s">
        <v>1921</v>
      </c>
      <c r="AC568" s="32" t="s">
        <v>483</v>
      </c>
      <c r="AD568" s="30" t="s">
        <v>1898</v>
      </c>
      <c r="AE568" s="88" t="s">
        <v>482</v>
      </c>
      <c r="AF568" s="30" t="s">
        <v>197</v>
      </c>
      <c r="AG568" s="32"/>
      <c r="AH568" s="88" t="s">
        <v>482</v>
      </c>
      <c r="AI568" s="32"/>
      <c r="AJ568" s="32"/>
      <c r="AK568" s="88" t="s">
        <v>482</v>
      </c>
      <c r="AL568" s="32" t="s">
        <v>482</v>
      </c>
      <c r="AM568" s="88" t="s">
        <v>482</v>
      </c>
      <c r="AN568" s="88" t="s">
        <v>482</v>
      </c>
      <c r="AO568" s="88" t="s">
        <v>482</v>
      </c>
      <c r="AP568" s="32"/>
      <c r="AQ568" s="88" t="s">
        <v>482</v>
      </c>
      <c r="AR568" s="32"/>
      <c r="AS568" s="73"/>
      <c r="AT568" s="148" t="s">
        <v>483</v>
      </c>
      <c r="AU568" s="32"/>
      <c r="AV568" s="30" t="s">
        <v>483</v>
      </c>
      <c r="AW568" s="88" t="s">
        <v>482</v>
      </c>
      <c r="AX568" s="30" t="s">
        <v>482</v>
      </c>
      <c r="AY568" s="30" t="s">
        <v>483</v>
      </c>
      <c r="AZ568" s="32"/>
      <c r="BB568" s="88" t="s">
        <v>483</v>
      </c>
      <c r="BC568" s="147"/>
      <c r="BD568" s="33" t="s">
        <v>468</v>
      </c>
      <c r="BE568" s="32"/>
      <c r="BF568" s="32"/>
      <c r="BG568" s="32"/>
      <c r="BH568" s="32"/>
      <c r="BI568" s="32"/>
      <c r="BJ568" s="32"/>
      <c r="BK568" s="32"/>
      <c r="BL568" s="88" t="s">
        <v>482</v>
      </c>
      <c r="BM568" s="33" t="s">
        <v>345</v>
      </c>
      <c r="BN568" s="88" t="s">
        <v>483</v>
      </c>
      <c r="BO568" s="32"/>
      <c r="BP568" s="88" t="s">
        <v>483</v>
      </c>
      <c r="BQ568" s="32"/>
      <c r="BR568" s="88" t="s">
        <v>483</v>
      </c>
      <c r="BS568" s="177" t="s">
        <v>482</v>
      </c>
      <c r="BT568" s="88" t="s">
        <v>482</v>
      </c>
      <c r="BU568" s="33"/>
      <c r="BV568" s="33" t="s">
        <v>482</v>
      </c>
      <c r="BW568" s="32"/>
      <c r="BX568" s="147" t="s">
        <v>482</v>
      </c>
      <c r="BY568" s="32" t="s">
        <v>482</v>
      </c>
      <c r="BZ568" s="33" t="s">
        <v>482</v>
      </c>
      <c r="CA568" s="32"/>
      <c r="CB568" s="32" t="s">
        <v>595</v>
      </c>
      <c r="CC568" s="33" t="s">
        <v>1956</v>
      </c>
      <c r="CD568" s="161" t="s">
        <v>2084</v>
      </c>
      <c r="CE568" s="166"/>
      <c r="CF568" s="30" t="s">
        <v>356</v>
      </c>
      <c r="CG568" s="30" t="s">
        <v>1886</v>
      </c>
      <c r="CH568" s="32"/>
      <c r="CI568" s="88" t="s">
        <v>483</v>
      </c>
      <c r="CJ568" s="33" t="s">
        <v>288</v>
      </c>
      <c r="CK568" s="33" t="s">
        <v>398</v>
      </c>
      <c r="CL568" s="88" t="s">
        <v>482</v>
      </c>
      <c r="CM568" s="113" t="s">
        <v>436</v>
      </c>
      <c r="CN568" s="147"/>
      <c r="CO568" s="85"/>
      <c r="CP568" s="88" t="s">
        <v>483</v>
      </c>
      <c r="CQ568" s="33" t="s">
        <v>310</v>
      </c>
      <c r="CR568" s="30"/>
      <c r="CS568" s="32"/>
      <c r="CT568" s="88"/>
      <c r="CU568" s="88" t="s">
        <v>482</v>
      </c>
      <c r="CV568" s="88" t="s">
        <v>483</v>
      </c>
      <c r="CW568" s="33" t="s">
        <v>483</v>
      </c>
      <c r="CX568" s="79" t="s">
        <v>498</v>
      </c>
      <c r="CY568" s="33" t="s">
        <v>1957</v>
      </c>
      <c r="CZ568" s="33" t="s">
        <v>411</v>
      </c>
      <c r="DA568" s="161"/>
      <c r="DB568" s="161" t="s">
        <v>1959</v>
      </c>
      <c r="DC568" s="30" t="s">
        <v>423</v>
      </c>
      <c r="DD568" s="171"/>
      <c r="DE568" s="30" t="s">
        <v>585</v>
      </c>
      <c r="DF568" s="33" t="s">
        <v>1887</v>
      </c>
      <c r="DG568" s="33" t="s">
        <v>192</v>
      </c>
      <c r="DH568" s="32" t="s">
        <v>1967</v>
      </c>
      <c r="DI568" s="33" t="s">
        <v>270</v>
      </c>
      <c r="DJ568" s="32"/>
      <c r="DK568" s="30" t="s">
        <v>482</v>
      </c>
      <c r="DL568" s="30" t="s">
        <v>410</v>
      </c>
      <c r="DM568" s="73" t="s">
        <v>609</v>
      </c>
      <c r="DN568" s="79"/>
      <c r="DO568" s="33" t="s">
        <v>3195</v>
      </c>
      <c r="DP568" s="30" t="s">
        <v>399</v>
      </c>
      <c r="DQ568" s="30"/>
      <c r="DR568" s="30" t="s">
        <v>614</v>
      </c>
      <c r="DS568" s="85" t="s">
        <v>1933</v>
      </c>
      <c r="DT568" s="73"/>
      <c r="DU568" s="33" t="s">
        <v>3191</v>
      </c>
      <c r="DV568" s="147"/>
      <c r="DW568" s="88" t="s">
        <v>482</v>
      </c>
      <c r="DX568" s="32"/>
      <c r="DY568" s="30" t="s">
        <v>13</v>
      </c>
      <c r="DZ568" s="32"/>
      <c r="EA568" s="161" t="s">
        <v>428</v>
      </c>
      <c r="EB568" s="33" t="s">
        <v>231</v>
      </c>
      <c r="EC568" s="147" t="s">
        <v>2113</v>
      </c>
      <c r="ED568" s="30"/>
      <c r="EE568" s="51"/>
      <c r="EF568" s="32" t="s">
        <v>602</v>
      </c>
      <c r="EG568" s="162" t="s">
        <v>1960</v>
      </c>
      <c r="EH568" s="73" t="s">
        <v>305</v>
      </c>
      <c r="EI568" s="33" t="s">
        <v>188</v>
      </c>
      <c r="EJ568" s="32"/>
      <c r="EK568" s="32"/>
      <c r="EL568" s="74" t="s">
        <v>1948</v>
      </c>
      <c r="EM568" s="126" t="s">
        <v>1978</v>
      </c>
      <c r="EQ568" s="38"/>
      <c r="ER568" s="79" t="s">
        <v>478</v>
      </c>
      <c r="ES568" s="38" t="s">
        <v>1923</v>
      </c>
      <c r="ET568" s="147" t="s">
        <v>1907</v>
      </c>
      <c r="EU568" s="147" t="s">
        <v>3198</v>
      </c>
      <c r="EV568" s="147" t="s">
        <v>1908</v>
      </c>
      <c r="EW568" s="147" t="s">
        <v>1908</v>
      </c>
      <c r="EX568" s="147" t="s">
        <v>1908</v>
      </c>
      <c r="EY568" s="147" t="s">
        <v>1908</v>
      </c>
      <c r="EZ568" s="147" t="s">
        <v>1908</v>
      </c>
      <c r="FA568" s="147" t="s">
        <v>1908</v>
      </c>
      <c r="FB568" s="147" t="s">
        <v>1908</v>
      </c>
      <c r="FC568" s="147" t="s">
        <v>1908</v>
      </c>
      <c r="FD568" s="166" t="s">
        <v>2101</v>
      </c>
      <c r="FE568" s="147" t="s">
        <v>3192</v>
      </c>
      <c r="FF568" s="85" t="s">
        <v>1899</v>
      </c>
      <c r="FG568" s="85" t="s">
        <v>430</v>
      </c>
      <c r="FH568" s="147" t="s">
        <v>2109</v>
      </c>
      <c r="FI568" s="156"/>
      <c r="FJ568" s="147" t="s">
        <v>3094</v>
      </c>
      <c r="FK568" s="147" t="s">
        <v>3200</v>
      </c>
      <c r="FL568" s="147" t="s">
        <v>2003</v>
      </c>
      <c r="FM568" s="69" t="s">
        <v>335</v>
      </c>
      <c r="FN568" s="147" t="s">
        <v>1985</v>
      </c>
      <c r="FO568" s="147" t="s">
        <v>2110</v>
      </c>
      <c r="FP568" s="147" t="s">
        <v>3102</v>
      </c>
      <c r="FQ568" s="147" t="s">
        <v>3098</v>
      </c>
      <c r="FR568" s="147" t="s">
        <v>3096</v>
      </c>
      <c r="FS568" s="147" t="s">
        <v>3100</v>
      </c>
      <c r="FT568" s="161" t="s">
        <v>2086</v>
      </c>
      <c r="FU568" s="161" t="s">
        <v>2090</v>
      </c>
      <c r="FV568" s="161"/>
      <c r="FW568" s="161" t="s">
        <v>2087</v>
      </c>
      <c r="FX568" s="161" t="s">
        <v>2092</v>
      </c>
      <c r="FY568" s="147" t="s">
        <v>1935</v>
      </c>
      <c r="FZ568" s="147" t="s">
        <v>431</v>
      </c>
      <c r="GA568" s="30" t="s">
        <v>408</v>
      </c>
      <c r="GB568" s="147" t="s">
        <v>364</v>
      </c>
      <c r="GC568" s="85" t="s">
        <v>456</v>
      </c>
      <c r="GD568" s="38" t="s">
        <v>603</v>
      </c>
      <c r="GE568" s="38" t="s">
        <v>340</v>
      </c>
      <c r="GF568" s="38" t="s">
        <v>2094</v>
      </c>
      <c r="GG568" s="33" t="s">
        <v>1920</v>
      </c>
      <c r="GH568" s="30" t="s">
        <v>566</v>
      </c>
      <c r="GI568" s="147" t="s">
        <v>1990</v>
      </c>
      <c r="GJ568" s="147" t="s">
        <v>2001</v>
      </c>
      <c r="GK568" s="147" t="s">
        <v>3104</v>
      </c>
      <c r="GL568" s="88" t="s">
        <v>493</v>
      </c>
      <c r="GM568" s="147" t="s">
        <v>3092</v>
      </c>
      <c r="GN568" s="147" t="s">
        <v>1994</v>
      </c>
      <c r="GO568" s="147" t="s">
        <v>2096</v>
      </c>
      <c r="GP568" s="147" t="s">
        <v>1984</v>
      </c>
      <c r="GQ568" s="147" t="s">
        <v>1988</v>
      </c>
      <c r="GR568" s="156" t="s">
        <v>302</v>
      </c>
      <c r="GS568" s="85" t="s">
        <v>1944</v>
      </c>
      <c r="GT568" s="147" t="s">
        <v>1895</v>
      </c>
      <c r="GU568" s="161" t="s">
        <v>1958</v>
      </c>
      <c r="GV568" s="147" t="s">
        <v>2005</v>
      </c>
      <c r="GW568" s="85" t="s">
        <v>1976</v>
      </c>
      <c r="GX568" s="85" t="s">
        <v>480</v>
      </c>
      <c r="GY568" s="147" t="s">
        <v>2098</v>
      </c>
      <c r="GZ568" s="157" t="s">
        <v>612</v>
      </c>
      <c r="HA568" t="s">
        <v>1954</v>
      </c>
    </row>
    <row r="569" spans="1:209" ht="12.75">
      <c r="A569" s="28">
        <v>46271</v>
      </c>
      <c r="B569" s="88" t="s">
        <v>482</v>
      </c>
      <c r="C569" s="32" t="s">
        <v>359</v>
      </c>
      <c r="D569" s="88" t="s">
        <v>482</v>
      </c>
      <c r="E569" s="32"/>
      <c r="F569" s="88" t="s">
        <v>482</v>
      </c>
      <c r="G569" s="32"/>
      <c r="H569" s="32" t="s">
        <v>482</v>
      </c>
      <c r="I569" s="145" t="s">
        <v>1876</v>
      </c>
      <c r="J569" s="88" t="s">
        <v>482</v>
      </c>
      <c r="K569" s="88" t="s">
        <v>482</v>
      </c>
      <c r="L569" s="88" t="s">
        <v>482</v>
      </c>
      <c r="M569" s="32" t="s">
        <v>482</v>
      </c>
      <c r="N569" s="88" t="s">
        <v>483</v>
      </c>
      <c r="O569" s="33" t="s">
        <v>387</v>
      </c>
      <c r="P569" s="32"/>
      <c r="Q569" s="88" t="s">
        <v>482</v>
      </c>
      <c r="R569" s="32"/>
      <c r="S569" s="30"/>
      <c r="T569" s="33" t="s">
        <v>482</v>
      </c>
      <c r="U569" s="88" t="s">
        <v>483</v>
      </c>
      <c r="V569" s="171" t="s">
        <v>2083</v>
      </c>
      <c r="W569" s="88"/>
      <c r="X569" s="30"/>
      <c r="Y569" s="88" t="s">
        <v>482</v>
      </c>
      <c r="Z569" s="32" t="s">
        <v>482</v>
      </c>
      <c r="AA569" s="38" t="s">
        <v>482</v>
      </c>
      <c r="AB569" s="38" t="s">
        <v>1921</v>
      </c>
      <c r="AC569" s="32" t="s">
        <v>483</v>
      </c>
      <c r="AD569" s="30" t="s">
        <v>1898</v>
      </c>
      <c r="AE569" s="88" t="s">
        <v>482</v>
      </c>
      <c r="AF569" s="30" t="s">
        <v>197</v>
      </c>
      <c r="AG569" s="32"/>
      <c r="AH569" s="88" t="s">
        <v>482</v>
      </c>
      <c r="AI569" s="32"/>
      <c r="AJ569" s="32"/>
      <c r="AK569" s="88" t="s">
        <v>482</v>
      </c>
      <c r="AL569" s="32" t="s">
        <v>482</v>
      </c>
      <c r="AM569" s="88" t="s">
        <v>482</v>
      </c>
      <c r="AN569" s="88" t="s">
        <v>482</v>
      </c>
      <c r="AO569" s="88" t="s">
        <v>482</v>
      </c>
      <c r="AP569" s="32"/>
      <c r="AQ569" s="88" t="s">
        <v>482</v>
      </c>
      <c r="AR569" s="32"/>
      <c r="AS569" s="73"/>
      <c r="AT569" s="148" t="s">
        <v>483</v>
      </c>
      <c r="AU569" s="32"/>
      <c r="AV569" s="30" t="s">
        <v>483</v>
      </c>
      <c r="AW569" s="88" t="s">
        <v>482</v>
      </c>
      <c r="AX569" s="30" t="s">
        <v>482</v>
      </c>
      <c r="AY569" s="30" t="s">
        <v>483</v>
      </c>
      <c r="AZ569" s="32"/>
      <c r="BB569" s="88" t="s">
        <v>483</v>
      </c>
      <c r="BC569" s="147"/>
      <c r="BD569" s="33" t="s">
        <v>468</v>
      </c>
      <c r="BE569" s="32"/>
      <c r="BF569" s="32"/>
      <c r="BG569" s="32"/>
      <c r="BH569" s="32"/>
      <c r="BI569" s="32"/>
      <c r="BJ569" s="32"/>
      <c r="BK569" s="32"/>
      <c r="BL569" s="88" t="s">
        <v>482</v>
      </c>
      <c r="BM569" s="33" t="s">
        <v>345</v>
      </c>
      <c r="BN569" s="88" t="s">
        <v>483</v>
      </c>
      <c r="BO569" s="32"/>
      <c r="BP569" s="88" t="s">
        <v>483</v>
      </c>
      <c r="BQ569" s="32"/>
      <c r="BR569" s="88" t="s">
        <v>483</v>
      </c>
      <c r="BS569" s="177" t="s">
        <v>482</v>
      </c>
      <c r="BT569" s="88" t="s">
        <v>482</v>
      </c>
      <c r="BU569" s="33"/>
      <c r="BV569" s="33" t="s">
        <v>482</v>
      </c>
      <c r="BW569" s="32"/>
      <c r="BX569" s="147" t="s">
        <v>482</v>
      </c>
      <c r="BY569" s="32" t="s">
        <v>482</v>
      </c>
      <c r="BZ569" s="33" t="s">
        <v>482</v>
      </c>
      <c r="CA569" s="32"/>
      <c r="CB569" s="32" t="s">
        <v>595</v>
      </c>
      <c r="CC569" s="33" t="s">
        <v>1956</v>
      </c>
      <c r="CD569" s="161" t="s">
        <v>2084</v>
      </c>
      <c r="CE569" s="166"/>
      <c r="CF569" s="30" t="s">
        <v>356</v>
      </c>
      <c r="CG569" s="30" t="s">
        <v>1886</v>
      </c>
      <c r="CH569" s="32"/>
      <c r="CI569" s="88" t="s">
        <v>483</v>
      </c>
      <c r="CJ569" s="33" t="s">
        <v>288</v>
      </c>
      <c r="CK569" s="33" t="s">
        <v>398</v>
      </c>
      <c r="CL569" s="88" t="s">
        <v>482</v>
      </c>
      <c r="CM569" s="113" t="s">
        <v>436</v>
      </c>
      <c r="CN569" s="147"/>
      <c r="CO569" s="85"/>
      <c r="CP569" s="88" t="s">
        <v>483</v>
      </c>
      <c r="CQ569" s="33" t="s">
        <v>310</v>
      </c>
      <c r="CR569" s="30"/>
      <c r="CS569" s="32"/>
      <c r="CT569" s="88"/>
      <c r="CU569" s="88" t="s">
        <v>482</v>
      </c>
      <c r="CV569" s="88" t="s">
        <v>483</v>
      </c>
      <c r="CW569" s="33" t="s">
        <v>483</v>
      </c>
      <c r="CX569" s="79" t="s">
        <v>498</v>
      </c>
      <c r="CY569" s="33" t="s">
        <v>1957</v>
      </c>
      <c r="CZ569" s="33" t="s">
        <v>411</v>
      </c>
      <c r="DA569" s="161"/>
      <c r="DB569" s="161" t="s">
        <v>1959</v>
      </c>
      <c r="DC569" s="30" t="s">
        <v>423</v>
      </c>
      <c r="DD569" s="171"/>
      <c r="DE569" s="30" t="s">
        <v>585</v>
      </c>
      <c r="DF569" s="33" t="s">
        <v>1887</v>
      </c>
      <c r="DG569" s="33" t="s">
        <v>192</v>
      </c>
      <c r="DH569" s="32" t="s">
        <v>1967</v>
      </c>
      <c r="DI569" s="33" t="s">
        <v>270</v>
      </c>
      <c r="DJ569" s="32"/>
      <c r="DK569" s="30" t="s">
        <v>482</v>
      </c>
      <c r="DL569" s="30" t="s">
        <v>410</v>
      </c>
      <c r="DM569" s="73" t="s">
        <v>609</v>
      </c>
      <c r="DN569" s="79"/>
      <c r="DO569" s="33" t="s">
        <v>3195</v>
      </c>
      <c r="DP569" s="30" t="s">
        <v>399</v>
      </c>
      <c r="DQ569" s="30"/>
      <c r="DR569" s="30" t="s">
        <v>614</v>
      </c>
      <c r="DS569" s="85" t="s">
        <v>1933</v>
      </c>
      <c r="DT569" s="73"/>
      <c r="DU569" s="33" t="s">
        <v>3191</v>
      </c>
      <c r="DV569" s="147"/>
      <c r="DW569" s="88" t="s">
        <v>482</v>
      </c>
      <c r="DX569" s="32"/>
      <c r="DY569" s="30" t="s">
        <v>13</v>
      </c>
      <c r="DZ569" s="32"/>
      <c r="EA569" s="161" t="s">
        <v>428</v>
      </c>
      <c r="EB569" s="33" t="s">
        <v>231</v>
      </c>
      <c r="EC569" s="147" t="s">
        <v>2113</v>
      </c>
      <c r="ED569" s="30"/>
      <c r="EE569" s="51"/>
      <c r="EF569" s="32" t="s">
        <v>602</v>
      </c>
      <c r="EG569" s="162" t="s">
        <v>1960</v>
      </c>
      <c r="EH569" s="73" t="s">
        <v>305</v>
      </c>
      <c r="EI569" s="33" t="s">
        <v>188</v>
      </c>
      <c r="EJ569" s="32"/>
      <c r="EK569" s="32"/>
      <c r="EL569" s="74" t="s">
        <v>1948</v>
      </c>
      <c r="EM569" s="126" t="s">
        <v>1978</v>
      </c>
      <c r="EQ569" s="38"/>
      <c r="ER569" s="79" t="s">
        <v>478</v>
      </c>
      <c r="ES569" s="38" t="s">
        <v>1923</v>
      </c>
      <c r="ET569" s="147" t="s">
        <v>1907</v>
      </c>
      <c r="EU569" s="147" t="s">
        <v>3198</v>
      </c>
      <c r="EV569" s="147" t="s">
        <v>1908</v>
      </c>
      <c r="EW569" s="147" t="s">
        <v>1908</v>
      </c>
      <c r="EX569" s="147" t="s">
        <v>1908</v>
      </c>
      <c r="EY569" s="147" t="s">
        <v>1908</v>
      </c>
      <c r="EZ569" s="147" t="s">
        <v>1908</v>
      </c>
      <c r="FA569" s="147" t="s">
        <v>1908</v>
      </c>
      <c r="FB569" s="147" t="s">
        <v>1908</v>
      </c>
      <c r="FC569" s="147" t="s">
        <v>1908</v>
      </c>
      <c r="FD569" s="166" t="s">
        <v>2101</v>
      </c>
      <c r="FE569" s="147" t="s">
        <v>3192</v>
      </c>
      <c r="FF569" s="85" t="s">
        <v>1899</v>
      </c>
      <c r="FG569" s="85" t="s">
        <v>430</v>
      </c>
      <c r="FH569" s="147" t="s">
        <v>2109</v>
      </c>
      <c r="FI569" s="156"/>
      <c r="FJ569" s="147" t="s">
        <v>3094</v>
      </c>
      <c r="FK569" s="147" t="s">
        <v>3200</v>
      </c>
      <c r="FL569" s="147" t="s">
        <v>2003</v>
      </c>
      <c r="FM569" s="69" t="s">
        <v>335</v>
      </c>
      <c r="FN569" s="147" t="s">
        <v>1985</v>
      </c>
      <c r="FO569" s="147" t="s">
        <v>2110</v>
      </c>
      <c r="FP569" s="147" t="s">
        <v>3102</v>
      </c>
      <c r="FQ569" s="147" t="s">
        <v>3098</v>
      </c>
      <c r="FR569" s="147" t="s">
        <v>3096</v>
      </c>
      <c r="FS569" s="147" t="s">
        <v>3100</v>
      </c>
      <c r="FT569" s="161" t="s">
        <v>2086</v>
      </c>
      <c r="FU569" s="161" t="s">
        <v>2090</v>
      </c>
      <c r="FV569" s="161"/>
      <c r="FW569" s="161" t="s">
        <v>2087</v>
      </c>
      <c r="FX569" s="161" t="s">
        <v>2092</v>
      </c>
      <c r="FY569" s="147" t="s">
        <v>1935</v>
      </c>
      <c r="FZ569" s="147" t="s">
        <v>431</v>
      </c>
      <c r="GA569" s="30" t="s">
        <v>408</v>
      </c>
      <c r="GB569" s="147" t="s">
        <v>364</v>
      </c>
      <c r="GC569" s="85" t="s">
        <v>456</v>
      </c>
      <c r="GD569" s="38" t="s">
        <v>603</v>
      </c>
      <c r="GE569" s="38" t="s">
        <v>340</v>
      </c>
      <c r="GF569" s="38" t="s">
        <v>2094</v>
      </c>
      <c r="GG569" s="33" t="s">
        <v>1920</v>
      </c>
      <c r="GH569" s="30" t="s">
        <v>566</v>
      </c>
      <c r="GI569" s="147" t="s">
        <v>1990</v>
      </c>
      <c r="GJ569" s="147" t="s">
        <v>2001</v>
      </c>
      <c r="GK569" s="147" t="s">
        <v>3104</v>
      </c>
      <c r="GL569" s="88" t="s">
        <v>493</v>
      </c>
      <c r="GM569" s="147" t="s">
        <v>3092</v>
      </c>
      <c r="GN569" s="147" t="s">
        <v>1994</v>
      </c>
      <c r="GO569" s="147" t="s">
        <v>2096</v>
      </c>
      <c r="GP569" s="147" t="s">
        <v>1984</v>
      </c>
      <c r="GQ569" s="147" t="s">
        <v>1988</v>
      </c>
      <c r="GR569" s="156" t="s">
        <v>302</v>
      </c>
      <c r="GS569" s="85" t="s">
        <v>1944</v>
      </c>
      <c r="GT569" s="147" t="s">
        <v>1895</v>
      </c>
      <c r="GU569" s="161" t="s">
        <v>1958</v>
      </c>
      <c r="GV569" s="147" t="s">
        <v>2005</v>
      </c>
      <c r="GW569" s="85" t="s">
        <v>1976</v>
      </c>
      <c r="GX569" s="85" t="s">
        <v>480</v>
      </c>
      <c r="GY569" s="147" t="s">
        <v>2098</v>
      </c>
      <c r="GZ569" s="157" t="s">
        <v>612</v>
      </c>
      <c r="HA569" t="s">
        <v>1954</v>
      </c>
    </row>
    <row r="570" spans="1:209" ht="12.75">
      <c r="A570" s="28">
        <v>46272</v>
      </c>
      <c r="B570" s="88" t="s">
        <v>482</v>
      </c>
      <c r="C570" s="32" t="s">
        <v>359</v>
      </c>
      <c r="D570" s="88" t="s">
        <v>482</v>
      </c>
      <c r="E570" s="32"/>
      <c r="F570" s="88" t="s">
        <v>482</v>
      </c>
      <c r="G570" s="32"/>
      <c r="H570" s="32" t="s">
        <v>482</v>
      </c>
      <c r="I570" s="145" t="s">
        <v>1876</v>
      </c>
      <c r="J570" s="88" t="s">
        <v>482</v>
      </c>
      <c r="K570" s="88" t="s">
        <v>482</v>
      </c>
      <c r="L570" s="88" t="s">
        <v>482</v>
      </c>
      <c r="M570" s="32" t="s">
        <v>482</v>
      </c>
      <c r="N570" s="88" t="s">
        <v>483</v>
      </c>
      <c r="O570" s="33" t="s">
        <v>387</v>
      </c>
      <c r="P570" s="32"/>
      <c r="Q570" s="88" t="s">
        <v>482</v>
      </c>
      <c r="R570" s="32"/>
      <c r="S570" s="30"/>
      <c r="T570" s="33" t="s">
        <v>482</v>
      </c>
      <c r="U570" s="88" t="s">
        <v>483</v>
      </c>
      <c r="V570" s="171" t="s">
        <v>2083</v>
      </c>
      <c r="W570" s="88"/>
      <c r="X570" s="30"/>
      <c r="Y570" s="88" t="s">
        <v>482</v>
      </c>
      <c r="Z570" s="32" t="s">
        <v>482</v>
      </c>
      <c r="AA570" s="38" t="s">
        <v>482</v>
      </c>
      <c r="AB570" s="38" t="s">
        <v>1921</v>
      </c>
      <c r="AC570" s="32" t="s">
        <v>483</v>
      </c>
      <c r="AD570" s="30" t="s">
        <v>1898</v>
      </c>
      <c r="AE570" s="88" t="s">
        <v>482</v>
      </c>
      <c r="AF570" s="30" t="s">
        <v>197</v>
      </c>
      <c r="AG570" s="32"/>
      <c r="AH570" s="88" t="s">
        <v>482</v>
      </c>
      <c r="AI570" s="32"/>
      <c r="AJ570" s="32"/>
      <c r="AK570" s="88" t="s">
        <v>482</v>
      </c>
      <c r="AL570" s="32" t="s">
        <v>482</v>
      </c>
      <c r="AM570" s="88" t="s">
        <v>482</v>
      </c>
      <c r="AN570" s="88" t="s">
        <v>482</v>
      </c>
      <c r="AO570" s="88" t="s">
        <v>482</v>
      </c>
      <c r="AP570" s="32"/>
      <c r="AQ570" s="88" t="s">
        <v>482</v>
      </c>
      <c r="AR570" s="32"/>
      <c r="AS570" s="73"/>
      <c r="AT570" s="148" t="s">
        <v>483</v>
      </c>
      <c r="AU570" s="32"/>
      <c r="AV570" s="30" t="s">
        <v>483</v>
      </c>
      <c r="AW570" s="88" t="s">
        <v>482</v>
      </c>
      <c r="AX570" s="30" t="s">
        <v>482</v>
      </c>
      <c r="AY570" s="30" t="s">
        <v>483</v>
      </c>
      <c r="AZ570" s="32"/>
      <c r="BB570" s="88" t="s">
        <v>483</v>
      </c>
      <c r="BC570" s="147"/>
      <c r="BD570" s="33" t="s">
        <v>468</v>
      </c>
      <c r="BE570" s="32"/>
      <c r="BF570" s="32"/>
      <c r="BG570" s="32"/>
      <c r="BH570" s="32"/>
      <c r="BI570" s="32"/>
      <c r="BJ570" s="32"/>
      <c r="BK570" s="32"/>
      <c r="BL570" s="88" t="s">
        <v>482</v>
      </c>
      <c r="BM570" s="33" t="s">
        <v>345</v>
      </c>
      <c r="BN570" s="88" t="s">
        <v>483</v>
      </c>
      <c r="BO570" s="32"/>
      <c r="BP570" s="88" t="s">
        <v>483</v>
      </c>
      <c r="BQ570" s="32"/>
      <c r="BR570" s="88" t="s">
        <v>483</v>
      </c>
      <c r="BS570" s="177" t="s">
        <v>482</v>
      </c>
      <c r="BT570" s="88" t="s">
        <v>482</v>
      </c>
      <c r="BU570" s="33"/>
      <c r="BV570" s="33" t="s">
        <v>482</v>
      </c>
      <c r="BW570" s="32"/>
      <c r="BX570" s="147" t="s">
        <v>482</v>
      </c>
      <c r="BY570" s="32" t="s">
        <v>482</v>
      </c>
      <c r="BZ570" s="33" t="s">
        <v>482</v>
      </c>
      <c r="CA570" s="32"/>
      <c r="CB570" s="32" t="s">
        <v>595</v>
      </c>
      <c r="CC570" s="33" t="s">
        <v>1956</v>
      </c>
      <c r="CD570" s="161" t="s">
        <v>2084</v>
      </c>
      <c r="CE570" s="166"/>
      <c r="CF570" s="30" t="s">
        <v>356</v>
      </c>
      <c r="CG570" s="30" t="s">
        <v>1886</v>
      </c>
      <c r="CH570" s="32"/>
      <c r="CI570" s="88" t="s">
        <v>483</v>
      </c>
      <c r="CJ570" s="33" t="s">
        <v>288</v>
      </c>
      <c r="CK570" s="33" t="s">
        <v>398</v>
      </c>
      <c r="CL570" s="88" t="s">
        <v>482</v>
      </c>
      <c r="CM570" s="113" t="s">
        <v>436</v>
      </c>
      <c r="CN570" s="147"/>
      <c r="CO570" s="85"/>
      <c r="CP570" s="88" t="s">
        <v>483</v>
      </c>
      <c r="CQ570" s="33" t="s">
        <v>310</v>
      </c>
      <c r="CR570" s="30"/>
      <c r="CS570" s="32"/>
      <c r="CT570" s="88"/>
      <c r="CU570" s="88" t="s">
        <v>482</v>
      </c>
      <c r="CV570" s="88" t="s">
        <v>483</v>
      </c>
      <c r="CW570" s="33" t="s">
        <v>483</v>
      </c>
      <c r="CX570" s="79" t="s">
        <v>498</v>
      </c>
      <c r="CY570" s="33" t="s">
        <v>1957</v>
      </c>
      <c r="CZ570" s="33" t="s">
        <v>411</v>
      </c>
      <c r="DA570" s="161"/>
      <c r="DB570" s="161" t="s">
        <v>1959</v>
      </c>
      <c r="DC570" s="30" t="s">
        <v>423</v>
      </c>
      <c r="DD570" s="171"/>
      <c r="DE570" s="30" t="s">
        <v>585</v>
      </c>
      <c r="DF570" s="33" t="s">
        <v>1887</v>
      </c>
      <c r="DG570" s="33" t="s">
        <v>192</v>
      </c>
      <c r="DH570" s="32" t="s">
        <v>1967</v>
      </c>
      <c r="DI570" s="33" t="s">
        <v>270</v>
      </c>
      <c r="DJ570" s="32"/>
      <c r="DK570" s="30" t="s">
        <v>482</v>
      </c>
      <c r="DL570" s="30" t="s">
        <v>410</v>
      </c>
      <c r="DM570" s="73" t="s">
        <v>609</v>
      </c>
      <c r="DN570" s="79"/>
      <c r="DO570" s="33" t="s">
        <v>3195</v>
      </c>
      <c r="DP570" s="30" t="s">
        <v>399</v>
      </c>
      <c r="DQ570" s="30"/>
      <c r="DR570" s="30" t="s">
        <v>614</v>
      </c>
      <c r="DS570" s="85" t="s">
        <v>1933</v>
      </c>
      <c r="DT570" s="73"/>
      <c r="DU570" s="33" t="s">
        <v>3191</v>
      </c>
      <c r="DV570" s="147"/>
      <c r="DW570" s="88" t="s">
        <v>482</v>
      </c>
      <c r="DX570" s="32"/>
      <c r="DY570" s="30" t="s">
        <v>13</v>
      </c>
      <c r="DZ570" s="32"/>
      <c r="EA570" s="161" t="s">
        <v>428</v>
      </c>
      <c r="EB570" s="33" t="s">
        <v>231</v>
      </c>
      <c r="EC570" s="147" t="s">
        <v>2113</v>
      </c>
      <c r="ED570" s="30"/>
      <c r="EE570" s="51"/>
      <c r="EF570" s="32" t="s">
        <v>602</v>
      </c>
      <c r="EG570" s="162" t="s">
        <v>1960</v>
      </c>
      <c r="EH570" s="73" t="s">
        <v>305</v>
      </c>
      <c r="EI570" s="33" t="s">
        <v>188</v>
      </c>
      <c r="EJ570" s="32"/>
      <c r="EK570" s="32"/>
      <c r="EL570" s="74" t="s">
        <v>1948</v>
      </c>
      <c r="EM570" s="126" t="s">
        <v>1978</v>
      </c>
      <c r="EQ570" s="38"/>
      <c r="ER570" s="79" t="s">
        <v>478</v>
      </c>
      <c r="ES570" s="38" t="s">
        <v>1923</v>
      </c>
      <c r="ET570" s="147" t="s">
        <v>1907</v>
      </c>
      <c r="EU570" s="147" t="s">
        <v>3198</v>
      </c>
      <c r="EV570" s="147" t="s">
        <v>1908</v>
      </c>
      <c r="EW570" s="147" t="s">
        <v>1908</v>
      </c>
      <c r="EX570" s="147" t="s">
        <v>1908</v>
      </c>
      <c r="EY570" s="147" t="s">
        <v>1908</v>
      </c>
      <c r="EZ570" s="147" t="s">
        <v>1908</v>
      </c>
      <c r="FA570" s="147" t="s">
        <v>1908</v>
      </c>
      <c r="FB570" s="147" t="s">
        <v>1908</v>
      </c>
      <c r="FC570" s="147" t="s">
        <v>1908</v>
      </c>
      <c r="FD570" s="166" t="s">
        <v>2101</v>
      </c>
      <c r="FE570" s="147" t="s">
        <v>3192</v>
      </c>
      <c r="FF570" s="85" t="s">
        <v>1899</v>
      </c>
      <c r="FG570" s="85" t="s">
        <v>430</v>
      </c>
      <c r="FH570" s="147" t="s">
        <v>2109</v>
      </c>
      <c r="FI570" s="156"/>
      <c r="FJ570" s="147" t="s">
        <v>3094</v>
      </c>
      <c r="FK570" s="147" t="s">
        <v>3200</v>
      </c>
      <c r="FL570" s="147" t="s">
        <v>2003</v>
      </c>
      <c r="FM570" s="69" t="s">
        <v>335</v>
      </c>
      <c r="FN570" s="147" t="s">
        <v>1985</v>
      </c>
      <c r="FO570" s="147" t="s">
        <v>2110</v>
      </c>
      <c r="FP570" s="147" t="s">
        <v>3102</v>
      </c>
      <c r="FQ570" s="147" t="s">
        <v>3098</v>
      </c>
      <c r="FR570" s="147" t="s">
        <v>3096</v>
      </c>
      <c r="FS570" s="147" t="s">
        <v>3100</v>
      </c>
      <c r="FT570" s="161" t="s">
        <v>2086</v>
      </c>
      <c r="FU570" s="161" t="s">
        <v>2090</v>
      </c>
      <c r="FV570" s="161"/>
      <c r="FW570" s="161" t="s">
        <v>2087</v>
      </c>
      <c r="FX570" s="161" t="s">
        <v>2092</v>
      </c>
      <c r="FY570" s="147" t="s">
        <v>1935</v>
      </c>
      <c r="FZ570" s="147" t="s">
        <v>431</v>
      </c>
      <c r="GA570" s="30" t="s">
        <v>408</v>
      </c>
      <c r="GB570" s="147" t="s">
        <v>364</v>
      </c>
      <c r="GC570" s="85" t="s">
        <v>456</v>
      </c>
      <c r="GD570" s="38" t="s">
        <v>603</v>
      </c>
      <c r="GE570" s="38" t="s">
        <v>340</v>
      </c>
      <c r="GF570" s="38" t="s">
        <v>2094</v>
      </c>
      <c r="GG570" s="33" t="s">
        <v>1920</v>
      </c>
      <c r="GH570" s="30" t="s">
        <v>566</v>
      </c>
      <c r="GI570" s="147" t="s">
        <v>1990</v>
      </c>
      <c r="GJ570" s="147" t="s">
        <v>2001</v>
      </c>
      <c r="GK570" s="147" t="s">
        <v>3104</v>
      </c>
      <c r="GL570" s="88" t="s">
        <v>493</v>
      </c>
      <c r="GM570" s="147" t="s">
        <v>3092</v>
      </c>
      <c r="GN570" s="147" t="s">
        <v>1994</v>
      </c>
      <c r="GO570" s="147" t="s">
        <v>2096</v>
      </c>
      <c r="GP570" s="147" t="s">
        <v>1984</v>
      </c>
      <c r="GQ570" s="147" t="s">
        <v>1988</v>
      </c>
      <c r="GR570" s="156" t="s">
        <v>302</v>
      </c>
      <c r="GS570" s="85" t="s">
        <v>1944</v>
      </c>
      <c r="GT570" s="147" t="s">
        <v>1895</v>
      </c>
      <c r="GU570" s="161" t="s">
        <v>1958</v>
      </c>
      <c r="GV570" s="147" t="s">
        <v>2005</v>
      </c>
      <c r="GW570" s="85" t="s">
        <v>1976</v>
      </c>
      <c r="GX570" s="85" t="s">
        <v>480</v>
      </c>
      <c r="GY570" s="147" t="s">
        <v>2098</v>
      </c>
      <c r="GZ570" s="157" t="s">
        <v>612</v>
      </c>
      <c r="HA570" t="s">
        <v>1954</v>
      </c>
    </row>
    <row r="571" spans="1:209" ht="12.75">
      <c r="A571" s="28">
        <v>46273</v>
      </c>
      <c r="B571" s="88" t="s">
        <v>482</v>
      </c>
      <c r="C571" s="32" t="s">
        <v>359</v>
      </c>
      <c r="D571" s="88" t="s">
        <v>482</v>
      </c>
      <c r="E571" s="32"/>
      <c r="F571" s="88" t="s">
        <v>482</v>
      </c>
      <c r="G571" s="32"/>
      <c r="H571" s="32" t="s">
        <v>482</v>
      </c>
      <c r="I571" s="145" t="s">
        <v>1876</v>
      </c>
      <c r="J571" s="88" t="s">
        <v>482</v>
      </c>
      <c r="K571" s="88" t="s">
        <v>482</v>
      </c>
      <c r="L571" s="88" t="s">
        <v>482</v>
      </c>
      <c r="M571" s="32" t="s">
        <v>482</v>
      </c>
      <c r="N571" s="88" t="s">
        <v>483</v>
      </c>
      <c r="O571" s="33" t="s">
        <v>387</v>
      </c>
      <c r="P571" s="32"/>
      <c r="Q571" s="88" t="s">
        <v>482</v>
      </c>
      <c r="R571" s="32"/>
      <c r="S571" s="30"/>
      <c r="T571" s="33" t="s">
        <v>482</v>
      </c>
      <c r="U571" s="88" t="s">
        <v>483</v>
      </c>
      <c r="V571" s="171" t="s">
        <v>2083</v>
      </c>
      <c r="W571" s="88"/>
      <c r="X571" s="30"/>
      <c r="Y571" s="88" t="s">
        <v>482</v>
      </c>
      <c r="Z571" s="32" t="s">
        <v>482</v>
      </c>
      <c r="AA571" s="38" t="s">
        <v>482</v>
      </c>
      <c r="AB571" s="38" t="s">
        <v>1921</v>
      </c>
      <c r="AC571" s="32" t="s">
        <v>483</v>
      </c>
      <c r="AD571" s="30" t="s">
        <v>1898</v>
      </c>
      <c r="AE571" s="88" t="s">
        <v>482</v>
      </c>
      <c r="AF571" s="30" t="s">
        <v>197</v>
      </c>
      <c r="AG571" s="32"/>
      <c r="AH571" s="88" t="s">
        <v>482</v>
      </c>
      <c r="AI571" s="32"/>
      <c r="AJ571" s="32"/>
      <c r="AK571" s="88" t="s">
        <v>482</v>
      </c>
      <c r="AL571" s="32" t="s">
        <v>482</v>
      </c>
      <c r="AM571" s="88" t="s">
        <v>482</v>
      </c>
      <c r="AN571" s="88" t="s">
        <v>482</v>
      </c>
      <c r="AO571" s="88" t="s">
        <v>482</v>
      </c>
      <c r="AP571" s="32"/>
      <c r="AQ571" s="88" t="s">
        <v>482</v>
      </c>
      <c r="AR571" s="32"/>
      <c r="AS571" s="73"/>
      <c r="AT571" s="148" t="s">
        <v>483</v>
      </c>
      <c r="AU571" s="32"/>
      <c r="AV571" s="30" t="s">
        <v>483</v>
      </c>
      <c r="AW571" s="88" t="s">
        <v>482</v>
      </c>
      <c r="AX571" s="30" t="s">
        <v>482</v>
      </c>
      <c r="AY571" s="30" t="s">
        <v>483</v>
      </c>
      <c r="AZ571" s="32"/>
      <c r="BB571" s="88" t="s">
        <v>483</v>
      </c>
      <c r="BC571" s="147"/>
      <c r="BD571" s="33" t="s">
        <v>468</v>
      </c>
      <c r="BE571" s="32"/>
      <c r="BF571" s="32"/>
      <c r="BG571" s="32"/>
      <c r="BH571" s="32"/>
      <c r="BI571" s="32"/>
      <c r="BJ571" s="32"/>
      <c r="BK571" s="32"/>
      <c r="BL571" s="88" t="s">
        <v>482</v>
      </c>
      <c r="BM571" s="33" t="s">
        <v>345</v>
      </c>
      <c r="BN571" s="88" t="s">
        <v>483</v>
      </c>
      <c r="BO571" s="32"/>
      <c r="BP571" s="88" t="s">
        <v>483</v>
      </c>
      <c r="BQ571" s="32"/>
      <c r="BR571" s="88" t="s">
        <v>483</v>
      </c>
      <c r="BS571" s="177" t="s">
        <v>482</v>
      </c>
      <c r="BT571" s="88" t="s">
        <v>482</v>
      </c>
      <c r="BU571" s="33"/>
      <c r="BV571" s="33" t="s">
        <v>482</v>
      </c>
      <c r="BW571" s="32"/>
      <c r="BX571" s="147" t="s">
        <v>482</v>
      </c>
      <c r="BY571" s="32" t="s">
        <v>482</v>
      </c>
      <c r="BZ571" s="33" t="s">
        <v>482</v>
      </c>
      <c r="CA571" s="32"/>
      <c r="CB571" s="32" t="s">
        <v>595</v>
      </c>
      <c r="CC571" s="33" t="s">
        <v>1956</v>
      </c>
      <c r="CD571" s="161" t="s">
        <v>2084</v>
      </c>
      <c r="CE571" s="166"/>
      <c r="CF571" s="30" t="s">
        <v>356</v>
      </c>
      <c r="CG571" s="30" t="s">
        <v>1886</v>
      </c>
      <c r="CH571" s="32"/>
      <c r="CI571" s="88" t="s">
        <v>483</v>
      </c>
      <c r="CJ571" s="33" t="s">
        <v>288</v>
      </c>
      <c r="CK571" s="33" t="s">
        <v>398</v>
      </c>
      <c r="CL571" s="88" t="s">
        <v>482</v>
      </c>
      <c r="CM571" s="113" t="s">
        <v>436</v>
      </c>
      <c r="CN571" s="147"/>
      <c r="CO571" s="85"/>
      <c r="CP571" s="88" t="s">
        <v>483</v>
      </c>
      <c r="CQ571" s="33" t="s">
        <v>310</v>
      </c>
      <c r="CR571" s="30"/>
      <c r="CS571" s="32"/>
      <c r="CT571" s="88"/>
      <c r="CU571" s="88" t="s">
        <v>482</v>
      </c>
      <c r="CV571" s="88" t="s">
        <v>483</v>
      </c>
      <c r="CW571" s="33" t="s">
        <v>483</v>
      </c>
      <c r="CX571" s="79" t="s">
        <v>498</v>
      </c>
      <c r="CY571" s="33" t="s">
        <v>1957</v>
      </c>
      <c r="CZ571" s="33" t="s">
        <v>411</v>
      </c>
      <c r="DA571" s="161"/>
      <c r="DB571" s="161" t="s">
        <v>1959</v>
      </c>
      <c r="DC571" s="30" t="s">
        <v>423</v>
      </c>
      <c r="DD571" s="171"/>
      <c r="DE571" s="30" t="s">
        <v>585</v>
      </c>
      <c r="DF571" s="33" t="s">
        <v>1887</v>
      </c>
      <c r="DG571" s="33" t="s">
        <v>192</v>
      </c>
      <c r="DH571" s="32" t="s">
        <v>1967</v>
      </c>
      <c r="DI571" s="33" t="s">
        <v>270</v>
      </c>
      <c r="DJ571" s="32"/>
      <c r="DK571" s="30" t="s">
        <v>482</v>
      </c>
      <c r="DL571" s="30" t="s">
        <v>410</v>
      </c>
      <c r="DM571" s="73" t="s">
        <v>609</v>
      </c>
      <c r="DN571" s="79"/>
      <c r="DO571" s="33" t="s">
        <v>3195</v>
      </c>
      <c r="DP571" s="30" t="s">
        <v>399</v>
      </c>
      <c r="DQ571" s="30"/>
      <c r="DR571" s="30" t="s">
        <v>614</v>
      </c>
      <c r="DS571" s="85" t="s">
        <v>1933</v>
      </c>
      <c r="DT571" s="73"/>
      <c r="DU571" s="33" t="s">
        <v>3191</v>
      </c>
      <c r="DV571" s="147"/>
      <c r="DW571" s="88" t="s">
        <v>482</v>
      </c>
      <c r="DX571" s="32"/>
      <c r="DY571" s="30" t="s">
        <v>13</v>
      </c>
      <c r="DZ571" s="32"/>
      <c r="EA571" s="161" t="s">
        <v>428</v>
      </c>
      <c r="EB571" s="33" t="s">
        <v>231</v>
      </c>
      <c r="EC571" s="147" t="s">
        <v>2113</v>
      </c>
      <c r="ED571" s="30"/>
      <c r="EE571" s="51"/>
      <c r="EF571" s="32" t="s">
        <v>602</v>
      </c>
      <c r="EG571" s="162" t="s">
        <v>1960</v>
      </c>
      <c r="EH571" s="73" t="s">
        <v>305</v>
      </c>
      <c r="EI571" s="33" t="s">
        <v>188</v>
      </c>
      <c r="EJ571" s="32"/>
      <c r="EK571" s="32"/>
      <c r="EL571" s="74" t="s">
        <v>1948</v>
      </c>
      <c r="EM571" s="126" t="s">
        <v>1978</v>
      </c>
      <c r="EQ571" s="38"/>
      <c r="ER571" s="79" t="s">
        <v>478</v>
      </c>
      <c r="ES571" s="38" t="s">
        <v>1923</v>
      </c>
      <c r="ET571" s="147" t="s">
        <v>1907</v>
      </c>
      <c r="EU571" s="147" t="s">
        <v>3198</v>
      </c>
      <c r="EV571" s="147" t="s">
        <v>1908</v>
      </c>
      <c r="EW571" s="147" t="s">
        <v>1908</v>
      </c>
      <c r="EX571" s="147" t="s">
        <v>1908</v>
      </c>
      <c r="EY571" s="147" t="s">
        <v>1908</v>
      </c>
      <c r="EZ571" s="147" t="s">
        <v>1908</v>
      </c>
      <c r="FA571" s="147" t="s">
        <v>1908</v>
      </c>
      <c r="FB571" s="147" t="s">
        <v>1908</v>
      </c>
      <c r="FC571" s="147" t="s">
        <v>1908</v>
      </c>
      <c r="FD571" s="166" t="s">
        <v>2101</v>
      </c>
      <c r="FE571" s="147" t="s">
        <v>3192</v>
      </c>
      <c r="FF571" s="85" t="s">
        <v>1899</v>
      </c>
      <c r="FG571" s="85" t="s">
        <v>430</v>
      </c>
      <c r="FH571" s="147" t="s">
        <v>2109</v>
      </c>
      <c r="FI571" s="156"/>
      <c r="FJ571" s="147" t="s">
        <v>3094</v>
      </c>
      <c r="FK571" s="147" t="s">
        <v>3200</v>
      </c>
      <c r="FL571" s="147" t="s">
        <v>2003</v>
      </c>
      <c r="FM571" s="69" t="s">
        <v>335</v>
      </c>
      <c r="FN571" s="147" t="s">
        <v>1985</v>
      </c>
      <c r="FO571" s="147" t="s">
        <v>2110</v>
      </c>
      <c r="FP571" s="147" t="s">
        <v>3102</v>
      </c>
      <c r="FQ571" s="147" t="s">
        <v>3098</v>
      </c>
      <c r="FR571" s="147" t="s">
        <v>3096</v>
      </c>
      <c r="FS571" s="147" t="s">
        <v>3100</v>
      </c>
      <c r="FT571" s="161" t="s">
        <v>2086</v>
      </c>
      <c r="FU571" s="161" t="s">
        <v>2090</v>
      </c>
      <c r="FV571" s="161"/>
      <c r="FW571" s="161" t="s">
        <v>2087</v>
      </c>
      <c r="FX571" s="161" t="s">
        <v>2092</v>
      </c>
      <c r="FY571" s="147" t="s">
        <v>1935</v>
      </c>
      <c r="FZ571" s="147" t="s">
        <v>431</v>
      </c>
      <c r="GA571" s="30" t="s">
        <v>408</v>
      </c>
      <c r="GB571" s="147" t="s">
        <v>364</v>
      </c>
      <c r="GC571" s="85" t="s">
        <v>456</v>
      </c>
      <c r="GD571" s="38" t="s">
        <v>603</v>
      </c>
      <c r="GE571" s="38" t="s">
        <v>340</v>
      </c>
      <c r="GF571" s="38" t="s">
        <v>2094</v>
      </c>
      <c r="GG571" s="33" t="s">
        <v>1920</v>
      </c>
      <c r="GH571" s="30" t="s">
        <v>566</v>
      </c>
      <c r="GI571" s="147" t="s">
        <v>1990</v>
      </c>
      <c r="GJ571" s="147" t="s">
        <v>2001</v>
      </c>
      <c r="GK571" s="147" t="s">
        <v>3104</v>
      </c>
      <c r="GL571" s="88" t="s">
        <v>493</v>
      </c>
      <c r="GM571" s="147" t="s">
        <v>3092</v>
      </c>
      <c r="GN571" s="147" t="s">
        <v>1994</v>
      </c>
      <c r="GO571" s="147" t="s">
        <v>2096</v>
      </c>
      <c r="GP571" s="147" t="s">
        <v>1984</v>
      </c>
      <c r="GQ571" s="147" t="s">
        <v>1988</v>
      </c>
      <c r="GR571" s="156" t="s">
        <v>302</v>
      </c>
      <c r="GS571" s="85" t="s">
        <v>1944</v>
      </c>
      <c r="GT571" s="147" t="s">
        <v>1895</v>
      </c>
      <c r="GU571" s="161" t="s">
        <v>1958</v>
      </c>
      <c r="GV571" s="147" t="s">
        <v>2005</v>
      </c>
      <c r="GW571" s="85" t="s">
        <v>1976</v>
      </c>
      <c r="GX571" s="85" t="s">
        <v>480</v>
      </c>
      <c r="GY571" s="147" t="s">
        <v>2098</v>
      </c>
      <c r="GZ571" s="157" t="s">
        <v>612</v>
      </c>
      <c r="HA571" t="s">
        <v>1954</v>
      </c>
    </row>
    <row r="572" spans="1:209" ht="12.75">
      <c r="A572" s="28">
        <v>46274</v>
      </c>
      <c r="B572" s="88" t="s">
        <v>482</v>
      </c>
      <c r="C572" s="32" t="s">
        <v>359</v>
      </c>
      <c r="D572" s="88" t="s">
        <v>482</v>
      </c>
      <c r="E572" s="32"/>
      <c r="F572" s="88" t="s">
        <v>482</v>
      </c>
      <c r="G572" s="32"/>
      <c r="H572" s="32" t="s">
        <v>482</v>
      </c>
      <c r="I572" s="145" t="s">
        <v>1876</v>
      </c>
      <c r="J572" s="88" t="s">
        <v>482</v>
      </c>
      <c r="K572" s="88" t="s">
        <v>482</v>
      </c>
      <c r="L572" s="88" t="s">
        <v>482</v>
      </c>
      <c r="M572" s="32" t="s">
        <v>482</v>
      </c>
      <c r="N572" s="88" t="s">
        <v>483</v>
      </c>
      <c r="O572" s="33" t="s">
        <v>387</v>
      </c>
      <c r="P572" s="32"/>
      <c r="Q572" s="88" t="s">
        <v>482</v>
      </c>
      <c r="R572" s="32"/>
      <c r="S572" s="32"/>
      <c r="T572" s="33" t="s">
        <v>482</v>
      </c>
      <c r="U572" s="88" t="s">
        <v>483</v>
      </c>
      <c r="V572" s="171" t="s">
        <v>2083</v>
      </c>
      <c r="W572" s="88"/>
      <c r="X572" s="30"/>
      <c r="Y572" s="88" t="s">
        <v>482</v>
      </c>
      <c r="Z572" s="32" t="s">
        <v>482</v>
      </c>
      <c r="AA572" s="38" t="s">
        <v>482</v>
      </c>
      <c r="AB572" s="38" t="s">
        <v>1921</v>
      </c>
      <c r="AC572" s="32" t="s">
        <v>483</v>
      </c>
      <c r="AD572" s="88"/>
      <c r="AE572" s="88" t="s">
        <v>482</v>
      </c>
      <c r="AF572" s="30" t="s">
        <v>197</v>
      </c>
      <c r="AG572" s="32"/>
      <c r="AH572" s="88" t="s">
        <v>482</v>
      </c>
      <c r="AI572" s="32"/>
      <c r="AJ572" s="32"/>
      <c r="AK572" s="88" t="s">
        <v>482</v>
      </c>
      <c r="AL572" s="32" t="s">
        <v>482</v>
      </c>
      <c r="AM572" s="88" t="s">
        <v>482</v>
      </c>
      <c r="AN572" s="88" t="s">
        <v>482</v>
      </c>
      <c r="AO572" s="88" t="s">
        <v>482</v>
      </c>
      <c r="AP572" s="32"/>
      <c r="AQ572" s="88" t="s">
        <v>482</v>
      </c>
      <c r="AR572" s="32"/>
      <c r="AS572" s="32"/>
      <c r="AT572" s="148" t="s">
        <v>483</v>
      </c>
      <c r="AU572" s="32"/>
      <c r="AV572" s="30" t="s">
        <v>483</v>
      </c>
      <c r="AW572" s="88" t="s">
        <v>482</v>
      </c>
      <c r="AX572" s="30" t="s">
        <v>482</v>
      </c>
      <c r="AY572" s="30" t="s">
        <v>483</v>
      </c>
      <c r="AZ572" s="32"/>
      <c r="BA572" s="145"/>
      <c r="BB572" s="88" t="s">
        <v>483</v>
      </c>
      <c r="BC572" s="147"/>
      <c r="BD572" s="33" t="s">
        <v>468</v>
      </c>
      <c r="BE572" s="32"/>
      <c r="BF572" s="32"/>
      <c r="BG572" s="32"/>
      <c r="BH572" s="32"/>
      <c r="BI572" s="32"/>
      <c r="BJ572" s="32"/>
      <c r="BK572" s="32"/>
      <c r="BL572" s="88" t="s">
        <v>482</v>
      </c>
      <c r="BM572" s="33" t="s">
        <v>345</v>
      </c>
      <c r="BN572" s="88" t="s">
        <v>483</v>
      </c>
      <c r="BO572" s="32"/>
      <c r="BP572" s="88" t="s">
        <v>483</v>
      </c>
      <c r="BQ572" s="32"/>
      <c r="BR572" s="88" t="s">
        <v>483</v>
      </c>
      <c r="BS572" s="177" t="s">
        <v>482</v>
      </c>
      <c r="BT572" s="88" t="s">
        <v>482</v>
      </c>
      <c r="BU572" s="33"/>
      <c r="BV572" s="33" t="s">
        <v>482</v>
      </c>
      <c r="BW572" s="32"/>
      <c r="BX572" s="147" t="s">
        <v>482</v>
      </c>
      <c r="BY572" s="32" t="s">
        <v>482</v>
      </c>
      <c r="BZ572" s="33" t="s">
        <v>482</v>
      </c>
      <c r="CA572" s="32"/>
      <c r="CB572" s="32" t="s">
        <v>595</v>
      </c>
      <c r="CC572" s="33" t="s">
        <v>1956</v>
      </c>
      <c r="CD572" s="161" t="s">
        <v>2084</v>
      </c>
      <c r="CE572" s="166"/>
      <c r="CF572" s="30" t="s">
        <v>356</v>
      </c>
      <c r="CG572" s="30" t="s">
        <v>1886</v>
      </c>
      <c r="CH572" s="32"/>
      <c r="CI572" s="88" t="s">
        <v>483</v>
      </c>
      <c r="CJ572" s="33" t="s">
        <v>288</v>
      </c>
      <c r="CK572" s="33" t="s">
        <v>398</v>
      </c>
      <c r="CL572" s="88" t="s">
        <v>482</v>
      </c>
      <c r="CM572" s="113" t="s">
        <v>436</v>
      </c>
      <c r="CN572" s="147"/>
      <c r="CO572" s="32"/>
      <c r="CP572" s="88" t="s">
        <v>483</v>
      </c>
      <c r="CQ572" s="33" t="s">
        <v>310</v>
      </c>
      <c r="CR572" s="30"/>
      <c r="CS572" s="32"/>
      <c r="CT572" s="88"/>
      <c r="CU572" s="88" t="s">
        <v>482</v>
      </c>
      <c r="CV572" s="88" t="s">
        <v>483</v>
      </c>
      <c r="CW572" s="33" t="s">
        <v>483</v>
      </c>
      <c r="CX572" s="32"/>
      <c r="CY572" s="33" t="s">
        <v>1957</v>
      </c>
      <c r="CZ572" s="33" t="s">
        <v>411</v>
      </c>
      <c r="DA572" s="161"/>
      <c r="DB572" s="161" t="s">
        <v>1959</v>
      </c>
      <c r="DC572" s="30" t="s">
        <v>423</v>
      </c>
      <c r="DD572" s="171"/>
      <c r="DE572" s="30" t="s">
        <v>585</v>
      </c>
      <c r="DF572" s="33" t="s">
        <v>1887</v>
      </c>
      <c r="DG572" s="33" t="s">
        <v>192</v>
      </c>
      <c r="DH572" s="32" t="s">
        <v>1967</v>
      </c>
      <c r="DI572" s="33" t="s">
        <v>270</v>
      </c>
      <c r="DJ572" s="32"/>
      <c r="DK572" s="30" t="s">
        <v>482</v>
      </c>
      <c r="DL572" s="30" t="s">
        <v>410</v>
      </c>
      <c r="DM572" s="73" t="s">
        <v>609</v>
      </c>
      <c r="DN572" s="88"/>
      <c r="DO572" s="33" t="s">
        <v>3195</v>
      </c>
      <c r="DP572" s="30" t="s">
        <v>399</v>
      </c>
      <c r="DQ572" s="30"/>
      <c r="DR572" s="30" t="s">
        <v>614</v>
      </c>
      <c r="DS572" s="85" t="s">
        <v>1933</v>
      </c>
      <c r="DT572" s="73"/>
      <c r="DU572" s="33" t="s">
        <v>3191</v>
      </c>
      <c r="DV572" s="147"/>
      <c r="DW572" s="88" t="s">
        <v>482</v>
      </c>
      <c r="DX572" s="32"/>
      <c r="DY572" s="30" t="s">
        <v>13</v>
      </c>
      <c r="DZ572" s="32"/>
      <c r="EA572" s="161" t="s">
        <v>428</v>
      </c>
      <c r="EB572" s="33" t="s">
        <v>231</v>
      </c>
      <c r="EC572" s="147" t="s">
        <v>2113</v>
      </c>
      <c r="ED572" s="30"/>
      <c r="EE572" s="51"/>
      <c r="EF572" s="32" t="s">
        <v>602</v>
      </c>
      <c r="EG572" s="162" t="s">
        <v>1960</v>
      </c>
      <c r="EH572" s="73" t="s">
        <v>305</v>
      </c>
      <c r="EI572" s="33" t="s">
        <v>188</v>
      </c>
      <c r="EJ572" s="32"/>
      <c r="EK572" s="32"/>
      <c r="EL572" s="74" t="s">
        <v>1948</v>
      </c>
      <c r="EM572" s="126" t="s">
        <v>1978</v>
      </c>
      <c r="EQ572" s="38"/>
      <c r="ER572" s="79"/>
      <c r="ES572" s="38" t="s">
        <v>1923</v>
      </c>
      <c r="ET572" s="147" t="s">
        <v>1907</v>
      </c>
      <c r="EU572" s="147" t="s">
        <v>3198</v>
      </c>
      <c r="EV572" s="147" t="s">
        <v>1908</v>
      </c>
      <c r="EW572" s="147" t="s">
        <v>1908</v>
      </c>
      <c r="EX572" s="147" t="s">
        <v>1908</v>
      </c>
      <c r="EY572" s="147" t="s">
        <v>1908</v>
      </c>
      <c r="EZ572" s="147" t="s">
        <v>1908</v>
      </c>
      <c r="FA572" s="147" t="s">
        <v>1908</v>
      </c>
      <c r="FB572" s="147" t="s">
        <v>1908</v>
      </c>
      <c r="FC572" s="147" t="s">
        <v>1908</v>
      </c>
      <c r="FD572" s="166" t="s">
        <v>2101</v>
      </c>
      <c r="FE572" s="147" t="s">
        <v>3192</v>
      </c>
      <c r="FF572" s="166"/>
      <c r="FG572" s="85" t="s">
        <v>430</v>
      </c>
      <c r="FH572" s="147" t="s">
        <v>2109</v>
      </c>
      <c r="FI572" s="156"/>
      <c r="FJ572" s="147" t="s">
        <v>3094</v>
      </c>
      <c r="FK572" s="147" t="s">
        <v>3200</v>
      </c>
      <c r="FL572" s="147" t="s">
        <v>2003</v>
      </c>
      <c r="FM572" s="69" t="s">
        <v>335</v>
      </c>
      <c r="FN572" s="147" t="s">
        <v>1985</v>
      </c>
      <c r="FO572" s="147" t="s">
        <v>2110</v>
      </c>
      <c r="FP572" s="147" t="s">
        <v>3102</v>
      </c>
      <c r="FQ572" s="147" t="s">
        <v>3098</v>
      </c>
      <c r="FR572" s="147" t="s">
        <v>3096</v>
      </c>
      <c r="FS572" s="147" t="s">
        <v>3100</v>
      </c>
      <c r="FT572" s="161" t="s">
        <v>2086</v>
      </c>
      <c r="FU572" s="161" t="s">
        <v>2090</v>
      </c>
      <c r="FV572" s="161"/>
      <c r="FW572" s="161" t="s">
        <v>2087</v>
      </c>
      <c r="FX572" s="161" t="s">
        <v>2092</v>
      </c>
      <c r="FY572" s="147" t="s">
        <v>1935</v>
      </c>
      <c r="FZ572" s="147" t="s">
        <v>431</v>
      </c>
      <c r="GA572" s="30" t="s">
        <v>408</v>
      </c>
      <c r="GB572" s="147" t="s">
        <v>364</v>
      </c>
      <c r="GC572" s="85" t="s">
        <v>456</v>
      </c>
      <c r="GD572" s="38" t="s">
        <v>603</v>
      </c>
      <c r="GE572" s="38" t="s">
        <v>340</v>
      </c>
      <c r="GF572" s="38" t="s">
        <v>2094</v>
      </c>
      <c r="GG572" s="33" t="s">
        <v>1920</v>
      </c>
      <c r="GH572" s="30" t="s">
        <v>566</v>
      </c>
      <c r="GI572" s="147" t="s">
        <v>1990</v>
      </c>
      <c r="GJ572" s="147" t="s">
        <v>2001</v>
      </c>
      <c r="GK572" s="147" t="s">
        <v>3104</v>
      </c>
      <c r="GL572" s="88" t="s">
        <v>493</v>
      </c>
      <c r="GM572" s="147" t="s">
        <v>3092</v>
      </c>
      <c r="GN572" s="147" t="s">
        <v>1994</v>
      </c>
      <c r="GO572" s="147" t="s">
        <v>2096</v>
      </c>
      <c r="GP572" s="147" t="s">
        <v>1984</v>
      </c>
      <c r="GQ572" s="147" t="s">
        <v>1988</v>
      </c>
      <c r="GR572" s="156" t="s">
        <v>302</v>
      </c>
      <c r="GS572" s="85" t="s">
        <v>1944</v>
      </c>
      <c r="GT572" s="147" t="s">
        <v>1895</v>
      </c>
      <c r="GU572" s="161" t="s">
        <v>1958</v>
      </c>
      <c r="GV572" s="147" t="s">
        <v>2005</v>
      </c>
      <c r="GW572" s="85" t="s">
        <v>1976</v>
      </c>
      <c r="GX572" s="85" t="s">
        <v>480</v>
      </c>
      <c r="GY572" s="147" t="s">
        <v>2098</v>
      </c>
      <c r="GZ572" s="157" t="s">
        <v>612</v>
      </c>
      <c r="HA572" t="s">
        <v>1954</v>
      </c>
    </row>
    <row r="573" spans="1:209" ht="12.75">
      <c r="A573" s="28">
        <v>46275</v>
      </c>
      <c r="B573" s="88" t="s">
        <v>482</v>
      </c>
      <c r="C573" s="32" t="s">
        <v>359</v>
      </c>
      <c r="D573" s="88" t="s">
        <v>482</v>
      </c>
      <c r="E573" s="32"/>
      <c r="F573" s="88" t="s">
        <v>482</v>
      </c>
      <c r="G573" s="32"/>
      <c r="H573" s="32" t="s">
        <v>482</v>
      </c>
      <c r="I573" s="145" t="s">
        <v>1876</v>
      </c>
      <c r="J573" s="88" t="s">
        <v>482</v>
      </c>
      <c r="K573" s="88" t="s">
        <v>482</v>
      </c>
      <c r="L573" s="88" t="s">
        <v>482</v>
      </c>
      <c r="M573" s="32" t="s">
        <v>482</v>
      </c>
      <c r="N573" s="88" t="s">
        <v>483</v>
      </c>
      <c r="O573" s="33" t="s">
        <v>387</v>
      </c>
      <c r="P573" s="32"/>
      <c r="Q573" s="88" t="s">
        <v>482</v>
      </c>
      <c r="R573" s="32"/>
      <c r="S573" s="32"/>
      <c r="T573" s="33" t="s">
        <v>482</v>
      </c>
      <c r="U573" s="88" t="s">
        <v>483</v>
      </c>
      <c r="V573" s="171" t="s">
        <v>2083</v>
      </c>
      <c r="W573" s="88"/>
      <c r="X573" s="30"/>
      <c r="Y573" s="88" t="s">
        <v>482</v>
      </c>
      <c r="Z573" s="32" t="s">
        <v>482</v>
      </c>
      <c r="AA573" s="38" t="s">
        <v>482</v>
      </c>
      <c r="AB573" s="38" t="s">
        <v>1921</v>
      </c>
      <c r="AC573" s="32" t="s">
        <v>483</v>
      </c>
      <c r="AD573" s="88"/>
      <c r="AE573" s="88" t="s">
        <v>482</v>
      </c>
      <c r="AF573" s="30" t="s">
        <v>197</v>
      </c>
      <c r="AG573" s="32"/>
      <c r="AH573" s="88" t="s">
        <v>482</v>
      </c>
      <c r="AI573" s="32"/>
      <c r="AJ573" s="32"/>
      <c r="AK573" s="88" t="s">
        <v>482</v>
      </c>
      <c r="AL573" s="32" t="s">
        <v>482</v>
      </c>
      <c r="AM573" s="88" t="s">
        <v>482</v>
      </c>
      <c r="AN573" s="88" t="s">
        <v>482</v>
      </c>
      <c r="AO573" s="88" t="s">
        <v>482</v>
      </c>
      <c r="AP573" s="32"/>
      <c r="AQ573" s="88" t="s">
        <v>482</v>
      </c>
      <c r="AR573" s="32"/>
      <c r="AS573" s="32"/>
      <c r="AT573" s="148" t="s">
        <v>483</v>
      </c>
      <c r="AU573" s="32"/>
      <c r="AV573" s="30" t="s">
        <v>483</v>
      </c>
      <c r="AW573" s="88" t="s">
        <v>482</v>
      </c>
      <c r="AX573" s="30" t="s">
        <v>482</v>
      </c>
      <c r="AY573" s="30" t="s">
        <v>483</v>
      </c>
      <c r="AZ573" s="32"/>
      <c r="BA573" s="145"/>
      <c r="BB573" s="88" t="s">
        <v>483</v>
      </c>
      <c r="BC573" s="147"/>
      <c r="BD573" s="33" t="s">
        <v>468</v>
      </c>
      <c r="BE573" s="32"/>
      <c r="BF573" s="32"/>
      <c r="BG573" s="32"/>
      <c r="BH573" s="32"/>
      <c r="BI573" s="32"/>
      <c r="BJ573" s="32"/>
      <c r="BK573" s="32"/>
      <c r="BL573" s="88" t="s">
        <v>482</v>
      </c>
      <c r="BM573" s="33" t="s">
        <v>345</v>
      </c>
      <c r="BN573" s="88" t="s">
        <v>483</v>
      </c>
      <c r="BO573" s="32"/>
      <c r="BP573" s="88" t="s">
        <v>483</v>
      </c>
      <c r="BQ573" s="32"/>
      <c r="BR573" s="88" t="s">
        <v>483</v>
      </c>
      <c r="BS573" s="177" t="s">
        <v>482</v>
      </c>
      <c r="BT573" s="88" t="s">
        <v>482</v>
      </c>
      <c r="BU573" s="33"/>
      <c r="BV573" s="33" t="s">
        <v>482</v>
      </c>
      <c r="BW573" s="32"/>
      <c r="BX573" s="147" t="s">
        <v>482</v>
      </c>
      <c r="BY573" s="32" t="s">
        <v>482</v>
      </c>
      <c r="BZ573" s="33" t="s">
        <v>482</v>
      </c>
      <c r="CA573" s="32"/>
      <c r="CB573" s="32" t="s">
        <v>595</v>
      </c>
      <c r="CC573" s="33" t="s">
        <v>1956</v>
      </c>
      <c r="CD573" s="161" t="s">
        <v>2084</v>
      </c>
      <c r="CE573" s="166"/>
      <c r="CF573" s="30" t="s">
        <v>356</v>
      </c>
      <c r="CG573" s="30" t="s">
        <v>1886</v>
      </c>
      <c r="CH573" s="32"/>
      <c r="CI573" s="88" t="s">
        <v>483</v>
      </c>
      <c r="CJ573" s="33" t="s">
        <v>288</v>
      </c>
      <c r="CK573" s="33" t="s">
        <v>398</v>
      </c>
      <c r="CL573" s="88" t="s">
        <v>482</v>
      </c>
      <c r="CM573" s="113" t="s">
        <v>436</v>
      </c>
      <c r="CN573" s="147"/>
      <c r="CO573" s="32"/>
      <c r="CP573" s="88" t="s">
        <v>483</v>
      </c>
      <c r="CQ573" s="33" t="s">
        <v>310</v>
      </c>
      <c r="CR573" s="30"/>
      <c r="CS573" s="32"/>
      <c r="CT573" s="88"/>
      <c r="CU573" s="88" t="s">
        <v>482</v>
      </c>
      <c r="CV573" s="88" t="s">
        <v>483</v>
      </c>
      <c r="CW573" s="33" t="s">
        <v>483</v>
      </c>
      <c r="CX573" s="32"/>
      <c r="CY573" s="33" t="s">
        <v>1957</v>
      </c>
      <c r="CZ573" s="33" t="s">
        <v>411</v>
      </c>
      <c r="DA573" s="161"/>
      <c r="DB573" s="161" t="s">
        <v>1959</v>
      </c>
      <c r="DC573" s="30" t="s">
        <v>423</v>
      </c>
      <c r="DD573" s="171"/>
      <c r="DE573" s="30" t="s">
        <v>585</v>
      </c>
      <c r="DF573" s="33" t="s">
        <v>1887</v>
      </c>
      <c r="DG573" s="33" t="s">
        <v>192</v>
      </c>
      <c r="DH573" s="32" t="s">
        <v>1967</v>
      </c>
      <c r="DI573" s="33" t="s">
        <v>270</v>
      </c>
      <c r="DJ573" s="32"/>
      <c r="DK573" s="30" t="s">
        <v>482</v>
      </c>
      <c r="DL573" s="30" t="s">
        <v>410</v>
      </c>
      <c r="DM573" s="73" t="s">
        <v>609</v>
      </c>
      <c r="DN573" s="88"/>
      <c r="DO573" s="33" t="s">
        <v>3195</v>
      </c>
      <c r="DP573" s="30" t="s">
        <v>399</v>
      </c>
      <c r="DQ573" s="30"/>
      <c r="DR573" s="30" t="s">
        <v>614</v>
      </c>
      <c r="DS573" s="85" t="s">
        <v>1933</v>
      </c>
      <c r="DT573" s="73"/>
      <c r="DU573" s="33" t="s">
        <v>3191</v>
      </c>
      <c r="DV573" s="147"/>
      <c r="DW573" s="88" t="s">
        <v>482</v>
      </c>
      <c r="DX573" s="32"/>
      <c r="DY573" s="30" t="s">
        <v>13</v>
      </c>
      <c r="DZ573" s="32"/>
      <c r="EA573" s="161" t="s">
        <v>428</v>
      </c>
      <c r="EB573" s="33" t="s">
        <v>231</v>
      </c>
      <c r="EC573" s="147" t="s">
        <v>2113</v>
      </c>
      <c r="ED573" s="30"/>
      <c r="EE573" s="51"/>
      <c r="EF573" s="32" t="s">
        <v>602</v>
      </c>
      <c r="EG573" s="162" t="s">
        <v>1960</v>
      </c>
      <c r="EH573" s="73" t="s">
        <v>305</v>
      </c>
      <c r="EI573" s="33" t="s">
        <v>188</v>
      </c>
      <c r="EJ573" s="32"/>
      <c r="EK573" s="32"/>
      <c r="EL573" s="74" t="s">
        <v>1948</v>
      </c>
      <c r="EM573" s="126" t="s">
        <v>1978</v>
      </c>
      <c r="EQ573" s="38"/>
      <c r="ER573" s="38"/>
      <c r="ES573" s="38" t="s">
        <v>1923</v>
      </c>
      <c r="ET573" s="147" t="s">
        <v>1907</v>
      </c>
      <c r="EU573" s="147" t="s">
        <v>3198</v>
      </c>
      <c r="EV573" s="147" t="s">
        <v>1908</v>
      </c>
      <c r="EW573" s="147" t="s">
        <v>1908</v>
      </c>
      <c r="EX573" s="147" t="s">
        <v>1908</v>
      </c>
      <c r="EY573" s="147" t="s">
        <v>1908</v>
      </c>
      <c r="EZ573" s="147" t="s">
        <v>1908</v>
      </c>
      <c r="FA573" s="147" t="s">
        <v>1908</v>
      </c>
      <c r="FB573" s="147" t="s">
        <v>1908</v>
      </c>
      <c r="FC573" s="147" t="s">
        <v>1908</v>
      </c>
      <c r="FD573" s="166" t="s">
        <v>2101</v>
      </c>
      <c r="FE573" s="147" t="s">
        <v>3192</v>
      </c>
      <c r="FF573" s="166"/>
      <c r="FG573" s="85" t="s">
        <v>430</v>
      </c>
      <c r="FH573" s="147" t="s">
        <v>2109</v>
      </c>
      <c r="FI573" s="156"/>
      <c r="FJ573" s="147" t="s">
        <v>3094</v>
      </c>
      <c r="FK573" s="147" t="s">
        <v>3200</v>
      </c>
      <c r="FL573" s="147" t="s">
        <v>2003</v>
      </c>
      <c r="FM573" s="69" t="s">
        <v>335</v>
      </c>
      <c r="FN573" s="147" t="s">
        <v>1985</v>
      </c>
      <c r="FO573" s="147" t="s">
        <v>2110</v>
      </c>
      <c r="FP573" s="147" t="s">
        <v>3102</v>
      </c>
      <c r="FQ573" s="147" t="s">
        <v>3098</v>
      </c>
      <c r="FR573" s="147" t="s">
        <v>3096</v>
      </c>
      <c r="FS573" s="147" t="s">
        <v>3100</v>
      </c>
      <c r="FT573" s="161" t="s">
        <v>2086</v>
      </c>
      <c r="FU573" s="161" t="s">
        <v>2090</v>
      </c>
      <c r="FV573" s="161"/>
      <c r="FW573" s="161" t="s">
        <v>2087</v>
      </c>
      <c r="FX573" s="161" t="s">
        <v>2092</v>
      </c>
      <c r="FY573" s="147" t="s">
        <v>1935</v>
      </c>
      <c r="FZ573" s="147" t="s">
        <v>431</v>
      </c>
      <c r="GA573" s="30" t="s">
        <v>408</v>
      </c>
      <c r="GB573" s="147" t="s">
        <v>364</v>
      </c>
      <c r="GC573" s="85" t="s">
        <v>456</v>
      </c>
      <c r="GD573" s="38" t="s">
        <v>603</v>
      </c>
      <c r="GE573" s="38" t="s">
        <v>340</v>
      </c>
      <c r="GF573" s="38" t="s">
        <v>2094</v>
      </c>
      <c r="GG573" s="33" t="s">
        <v>1920</v>
      </c>
      <c r="GH573" s="30" t="s">
        <v>566</v>
      </c>
      <c r="GI573" s="147" t="s">
        <v>1990</v>
      </c>
      <c r="GJ573" s="147" t="s">
        <v>2001</v>
      </c>
      <c r="GK573" s="147" t="s">
        <v>3104</v>
      </c>
      <c r="GL573" s="88" t="s">
        <v>493</v>
      </c>
      <c r="GM573" s="147" t="s">
        <v>3092</v>
      </c>
      <c r="GN573" s="147" t="s">
        <v>1994</v>
      </c>
      <c r="GO573" s="147" t="s">
        <v>2096</v>
      </c>
      <c r="GP573" s="147" t="s">
        <v>1984</v>
      </c>
      <c r="GQ573" s="147" t="s">
        <v>1988</v>
      </c>
      <c r="GR573" s="156" t="s">
        <v>302</v>
      </c>
      <c r="GS573" s="85" t="s">
        <v>1944</v>
      </c>
      <c r="GT573" s="147" t="s">
        <v>1895</v>
      </c>
      <c r="GU573" s="161" t="s">
        <v>1958</v>
      </c>
      <c r="GV573" s="147" t="s">
        <v>2005</v>
      </c>
      <c r="GW573" s="85" t="s">
        <v>1976</v>
      </c>
      <c r="GX573" s="85" t="s">
        <v>480</v>
      </c>
      <c r="GY573" s="147" t="s">
        <v>2098</v>
      </c>
      <c r="GZ573" s="157" t="s">
        <v>612</v>
      </c>
      <c r="HA573" t="s">
        <v>1954</v>
      </c>
    </row>
    <row r="574" spans="1:209" ht="12.75">
      <c r="A574" s="28">
        <v>46276</v>
      </c>
      <c r="B574" s="88" t="s">
        <v>482</v>
      </c>
      <c r="C574" s="32" t="s">
        <v>359</v>
      </c>
      <c r="D574" s="88" t="s">
        <v>482</v>
      </c>
      <c r="E574" s="32"/>
      <c r="F574" s="88" t="s">
        <v>482</v>
      </c>
      <c r="G574" s="32"/>
      <c r="H574" s="32" t="s">
        <v>482</v>
      </c>
      <c r="I574" s="145" t="s">
        <v>1876</v>
      </c>
      <c r="J574" s="88" t="s">
        <v>482</v>
      </c>
      <c r="K574" s="88" t="s">
        <v>482</v>
      </c>
      <c r="L574" s="88" t="s">
        <v>482</v>
      </c>
      <c r="M574" s="32" t="s">
        <v>482</v>
      </c>
      <c r="N574" s="88" t="s">
        <v>483</v>
      </c>
      <c r="O574" s="33" t="s">
        <v>387</v>
      </c>
      <c r="P574" s="32"/>
      <c r="Q574" s="88" t="s">
        <v>482</v>
      </c>
      <c r="R574" s="32"/>
      <c r="S574" s="32"/>
      <c r="T574" s="33" t="s">
        <v>482</v>
      </c>
      <c r="U574" s="88" t="s">
        <v>483</v>
      </c>
      <c r="V574" s="171" t="s">
        <v>2083</v>
      </c>
      <c r="W574" s="88"/>
      <c r="X574" s="30"/>
      <c r="Y574" s="88" t="s">
        <v>482</v>
      </c>
      <c r="Z574" s="32" t="s">
        <v>482</v>
      </c>
      <c r="AA574" s="38" t="s">
        <v>482</v>
      </c>
      <c r="AB574" s="38" t="s">
        <v>1921</v>
      </c>
      <c r="AC574" s="32" t="s">
        <v>483</v>
      </c>
      <c r="AD574" s="88"/>
      <c r="AE574" s="88" t="s">
        <v>482</v>
      </c>
      <c r="AF574" s="30" t="s">
        <v>197</v>
      </c>
      <c r="AG574" s="32"/>
      <c r="AH574" s="88" t="s">
        <v>482</v>
      </c>
      <c r="AI574" s="32"/>
      <c r="AJ574" s="32"/>
      <c r="AK574" s="88" t="s">
        <v>482</v>
      </c>
      <c r="AL574" s="32" t="s">
        <v>482</v>
      </c>
      <c r="AM574" s="88" t="s">
        <v>482</v>
      </c>
      <c r="AN574" s="88" t="s">
        <v>482</v>
      </c>
      <c r="AO574" s="88" t="s">
        <v>482</v>
      </c>
      <c r="AP574" s="32"/>
      <c r="AQ574" s="88" t="s">
        <v>482</v>
      </c>
      <c r="AR574" s="32"/>
      <c r="AS574" s="32"/>
      <c r="AT574" s="148" t="s">
        <v>483</v>
      </c>
      <c r="AU574" s="32"/>
      <c r="AV574" s="30" t="s">
        <v>483</v>
      </c>
      <c r="AW574" s="88" t="s">
        <v>482</v>
      </c>
      <c r="AX574" s="30" t="s">
        <v>482</v>
      </c>
      <c r="AY574" s="30" t="s">
        <v>483</v>
      </c>
      <c r="AZ574" s="32"/>
      <c r="BA574" s="145"/>
      <c r="BB574" s="88" t="s">
        <v>483</v>
      </c>
      <c r="BC574" s="147"/>
      <c r="BD574" s="33" t="s">
        <v>468</v>
      </c>
      <c r="BE574" s="32"/>
      <c r="BF574" s="32"/>
      <c r="BG574" s="32"/>
      <c r="BH574" s="32"/>
      <c r="BI574" s="32"/>
      <c r="BJ574" s="32"/>
      <c r="BK574" s="32"/>
      <c r="BL574" s="88" t="s">
        <v>482</v>
      </c>
      <c r="BM574" s="33" t="s">
        <v>345</v>
      </c>
      <c r="BN574" s="88" t="s">
        <v>483</v>
      </c>
      <c r="BO574" s="32"/>
      <c r="BP574" s="88" t="s">
        <v>483</v>
      </c>
      <c r="BQ574" s="32"/>
      <c r="BR574" s="88" t="s">
        <v>483</v>
      </c>
      <c r="BS574" s="177" t="s">
        <v>482</v>
      </c>
      <c r="BT574" s="88" t="s">
        <v>482</v>
      </c>
      <c r="BU574" s="33"/>
      <c r="BV574" s="33" t="s">
        <v>482</v>
      </c>
      <c r="BW574" s="32"/>
      <c r="BX574" s="147" t="s">
        <v>482</v>
      </c>
      <c r="BY574" s="32" t="s">
        <v>482</v>
      </c>
      <c r="BZ574" s="33" t="s">
        <v>482</v>
      </c>
      <c r="CA574" s="32"/>
      <c r="CB574" s="32" t="s">
        <v>595</v>
      </c>
      <c r="CC574" s="33" t="s">
        <v>1956</v>
      </c>
      <c r="CD574" s="161" t="s">
        <v>2084</v>
      </c>
      <c r="CE574" s="166"/>
      <c r="CF574" s="30" t="s">
        <v>356</v>
      </c>
      <c r="CG574" s="30" t="s">
        <v>1886</v>
      </c>
      <c r="CH574" s="32"/>
      <c r="CI574" s="88" t="s">
        <v>483</v>
      </c>
      <c r="CJ574" s="33" t="s">
        <v>288</v>
      </c>
      <c r="CK574" s="33" t="s">
        <v>398</v>
      </c>
      <c r="CL574" s="88" t="s">
        <v>482</v>
      </c>
      <c r="CM574" s="113" t="s">
        <v>436</v>
      </c>
      <c r="CN574" s="147"/>
      <c r="CO574" s="32"/>
      <c r="CP574" s="88" t="s">
        <v>483</v>
      </c>
      <c r="CQ574" s="33" t="s">
        <v>310</v>
      </c>
      <c r="CR574" s="30"/>
      <c r="CS574" s="32"/>
      <c r="CT574" s="88"/>
      <c r="CU574" s="88" t="s">
        <v>482</v>
      </c>
      <c r="CV574" s="88" t="s">
        <v>483</v>
      </c>
      <c r="CW574" s="33" t="s">
        <v>483</v>
      </c>
      <c r="CX574" s="32"/>
      <c r="CY574" s="33" t="s">
        <v>1957</v>
      </c>
      <c r="CZ574" s="33" t="s">
        <v>411</v>
      </c>
      <c r="DA574" s="161"/>
      <c r="DB574" s="161" t="s">
        <v>1959</v>
      </c>
      <c r="DC574" s="30" t="s">
        <v>423</v>
      </c>
      <c r="DD574" s="171"/>
      <c r="DE574" s="30" t="s">
        <v>585</v>
      </c>
      <c r="DF574" s="33" t="s">
        <v>1887</v>
      </c>
      <c r="DG574" s="33" t="s">
        <v>192</v>
      </c>
      <c r="DH574" s="32" t="s">
        <v>1967</v>
      </c>
      <c r="DI574" s="33" t="s">
        <v>270</v>
      </c>
      <c r="DJ574" s="32"/>
      <c r="DK574" s="30" t="s">
        <v>482</v>
      </c>
      <c r="DL574" s="30" t="s">
        <v>410</v>
      </c>
      <c r="DM574" s="73" t="s">
        <v>609</v>
      </c>
      <c r="DN574" s="88"/>
      <c r="DO574" s="33" t="s">
        <v>3195</v>
      </c>
      <c r="DP574" s="30" t="s">
        <v>399</v>
      </c>
      <c r="DQ574" s="30"/>
      <c r="DR574" s="30" t="s">
        <v>614</v>
      </c>
      <c r="DS574" s="85" t="s">
        <v>1933</v>
      </c>
      <c r="DT574" s="73"/>
      <c r="DU574" s="33" t="s">
        <v>3191</v>
      </c>
      <c r="DV574" s="147"/>
      <c r="DW574" s="88" t="s">
        <v>482</v>
      </c>
      <c r="DX574" s="32"/>
      <c r="DY574" s="30" t="s">
        <v>13</v>
      </c>
      <c r="DZ574" s="32"/>
      <c r="EA574" s="161" t="s">
        <v>428</v>
      </c>
      <c r="EB574" s="33" t="s">
        <v>231</v>
      </c>
      <c r="EC574" s="147" t="s">
        <v>2113</v>
      </c>
      <c r="ED574" s="30"/>
      <c r="EE574" s="51"/>
      <c r="EF574" s="32" t="s">
        <v>602</v>
      </c>
      <c r="EG574" s="162" t="s">
        <v>1960</v>
      </c>
      <c r="EH574" s="73" t="s">
        <v>305</v>
      </c>
      <c r="EI574" s="33" t="s">
        <v>188</v>
      </c>
      <c r="EJ574" s="32"/>
      <c r="EK574" s="32"/>
      <c r="EL574" s="74" t="s">
        <v>1948</v>
      </c>
      <c r="EM574" s="126" t="s">
        <v>1978</v>
      </c>
      <c r="EQ574" s="38"/>
      <c r="ER574" s="38"/>
      <c r="ES574" s="38" t="s">
        <v>1923</v>
      </c>
      <c r="ET574" s="147" t="s">
        <v>1907</v>
      </c>
      <c r="EU574" s="147" t="s">
        <v>3198</v>
      </c>
      <c r="EV574" s="147" t="s">
        <v>1908</v>
      </c>
      <c r="EW574" s="147" t="s">
        <v>1908</v>
      </c>
      <c r="EX574" s="147" t="s">
        <v>1908</v>
      </c>
      <c r="EY574" s="147" t="s">
        <v>1908</v>
      </c>
      <c r="EZ574" s="147" t="s">
        <v>1908</v>
      </c>
      <c r="FA574" s="147" t="s">
        <v>1908</v>
      </c>
      <c r="FB574" s="147" t="s">
        <v>1908</v>
      </c>
      <c r="FC574" s="147" t="s">
        <v>1908</v>
      </c>
      <c r="FD574" s="166" t="s">
        <v>2101</v>
      </c>
      <c r="FE574" s="147" t="s">
        <v>3192</v>
      </c>
      <c r="FF574" s="166"/>
      <c r="FG574" s="85" t="s">
        <v>430</v>
      </c>
      <c r="FH574" s="147" t="s">
        <v>2109</v>
      </c>
      <c r="FI574" s="156"/>
      <c r="FJ574" s="147" t="s">
        <v>3094</v>
      </c>
      <c r="FK574" s="147" t="s">
        <v>3200</v>
      </c>
      <c r="FL574" s="147" t="s">
        <v>2003</v>
      </c>
      <c r="FM574" s="69" t="s">
        <v>335</v>
      </c>
      <c r="FN574" s="147" t="s">
        <v>1985</v>
      </c>
      <c r="FO574" s="147" t="s">
        <v>2110</v>
      </c>
      <c r="FP574" s="147" t="s">
        <v>3102</v>
      </c>
      <c r="FQ574" s="147" t="s">
        <v>3098</v>
      </c>
      <c r="FR574" s="147" t="s">
        <v>3096</v>
      </c>
      <c r="FS574" s="147" t="s">
        <v>3100</v>
      </c>
      <c r="FT574" s="161" t="s">
        <v>2086</v>
      </c>
      <c r="FU574" s="161" t="s">
        <v>2090</v>
      </c>
      <c r="FV574" s="161"/>
      <c r="FW574" s="161" t="s">
        <v>2087</v>
      </c>
      <c r="FX574" s="161" t="s">
        <v>2092</v>
      </c>
      <c r="FY574" s="147" t="s">
        <v>1935</v>
      </c>
      <c r="FZ574" s="147" t="s">
        <v>431</v>
      </c>
      <c r="GA574" s="30" t="s">
        <v>408</v>
      </c>
      <c r="GB574" s="147" t="s">
        <v>364</v>
      </c>
      <c r="GC574" s="85" t="s">
        <v>456</v>
      </c>
      <c r="GD574" s="38" t="s">
        <v>603</v>
      </c>
      <c r="GE574" s="38" t="s">
        <v>340</v>
      </c>
      <c r="GF574" s="38" t="s">
        <v>2094</v>
      </c>
      <c r="GG574" s="33" t="s">
        <v>1920</v>
      </c>
      <c r="GH574" s="30" t="s">
        <v>566</v>
      </c>
      <c r="GI574" s="147" t="s">
        <v>1990</v>
      </c>
      <c r="GJ574" s="147" t="s">
        <v>2001</v>
      </c>
      <c r="GK574" s="147" t="s">
        <v>3104</v>
      </c>
      <c r="GL574" s="88" t="s">
        <v>493</v>
      </c>
      <c r="GM574" s="147" t="s">
        <v>3092</v>
      </c>
      <c r="GN574" s="147" t="s">
        <v>1994</v>
      </c>
      <c r="GO574" s="147" t="s">
        <v>2096</v>
      </c>
      <c r="GP574" s="147" t="s">
        <v>1984</v>
      </c>
      <c r="GQ574" s="147" t="s">
        <v>1988</v>
      </c>
      <c r="GR574" s="156" t="s">
        <v>302</v>
      </c>
      <c r="GS574" s="85" t="s">
        <v>1944</v>
      </c>
      <c r="GT574" s="147" t="s">
        <v>1895</v>
      </c>
      <c r="GU574" s="161" t="s">
        <v>1958</v>
      </c>
      <c r="GV574" s="147" t="s">
        <v>2005</v>
      </c>
      <c r="GW574" s="85" t="s">
        <v>1976</v>
      </c>
      <c r="GX574" s="85" t="s">
        <v>480</v>
      </c>
      <c r="GY574" s="147" t="s">
        <v>2098</v>
      </c>
      <c r="GZ574" s="157" t="s">
        <v>612</v>
      </c>
      <c r="HA574" t="s">
        <v>1954</v>
      </c>
    </row>
    <row r="575" spans="1:209" ht="12.75">
      <c r="A575" s="28">
        <v>46277</v>
      </c>
      <c r="B575" s="88" t="s">
        <v>482</v>
      </c>
      <c r="C575" s="32" t="s">
        <v>359</v>
      </c>
      <c r="D575" s="88" t="s">
        <v>482</v>
      </c>
      <c r="E575" s="32"/>
      <c r="F575" s="88" t="s">
        <v>482</v>
      </c>
      <c r="G575" s="32"/>
      <c r="H575" s="32" t="s">
        <v>482</v>
      </c>
      <c r="I575" s="145" t="s">
        <v>1876</v>
      </c>
      <c r="J575" s="88" t="s">
        <v>482</v>
      </c>
      <c r="K575" s="88" t="s">
        <v>482</v>
      </c>
      <c r="L575" s="88" t="s">
        <v>482</v>
      </c>
      <c r="M575" s="32" t="s">
        <v>482</v>
      </c>
      <c r="N575" s="88" t="s">
        <v>483</v>
      </c>
      <c r="O575" s="33" t="s">
        <v>387</v>
      </c>
      <c r="P575" s="32"/>
      <c r="Q575" s="88" t="s">
        <v>482</v>
      </c>
      <c r="R575" s="32"/>
      <c r="S575" s="32"/>
      <c r="T575" s="33" t="s">
        <v>482</v>
      </c>
      <c r="U575" s="88" t="s">
        <v>483</v>
      </c>
      <c r="V575" s="171" t="s">
        <v>2083</v>
      </c>
      <c r="W575" s="88"/>
      <c r="X575" s="30"/>
      <c r="Y575" s="88" t="s">
        <v>482</v>
      </c>
      <c r="Z575" s="32" t="s">
        <v>482</v>
      </c>
      <c r="AA575" s="38" t="s">
        <v>482</v>
      </c>
      <c r="AB575" s="38" t="s">
        <v>1921</v>
      </c>
      <c r="AC575" s="32" t="s">
        <v>483</v>
      </c>
      <c r="AD575" s="88"/>
      <c r="AE575" s="88" t="s">
        <v>482</v>
      </c>
      <c r="AF575" s="30" t="s">
        <v>197</v>
      </c>
      <c r="AG575" s="32"/>
      <c r="AH575" s="88" t="s">
        <v>482</v>
      </c>
      <c r="AI575" s="32"/>
      <c r="AJ575" s="32"/>
      <c r="AK575" s="88" t="s">
        <v>482</v>
      </c>
      <c r="AL575" s="32" t="s">
        <v>482</v>
      </c>
      <c r="AM575" s="88" t="s">
        <v>482</v>
      </c>
      <c r="AN575" s="88" t="s">
        <v>482</v>
      </c>
      <c r="AO575" s="88" t="s">
        <v>482</v>
      </c>
      <c r="AP575" s="32"/>
      <c r="AQ575" s="88" t="s">
        <v>482</v>
      </c>
      <c r="AR575" s="32"/>
      <c r="AS575" s="32"/>
      <c r="AT575" s="148" t="s">
        <v>483</v>
      </c>
      <c r="AU575" s="32"/>
      <c r="AV575" s="30" t="s">
        <v>483</v>
      </c>
      <c r="AW575" s="88" t="s">
        <v>482</v>
      </c>
      <c r="AX575" s="30" t="s">
        <v>482</v>
      </c>
      <c r="AY575" s="30" t="s">
        <v>483</v>
      </c>
      <c r="AZ575" s="32"/>
      <c r="BA575" s="145"/>
      <c r="BB575" s="88" t="s">
        <v>483</v>
      </c>
      <c r="BC575" s="147"/>
      <c r="BD575" s="33" t="s">
        <v>468</v>
      </c>
      <c r="BE575" s="32"/>
      <c r="BF575" s="32"/>
      <c r="BG575" s="32"/>
      <c r="BH575" s="32"/>
      <c r="BI575" s="32"/>
      <c r="BJ575" s="32"/>
      <c r="BK575" s="32"/>
      <c r="BL575" s="88" t="s">
        <v>482</v>
      </c>
      <c r="BM575" s="33" t="s">
        <v>345</v>
      </c>
      <c r="BN575" s="88" t="s">
        <v>483</v>
      </c>
      <c r="BO575" s="32"/>
      <c r="BP575" s="88" t="s">
        <v>483</v>
      </c>
      <c r="BQ575" s="32"/>
      <c r="BR575" s="88" t="s">
        <v>483</v>
      </c>
      <c r="BS575" s="177" t="s">
        <v>482</v>
      </c>
      <c r="BT575" s="88" t="s">
        <v>482</v>
      </c>
      <c r="BU575" s="33"/>
      <c r="BV575" s="33" t="s">
        <v>482</v>
      </c>
      <c r="BW575" s="32"/>
      <c r="BX575" s="147" t="s">
        <v>482</v>
      </c>
      <c r="BY575" s="32" t="s">
        <v>482</v>
      </c>
      <c r="BZ575" s="33" t="s">
        <v>482</v>
      </c>
      <c r="CA575" s="32"/>
      <c r="CB575" s="32" t="s">
        <v>595</v>
      </c>
      <c r="CC575" s="33" t="s">
        <v>1956</v>
      </c>
      <c r="CD575" s="161" t="s">
        <v>2084</v>
      </c>
      <c r="CE575" s="166"/>
      <c r="CF575" s="30" t="s">
        <v>356</v>
      </c>
      <c r="CG575" s="30" t="s">
        <v>1886</v>
      </c>
      <c r="CH575" s="32"/>
      <c r="CI575" s="88" t="s">
        <v>483</v>
      </c>
      <c r="CJ575" s="33" t="s">
        <v>288</v>
      </c>
      <c r="CK575" s="33" t="s">
        <v>398</v>
      </c>
      <c r="CL575" s="88" t="s">
        <v>482</v>
      </c>
      <c r="CM575" s="113" t="s">
        <v>436</v>
      </c>
      <c r="CN575" s="147"/>
      <c r="CO575" s="32"/>
      <c r="CP575" s="88" t="s">
        <v>483</v>
      </c>
      <c r="CQ575" s="33" t="s">
        <v>310</v>
      </c>
      <c r="CR575" s="30"/>
      <c r="CS575" s="32"/>
      <c r="CT575" s="88"/>
      <c r="CU575" s="88" t="s">
        <v>482</v>
      </c>
      <c r="CV575" s="88" t="s">
        <v>483</v>
      </c>
      <c r="CW575" s="33" t="s">
        <v>483</v>
      </c>
      <c r="CX575" s="32"/>
      <c r="CY575" s="33" t="s">
        <v>1957</v>
      </c>
      <c r="CZ575" s="33" t="s">
        <v>411</v>
      </c>
      <c r="DA575" s="161"/>
      <c r="DB575" s="161" t="s">
        <v>1959</v>
      </c>
      <c r="DC575" s="30" t="s">
        <v>423</v>
      </c>
      <c r="DD575" s="171"/>
      <c r="DE575" s="30" t="s">
        <v>585</v>
      </c>
      <c r="DF575" s="33" t="s">
        <v>1887</v>
      </c>
      <c r="DG575" s="33" t="s">
        <v>192</v>
      </c>
      <c r="DH575" s="32" t="s">
        <v>1967</v>
      </c>
      <c r="DI575" s="33" t="s">
        <v>270</v>
      </c>
      <c r="DJ575" s="32"/>
      <c r="DK575" s="30" t="s">
        <v>482</v>
      </c>
      <c r="DL575" s="30" t="s">
        <v>410</v>
      </c>
      <c r="DM575" s="73" t="s">
        <v>609</v>
      </c>
      <c r="DN575" s="88"/>
      <c r="DO575" s="33" t="s">
        <v>3195</v>
      </c>
      <c r="DP575" s="30" t="s">
        <v>399</v>
      </c>
      <c r="DQ575" s="30"/>
      <c r="DR575" s="30" t="s">
        <v>614</v>
      </c>
      <c r="DS575" s="85" t="s">
        <v>1933</v>
      </c>
      <c r="DT575" s="73"/>
      <c r="DU575" s="33" t="s">
        <v>3191</v>
      </c>
      <c r="DV575" s="147"/>
      <c r="DW575" s="88" t="s">
        <v>482</v>
      </c>
      <c r="DX575" s="32"/>
      <c r="DY575" s="30" t="s">
        <v>13</v>
      </c>
      <c r="DZ575" s="32"/>
      <c r="EA575" s="161" t="s">
        <v>428</v>
      </c>
      <c r="EB575" s="33" t="s">
        <v>231</v>
      </c>
      <c r="EC575" s="147" t="s">
        <v>2113</v>
      </c>
      <c r="ED575" s="30"/>
      <c r="EE575" s="51"/>
      <c r="EF575" s="32" t="s">
        <v>602</v>
      </c>
      <c r="EG575" s="162" t="s">
        <v>1960</v>
      </c>
      <c r="EH575" s="73" t="s">
        <v>305</v>
      </c>
      <c r="EI575" s="33" t="s">
        <v>188</v>
      </c>
      <c r="EJ575" s="32"/>
      <c r="EK575" s="32"/>
      <c r="EL575" s="74" t="s">
        <v>1948</v>
      </c>
      <c r="EM575" s="126" t="s">
        <v>1978</v>
      </c>
      <c r="EQ575" s="38"/>
      <c r="ER575" s="38"/>
      <c r="ES575" s="38" t="s">
        <v>1923</v>
      </c>
      <c r="ET575" s="147" t="s">
        <v>1907</v>
      </c>
      <c r="EU575" s="147" t="s">
        <v>3198</v>
      </c>
      <c r="EV575" s="147" t="s">
        <v>1908</v>
      </c>
      <c r="EW575" s="147" t="s">
        <v>1908</v>
      </c>
      <c r="EX575" s="147" t="s">
        <v>1908</v>
      </c>
      <c r="EY575" s="147" t="s">
        <v>1908</v>
      </c>
      <c r="EZ575" s="147" t="s">
        <v>1908</v>
      </c>
      <c r="FA575" s="147" t="s">
        <v>1908</v>
      </c>
      <c r="FB575" s="147" t="s">
        <v>1908</v>
      </c>
      <c r="FC575" s="147" t="s">
        <v>1908</v>
      </c>
      <c r="FD575" s="166" t="s">
        <v>2101</v>
      </c>
      <c r="FE575" s="147" t="s">
        <v>3192</v>
      </c>
      <c r="FF575" s="166"/>
      <c r="FG575" s="85" t="s">
        <v>430</v>
      </c>
      <c r="FH575" s="147" t="s">
        <v>2109</v>
      </c>
      <c r="FI575" s="156"/>
      <c r="FJ575" s="147" t="s">
        <v>3094</v>
      </c>
      <c r="FK575" s="147" t="s">
        <v>3200</v>
      </c>
      <c r="FL575" s="147" t="s">
        <v>2003</v>
      </c>
      <c r="FM575" s="69" t="s">
        <v>335</v>
      </c>
      <c r="FN575" s="147" t="s">
        <v>1985</v>
      </c>
      <c r="FO575" s="147" t="s">
        <v>2110</v>
      </c>
      <c r="FP575" s="147" t="s">
        <v>3102</v>
      </c>
      <c r="FQ575" s="147" t="s">
        <v>3098</v>
      </c>
      <c r="FR575" s="147" t="s">
        <v>3096</v>
      </c>
      <c r="FS575" s="147" t="s">
        <v>3100</v>
      </c>
      <c r="FT575" s="161" t="s">
        <v>2086</v>
      </c>
      <c r="FU575" s="161" t="s">
        <v>2090</v>
      </c>
      <c r="FV575" s="161"/>
      <c r="FW575" s="161" t="s">
        <v>2087</v>
      </c>
      <c r="FX575" s="161" t="s">
        <v>2092</v>
      </c>
      <c r="FY575" s="147" t="s">
        <v>1935</v>
      </c>
      <c r="FZ575" s="147" t="s">
        <v>431</v>
      </c>
      <c r="GA575" s="30" t="s">
        <v>408</v>
      </c>
      <c r="GB575" s="147" t="s">
        <v>364</v>
      </c>
      <c r="GC575" s="85" t="s">
        <v>456</v>
      </c>
      <c r="GD575" s="38" t="s">
        <v>603</v>
      </c>
      <c r="GE575" s="38" t="s">
        <v>340</v>
      </c>
      <c r="GF575" s="38" t="s">
        <v>2094</v>
      </c>
      <c r="GG575" s="33" t="s">
        <v>1920</v>
      </c>
      <c r="GH575" s="30" t="s">
        <v>566</v>
      </c>
      <c r="GI575" s="147" t="s">
        <v>1990</v>
      </c>
      <c r="GJ575" s="147" t="s">
        <v>2001</v>
      </c>
      <c r="GK575" s="147" t="s">
        <v>3104</v>
      </c>
      <c r="GL575" s="88" t="s">
        <v>493</v>
      </c>
      <c r="GM575" s="147" t="s">
        <v>3092</v>
      </c>
      <c r="GN575" s="147" t="s">
        <v>1994</v>
      </c>
      <c r="GO575" s="147" t="s">
        <v>2096</v>
      </c>
      <c r="GP575" s="147" t="s">
        <v>1984</v>
      </c>
      <c r="GQ575" s="147" t="s">
        <v>1988</v>
      </c>
      <c r="GR575" s="156" t="s">
        <v>302</v>
      </c>
      <c r="GS575" s="85" t="s">
        <v>1944</v>
      </c>
      <c r="GT575" s="147" t="s">
        <v>1895</v>
      </c>
      <c r="GU575" s="161" t="s">
        <v>1958</v>
      </c>
      <c r="GV575" s="147" t="s">
        <v>2005</v>
      </c>
      <c r="GW575" s="85" t="s">
        <v>1976</v>
      </c>
      <c r="GX575" s="85" t="s">
        <v>480</v>
      </c>
      <c r="GY575" s="147" t="s">
        <v>2098</v>
      </c>
      <c r="GZ575" s="157" t="s">
        <v>612</v>
      </c>
      <c r="HA575" t="s">
        <v>1954</v>
      </c>
    </row>
    <row r="576" spans="1:209" ht="12.75">
      <c r="A576" s="28">
        <v>46278</v>
      </c>
      <c r="B576" s="88" t="s">
        <v>482</v>
      </c>
      <c r="C576" s="32" t="s">
        <v>359</v>
      </c>
      <c r="D576" s="88" t="s">
        <v>482</v>
      </c>
      <c r="E576" s="32"/>
      <c r="F576" s="88" t="s">
        <v>482</v>
      </c>
      <c r="G576" s="32"/>
      <c r="H576" s="32" t="s">
        <v>482</v>
      </c>
      <c r="I576" s="145" t="s">
        <v>1876</v>
      </c>
      <c r="J576" s="88" t="s">
        <v>482</v>
      </c>
      <c r="K576" s="88" t="s">
        <v>482</v>
      </c>
      <c r="L576" s="88" t="s">
        <v>482</v>
      </c>
      <c r="M576" s="32" t="s">
        <v>482</v>
      </c>
      <c r="N576" s="88" t="s">
        <v>483</v>
      </c>
      <c r="O576" s="33" t="s">
        <v>387</v>
      </c>
      <c r="P576" s="32"/>
      <c r="Q576" s="88" t="s">
        <v>482</v>
      </c>
      <c r="R576" s="32"/>
      <c r="S576" s="32"/>
      <c r="T576" s="33" t="s">
        <v>482</v>
      </c>
      <c r="U576" s="88" t="s">
        <v>483</v>
      </c>
      <c r="V576" s="171" t="s">
        <v>2083</v>
      </c>
      <c r="W576" s="88"/>
      <c r="X576" s="30"/>
      <c r="Y576" s="88" t="s">
        <v>482</v>
      </c>
      <c r="Z576" s="32" t="s">
        <v>482</v>
      </c>
      <c r="AA576" s="38" t="s">
        <v>482</v>
      </c>
      <c r="AB576" s="38" t="s">
        <v>1921</v>
      </c>
      <c r="AC576" s="32" t="s">
        <v>483</v>
      </c>
      <c r="AD576" s="88"/>
      <c r="AE576" s="88" t="s">
        <v>482</v>
      </c>
      <c r="AF576" s="30" t="s">
        <v>197</v>
      </c>
      <c r="AG576" s="32"/>
      <c r="AH576" s="88" t="s">
        <v>482</v>
      </c>
      <c r="AI576" s="32"/>
      <c r="AJ576" s="32"/>
      <c r="AK576" s="88" t="s">
        <v>482</v>
      </c>
      <c r="AL576" s="32" t="s">
        <v>482</v>
      </c>
      <c r="AM576" s="88" t="s">
        <v>482</v>
      </c>
      <c r="AN576" s="88" t="s">
        <v>482</v>
      </c>
      <c r="AO576" s="88" t="s">
        <v>482</v>
      </c>
      <c r="AP576" s="32"/>
      <c r="AQ576" s="88" t="s">
        <v>482</v>
      </c>
      <c r="AR576" s="32"/>
      <c r="AS576" s="32"/>
      <c r="AT576" s="148" t="s">
        <v>483</v>
      </c>
      <c r="AU576" s="32"/>
      <c r="AV576" s="30" t="s">
        <v>483</v>
      </c>
      <c r="AW576" s="88" t="s">
        <v>482</v>
      </c>
      <c r="AX576" s="30" t="s">
        <v>482</v>
      </c>
      <c r="AY576" s="30" t="s">
        <v>483</v>
      </c>
      <c r="AZ576" s="32"/>
      <c r="BA576" s="145"/>
      <c r="BB576" s="88" t="s">
        <v>483</v>
      </c>
      <c r="BC576" s="147"/>
      <c r="BD576" s="33" t="s">
        <v>468</v>
      </c>
      <c r="BE576" s="32"/>
      <c r="BF576" s="32"/>
      <c r="BG576" s="32"/>
      <c r="BH576" s="32"/>
      <c r="BI576" s="32"/>
      <c r="BJ576" s="32"/>
      <c r="BK576" s="32"/>
      <c r="BL576" s="88" t="s">
        <v>482</v>
      </c>
      <c r="BM576" s="33" t="s">
        <v>345</v>
      </c>
      <c r="BN576" s="88" t="s">
        <v>483</v>
      </c>
      <c r="BO576" s="32"/>
      <c r="BP576" s="88" t="s">
        <v>483</v>
      </c>
      <c r="BQ576" s="32"/>
      <c r="BR576" s="88" t="s">
        <v>483</v>
      </c>
      <c r="BS576" s="177" t="s">
        <v>482</v>
      </c>
      <c r="BT576" s="88" t="s">
        <v>482</v>
      </c>
      <c r="BU576" s="33"/>
      <c r="BV576" s="33" t="s">
        <v>482</v>
      </c>
      <c r="BW576" s="32"/>
      <c r="BX576" s="147" t="s">
        <v>482</v>
      </c>
      <c r="BY576" s="32" t="s">
        <v>482</v>
      </c>
      <c r="BZ576" s="33" t="s">
        <v>482</v>
      </c>
      <c r="CA576" s="32"/>
      <c r="CB576" s="32" t="s">
        <v>595</v>
      </c>
      <c r="CC576" s="33" t="s">
        <v>1956</v>
      </c>
      <c r="CD576" s="161" t="s">
        <v>2084</v>
      </c>
      <c r="CE576" s="166"/>
      <c r="CF576" s="30" t="s">
        <v>356</v>
      </c>
      <c r="CG576" s="30" t="s">
        <v>1886</v>
      </c>
      <c r="CH576" s="32"/>
      <c r="CI576" s="88" t="s">
        <v>483</v>
      </c>
      <c r="CJ576" s="33" t="s">
        <v>288</v>
      </c>
      <c r="CK576" s="33" t="s">
        <v>398</v>
      </c>
      <c r="CL576" s="88" t="s">
        <v>482</v>
      </c>
      <c r="CM576" s="113" t="s">
        <v>436</v>
      </c>
      <c r="CN576" s="147"/>
      <c r="CO576" s="32"/>
      <c r="CP576" s="88" t="s">
        <v>483</v>
      </c>
      <c r="CQ576" s="33" t="s">
        <v>310</v>
      </c>
      <c r="CR576" s="30"/>
      <c r="CS576" s="32"/>
      <c r="CT576" s="88"/>
      <c r="CU576" s="88" t="s">
        <v>482</v>
      </c>
      <c r="CV576" s="88" t="s">
        <v>483</v>
      </c>
      <c r="CW576" s="33" t="s">
        <v>483</v>
      </c>
      <c r="CX576" s="32"/>
      <c r="CY576" s="33" t="s">
        <v>1957</v>
      </c>
      <c r="CZ576" s="33" t="s">
        <v>411</v>
      </c>
      <c r="DA576" s="161"/>
      <c r="DB576" s="161" t="s">
        <v>1959</v>
      </c>
      <c r="DC576" s="30" t="s">
        <v>423</v>
      </c>
      <c r="DD576" s="171"/>
      <c r="DE576" s="30" t="s">
        <v>585</v>
      </c>
      <c r="DF576" s="33" t="s">
        <v>1887</v>
      </c>
      <c r="DG576" s="33" t="s">
        <v>192</v>
      </c>
      <c r="DH576" s="32" t="s">
        <v>1967</v>
      </c>
      <c r="DI576" s="33" t="s">
        <v>270</v>
      </c>
      <c r="DJ576" s="32"/>
      <c r="DK576" s="30" t="s">
        <v>482</v>
      </c>
      <c r="DL576" s="30" t="s">
        <v>410</v>
      </c>
      <c r="DM576" s="73" t="s">
        <v>609</v>
      </c>
      <c r="DN576" s="88"/>
      <c r="DO576" s="33" t="s">
        <v>3195</v>
      </c>
      <c r="DP576" s="30" t="s">
        <v>399</v>
      </c>
      <c r="DQ576" s="30"/>
      <c r="DR576" s="30" t="s">
        <v>614</v>
      </c>
      <c r="DS576" s="85" t="s">
        <v>1933</v>
      </c>
      <c r="DT576" s="73"/>
      <c r="DU576" s="33" t="s">
        <v>3191</v>
      </c>
      <c r="DV576" s="147"/>
      <c r="DW576" s="88" t="s">
        <v>482</v>
      </c>
      <c r="DX576" s="32"/>
      <c r="DY576" s="30" t="s">
        <v>13</v>
      </c>
      <c r="DZ576" s="32"/>
      <c r="EA576" s="161" t="s">
        <v>428</v>
      </c>
      <c r="EB576" s="33" t="s">
        <v>231</v>
      </c>
      <c r="EC576" s="147" t="s">
        <v>2113</v>
      </c>
      <c r="ED576" s="30"/>
      <c r="EE576" s="51"/>
      <c r="EF576" s="32" t="s">
        <v>602</v>
      </c>
      <c r="EG576" s="162" t="s">
        <v>1960</v>
      </c>
      <c r="EH576" s="73" t="s">
        <v>305</v>
      </c>
      <c r="EI576" s="33" t="s">
        <v>188</v>
      </c>
      <c r="EJ576" s="32"/>
      <c r="EK576" s="32"/>
      <c r="EL576" s="74" t="s">
        <v>1948</v>
      </c>
      <c r="EM576" s="126" t="s">
        <v>1978</v>
      </c>
      <c r="EQ576" s="38"/>
      <c r="ER576" s="38"/>
      <c r="ES576" s="38" t="s">
        <v>1923</v>
      </c>
      <c r="ET576" s="147" t="s">
        <v>1907</v>
      </c>
      <c r="EU576" s="147" t="s">
        <v>3198</v>
      </c>
      <c r="EV576" s="147" t="s">
        <v>1908</v>
      </c>
      <c r="EW576" s="147" t="s">
        <v>1908</v>
      </c>
      <c r="EX576" s="147" t="s">
        <v>1908</v>
      </c>
      <c r="EY576" s="147" t="s">
        <v>1908</v>
      </c>
      <c r="EZ576" s="147" t="s">
        <v>1908</v>
      </c>
      <c r="FA576" s="147" t="s">
        <v>1908</v>
      </c>
      <c r="FB576" s="147" t="s">
        <v>1908</v>
      </c>
      <c r="FC576" s="147" t="s">
        <v>1908</v>
      </c>
      <c r="FD576" s="166" t="s">
        <v>2101</v>
      </c>
      <c r="FE576" s="147" t="s">
        <v>3192</v>
      </c>
      <c r="FF576" s="166"/>
      <c r="FG576" s="85" t="s">
        <v>430</v>
      </c>
      <c r="FH576" s="147" t="s">
        <v>2109</v>
      </c>
      <c r="FI576" s="156"/>
      <c r="FJ576" s="147" t="s">
        <v>3094</v>
      </c>
      <c r="FK576" s="147" t="s">
        <v>3200</v>
      </c>
      <c r="FL576" s="147" t="s">
        <v>2003</v>
      </c>
      <c r="FM576" s="69" t="s">
        <v>335</v>
      </c>
      <c r="FN576" s="147" t="s">
        <v>1985</v>
      </c>
      <c r="FO576" s="147" t="s">
        <v>2110</v>
      </c>
      <c r="FP576" s="147" t="s">
        <v>3102</v>
      </c>
      <c r="FQ576" s="147" t="s">
        <v>3098</v>
      </c>
      <c r="FR576" s="147" t="s">
        <v>3096</v>
      </c>
      <c r="FS576" s="147" t="s">
        <v>3100</v>
      </c>
      <c r="FT576" s="161" t="s">
        <v>2086</v>
      </c>
      <c r="FU576" s="161" t="s">
        <v>2090</v>
      </c>
      <c r="FV576" s="161"/>
      <c r="FW576" s="161" t="s">
        <v>2087</v>
      </c>
      <c r="FX576" s="161" t="s">
        <v>2092</v>
      </c>
      <c r="FY576" s="147" t="s">
        <v>1935</v>
      </c>
      <c r="FZ576" s="147" t="s">
        <v>431</v>
      </c>
      <c r="GA576" s="30" t="s">
        <v>408</v>
      </c>
      <c r="GB576" s="147" t="s">
        <v>364</v>
      </c>
      <c r="GC576" s="85" t="s">
        <v>456</v>
      </c>
      <c r="GD576" s="38" t="s">
        <v>603</v>
      </c>
      <c r="GE576" s="38" t="s">
        <v>340</v>
      </c>
      <c r="GF576" s="38" t="s">
        <v>2094</v>
      </c>
      <c r="GG576" s="33" t="s">
        <v>1920</v>
      </c>
      <c r="GH576" s="30" t="s">
        <v>566</v>
      </c>
      <c r="GI576" s="147" t="s">
        <v>1990</v>
      </c>
      <c r="GJ576" s="147" t="s">
        <v>2001</v>
      </c>
      <c r="GK576" s="147" t="s">
        <v>3104</v>
      </c>
      <c r="GL576" s="88" t="s">
        <v>493</v>
      </c>
      <c r="GM576" s="147" t="s">
        <v>3092</v>
      </c>
      <c r="GN576" s="147" t="s">
        <v>1994</v>
      </c>
      <c r="GO576" s="147" t="s">
        <v>2096</v>
      </c>
      <c r="GP576" s="147" t="s">
        <v>1984</v>
      </c>
      <c r="GQ576" s="147" t="s">
        <v>1988</v>
      </c>
      <c r="GR576" s="156" t="s">
        <v>302</v>
      </c>
      <c r="GS576" s="85" t="s">
        <v>1944</v>
      </c>
      <c r="GT576" s="147" t="s">
        <v>1895</v>
      </c>
      <c r="GU576" s="161" t="s">
        <v>1958</v>
      </c>
      <c r="GV576" s="147" t="s">
        <v>2005</v>
      </c>
      <c r="GW576" s="85" t="s">
        <v>1976</v>
      </c>
      <c r="GX576" s="85" t="s">
        <v>480</v>
      </c>
      <c r="GY576" s="147" t="s">
        <v>2098</v>
      </c>
      <c r="GZ576" s="157" t="s">
        <v>612</v>
      </c>
      <c r="HA576" t="s">
        <v>1954</v>
      </c>
    </row>
    <row r="577" spans="1:209" ht="12.75">
      <c r="A577" s="28">
        <v>46279</v>
      </c>
      <c r="B577" s="88" t="s">
        <v>482</v>
      </c>
      <c r="C577" s="32" t="s">
        <v>359</v>
      </c>
      <c r="D577" s="88" t="s">
        <v>482</v>
      </c>
      <c r="E577" s="32"/>
      <c r="F577" s="88" t="s">
        <v>482</v>
      </c>
      <c r="G577" s="32"/>
      <c r="H577" s="32" t="s">
        <v>482</v>
      </c>
      <c r="I577" s="145" t="s">
        <v>1876</v>
      </c>
      <c r="J577" s="88" t="s">
        <v>482</v>
      </c>
      <c r="K577" s="88" t="s">
        <v>482</v>
      </c>
      <c r="L577" s="88" t="s">
        <v>482</v>
      </c>
      <c r="M577" s="32" t="s">
        <v>482</v>
      </c>
      <c r="N577" s="88" t="s">
        <v>483</v>
      </c>
      <c r="O577" s="33" t="s">
        <v>387</v>
      </c>
      <c r="P577" s="32"/>
      <c r="Q577" s="88" t="s">
        <v>482</v>
      </c>
      <c r="R577" s="32"/>
      <c r="S577" s="32"/>
      <c r="T577" s="33" t="s">
        <v>482</v>
      </c>
      <c r="U577" s="88" t="s">
        <v>483</v>
      </c>
      <c r="V577" s="171" t="s">
        <v>2083</v>
      </c>
      <c r="W577" s="88"/>
      <c r="X577" s="30"/>
      <c r="Y577" s="88" t="s">
        <v>482</v>
      </c>
      <c r="Z577" s="32" t="s">
        <v>482</v>
      </c>
      <c r="AA577" s="38" t="s">
        <v>482</v>
      </c>
      <c r="AB577" s="38" t="s">
        <v>1921</v>
      </c>
      <c r="AC577" s="32" t="s">
        <v>483</v>
      </c>
      <c r="AD577" s="88"/>
      <c r="AE577" s="88" t="s">
        <v>482</v>
      </c>
      <c r="AF577" s="30" t="s">
        <v>197</v>
      </c>
      <c r="AG577" s="32"/>
      <c r="AH577" s="88" t="s">
        <v>482</v>
      </c>
      <c r="AI577" s="32"/>
      <c r="AJ577" s="32"/>
      <c r="AK577" s="88" t="s">
        <v>482</v>
      </c>
      <c r="AL577" s="32" t="s">
        <v>482</v>
      </c>
      <c r="AM577" s="88" t="s">
        <v>482</v>
      </c>
      <c r="AN577" s="88" t="s">
        <v>482</v>
      </c>
      <c r="AO577" s="88" t="s">
        <v>482</v>
      </c>
      <c r="AP577" s="32"/>
      <c r="AQ577" s="88" t="s">
        <v>482</v>
      </c>
      <c r="AR577" s="32"/>
      <c r="AS577" s="32"/>
      <c r="AT577" s="148" t="s">
        <v>483</v>
      </c>
      <c r="AU577" s="32"/>
      <c r="AV577" s="30" t="s">
        <v>483</v>
      </c>
      <c r="AW577" s="88" t="s">
        <v>482</v>
      </c>
      <c r="AX577" s="30" t="s">
        <v>482</v>
      </c>
      <c r="AY577" s="30" t="s">
        <v>483</v>
      </c>
      <c r="AZ577" s="32"/>
      <c r="BA577" s="145"/>
      <c r="BB577" s="88" t="s">
        <v>483</v>
      </c>
      <c r="BC577" s="147"/>
      <c r="BD577" s="33" t="s">
        <v>468</v>
      </c>
      <c r="BE577" s="32"/>
      <c r="BF577" s="32"/>
      <c r="BG577" s="32"/>
      <c r="BH577" s="32"/>
      <c r="BI577" s="32"/>
      <c r="BJ577" s="32"/>
      <c r="BK577" s="32"/>
      <c r="BL577" s="88" t="s">
        <v>482</v>
      </c>
      <c r="BM577" s="33" t="s">
        <v>345</v>
      </c>
      <c r="BN577" s="88" t="s">
        <v>483</v>
      </c>
      <c r="BO577" s="32"/>
      <c r="BP577" s="88" t="s">
        <v>483</v>
      </c>
      <c r="BQ577" s="32"/>
      <c r="BR577" s="88" t="s">
        <v>483</v>
      </c>
      <c r="BS577" s="177" t="s">
        <v>482</v>
      </c>
      <c r="BT577" s="88" t="s">
        <v>482</v>
      </c>
      <c r="BU577" s="33"/>
      <c r="BV577" s="33" t="s">
        <v>482</v>
      </c>
      <c r="BW577" s="32"/>
      <c r="BX577" s="147" t="s">
        <v>482</v>
      </c>
      <c r="BY577" s="32" t="s">
        <v>482</v>
      </c>
      <c r="BZ577" s="33" t="s">
        <v>482</v>
      </c>
      <c r="CA577" s="32"/>
      <c r="CB577" s="32" t="s">
        <v>595</v>
      </c>
      <c r="CC577" s="33" t="s">
        <v>1956</v>
      </c>
      <c r="CD577" s="161" t="s">
        <v>2084</v>
      </c>
      <c r="CE577" s="166"/>
      <c r="CF577" s="30" t="s">
        <v>356</v>
      </c>
      <c r="CG577" s="30" t="s">
        <v>1886</v>
      </c>
      <c r="CH577" s="32"/>
      <c r="CI577" s="88" t="s">
        <v>483</v>
      </c>
      <c r="CJ577" s="33" t="s">
        <v>288</v>
      </c>
      <c r="CK577" s="33" t="s">
        <v>398</v>
      </c>
      <c r="CL577" s="88" t="s">
        <v>482</v>
      </c>
      <c r="CM577" s="113" t="s">
        <v>436</v>
      </c>
      <c r="CN577" s="147"/>
      <c r="CO577" s="32"/>
      <c r="CP577" s="88" t="s">
        <v>483</v>
      </c>
      <c r="CQ577" s="33" t="s">
        <v>310</v>
      </c>
      <c r="CR577" s="30"/>
      <c r="CS577" s="32"/>
      <c r="CT577" s="88"/>
      <c r="CU577" s="88" t="s">
        <v>482</v>
      </c>
      <c r="CV577" s="88" t="s">
        <v>483</v>
      </c>
      <c r="CW577" s="33" t="s">
        <v>483</v>
      </c>
      <c r="CX577" s="32"/>
      <c r="CY577" s="33" t="s">
        <v>1957</v>
      </c>
      <c r="CZ577" s="33" t="s">
        <v>411</v>
      </c>
      <c r="DA577" s="161"/>
      <c r="DB577" s="161" t="s">
        <v>1959</v>
      </c>
      <c r="DC577" s="30" t="s">
        <v>423</v>
      </c>
      <c r="DD577" s="171"/>
      <c r="DE577" s="30" t="s">
        <v>585</v>
      </c>
      <c r="DF577" s="33" t="s">
        <v>1887</v>
      </c>
      <c r="DG577" s="33" t="s">
        <v>192</v>
      </c>
      <c r="DH577" s="32" t="s">
        <v>1967</v>
      </c>
      <c r="DI577" s="33" t="s">
        <v>270</v>
      </c>
      <c r="DJ577" s="32"/>
      <c r="DK577" s="30" t="s">
        <v>482</v>
      </c>
      <c r="DL577" s="30" t="s">
        <v>410</v>
      </c>
      <c r="DM577" s="73" t="s">
        <v>609</v>
      </c>
      <c r="DN577" s="88"/>
      <c r="DO577" s="33" t="s">
        <v>3195</v>
      </c>
      <c r="DP577" s="30" t="s">
        <v>399</v>
      </c>
      <c r="DQ577" s="30"/>
      <c r="DR577" s="30" t="s">
        <v>614</v>
      </c>
      <c r="DS577" s="85" t="s">
        <v>1933</v>
      </c>
      <c r="DT577" s="73"/>
      <c r="DU577" s="33" t="s">
        <v>3191</v>
      </c>
      <c r="DV577" s="147"/>
      <c r="DW577" s="88" t="s">
        <v>482</v>
      </c>
      <c r="DX577" s="32"/>
      <c r="DY577" s="30" t="s">
        <v>13</v>
      </c>
      <c r="DZ577" s="32"/>
      <c r="EA577" s="161" t="s">
        <v>428</v>
      </c>
      <c r="EB577" s="33" t="s">
        <v>231</v>
      </c>
      <c r="EC577" s="147" t="s">
        <v>2113</v>
      </c>
      <c r="ED577" s="30"/>
      <c r="EE577" s="51"/>
      <c r="EF577" s="32" t="s">
        <v>602</v>
      </c>
      <c r="EG577" s="162" t="s">
        <v>1960</v>
      </c>
      <c r="EH577" s="73" t="s">
        <v>305</v>
      </c>
      <c r="EI577" s="33" t="s">
        <v>188</v>
      </c>
      <c r="EJ577" s="32"/>
      <c r="EK577" s="32"/>
      <c r="EL577" s="74" t="s">
        <v>1948</v>
      </c>
      <c r="EM577" s="126" t="s">
        <v>1978</v>
      </c>
      <c r="EQ577" s="38"/>
      <c r="ER577" s="38"/>
      <c r="ES577" s="38" t="s">
        <v>1923</v>
      </c>
      <c r="ET577" s="147" t="s">
        <v>1907</v>
      </c>
      <c r="EU577" s="147" t="s">
        <v>3198</v>
      </c>
      <c r="EV577" s="147" t="s">
        <v>1908</v>
      </c>
      <c r="EW577" s="147" t="s">
        <v>1908</v>
      </c>
      <c r="EX577" s="147" t="s">
        <v>1908</v>
      </c>
      <c r="EY577" s="147" t="s">
        <v>1908</v>
      </c>
      <c r="EZ577" s="147" t="s">
        <v>1908</v>
      </c>
      <c r="FA577" s="147" t="s">
        <v>1908</v>
      </c>
      <c r="FB577" s="147" t="s">
        <v>1908</v>
      </c>
      <c r="FC577" s="147" t="s">
        <v>1908</v>
      </c>
      <c r="FD577" s="166" t="s">
        <v>2101</v>
      </c>
      <c r="FE577" s="147" t="s">
        <v>3192</v>
      </c>
      <c r="FF577" s="166"/>
      <c r="FG577" s="85" t="s">
        <v>430</v>
      </c>
      <c r="FH577" s="147" t="s">
        <v>2109</v>
      </c>
      <c r="FI577" s="156"/>
      <c r="FJ577" s="147" t="s">
        <v>3094</v>
      </c>
      <c r="FK577" s="147" t="s">
        <v>3200</v>
      </c>
      <c r="FL577" s="147" t="s">
        <v>2003</v>
      </c>
      <c r="FM577" s="69" t="s">
        <v>335</v>
      </c>
      <c r="FN577" s="147" t="s">
        <v>1985</v>
      </c>
      <c r="FO577" s="147" t="s">
        <v>2110</v>
      </c>
      <c r="FP577" s="147" t="s">
        <v>3102</v>
      </c>
      <c r="FQ577" s="147" t="s">
        <v>3098</v>
      </c>
      <c r="FR577" s="147" t="s">
        <v>3096</v>
      </c>
      <c r="FS577" s="147" t="s">
        <v>3100</v>
      </c>
      <c r="FT577" s="161" t="s">
        <v>2086</v>
      </c>
      <c r="FU577" s="161" t="s">
        <v>2090</v>
      </c>
      <c r="FV577" s="161"/>
      <c r="FW577" s="161" t="s">
        <v>2087</v>
      </c>
      <c r="FX577" s="161" t="s">
        <v>2092</v>
      </c>
      <c r="FY577" s="147" t="s">
        <v>1935</v>
      </c>
      <c r="FZ577" s="147" t="s">
        <v>431</v>
      </c>
      <c r="GA577" s="30" t="s">
        <v>408</v>
      </c>
      <c r="GB577" s="147" t="s">
        <v>364</v>
      </c>
      <c r="GC577" s="85" t="s">
        <v>456</v>
      </c>
      <c r="GD577" s="38" t="s">
        <v>603</v>
      </c>
      <c r="GE577" s="38" t="s">
        <v>340</v>
      </c>
      <c r="GF577" s="38" t="s">
        <v>2094</v>
      </c>
      <c r="GG577" s="33" t="s">
        <v>1920</v>
      </c>
      <c r="GH577" s="30" t="s">
        <v>566</v>
      </c>
      <c r="GI577" s="147" t="s">
        <v>1990</v>
      </c>
      <c r="GJ577" s="147" t="s">
        <v>2001</v>
      </c>
      <c r="GK577" s="147" t="s">
        <v>3104</v>
      </c>
      <c r="GL577" s="88" t="s">
        <v>493</v>
      </c>
      <c r="GM577" s="147" t="s">
        <v>3092</v>
      </c>
      <c r="GN577" s="147" t="s">
        <v>1994</v>
      </c>
      <c r="GO577" s="147" t="s">
        <v>2096</v>
      </c>
      <c r="GP577" s="147" t="s">
        <v>1984</v>
      </c>
      <c r="GQ577" s="147" t="s">
        <v>1988</v>
      </c>
      <c r="GR577" s="156" t="s">
        <v>302</v>
      </c>
      <c r="GS577" s="85" t="s">
        <v>1944</v>
      </c>
      <c r="GT577" s="147" t="s">
        <v>1895</v>
      </c>
      <c r="GU577" s="161" t="s">
        <v>1958</v>
      </c>
      <c r="GV577" s="147" t="s">
        <v>2005</v>
      </c>
      <c r="GW577" s="85" t="s">
        <v>1976</v>
      </c>
      <c r="GX577" s="85" t="s">
        <v>480</v>
      </c>
      <c r="GY577" s="147" t="s">
        <v>2098</v>
      </c>
      <c r="GZ577" s="157" t="s">
        <v>612</v>
      </c>
      <c r="HA577" t="s">
        <v>1954</v>
      </c>
    </row>
    <row r="578" spans="1:209" ht="12.75">
      <c r="A578" s="28">
        <v>46280</v>
      </c>
      <c r="B578" s="88" t="s">
        <v>482</v>
      </c>
      <c r="C578" s="32" t="s">
        <v>359</v>
      </c>
      <c r="D578" s="88" t="s">
        <v>482</v>
      </c>
      <c r="E578" s="32"/>
      <c r="F578" s="88" t="s">
        <v>482</v>
      </c>
      <c r="G578" s="32"/>
      <c r="H578" s="32" t="s">
        <v>482</v>
      </c>
      <c r="I578" s="145" t="s">
        <v>1876</v>
      </c>
      <c r="J578" s="88" t="s">
        <v>482</v>
      </c>
      <c r="K578" s="88" t="s">
        <v>482</v>
      </c>
      <c r="L578" s="88" t="s">
        <v>482</v>
      </c>
      <c r="M578" s="32" t="s">
        <v>482</v>
      </c>
      <c r="N578" s="88" t="s">
        <v>483</v>
      </c>
      <c r="O578" s="33" t="s">
        <v>387</v>
      </c>
      <c r="P578" s="32"/>
      <c r="Q578" s="88" t="s">
        <v>482</v>
      </c>
      <c r="R578" s="32"/>
      <c r="S578" s="32"/>
      <c r="T578" s="33" t="s">
        <v>482</v>
      </c>
      <c r="U578" s="88" t="s">
        <v>483</v>
      </c>
      <c r="V578" s="171" t="s">
        <v>2083</v>
      </c>
      <c r="W578" s="88"/>
      <c r="X578" s="30"/>
      <c r="Y578" s="88" t="s">
        <v>482</v>
      </c>
      <c r="Z578" s="32" t="s">
        <v>482</v>
      </c>
      <c r="AA578" s="38" t="s">
        <v>482</v>
      </c>
      <c r="AB578" s="38" t="s">
        <v>1921</v>
      </c>
      <c r="AC578" s="32" t="s">
        <v>483</v>
      </c>
      <c r="AD578" s="88"/>
      <c r="AE578" s="88" t="s">
        <v>482</v>
      </c>
      <c r="AF578" s="30" t="s">
        <v>197</v>
      </c>
      <c r="AG578" s="32"/>
      <c r="AH578" s="88" t="s">
        <v>482</v>
      </c>
      <c r="AI578" s="32"/>
      <c r="AJ578" s="32"/>
      <c r="AK578" s="88" t="s">
        <v>482</v>
      </c>
      <c r="AL578" s="32" t="s">
        <v>482</v>
      </c>
      <c r="AM578" s="88" t="s">
        <v>482</v>
      </c>
      <c r="AN578" s="88" t="s">
        <v>482</v>
      </c>
      <c r="AO578" s="88" t="s">
        <v>482</v>
      </c>
      <c r="AP578" s="32"/>
      <c r="AQ578" s="88" t="s">
        <v>482</v>
      </c>
      <c r="AR578" s="32"/>
      <c r="AS578" s="32"/>
      <c r="AT578" s="148" t="s">
        <v>483</v>
      </c>
      <c r="AU578" s="32"/>
      <c r="AV578" s="30" t="s">
        <v>483</v>
      </c>
      <c r="AW578" s="88" t="s">
        <v>482</v>
      </c>
      <c r="AX578" s="30" t="s">
        <v>482</v>
      </c>
      <c r="AY578" s="30" t="s">
        <v>483</v>
      </c>
      <c r="AZ578" s="32"/>
      <c r="BA578" s="145"/>
      <c r="BB578" s="88" t="s">
        <v>483</v>
      </c>
      <c r="BC578" s="147"/>
      <c r="BD578" s="33" t="s">
        <v>468</v>
      </c>
      <c r="BE578" s="32"/>
      <c r="BF578" s="32"/>
      <c r="BG578" s="32"/>
      <c r="BH578" s="32"/>
      <c r="BI578" s="32"/>
      <c r="BJ578" s="32"/>
      <c r="BK578" s="32"/>
      <c r="BL578" s="88" t="s">
        <v>482</v>
      </c>
      <c r="BM578" s="33" t="s">
        <v>345</v>
      </c>
      <c r="BN578" s="88" t="s">
        <v>483</v>
      </c>
      <c r="BO578" s="32"/>
      <c r="BP578" s="88" t="s">
        <v>483</v>
      </c>
      <c r="BQ578" s="32"/>
      <c r="BR578" s="88" t="s">
        <v>483</v>
      </c>
      <c r="BS578" s="177" t="s">
        <v>482</v>
      </c>
      <c r="BT578" s="88" t="s">
        <v>482</v>
      </c>
      <c r="BU578" s="33"/>
      <c r="BV578" s="33" t="s">
        <v>482</v>
      </c>
      <c r="BW578" s="32"/>
      <c r="BX578" s="147" t="s">
        <v>482</v>
      </c>
      <c r="BY578" s="32" t="s">
        <v>482</v>
      </c>
      <c r="BZ578" s="33" t="s">
        <v>482</v>
      </c>
      <c r="CA578" s="32"/>
      <c r="CB578" s="32" t="s">
        <v>595</v>
      </c>
      <c r="CC578" s="33" t="s">
        <v>1956</v>
      </c>
      <c r="CD578" s="161" t="s">
        <v>2084</v>
      </c>
      <c r="CE578" s="166"/>
      <c r="CF578" s="30" t="s">
        <v>356</v>
      </c>
      <c r="CG578" s="30" t="s">
        <v>1886</v>
      </c>
      <c r="CH578" s="32"/>
      <c r="CI578" s="88" t="s">
        <v>483</v>
      </c>
      <c r="CJ578" s="33" t="s">
        <v>288</v>
      </c>
      <c r="CK578" s="33" t="s">
        <v>398</v>
      </c>
      <c r="CL578" s="88" t="s">
        <v>482</v>
      </c>
      <c r="CM578" s="113" t="s">
        <v>436</v>
      </c>
      <c r="CN578" s="147"/>
      <c r="CO578" s="32"/>
      <c r="CP578" s="88" t="s">
        <v>483</v>
      </c>
      <c r="CQ578" s="33" t="s">
        <v>310</v>
      </c>
      <c r="CR578" s="30"/>
      <c r="CS578" s="32"/>
      <c r="CT578" s="88"/>
      <c r="CU578" s="88" t="s">
        <v>482</v>
      </c>
      <c r="CV578" s="88" t="s">
        <v>483</v>
      </c>
      <c r="CW578" s="33" t="s">
        <v>483</v>
      </c>
      <c r="CX578" s="32"/>
      <c r="CY578" s="33" t="s">
        <v>1957</v>
      </c>
      <c r="CZ578" s="33" t="s">
        <v>411</v>
      </c>
      <c r="DA578" s="161"/>
      <c r="DB578" s="161" t="s">
        <v>1959</v>
      </c>
      <c r="DC578" s="30" t="s">
        <v>423</v>
      </c>
      <c r="DD578" s="171"/>
      <c r="DE578" s="30" t="s">
        <v>585</v>
      </c>
      <c r="DF578" s="33" t="s">
        <v>1887</v>
      </c>
      <c r="DG578" s="33" t="s">
        <v>192</v>
      </c>
      <c r="DH578" s="32" t="s">
        <v>1967</v>
      </c>
      <c r="DI578" s="33" t="s">
        <v>270</v>
      </c>
      <c r="DJ578" s="32"/>
      <c r="DK578" s="30" t="s">
        <v>482</v>
      </c>
      <c r="DL578" s="30" t="s">
        <v>410</v>
      </c>
      <c r="DM578" s="73" t="s">
        <v>609</v>
      </c>
      <c r="DN578" s="88"/>
      <c r="DO578" s="33" t="s">
        <v>3195</v>
      </c>
      <c r="DP578" s="30" t="s">
        <v>399</v>
      </c>
      <c r="DQ578" s="30"/>
      <c r="DR578" s="30" t="s">
        <v>614</v>
      </c>
      <c r="DS578" s="85" t="s">
        <v>1933</v>
      </c>
      <c r="DT578" s="73"/>
      <c r="DU578" s="33" t="s">
        <v>3191</v>
      </c>
      <c r="DV578" s="147"/>
      <c r="DW578" s="88" t="s">
        <v>482</v>
      </c>
      <c r="DX578" s="32"/>
      <c r="DY578" s="30" t="s">
        <v>13</v>
      </c>
      <c r="DZ578" s="32"/>
      <c r="EA578" s="161" t="s">
        <v>428</v>
      </c>
      <c r="EB578" s="33" t="s">
        <v>231</v>
      </c>
      <c r="EC578" s="147" t="s">
        <v>2113</v>
      </c>
      <c r="ED578" s="30"/>
      <c r="EE578" s="51"/>
      <c r="EF578" s="32" t="s">
        <v>602</v>
      </c>
      <c r="EG578" s="162" t="s">
        <v>1960</v>
      </c>
      <c r="EH578" s="73" t="s">
        <v>305</v>
      </c>
      <c r="EI578" s="33" t="s">
        <v>188</v>
      </c>
      <c r="EJ578" s="32"/>
      <c r="EK578" s="32"/>
      <c r="EL578" s="74" t="s">
        <v>1948</v>
      </c>
      <c r="EM578" s="126" t="s">
        <v>1978</v>
      </c>
      <c r="EQ578" s="38"/>
      <c r="ER578" s="38"/>
      <c r="ES578" s="38" t="s">
        <v>1923</v>
      </c>
      <c r="ET578" s="147" t="s">
        <v>1907</v>
      </c>
      <c r="EU578" s="147" t="s">
        <v>3198</v>
      </c>
      <c r="EV578" s="147" t="s">
        <v>1908</v>
      </c>
      <c r="EW578" s="147" t="s">
        <v>1908</v>
      </c>
      <c r="EX578" s="147" t="s">
        <v>1908</v>
      </c>
      <c r="EY578" s="147" t="s">
        <v>1908</v>
      </c>
      <c r="EZ578" s="147" t="s">
        <v>1908</v>
      </c>
      <c r="FA578" s="147" t="s">
        <v>1908</v>
      </c>
      <c r="FB578" s="147" t="s">
        <v>1908</v>
      </c>
      <c r="FC578" s="147" t="s">
        <v>1908</v>
      </c>
      <c r="FD578" s="166" t="s">
        <v>2101</v>
      </c>
      <c r="FE578" s="147" t="s">
        <v>3192</v>
      </c>
      <c r="FF578" s="166"/>
      <c r="FG578" s="85" t="s">
        <v>430</v>
      </c>
      <c r="FH578" s="147" t="s">
        <v>2109</v>
      </c>
      <c r="FI578" s="156"/>
      <c r="FJ578" s="147" t="s">
        <v>3094</v>
      </c>
      <c r="FK578" s="147" t="s">
        <v>3200</v>
      </c>
      <c r="FL578" s="147" t="s">
        <v>2003</v>
      </c>
      <c r="FM578" s="69" t="s">
        <v>335</v>
      </c>
      <c r="FN578" s="147" t="s">
        <v>1985</v>
      </c>
      <c r="FO578" s="147" t="s">
        <v>2110</v>
      </c>
      <c r="FP578" s="147" t="s">
        <v>3102</v>
      </c>
      <c r="FQ578" s="147" t="s">
        <v>3098</v>
      </c>
      <c r="FR578" s="147" t="s">
        <v>3096</v>
      </c>
      <c r="FS578" s="147" t="s">
        <v>3100</v>
      </c>
      <c r="FT578" s="161" t="s">
        <v>2086</v>
      </c>
      <c r="FU578" s="161" t="s">
        <v>2090</v>
      </c>
      <c r="FV578" s="161"/>
      <c r="FW578" s="161" t="s">
        <v>2087</v>
      </c>
      <c r="FX578" s="161" t="s">
        <v>2092</v>
      </c>
      <c r="FY578" s="147" t="s">
        <v>1935</v>
      </c>
      <c r="FZ578" s="147" t="s">
        <v>431</v>
      </c>
      <c r="GA578" s="30" t="s">
        <v>408</v>
      </c>
      <c r="GB578" s="147" t="s">
        <v>364</v>
      </c>
      <c r="GC578" s="85" t="s">
        <v>456</v>
      </c>
      <c r="GD578" s="38" t="s">
        <v>603</v>
      </c>
      <c r="GE578" s="38" t="s">
        <v>340</v>
      </c>
      <c r="GF578" s="38" t="s">
        <v>2094</v>
      </c>
      <c r="GG578" s="33" t="s">
        <v>1920</v>
      </c>
      <c r="GH578" s="30" t="s">
        <v>566</v>
      </c>
      <c r="GI578" s="147" t="s">
        <v>1990</v>
      </c>
      <c r="GJ578" s="147" t="s">
        <v>2001</v>
      </c>
      <c r="GK578" s="147" t="s">
        <v>3104</v>
      </c>
      <c r="GL578" s="88" t="s">
        <v>493</v>
      </c>
      <c r="GM578" s="147" t="s">
        <v>3092</v>
      </c>
      <c r="GN578" s="147" t="s">
        <v>1994</v>
      </c>
      <c r="GO578" s="147" t="s">
        <v>2096</v>
      </c>
      <c r="GP578" s="147" t="s">
        <v>1984</v>
      </c>
      <c r="GQ578" s="147" t="s">
        <v>1988</v>
      </c>
      <c r="GR578" s="156" t="s">
        <v>302</v>
      </c>
      <c r="GS578" s="85" t="s">
        <v>1944</v>
      </c>
      <c r="GT578" s="147" t="s">
        <v>1895</v>
      </c>
      <c r="GU578" s="161" t="s">
        <v>1958</v>
      </c>
      <c r="GV578" s="147" t="s">
        <v>2005</v>
      </c>
      <c r="GW578" s="85" t="s">
        <v>1976</v>
      </c>
      <c r="GX578" s="85" t="s">
        <v>480</v>
      </c>
      <c r="GY578" s="147" t="s">
        <v>2098</v>
      </c>
      <c r="GZ578" s="157" t="s">
        <v>612</v>
      </c>
      <c r="HA578" t="s">
        <v>1954</v>
      </c>
    </row>
    <row r="579" spans="1:209" ht="12.75">
      <c r="A579" s="28">
        <v>46281</v>
      </c>
      <c r="B579" s="88" t="s">
        <v>482</v>
      </c>
      <c r="C579" s="32" t="s">
        <v>359</v>
      </c>
      <c r="D579" s="88" t="s">
        <v>482</v>
      </c>
      <c r="E579" s="32"/>
      <c r="F579" s="88" t="s">
        <v>482</v>
      </c>
      <c r="G579" s="32"/>
      <c r="H579" s="32" t="s">
        <v>482</v>
      </c>
      <c r="I579" s="145" t="s">
        <v>1876</v>
      </c>
      <c r="J579" s="88" t="s">
        <v>482</v>
      </c>
      <c r="K579" s="88" t="s">
        <v>482</v>
      </c>
      <c r="L579" s="88" t="s">
        <v>482</v>
      </c>
      <c r="M579" s="32" t="s">
        <v>482</v>
      </c>
      <c r="N579" s="88" t="s">
        <v>483</v>
      </c>
      <c r="O579" s="33" t="s">
        <v>387</v>
      </c>
      <c r="P579" s="32"/>
      <c r="Q579" s="88" t="s">
        <v>482</v>
      </c>
      <c r="R579" s="32"/>
      <c r="S579" s="32"/>
      <c r="T579" s="33" t="s">
        <v>482</v>
      </c>
      <c r="U579" s="88" t="s">
        <v>483</v>
      </c>
      <c r="V579" s="171" t="s">
        <v>2083</v>
      </c>
      <c r="W579" s="88"/>
      <c r="X579" s="30"/>
      <c r="Y579" s="88" t="s">
        <v>482</v>
      </c>
      <c r="Z579" s="32" t="s">
        <v>482</v>
      </c>
      <c r="AA579" s="38" t="s">
        <v>482</v>
      </c>
      <c r="AB579" s="38" t="s">
        <v>1921</v>
      </c>
      <c r="AC579" s="32" t="s">
        <v>483</v>
      </c>
      <c r="AD579" s="88"/>
      <c r="AE579" s="88" t="s">
        <v>482</v>
      </c>
      <c r="AF579" s="30" t="s">
        <v>197</v>
      </c>
      <c r="AG579" s="32"/>
      <c r="AH579" s="88" t="s">
        <v>482</v>
      </c>
      <c r="AI579" s="32"/>
      <c r="AJ579" s="32"/>
      <c r="AK579" s="88" t="s">
        <v>482</v>
      </c>
      <c r="AL579" s="32" t="s">
        <v>482</v>
      </c>
      <c r="AM579" s="88" t="s">
        <v>482</v>
      </c>
      <c r="AN579" s="88" t="s">
        <v>482</v>
      </c>
      <c r="AO579" s="88" t="s">
        <v>482</v>
      </c>
      <c r="AP579" s="32"/>
      <c r="AQ579" s="88" t="s">
        <v>482</v>
      </c>
      <c r="AR579" s="32"/>
      <c r="AS579" s="32"/>
      <c r="AT579" s="148" t="s">
        <v>483</v>
      </c>
      <c r="AU579" s="32"/>
      <c r="AV579" s="30" t="s">
        <v>483</v>
      </c>
      <c r="AW579" s="88" t="s">
        <v>482</v>
      </c>
      <c r="AX579" s="30" t="s">
        <v>482</v>
      </c>
      <c r="AY579" s="30" t="s">
        <v>483</v>
      </c>
      <c r="AZ579" s="32"/>
      <c r="BA579" s="145"/>
      <c r="BB579" s="88" t="s">
        <v>483</v>
      </c>
      <c r="BC579" s="147"/>
      <c r="BD579" s="33" t="s">
        <v>468</v>
      </c>
      <c r="BE579" s="32"/>
      <c r="BF579" s="32"/>
      <c r="BG579" s="32"/>
      <c r="BH579" s="32"/>
      <c r="BI579" s="32"/>
      <c r="BJ579" s="32"/>
      <c r="BK579" s="32"/>
      <c r="BL579" s="88" t="s">
        <v>482</v>
      </c>
      <c r="BM579" s="33" t="s">
        <v>345</v>
      </c>
      <c r="BN579" s="88" t="s">
        <v>483</v>
      </c>
      <c r="BO579" s="32"/>
      <c r="BP579" s="88" t="s">
        <v>483</v>
      </c>
      <c r="BQ579" s="32"/>
      <c r="BR579" s="88" t="s">
        <v>483</v>
      </c>
      <c r="BS579" s="177" t="s">
        <v>482</v>
      </c>
      <c r="BT579" s="88" t="s">
        <v>482</v>
      </c>
      <c r="BU579" s="33"/>
      <c r="BV579" s="33" t="s">
        <v>482</v>
      </c>
      <c r="BW579" s="32"/>
      <c r="BX579" s="147" t="s">
        <v>482</v>
      </c>
      <c r="BY579" s="32" t="s">
        <v>482</v>
      </c>
      <c r="BZ579" s="33" t="s">
        <v>482</v>
      </c>
      <c r="CA579" s="32"/>
      <c r="CB579" s="32" t="s">
        <v>595</v>
      </c>
      <c r="CC579" s="33" t="s">
        <v>1956</v>
      </c>
      <c r="CD579" s="161" t="s">
        <v>2084</v>
      </c>
      <c r="CE579" s="166"/>
      <c r="CF579" s="30" t="s">
        <v>356</v>
      </c>
      <c r="CG579" s="30" t="s">
        <v>1886</v>
      </c>
      <c r="CH579" s="32"/>
      <c r="CI579" s="88" t="s">
        <v>483</v>
      </c>
      <c r="CJ579" s="33" t="s">
        <v>288</v>
      </c>
      <c r="CK579" s="33" t="s">
        <v>398</v>
      </c>
      <c r="CL579" s="88" t="s">
        <v>482</v>
      </c>
      <c r="CM579" s="113" t="s">
        <v>436</v>
      </c>
      <c r="CN579" s="147"/>
      <c r="CO579" s="32"/>
      <c r="CP579" s="88" t="s">
        <v>483</v>
      </c>
      <c r="CQ579" s="33" t="s">
        <v>310</v>
      </c>
      <c r="CR579" s="30"/>
      <c r="CS579" s="32"/>
      <c r="CT579" s="88"/>
      <c r="CU579" s="88" t="s">
        <v>482</v>
      </c>
      <c r="CV579" s="88" t="s">
        <v>483</v>
      </c>
      <c r="CW579" s="33" t="s">
        <v>483</v>
      </c>
      <c r="CX579" s="32"/>
      <c r="CY579" s="33" t="s">
        <v>1957</v>
      </c>
      <c r="CZ579" s="33" t="s">
        <v>411</v>
      </c>
      <c r="DA579" s="161"/>
      <c r="DB579" s="161" t="s">
        <v>1959</v>
      </c>
      <c r="DC579" s="30" t="s">
        <v>423</v>
      </c>
      <c r="DD579" s="171"/>
      <c r="DE579" s="30" t="s">
        <v>585</v>
      </c>
      <c r="DF579" s="33" t="s">
        <v>1887</v>
      </c>
      <c r="DG579" s="33" t="s">
        <v>192</v>
      </c>
      <c r="DH579" s="32" t="s">
        <v>1967</v>
      </c>
      <c r="DI579" s="33" t="s">
        <v>270</v>
      </c>
      <c r="DJ579" s="32"/>
      <c r="DK579" s="30" t="s">
        <v>482</v>
      </c>
      <c r="DL579" s="30" t="s">
        <v>410</v>
      </c>
      <c r="DM579" s="73" t="s">
        <v>609</v>
      </c>
      <c r="DN579" s="88"/>
      <c r="DO579" s="33" t="s">
        <v>3195</v>
      </c>
      <c r="DP579" s="30" t="s">
        <v>399</v>
      </c>
      <c r="DQ579" s="30"/>
      <c r="DR579" s="30" t="s">
        <v>614</v>
      </c>
      <c r="DS579" s="85" t="s">
        <v>1933</v>
      </c>
      <c r="DT579" s="32"/>
      <c r="DU579" s="33" t="s">
        <v>3191</v>
      </c>
      <c r="DV579" s="147"/>
      <c r="DW579" s="88" t="s">
        <v>482</v>
      </c>
      <c r="DX579" s="32"/>
      <c r="DY579" s="30" t="s">
        <v>13</v>
      </c>
      <c r="DZ579" s="32"/>
      <c r="EA579" s="161" t="s">
        <v>428</v>
      </c>
      <c r="EB579" s="33" t="s">
        <v>231</v>
      </c>
      <c r="EC579" s="147" t="s">
        <v>2113</v>
      </c>
      <c r="ED579" s="30"/>
      <c r="EE579" s="51"/>
      <c r="EF579" s="32" t="s">
        <v>602</v>
      </c>
      <c r="EG579" s="162" t="s">
        <v>1960</v>
      </c>
      <c r="EH579" s="73" t="s">
        <v>305</v>
      </c>
      <c r="EI579" s="33" t="s">
        <v>188</v>
      </c>
      <c r="EJ579" s="32"/>
      <c r="EK579" s="32"/>
      <c r="EL579" s="74" t="s">
        <v>1948</v>
      </c>
      <c r="EM579" s="126" t="s">
        <v>1978</v>
      </c>
      <c r="EQ579" s="38"/>
      <c r="ER579" s="38"/>
      <c r="ES579" s="38" t="s">
        <v>1923</v>
      </c>
      <c r="ET579" s="147" t="s">
        <v>1907</v>
      </c>
      <c r="EU579" s="147" t="s">
        <v>3198</v>
      </c>
      <c r="EV579" s="147" t="s">
        <v>1908</v>
      </c>
      <c r="EW579" s="147" t="s">
        <v>1908</v>
      </c>
      <c r="EX579" s="147" t="s">
        <v>1908</v>
      </c>
      <c r="EY579" s="147" t="s">
        <v>1908</v>
      </c>
      <c r="EZ579" s="147" t="s">
        <v>1908</v>
      </c>
      <c r="FA579" s="147" t="s">
        <v>1908</v>
      </c>
      <c r="FB579" s="147" t="s">
        <v>1908</v>
      </c>
      <c r="FC579" s="147" t="s">
        <v>1908</v>
      </c>
      <c r="FD579" s="166" t="s">
        <v>2101</v>
      </c>
      <c r="FE579" s="147" t="s">
        <v>3192</v>
      </c>
      <c r="FF579" s="166"/>
      <c r="FG579" s="85" t="s">
        <v>430</v>
      </c>
      <c r="FH579" s="147" t="s">
        <v>2109</v>
      </c>
      <c r="FI579" s="156"/>
      <c r="FJ579" s="147" t="s">
        <v>3094</v>
      </c>
      <c r="FK579" s="147" t="s">
        <v>3200</v>
      </c>
      <c r="FL579" s="147" t="s">
        <v>2003</v>
      </c>
      <c r="FM579" s="69" t="s">
        <v>335</v>
      </c>
      <c r="FN579" s="147" t="s">
        <v>1985</v>
      </c>
      <c r="FO579" s="147" t="s">
        <v>2110</v>
      </c>
      <c r="FP579" s="147" t="s">
        <v>3102</v>
      </c>
      <c r="FQ579" s="147" t="s">
        <v>3098</v>
      </c>
      <c r="FR579" s="147" t="s">
        <v>3096</v>
      </c>
      <c r="FS579" s="147" t="s">
        <v>3100</v>
      </c>
      <c r="FT579" s="161" t="s">
        <v>2086</v>
      </c>
      <c r="FU579" s="161" t="s">
        <v>2090</v>
      </c>
      <c r="FV579" s="161"/>
      <c r="FW579" s="161" t="s">
        <v>2087</v>
      </c>
      <c r="FX579" s="161" t="s">
        <v>2092</v>
      </c>
      <c r="FY579" s="147" t="s">
        <v>1935</v>
      </c>
      <c r="FZ579" s="147" t="s">
        <v>431</v>
      </c>
      <c r="GA579" s="30" t="s">
        <v>408</v>
      </c>
      <c r="GB579" s="147" t="s">
        <v>364</v>
      </c>
      <c r="GC579" s="85" t="s">
        <v>456</v>
      </c>
      <c r="GD579" s="38" t="s">
        <v>603</v>
      </c>
      <c r="GE579" s="38" t="s">
        <v>340</v>
      </c>
      <c r="GF579" s="38" t="s">
        <v>2094</v>
      </c>
      <c r="GG579" s="33" t="s">
        <v>1920</v>
      </c>
      <c r="GH579" s="30" t="s">
        <v>566</v>
      </c>
      <c r="GI579" s="147" t="s">
        <v>1990</v>
      </c>
      <c r="GJ579" s="147" t="s">
        <v>2001</v>
      </c>
      <c r="GK579" s="147" t="s">
        <v>3104</v>
      </c>
      <c r="GL579" s="88" t="s">
        <v>493</v>
      </c>
      <c r="GM579" s="147" t="s">
        <v>3092</v>
      </c>
      <c r="GN579" s="147" t="s">
        <v>1994</v>
      </c>
      <c r="GO579" s="147" t="s">
        <v>2096</v>
      </c>
      <c r="GP579" s="147" t="s">
        <v>1984</v>
      </c>
      <c r="GQ579" s="147" t="s">
        <v>1988</v>
      </c>
      <c r="GR579" s="156" t="s">
        <v>302</v>
      </c>
      <c r="GS579" s="85" t="s">
        <v>1944</v>
      </c>
      <c r="GT579" s="147" t="s">
        <v>1895</v>
      </c>
      <c r="GU579" s="161" t="s">
        <v>1958</v>
      </c>
      <c r="GV579" s="147" t="s">
        <v>2005</v>
      </c>
      <c r="GW579" s="85" t="s">
        <v>1976</v>
      </c>
      <c r="GX579" s="85" t="s">
        <v>480</v>
      </c>
      <c r="GY579" s="147" t="s">
        <v>2098</v>
      </c>
      <c r="GZ579" s="157" t="s">
        <v>612</v>
      </c>
      <c r="HA579" t="s">
        <v>1954</v>
      </c>
    </row>
    <row r="580" spans="1:209" ht="12.75">
      <c r="A580" s="28">
        <v>46282</v>
      </c>
      <c r="B580" s="88" t="s">
        <v>482</v>
      </c>
      <c r="C580" s="32" t="s">
        <v>359</v>
      </c>
      <c r="D580" s="88" t="s">
        <v>482</v>
      </c>
      <c r="E580" s="32"/>
      <c r="F580" s="88" t="s">
        <v>482</v>
      </c>
      <c r="G580" s="32"/>
      <c r="H580" s="32" t="s">
        <v>482</v>
      </c>
      <c r="I580" s="145" t="s">
        <v>1876</v>
      </c>
      <c r="J580" s="88" t="s">
        <v>482</v>
      </c>
      <c r="K580" s="88" t="s">
        <v>482</v>
      </c>
      <c r="L580" s="88" t="s">
        <v>482</v>
      </c>
      <c r="M580" s="32" t="s">
        <v>482</v>
      </c>
      <c r="N580" s="88" t="s">
        <v>483</v>
      </c>
      <c r="O580" s="33" t="s">
        <v>387</v>
      </c>
      <c r="P580" s="32"/>
      <c r="Q580" s="88" t="s">
        <v>482</v>
      </c>
      <c r="R580" s="32"/>
      <c r="S580" s="32"/>
      <c r="T580" s="33" t="s">
        <v>482</v>
      </c>
      <c r="U580" s="88" t="s">
        <v>483</v>
      </c>
      <c r="V580" s="171" t="s">
        <v>2083</v>
      </c>
      <c r="W580" s="88"/>
      <c r="X580" s="30"/>
      <c r="Y580" s="88" t="s">
        <v>482</v>
      </c>
      <c r="Z580" s="32" t="s">
        <v>482</v>
      </c>
      <c r="AA580" s="38" t="s">
        <v>482</v>
      </c>
      <c r="AB580" s="38" t="s">
        <v>1921</v>
      </c>
      <c r="AC580" s="32" t="s">
        <v>483</v>
      </c>
      <c r="AD580" s="88"/>
      <c r="AE580" s="88" t="s">
        <v>482</v>
      </c>
      <c r="AF580" s="30" t="s">
        <v>197</v>
      </c>
      <c r="AG580" s="32"/>
      <c r="AH580" s="88" t="s">
        <v>482</v>
      </c>
      <c r="AI580" s="32"/>
      <c r="AJ580" s="32"/>
      <c r="AK580" s="88" t="s">
        <v>482</v>
      </c>
      <c r="AL580" s="32" t="s">
        <v>482</v>
      </c>
      <c r="AM580" s="88" t="s">
        <v>482</v>
      </c>
      <c r="AN580" s="88" t="s">
        <v>482</v>
      </c>
      <c r="AO580" s="88" t="s">
        <v>482</v>
      </c>
      <c r="AP580" s="32"/>
      <c r="AQ580" s="88" t="s">
        <v>482</v>
      </c>
      <c r="AR580" s="32"/>
      <c r="AS580" s="32"/>
      <c r="AT580" s="148" t="s">
        <v>483</v>
      </c>
      <c r="AU580" s="32"/>
      <c r="AV580" s="30" t="s">
        <v>483</v>
      </c>
      <c r="AW580" s="88" t="s">
        <v>482</v>
      </c>
      <c r="AX580" s="30" t="s">
        <v>482</v>
      </c>
      <c r="AY580" s="30" t="s">
        <v>483</v>
      </c>
      <c r="AZ580" s="32"/>
      <c r="BA580" s="145"/>
      <c r="BB580" s="88" t="s">
        <v>483</v>
      </c>
      <c r="BC580" s="147"/>
      <c r="BD580" s="33" t="s">
        <v>468</v>
      </c>
      <c r="BE580" s="32"/>
      <c r="BF580" s="32"/>
      <c r="BG580" s="32"/>
      <c r="BH580" s="32"/>
      <c r="BI580" s="32"/>
      <c r="BJ580" s="32"/>
      <c r="BK580" s="32"/>
      <c r="BL580" s="88" t="s">
        <v>482</v>
      </c>
      <c r="BM580" s="33" t="s">
        <v>345</v>
      </c>
      <c r="BN580" s="88" t="s">
        <v>483</v>
      </c>
      <c r="BO580" s="32"/>
      <c r="BP580" s="88" t="s">
        <v>483</v>
      </c>
      <c r="BQ580" s="32"/>
      <c r="BR580" s="88" t="s">
        <v>483</v>
      </c>
      <c r="BS580" s="177" t="s">
        <v>482</v>
      </c>
      <c r="BT580" s="88" t="s">
        <v>482</v>
      </c>
      <c r="BU580" s="33"/>
      <c r="BV580" s="33" t="s">
        <v>482</v>
      </c>
      <c r="BW580" s="32"/>
      <c r="BX580" s="147" t="s">
        <v>482</v>
      </c>
      <c r="BY580" s="32" t="s">
        <v>482</v>
      </c>
      <c r="BZ580" s="33" t="s">
        <v>482</v>
      </c>
      <c r="CA580" s="32"/>
      <c r="CB580" s="32" t="s">
        <v>595</v>
      </c>
      <c r="CC580" s="33" t="s">
        <v>1956</v>
      </c>
      <c r="CD580" s="161" t="s">
        <v>2084</v>
      </c>
      <c r="CE580" s="166"/>
      <c r="CF580" s="30" t="s">
        <v>356</v>
      </c>
      <c r="CG580" s="30" t="s">
        <v>1886</v>
      </c>
      <c r="CH580" s="32"/>
      <c r="CI580" s="88" t="s">
        <v>483</v>
      </c>
      <c r="CJ580" s="33" t="s">
        <v>288</v>
      </c>
      <c r="CK580" s="33" t="s">
        <v>398</v>
      </c>
      <c r="CL580" s="88" t="s">
        <v>482</v>
      </c>
      <c r="CM580" s="113" t="s">
        <v>436</v>
      </c>
      <c r="CN580" s="147"/>
      <c r="CO580" s="32"/>
      <c r="CP580" s="88" t="s">
        <v>483</v>
      </c>
      <c r="CQ580" s="33" t="s">
        <v>310</v>
      </c>
      <c r="CR580" s="30"/>
      <c r="CS580" s="32"/>
      <c r="CT580" s="88"/>
      <c r="CU580" s="88" t="s">
        <v>482</v>
      </c>
      <c r="CV580" s="88" t="s">
        <v>483</v>
      </c>
      <c r="CW580" s="33" t="s">
        <v>483</v>
      </c>
      <c r="CX580" s="32"/>
      <c r="CY580" s="33" t="s">
        <v>1957</v>
      </c>
      <c r="CZ580" s="33" t="s">
        <v>411</v>
      </c>
      <c r="DA580" s="161"/>
      <c r="DB580" s="161" t="s">
        <v>1959</v>
      </c>
      <c r="DC580" s="30" t="s">
        <v>423</v>
      </c>
      <c r="DD580" s="171"/>
      <c r="DE580" s="30" t="s">
        <v>585</v>
      </c>
      <c r="DF580" s="33" t="s">
        <v>1887</v>
      </c>
      <c r="DG580" s="33" t="s">
        <v>192</v>
      </c>
      <c r="DH580" s="32" t="s">
        <v>1967</v>
      </c>
      <c r="DI580" s="33" t="s">
        <v>270</v>
      </c>
      <c r="DJ580" s="32"/>
      <c r="DK580" s="30" t="s">
        <v>482</v>
      </c>
      <c r="DL580" s="30" t="s">
        <v>410</v>
      </c>
      <c r="DM580" s="73" t="s">
        <v>609</v>
      </c>
      <c r="DN580" s="88"/>
      <c r="DO580" s="33" t="s">
        <v>3195</v>
      </c>
      <c r="DP580" s="30" t="s">
        <v>399</v>
      </c>
      <c r="DQ580" s="30"/>
      <c r="DR580" s="30" t="s">
        <v>614</v>
      </c>
      <c r="DS580" s="85" t="s">
        <v>1933</v>
      </c>
      <c r="DT580" s="32"/>
      <c r="DU580" s="33" t="s">
        <v>3191</v>
      </c>
      <c r="DV580" s="147"/>
      <c r="DW580" s="88" t="s">
        <v>482</v>
      </c>
      <c r="DX580" s="32"/>
      <c r="DY580" s="30" t="s">
        <v>13</v>
      </c>
      <c r="DZ580" s="32"/>
      <c r="EA580" s="161" t="s">
        <v>428</v>
      </c>
      <c r="EB580" s="33" t="s">
        <v>231</v>
      </c>
      <c r="EC580" s="147" t="s">
        <v>2113</v>
      </c>
      <c r="ED580" s="30"/>
      <c r="EE580" s="51"/>
      <c r="EF580" s="32" t="s">
        <v>602</v>
      </c>
      <c r="EG580" s="162" t="s">
        <v>1960</v>
      </c>
      <c r="EH580" s="73" t="s">
        <v>305</v>
      </c>
      <c r="EI580" s="33" t="s">
        <v>188</v>
      </c>
      <c r="EJ580" s="32"/>
      <c r="EK580" s="32"/>
      <c r="EL580" s="74" t="s">
        <v>1948</v>
      </c>
      <c r="EM580" s="126" t="s">
        <v>1978</v>
      </c>
      <c r="EQ580" s="38"/>
      <c r="ER580" s="38"/>
      <c r="ES580" s="38" t="s">
        <v>1923</v>
      </c>
      <c r="ET580" s="147" t="s">
        <v>1907</v>
      </c>
      <c r="EU580" s="147" t="s">
        <v>3198</v>
      </c>
      <c r="EV580" s="147" t="s">
        <v>1908</v>
      </c>
      <c r="EW580" s="147" t="s">
        <v>1908</v>
      </c>
      <c r="EX580" s="147" t="s">
        <v>1908</v>
      </c>
      <c r="EY580" s="147" t="s">
        <v>1908</v>
      </c>
      <c r="EZ580" s="147" t="s">
        <v>1908</v>
      </c>
      <c r="FA580" s="147" t="s">
        <v>1908</v>
      </c>
      <c r="FB580" s="147" t="s">
        <v>1908</v>
      </c>
      <c r="FC580" s="147" t="s">
        <v>1908</v>
      </c>
      <c r="FD580" s="166" t="s">
        <v>2101</v>
      </c>
      <c r="FE580" s="147" t="s">
        <v>3192</v>
      </c>
      <c r="FF580" s="166"/>
      <c r="FG580" s="85" t="s">
        <v>430</v>
      </c>
      <c r="FH580" s="147" t="s">
        <v>2109</v>
      </c>
      <c r="FI580" s="156"/>
      <c r="FJ580" s="147" t="s">
        <v>3094</v>
      </c>
      <c r="FK580" s="147" t="s">
        <v>3200</v>
      </c>
      <c r="FL580" s="147" t="s">
        <v>2003</v>
      </c>
      <c r="FM580" s="69" t="s">
        <v>335</v>
      </c>
      <c r="FN580" s="147" t="s">
        <v>1985</v>
      </c>
      <c r="FO580" s="147" t="s">
        <v>2110</v>
      </c>
      <c r="FP580" s="147" t="s">
        <v>3102</v>
      </c>
      <c r="FQ580" s="147" t="s">
        <v>3098</v>
      </c>
      <c r="FR580" s="147" t="s">
        <v>3096</v>
      </c>
      <c r="FS580" s="147" t="s">
        <v>3100</v>
      </c>
      <c r="FT580" s="161" t="s">
        <v>2086</v>
      </c>
      <c r="FU580" s="161" t="s">
        <v>2090</v>
      </c>
      <c r="FV580" s="161"/>
      <c r="FW580" s="161" t="s">
        <v>2087</v>
      </c>
      <c r="FX580" s="161" t="s">
        <v>2092</v>
      </c>
      <c r="FY580" s="147" t="s">
        <v>1935</v>
      </c>
      <c r="FZ580" s="147" t="s">
        <v>431</v>
      </c>
      <c r="GA580" s="30" t="s">
        <v>408</v>
      </c>
      <c r="GB580" s="147" t="s">
        <v>364</v>
      </c>
      <c r="GC580" s="85" t="s">
        <v>456</v>
      </c>
      <c r="GD580" s="38" t="s">
        <v>603</v>
      </c>
      <c r="GE580" s="38" t="s">
        <v>340</v>
      </c>
      <c r="GF580" s="38" t="s">
        <v>2094</v>
      </c>
      <c r="GG580" s="33" t="s">
        <v>1920</v>
      </c>
      <c r="GH580" s="30" t="s">
        <v>566</v>
      </c>
      <c r="GI580" s="147" t="s">
        <v>1990</v>
      </c>
      <c r="GJ580" s="147" t="s">
        <v>2001</v>
      </c>
      <c r="GK580" s="147" t="s">
        <v>3104</v>
      </c>
      <c r="GL580" s="88" t="s">
        <v>493</v>
      </c>
      <c r="GM580" s="147" t="s">
        <v>3092</v>
      </c>
      <c r="GN580" s="147" t="s">
        <v>1994</v>
      </c>
      <c r="GO580" s="147" t="s">
        <v>2096</v>
      </c>
      <c r="GP580" s="147" t="s">
        <v>1984</v>
      </c>
      <c r="GQ580" s="147" t="s">
        <v>1988</v>
      </c>
      <c r="GR580" s="156" t="s">
        <v>302</v>
      </c>
      <c r="GS580" s="85" t="s">
        <v>1944</v>
      </c>
      <c r="GT580" s="147" t="s">
        <v>1895</v>
      </c>
      <c r="GU580" s="161" t="s">
        <v>1958</v>
      </c>
      <c r="GV580" s="147" t="s">
        <v>2005</v>
      </c>
      <c r="GW580" s="85" t="s">
        <v>1976</v>
      </c>
      <c r="GX580" s="85" t="s">
        <v>480</v>
      </c>
      <c r="GY580" s="147" t="s">
        <v>2098</v>
      </c>
      <c r="GZ580" s="157" t="s">
        <v>612</v>
      </c>
      <c r="HA580" t="s">
        <v>1954</v>
      </c>
    </row>
    <row r="581" spans="1:209" ht="12.75">
      <c r="A581" s="28">
        <v>46283</v>
      </c>
      <c r="B581" s="88" t="s">
        <v>482</v>
      </c>
      <c r="C581" s="32" t="s">
        <v>359</v>
      </c>
      <c r="D581" s="88" t="s">
        <v>482</v>
      </c>
      <c r="E581" s="32"/>
      <c r="F581" s="88" t="s">
        <v>482</v>
      </c>
      <c r="G581" s="32"/>
      <c r="H581" s="32" t="s">
        <v>482</v>
      </c>
      <c r="I581" s="145" t="s">
        <v>1876</v>
      </c>
      <c r="J581" s="88" t="s">
        <v>482</v>
      </c>
      <c r="K581" s="88" t="s">
        <v>482</v>
      </c>
      <c r="L581" s="88" t="s">
        <v>482</v>
      </c>
      <c r="M581" s="32" t="s">
        <v>482</v>
      </c>
      <c r="N581" s="88" t="s">
        <v>483</v>
      </c>
      <c r="O581" s="33" t="s">
        <v>387</v>
      </c>
      <c r="P581" s="32"/>
      <c r="Q581" s="88" t="s">
        <v>482</v>
      </c>
      <c r="R581" s="32"/>
      <c r="S581" s="32"/>
      <c r="T581" s="33" t="s">
        <v>482</v>
      </c>
      <c r="U581" s="88" t="s">
        <v>483</v>
      </c>
      <c r="V581" s="171" t="s">
        <v>2083</v>
      </c>
      <c r="W581" s="88"/>
      <c r="X581" s="30"/>
      <c r="Y581" s="88" t="s">
        <v>482</v>
      </c>
      <c r="Z581" s="32" t="s">
        <v>482</v>
      </c>
      <c r="AA581" s="38" t="s">
        <v>482</v>
      </c>
      <c r="AB581" s="38" t="s">
        <v>1921</v>
      </c>
      <c r="AC581" s="32" t="s">
        <v>483</v>
      </c>
      <c r="AD581" s="88"/>
      <c r="AE581" s="88" t="s">
        <v>482</v>
      </c>
      <c r="AF581" s="30" t="s">
        <v>197</v>
      </c>
      <c r="AG581" s="32"/>
      <c r="AH581" s="88" t="s">
        <v>482</v>
      </c>
      <c r="AI581" s="32"/>
      <c r="AJ581" s="32"/>
      <c r="AK581" s="88" t="s">
        <v>482</v>
      </c>
      <c r="AL581" s="32" t="s">
        <v>482</v>
      </c>
      <c r="AM581" s="88" t="s">
        <v>482</v>
      </c>
      <c r="AN581" s="88" t="s">
        <v>482</v>
      </c>
      <c r="AO581" s="88" t="s">
        <v>482</v>
      </c>
      <c r="AP581" s="32"/>
      <c r="AQ581" s="88" t="s">
        <v>482</v>
      </c>
      <c r="AR581" s="32"/>
      <c r="AS581" s="32"/>
      <c r="AT581" s="148" t="s">
        <v>483</v>
      </c>
      <c r="AU581" s="32"/>
      <c r="AV581" s="30" t="s">
        <v>483</v>
      </c>
      <c r="AW581" s="88" t="s">
        <v>482</v>
      </c>
      <c r="AX581" s="30" t="s">
        <v>482</v>
      </c>
      <c r="AY581" s="30" t="s">
        <v>483</v>
      </c>
      <c r="AZ581" s="32"/>
      <c r="BA581" s="145"/>
      <c r="BB581" s="88" t="s">
        <v>483</v>
      </c>
      <c r="BC581" s="147"/>
      <c r="BD581" s="33" t="s">
        <v>468</v>
      </c>
      <c r="BE581" s="32"/>
      <c r="BF581" s="32"/>
      <c r="BG581" s="32"/>
      <c r="BH581" s="32"/>
      <c r="BI581" s="32"/>
      <c r="BJ581" s="32"/>
      <c r="BK581" s="32"/>
      <c r="BL581" s="88" t="s">
        <v>482</v>
      </c>
      <c r="BM581" s="33" t="s">
        <v>345</v>
      </c>
      <c r="BN581" s="88" t="s">
        <v>483</v>
      </c>
      <c r="BO581" s="32"/>
      <c r="BP581" s="88" t="s">
        <v>483</v>
      </c>
      <c r="BQ581" s="32"/>
      <c r="BR581" s="88" t="s">
        <v>483</v>
      </c>
      <c r="BS581" s="177" t="s">
        <v>482</v>
      </c>
      <c r="BT581" s="88" t="s">
        <v>482</v>
      </c>
      <c r="BU581" s="33"/>
      <c r="BV581" s="33" t="s">
        <v>482</v>
      </c>
      <c r="BW581" s="32"/>
      <c r="BX581" s="147" t="s">
        <v>482</v>
      </c>
      <c r="BY581" s="32" t="s">
        <v>482</v>
      </c>
      <c r="BZ581" s="33" t="s">
        <v>482</v>
      </c>
      <c r="CA581" s="32"/>
      <c r="CB581" s="32" t="s">
        <v>595</v>
      </c>
      <c r="CC581" s="33" t="s">
        <v>1956</v>
      </c>
      <c r="CD581" s="161" t="s">
        <v>2084</v>
      </c>
      <c r="CE581" s="166"/>
      <c r="CF581" s="30" t="s">
        <v>356</v>
      </c>
      <c r="CG581" s="30" t="s">
        <v>1886</v>
      </c>
      <c r="CH581" s="32"/>
      <c r="CI581" s="88" t="s">
        <v>483</v>
      </c>
      <c r="CJ581" s="33" t="s">
        <v>288</v>
      </c>
      <c r="CK581" s="33" t="s">
        <v>398</v>
      </c>
      <c r="CL581" s="88" t="s">
        <v>482</v>
      </c>
      <c r="CM581" s="113" t="s">
        <v>436</v>
      </c>
      <c r="CN581" s="147"/>
      <c r="CO581" s="32"/>
      <c r="CP581" s="88" t="s">
        <v>483</v>
      </c>
      <c r="CQ581" s="33" t="s">
        <v>310</v>
      </c>
      <c r="CR581" s="30"/>
      <c r="CS581" s="32"/>
      <c r="CT581" s="88"/>
      <c r="CU581" s="88" t="s">
        <v>482</v>
      </c>
      <c r="CV581" s="88" t="s">
        <v>483</v>
      </c>
      <c r="CW581" s="33" t="s">
        <v>483</v>
      </c>
      <c r="CX581" s="32"/>
      <c r="CY581" s="33" t="s">
        <v>1957</v>
      </c>
      <c r="CZ581" s="33" t="s">
        <v>411</v>
      </c>
      <c r="DA581" s="161"/>
      <c r="DB581" s="161" t="s">
        <v>1959</v>
      </c>
      <c r="DC581" s="30" t="s">
        <v>423</v>
      </c>
      <c r="DD581" s="171"/>
      <c r="DE581" s="30" t="s">
        <v>585</v>
      </c>
      <c r="DF581" s="33" t="s">
        <v>1887</v>
      </c>
      <c r="DG581" s="33" t="s">
        <v>192</v>
      </c>
      <c r="DH581" s="32" t="s">
        <v>1967</v>
      </c>
      <c r="DI581" s="33" t="s">
        <v>270</v>
      </c>
      <c r="DJ581" s="32"/>
      <c r="DK581" s="30" t="s">
        <v>482</v>
      </c>
      <c r="DL581" s="30" t="s">
        <v>410</v>
      </c>
      <c r="DM581" s="73" t="s">
        <v>609</v>
      </c>
      <c r="DN581" s="88"/>
      <c r="DO581" s="33" t="s">
        <v>3195</v>
      </c>
      <c r="DP581" s="30" t="s">
        <v>399</v>
      </c>
      <c r="DQ581" s="30"/>
      <c r="DR581" s="30" t="s">
        <v>614</v>
      </c>
      <c r="DS581" s="85" t="s">
        <v>1933</v>
      </c>
      <c r="DT581" s="32"/>
      <c r="DU581" s="33" t="s">
        <v>3191</v>
      </c>
      <c r="DV581" s="147"/>
      <c r="DW581" s="88" t="s">
        <v>482</v>
      </c>
      <c r="DX581" s="32"/>
      <c r="DY581" s="30" t="s">
        <v>13</v>
      </c>
      <c r="DZ581" s="32"/>
      <c r="EA581" s="161" t="s">
        <v>428</v>
      </c>
      <c r="EB581" s="33" t="s">
        <v>231</v>
      </c>
      <c r="EC581" s="147" t="s">
        <v>2113</v>
      </c>
      <c r="ED581" s="30"/>
      <c r="EE581" s="51"/>
      <c r="EF581" s="32" t="s">
        <v>602</v>
      </c>
      <c r="EG581" s="162" t="s">
        <v>1960</v>
      </c>
      <c r="EH581" s="73" t="s">
        <v>305</v>
      </c>
      <c r="EI581" s="33" t="s">
        <v>188</v>
      </c>
      <c r="EJ581" s="32"/>
      <c r="EK581" s="32"/>
      <c r="EL581" s="74" t="s">
        <v>1948</v>
      </c>
      <c r="EM581" s="126" t="s">
        <v>1978</v>
      </c>
      <c r="EQ581" s="38"/>
      <c r="ER581" s="38"/>
      <c r="ES581" s="38" t="s">
        <v>1923</v>
      </c>
      <c r="ET581" s="147" t="s">
        <v>1907</v>
      </c>
      <c r="EU581" s="147" t="s">
        <v>3198</v>
      </c>
      <c r="EV581" s="147" t="s">
        <v>1908</v>
      </c>
      <c r="EW581" s="147" t="s">
        <v>1908</v>
      </c>
      <c r="EX581" s="147" t="s">
        <v>1908</v>
      </c>
      <c r="EY581" s="147" t="s">
        <v>1908</v>
      </c>
      <c r="EZ581" s="147" t="s">
        <v>1908</v>
      </c>
      <c r="FA581" s="147" t="s">
        <v>1908</v>
      </c>
      <c r="FB581" s="147" t="s">
        <v>1908</v>
      </c>
      <c r="FC581" s="147" t="s">
        <v>1908</v>
      </c>
      <c r="FD581" s="166" t="s">
        <v>2101</v>
      </c>
      <c r="FE581" s="147" t="s">
        <v>3192</v>
      </c>
      <c r="FF581" s="166"/>
      <c r="FG581" s="85" t="s">
        <v>430</v>
      </c>
      <c r="FH581" s="147" t="s">
        <v>2109</v>
      </c>
      <c r="FI581" s="156"/>
      <c r="FJ581" s="147" t="s">
        <v>3094</v>
      </c>
      <c r="FK581" s="147" t="s">
        <v>3200</v>
      </c>
      <c r="FL581" s="147" t="s">
        <v>2003</v>
      </c>
      <c r="FM581" s="69" t="s">
        <v>335</v>
      </c>
      <c r="FN581" s="147" t="s">
        <v>1985</v>
      </c>
      <c r="FO581" s="147" t="s">
        <v>2110</v>
      </c>
      <c r="FP581" s="147" t="s">
        <v>3102</v>
      </c>
      <c r="FQ581" s="147" t="s">
        <v>3098</v>
      </c>
      <c r="FR581" s="147" t="s">
        <v>3096</v>
      </c>
      <c r="FS581" s="147" t="s">
        <v>3100</v>
      </c>
      <c r="FT581" s="161" t="s">
        <v>2086</v>
      </c>
      <c r="FU581" s="161" t="s">
        <v>2090</v>
      </c>
      <c r="FV581" s="161"/>
      <c r="FW581" s="161" t="s">
        <v>2087</v>
      </c>
      <c r="FX581" s="161" t="s">
        <v>2092</v>
      </c>
      <c r="FY581" s="147" t="s">
        <v>1935</v>
      </c>
      <c r="FZ581" s="147" t="s">
        <v>431</v>
      </c>
      <c r="GA581" s="30" t="s">
        <v>408</v>
      </c>
      <c r="GB581" s="147" t="s">
        <v>364</v>
      </c>
      <c r="GC581" s="85" t="s">
        <v>456</v>
      </c>
      <c r="GD581" s="38" t="s">
        <v>603</v>
      </c>
      <c r="GE581" s="38" t="s">
        <v>340</v>
      </c>
      <c r="GF581" s="38" t="s">
        <v>2094</v>
      </c>
      <c r="GG581" s="33" t="s">
        <v>1920</v>
      </c>
      <c r="GH581" s="30" t="s">
        <v>566</v>
      </c>
      <c r="GI581" s="147" t="s">
        <v>1990</v>
      </c>
      <c r="GJ581" s="147" t="s">
        <v>2001</v>
      </c>
      <c r="GK581" s="147" t="s">
        <v>3104</v>
      </c>
      <c r="GL581" s="88" t="s">
        <v>493</v>
      </c>
      <c r="GM581" s="147" t="s">
        <v>3092</v>
      </c>
      <c r="GN581" s="147" t="s">
        <v>1994</v>
      </c>
      <c r="GO581" s="147" t="s">
        <v>2096</v>
      </c>
      <c r="GP581" s="147" t="s">
        <v>1984</v>
      </c>
      <c r="GQ581" s="147" t="s">
        <v>1988</v>
      </c>
      <c r="GR581" s="156" t="s">
        <v>302</v>
      </c>
      <c r="GS581" s="85" t="s">
        <v>1944</v>
      </c>
      <c r="GT581" s="147" t="s">
        <v>1895</v>
      </c>
      <c r="GU581" s="161" t="s">
        <v>1958</v>
      </c>
      <c r="GV581" s="147" t="s">
        <v>2005</v>
      </c>
      <c r="GW581" s="85" t="s">
        <v>1976</v>
      </c>
      <c r="GX581" s="85" t="s">
        <v>480</v>
      </c>
      <c r="GY581" s="147" t="s">
        <v>2098</v>
      </c>
      <c r="GZ581" s="157" t="s">
        <v>612</v>
      </c>
      <c r="HA581" t="s">
        <v>1954</v>
      </c>
    </row>
    <row r="582" spans="1:209" ht="12.75">
      <c r="A582" s="28">
        <v>46284</v>
      </c>
      <c r="B582" s="88" t="s">
        <v>482</v>
      </c>
      <c r="C582" s="32" t="s">
        <v>359</v>
      </c>
      <c r="D582" s="88" t="s">
        <v>482</v>
      </c>
      <c r="E582" s="32"/>
      <c r="F582" s="88" t="s">
        <v>482</v>
      </c>
      <c r="G582" s="32"/>
      <c r="H582" s="32" t="s">
        <v>482</v>
      </c>
      <c r="I582" s="145" t="s">
        <v>1876</v>
      </c>
      <c r="J582" s="88" t="s">
        <v>482</v>
      </c>
      <c r="K582" s="88" t="s">
        <v>482</v>
      </c>
      <c r="L582" s="88" t="s">
        <v>482</v>
      </c>
      <c r="M582" s="32" t="s">
        <v>482</v>
      </c>
      <c r="N582" s="88" t="s">
        <v>483</v>
      </c>
      <c r="O582" s="33" t="s">
        <v>387</v>
      </c>
      <c r="P582" s="32"/>
      <c r="Q582" s="88" t="s">
        <v>482</v>
      </c>
      <c r="R582" s="32"/>
      <c r="S582" s="32"/>
      <c r="T582" s="33" t="s">
        <v>482</v>
      </c>
      <c r="U582" s="88" t="s">
        <v>483</v>
      </c>
      <c r="V582" s="171" t="s">
        <v>2083</v>
      </c>
      <c r="W582" s="88"/>
      <c r="X582" s="30"/>
      <c r="Y582" s="88" t="s">
        <v>482</v>
      </c>
      <c r="Z582" s="32" t="s">
        <v>482</v>
      </c>
      <c r="AA582" s="38" t="s">
        <v>482</v>
      </c>
      <c r="AB582" s="38" t="s">
        <v>1921</v>
      </c>
      <c r="AC582" s="32" t="s">
        <v>483</v>
      </c>
      <c r="AD582" s="88"/>
      <c r="AE582" s="88" t="s">
        <v>482</v>
      </c>
      <c r="AF582" s="30" t="s">
        <v>197</v>
      </c>
      <c r="AG582" s="32"/>
      <c r="AH582" s="88" t="s">
        <v>482</v>
      </c>
      <c r="AI582" s="32"/>
      <c r="AJ582" s="32"/>
      <c r="AK582" s="88" t="s">
        <v>482</v>
      </c>
      <c r="AL582" s="32" t="s">
        <v>482</v>
      </c>
      <c r="AM582" s="88" t="s">
        <v>482</v>
      </c>
      <c r="AN582" s="88" t="s">
        <v>482</v>
      </c>
      <c r="AO582" s="88" t="s">
        <v>482</v>
      </c>
      <c r="AP582" s="32"/>
      <c r="AQ582" s="88" t="s">
        <v>482</v>
      </c>
      <c r="AR582" s="32"/>
      <c r="AS582" s="32"/>
      <c r="AT582" s="148" t="s">
        <v>483</v>
      </c>
      <c r="AU582" s="32"/>
      <c r="AV582" s="30" t="s">
        <v>483</v>
      </c>
      <c r="AW582" s="88" t="s">
        <v>482</v>
      </c>
      <c r="AX582" s="30" t="s">
        <v>482</v>
      </c>
      <c r="AY582" s="30" t="s">
        <v>483</v>
      </c>
      <c r="AZ582" s="32"/>
      <c r="BA582" s="145"/>
      <c r="BB582" s="88" t="s">
        <v>483</v>
      </c>
      <c r="BC582" s="147"/>
      <c r="BD582" s="33" t="s">
        <v>468</v>
      </c>
      <c r="BE582" s="32"/>
      <c r="BF582" s="32"/>
      <c r="BG582" s="32"/>
      <c r="BH582" s="32"/>
      <c r="BI582" s="32"/>
      <c r="BJ582" s="32"/>
      <c r="BK582" s="32"/>
      <c r="BL582" s="88" t="s">
        <v>482</v>
      </c>
      <c r="BM582" s="33" t="s">
        <v>345</v>
      </c>
      <c r="BN582" s="88" t="s">
        <v>483</v>
      </c>
      <c r="BO582" s="32"/>
      <c r="BP582" s="88" t="s">
        <v>483</v>
      </c>
      <c r="BQ582" s="32"/>
      <c r="BR582" s="88" t="s">
        <v>483</v>
      </c>
      <c r="BS582" s="177" t="s">
        <v>482</v>
      </c>
      <c r="BT582" s="88" t="s">
        <v>482</v>
      </c>
      <c r="BU582" s="33"/>
      <c r="BV582" s="33" t="s">
        <v>482</v>
      </c>
      <c r="BW582" s="32"/>
      <c r="BX582" s="147" t="s">
        <v>482</v>
      </c>
      <c r="BY582" s="32" t="s">
        <v>482</v>
      </c>
      <c r="BZ582" s="33" t="s">
        <v>482</v>
      </c>
      <c r="CA582" s="32"/>
      <c r="CB582" s="32" t="s">
        <v>595</v>
      </c>
      <c r="CC582" s="33" t="s">
        <v>1956</v>
      </c>
      <c r="CD582" s="161" t="s">
        <v>2084</v>
      </c>
      <c r="CE582" s="166"/>
      <c r="CF582" s="30" t="s">
        <v>356</v>
      </c>
      <c r="CG582" s="30" t="s">
        <v>1886</v>
      </c>
      <c r="CH582" s="32"/>
      <c r="CI582" s="88" t="s">
        <v>483</v>
      </c>
      <c r="CJ582" s="33" t="s">
        <v>288</v>
      </c>
      <c r="CK582" s="33" t="s">
        <v>398</v>
      </c>
      <c r="CL582" s="88" t="s">
        <v>482</v>
      </c>
      <c r="CM582" s="113" t="s">
        <v>436</v>
      </c>
      <c r="CN582" s="147"/>
      <c r="CO582" s="32"/>
      <c r="CP582" s="88" t="s">
        <v>483</v>
      </c>
      <c r="CQ582" s="33" t="s">
        <v>310</v>
      </c>
      <c r="CR582" s="30"/>
      <c r="CS582" s="32"/>
      <c r="CT582" s="88"/>
      <c r="CU582" s="88" t="s">
        <v>482</v>
      </c>
      <c r="CV582" s="88" t="s">
        <v>483</v>
      </c>
      <c r="CW582" s="33" t="s">
        <v>483</v>
      </c>
      <c r="CX582" s="32"/>
      <c r="CY582" s="33" t="s">
        <v>1957</v>
      </c>
      <c r="CZ582" s="33" t="s">
        <v>411</v>
      </c>
      <c r="DA582" s="161"/>
      <c r="DB582" s="161" t="s">
        <v>1959</v>
      </c>
      <c r="DC582" s="30" t="s">
        <v>423</v>
      </c>
      <c r="DD582" s="171"/>
      <c r="DE582" s="30" t="s">
        <v>585</v>
      </c>
      <c r="DF582" s="33" t="s">
        <v>1887</v>
      </c>
      <c r="DG582" s="33" t="s">
        <v>192</v>
      </c>
      <c r="DH582" s="32" t="s">
        <v>1967</v>
      </c>
      <c r="DI582" s="33" t="s">
        <v>270</v>
      </c>
      <c r="DJ582" s="32"/>
      <c r="DK582" s="30" t="s">
        <v>482</v>
      </c>
      <c r="DL582" s="30" t="s">
        <v>410</v>
      </c>
      <c r="DM582" s="73" t="s">
        <v>609</v>
      </c>
      <c r="DN582" s="88"/>
      <c r="DO582" s="33" t="s">
        <v>3195</v>
      </c>
      <c r="DP582" s="30" t="s">
        <v>399</v>
      </c>
      <c r="DQ582" s="30"/>
      <c r="DR582" s="30" t="s">
        <v>614</v>
      </c>
      <c r="DS582" s="85" t="s">
        <v>1933</v>
      </c>
      <c r="DT582" s="32"/>
      <c r="DU582" s="33" t="s">
        <v>3191</v>
      </c>
      <c r="DV582" s="147"/>
      <c r="DW582" s="88" t="s">
        <v>482</v>
      </c>
      <c r="DX582" s="32"/>
      <c r="DY582" s="30" t="s">
        <v>13</v>
      </c>
      <c r="DZ582" s="32"/>
      <c r="EA582" s="161" t="s">
        <v>428</v>
      </c>
      <c r="EB582" s="33" t="s">
        <v>231</v>
      </c>
      <c r="EC582" s="147" t="s">
        <v>2113</v>
      </c>
      <c r="ED582" s="30"/>
      <c r="EE582" s="51"/>
      <c r="EF582" s="32" t="s">
        <v>602</v>
      </c>
      <c r="EG582" s="162" t="s">
        <v>1960</v>
      </c>
      <c r="EH582" s="73" t="s">
        <v>305</v>
      </c>
      <c r="EI582" s="33" t="s">
        <v>188</v>
      </c>
      <c r="EJ582" s="32"/>
      <c r="EK582" s="32"/>
      <c r="EL582" s="74" t="s">
        <v>1948</v>
      </c>
      <c r="EM582" s="126" t="s">
        <v>1978</v>
      </c>
      <c r="EQ582" s="38"/>
      <c r="ER582" s="38"/>
      <c r="ES582" s="38" t="s">
        <v>1923</v>
      </c>
      <c r="ET582" s="147" t="s">
        <v>1907</v>
      </c>
      <c r="EU582" s="147" t="s">
        <v>3198</v>
      </c>
      <c r="EV582" s="147" t="s">
        <v>1908</v>
      </c>
      <c r="EW582" s="147" t="s">
        <v>1908</v>
      </c>
      <c r="EX582" s="147" t="s">
        <v>1908</v>
      </c>
      <c r="EY582" s="147" t="s">
        <v>1908</v>
      </c>
      <c r="EZ582" s="147" t="s">
        <v>1908</v>
      </c>
      <c r="FA582" s="147" t="s">
        <v>1908</v>
      </c>
      <c r="FB582" s="147" t="s">
        <v>1908</v>
      </c>
      <c r="FC582" s="147" t="s">
        <v>1908</v>
      </c>
      <c r="FD582" s="166" t="s">
        <v>2101</v>
      </c>
      <c r="FE582" s="147" t="s">
        <v>3192</v>
      </c>
      <c r="FF582" s="166"/>
      <c r="FG582" s="85" t="s">
        <v>430</v>
      </c>
      <c r="FH582" s="147" t="s">
        <v>2109</v>
      </c>
      <c r="FI582" s="156"/>
      <c r="FJ582" s="147" t="s">
        <v>3094</v>
      </c>
      <c r="FK582" s="147" t="s">
        <v>3200</v>
      </c>
      <c r="FL582" s="147" t="s">
        <v>2003</v>
      </c>
      <c r="FM582" s="69" t="s">
        <v>335</v>
      </c>
      <c r="FN582" s="147" t="s">
        <v>1985</v>
      </c>
      <c r="FO582" s="147" t="s">
        <v>2110</v>
      </c>
      <c r="FP582" s="147" t="s">
        <v>3102</v>
      </c>
      <c r="FQ582" s="147" t="s">
        <v>3098</v>
      </c>
      <c r="FR582" s="147" t="s">
        <v>3096</v>
      </c>
      <c r="FS582" s="147" t="s">
        <v>3100</v>
      </c>
      <c r="FT582" s="161" t="s">
        <v>2086</v>
      </c>
      <c r="FU582" s="161" t="s">
        <v>2090</v>
      </c>
      <c r="FV582" s="161"/>
      <c r="FW582" s="161" t="s">
        <v>2087</v>
      </c>
      <c r="FX582" s="161" t="s">
        <v>2092</v>
      </c>
      <c r="FY582" s="147" t="s">
        <v>1935</v>
      </c>
      <c r="FZ582" s="147" t="s">
        <v>431</v>
      </c>
      <c r="GA582" s="30" t="s">
        <v>408</v>
      </c>
      <c r="GB582" s="147" t="s">
        <v>364</v>
      </c>
      <c r="GC582" s="85" t="s">
        <v>456</v>
      </c>
      <c r="GD582" s="38" t="s">
        <v>603</v>
      </c>
      <c r="GE582" s="38" t="s">
        <v>340</v>
      </c>
      <c r="GF582" s="38" t="s">
        <v>2094</v>
      </c>
      <c r="GG582" s="33" t="s">
        <v>1920</v>
      </c>
      <c r="GH582" s="30" t="s">
        <v>566</v>
      </c>
      <c r="GI582" s="147" t="s">
        <v>1990</v>
      </c>
      <c r="GJ582" s="147" t="s">
        <v>2001</v>
      </c>
      <c r="GK582" s="147" t="s">
        <v>3104</v>
      </c>
      <c r="GL582" s="88" t="s">
        <v>493</v>
      </c>
      <c r="GM582" s="147" t="s">
        <v>3092</v>
      </c>
      <c r="GN582" s="147" t="s">
        <v>1994</v>
      </c>
      <c r="GO582" s="147" t="s">
        <v>2096</v>
      </c>
      <c r="GP582" s="147" t="s">
        <v>1984</v>
      </c>
      <c r="GQ582" s="147" t="s">
        <v>1988</v>
      </c>
      <c r="GR582" s="156" t="s">
        <v>302</v>
      </c>
      <c r="GS582" s="85" t="s">
        <v>1944</v>
      </c>
      <c r="GT582" s="147" t="s">
        <v>1895</v>
      </c>
      <c r="GU582" s="161" t="s">
        <v>1958</v>
      </c>
      <c r="GV582" s="147" t="s">
        <v>2005</v>
      </c>
      <c r="GW582" s="85" t="s">
        <v>1976</v>
      </c>
      <c r="GX582" s="85" t="s">
        <v>480</v>
      </c>
      <c r="GY582" s="147" t="s">
        <v>2098</v>
      </c>
      <c r="GZ582" s="157" t="s">
        <v>612</v>
      </c>
      <c r="HA582" t="s">
        <v>1954</v>
      </c>
    </row>
    <row r="583" spans="1:209" ht="12.75">
      <c r="A583" s="28">
        <v>46285</v>
      </c>
      <c r="B583" s="88" t="s">
        <v>482</v>
      </c>
      <c r="C583" s="32" t="s">
        <v>359</v>
      </c>
      <c r="D583" s="88" t="s">
        <v>482</v>
      </c>
      <c r="E583" s="32"/>
      <c r="F583" s="88" t="s">
        <v>482</v>
      </c>
      <c r="G583" s="32"/>
      <c r="H583" s="32" t="s">
        <v>482</v>
      </c>
      <c r="I583" s="145" t="s">
        <v>1876</v>
      </c>
      <c r="J583" s="88" t="s">
        <v>482</v>
      </c>
      <c r="K583" s="88" t="s">
        <v>482</v>
      </c>
      <c r="L583" s="88" t="s">
        <v>482</v>
      </c>
      <c r="M583" s="32" t="s">
        <v>482</v>
      </c>
      <c r="N583" s="88" t="s">
        <v>483</v>
      </c>
      <c r="O583" s="33" t="s">
        <v>387</v>
      </c>
      <c r="P583" s="32"/>
      <c r="Q583" s="88" t="s">
        <v>482</v>
      </c>
      <c r="R583" s="32"/>
      <c r="S583" s="32"/>
      <c r="T583" s="33" t="s">
        <v>482</v>
      </c>
      <c r="U583" s="88" t="s">
        <v>483</v>
      </c>
      <c r="V583" s="171" t="s">
        <v>2083</v>
      </c>
      <c r="W583" s="88"/>
      <c r="X583" s="30"/>
      <c r="Y583" s="88" t="s">
        <v>482</v>
      </c>
      <c r="Z583" s="32" t="s">
        <v>482</v>
      </c>
      <c r="AA583" s="38" t="s">
        <v>482</v>
      </c>
      <c r="AB583" s="38" t="s">
        <v>1921</v>
      </c>
      <c r="AC583" s="32" t="s">
        <v>483</v>
      </c>
      <c r="AD583" s="88"/>
      <c r="AE583" s="88" t="s">
        <v>482</v>
      </c>
      <c r="AF583" s="30" t="s">
        <v>197</v>
      </c>
      <c r="AG583" s="32"/>
      <c r="AH583" s="88" t="s">
        <v>482</v>
      </c>
      <c r="AI583" s="32"/>
      <c r="AJ583" s="32"/>
      <c r="AK583" s="88" t="s">
        <v>482</v>
      </c>
      <c r="AL583" s="32" t="s">
        <v>482</v>
      </c>
      <c r="AM583" s="88" t="s">
        <v>482</v>
      </c>
      <c r="AN583" s="88" t="s">
        <v>482</v>
      </c>
      <c r="AO583" s="88" t="s">
        <v>482</v>
      </c>
      <c r="AP583" s="32"/>
      <c r="AQ583" s="88" t="s">
        <v>482</v>
      </c>
      <c r="AR583" s="32"/>
      <c r="AS583" s="32"/>
      <c r="AT583" s="148" t="s">
        <v>483</v>
      </c>
      <c r="AU583" s="32"/>
      <c r="AV583" s="30" t="s">
        <v>483</v>
      </c>
      <c r="AW583" s="88" t="s">
        <v>482</v>
      </c>
      <c r="AX583" s="30" t="s">
        <v>482</v>
      </c>
      <c r="AY583" s="30" t="s">
        <v>483</v>
      </c>
      <c r="AZ583" s="32"/>
      <c r="BA583" s="145"/>
      <c r="BB583" s="88" t="s">
        <v>483</v>
      </c>
      <c r="BC583" s="147"/>
      <c r="BD583" s="33" t="s">
        <v>468</v>
      </c>
      <c r="BE583" s="32"/>
      <c r="BF583" s="32"/>
      <c r="BG583" s="32"/>
      <c r="BH583" s="32"/>
      <c r="BI583" s="32"/>
      <c r="BJ583" s="32"/>
      <c r="BK583" s="32"/>
      <c r="BL583" s="88" t="s">
        <v>482</v>
      </c>
      <c r="BM583" s="33" t="s">
        <v>345</v>
      </c>
      <c r="BN583" s="88" t="s">
        <v>483</v>
      </c>
      <c r="BO583" s="32"/>
      <c r="BP583" s="88" t="s">
        <v>483</v>
      </c>
      <c r="BQ583" s="32"/>
      <c r="BR583" s="88" t="s">
        <v>483</v>
      </c>
      <c r="BS583" s="177" t="s">
        <v>482</v>
      </c>
      <c r="BT583" s="88" t="s">
        <v>482</v>
      </c>
      <c r="BU583" s="33"/>
      <c r="BV583" s="33" t="s">
        <v>482</v>
      </c>
      <c r="BW583" s="32"/>
      <c r="BX583" s="147" t="s">
        <v>482</v>
      </c>
      <c r="BY583" s="32" t="s">
        <v>482</v>
      </c>
      <c r="BZ583" s="33" t="s">
        <v>482</v>
      </c>
      <c r="CA583" s="32"/>
      <c r="CB583" s="32" t="s">
        <v>595</v>
      </c>
      <c r="CC583" s="33" t="s">
        <v>1956</v>
      </c>
      <c r="CD583" s="161" t="s">
        <v>2084</v>
      </c>
      <c r="CE583" s="166"/>
      <c r="CF583" s="30" t="s">
        <v>356</v>
      </c>
      <c r="CG583" s="30" t="s">
        <v>1886</v>
      </c>
      <c r="CH583" s="32"/>
      <c r="CI583" s="88" t="s">
        <v>483</v>
      </c>
      <c r="CJ583" s="33" t="s">
        <v>288</v>
      </c>
      <c r="CK583" s="33" t="s">
        <v>398</v>
      </c>
      <c r="CL583" s="88" t="s">
        <v>482</v>
      </c>
      <c r="CM583" s="113" t="s">
        <v>436</v>
      </c>
      <c r="CN583" s="147"/>
      <c r="CO583" s="32"/>
      <c r="CP583" s="88" t="s">
        <v>483</v>
      </c>
      <c r="CQ583" s="33" t="s">
        <v>310</v>
      </c>
      <c r="CR583" s="30"/>
      <c r="CS583" s="32"/>
      <c r="CT583" s="88"/>
      <c r="CU583" s="88" t="s">
        <v>482</v>
      </c>
      <c r="CV583" s="88" t="s">
        <v>483</v>
      </c>
      <c r="CW583" s="33" t="s">
        <v>483</v>
      </c>
      <c r="CX583" s="32"/>
      <c r="CY583" s="33" t="s">
        <v>1957</v>
      </c>
      <c r="CZ583" s="33" t="s">
        <v>411</v>
      </c>
      <c r="DA583" s="161"/>
      <c r="DB583" s="161" t="s">
        <v>1959</v>
      </c>
      <c r="DC583" s="30" t="s">
        <v>423</v>
      </c>
      <c r="DD583" s="171"/>
      <c r="DE583" s="30" t="s">
        <v>585</v>
      </c>
      <c r="DF583" s="33" t="s">
        <v>1887</v>
      </c>
      <c r="DG583" s="33" t="s">
        <v>192</v>
      </c>
      <c r="DH583" s="32" t="s">
        <v>1967</v>
      </c>
      <c r="DI583" s="33" t="s">
        <v>270</v>
      </c>
      <c r="DJ583" s="32"/>
      <c r="DK583" s="30" t="s">
        <v>482</v>
      </c>
      <c r="DL583" s="30" t="s">
        <v>410</v>
      </c>
      <c r="DM583" s="73" t="s">
        <v>609</v>
      </c>
      <c r="DN583" s="88"/>
      <c r="DO583" s="33" t="s">
        <v>3195</v>
      </c>
      <c r="DP583" s="30" t="s">
        <v>399</v>
      </c>
      <c r="DQ583" s="30"/>
      <c r="DR583" s="30" t="s">
        <v>614</v>
      </c>
      <c r="DS583" s="85" t="s">
        <v>1933</v>
      </c>
      <c r="DT583" s="32"/>
      <c r="DU583" s="33" t="s">
        <v>3191</v>
      </c>
      <c r="DV583" s="147"/>
      <c r="DW583" s="88" t="s">
        <v>482</v>
      </c>
      <c r="DX583" s="32"/>
      <c r="DY583" s="30" t="s">
        <v>13</v>
      </c>
      <c r="DZ583" s="32"/>
      <c r="EA583" s="161" t="s">
        <v>428</v>
      </c>
      <c r="EB583" s="33" t="s">
        <v>231</v>
      </c>
      <c r="EC583" s="147" t="s">
        <v>2113</v>
      </c>
      <c r="ED583" s="30"/>
      <c r="EE583" s="51"/>
      <c r="EF583" s="32" t="s">
        <v>602</v>
      </c>
      <c r="EG583" s="162" t="s">
        <v>1960</v>
      </c>
      <c r="EH583" s="73" t="s">
        <v>305</v>
      </c>
      <c r="EI583" s="33" t="s">
        <v>188</v>
      </c>
      <c r="EJ583" s="32"/>
      <c r="EK583" s="32"/>
      <c r="EL583" s="74" t="s">
        <v>1948</v>
      </c>
      <c r="EM583" s="126" t="s">
        <v>1978</v>
      </c>
      <c r="EQ583" s="38"/>
      <c r="ER583" s="38"/>
      <c r="ES583" s="38" t="s">
        <v>1923</v>
      </c>
      <c r="ET583" s="147" t="s">
        <v>1907</v>
      </c>
      <c r="EU583" s="147" t="s">
        <v>3198</v>
      </c>
      <c r="EV583" s="147" t="s">
        <v>1908</v>
      </c>
      <c r="EW583" s="147" t="s">
        <v>1908</v>
      </c>
      <c r="EX583" s="147" t="s">
        <v>1908</v>
      </c>
      <c r="EY583" s="147" t="s">
        <v>1908</v>
      </c>
      <c r="EZ583" s="147" t="s">
        <v>1908</v>
      </c>
      <c r="FA583" s="147" t="s">
        <v>1908</v>
      </c>
      <c r="FB583" s="147" t="s">
        <v>1908</v>
      </c>
      <c r="FC583" s="147" t="s">
        <v>1908</v>
      </c>
      <c r="FD583" s="166" t="s">
        <v>2101</v>
      </c>
      <c r="FE583" s="147" t="s">
        <v>3192</v>
      </c>
      <c r="FF583" s="166"/>
      <c r="FG583" s="85" t="s">
        <v>430</v>
      </c>
      <c r="FH583" s="147" t="s">
        <v>2109</v>
      </c>
      <c r="FI583" s="156"/>
      <c r="FJ583" s="147" t="s">
        <v>3094</v>
      </c>
      <c r="FK583" s="147" t="s">
        <v>3200</v>
      </c>
      <c r="FL583" s="147" t="s">
        <v>2003</v>
      </c>
      <c r="FM583" s="69" t="s">
        <v>335</v>
      </c>
      <c r="FN583" s="147" t="s">
        <v>1985</v>
      </c>
      <c r="FO583" s="147" t="s">
        <v>2110</v>
      </c>
      <c r="FP583" s="147" t="s">
        <v>3102</v>
      </c>
      <c r="FQ583" s="147" t="s">
        <v>3098</v>
      </c>
      <c r="FR583" s="147" t="s">
        <v>3096</v>
      </c>
      <c r="FS583" s="147" t="s">
        <v>3100</v>
      </c>
      <c r="FT583" s="161" t="s">
        <v>2086</v>
      </c>
      <c r="FU583" s="161" t="s">
        <v>2090</v>
      </c>
      <c r="FV583" s="161"/>
      <c r="FW583" s="161" t="s">
        <v>2087</v>
      </c>
      <c r="FX583" s="161" t="s">
        <v>2092</v>
      </c>
      <c r="FY583" s="147" t="s">
        <v>1935</v>
      </c>
      <c r="FZ583" s="147" t="s">
        <v>431</v>
      </c>
      <c r="GA583" s="30" t="s">
        <v>408</v>
      </c>
      <c r="GB583" s="147" t="s">
        <v>364</v>
      </c>
      <c r="GC583" s="85" t="s">
        <v>456</v>
      </c>
      <c r="GD583" s="38" t="s">
        <v>603</v>
      </c>
      <c r="GE583" s="38" t="s">
        <v>340</v>
      </c>
      <c r="GF583" s="38" t="s">
        <v>2094</v>
      </c>
      <c r="GG583" s="33" t="s">
        <v>1920</v>
      </c>
      <c r="GH583" s="30" t="s">
        <v>566</v>
      </c>
      <c r="GI583" s="147" t="s">
        <v>1990</v>
      </c>
      <c r="GJ583" s="147" t="s">
        <v>2001</v>
      </c>
      <c r="GK583" s="147" t="s">
        <v>3104</v>
      </c>
      <c r="GL583" s="88" t="s">
        <v>493</v>
      </c>
      <c r="GM583" s="147" t="s">
        <v>3092</v>
      </c>
      <c r="GN583" s="147" t="s">
        <v>1994</v>
      </c>
      <c r="GO583" s="147" t="s">
        <v>2096</v>
      </c>
      <c r="GP583" s="147" t="s">
        <v>1984</v>
      </c>
      <c r="GQ583" s="147" t="s">
        <v>1988</v>
      </c>
      <c r="GR583" s="156" t="s">
        <v>302</v>
      </c>
      <c r="GS583" s="85" t="s">
        <v>1944</v>
      </c>
      <c r="GT583" s="147" t="s">
        <v>1895</v>
      </c>
      <c r="GU583" s="161" t="s">
        <v>1958</v>
      </c>
      <c r="GV583" s="147" t="s">
        <v>2005</v>
      </c>
      <c r="GW583" s="85" t="s">
        <v>1976</v>
      </c>
      <c r="GX583" s="85" t="s">
        <v>480</v>
      </c>
      <c r="GY583" s="147" t="s">
        <v>2098</v>
      </c>
      <c r="GZ583" s="157" t="s">
        <v>612</v>
      </c>
      <c r="HA583" t="s">
        <v>1954</v>
      </c>
    </row>
    <row r="584" spans="1:209" ht="12.75">
      <c r="A584" s="28">
        <v>46286</v>
      </c>
      <c r="B584" s="88" t="s">
        <v>482</v>
      </c>
      <c r="C584" s="32" t="s">
        <v>359</v>
      </c>
      <c r="D584" s="88" t="s">
        <v>482</v>
      </c>
      <c r="E584" s="32"/>
      <c r="F584" s="88" t="s">
        <v>482</v>
      </c>
      <c r="G584" s="32"/>
      <c r="H584" s="32" t="s">
        <v>482</v>
      </c>
      <c r="I584" s="145" t="s">
        <v>1876</v>
      </c>
      <c r="J584" s="88" t="s">
        <v>482</v>
      </c>
      <c r="K584" s="88" t="s">
        <v>482</v>
      </c>
      <c r="L584" s="88" t="s">
        <v>482</v>
      </c>
      <c r="M584" s="32" t="s">
        <v>482</v>
      </c>
      <c r="N584" s="88" t="s">
        <v>483</v>
      </c>
      <c r="O584" s="33" t="s">
        <v>387</v>
      </c>
      <c r="P584" s="32"/>
      <c r="Q584" s="88" t="s">
        <v>482</v>
      </c>
      <c r="R584" s="32"/>
      <c r="S584" s="32"/>
      <c r="T584" s="33" t="s">
        <v>482</v>
      </c>
      <c r="U584" s="88" t="s">
        <v>483</v>
      </c>
      <c r="V584" s="171" t="s">
        <v>2083</v>
      </c>
      <c r="W584" s="88"/>
      <c r="X584" s="30"/>
      <c r="Y584" s="88" t="s">
        <v>482</v>
      </c>
      <c r="Z584" s="32" t="s">
        <v>482</v>
      </c>
      <c r="AA584" s="38" t="s">
        <v>482</v>
      </c>
      <c r="AB584" s="38" t="s">
        <v>1921</v>
      </c>
      <c r="AC584" s="32" t="s">
        <v>483</v>
      </c>
      <c r="AD584" s="88"/>
      <c r="AE584" s="88" t="s">
        <v>482</v>
      </c>
      <c r="AF584" s="30" t="s">
        <v>197</v>
      </c>
      <c r="AG584" s="32"/>
      <c r="AH584" s="88" t="s">
        <v>482</v>
      </c>
      <c r="AI584" s="32"/>
      <c r="AJ584" s="32"/>
      <c r="AK584" s="88" t="s">
        <v>482</v>
      </c>
      <c r="AL584" s="32" t="s">
        <v>482</v>
      </c>
      <c r="AM584" s="88" t="s">
        <v>482</v>
      </c>
      <c r="AN584" s="88" t="s">
        <v>482</v>
      </c>
      <c r="AO584" s="88" t="s">
        <v>482</v>
      </c>
      <c r="AP584" s="32"/>
      <c r="AQ584" s="88" t="s">
        <v>482</v>
      </c>
      <c r="AR584" s="32"/>
      <c r="AS584" s="32"/>
      <c r="AT584" s="148" t="s">
        <v>483</v>
      </c>
      <c r="AU584" s="32"/>
      <c r="AV584" s="30" t="s">
        <v>483</v>
      </c>
      <c r="AW584" s="88" t="s">
        <v>482</v>
      </c>
      <c r="AX584" s="30" t="s">
        <v>482</v>
      </c>
      <c r="AY584" s="30" t="s">
        <v>483</v>
      </c>
      <c r="AZ584" s="32"/>
      <c r="BA584" s="145"/>
      <c r="BB584" s="88" t="s">
        <v>483</v>
      </c>
      <c r="BC584" s="147"/>
      <c r="BD584" s="33" t="s">
        <v>468</v>
      </c>
      <c r="BE584" s="32"/>
      <c r="BF584" s="32"/>
      <c r="BG584" s="32"/>
      <c r="BH584" s="32"/>
      <c r="BI584" s="32"/>
      <c r="BJ584" s="32"/>
      <c r="BK584" s="32"/>
      <c r="BL584" s="88" t="s">
        <v>482</v>
      </c>
      <c r="BM584" s="33" t="s">
        <v>345</v>
      </c>
      <c r="BN584" s="88" t="s">
        <v>483</v>
      </c>
      <c r="BO584" s="32"/>
      <c r="BP584" s="88" t="s">
        <v>483</v>
      </c>
      <c r="BQ584" s="32"/>
      <c r="BR584" s="88" t="s">
        <v>483</v>
      </c>
      <c r="BS584" s="177" t="s">
        <v>482</v>
      </c>
      <c r="BT584" s="88" t="s">
        <v>482</v>
      </c>
      <c r="BU584" s="33"/>
      <c r="BV584" s="33" t="s">
        <v>482</v>
      </c>
      <c r="BW584" s="32"/>
      <c r="BX584" s="147" t="s">
        <v>482</v>
      </c>
      <c r="BY584" s="32" t="s">
        <v>482</v>
      </c>
      <c r="BZ584" s="33" t="s">
        <v>482</v>
      </c>
      <c r="CA584" s="32"/>
      <c r="CB584" s="32" t="s">
        <v>595</v>
      </c>
      <c r="CC584" s="33" t="s">
        <v>1956</v>
      </c>
      <c r="CD584" s="161" t="s">
        <v>2084</v>
      </c>
      <c r="CE584" s="166"/>
      <c r="CF584" s="30" t="s">
        <v>356</v>
      </c>
      <c r="CG584" s="30" t="s">
        <v>1886</v>
      </c>
      <c r="CH584" s="32"/>
      <c r="CI584" s="88" t="s">
        <v>483</v>
      </c>
      <c r="CJ584" s="33" t="s">
        <v>288</v>
      </c>
      <c r="CK584" s="33" t="s">
        <v>398</v>
      </c>
      <c r="CL584" s="88" t="s">
        <v>482</v>
      </c>
      <c r="CM584" s="113" t="s">
        <v>436</v>
      </c>
      <c r="CN584" s="147"/>
      <c r="CO584" s="32"/>
      <c r="CP584" s="88" t="s">
        <v>483</v>
      </c>
      <c r="CQ584" s="33" t="s">
        <v>310</v>
      </c>
      <c r="CR584" s="30"/>
      <c r="CS584" s="32"/>
      <c r="CT584" s="88"/>
      <c r="CU584" s="88" t="s">
        <v>482</v>
      </c>
      <c r="CV584" s="88" t="s">
        <v>483</v>
      </c>
      <c r="CW584" s="33" t="s">
        <v>483</v>
      </c>
      <c r="CX584" s="32"/>
      <c r="CY584" s="33" t="s">
        <v>1957</v>
      </c>
      <c r="CZ584" s="33" t="s">
        <v>411</v>
      </c>
      <c r="DA584" s="161"/>
      <c r="DB584" s="161" t="s">
        <v>1959</v>
      </c>
      <c r="DC584" s="30" t="s">
        <v>423</v>
      </c>
      <c r="DD584" s="171"/>
      <c r="DE584" s="30" t="s">
        <v>585</v>
      </c>
      <c r="DF584" s="33" t="s">
        <v>1887</v>
      </c>
      <c r="DG584" s="33" t="s">
        <v>192</v>
      </c>
      <c r="DH584" s="32" t="s">
        <v>1967</v>
      </c>
      <c r="DI584" s="33" t="s">
        <v>270</v>
      </c>
      <c r="DJ584" s="32"/>
      <c r="DK584" s="30" t="s">
        <v>482</v>
      </c>
      <c r="DL584" s="30" t="s">
        <v>410</v>
      </c>
      <c r="DM584" s="73" t="s">
        <v>609</v>
      </c>
      <c r="DN584" s="88"/>
      <c r="DO584" s="33" t="s">
        <v>3195</v>
      </c>
      <c r="DP584" s="30" t="s">
        <v>399</v>
      </c>
      <c r="DQ584" s="30"/>
      <c r="DR584" s="30" t="s">
        <v>614</v>
      </c>
      <c r="DS584" s="85" t="s">
        <v>1933</v>
      </c>
      <c r="DT584" s="32"/>
      <c r="DU584" s="33" t="s">
        <v>3191</v>
      </c>
      <c r="DV584" s="147"/>
      <c r="DW584" s="88" t="s">
        <v>482</v>
      </c>
      <c r="DX584" s="32"/>
      <c r="DY584" s="30" t="s">
        <v>13</v>
      </c>
      <c r="DZ584" s="32"/>
      <c r="EA584" s="161" t="s">
        <v>428</v>
      </c>
      <c r="EB584" s="33" t="s">
        <v>231</v>
      </c>
      <c r="EC584" s="147" t="s">
        <v>2113</v>
      </c>
      <c r="ED584" s="30"/>
      <c r="EE584" s="51"/>
      <c r="EF584" s="32" t="s">
        <v>602</v>
      </c>
      <c r="EG584" s="162" t="s">
        <v>1960</v>
      </c>
      <c r="EH584" s="73" t="s">
        <v>305</v>
      </c>
      <c r="EI584" s="33" t="s">
        <v>188</v>
      </c>
      <c r="EJ584" s="32"/>
      <c r="EK584" s="32"/>
      <c r="EL584" s="74" t="s">
        <v>1948</v>
      </c>
      <c r="EM584" s="126" t="s">
        <v>1978</v>
      </c>
      <c r="EQ584" s="38"/>
      <c r="ER584" s="38"/>
      <c r="ES584" s="38" t="s">
        <v>1923</v>
      </c>
      <c r="ET584" s="147" t="s">
        <v>1907</v>
      </c>
      <c r="EU584" s="147" t="s">
        <v>3198</v>
      </c>
      <c r="EV584" s="147" t="s">
        <v>1908</v>
      </c>
      <c r="EW584" s="147" t="s">
        <v>1908</v>
      </c>
      <c r="EX584" s="147" t="s">
        <v>1908</v>
      </c>
      <c r="EY584" s="147" t="s">
        <v>1908</v>
      </c>
      <c r="EZ584" s="147" t="s">
        <v>1908</v>
      </c>
      <c r="FA584" s="147" t="s">
        <v>1908</v>
      </c>
      <c r="FB584" s="147" t="s">
        <v>1908</v>
      </c>
      <c r="FC584" s="147" t="s">
        <v>1908</v>
      </c>
      <c r="FD584" s="166" t="s">
        <v>2101</v>
      </c>
      <c r="FE584" s="147" t="s">
        <v>3192</v>
      </c>
      <c r="FF584" s="166"/>
      <c r="FG584" s="85" t="s">
        <v>430</v>
      </c>
      <c r="FH584" s="147" t="s">
        <v>2109</v>
      </c>
      <c r="FI584" s="156"/>
      <c r="FJ584" s="147" t="s">
        <v>3094</v>
      </c>
      <c r="FK584" s="147" t="s">
        <v>3200</v>
      </c>
      <c r="FL584" s="147" t="s">
        <v>2003</v>
      </c>
      <c r="FM584" s="69" t="s">
        <v>335</v>
      </c>
      <c r="FN584" s="147" t="s">
        <v>1985</v>
      </c>
      <c r="FO584" s="147" t="s">
        <v>2110</v>
      </c>
      <c r="FP584" s="147" t="s">
        <v>3102</v>
      </c>
      <c r="FQ584" s="147" t="s">
        <v>3098</v>
      </c>
      <c r="FR584" s="147" t="s">
        <v>3096</v>
      </c>
      <c r="FS584" s="147" t="s">
        <v>3100</v>
      </c>
      <c r="FT584" s="161" t="s">
        <v>2086</v>
      </c>
      <c r="FU584" s="161" t="s">
        <v>2090</v>
      </c>
      <c r="FV584" s="161"/>
      <c r="FW584" s="161" t="s">
        <v>2087</v>
      </c>
      <c r="FX584" s="161" t="s">
        <v>2092</v>
      </c>
      <c r="FY584" s="147" t="s">
        <v>1935</v>
      </c>
      <c r="FZ584" s="147" t="s">
        <v>431</v>
      </c>
      <c r="GA584" s="30" t="s">
        <v>408</v>
      </c>
      <c r="GB584" s="147" t="s">
        <v>364</v>
      </c>
      <c r="GC584" s="85" t="s">
        <v>456</v>
      </c>
      <c r="GD584" s="38" t="s">
        <v>603</v>
      </c>
      <c r="GE584" s="38" t="s">
        <v>340</v>
      </c>
      <c r="GF584" s="38" t="s">
        <v>2094</v>
      </c>
      <c r="GG584" s="33" t="s">
        <v>1920</v>
      </c>
      <c r="GH584" s="30" t="s">
        <v>566</v>
      </c>
      <c r="GI584" s="147" t="s">
        <v>1990</v>
      </c>
      <c r="GJ584" s="147" t="s">
        <v>2001</v>
      </c>
      <c r="GK584" s="147" t="s">
        <v>3104</v>
      </c>
      <c r="GL584" s="88" t="s">
        <v>493</v>
      </c>
      <c r="GM584" s="147" t="s">
        <v>3092</v>
      </c>
      <c r="GN584" s="147" t="s">
        <v>1994</v>
      </c>
      <c r="GO584" s="147" t="s">
        <v>2096</v>
      </c>
      <c r="GP584" s="147" t="s">
        <v>1984</v>
      </c>
      <c r="GQ584" s="147" t="s">
        <v>1988</v>
      </c>
      <c r="GR584" s="156" t="s">
        <v>302</v>
      </c>
      <c r="GS584" s="85" t="s">
        <v>1944</v>
      </c>
      <c r="GT584" s="147" t="s">
        <v>1895</v>
      </c>
      <c r="GU584" s="161" t="s">
        <v>1958</v>
      </c>
      <c r="GV584" s="147" t="s">
        <v>2005</v>
      </c>
      <c r="GW584" s="85" t="s">
        <v>1976</v>
      </c>
      <c r="GX584" s="85" t="s">
        <v>480</v>
      </c>
      <c r="GY584" s="147" t="s">
        <v>2098</v>
      </c>
      <c r="GZ584" s="157" t="s">
        <v>612</v>
      </c>
      <c r="HA584" t="s">
        <v>1954</v>
      </c>
    </row>
    <row r="585" spans="1:209" ht="12.75">
      <c r="A585" s="28">
        <v>46287</v>
      </c>
      <c r="B585" s="88" t="s">
        <v>482</v>
      </c>
      <c r="C585" s="32" t="s">
        <v>359</v>
      </c>
      <c r="D585" s="88" t="s">
        <v>482</v>
      </c>
      <c r="E585" s="32"/>
      <c r="F585" s="88" t="s">
        <v>482</v>
      </c>
      <c r="G585" s="32"/>
      <c r="H585" s="32" t="s">
        <v>482</v>
      </c>
      <c r="I585" s="145" t="s">
        <v>1876</v>
      </c>
      <c r="J585" s="88" t="s">
        <v>482</v>
      </c>
      <c r="K585" s="88" t="s">
        <v>482</v>
      </c>
      <c r="L585" s="88" t="s">
        <v>482</v>
      </c>
      <c r="M585" s="32" t="s">
        <v>482</v>
      </c>
      <c r="N585" s="88" t="s">
        <v>483</v>
      </c>
      <c r="O585" s="33" t="s">
        <v>387</v>
      </c>
      <c r="P585" s="32"/>
      <c r="Q585" s="88" t="s">
        <v>482</v>
      </c>
      <c r="R585" s="32"/>
      <c r="S585" s="32"/>
      <c r="T585" s="33" t="s">
        <v>482</v>
      </c>
      <c r="U585" s="88" t="s">
        <v>483</v>
      </c>
      <c r="V585" s="171" t="s">
        <v>2083</v>
      </c>
      <c r="W585" s="88"/>
      <c r="X585" s="30"/>
      <c r="Y585" s="88" t="s">
        <v>482</v>
      </c>
      <c r="Z585" s="32" t="s">
        <v>482</v>
      </c>
      <c r="AA585" s="38" t="s">
        <v>482</v>
      </c>
      <c r="AB585" s="38" t="s">
        <v>1921</v>
      </c>
      <c r="AC585" s="32" t="s">
        <v>483</v>
      </c>
      <c r="AD585" s="88"/>
      <c r="AE585" s="88" t="s">
        <v>482</v>
      </c>
      <c r="AF585" s="30" t="s">
        <v>197</v>
      </c>
      <c r="AG585" s="32"/>
      <c r="AH585" s="88" t="s">
        <v>482</v>
      </c>
      <c r="AI585" s="32"/>
      <c r="AJ585" s="32"/>
      <c r="AK585" s="88" t="s">
        <v>482</v>
      </c>
      <c r="AL585" s="32" t="s">
        <v>482</v>
      </c>
      <c r="AM585" s="88" t="s">
        <v>482</v>
      </c>
      <c r="AN585" s="88" t="s">
        <v>482</v>
      </c>
      <c r="AO585" s="88" t="s">
        <v>482</v>
      </c>
      <c r="AP585" s="32"/>
      <c r="AQ585" s="88" t="s">
        <v>482</v>
      </c>
      <c r="AR585" s="32"/>
      <c r="AS585" s="32"/>
      <c r="AT585" s="148" t="s">
        <v>483</v>
      </c>
      <c r="AU585" s="32"/>
      <c r="AV585" s="30" t="s">
        <v>483</v>
      </c>
      <c r="AW585" s="88" t="s">
        <v>482</v>
      </c>
      <c r="AX585" s="30" t="s">
        <v>482</v>
      </c>
      <c r="AY585" s="30" t="s">
        <v>483</v>
      </c>
      <c r="AZ585" s="32"/>
      <c r="BA585" s="145"/>
      <c r="BB585" s="88" t="s">
        <v>483</v>
      </c>
      <c r="BC585" s="147"/>
      <c r="BD585" s="33" t="s">
        <v>468</v>
      </c>
      <c r="BE585" s="32"/>
      <c r="BF585" s="32"/>
      <c r="BG585" s="32"/>
      <c r="BH585" s="32"/>
      <c r="BI585" s="32"/>
      <c r="BJ585" s="32"/>
      <c r="BK585" s="32"/>
      <c r="BL585" s="88" t="s">
        <v>482</v>
      </c>
      <c r="BM585" s="33" t="s">
        <v>345</v>
      </c>
      <c r="BN585" s="88" t="s">
        <v>483</v>
      </c>
      <c r="BO585" s="32"/>
      <c r="BP585" s="88" t="s">
        <v>483</v>
      </c>
      <c r="BQ585" s="32"/>
      <c r="BR585" s="88" t="s">
        <v>483</v>
      </c>
      <c r="BS585" s="177" t="s">
        <v>482</v>
      </c>
      <c r="BT585" s="88" t="s">
        <v>482</v>
      </c>
      <c r="BU585" s="33"/>
      <c r="BV585" s="33" t="s">
        <v>482</v>
      </c>
      <c r="BW585" s="32"/>
      <c r="BX585" s="147" t="s">
        <v>482</v>
      </c>
      <c r="BY585" s="32" t="s">
        <v>482</v>
      </c>
      <c r="BZ585" s="33" t="s">
        <v>482</v>
      </c>
      <c r="CA585" s="32"/>
      <c r="CB585" s="32" t="s">
        <v>595</v>
      </c>
      <c r="CC585" s="33" t="s">
        <v>1956</v>
      </c>
      <c r="CD585" s="161" t="s">
        <v>2084</v>
      </c>
      <c r="CE585" s="166"/>
      <c r="CF585" s="30" t="s">
        <v>356</v>
      </c>
      <c r="CG585" s="30" t="s">
        <v>1886</v>
      </c>
      <c r="CH585" s="32"/>
      <c r="CI585" s="88" t="s">
        <v>483</v>
      </c>
      <c r="CJ585" s="33" t="s">
        <v>288</v>
      </c>
      <c r="CK585" s="33" t="s">
        <v>398</v>
      </c>
      <c r="CL585" s="88" t="s">
        <v>482</v>
      </c>
      <c r="CM585" s="113" t="s">
        <v>436</v>
      </c>
      <c r="CN585" s="147"/>
      <c r="CO585" s="32"/>
      <c r="CP585" s="88" t="s">
        <v>483</v>
      </c>
      <c r="CQ585" s="33" t="s">
        <v>310</v>
      </c>
      <c r="CR585" s="30"/>
      <c r="CS585" s="32"/>
      <c r="CT585" s="88"/>
      <c r="CU585" s="88" t="s">
        <v>482</v>
      </c>
      <c r="CV585" s="88" t="s">
        <v>483</v>
      </c>
      <c r="CW585" s="33" t="s">
        <v>483</v>
      </c>
      <c r="CX585" s="32"/>
      <c r="CY585" s="33" t="s">
        <v>1957</v>
      </c>
      <c r="CZ585" s="33" t="s">
        <v>411</v>
      </c>
      <c r="DA585" s="161"/>
      <c r="DB585" s="161" t="s">
        <v>1959</v>
      </c>
      <c r="DC585" s="30" t="s">
        <v>423</v>
      </c>
      <c r="DD585" s="171"/>
      <c r="DE585" s="30" t="s">
        <v>585</v>
      </c>
      <c r="DF585" s="33" t="s">
        <v>1887</v>
      </c>
      <c r="DG585" s="33" t="s">
        <v>192</v>
      </c>
      <c r="DH585" s="32" t="s">
        <v>1967</v>
      </c>
      <c r="DI585" s="33" t="s">
        <v>270</v>
      </c>
      <c r="DJ585" s="32"/>
      <c r="DK585" s="30" t="s">
        <v>482</v>
      </c>
      <c r="DL585" s="30" t="s">
        <v>410</v>
      </c>
      <c r="DM585" s="73" t="s">
        <v>609</v>
      </c>
      <c r="DN585" s="88"/>
      <c r="DO585" s="33" t="s">
        <v>3195</v>
      </c>
      <c r="DP585" s="30" t="s">
        <v>399</v>
      </c>
      <c r="DQ585" s="30"/>
      <c r="DR585" s="30" t="s">
        <v>614</v>
      </c>
      <c r="DS585" s="85" t="s">
        <v>1933</v>
      </c>
      <c r="DT585" s="32"/>
      <c r="DU585" s="33" t="s">
        <v>3191</v>
      </c>
      <c r="DV585" s="147"/>
      <c r="DW585" s="88" t="s">
        <v>482</v>
      </c>
      <c r="DX585" s="32"/>
      <c r="DY585" s="30" t="s">
        <v>13</v>
      </c>
      <c r="DZ585" s="32"/>
      <c r="EA585" s="161" t="s">
        <v>428</v>
      </c>
      <c r="EB585" s="33" t="s">
        <v>231</v>
      </c>
      <c r="EC585" s="147" t="s">
        <v>2113</v>
      </c>
      <c r="ED585" s="30"/>
      <c r="EE585" s="51"/>
      <c r="EF585" s="32" t="s">
        <v>602</v>
      </c>
      <c r="EG585" s="162" t="s">
        <v>1960</v>
      </c>
      <c r="EH585" s="73" t="s">
        <v>305</v>
      </c>
      <c r="EI585" s="33" t="s">
        <v>188</v>
      </c>
      <c r="EJ585" s="32"/>
      <c r="EK585" s="32"/>
      <c r="EL585" s="74" t="s">
        <v>1948</v>
      </c>
      <c r="EM585" s="126" t="s">
        <v>1978</v>
      </c>
      <c r="EQ585" s="38"/>
      <c r="ER585" s="38"/>
      <c r="ES585" s="38" t="s">
        <v>1923</v>
      </c>
      <c r="ET585" s="147" t="s">
        <v>1907</v>
      </c>
      <c r="EU585" s="147" t="s">
        <v>3198</v>
      </c>
      <c r="EV585" s="147" t="s">
        <v>1908</v>
      </c>
      <c r="EW585" s="147" t="s">
        <v>1908</v>
      </c>
      <c r="EX585" s="147" t="s">
        <v>1908</v>
      </c>
      <c r="EY585" s="147" t="s">
        <v>1908</v>
      </c>
      <c r="EZ585" s="147" t="s">
        <v>1908</v>
      </c>
      <c r="FA585" s="147" t="s">
        <v>1908</v>
      </c>
      <c r="FB585" s="147" t="s">
        <v>1908</v>
      </c>
      <c r="FC585" s="147" t="s">
        <v>1908</v>
      </c>
      <c r="FD585" s="166" t="s">
        <v>2101</v>
      </c>
      <c r="FE585" s="147" t="s">
        <v>3192</v>
      </c>
      <c r="FF585" s="166"/>
      <c r="FG585" s="85" t="s">
        <v>430</v>
      </c>
      <c r="FH585" s="147" t="s">
        <v>2109</v>
      </c>
      <c r="FI585" s="156"/>
      <c r="FJ585" s="147" t="s">
        <v>3094</v>
      </c>
      <c r="FK585" s="147" t="s">
        <v>3200</v>
      </c>
      <c r="FL585" s="147" t="s">
        <v>2003</v>
      </c>
      <c r="FM585" s="69" t="s">
        <v>335</v>
      </c>
      <c r="FN585" s="147" t="s">
        <v>1985</v>
      </c>
      <c r="FO585" s="147" t="s">
        <v>2110</v>
      </c>
      <c r="FP585" s="147" t="s">
        <v>3102</v>
      </c>
      <c r="FQ585" s="147" t="s">
        <v>3098</v>
      </c>
      <c r="FR585" s="147" t="s">
        <v>3096</v>
      </c>
      <c r="FS585" s="147" t="s">
        <v>3100</v>
      </c>
      <c r="FT585" s="161" t="s">
        <v>2086</v>
      </c>
      <c r="FU585" s="161" t="s">
        <v>2090</v>
      </c>
      <c r="FV585" s="161"/>
      <c r="FW585" s="161" t="s">
        <v>2087</v>
      </c>
      <c r="FX585" s="161" t="s">
        <v>2092</v>
      </c>
      <c r="FY585" s="147" t="s">
        <v>1935</v>
      </c>
      <c r="FZ585" s="147" t="s">
        <v>431</v>
      </c>
      <c r="GA585" s="30" t="s">
        <v>408</v>
      </c>
      <c r="GB585" s="147" t="s">
        <v>364</v>
      </c>
      <c r="GC585" s="85" t="s">
        <v>456</v>
      </c>
      <c r="GD585" s="38" t="s">
        <v>603</v>
      </c>
      <c r="GE585" s="38" t="s">
        <v>340</v>
      </c>
      <c r="GF585" s="38" t="s">
        <v>2094</v>
      </c>
      <c r="GG585" s="33" t="s">
        <v>1920</v>
      </c>
      <c r="GH585" s="30" t="s">
        <v>566</v>
      </c>
      <c r="GI585" s="147" t="s">
        <v>1990</v>
      </c>
      <c r="GJ585" s="147" t="s">
        <v>2001</v>
      </c>
      <c r="GK585" s="147" t="s">
        <v>3104</v>
      </c>
      <c r="GL585" s="88" t="s">
        <v>493</v>
      </c>
      <c r="GM585" s="147" t="s">
        <v>3092</v>
      </c>
      <c r="GN585" s="147" t="s">
        <v>1994</v>
      </c>
      <c r="GO585" s="147" t="s">
        <v>2096</v>
      </c>
      <c r="GP585" s="147" t="s">
        <v>1984</v>
      </c>
      <c r="GQ585" s="147" t="s">
        <v>1988</v>
      </c>
      <c r="GR585" s="156" t="s">
        <v>302</v>
      </c>
      <c r="GS585" s="85" t="s">
        <v>1944</v>
      </c>
      <c r="GT585" s="147" t="s">
        <v>1895</v>
      </c>
      <c r="GU585" s="161" t="s">
        <v>1958</v>
      </c>
      <c r="GV585" s="147" t="s">
        <v>2005</v>
      </c>
      <c r="GW585" s="85" t="s">
        <v>1976</v>
      </c>
      <c r="GX585" s="85" t="s">
        <v>480</v>
      </c>
      <c r="GY585" s="147" t="s">
        <v>2098</v>
      </c>
      <c r="GZ585" s="157" t="s">
        <v>612</v>
      </c>
      <c r="HA585" t="s">
        <v>1954</v>
      </c>
    </row>
    <row r="586" spans="1:209" ht="12.75">
      <c r="A586" s="28">
        <v>46288</v>
      </c>
      <c r="B586" s="88" t="s">
        <v>482</v>
      </c>
      <c r="C586" s="32" t="s">
        <v>359</v>
      </c>
      <c r="D586" s="88" t="s">
        <v>482</v>
      </c>
      <c r="E586" s="32"/>
      <c r="F586" s="88" t="s">
        <v>482</v>
      </c>
      <c r="G586" s="32"/>
      <c r="H586" s="32" t="s">
        <v>482</v>
      </c>
      <c r="I586" s="145" t="s">
        <v>1876</v>
      </c>
      <c r="J586" s="88" t="s">
        <v>482</v>
      </c>
      <c r="K586" s="88" t="s">
        <v>482</v>
      </c>
      <c r="L586" s="88" t="s">
        <v>482</v>
      </c>
      <c r="M586" s="32" t="s">
        <v>482</v>
      </c>
      <c r="N586" s="88" t="s">
        <v>483</v>
      </c>
      <c r="O586" s="33" t="s">
        <v>387</v>
      </c>
      <c r="P586" s="32"/>
      <c r="Q586" s="88" t="s">
        <v>482</v>
      </c>
      <c r="R586" s="32"/>
      <c r="S586" s="32"/>
      <c r="T586" s="33" t="s">
        <v>482</v>
      </c>
      <c r="U586" s="88" t="s">
        <v>483</v>
      </c>
      <c r="V586" s="171" t="s">
        <v>2083</v>
      </c>
      <c r="W586" s="88"/>
      <c r="X586" s="30"/>
      <c r="Y586" s="88" t="s">
        <v>482</v>
      </c>
      <c r="Z586" s="32" t="s">
        <v>482</v>
      </c>
      <c r="AA586" s="38" t="s">
        <v>482</v>
      </c>
      <c r="AB586" s="32"/>
      <c r="AC586" s="32" t="s">
        <v>483</v>
      </c>
      <c r="AD586" s="88"/>
      <c r="AE586" s="88" t="s">
        <v>482</v>
      </c>
      <c r="AF586" s="30" t="s">
        <v>197</v>
      </c>
      <c r="AG586" s="32"/>
      <c r="AH586" s="88" t="s">
        <v>482</v>
      </c>
      <c r="AI586" s="32"/>
      <c r="AJ586" s="32"/>
      <c r="AK586" s="88" t="s">
        <v>482</v>
      </c>
      <c r="AL586" s="32" t="s">
        <v>482</v>
      </c>
      <c r="AM586" s="88" t="s">
        <v>482</v>
      </c>
      <c r="AN586" s="88" t="s">
        <v>482</v>
      </c>
      <c r="AO586" s="88" t="s">
        <v>482</v>
      </c>
      <c r="AP586" s="32"/>
      <c r="AQ586" s="88" t="s">
        <v>482</v>
      </c>
      <c r="AR586" s="32"/>
      <c r="AS586" s="32"/>
      <c r="AT586" s="148" t="s">
        <v>483</v>
      </c>
      <c r="AU586" s="32"/>
      <c r="AV586" s="30" t="s">
        <v>483</v>
      </c>
      <c r="AW586" s="88" t="s">
        <v>482</v>
      </c>
      <c r="AX586" s="30" t="s">
        <v>482</v>
      </c>
      <c r="AY586" s="30" t="s">
        <v>483</v>
      </c>
      <c r="AZ586" s="32"/>
      <c r="BA586" s="145"/>
      <c r="BB586" s="88" t="s">
        <v>483</v>
      </c>
      <c r="BC586" s="32"/>
      <c r="BD586" s="33" t="s">
        <v>468</v>
      </c>
      <c r="BE586" s="32"/>
      <c r="BF586" s="32"/>
      <c r="BG586" s="32"/>
      <c r="BH586" s="32"/>
      <c r="BI586" s="32"/>
      <c r="BJ586" s="32"/>
      <c r="BK586" s="32"/>
      <c r="BL586" s="88" t="s">
        <v>482</v>
      </c>
      <c r="BM586" s="33" t="s">
        <v>345</v>
      </c>
      <c r="BN586" s="88" t="s">
        <v>483</v>
      </c>
      <c r="BO586" s="32"/>
      <c r="BP586" s="88" t="s">
        <v>483</v>
      </c>
      <c r="BQ586" s="32"/>
      <c r="BR586" s="88" t="s">
        <v>483</v>
      </c>
      <c r="BS586" s="177" t="s">
        <v>482</v>
      </c>
      <c r="BT586" s="88" t="s">
        <v>482</v>
      </c>
      <c r="BU586" s="33"/>
      <c r="BV586" s="33" t="s">
        <v>482</v>
      </c>
      <c r="BW586" s="32"/>
      <c r="BX586" s="147" t="s">
        <v>482</v>
      </c>
      <c r="BY586" s="32" t="s">
        <v>482</v>
      </c>
      <c r="BZ586" s="33" t="s">
        <v>482</v>
      </c>
      <c r="CA586" s="32"/>
      <c r="CB586" s="32" t="s">
        <v>595</v>
      </c>
      <c r="CC586" s="33" t="s">
        <v>1956</v>
      </c>
      <c r="CD586" s="161" t="s">
        <v>2084</v>
      </c>
      <c r="CE586" s="166"/>
      <c r="CF586" s="30" t="s">
        <v>356</v>
      </c>
      <c r="CG586" s="30" t="s">
        <v>1886</v>
      </c>
      <c r="CH586" s="32"/>
      <c r="CI586" s="88" t="s">
        <v>483</v>
      </c>
      <c r="CJ586" s="33" t="s">
        <v>288</v>
      </c>
      <c r="CK586" s="33" t="s">
        <v>398</v>
      </c>
      <c r="CL586" s="88" t="s">
        <v>482</v>
      </c>
      <c r="CM586" s="113" t="s">
        <v>436</v>
      </c>
      <c r="CN586" s="147"/>
      <c r="CO586" s="32"/>
      <c r="CP586" s="88" t="s">
        <v>483</v>
      </c>
      <c r="CQ586" s="33" t="s">
        <v>310</v>
      </c>
      <c r="CR586" s="30"/>
      <c r="CS586" s="32"/>
      <c r="CT586" s="88"/>
      <c r="CU586" s="88" t="s">
        <v>482</v>
      </c>
      <c r="CV586" s="88" t="s">
        <v>483</v>
      </c>
      <c r="CW586" s="33" t="s">
        <v>483</v>
      </c>
      <c r="CX586" s="32"/>
      <c r="CY586" s="33" t="s">
        <v>1957</v>
      </c>
      <c r="CZ586" s="33" t="s">
        <v>411</v>
      </c>
      <c r="DA586" s="161"/>
      <c r="DB586" s="161" t="s">
        <v>1959</v>
      </c>
      <c r="DC586" s="30" t="s">
        <v>423</v>
      </c>
      <c r="DD586" s="171"/>
      <c r="DE586" s="30" t="s">
        <v>585</v>
      </c>
      <c r="DF586" s="33" t="s">
        <v>1887</v>
      </c>
      <c r="DG586" s="33" t="s">
        <v>192</v>
      </c>
      <c r="DH586" s="32" t="s">
        <v>1967</v>
      </c>
      <c r="DI586" s="33" t="s">
        <v>270</v>
      </c>
      <c r="DJ586" s="32"/>
      <c r="DK586" s="30" t="s">
        <v>482</v>
      </c>
      <c r="DL586" s="30" t="s">
        <v>410</v>
      </c>
      <c r="DM586" s="73" t="s">
        <v>609</v>
      </c>
      <c r="DN586" s="88"/>
      <c r="DO586" s="33" t="s">
        <v>3195</v>
      </c>
      <c r="DP586" s="30" t="s">
        <v>399</v>
      </c>
      <c r="DQ586" s="30"/>
      <c r="DR586" s="30" t="s">
        <v>614</v>
      </c>
      <c r="DS586" s="85" t="s">
        <v>1933</v>
      </c>
      <c r="DT586" s="32"/>
      <c r="DU586" s="33" t="s">
        <v>3191</v>
      </c>
      <c r="DV586" s="147"/>
      <c r="DW586" s="88" t="s">
        <v>482</v>
      </c>
      <c r="DX586" s="32"/>
      <c r="DY586" s="30" t="s">
        <v>13</v>
      </c>
      <c r="DZ586" s="32"/>
      <c r="EA586" s="161" t="s">
        <v>428</v>
      </c>
      <c r="EB586" s="33" t="s">
        <v>231</v>
      </c>
      <c r="EC586" s="147" t="s">
        <v>2113</v>
      </c>
      <c r="ED586" s="30"/>
      <c r="EE586" s="51"/>
      <c r="EF586" s="32" t="s">
        <v>602</v>
      </c>
      <c r="EG586" s="162" t="s">
        <v>1960</v>
      </c>
      <c r="EH586" s="73" t="s">
        <v>305</v>
      </c>
      <c r="EI586" s="33" t="s">
        <v>188</v>
      </c>
      <c r="EJ586" s="32"/>
      <c r="EK586" s="32"/>
      <c r="EL586" s="74" t="s">
        <v>1948</v>
      </c>
      <c r="EM586" s="126" t="s">
        <v>1978</v>
      </c>
      <c r="EQ586" s="38"/>
      <c r="ER586" s="38"/>
      <c r="ES586" s="38" t="s">
        <v>1923</v>
      </c>
      <c r="ET586" s="147" t="s">
        <v>1907</v>
      </c>
      <c r="EU586" s="147" t="s">
        <v>3198</v>
      </c>
      <c r="EV586" s="147" t="s">
        <v>1908</v>
      </c>
      <c r="EW586" s="147" t="s">
        <v>1908</v>
      </c>
      <c r="EX586" s="147" t="s">
        <v>1908</v>
      </c>
      <c r="EY586" s="147" t="s">
        <v>1908</v>
      </c>
      <c r="EZ586" s="147" t="s">
        <v>1908</v>
      </c>
      <c r="FA586" s="147" t="s">
        <v>1908</v>
      </c>
      <c r="FB586" s="147" t="s">
        <v>1908</v>
      </c>
      <c r="FC586" s="147" t="s">
        <v>1908</v>
      </c>
      <c r="FD586" s="166" t="s">
        <v>2101</v>
      </c>
      <c r="FE586" s="147" t="s">
        <v>3192</v>
      </c>
      <c r="FF586" s="166"/>
      <c r="FG586" s="85" t="s">
        <v>430</v>
      </c>
      <c r="FH586" s="147" t="s">
        <v>2109</v>
      </c>
      <c r="FI586" s="156"/>
      <c r="FJ586" s="147" t="s">
        <v>3094</v>
      </c>
      <c r="FK586" s="147" t="s">
        <v>3200</v>
      </c>
      <c r="FL586" s="147" t="s">
        <v>2003</v>
      </c>
      <c r="FM586" s="69" t="s">
        <v>335</v>
      </c>
      <c r="FN586" s="147" t="s">
        <v>1985</v>
      </c>
      <c r="FO586" s="147" t="s">
        <v>2110</v>
      </c>
      <c r="FP586" s="147" t="s">
        <v>3102</v>
      </c>
      <c r="FQ586" s="147" t="s">
        <v>3098</v>
      </c>
      <c r="FR586" s="147" t="s">
        <v>3096</v>
      </c>
      <c r="FS586" s="147" t="s">
        <v>3100</v>
      </c>
      <c r="FT586" s="161" t="s">
        <v>2086</v>
      </c>
      <c r="FU586" s="161" t="s">
        <v>2090</v>
      </c>
      <c r="FV586" s="161"/>
      <c r="FW586" s="161" t="s">
        <v>2087</v>
      </c>
      <c r="FX586" s="161" t="s">
        <v>2092</v>
      </c>
      <c r="FY586" s="147" t="s">
        <v>1935</v>
      </c>
      <c r="FZ586" s="147" t="s">
        <v>431</v>
      </c>
      <c r="GA586" s="30" t="s">
        <v>408</v>
      </c>
      <c r="GB586" s="147" t="s">
        <v>364</v>
      </c>
      <c r="GC586" s="85" t="s">
        <v>456</v>
      </c>
      <c r="GD586" s="38" t="s">
        <v>603</v>
      </c>
      <c r="GE586" s="38" t="s">
        <v>340</v>
      </c>
      <c r="GF586" s="38" t="s">
        <v>2094</v>
      </c>
      <c r="GG586" s="33" t="s">
        <v>1920</v>
      </c>
      <c r="GH586" s="30" t="s">
        <v>566</v>
      </c>
      <c r="GI586" s="147" t="s">
        <v>1990</v>
      </c>
      <c r="GJ586" s="147" t="s">
        <v>2001</v>
      </c>
      <c r="GK586" s="147" t="s">
        <v>3104</v>
      </c>
      <c r="GL586" s="88" t="s">
        <v>493</v>
      </c>
      <c r="GM586" s="147" t="s">
        <v>3092</v>
      </c>
      <c r="GN586" s="147" t="s">
        <v>1994</v>
      </c>
      <c r="GO586" s="147" t="s">
        <v>2096</v>
      </c>
      <c r="GP586" s="147" t="s">
        <v>1984</v>
      </c>
      <c r="GQ586" s="147" t="s">
        <v>1988</v>
      </c>
      <c r="GR586" s="156" t="s">
        <v>302</v>
      </c>
      <c r="GS586" s="85" t="s">
        <v>1944</v>
      </c>
      <c r="GT586" s="147" t="s">
        <v>1895</v>
      </c>
      <c r="GU586" s="161" t="s">
        <v>1958</v>
      </c>
      <c r="GV586" s="147" t="s">
        <v>2005</v>
      </c>
      <c r="GW586" s="85" t="s">
        <v>1976</v>
      </c>
      <c r="GX586" s="85" t="s">
        <v>480</v>
      </c>
      <c r="GY586" s="147" t="s">
        <v>2098</v>
      </c>
      <c r="GZ586" s="157" t="s">
        <v>612</v>
      </c>
      <c r="HA586" t="s">
        <v>1954</v>
      </c>
    </row>
    <row r="587" spans="1:209" ht="12.75">
      <c r="A587" s="28">
        <v>46289</v>
      </c>
      <c r="B587" s="88" t="s">
        <v>482</v>
      </c>
      <c r="C587" s="32" t="s">
        <v>359</v>
      </c>
      <c r="D587" s="88" t="s">
        <v>482</v>
      </c>
      <c r="E587" s="32"/>
      <c r="F587" s="88" t="s">
        <v>482</v>
      </c>
      <c r="G587" s="32"/>
      <c r="H587" s="32" t="s">
        <v>482</v>
      </c>
      <c r="I587" s="145" t="s">
        <v>1876</v>
      </c>
      <c r="J587" s="88" t="s">
        <v>482</v>
      </c>
      <c r="K587" s="88" t="s">
        <v>482</v>
      </c>
      <c r="L587" s="88" t="s">
        <v>482</v>
      </c>
      <c r="M587" s="32" t="s">
        <v>482</v>
      </c>
      <c r="N587" s="88" t="s">
        <v>483</v>
      </c>
      <c r="O587" s="33" t="s">
        <v>387</v>
      </c>
      <c r="P587" s="32"/>
      <c r="Q587" s="88" t="s">
        <v>482</v>
      </c>
      <c r="R587" s="32"/>
      <c r="S587" s="32"/>
      <c r="T587" s="33" t="s">
        <v>482</v>
      </c>
      <c r="U587" s="88" t="s">
        <v>483</v>
      </c>
      <c r="V587" s="171" t="s">
        <v>2083</v>
      </c>
      <c r="W587" s="88"/>
      <c r="X587" s="30"/>
      <c r="Y587" s="88" t="s">
        <v>482</v>
      </c>
      <c r="Z587" s="32" t="s">
        <v>482</v>
      </c>
      <c r="AA587" s="38" t="s">
        <v>482</v>
      </c>
      <c r="AB587" s="32"/>
      <c r="AC587" s="32" t="s">
        <v>483</v>
      </c>
      <c r="AD587" s="88"/>
      <c r="AE587" s="88" t="s">
        <v>482</v>
      </c>
      <c r="AF587" s="30" t="s">
        <v>197</v>
      </c>
      <c r="AG587" s="32"/>
      <c r="AH587" s="88" t="s">
        <v>482</v>
      </c>
      <c r="AI587" s="32"/>
      <c r="AJ587" s="32"/>
      <c r="AK587" s="88" t="s">
        <v>482</v>
      </c>
      <c r="AL587" s="32" t="s">
        <v>482</v>
      </c>
      <c r="AM587" s="88" t="s">
        <v>482</v>
      </c>
      <c r="AN587" s="88" t="s">
        <v>482</v>
      </c>
      <c r="AO587" s="88" t="s">
        <v>482</v>
      </c>
      <c r="AP587" s="32"/>
      <c r="AQ587" s="88" t="s">
        <v>482</v>
      </c>
      <c r="AR587" s="32"/>
      <c r="AS587" s="32"/>
      <c r="AT587" s="148" t="s">
        <v>483</v>
      </c>
      <c r="AU587" s="32"/>
      <c r="AV587" s="30" t="s">
        <v>483</v>
      </c>
      <c r="AW587" s="88" t="s">
        <v>482</v>
      </c>
      <c r="AX587" s="30" t="s">
        <v>482</v>
      </c>
      <c r="AY587" s="30" t="s">
        <v>483</v>
      </c>
      <c r="AZ587" s="32"/>
      <c r="BA587" s="145"/>
      <c r="BB587" s="88" t="s">
        <v>483</v>
      </c>
      <c r="BC587" s="32"/>
      <c r="BD587" s="33" t="s">
        <v>468</v>
      </c>
      <c r="BE587" s="32"/>
      <c r="BF587" s="32"/>
      <c r="BG587" s="32"/>
      <c r="BH587" s="32"/>
      <c r="BI587" s="32"/>
      <c r="BJ587" s="32"/>
      <c r="BK587" s="32"/>
      <c r="BL587" s="88" t="s">
        <v>482</v>
      </c>
      <c r="BM587" s="33" t="s">
        <v>345</v>
      </c>
      <c r="BN587" s="88" t="s">
        <v>483</v>
      </c>
      <c r="BO587" s="32"/>
      <c r="BP587" s="88" t="s">
        <v>483</v>
      </c>
      <c r="BQ587" s="32"/>
      <c r="BR587" s="88" t="s">
        <v>483</v>
      </c>
      <c r="BS587" s="177" t="s">
        <v>482</v>
      </c>
      <c r="BT587" s="88" t="s">
        <v>482</v>
      </c>
      <c r="BU587" s="33"/>
      <c r="BV587" s="33" t="s">
        <v>482</v>
      </c>
      <c r="BW587" s="32"/>
      <c r="BX587" s="147" t="s">
        <v>482</v>
      </c>
      <c r="BY587" s="32" t="s">
        <v>482</v>
      </c>
      <c r="BZ587" s="33" t="s">
        <v>482</v>
      </c>
      <c r="CA587" s="32"/>
      <c r="CB587" s="32" t="s">
        <v>595</v>
      </c>
      <c r="CC587" s="33" t="s">
        <v>1956</v>
      </c>
      <c r="CD587" s="161" t="s">
        <v>2084</v>
      </c>
      <c r="CE587" s="166"/>
      <c r="CF587" s="30" t="s">
        <v>356</v>
      </c>
      <c r="CG587" s="30" t="s">
        <v>1886</v>
      </c>
      <c r="CH587" s="32"/>
      <c r="CI587" s="88" t="s">
        <v>483</v>
      </c>
      <c r="CJ587" s="33" t="s">
        <v>288</v>
      </c>
      <c r="CK587" s="33" t="s">
        <v>398</v>
      </c>
      <c r="CL587" s="88" t="s">
        <v>482</v>
      </c>
      <c r="CM587" s="113" t="s">
        <v>436</v>
      </c>
      <c r="CN587" s="147"/>
      <c r="CO587" s="32"/>
      <c r="CP587" s="88" t="s">
        <v>483</v>
      </c>
      <c r="CQ587" s="33" t="s">
        <v>310</v>
      </c>
      <c r="CR587" s="30"/>
      <c r="CS587" s="32"/>
      <c r="CT587" s="88"/>
      <c r="CU587" s="88" t="s">
        <v>482</v>
      </c>
      <c r="CV587" s="88" t="s">
        <v>483</v>
      </c>
      <c r="CW587" s="33" t="s">
        <v>483</v>
      </c>
      <c r="CX587" s="32"/>
      <c r="CY587" s="33" t="s">
        <v>1957</v>
      </c>
      <c r="CZ587" s="33" t="s">
        <v>411</v>
      </c>
      <c r="DA587" s="161"/>
      <c r="DB587" s="161" t="s">
        <v>1959</v>
      </c>
      <c r="DC587" s="30" t="s">
        <v>423</v>
      </c>
      <c r="DD587" s="171"/>
      <c r="DE587" s="30" t="s">
        <v>585</v>
      </c>
      <c r="DF587" s="33" t="s">
        <v>1887</v>
      </c>
      <c r="DG587" s="33" t="s">
        <v>192</v>
      </c>
      <c r="DH587" s="32" t="s">
        <v>1967</v>
      </c>
      <c r="DI587" s="33" t="s">
        <v>270</v>
      </c>
      <c r="DJ587" s="32"/>
      <c r="DK587" s="30" t="s">
        <v>482</v>
      </c>
      <c r="DL587" s="30" t="s">
        <v>410</v>
      </c>
      <c r="DM587" s="73" t="s">
        <v>609</v>
      </c>
      <c r="DN587" s="88"/>
      <c r="DO587" s="33" t="s">
        <v>3195</v>
      </c>
      <c r="DP587" s="30" t="s">
        <v>399</v>
      </c>
      <c r="DQ587" s="30"/>
      <c r="DR587" s="30" t="s">
        <v>614</v>
      </c>
      <c r="DS587" s="85" t="s">
        <v>1933</v>
      </c>
      <c r="DT587" s="32"/>
      <c r="DU587" s="33" t="s">
        <v>3191</v>
      </c>
      <c r="DV587" s="147"/>
      <c r="DW587" s="88" t="s">
        <v>482</v>
      </c>
      <c r="DX587" s="32"/>
      <c r="DY587" s="30" t="s">
        <v>13</v>
      </c>
      <c r="DZ587" s="32"/>
      <c r="EA587" s="161" t="s">
        <v>428</v>
      </c>
      <c r="EB587" s="33" t="s">
        <v>231</v>
      </c>
      <c r="EC587" s="147" t="s">
        <v>2113</v>
      </c>
      <c r="ED587" s="30"/>
      <c r="EE587" s="51"/>
      <c r="EF587" s="32" t="s">
        <v>602</v>
      </c>
      <c r="EG587" s="162" t="s">
        <v>1960</v>
      </c>
      <c r="EH587" s="73" t="s">
        <v>305</v>
      </c>
      <c r="EI587" s="33" t="s">
        <v>188</v>
      </c>
      <c r="EJ587" s="32"/>
      <c r="EK587" s="32"/>
      <c r="EL587" s="74" t="s">
        <v>1948</v>
      </c>
      <c r="EM587" s="126" t="s">
        <v>1978</v>
      </c>
      <c r="EQ587" s="38"/>
      <c r="ER587" s="38"/>
      <c r="ES587" s="38" t="s">
        <v>1923</v>
      </c>
      <c r="ET587" s="147" t="s">
        <v>1907</v>
      </c>
      <c r="EU587" s="147" t="s">
        <v>3198</v>
      </c>
      <c r="EV587" s="147" t="s">
        <v>1908</v>
      </c>
      <c r="EW587" s="147" t="s">
        <v>1908</v>
      </c>
      <c r="EX587" s="147" t="s">
        <v>1908</v>
      </c>
      <c r="EY587" s="147" t="s">
        <v>1908</v>
      </c>
      <c r="EZ587" s="147" t="s">
        <v>1908</v>
      </c>
      <c r="FA587" s="147" t="s">
        <v>1908</v>
      </c>
      <c r="FB587" s="147" t="s">
        <v>1908</v>
      </c>
      <c r="FC587" s="147" t="s">
        <v>1908</v>
      </c>
      <c r="FD587" s="166" t="s">
        <v>2101</v>
      </c>
      <c r="FE587" s="147" t="s">
        <v>3192</v>
      </c>
      <c r="FF587" s="166"/>
      <c r="FG587" s="85" t="s">
        <v>430</v>
      </c>
      <c r="FH587" s="147" t="s">
        <v>2109</v>
      </c>
      <c r="FI587" s="156"/>
      <c r="FJ587" s="147" t="s">
        <v>3094</v>
      </c>
      <c r="FK587" s="147" t="s">
        <v>3200</v>
      </c>
      <c r="FL587" s="147" t="s">
        <v>2003</v>
      </c>
      <c r="FM587" s="69" t="s">
        <v>335</v>
      </c>
      <c r="FN587" s="147" t="s">
        <v>1985</v>
      </c>
      <c r="FO587" s="147" t="s">
        <v>2110</v>
      </c>
      <c r="FP587" s="147" t="s">
        <v>3102</v>
      </c>
      <c r="FQ587" s="147" t="s">
        <v>3098</v>
      </c>
      <c r="FR587" s="147" t="s">
        <v>3096</v>
      </c>
      <c r="FS587" s="147" t="s">
        <v>3100</v>
      </c>
      <c r="FT587" s="161" t="s">
        <v>2086</v>
      </c>
      <c r="FU587" s="161" t="s">
        <v>2090</v>
      </c>
      <c r="FV587" s="161"/>
      <c r="FW587" s="161" t="s">
        <v>2087</v>
      </c>
      <c r="FX587" s="161" t="s">
        <v>2092</v>
      </c>
      <c r="FY587" s="147" t="s">
        <v>1935</v>
      </c>
      <c r="FZ587" s="147" t="s">
        <v>431</v>
      </c>
      <c r="GA587" s="30" t="s">
        <v>408</v>
      </c>
      <c r="GB587" s="147" t="s">
        <v>364</v>
      </c>
      <c r="GC587" s="85" t="s">
        <v>456</v>
      </c>
      <c r="GD587" s="38" t="s">
        <v>603</v>
      </c>
      <c r="GE587" s="38" t="s">
        <v>340</v>
      </c>
      <c r="GF587" s="38" t="s">
        <v>2094</v>
      </c>
      <c r="GG587" s="33" t="s">
        <v>1920</v>
      </c>
      <c r="GH587" s="30" t="s">
        <v>566</v>
      </c>
      <c r="GI587" s="147" t="s">
        <v>1990</v>
      </c>
      <c r="GJ587" s="147" t="s">
        <v>2001</v>
      </c>
      <c r="GK587" s="147" t="s">
        <v>3104</v>
      </c>
      <c r="GL587" s="88" t="s">
        <v>493</v>
      </c>
      <c r="GM587" s="147" t="s">
        <v>3092</v>
      </c>
      <c r="GN587" s="147" t="s">
        <v>1994</v>
      </c>
      <c r="GO587" s="147" t="s">
        <v>2096</v>
      </c>
      <c r="GP587" s="147" t="s">
        <v>1984</v>
      </c>
      <c r="GQ587" s="147" t="s">
        <v>1988</v>
      </c>
      <c r="GR587" s="156" t="s">
        <v>302</v>
      </c>
      <c r="GS587" s="85" t="s">
        <v>1944</v>
      </c>
      <c r="GT587" s="147" t="s">
        <v>1895</v>
      </c>
      <c r="GU587" s="161" t="s">
        <v>1958</v>
      </c>
      <c r="GV587" s="147" t="s">
        <v>2005</v>
      </c>
      <c r="GW587" s="85" t="s">
        <v>1976</v>
      </c>
      <c r="GX587" s="85" t="s">
        <v>480</v>
      </c>
      <c r="GY587" s="147" t="s">
        <v>2098</v>
      </c>
      <c r="GZ587" s="157" t="s">
        <v>612</v>
      </c>
      <c r="HA587" t="s">
        <v>1954</v>
      </c>
    </row>
    <row r="588" spans="1:209" ht="12.75">
      <c r="A588" s="28">
        <v>46290</v>
      </c>
      <c r="B588" s="88" t="s">
        <v>482</v>
      </c>
      <c r="C588" s="32" t="s">
        <v>359</v>
      </c>
      <c r="D588" s="88" t="s">
        <v>482</v>
      </c>
      <c r="E588" s="32"/>
      <c r="F588" s="88" t="s">
        <v>482</v>
      </c>
      <c r="G588" s="32"/>
      <c r="H588" s="32" t="s">
        <v>482</v>
      </c>
      <c r="I588" s="145" t="s">
        <v>1876</v>
      </c>
      <c r="J588" s="88" t="s">
        <v>482</v>
      </c>
      <c r="K588" s="88" t="s">
        <v>482</v>
      </c>
      <c r="L588" s="88" t="s">
        <v>482</v>
      </c>
      <c r="M588" s="32" t="s">
        <v>482</v>
      </c>
      <c r="N588" s="88" t="s">
        <v>483</v>
      </c>
      <c r="O588" s="33" t="s">
        <v>387</v>
      </c>
      <c r="P588" s="32"/>
      <c r="Q588" s="88" t="s">
        <v>482</v>
      </c>
      <c r="R588" s="32"/>
      <c r="S588" s="32"/>
      <c r="T588" s="33" t="s">
        <v>482</v>
      </c>
      <c r="U588" s="88" t="s">
        <v>483</v>
      </c>
      <c r="V588" s="171" t="s">
        <v>2083</v>
      </c>
      <c r="W588" s="88"/>
      <c r="X588" s="30"/>
      <c r="Y588" s="88" t="s">
        <v>482</v>
      </c>
      <c r="Z588" s="32" t="s">
        <v>482</v>
      </c>
      <c r="AA588" s="38" t="s">
        <v>482</v>
      </c>
      <c r="AB588" s="32"/>
      <c r="AC588" s="32" t="s">
        <v>483</v>
      </c>
      <c r="AD588" s="88"/>
      <c r="AE588" s="88" t="s">
        <v>482</v>
      </c>
      <c r="AF588" s="30" t="s">
        <v>197</v>
      </c>
      <c r="AG588" s="32"/>
      <c r="AH588" s="88" t="s">
        <v>482</v>
      </c>
      <c r="AI588" s="32"/>
      <c r="AJ588" s="32"/>
      <c r="AK588" s="88" t="s">
        <v>482</v>
      </c>
      <c r="AL588" s="32" t="s">
        <v>482</v>
      </c>
      <c r="AM588" s="88" t="s">
        <v>482</v>
      </c>
      <c r="AN588" s="88" t="s">
        <v>482</v>
      </c>
      <c r="AO588" s="88" t="s">
        <v>482</v>
      </c>
      <c r="AP588" s="32"/>
      <c r="AQ588" s="88" t="s">
        <v>482</v>
      </c>
      <c r="AR588" s="32"/>
      <c r="AS588" s="32"/>
      <c r="AT588" s="148" t="s">
        <v>483</v>
      </c>
      <c r="AU588" s="32"/>
      <c r="AV588" s="30" t="s">
        <v>483</v>
      </c>
      <c r="AW588" s="88" t="s">
        <v>482</v>
      </c>
      <c r="AX588" s="30" t="s">
        <v>482</v>
      </c>
      <c r="AY588" s="30" t="s">
        <v>483</v>
      </c>
      <c r="AZ588" s="32"/>
      <c r="BA588" s="145"/>
      <c r="BB588" s="88" t="s">
        <v>483</v>
      </c>
      <c r="BC588" s="32"/>
      <c r="BD588" s="33" t="s">
        <v>468</v>
      </c>
      <c r="BE588" s="32"/>
      <c r="BF588" s="32"/>
      <c r="BG588" s="32"/>
      <c r="BH588" s="32"/>
      <c r="BI588" s="32"/>
      <c r="BJ588" s="32"/>
      <c r="BK588" s="32"/>
      <c r="BL588" s="88" t="s">
        <v>482</v>
      </c>
      <c r="BM588" s="33" t="s">
        <v>345</v>
      </c>
      <c r="BN588" s="88" t="s">
        <v>483</v>
      </c>
      <c r="BO588" s="32"/>
      <c r="BP588" s="88" t="s">
        <v>483</v>
      </c>
      <c r="BQ588" s="32"/>
      <c r="BR588" s="88" t="s">
        <v>483</v>
      </c>
      <c r="BS588" s="177" t="s">
        <v>482</v>
      </c>
      <c r="BT588" s="88" t="s">
        <v>482</v>
      </c>
      <c r="BU588" s="33"/>
      <c r="BV588" s="33" t="s">
        <v>482</v>
      </c>
      <c r="BW588" s="32"/>
      <c r="BX588" s="147" t="s">
        <v>482</v>
      </c>
      <c r="BY588" s="32" t="s">
        <v>482</v>
      </c>
      <c r="BZ588" s="33" t="s">
        <v>482</v>
      </c>
      <c r="CA588" s="32"/>
      <c r="CB588" s="32" t="s">
        <v>595</v>
      </c>
      <c r="CC588" s="33" t="s">
        <v>1956</v>
      </c>
      <c r="CD588" s="161" t="s">
        <v>2084</v>
      </c>
      <c r="CE588" s="166"/>
      <c r="CF588" s="30" t="s">
        <v>356</v>
      </c>
      <c r="CG588" s="30" t="s">
        <v>1886</v>
      </c>
      <c r="CH588" s="32"/>
      <c r="CI588" s="88" t="s">
        <v>483</v>
      </c>
      <c r="CJ588" s="33" t="s">
        <v>288</v>
      </c>
      <c r="CK588" s="33" t="s">
        <v>398</v>
      </c>
      <c r="CL588" s="88" t="s">
        <v>482</v>
      </c>
      <c r="CM588" s="113" t="s">
        <v>436</v>
      </c>
      <c r="CN588" s="147"/>
      <c r="CO588" s="32"/>
      <c r="CP588" s="88" t="s">
        <v>483</v>
      </c>
      <c r="CQ588" s="33" t="s">
        <v>310</v>
      </c>
      <c r="CR588" s="30"/>
      <c r="CS588" s="32"/>
      <c r="CT588" s="88"/>
      <c r="CU588" s="88" t="s">
        <v>482</v>
      </c>
      <c r="CV588" s="88" t="s">
        <v>483</v>
      </c>
      <c r="CW588" s="33" t="s">
        <v>483</v>
      </c>
      <c r="CX588" s="32"/>
      <c r="CY588" s="33" t="s">
        <v>1957</v>
      </c>
      <c r="CZ588" s="33" t="s">
        <v>411</v>
      </c>
      <c r="DA588" s="161"/>
      <c r="DB588" s="161" t="s">
        <v>1959</v>
      </c>
      <c r="DC588" s="30" t="s">
        <v>423</v>
      </c>
      <c r="DD588" s="171"/>
      <c r="DE588" s="30" t="s">
        <v>585</v>
      </c>
      <c r="DF588" s="33" t="s">
        <v>1887</v>
      </c>
      <c r="DG588" s="33" t="s">
        <v>192</v>
      </c>
      <c r="DH588" s="32" t="s">
        <v>1967</v>
      </c>
      <c r="DI588" s="33" t="s">
        <v>270</v>
      </c>
      <c r="DJ588" s="32"/>
      <c r="DK588" s="30" t="s">
        <v>482</v>
      </c>
      <c r="DL588" s="30" t="s">
        <v>410</v>
      </c>
      <c r="DM588" s="73" t="s">
        <v>609</v>
      </c>
      <c r="DN588" s="88"/>
      <c r="DO588" s="33" t="s">
        <v>3195</v>
      </c>
      <c r="DP588" s="30" t="s">
        <v>399</v>
      </c>
      <c r="DQ588" s="30"/>
      <c r="DR588" s="30" t="s">
        <v>614</v>
      </c>
      <c r="DS588" s="85" t="s">
        <v>1933</v>
      </c>
      <c r="DT588" s="32"/>
      <c r="DU588" s="33" t="s">
        <v>3191</v>
      </c>
      <c r="DV588" s="147"/>
      <c r="DW588" s="88" t="s">
        <v>482</v>
      </c>
      <c r="DX588" s="32"/>
      <c r="DY588" s="30" t="s">
        <v>13</v>
      </c>
      <c r="DZ588" s="32"/>
      <c r="EA588" s="161" t="s">
        <v>428</v>
      </c>
      <c r="EB588" s="33" t="s">
        <v>231</v>
      </c>
      <c r="EC588" s="147" t="s">
        <v>2113</v>
      </c>
      <c r="ED588" s="30"/>
      <c r="EE588" s="51"/>
      <c r="EF588" s="32" t="s">
        <v>602</v>
      </c>
      <c r="EG588" s="162" t="s">
        <v>1960</v>
      </c>
      <c r="EH588" s="73" t="s">
        <v>305</v>
      </c>
      <c r="EI588" s="33" t="s">
        <v>188</v>
      </c>
      <c r="EJ588" s="32"/>
      <c r="EK588" s="32"/>
      <c r="EL588" s="74" t="s">
        <v>1948</v>
      </c>
      <c r="EM588" s="126" t="s">
        <v>1978</v>
      </c>
      <c r="EQ588" s="38"/>
      <c r="ER588" s="38"/>
      <c r="ES588" s="38" t="s">
        <v>1923</v>
      </c>
      <c r="ET588" s="147" t="s">
        <v>1907</v>
      </c>
      <c r="EU588" s="147" t="s">
        <v>3198</v>
      </c>
      <c r="EV588" s="147" t="s">
        <v>1908</v>
      </c>
      <c r="EW588" s="147" t="s">
        <v>1908</v>
      </c>
      <c r="EX588" s="147" t="s">
        <v>1908</v>
      </c>
      <c r="EY588" s="147" t="s">
        <v>1908</v>
      </c>
      <c r="EZ588" s="147" t="s">
        <v>1908</v>
      </c>
      <c r="FA588" s="147" t="s">
        <v>1908</v>
      </c>
      <c r="FB588" s="147" t="s">
        <v>1908</v>
      </c>
      <c r="FC588" s="147" t="s">
        <v>1908</v>
      </c>
      <c r="FD588" s="166" t="s">
        <v>2101</v>
      </c>
      <c r="FE588" s="147" t="s">
        <v>3192</v>
      </c>
      <c r="FF588" s="166"/>
      <c r="FG588" s="85" t="s">
        <v>430</v>
      </c>
      <c r="FH588" s="147" t="s">
        <v>2109</v>
      </c>
      <c r="FI588" s="156"/>
      <c r="FJ588" s="147" t="s">
        <v>3094</v>
      </c>
      <c r="FK588" s="147" t="s">
        <v>3200</v>
      </c>
      <c r="FL588" s="147" t="s">
        <v>2003</v>
      </c>
      <c r="FM588" s="69" t="s">
        <v>335</v>
      </c>
      <c r="FN588" s="147" t="s">
        <v>1985</v>
      </c>
      <c r="FO588" s="147" t="s">
        <v>2110</v>
      </c>
      <c r="FP588" s="147" t="s">
        <v>3102</v>
      </c>
      <c r="FQ588" s="147" t="s">
        <v>3098</v>
      </c>
      <c r="FR588" s="147" t="s">
        <v>3096</v>
      </c>
      <c r="FS588" s="147" t="s">
        <v>3100</v>
      </c>
      <c r="FT588" s="161" t="s">
        <v>2086</v>
      </c>
      <c r="FU588" s="161" t="s">
        <v>2090</v>
      </c>
      <c r="FV588" s="161"/>
      <c r="FW588" s="161" t="s">
        <v>2087</v>
      </c>
      <c r="FX588" s="161" t="s">
        <v>2092</v>
      </c>
      <c r="FY588" s="147" t="s">
        <v>1935</v>
      </c>
      <c r="FZ588" s="147" t="s">
        <v>431</v>
      </c>
      <c r="GA588" s="30" t="s">
        <v>408</v>
      </c>
      <c r="GB588" s="147" t="s">
        <v>364</v>
      </c>
      <c r="GC588" s="85" t="s">
        <v>456</v>
      </c>
      <c r="GD588" s="38" t="s">
        <v>603</v>
      </c>
      <c r="GE588" s="38" t="s">
        <v>340</v>
      </c>
      <c r="GF588" s="38" t="s">
        <v>2094</v>
      </c>
      <c r="GG588" s="33" t="s">
        <v>1920</v>
      </c>
      <c r="GH588" s="30" t="s">
        <v>566</v>
      </c>
      <c r="GI588" s="147" t="s">
        <v>1990</v>
      </c>
      <c r="GJ588" s="147" t="s">
        <v>2001</v>
      </c>
      <c r="GK588" s="147" t="s">
        <v>3104</v>
      </c>
      <c r="GL588" s="88" t="s">
        <v>493</v>
      </c>
      <c r="GM588" s="147" t="s">
        <v>3092</v>
      </c>
      <c r="GN588" s="147" t="s">
        <v>1994</v>
      </c>
      <c r="GO588" s="147" t="s">
        <v>2096</v>
      </c>
      <c r="GP588" s="147" t="s">
        <v>1984</v>
      </c>
      <c r="GQ588" s="147" t="s">
        <v>1988</v>
      </c>
      <c r="GR588" s="156" t="s">
        <v>302</v>
      </c>
      <c r="GS588" s="85" t="s">
        <v>1944</v>
      </c>
      <c r="GT588" s="147" t="s">
        <v>1895</v>
      </c>
      <c r="GU588" s="161" t="s">
        <v>1958</v>
      </c>
      <c r="GV588" s="147" t="s">
        <v>2005</v>
      </c>
      <c r="GW588" s="85" t="s">
        <v>1976</v>
      </c>
      <c r="GX588" s="85" t="s">
        <v>480</v>
      </c>
      <c r="GY588" s="147" t="s">
        <v>2098</v>
      </c>
      <c r="GZ588" s="157" t="s">
        <v>612</v>
      </c>
      <c r="HA588" t="s">
        <v>1954</v>
      </c>
    </row>
    <row r="589" spans="1:209" ht="12.75">
      <c r="A589" s="28">
        <v>46291</v>
      </c>
      <c r="B589" s="88" t="s">
        <v>482</v>
      </c>
      <c r="C589" s="32" t="s">
        <v>359</v>
      </c>
      <c r="D589" s="88" t="s">
        <v>482</v>
      </c>
      <c r="E589" s="32"/>
      <c r="F589" s="88" t="s">
        <v>482</v>
      </c>
      <c r="G589" s="32"/>
      <c r="H589" s="32" t="s">
        <v>482</v>
      </c>
      <c r="I589" s="145" t="s">
        <v>1876</v>
      </c>
      <c r="J589" s="88" t="s">
        <v>482</v>
      </c>
      <c r="K589" s="88" t="s">
        <v>482</v>
      </c>
      <c r="L589" s="88" t="s">
        <v>482</v>
      </c>
      <c r="M589" s="32" t="s">
        <v>482</v>
      </c>
      <c r="N589" s="88" t="s">
        <v>483</v>
      </c>
      <c r="O589" s="33" t="s">
        <v>387</v>
      </c>
      <c r="P589" s="32"/>
      <c r="Q589" s="88" t="s">
        <v>482</v>
      </c>
      <c r="R589" s="32"/>
      <c r="S589" s="32"/>
      <c r="T589" s="33" t="s">
        <v>482</v>
      </c>
      <c r="U589" s="88" t="s">
        <v>483</v>
      </c>
      <c r="V589" s="171" t="s">
        <v>2083</v>
      </c>
      <c r="W589" s="88"/>
      <c r="X589" s="30"/>
      <c r="Y589" s="88" t="s">
        <v>482</v>
      </c>
      <c r="Z589" s="32" t="s">
        <v>482</v>
      </c>
      <c r="AA589" s="38" t="s">
        <v>482</v>
      </c>
      <c r="AB589" s="32"/>
      <c r="AC589" s="32" t="s">
        <v>483</v>
      </c>
      <c r="AD589" s="88"/>
      <c r="AE589" s="88" t="s">
        <v>482</v>
      </c>
      <c r="AF589" s="30" t="s">
        <v>197</v>
      </c>
      <c r="AG589" s="32"/>
      <c r="AH589" s="88" t="s">
        <v>482</v>
      </c>
      <c r="AI589" s="32"/>
      <c r="AJ589" s="32"/>
      <c r="AK589" s="88" t="s">
        <v>482</v>
      </c>
      <c r="AL589" s="32" t="s">
        <v>482</v>
      </c>
      <c r="AM589" s="88" t="s">
        <v>482</v>
      </c>
      <c r="AN589" s="88" t="s">
        <v>482</v>
      </c>
      <c r="AO589" s="88" t="s">
        <v>482</v>
      </c>
      <c r="AP589" s="32"/>
      <c r="AQ589" s="88" t="s">
        <v>482</v>
      </c>
      <c r="AR589" s="32"/>
      <c r="AS589" s="32"/>
      <c r="AT589" s="148" t="s">
        <v>483</v>
      </c>
      <c r="AU589" s="32"/>
      <c r="AV589" s="30" t="s">
        <v>483</v>
      </c>
      <c r="AW589" s="88" t="s">
        <v>482</v>
      </c>
      <c r="AX589" s="30" t="s">
        <v>482</v>
      </c>
      <c r="AY589" s="30" t="s">
        <v>483</v>
      </c>
      <c r="AZ589" s="32"/>
      <c r="BA589" s="145"/>
      <c r="BB589" s="88" t="s">
        <v>483</v>
      </c>
      <c r="BC589" s="32"/>
      <c r="BD589" s="33" t="s">
        <v>468</v>
      </c>
      <c r="BE589" s="32"/>
      <c r="BF589" s="32"/>
      <c r="BG589" s="32"/>
      <c r="BH589" s="32"/>
      <c r="BI589" s="32"/>
      <c r="BJ589" s="32"/>
      <c r="BK589" s="32"/>
      <c r="BL589" s="88" t="s">
        <v>482</v>
      </c>
      <c r="BM589" s="33" t="s">
        <v>345</v>
      </c>
      <c r="BN589" s="88" t="s">
        <v>483</v>
      </c>
      <c r="BO589" s="32"/>
      <c r="BP589" s="88" t="s">
        <v>483</v>
      </c>
      <c r="BQ589" s="32"/>
      <c r="BR589" s="88" t="s">
        <v>483</v>
      </c>
      <c r="BS589" s="177" t="s">
        <v>482</v>
      </c>
      <c r="BT589" s="88" t="s">
        <v>482</v>
      </c>
      <c r="BU589" s="33"/>
      <c r="BV589" s="33" t="s">
        <v>482</v>
      </c>
      <c r="BW589" s="32"/>
      <c r="BX589" s="147" t="s">
        <v>482</v>
      </c>
      <c r="BY589" s="32" t="s">
        <v>482</v>
      </c>
      <c r="BZ589" s="33" t="s">
        <v>482</v>
      </c>
      <c r="CA589" s="32"/>
      <c r="CB589" s="32" t="s">
        <v>595</v>
      </c>
      <c r="CC589" s="33" t="s">
        <v>1956</v>
      </c>
      <c r="CD589" s="161" t="s">
        <v>2084</v>
      </c>
      <c r="CE589" s="166"/>
      <c r="CF589" s="30" t="s">
        <v>356</v>
      </c>
      <c r="CG589" s="30" t="s">
        <v>1886</v>
      </c>
      <c r="CH589" s="32"/>
      <c r="CI589" s="88" t="s">
        <v>483</v>
      </c>
      <c r="CJ589" s="33" t="s">
        <v>288</v>
      </c>
      <c r="CK589" s="33" t="s">
        <v>398</v>
      </c>
      <c r="CL589" s="88" t="s">
        <v>482</v>
      </c>
      <c r="CM589" s="113" t="s">
        <v>436</v>
      </c>
      <c r="CN589" s="147"/>
      <c r="CO589" s="32"/>
      <c r="CP589" s="88" t="s">
        <v>483</v>
      </c>
      <c r="CQ589" s="33" t="s">
        <v>310</v>
      </c>
      <c r="CR589" s="30"/>
      <c r="CS589" s="32"/>
      <c r="CT589" s="88"/>
      <c r="CU589" s="88" t="s">
        <v>482</v>
      </c>
      <c r="CV589" s="88" t="s">
        <v>483</v>
      </c>
      <c r="CW589" s="33" t="s">
        <v>483</v>
      </c>
      <c r="CX589" s="32"/>
      <c r="CY589" s="33" t="s">
        <v>1957</v>
      </c>
      <c r="CZ589" s="33" t="s">
        <v>411</v>
      </c>
      <c r="DA589" s="161"/>
      <c r="DB589" s="161" t="s">
        <v>1959</v>
      </c>
      <c r="DC589" s="30" t="s">
        <v>423</v>
      </c>
      <c r="DD589" s="171"/>
      <c r="DE589" s="30" t="s">
        <v>585</v>
      </c>
      <c r="DF589" s="33" t="s">
        <v>1887</v>
      </c>
      <c r="DG589" s="33" t="s">
        <v>192</v>
      </c>
      <c r="DH589" s="32" t="s">
        <v>1967</v>
      </c>
      <c r="DI589" s="33" t="s">
        <v>270</v>
      </c>
      <c r="DJ589" s="32"/>
      <c r="DK589" s="30" t="s">
        <v>482</v>
      </c>
      <c r="DL589" s="30" t="s">
        <v>410</v>
      </c>
      <c r="DM589" s="73" t="s">
        <v>609</v>
      </c>
      <c r="DN589" s="88"/>
      <c r="DO589" s="33" t="s">
        <v>3195</v>
      </c>
      <c r="DP589" s="30" t="s">
        <v>399</v>
      </c>
      <c r="DQ589" s="30"/>
      <c r="DR589" s="30" t="s">
        <v>614</v>
      </c>
      <c r="DS589" s="85" t="s">
        <v>1933</v>
      </c>
      <c r="DT589" s="32"/>
      <c r="DU589" s="33" t="s">
        <v>3191</v>
      </c>
      <c r="DV589" s="147"/>
      <c r="DW589" s="88" t="s">
        <v>482</v>
      </c>
      <c r="DX589" s="32"/>
      <c r="DY589" s="30" t="s">
        <v>13</v>
      </c>
      <c r="DZ589" s="32"/>
      <c r="EA589" s="161" t="s">
        <v>428</v>
      </c>
      <c r="EB589" s="33" t="s">
        <v>231</v>
      </c>
      <c r="EC589" s="147" t="s">
        <v>2113</v>
      </c>
      <c r="ED589" s="30"/>
      <c r="EE589" s="51"/>
      <c r="EF589" s="32" t="s">
        <v>602</v>
      </c>
      <c r="EG589" s="162" t="s">
        <v>1960</v>
      </c>
      <c r="EH589" s="73" t="s">
        <v>305</v>
      </c>
      <c r="EI589" s="33" t="s">
        <v>188</v>
      </c>
      <c r="EJ589" s="32"/>
      <c r="EK589" s="32"/>
      <c r="EL589" s="74" t="s">
        <v>1948</v>
      </c>
      <c r="EM589" s="126" t="s">
        <v>1978</v>
      </c>
      <c r="EQ589" s="38"/>
      <c r="ER589" s="38"/>
      <c r="ES589" s="38" t="s">
        <v>1923</v>
      </c>
      <c r="ET589" s="147" t="s">
        <v>1907</v>
      </c>
      <c r="EU589" s="147" t="s">
        <v>3198</v>
      </c>
      <c r="EV589" s="147" t="s">
        <v>1908</v>
      </c>
      <c r="EW589" s="147" t="s">
        <v>1908</v>
      </c>
      <c r="EX589" s="147" t="s">
        <v>1908</v>
      </c>
      <c r="EY589" s="147" t="s">
        <v>1908</v>
      </c>
      <c r="EZ589" s="147" t="s">
        <v>1908</v>
      </c>
      <c r="FA589" s="147" t="s">
        <v>1908</v>
      </c>
      <c r="FB589" s="147" t="s">
        <v>1908</v>
      </c>
      <c r="FC589" s="147" t="s">
        <v>1908</v>
      </c>
      <c r="FD589" s="166" t="s">
        <v>2101</v>
      </c>
      <c r="FE589" s="147" t="s">
        <v>3192</v>
      </c>
      <c r="FF589" s="166"/>
      <c r="FG589" s="85" t="s">
        <v>430</v>
      </c>
      <c r="FH589" s="147" t="s">
        <v>2109</v>
      </c>
      <c r="FI589" s="156"/>
      <c r="FJ589" s="147" t="s">
        <v>3094</v>
      </c>
      <c r="FK589" s="147" t="s">
        <v>3200</v>
      </c>
      <c r="FL589" s="147" t="s">
        <v>2003</v>
      </c>
      <c r="FM589" s="69" t="s">
        <v>335</v>
      </c>
      <c r="FN589" s="147" t="s">
        <v>1985</v>
      </c>
      <c r="FO589" s="147" t="s">
        <v>2110</v>
      </c>
      <c r="FP589" s="147" t="s">
        <v>3102</v>
      </c>
      <c r="FQ589" s="147" t="s">
        <v>3098</v>
      </c>
      <c r="FR589" s="147" t="s">
        <v>3096</v>
      </c>
      <c r="FS589" s="147" t="s">
        <v>3100</v>
      </c>
      <c r="FT589" s="161" t="s">
        <v>2086</v>
      </c>
      <c r="FU589" s="161" t="s">
        <v>2090</v>
      </c>
      <c r="FV589" s="161"/>
      <c r="FW589" s="161" t="s">
        <v>2087</v>
      </c>
      <c r="FX589" s="161" t="s">
        <v>2092</v>
      </c>
      <c r="FY589" s="147" t="s">
        <v>1935</v>
      </c>
      <c r="FZ589" s="147" t="s">
        <v>431</v>
      </c>
      <c r="GA589" s="30" t="s">
        <v>408</v>
      </c>
      <c r="GB589" s="147" t="s">
        <v>364</v>
      </c>
      <c r="GC589" s="85" t="s">
        <v>456</v>
      </c>
      <c r="GD589" s="38" t="s">
        <v>603</v>
      </c>
      <c r="GE589" s="38" t="s">
        <v>340</v>
      </c>
      <c r="GF589" s="38" t="s">
        <v>2094</v>
      </c>
      <c r="GG589" s="33" t="s">
        <v>1920</v>
      </c>
      <c r="GH589" s="30" t="s">
        <v>566</v>
      </c>
      <c r="GI589" s="147" t="s">
        <v>1990</v>
      </c>
      <c r="GJ589" s="147" t="s">
        <v>2001</v>
      </c>
      <c r="GK589" s="147" t="s">
        <v>3104</v>
      </c>
      <c r="GL589" s="88" t="s">
        <v>493</v>
      </c>
      <c r="GM589" s="147" t="s">
        <v>3092</v>
      </c>
      <c r="GN589" s="147" t="s">
        <v>1994</v>
      </c>
      <c r="GO589" s="147" t="s">
        <v>2096</v>
      </c>
      <c r="GP589" s="147" t="s">
        <v>1984</v>
      </c>
      <c r="GQ589" s="147" t="s">
        <v>1988</v>
      </c>
      <c r="GR589" s="156" t="s">
        <v>302</v>
      </c>
      <c r="GS589" s="85" t="s">
        <v>1944</v>
      </c>
      <c r="GT589" s="147" t="s">
        <v>1895</v>
      </c>
      <c r="GU589" s="161" t="s">
        <v>1958</v>
      </c>
      <c r="GV589" s="147" t="s">
        <v>2005</v>
      </c>
      <c r="GW589" s="85" t="s">
        <v>1976</v>
      </c>
      <c r="GX589" s="85" t="s">
        <v>480</v>
      </c>
      <c r="GY589" s="147" t="s">
        <v>2098</v>
      </c>
      <c r="GZ589" s="157" t="s">
        <v>612</v>
      </c>
      <c r="HA589" t="s">
        <v>1954</v>
      </c>
    </row>
    <row r="590" spans="1:209" ht="12.75">
      <c r="A590" s="28">
        <v>46292</v>
      </c>
      <c r="B590" s="88" t="s">
        <v>482</v>
      </c>
      <c r="C590" s="32" t="s">
        <v>359</v>
      </c>
      <c r="D590" s="88" t="s">
        <v>482</v>
      </c>
      <c r="E590" s="32"/>
      <c r="F590" s="88" t="s">
        <v>482</v>
      </c>
      <c r="G590" s="32"/>
      <c r="H590" s="32" t="s">
        <v>482</v>
      </c>
      <c r="I590" s="145" t="s">
        <v>1876</v>
      </c>
      <c r="J590" s="88" t="s">
        <v>482</v>
      </c>
      <c r="K590" s="88" t="s">
        <v>482</v>
      </c>
      <c r="L590" s="88" t="s">
        <v>482</v>
      </c>
      <c r="M590" s="32" t="s">
        <v>482</v>
      </c>
      <c r="N590" s="88" t="s">
        <v>483</v>
      </c>
      <c r="O590" s="33" t="s">
        <v>387</v>
      </c>
      <c r="P590" s="32"/>
      <c r="Q590" s="88" t="s">
        <v>482</v>
      </c>
      <c r="R590" s="32"/>
      <c r="S590" s="32"/>
      <c r="T590" s="33" t="s">
        <v>482</v>
      </c>
      <c r="U590" s="88" t="s">
        <v>483</v>
      </c>
      <c r="V590" s="171" t="s">
        <v>2083</v>
      </c>
      <c r="W590" s="88"/>
      <c r="X590" s="30"/>
      <c r="Y590" s="88" t="s">
        <v>482</v>
      </c>
      <c r="Z590" s="32" t="s">
        <v>482</v>
      </c>
      <c r="AA590" s="38" t="s">
        <v>482</v>
      </c>
      <c r="AB590" s="32"/>
      <c r="AC590" s="32" t="s">
        <v>483</v>
      </c>
      <c r="AD590" s="88"/>
      <c r="AE590" s="88" t="s">
        <v>482</v>
      </c>
      <c r="AF590" s="30" t="s">
        <v>197</v>
      </c>
      <c r="AG590" s="32"/>
      <c r="AH590" s="88" t="s">
        <v>482</v>
      </c>
      <c r="AI590" s="32"/>
      <c r="AJ590" s="32"/>
      <c r="AK590" s="88" t="s">
        <v>482</v>
      </c>
      <c r="AL590" s="32" t="s">
        <v>482</v>
      </c>
      <c r="AM590" s="88" t="s">
        <v>482</v>
      </c>
      <c r="AN590" s="88" t="s">
        <v>482</v>
      </c>
      <c r="AO590" s="88" t="s">
        <v>482</v>
      </c>
      <c r="AP590" s="32"/>
      <c r="AQ590" s="88" t="s">
        <v>482</v>
      </c>
      <c r="AR590" s="32"/>
      <c r="AS590" s="32"/>
      <c r="AT590" s="148" t="s">
        <v>483</v>
      </c>
      <c r="AU590" s="32"/>
      <c r="AV590" s="30" t="s">
        <v>483</v>
      </c>
      <c r="AW590" s="88" t="s">
        <v>482</v>
      </c>
      <c r="AX590" s="30" t="s">
        <v>482</v>
      </c>
      <c r="AY590" s="30" t="s">
        <v>483</v>
      </c>
      <c r="AZ590" s="32"/>
      <c r="BA590" s="145"/>
      <c r="BB590" s="88" t="s">
        <v>483</v>
      </c>
      <c r="BC590" s="32"/>
      <c r="BD590" s="33" t="s">
        <v>468</v>
      </c>
      <c r="BE590" s="32"/>
      <c r="BF590" s="32"/>
      <c r="BG590" s="32"/>
      <c r="BH590" s="32"/>
      <c r="BI590" s="32"/>
      <c r="BJ590" s="32"/>
      <c r="BK590" s="32"/>
      <c r="BL590" s="88" t="s">
        <v>482</v>
      </c>
      <c r="BM590" s="33" t="s">
        <v>345</v>
      </c>
      <c r="BN590" s="88" t="s">
        <v>483</v>
      </c>
      <c r="BO590" s="32"/>
      <c r="BP590" s="88" t="s">
        <v>483</v>
      </c>
      <c r="BQ590" s="32"/>
      <c r="BR590" s="88" t="s">
        <v>483</v>
      </c>
      <c r="BS590" s="177" t="s">
        <v>482</v>
      </c>
      <c r="BT590" s="88" t="s">
        <v>482</v>
      </c>
      <c r="BU590" s="33"/>
      <c r="BV590" s="33" t="s">
        <v>482</v>
      </c>
      <c r="BW590" s="32"/>
      <c r="BX590" s="147" t="s">
        <v>482</v>
      </c>
      <c r="BY590" s="32" t="s">
        <v>482</v>
      </c>
      <c r="BZ590" s="33" t="s">
        <v>482</v>
      </c>
      <c r="CA590" s="32"/>
      <c r="CB590" s="32" t="s">
        <v>595</v>
      </c>
      <c r="CC590" s="33" t="s">
        <v>1956</v>
      </c>
      <c r="CD590" s="161" t="s">
        <v>2084</v>
      </c>
      <c r="CE590" s="166"/>
      <c r="CF590" s="30" t="s">
        <v>356</v>
      </c>
      <c r="CG590" s="30" t="s">
        <v>1886</v>
      </c>
      <c r="CH590" s="32"/>
      <c r="CI590" s="88" t="s">
        <v>483</v>
      </c>
      <c r="CJ590" s="33" t="s">
        <v>288</v>
      </c>
      <c r="CK590" s="33" t="s">
        <v>398</v>
      </c>
      <c r="CL590" s="88" t="s">
        <v>482</v>
      </c>
      <c r="CM590" s="113" t="s">
        <v>436</v>
      </c>
      <c r="CN590" s="147"/>
      <c r="CO590" s="32"/>
      <c r="CP590" s="88" t="s">
        <v>483</v>
      </c>
      <c r="CQ590" s="33" t="s">
        <v>310</v>
      </c>
      <c r="CR590" s="30"/>
      <c r="CS590" s="32"/>
      <c r="CT590" s="88"/>
      <c r="CU590" s="88" t="s">
        <v>482</v>
      </c>
      <c r="CV590" s="88" t="s">
        <v>483</v>
      </c>
      <c r="CW590" s="33" t="s">
        <v>483</v>
      </c>
      <c r="CX590" s="32"/>
      <c r="CY590" s="33" t="s">
        <v>1957</v>
      </c>
      <c r="CZ590" s="33" t="s">
        <v>411</v>
      </c>
      <c r="DA590" s="161"/>
      <c r="DB590" s="161" t="s">
        <v>1959</v>
      </c>
      <c r="DC590" s="30" t="s">
        <v>423</v>
      </c>
      <c r="DD590" s="171"/>
      <c r="DE590" s="30" t="s">
        <v>585</v>
      </c>
      <c r="DF590" s="33" t="s">
        <v>1887</v>
      </c>
      <c r="DG590" s="33" t="s">
        <v>192</v>
      </c>
      <c r="DH590" s="32" t="s">
        <v>1967</v>
      </c>
      <c r="DI590" s="33" t="s">
        <v>270</v>
      </c>
      <c r="DJ590" s="32"/>
      <c r="DK590" s="30" t="s">
        <v>482</v>
      </c>
      <c r="DL590" s="30" t="s">
        <v>410</v>
      </c>
      <c r="DM590" s="73" t="s">
        <v>609</v>
      </c>
      <c r="DN590" s="88"/>
      <c r="DO590" s="33" t="s">
        <v>3195</v>
      </c>
      <c r="DP590" s="30" t="s">
        <v>399</v>
      </c>
      <c r="DQ590" s="30"/>
      <c r="DR590" s="30" t="s">
        <v>614</v>
      </c>
      <c r="DS590" s="85" t="s">
        <v>1933</v>
      </c>
      <c r="DT590" s="32"/>
      <c r="DU590" s="33" t="s">
        <v>3191</v>
      </c>
      <c r="DV590" s="147"/>
      <c r="DW590" s="88" t="s">
        <v>482</v>
      </c>
      <c r="DX590" s="32"/>
      <c r="DY590" s="30" t="s">
        <v>13</v>
      </c>
      <c r="DZ590" s="32"/>
      <c r="EA590" s="161" t="s">
        <v>428</v>
      </c>
      <c r="EB590" s="33" t="s">
        <v>231</v>
      </c>
      <c r="EC590" s="147" t="s">
        <v>2113</v>
      </c>
      <c r="ED590" s="30"/>
      <c r="EE590" s="51"/>
      <c r="EF590" s="32" t="s">
        <v>602</v>
      </c>
      <c r="EG590" s="162" t="s">
        <v>1960</v>
      </c>
      <c r="EH590" s="73" t="s">
        <v>305</v>
      </c>
      <c r="EI590" s="33" t="s">
        <v>188</v>
      </c>
      <c r="EJ590" s="32"/>
      <c r="EK590" s="32"/>
      <c r="EL590" s="74" t="s">
        <v>1948</v>
      </c>
      <c r="EM590" s="126" t="s">
        <v>1978</v>
      </c>
      <c r="EQ590" s="38"/>
      <c r="ER590" s="38"/>
      <c r="ES590" s="38" t="s">
        <v>1923</v>
      </c>
      <c r="ET590" s="147" t="s">
        <v>1907</v>
      </c>
      <c r="EU590" s="147" t="s">
        <v>3198</v>
      </c>
      <c r="EV590" s="147" t="s">
        <v>1908</v>
      </c>
      <c r="EW590" s="147" t="s">
        <v>1908</v>
      </c>
      <c r="EX590" s="147" t="s">
        <v>1908</v>
      </c>
      <c r="EY590" s="147" t="s">
        <v>1908</v>
      </c>
      <c r="EZ590" s="147" t="s">
        <v>1908</v>
      </c>
      <c r="FA590" s="147" t="s">
        <v>1908</v>
      </c>
      <c r="FB590" s="147" t="s">
        <v>1908</v>
      </c>
      <c r="FC590" s="147" t="s">
        <v>1908</v>
      </c>
      <c r="FD590" s="166" t="s">
        <v>2101</v>
      </c>
      <c r="FE590" s="147" t="s">
        <v>3192</v>
      </c>
      <c r="FF590" s="166"/>
      <c r="FG590" s="85" t="s">
        <v>430</v>
      </c>
      <c r="FH590" s="147" t="s">
        <v>2109</v>
      </c>
      <c r="FI590" s="156"/>
      <c r="FJ590" s="147" t="s">
        <v>3094</v>
      </c>
      <c r="FK590" s="147" t="s">
        <v>3200</v>
      </c>
      <c r="FL590" s="147" t="s">
        <v>2003</v>
      </c>
      <c r="FM590" s="69" t="s">
        <v>335</v>
      </c>
      <c r="FN590" s="147" t="s">
        <v>1985</v>
      </c>
      <c r="FO590" s="147" t="s">
        <v>2110</v>
      </c>
      <c r="FP590" s="147" t="s">
        <v>3102</v>
      </c>
      <c r="FQ590" s="147" t="s">
        <v>3098</v>
      </c>
      <c r="FR590" s="147" t="s">
        <v>3096</v>
      </c>
      <c r="FS590" s="147" t="s">
        <v>3100</v>
      </c>
      <c r="FT590" s="161" t="s">
        <v>2086</v>
      </c>
      <c r="FU590" s="161" t="s">
        <v>2090</v>
      </c>
      <c r="FV590" s="161"/>
      <c r="FW590" s="161" t="s">
        <v>2087</v>
      </c>
      <c r="FX590" s="161" t="s">
        <v>2092</v>
      </c>
      <c r="FY590" s="147" t="s">
        <v>1935</v>
      </c>
      <c r="FZ590" s="147" t="s">
        <v>431</v>
      </c>
      <c r="GA590" s="30" t="s">
        <v>408</v>
      </c>
      <c r="GB590" s="147" t="s">
        <v>364</v>
      </c>
      <c r="GC590" s="85" t="s">
        <v>456</v>
      </c>
      <c r="GD590" s="38" t="s">
        <v>603</v>
      </c>
      <c r="GE590" s="38" t="s">
        <v>340</v>
      </c>
      <c r="GF590" s="38" t="s">
        <v>2094</v>
      </c>
      <c r="GG590" s="33" t="s">
        <v>1920</v>
      </c>
      <c r="GH590" s="30" t="s">
        <v>566</v>
      </c>
      <c r="GI590" s="147" t="s">
        <v>1990</v>
      </c>
      <c r="GJ590" s="147" t="s">
        <v>2001</v>
      </c>
      <c r="GK590" s="147" t="s">
        <v>3104</v>
      </c>
      <c r="GL590" s="88" t="s">
        <v>493</v>
      </c>
      <c r="GM590" s="147" t="s">
        <v>3092</v>
      </c>
      <c r="GN590" s="147" t="s">
        <v>1994</v>
      </c>
      <c r="GO590" s="147" t="s">
        <v>2096</v>
      </c>
      <c r="GP590" s="147" t="s">
        <v>1984</v>
      </c>
      <c r="GQ590" s="147" t="s">
        <v>1988</v>
      </c>
      <c r="GR590" s="156" t="s">
        <v>302</v>
      </c>
      <c r="GS590" s="85" t="s">
        <v>1944</v>
      </c>
      <c r="GT590" s="147" t="s">
        <v>1895</v>
      </c>
      <c r="GU590" s="161" t="s">
        <v>1958</v>
      </c>
      <c r="GV590" s="147" t="s">
        <v>2005</v>
      </c>
      <c r="GW590" s="85" t="s">
        <v>1976</v>
      </c>
      <c r="GX590" s="85" t="s">
        <v>480</v>
      </c>
      <c r="GY590" s="147" t="s">
        <v>2098</v>
      </c>
      <c r="GZ590" s="157" t="s">
        <v>612</v>
      </c>
      <c r="HA590" t="s">
        <v>1954</v>
      </c>
    </row>
    <row r="591" spans="1:209" ht="12.75">
      <c r="A591" s="28">
        <v>46293</v>
      </c>
      <c r="B591" s="88" t="s">
        <v>482</v>
      </c>
      <c r="C591" s="32" t="s">
        <v>359</v>
      </c>
      <c r="D591" s="88" t="s">
        <v>482</v>
      </c>
      <c r="E591" s="32"/>
      <c r="F591" s="88" t="s">
        <v>482</v>
      </c>
      <c r="G591" s="32"/>
      <c r="H591" s="32" t="s">
        <v>482</v>
      </c>
      <c r="I591" s="145" t="s">
        <v>1876</v>
      </c>
      <c r="J591" s="88" t="s">
        <v>482</v>
      </c>
      <c r="K591" s="88" t="s">
        <v>482</v>
      </c>
      <c r="L591" s="88" t="s">
        <v>482</v>
      </c>
      <c r="M591" s="32" t="s">
        <v>482</v>
      </c>
      <c r="N591" s="88" t="s">
        <v>483</v>
      </c>
      <c r="O591" s="33" t="s">
        <v>387</v>
      </c>
      <c r="P591" s="32"/>
      <c r="Q591" s="88" t="s">
        <v>482</v>
      </c>
      <c r="R591" s="32"/>
      <c r="S591" s="32"/>
      <c r="T591" s="33" t="s">
        <v>482</v>
      </c>
      <c r="U591" s="88" t="s">
        <v>483</v>
      </c>
      <c r="V591" s="171" t="s">
        <v>2083</v>
      </c>
      <c r="W591" s="88"/>
      <c r="X591" s="30"/>
      <c r="Y591" s="88" t="s">
        <v>482</v>
      </c>
      <c r="Z591" s="32" t="s">
        <v>482</v>
      </c>
      <c r="AA591" s="38" t="s">
        <v>482</v>
      </c>
      <c r="AB591" s="32"/>
      <c r="AC591" s="32" t="s">
        <v>483</v>
      </c>
      <c r="AD591" s="88"/>
      <c r="AE591" s="88" t="s">
        <v>482</v>
      </c>
      <c r="AF591" s="30" t="s">
        <v>197</v>
      </c>
      <c r="AG591" s="32"/>
      <c r="AH591" s="88" t="s">
        <v>482</v>
      </c>
      <c r="AI591" s="32"/>
      <c r="AJ591" s="32"/>
      <c r="AK591" s="88" t="s">
        <v>482</v>
      </c>
      <c r="AL591" s="32" t="s">
        <v>482</v>
      </c>
      <c r="AM591" s="88" t="s">
        <v>482</v>
      </c>
      <c r="AN591" s="88" t="s">
        <v>482</v>
      </c>
      <c r="AO591" s="88" t="s">
        <v>482</v>
      </c>
      <c r="AP591" s="32"/>
      <c r="AQ591" s="88" t="s">
        <v>482</v>
      </c>
      <c r="AR591" s="32"/>
      <c r="AS591" s="32"/>
      <c r="AT591" s="148" t="s">
        <v>483</v>
      </c>
      <c r="AU591" s="32"/>
      <c r="AV591" s="30" t="s">
        <v>483</v>
      </c>
      <c r="AW591" s="88" t="s">
        <v>482</v>
      </c>
      <c r="AX591" s="30" t="s">
        <v>482</v>
      </c>
      <c r="AY591" s="30" t="s">
        <v>483</v>
      </c>
      <c r="AZ591" s="32"/>
      <c r="BA591" s="145"/>
      <c r="BB591" s="88" t="s">
        <v>483</v>
      </c>
      <c r="BC591" s="32"/>
      <c r="BD591" s="33" t="s">
        <v>468</v>
      </c>
      <c r="BE591" s="32"/>
      <c r="BF591" s="32"/>
      <c r="BG591" s="32"/>
      <c r="BH591" s="32"/>
      <c r="BI591" s="32"/>
      <c r="BJ591" s="32"/>
      <c r="BK591" s="32"/>
      <c r="BL591" s="88" t="s">
        <v>482</v>
      </c>
      <c r="BM591" s="33" t="s">
        <v>345</v>
      </c>
      <c r="BN591" s="88" t="s">
        <v>483</v>
      </c>
      <c r="BO591" s="32"/>
      <c r="BP591" s="88" t="s">
        <v>483</v>
      </c>
      <c r="BQ591" s="32"/>
      <c r="BR591" s="88" t="s">
        <v>483</v>
      </c>
      <c r="BS591" s="177" t="s">
        <v>482</v>
      </c>
      <c r="BT591" s="88" t="s">
        <v>482</v>
      </c>
      <c r="BU591" s="33"/>
      <c r="BV591" s="33" t="s">
        <v>482</v>
      </c>
      <c r="BW591" s="32"/>
      <c r="BX591" s="147" t="s">
        <v>482</v>
      </c>
      <c r="BY591" s="32" t="s">
        <v>482</v>
      </c>
      <c r="BZ591" s="33" t="s">
        <v>482</v>
      </c>
      <c r="CA591" s="32"/>
      <c r="CB591" s="32" t="s">
        <v>595</v>
      </c>
      <c r="CC591" s="33" t="s">
        <v>1956</v>
      </c>
      <c r="CD591" s="161" t="s">
        <v>2084</v>
      </c>
      <c r="CE591" s="166"/>
      <c r="CF591" s="30" t="s">
        <v>356</v>
      </c>
      <c r="CG591" s="30" t="s">
        <v>1886</v>
      </c>
      <c r="CH591" s="32"/>
      <c r="CI591" s="88" t="s">
        <v>483</v>
      </c>
      <c r="CJ591" s="33" t="s">
        <v>288</v>
      </c>
      <c r="CK591" s="33" t="s">
        <v>398</v>
      </c>
      <c r="CL591" s="88" t="s">
        <v>482</v>
      </c>
      <c r="CM591" s="113" t="s">
        <v>436</v>
      </c>
      <c r="CN591" s="147"/>
      <c r="CO591" s="32"/>
      <c r="CP591" s="88" t="s">
        <v>483</v>
      </c>
      <c r="CQ591" s="33" t="s">
        <v>310</v>
      </c>
      <c r="CR591" s="30"/>
      <c r="CS591" s="32"/>
      <c r="CT591" s="88"/>
      <c r="CU591" s="88" t="s">
        <v>482</v>
      </c>
      <c r="CV591" s="88" t="s">
        <v>483</v>
      </c>
      <c r="CW591" s="33" t="s">
        <v>483</v>
      </c>
      <c r="CX591" s="32"/>
      <c r="CY591" s="33" t="s">
        <v>1957</v>
      </c>
      <c r="CZ591" s="33" t="s">
        <v>411</v>
      </c>
      <c r="DA591" s="161"/>
      <c r="DB591" s="161" t="s">
        <v>1959</v>
      </c>
      <c r="DC591" s="30" t="s">
        <v>423</v>
      </c>
      <c r="DD591" s="171"/>
      <c r="DE591" s="30" t="s">
        <v>585</v>
      </c>
      <c r="DF591" s="33" t="s">
        <v>1887</v>
      </c>
      <c r="DG591" s="33" t="s">
        <v>192</v>
      </c>
      <c r="DH591" s="32" t="s">
        <v>1967</v>
      </c>
      <c r="DI591" s="33" t="s">
        <v>270</v>
      </c>
      <c r="DJ591" s="32"/>
      <c r="DK591" s="30" t="s">
        <v>482</v>
      </c>
      <c r="DL591" s="30" t="s">
        <v>410</v>
      </c>
      <c r="DM591" s="73" t="s">
        <v>609</v>
      </c>
      <c r="DN591" s="88"/>
      <c r="DO591" s="33" t="s">
        <v>3195</v>
      </c>
      <c r="DP591" s="30" t="s">
        <v>399</v>
      </c>
      <c r="DQ591" s="30"/>
      <c r="DR591" s="30" t="s">
        <v>614</v>
      </c>
      <c r="DS591" s="85" t="s">
        <v>1933</v>
      </c>
      <c r="DT591" s="32"/>
      <c r="DU591" s="33" t="s">
        <v>3191</v>
      </c>
      <c r="DV591" s="147"/>
      <c r="DW591" s="88" t="s">
        <v>482</v>
      </c>
      <c r="DX591" s="32"/>
      <c r="DY591" s="30" t="s">
        <v>13</v>
      </c>
      <c r="DZ591" s="32"/>
      <c r="EA591" s="161" t="s">
        <v>428</v>
      </c>
      <c r="EB591" s="33" t="s">
        <v>231</v>
      </c>
      <c r="EC591" s="147" t="s">
        <v>2113</v>
      </c>
      <c r="ED591" s="30"/>
      <c r="EE591" s="51"/>
      <c r="EF591" s="32" t="s">
        <v>602</v>
      </c>
      <c r="EG591" s="162" t="s">
        <v>1960</v>
      </c>
      <c r="EH591" s="73" t="s">
        <v>305</v>
      </c>
      <c r="EI591" s="33" t="s">
        <v>188</v>
      </c>
      <c r="EJ591" s="32"/>
      <c r="EK591" s="32"/>
      <c r="EL591" s="74" t="s">
        <v>1948</v>
      </c>
      <c r="EM591" s="126" t="s">
        <v>1978</v>
      </c>
      <c r="EQ591" s="38"/>
      <c r="ER591" s="38"/>
      <c r="ES591" s="38" t="s">
        <v>1923</v>
      </c>
      <c r="ET591" s="147" t="s">
        <v>1907</v>
      </c>
      <c r="EU591" s="147" t="s">
        <v>3198</v>
      </c>
      <c r="EV591" s="147" t="s">
        <v>1908</v>
      </c>
      <c r="EW591" s="147" t="s">
        <v>1908</v>
      </c>
      <c r="EX591" s="147" t="s">
        <v>1908</v>
      </c>
      <c r="EY591" s="147" t="s">
        <v>1908</v>
      </c>
      <c r="EZ591" s="147" t="s">
        <v>1908</v>
      </c>
      <c r="FA591" s="147" t="s">
        <v>1908</v>
      </c>
      <c r="FB591" s="147" t="s">
        <v>1908</v>
      </c>
      <c r="FC591" s="147" t="s">
        <v>1908</v>
      </c>
      <c r="FD591" s="166" t="s">
        <v>2101</v>
      </c>
      <c r="FE591" s="147" t="s">
        <v>3192</v>
      </c>
      <c r="FF591" s="166"/>
      <c r="FG591" s="85" t="s">
        <v>430</v>
      </c>
      <c r="FH591" s="147" t="s">
        <v>2109</v>
      </c>
      <c r="FI591" s="156"/>
      <c r="FJ591" s="147" t="s">
        <v>3094</v>
      </c>
      <c r="FK591" s="147" t="s">
        <v>3200</v>
      </c>
      <c r="FL591" s="147" t="s">
        <v>2003</v>
      </c>
      <c r="FM591" s="69" t="s">
        <v>335</v>
      </c>
      <c r="FN591" s="147" t="s">
        <v>1985</v>
      </c>
      <c r="FO591" s="147" t="s">
        <v>2110</v>
      </c>
      <c r="FP591" s="147" t="s">
        <v>3102</v>
      </c>
      <c r="FQ591" s="147" t="s">
        <v>3098</v>
      </c>
      <c r="FR591" s="147" t="s">
        <v>3096</v>
      </c>
      <c r="FS591" s="147" t="s">
        <v>3100</v>
      </c>
      <c r="FT591" s="161" t="s">
        <v>2086</v>
      </c>
      <c r="FU591" s="161" t="s">
        <v>2090</v>
      </c>
      <c r="FV591" s="161"/>
      <c r="FW591" s="161" t="s">
        <v>2087</v>
      </c>
      <c r="FX591" s="161" t="s">
        <v>2092</v>
      </c>
      <c r="FY591" s="147" t="s">
        <v>1935</v>
      </c>
      <c r="FZ591" s="147" t="s">
        <v>431</v>
      </c>
      <c r="GA591" s="30" t="s">
        <v>408</v>
      </c>
      <c r="GB591" s="147" t="s">
        <v>364</v>
      </c>
      <c r="GC591" s="85" t="s">
        <v>456</v>
      </c>
      <c r="GD591" s="38" t="s">
        <v>603</v>
      </c>
      <c r="GE591" s="38" t="s">
        <v>340</v>
      </c>
      <c r="GF591" s="38" t="s">
        <v>2094</v>
      </c>
      <c r="GG591" s="33" t="s">
        <v>1920</v>
      </c>
      <c r="GH591" s="30" t="s">
        <v>566</v>
      </c>
      <c r="GI591" s="147" t="s">
        <v>1990</v>
      </c>
      <c r="GJ591" s="147" t="s">
        <v>2001</v>
      </c>
      <c r="GK591" s="147" t="s">
        <v>3104</v>
      </c>
      <c r="GL591" s="88" t="s">
        <v>493</v>
      </c>
      <c r="GM591" s="147" t="s">
        <v>3092</v>
      </c>
      <c r="GN591" s="147" t="s">
        <v>1994</v>
      </c>
      <c r="GO591" s="147" t="s">
        <v>2096</v>
      </c>
      <c r="GP591" s="147" t="s">
        <v>1984</v>
      </c>
      <c r="GQ591" s="147" t="s">
        <v>1988</v>
      </c>
      <c r="GR591" s="156" t="s">
        <v>302</v>
      </c>
      <c r="GS591" s="85" t="s">
        <v>1944</v>
      </c>
      <c r="GT591" s="147" t="s">
        <v>1895</v>
      </c>
      <c r="GU591" s="161" t="s">
        <v>1958</v>
      </c>
      <c r="GV591" s="147" t="s">
        <v>2005</v>
      </c>
      <c r="GW591" s="85" t="s">
        <v>1976</v>
      </c>
      <c r="GX591" s="85" t="s">
        <v>480</v>
      </c>
      <c r="GY591" s="147" t="s">
        <v>2098</v>
      </c>
      <c r="GZ591" s="157" t="s">
        <v>612</v>
      </c>
      <c r="HA591" t="s">
        <v>1954</v>
      </c>
    </row>
    <row r="592" spans="1:209" ht="12.75">
      <c r="A592" s="28">
        <v>46294</v>
      </c>
      <c r="B592" s="88" t="s">
        <v>482</v>
      </c>
      <c r="C592" s="32" t="s">
        <v>359</v>
      </c>
      <c r="D592" s="88" t="s">
        <v>482</v>
      </c>
      <c r="E592" s="32"/>
      <c r="F592" s="88" t="s">
        <v>482</v>
      </c>
      <c r="G592" s="32"/>
      <c r="H592" s="32" t="s">
        <v>482</v>
      </c>
      <c r="I592" s="145" t="s">
        <v>1876</v>
      </c>
      <c r="J592" s="88" t="s">
        <v>482</v>
      </c>
      <c r="K592" s="88" t="s">
        <v>482</v>
      </c>
      <c r="L592" s="88" t="s">
        <v>482</v>
      </c>
      <c r="M592" s="32" t="s">
        <v>482</v>
      </c>
      <c r="N592" s="88" t="s">
        <v>483</v>
      </c>
      <c r="O592" s="33" t="s">
        <v>387</v>
      </c>
      <c r="P592" s="32"/>
      <c r="Q592" s="88" t="s">
        <v>482</v>
      </c>
      <c r="R592" s="32"/>
      <c r="S592" s="32"/>
      <c r="T592" s="33" t="s">
        <v>482</v>
      </c>
      <c r="U592" s="88" t="s">
        <v>483</v>
      </c>
      <c r="V592" s="171" t="s">
        <v>2083</v>
      </c>
      <c r="W592" s="88"/>
      <c r="X592" s="30"/>
      <c r="Y592" s="88" t="s">
        <v>482</v>
      </c>
      <c r="Z592" s="32" t="s">
        <v>482</v>
      </c>
      <c r="AA592" s="38" t="s">
        <v>482</v>
      </c>
      <c r="AB592" s="32"/>
      <c r="AC592" s="32" t="s">
        <v>483</v>
      </c>
      <c r="AD592" s="88"/>
      <c r="AE592" s="88" t="s">
        <v>482</v>
      </c>
      <c r="AF592" s="30" t="s">
        <v>197</v>
      </c>
      <c r="AG592" s="32"/>
      <c r="AH592" s="88" t="s">
        <v>482</v>
      </c>
      <c r="AI592" s="32"/>
      <c r="AJ592" s="32"/>
      <c r="AK592" s="88" t="s">
        <v>482</v>
      </c>
      <c r="AL592" s="32" t="s">
        <v>482</v>
      </c>
      <c r="AM592" s="88" t="s">
        <v>482</v>
      </c>
      <c r="AN592" s="88" t="s">
        <v>482</v>
      </c>
      <c r="AO592" s="88" t="s">
        <v>482</v>
      </c>
      <c r="AP592" s="32"/>
      <c r="AQ592" s="88" t="s">
        <v>482</v>
      </c>
      <c r="AR592" s="32"/>
      <c r="AS592" s="32"/>
      <c r="AT592" s="148" t="s">
        <v>483</v>
      </c>
      <c r="AU592" s="32"/>
      <c r="AV592" s="30" t="s">
        <v>483</v>
      </c>
      <c r="AW592" s="88" t="s">
        <v>482</v>
      </c>
      <c r="AX592" s="30" t="s">
        <v>482</v>
      </c>
      <c r="AY592" s="30" t="s">
        <v>483</v>
      </c>
      <c r="AZ592" s="32"/>
      <c r="BA592" s="145"/>
      <c r="BB592" s="88" t="s">
        <v>483</v>
      </c>
      <c r="BC592" s="32"/>
      <c r="BD592" s="33" t="s">
        <v>468</v>
      </c>
      <c r="BE592" s="32"/>
      <c r="BF592" s="32"/>
      <c r="BG592" s="32"/>
      <c r="BH592" s="32"/>
      <c r="BI592" s="32"/>
      <c r="BJ592" s="32"/>
      <c r="BK592" s="32"/>
      <c r="BL592" s="88" t="s">
        <v>482</v>
      </c>
      <c r="BM592" s="33" t="s">
        <v>345</v>
      </c>
      <c r="BN592" s="88" t="s">
        <v>483</v>
      </c>
      <c r="BO592" s="32"/>
      <c r="BP592" s="88" t="s">
        <v>483</v>
      </c>
      <c r="BQ592" s="32"/>
      <c r="BR592" s="88" t="s">
        <v>483</v>
      </c>
      <c r="BS592" s="177" t="s">
        <v>482</v>
      </c>
      <c r="BT592" s="88" t="s">
        <v>482</v>
      </c>
      <c r="BU592" s="33"/>
      <c r="BV592" s="33" t="s">
        <v>482</v>
      </c>
      <c r="BW592" s="32"/>
      <c r="BX592" s="147" t="s">
        <v>482</v>
      </c>
      <c r="BY592" s="32" t="s">
        <v>482</v>
      </c>
      <c r="BZ592" s="33" t="s">
        <v>482</v>
      </c>
      <c r="CA592" s="32"/>
      <c r="CB592" s="32" t="s">
        <v>595</v>
      </c>
      <c r="CC592" s="33" t="s">
        <v>1956</v>
      </c>
      <c r="CD592" s="161" t="s">
        <v>2084</v>
      </c>
      <c r="CE592" s="166"/>
      <c r="CF592" s="30" t="s">
        <v>356</v>
      </c>
      <c r="CG592" s="30" t="s">
        <v>1886</v>
      </c>
      <c r="CH592" s="32"/>
      <c r="CI592" s="88" t="s">
        <v>483</v>
      </c>
      <c r="CJ592" s="33" t="s">
        <v>288</v>
      </c>
      <c r="CK592" s="33" t="s">
        <v>398</v>
      </c>
      <c r="CL592" s="88" t="s">
        <v>482</v>
      </c>
      <c r="CM592" s="113" t="s">
        <v>436</v>
      </c>
      <c r="CN592" s="147"/>
      <c r="CO592" s="32"/>
      <c r="CP592" s="88" t="s">
        <v>483</v>
      </c>
      <c r="CQ592" s="33" t="s">
        <v>310</v>
      </c>
      <c r="CR592" s="30"/>
      <c r="CS592" s="32"/>
      <c r="CT592" s="88"/>
      <c r="CU592" s="88" t="s">
        <v>482</v>
      </c>
      <c r="CV592" s="88" t="s">
        <v>483</v>
      </c>
      <c r="CW592" s="33" t="s">
        <v>483</v>
      </c>
      <c r="CX592" s="32"/>
      <c r="CY592" s="33" t="s">
        <v>1957</v>
      </c>
      <c r="CZ592" s="33" t="s">
        <v>411</v>
      </c>
      <c r="DA592" s="161"/>
      <c r="DB592" s="161" t="s">
        <v>1959</v>
      </c>
      <c r="DC592" s="30" t="s">
        <v>423</v>
      </c>
      <c r="DD592" s="171"/>
      <c r="DE592" s="30" t="s">
        <v>585</v>
      </c>
      <c r="DF592" s="33" t="s">
        <v>1887</v>
      </c>
      <c r="DG592" s="33" t="s">
        <v>192</v>
      </c>
      <c r="DH592" s="32" t="s">
        <v>1967</v>
      </c>
      <c r="DI592" s="33" t="s">
        <v>270</v>
      </c>
      <c r="DJ592" s="32"/>
      <c r="DK592" s="30" t="s">
        <v>482</v>
      </c>
      <c r="DL592" s="30" t="s">
        <v>410</v>
      </c>
      <c r="DM592" s="73" t="s">
        <v>609</v>
      </c>
      <c r="DN592" s="88"/>
      <c r="DO592" s="33" t="s">
        <v>3195</v>
      </c>
      <c r="DP592" s="30" t="s">
        <v>399</v>
      </c>
      <c r="DQ592" s="30"/>
      <c r="DR592" s="30" t="s">
        <v>614</v>
      </c>
      <c r="DS592" s="85" t="s">
        <v>1933</v>
      </c>
      <c r="DT592" s="32"/>
      <c r="DU592" s="33" t="s">
        <v>3191</v>
      </c>
      <c r="DV592" s="147"/>
      <c r="DW592" s="88" t="s">
        <v>482</v>
      </c>
      <c r="DX592" s="32"/>
      <c r="DY592" s="30" t="s">
        <v>13</v>
      </c>
      <c r="DZ592" s="32"/>
      <c r="EA592" s="161" t="s">
        <v>428</v>
      </c>
      <c r="EB592" s="33" t="s">
        <v>231</v>
      </c>
      <c r="EC592" s="147" t="s">
        <v>2113</v>
      </c>
      <c r="ED592" s="30"/>
      <c r="EE592" s="51"/>
      <c r="EF592" s="32" t="s">
        <v>602</v>
      </c>
      <c r="EG592" s="162" t="s">
        <v>1960</v>
      </c>
      <c r="EH592" s="73" t="s">
        <v>305</v>
      </c>
      <c r="EI592" s="33" t="s">
        <v>188</v>
      </c>
      <c r="EJ592" s="32"/>
      <c r="EK592" s="32"/>
      <c r="EL592" s="74" t="s">
        <v>1948</v>
      </c>
      <c r="EM592" s="126" t="s">
        <v>1978</v>
      </c>
      <c r="EQ592" s="38"/>
      <c r="ER592" s="38"/>
      <c r="ES592" s="38" t="s">
        <v>1923</v>
      </c>
      <c r="ET592" s="147" t="s">
        <v>1907</v>
      </c>
      <c r="EU592" s="147" t="s">
        <v>3198</v>
      </c>
      <c r="EV592" s="147" t="s">
        <v>1908</v>
      </c>
      <c r="EW592" s="147" t="s">
        <v>1908</v>
      </c>
      <c r="EX592" s="147" t="s">
        <v>1908</v>
      </c>
      <c r="EY592" s="147" t="s">
        <v>1908</v>
      </c>
      <c r="EZ592" s="147" t="s">
        <v>1908</v>
      </c>
      <c r="FA592" s="147" t="s">
        <v>1908</v>
      </c>
      <c r="FB592" s="147" t="s">
        <v>1908</v>
      </c>
      <c r="FC592" s="147" t="s">
        <v>1908</v>
      </c>
      <c r="FD592" s="166" t="s">
        <v>2101</v>
      </c>
      <c r="FE592" s="147" t="s">
        <v>3192</v>
      </c>
      <c r="FF592" s="166"/>
      <c r="FG592" s="85" t="s">
        <v>430</v>
      </c>
      <c r="FH592" s="147" t="s">
        <v>2109</v>
      </c>
      <c r="FI592" s="156"/>
      <c r="FJ592" s="147" t="s">
        <v>3094</v>
      </c>
      <c r="FK592" s="147" t="s">
        <v>3200</v>
      </c>
      <c r="FL592" s="147" t="s">
        <v>2003</v>
      </c>
      <c r="FM592" s="69" t="s">
        <v>335</v>
      </c>
      <c r="FN592" s="147" t="s">
        <v>1985</v>
      </c>
      <c r="FO592" s="147" t="s">
        <v>2110</v>
      </c>
      <c r="FP592" s="147" t="s">
        <v>3102</v>
      </c>
      <c r="FQ592" s="147" t="s">
        <v>3098</v>
      </c>
      <c r="FR592" s="147" t="s">
        <v>3096</v>
      </c>
      <c r="FS592" s="147" t="s">
        <v>3100</v>
      </c>
      <c r="FT592" s="161" t="s">
        <v>2086</v>
      </c>
      <c r="FU592" s="161" t="s">
        <v>2090</v>
      </c>
      <c r="FV592" s="161"/>
      <c r="FW592" s="161" t="s">
        <v>2087</v>
      </c>
      <c r="FX592" s="161" t="s">
        <v>2092</v>
      </c>
      <c r="FY592" s="147" t="s">
        <v>1935</v>
      </c>
      <c r="FZ592" s="147" t="s">
        <v>431</v>
      </c>
      <c r="GA592" s="30" t="s">
        <v>408</v>
      </c>
      <c r="GB592" s="147" t="s">
        <v>364</v>
      </c>
      <c r="GC592" s="85" t="s">
        <v>456</v>
      </c>
      <c r="GD592" s="38" t="s">
        <v>603</v>
      </c>
      <c r="GE592" s="38" t="s">
        <v>340</v>
      </c>
      <c r="GF592" s="38" t="s">
        <v>2094</v>
      </c>
      <c r="GG592" s="33" t="s">
        <v>1920</v>
      </c>
      <c r="GH592" s="30" t="s">
        <v>566</v>
      </c>
      <c r="GI592" s="147" t="s">
        <v>1990</v>
      </c>
      <c r="GJ592" s="147" t="s">
        <v>2001</v>
      </c>
      <c r="GK592" s="147" t="s">
        <v>3104</v>
      </c>
      <c r="GL592" s="88" t="s">
        <v>493</v>
      </c>
      <c r="GM592" s="147" t="s">
        <v>3092</v>
      </c>
      <c r="GN592" s="147" t="s">
        <v>1994</v>
      </c>
      <c r="GO592" s="147" t="s">
        <v>2096</v>
      </c>
      <c r="GP592" s="147" t="s">
        <v>1984</v>
      </c>
      <c r="GQ592" s="147" t="s">
        <v>1988</v>
      </c>
      <c r="GR592" s="156" t="s">
        <v>302</v>
      </c>
      <c r="GS592" s="85" t="s">
        <v>1944</v>
      </c>
      <c r="GT592" s="147" t="s">
        <v>1895</v>
      </c>
      <c r="GU592" s="161" t="s">
        <v>1958</v>
      </c>
      <c r="GV592" s="147" t="s">
        <v>2005</v>
      </c>
      <c r="GW592" s="85" t="s">
        <v>1976</v>
      </c>
      <c r="GX592" s="85" t="s">
        <v>480</v>
      </c>
      <c r="GY592" s="147" t="s">
        <v>2098</v>
      </c>
      <c r="GZ592" s="157" t="s">
        <v>612</v>
      </c>
      <c r="HA592" t="s">
        <v>1954</v>
      </c>
    </row>
    <row r="593" spans="1:209" ht="12.75">
      <c r="A593" s="28">
        <v>46295</v>
      </c>
      <c r="B593" s="88" t="s">
        <v>482</v>
      </c>
      <c r="C593" s="32" t="s">
        <v>359</v>
      </c>
      <c r="D593" s="88" t="s">
        <v>482</v>
      </c>
      <c r="E593" s="32"/>
      <c r="F593" s="88" t="s">
        <v>482</v>
      </c>
      <c r="G593" s="32"/>
      <c r="H593" s="32" t="s">
        <v>482</v>
      </c>
      <c r="I593" s="145" t="s">
        <v>1876</v>
      </c>
      <c r="J593" s="88" t="s">
        <v>482</v>
      </c>
      <c r="K593" s="88" t="s">
        <v>482</v>
      </c>
      <c r="L593" s="88" t="s">
        <v>482</v>
      </c>
      <c r="M593" s="32" t="s">
        <v>482</v>
      </c>
      <c r="N593" s="88" t="s">
        <v>483</v>
      </c>
      <c r="O593" s="33" t="s">
        <v>387</v>
      </c>
      <c r="P593" s="32"/>
      <c r="Q593" s="88" t="s">
        <v>482</v>
      </c>
      <c r="R593" s="32"/>
      <c r="S593" s="32"/>
      <c r="T593" s="33" t="s">
        <v>482</v>
      </c>
      <c r="U593" s="88" t="s">
        <v>483</v>
      </c>
      <c r="V593" s="171" t="s">
        <v>2083</v>
      </c>
      <c r="W593" s="88"/>
      <c r="X593" s="30"/>
      <c r="Y593" s="88" t="s">
        <v>482</v>
      </c>
      <c r="Z593" s="32" t="s">
        <v>482</v>
      </c>
      <c r="AA593" s="38" t="s">
        <v>482</v>
      </c>
      <c r="AB593" s="32"/>
      <c r="AC593" s="32" t="s">
        <v>483</v>
      </c>
      <c r="AD593" s="88"/>
      <c r="AE593" s="88" t="s">
        <v>482</v>
      </c>
      <c r="AF593" s="32"/>
      <c r="AG593" s="32"/>
      <c r="AH593" s="88" t="s">
        <v>482</v>
      </c>
      <c r="AI593" s="32"/>
      <c r="AJ593" s="32"/>
      <c r="AK593" s="88" t="s">
        <v>482</v>
      </c>
      <c r="AL593" s="32" t="s">
        <v>482</v>
      </c>
      <c r="AM593" s="88" t="s">
        <v>482</v>
      </c>
      <c r="AN593" s="88" t="s">
        <v>482</v>
      </c>
      <c r="AO593" s="88" t="s">
        <v>482</v>
      </c>
      <c r="AP593" s="32"/>
      <c r="AQ593" s="88" t="s">
        <v>482</v>
      </c>
      <c r="AR593" s="32"/>
      <c r="AS593" s="32"/>
      <c r="AT593" s="148" t="s">
        <v>483</v>
      </c>
      <c r="AU593" s="32"/>
      <c r="AV593" s="30" t="s">
        <v>483</v>
      </c>
      <c r="AW593" s="88" t="s">
        <v>482</v>
      </c>
      <c r="AX593" s="30" t="s">
        <v>482</v>
      </c>
      <c r="AY593" s="30" t="s">
        <v>483</v>
      </c>
      <c r="AZ593" s="32"/>
      <c r="BA593" s="145"/>
      <c r="BB593" s="88" t="s">
        <v>483</v>
      </c>
      <c r="BC593" s="32"/>
      <c r="BD593" s="33" t="s">
        <v>468</v>
      </c>
      <c r="BE593" s="32"/>
      <c r="BF593" s="32"/>
      <c r="BG593" s="32"/>
      <c r="BH593" s="32"/>
      <c r="BI593" s="32"/>
      <c r="BJ593" s="32"/>
      <c r="BK593" s="32"/>
      <c r="BL593" s="88" t="s">
        <v>482</v>
      </c>
      <c r="BM593" s="33" t="s">
        <v>345</v>
      </c>
      <c r="BN593" s="88" t="s">
        <v>483</v>
      </c>
      <c r="BO593" s="32"/>
      <c r="BP593" s="88" t="s">
        <v>483</v>
      </c>
      <c r="BQ593" s="32"/>
      <c r="BR593" s="88" t="s">
        <v>483</v>
      </c>
      <c r="BS593" s="177" t="s">
        <v>482</v>
      </c>
      <c r="BT593" s="88" t="s">
        <v>482</v>
      </c>
      <c r="BU593" s="32"/>
      <c r="BV593" s="33" t="s">
        <v>482</v>
      </c>
      <c r="BW593" s="32"/>
      <c r="BX593" s="147" t="s">
        <v>482</v>
      </c>
      <c r="BY593" s="32" t="s">
        <v>482</v>
      </c>
      <c r="BZ593" s="33" t="s">
        <v>482</v>
      </c>
      <c r="CA593" s="32"/>
      <c r="CB593" s="32" t="s">
        <v>595</v>
      </c>
      <c r="CC593" s="33" t="s">
        <v>1956</v>
      </c>
      <c r="CD593" s="161" t="s">
        <v>2084</v>
      </c>
      <c r="CE593" s="166"/>
      <c r="CF593" s="30" t="s">
        <v>356</v>
      </c>
      <c r="CG593" s="30" t="s">
        <v>1886</v>
      </c>
      <c r="CH593" s="32"/>
      <c r="CI593" s="88" t="s">
        <v>483</v>
      </c>
      <c r="CJ593" s="33" t="s">
        <v>288</v>
      </c>
      <c r="CK593" s="32"/>
      <c r="CL593" s="88" t="s">
        <v>482</v>
      </c>
      <c r="CM593" s="113" t="s">
        <v>436</v>
      </c>
      <c r="CN593" s="147"/>
      <c r="CO593" s="32"/>
      <c r="CP593" s="88" t="s">
        <v>483</v>
      </c>
      <c r="CQ593" s="32"/>
      <c r="CR593" s="32"/>
      <c r="CS593" s="32"/>
      <c r="CT593" s="88"/>
      <c r="CU593" s="88" t="s">
        <v>482</v>
      </c>
      <c r="CV593" s="88" t="s">
        <v>483</v>
      </c>
      <c r="CW593" s="33" t="s">
        <v>483</v>
      </c>
      <c r="CX593" s="32"/>
      <c r="CY593" s="33" t="s">
        <v>1957</v>
      </c>
      <c r="CZ593" s="33" t="s">
        <v>411</v>
      </c>
      <c r="DA593" s="161"/>
      <c r="DB593" s="161" t="s">
        <v>1959</v>
      </c>
      <c r="DC593" s="30" t="s">
        <v>423</v>
      </c>
      <c r="DD593" s="171"/>
      <c r="DE593" s="32"/>
      <c r="DF593" s="33" t="s">
        <v>1887</v>
      </c>
      <c r="DG593" s="32"/>
      <c r="DH593" s="32" t="s">
        <v>1967</v>
      </c>
      <c r="DI593" s="88"/>
      <c r="DJ593" s="32"/>
      <c r="DK593" s="30" t="s">
        <v>482</v>
      </c>
      <c r="DL593" s="32"/>
      <c r="DM593" s="73" t="s">
        <v>609</v>
      </c>
      <c r="DN593" s="88"/>
      <c r="DO593" s="33" t="s">
        <v>3195</v>
      </c>
      <c r="DP593" s="32"/>
      <c r="DQ593" s="30"/>
      <c r="DR593" s="30" t="s">
        <v>614</v>
      </c>
      <c r="DS593" s="85" t="s">
        <v>1933</v>
      </c>
      <c r="DT593" s="32"/>
      <c r="DU593" s="33" t="s">
        <v>3191</v>
      </c>
      <c r="DV593" s="147"/>
      <c r="DW593" s="88" t="s">
        <v>482</v>
      </c>
      <c r="DX593" s="32"/>
      <c r="DY593" s="30" t="s">
        <v>13</v>
      </c>
      <c r="DZ593" s="32"/>
      <c r="EA593" s="161" t="s">
        <v>428</v>
      </c>
      <c r="EB593" s="33" t="s">
        <v>231</v>
      </c>
      <c r="EC593" s="147" t="s">
        <v>2113</v>
      </c>
      <c r="ED593" s="30"/>
      <c r="EE593" s="51"/>
      <c r="EF593" s="32" t="s">
        <v>602</v>
      </c>
      <c r="EG593" s="162" t="s">
        <v>1960</v>
      </c>
      <c r="EH593" s="32"/>
      <c r="EI593" s="33" t="s">
        <v>188</v>
      </c>
      <c r="EJ593" s="32"/>
      <c r="EK593" s="32"/>
      <c r="EL593" s="74" t="s">
        <v>1948</v>
      </c>
      <c r="EM593" s="126" t="s">
        <v>1978</v>
      </c>
      <c r="ET593" s="147" t="s">
        <v>1907</v>
      </c>
      <c r="EU593" s="147" t="s">
        <v>3198</v>
      </c>
      <c r="EV593" s="147" t="s">
        <v>1908</v>
      </c>
      <c r="EW593" s="147" t="s">
        <v>1908</v>
      </c>
      <c r="EX593" s="147" t="s">
        <v>1908</v>
      </c>
      <c r="EY593" s="147" t="s">
        <v>1908</v>
      </c>
      <c r="EZ593" s="147" t="s">
        <v>1908</v>
      </c>
      <c r="FA593" s="147" t="s">
        <v>1908</v>
      </c>
      <c r="FB593" s="147" t="s">
        <v>1908</v>
      </c>
      <c r="FC593" s="147" t="s">
        <v>1908</v>
      </c>
      <c r="FD593" s="166" t="s">
        <v>2101</v>
      </c>
      <c r="FE593" s="147" t="s">
        <v>3192</v>
      </c>
      <c r="FF593" s="166"/>
      <c r="FG593" s="85" t="s">
        <v>430</v>
      </c>
      <c r="FH593" s="147" t="s">
        <v>2109</v>
      </c>
      <c r="FI593" s="156"/>
      <c r="FJ593" s="147" t="s">
        <v>3094</v>
      </c>
      <c r="FK593" s="147" t="s">
        <v>3200</v>
      </c>
      <c r="FL593" s="147" t="s">
        <v>2003</v>
      </c>
      <c r="FM593" s="69" t="s">
        <v>335</v>
      </c>
      <c r="FN593" s="147" t="s">
        <v>1985</v>
      </c>
      <c r="FO593" s="147" t="s">
        <v>2110</v>
      </c>
      <c r="FP593" s="147" t="s">
        <v>3102</v>
      </c>
      <c r="FQ593" s="147" t="s">
        <v>3098</v>
      </c>
      <c r="FR593" s="147" t="s">
        <v>3096</v>
      </c>
      <c r="FS593" s="147" t="s">
        <v>3100</v>
      </c>
      <c r="FT593" s="161" t="s">
        <v>2086</v>
      </c>
      <c r="FU593" s="161" t="s">
        <v>2090</v>
      </c>
      <c r="FV593" s="161"/>
      <c r="FW593" s="161" t="s">
        <v>2087</v>
      </c>
      <c r="FX593" s="161" t="s">
        <v>2092</v>
      </c>
      <c r="FY593" s="147" t="s">
        <v>1935</v>
      </c>
      <c r="FZ593" s="147" t="s">
        <v>431</v>
      </c>
      <c r="GA593" s="30" t="s">
        <v>408</v>
      </c>
      <c r="GB593" s="147" t="s">
        <v>364</v>
      </c>
      <c r="GC593" s="85" t="s">
        <v>456</v>
      </c>
      <c r="GD593" s="38" t="s">
        <v>603</v>
      </c>
      <c r="GE593" s="38" t="s">
        <v>340</v>
      </c>
      <c r="GF593" s="38" t="s">
        <v>2094</v>
      </c>
      <c r="GG593" s="33" t="s">
        <v>1920</v>
      </c>
      <c r="GH593" s="30" t="s">
        <v>566</v>
      </c>
      <c r="GI593" s="147" t="s">
        <v>1990</v>
      </c>
      <c r="GJ593" s="147" t="s">
        <v>2001</v>
      </c>
      <c r="GK593" s="147" t="s">
        <v>3104</v>
      </c>
      <c r="GL593" s="88" t="s">
        <v>493</v>
      </c>
      <c r="GM593" s="147" t="s">
        <v>3092</v>
      </c>
      <c r="GN593" s="147" t="s">
        <v>1994</v>
      </c>
      <c r="GO593" s="147" t="s">
        <v>2096</v>
      </c>
      <c r="GP593" s="147" t="s">
        <v>1984</v>
      </c>
      <c r="GQ593" s="147" t="s">
        <v>1988</v>
      </c>
      <c r="GR593" s="156" t="s">
        <v>302</v>
      </c>
      <c r="GS593" s="85" t="s">
        <v>1944</v>
      </c>
      <c r="GT593" s="147" t="s">
        <v>1895</v>
      </c>
      <c r="GU593" s="161" t="s">
        <v>1958</v>
      </c>
      <c r="GV593" s="147" t="s">
        <v>2005</v>
      </c>
      <c r="GW593" s="85" t="s">
        <v>1976</v>
      </c>
      <c r="GX593" s="85" t="s">
        <v>480</v>
      </c>
      <c r="GY593" s="147" t="s">
        <v>2098</v>
      </c>
      <c r="GZ593" s="157" t="s">
        <v>612</v>
      </c>
      <c r="HA593" t="s">
        <v>1954</v>
      </c>
    </row>
    <row r="594" spans="1:209" ht="12.75">
      <c r="A594" s="28">
        <v>46296</v>
      </c>
      <c r="B594" s="88" t="s">
        <v>482</v>
      </c>
      <c r="C594" s="32" t="s">
        <v>359</v>
      </c>
      <c r="D594" s="88" t="s">
        <v>482</v>
      </c>
      <c r="E594" s="32"/>
      <c r="F594" s="88" t="s">
        <v>482</v>
      </c>
      <c r="G594" s="32"/>
      <c r="H594" s="32" t="s">
        <v>482</v>
      </c>
      <c r="I594" s="145" t="s">
        <v>1876</v>
      </c>
      <c r="J594" s="88" t="s">
        <v>482</v>
      </c>
      <c r="K594" s="88" t="s">
        <v>482</v>
      </c>
      <c r="L594" s="88" t="s">
        <v>482</v>
      </c>
      <c r="M594" s="32" t="s">
        <v>482</v>
      </c>
      <c r="N594" s="88" t="s">
        <v>483</v>
      </c>
      <c r="O594" s="33" t="s">
        <v>387</v>
      </c>
      <c r="P594" s="32"/>
      <c r="Q594" s="88" t="s">
        <v>482</v>
      </c>
      <c r="R594" s="32"/>
      <c r="S594" s="32"/>
      <c r="T594" s="33" t="s">
        <v>482</v>
      </c>
      <c r="U594" s="88" t="s">
        <v>483</v>
      </c>
      <c r="V594" s="171" t="s">
        <v>2083</v>
      </c>
      <c r="W594" s="88"/>
      <c r="X594" s="30"/>
      <c r="Y594" s="88" t="s">
        <v>482</v>
      </c>
      <c r="Z594" s="32" t="s">
        <v>482</v>
      </c>
      <c r="AA594" s="38" t="s">
        <v>482</v>
      </c>
      <c r="AB594" s="32"/>
      <c r="AC594" s="32" t="s">
        <v>483</v>
      </c>
      <c r="AD594" s="88"/>
      <c r="AE594" s="88" t="s">
        <v>482</v>
      </c>
      <c r="AF594" s="32"/>
      <c r="AG594" s="32"/>
      <c r="AH594" s="88" t="s">
        <v>482</v>
      </c>
      <c r="AI594" s="32"/>
      <c r="AJ594" s="32"/>
      <c r="AK594" s="88" t="s">
        <v>482</v>
      </c>
      <c r="AL594" s="32" t="s">
        <v>482</v>
      </c>
      <c r="AM594" s="88" t="s">
        <v>482</v>
      </c>
      <c r="AN594" s="88" t="s">
        <v>482</v>
      </c>
      <c r="AO594" s="88" t="s">
        <v>482</v>
      </c>
      <c r="AP594" s="32"/>
      <c r="AQ594" s="88" t="s">
        <v>482</v>
      </c>
      <c r="AR594" s="32"/>
      <c r="AS594" s="32"/>
      <c r="AT594" s="148" t="s">
        <v>483</v>
      </c>
      <c r="AU594" s="32"/>
      <c r="AV594" s="30" t="s">
        <v>483</v>
      </c>
      <c r="AW594" s="88" t="s">
        <v>482</v>
      </c>
      <c r="AX594" s="30" t="s">
        <v>482</v>
      </c>
      <c r="AY594" s="30" t="s">
        <v>483</v>
      </c>
      <c r="AZ594" s="32"/>
      <c r="BA594" s="145"/>
      <c r="BB594" s="88" t="s">
        <v>483</v>
      </c>
      <c r="BC594" s="32"/>
      <c r="BD594" s="33" t="s">
        <v>468</v>
      </c>
      <c r="BE594" s="32"/>
      <c r="BF594" s="32"/>
      <c r="BG594" s="32"/>
      <c r="BH594" s="32"/>
      <c r="BI594" s="32"/>
      <c r="BJ594" s="32"/>
      <c r="BK594" s="32"/>
      <c r="BL594" s="88" t="s">
        <v>482</v>
      </c>
      <c r="BM594" s="33" t="s">
        <v>345</v>
      </c>
      <c r="BN594" s="88" t="s">
        <v>483</v>
      </c>
      <c r="BO594" s="32"/>
      <c r="BP594" s="88" t="s">
        <v>483</v>
      </c>
      <c r="BQ594" s="32"/>
      <c r="BR594" s="88" t="s">
        <v>483</v>
      </c>
      <c r="BS594" s="177" t="s">
        <v>482</v>
      </c>
      <c r="BT594" s="88" t="s">
        <v>482</v>
      </c>
      <c r="BU594" s="32"/>
      <c r="BV594" s="33" t="s">
        <v>482</v>
      </c>
      <c r="BW594" s="32"/>
      <c r="BX594" s="147" t="s">
        <v>482</v>
      </c>
      <c r="BY594" s="32" t="s">
        <v>482</v>
      </c>
      <c r="BZ594" s="33" t="s">
        <v>482</v>
      </c>
      <c r="CA594" s="32"/>
      <c r="CB594" s="32" t="s">
        <v>595</v>
      </c>
      <c r="CC594" s="33" t="s">
        <v>1956</v>
      </c>
      <c r="CD594" s="161" t="s">
        <v>2084</v>
      </c>
      <c r="CE594" s="166"/>
      <c r="CF594" s="30" t="s">
        <v>356</v>
      </c>
      <c r="CG594" s="30" t="s">
        <v>1886</v>
      </c>
      <c r="CH594" s="32"/>
      <c r="CI594" s="88" t="s">
        <v>483</v>
      </c>
      <c r="CJ594" s="33" t="s">
        <v>288</v>
      </c>
      <c r="CK594" s="32"/>
      <c r="CL594" s="88" t="s">
        <v>482</v>
      </c>
      <c r="CM594" s="113" t="s">
        <v>436</v>
      </c>
      <c r="CN594" s="147"/>
      <c r="CO594" s="32"/>
      <c r="CP594" s="88" t="s">
        <v>483</v>
      </c>
      <c r="CQ594" s="32"/>
      <c r="CR594" s="32"/>
      <c r="CS594" s="32"/>
      <c r="CT594" s="88"/>
      <c r="CU594" s="88" t="s">
        <v>482</v>
      </c>
      <c r="CV594" s="88" t="s">
        <v>483</v>
      </c>
      <c r="CW594" s="33" t="s">
        <v>483</v>
      </c>
      <c r="CX594" s="32"/>
      <c r="CY594" s="33" t="s">
        <v>1957</v>
      </c>
      <c r="CZ594" s="33" t="s">
        <v>411</v>
      </c>
      <c r="DA594" s="161"/>
      <c r="DB594" s="161" t="s">
        <v>1959</v>
      </c>
      <c r="DC594" s="30" t="s">
        <v>423</v>
      </c>
      <c r="DD594" s="171"/>
      <c r="DE594" s="32"/>
      <c r="DF594" s="33" t="s">
        <v>1887</v>
      </c>
      <c r="DG594" s="32"/>
      <c r="DH594" s="32" t="s">
        <v>1967</v>
      </c>
      <c r="DI594" s="88"/>
      <c r="DJ594" s="32"/>
      <c r="DK594" s="30" t="s">
        <v>482</v>
      </c>
      <c r="DL594" s="32"/>
      <c r="DM594" s="73" t="s">
        <v>609</v>
      </c>
      <c r="DN594" s="88"/>
      <c r="DO594" s="33" t="s">
        <v>3195</v>
      </c>
      <c r="DP594" s="32"/>
      <c r="DQ594" s="30"/>
      <c r="DR594" s="30" t="s">
        <v>614</v>
      </c>
      <c r="DS594" s="85" t="s">
        <v>1933</v>
      </c>
      <c r="DT594" s="32"/>
      <c r="DU594" s="33" t="s">
        <v>3191</v>
      </c>
      <c r="DV594" s="147"/>
      <c r="DW594" s="88" t="s">
        <v>482</v>
      </c>
      <c r="DX594" s="32"/>
      <c r="DY594" s="30" t="s">
        <v>13</v>
      </c>
      <c r="DZ594" s="32"/>
      <c r="EA594" s="161" t="s">
        <v>428</v>
      </c>
      <c r="EB594" s="33" t="s">
        <v>231</v>
      </c>
      <c r="EC594" s="147" t="s">
        <v>2113</v>
      </c>
      <c r="ED594" s="30"/>
      <c r="EE594" s="51"/>
      <c r="EF594" s="32" t="s">
        <v>602</v>
      </c>
      <c r="EG594" s="162" t="s">
        <v>1960</v>
      </c>
      <c r="EH594" s="32"/>
      <c r="EI594" s="33" t="s">
        <v>188</v>
      </c>
      <c r="EJ594" s="32"/>
      <c r="EK594" s="32"/>
      <c r="EL594" s="74" t="s">
        <v>1948</v>
      </c>
      <c r="EM594" s="126" t="s">
        <v>1978</v>
      </c>
      <c r="ET594" s="147" t="s">
        <v>1907</v>
      </c>
      <c r="EU594" s="147" t="s">
        <v>3198</v>
      </c>
      <c r="EV594" s="147" t="s">
        <v>1908</v>
      </c>
      <c r="EW594" s="147" t="s">
        <v>1908</v>
      </c>
      <c r="EX594" s="147" t="s">
        <v>1908</v>
      </c>
      <c r="EY594" s="147" t="s">
        <v>1908</v>
      </c>
      <c r="EZ594" s="147" t="s">
        <v>1908</v>
      </c>
      <c r="FA594" s="147" t="s">
        <v>1908</v>
      </c>
      <c r="FB594" s="147" t="s">
        <v>1908</v>
      </c>
      <c r="FC594" s="147" t="s">
        <v>1908</v>
      </c>
      <c r="FD594" s="166" t="s">
        <v>2101</v>
      </c>
      <c r="FE594" s="147" t="s">
        <v>3192</v>
      </c>
      <c r="FF594" s="166"/>
      <c r="FG594" s="85" t="s">
        <v>430</v>
      </c>
      <c r="FH594" s="147" t="s">
        <v>2109</v>
      </c>
      <c r="FI594" s="156"/>
      <c r="FJ594" s="147" t="s">
        <v>3094</v>
      </c>
      <c r="FK594" s="147" t="s">
        <v>3200</v>
      </c>
      <c r="FL594" s="147" t="s">
        <v>2003</v>
      </c>
      <c r="FM594" s="69" t="s">
        <v>335</v>
      </c>
      <c r="FN594" s="147" t="s">
        <v>1985</v>
      </c>
      <c r="FO594" s="147" t="s">
        <v>2110</v>
      </c>
      <c r="FP594" s="147" t="s">
        <v>3102</v>
      </c>
      <c r="FQ594" s="147" t="s">
        <v>3098</v>
      </c>
      <c r="FR594" s="147" t="s">
        <v>3096</v>
      </c>
      <c r="FS594" s="147" t="s">
        <v>3100</v>
      </c>
      <c r="FT594" s="161" t="s">
        <v>2086</v>
      </c>
      <c r="FU594" s="161" t="s">
        <v>2090</v>
      </c>
      <c r="FV594" s="161"/>
      <c r="FW594" s="161" t="s">
        <v>2087</v>
      </c>
      <c r="FX594" s="161" t="s">
        <v>2092</v>
      </c>
      <c r="FY594" s="147" t="s">
        <v>1935</v>
      </c>
      <c r="FZ594" s="147" t="s">
        <v>431</v>
      </c>
      <c r="GA594" s="30" t="s">
        <v>408</v>
      </c>
      <c r="GB594" s="147" t="s">
        <v>364</v>
      </c>
      <c r="GC594" s="85" t="s">
        <v>456</v>
      </c>
      <c r="GD594" s="38" t="s">
        <v>603</v>
      </c>
      <c r="GE594" s="38" t="s">
        <v>340</v>
      </c>
      <c r="GF594" s="38" t="s">
        <v>2094</v>
      </c>
      <c r="GG594" s="33" t="s">
        <v>1920</v>
      </c>
      <c r="GH594" s="30" t="s">
        <v>566</v>
      </c>
      <c r="GI594" s="147" t="s">
        <v>1990</v>
      </c>
      <c r="GJ594" s="147" t="s">
        <v>2001</v>
      </c>
      <c r="GK594" s="147" t="s">
        <v>3104</v>
      </c>
      <c r="GL594" s="88" t="s">
        <v>493</v>
      </c>
      <c r="GM594" s="147" t="s">
        <v>3092</v>
      </c>
      <c r="GN594" s="147" t="s">
        <v>1994</v>
      </c>
      <c r="GO594" s="147" t="s">
        <v>2096</v>
      </c>
      <c r="GP594" s="147" t="s">
        <v>1984</v>
      </c>
      <c r="GQ594" s="147" t="s">
        <v>1988</v>
      </c>
      <c r="GR594" s="156" t="s">
        <v>302</v>
      </c>
      <c r="GS594" s="85" t="s">
        <v>1944</v>
      </c>
      <c r="GT594" s="147" t="s">
        <v>1895</v>
      </c>
      <c r="GU594" s="161" t="s">
        <v>1958</v>
      </c>
      <c r="GV594" s="147" t="s">
        <v>2005</v>
      </c>
      <c r="GW594" s="85" t="s">
        <v>1976</v>
      </c>
      <c r="GX594" s="85" t="s">
        <v>480</v>
      </c>
      <c r="GY594" s="147" t="s">
        <v>2098</v>
      </c>
      <c r="GZ594" s="157" t="s">
        <v>612</v>
      </c>
      <c r="HA594" t="s">
        <v>1954</v>
      </c>
    </row>
    <row r="595" spans="1:209" ht="12.75">
      <c r="A595" s="28">
        <v>46297</v>
      </c>
      <c r="B595" s="88" t="s">
        <v>482</v>
      </c>
      <c r="C595" s="32" t="s">
        <v>359</v>
      </c>
      <c r="D595" s="88" t="s">
        <v>482</v>
      </c>
      <c r="E595" s="32"/>
      <c r="F595" s="88" t="s">
        <v>482</v>
      </c>
      <c r="G595" s="32"/>
      <c r="H595" s="32" t="s">
        <v>482</v>
      </c>
      <c r="I595" s="145" t="s">
        <v>1876</v>
      </c>
      <c r="J595" s="88" t="s">
        <v>482</v>
      </c>
      <c r="K595" s="88" t="s">
        <v>482</v>
      </c>
      <c r="L595" s="88" t="s">
        <v>482</v>
      </c>
      <c r="M595" s="32" t="s">
        <v>482</v>
      </c>
      <c r="N595" s="88" t="s">
        <v>483</v>
      </c>
      <c r="O595" s="33" t="s">
        <v>387</v>
      </c>
      <c r="P595" s="32"/>
      <c r="Q595" s="88" t="s">
        <v>482</v>
      </c>
      <c r="R595" s="32"/>
      <c r="S595" s="32"/>
      <c r="T595" s="33" t="s">
        <v>482</v>
      </c>
      <c r="U595" s="88" t="s">
        <v>483</v>
      </c>
      <c r="V595" s="171" t="s">
        <v>2083</v>
      </c>
      <c r="W595" s="88"/>
      <c r="X595" s="30"/>
      <c r="Y595" s="88" t="s">
        <v>482</v>
      </c>
      <c r="Z595" s="32" t="s">
        <v>482</v>
      </c>
      <c r="AA595" s="38" t="s">
        <v>482</v>
      </c>
      <c r="AB595" s="32"/>
      <c r="AC595" s="32" t="s">
        <v>483</v>
      </c>
      <c r="AD595" s="88"/>
      <c r="AE595" s="88" t="s">
        <v>482</v>
      </c>
      <c r="AF595" s="32"/>
      <c r="AG595" s="32"/>
      <c r="AH595" s="88" t="s">
        <v>482</v>
      </c>
      <c r="AI595" s="32"/>
      <c r="AJ595" s="32"/>
      <c r="AK595" s="88" t="s">
        <v>482</v>
      </c>
      <c r="AL595" s="32" t="s">
        <v>482</v>
      </c>
      <c r="AM595" s="88" t="s">
        <v>482</v>
      </c>
      <c r="AN595" s="88" t="s">
        <v>482</v>
      </c>
      <c r="AO595" s="88" t="s">
        <v>482</v>
      </c>
      <c r="AP595" s="32"/>
      <c r="AQ595" s="88" t="s">
        <v>482</v>
      </c>
      <c r="AR595" s="32"/>
      <c r="AS595" s="32"/>
      <c r="AT595" s="148" t="s">
        <v>483</v>
      </c>
      <c r="AU595" s="32"/>
      <c r="AV595" s="30" t="s">
        <v>483</v>
      </c>
      <c r="AW595" s="88" t="s">
        <v>482</v>
      </c>
      <c r="AX595" s="30" t="s">
        <v>482</v>
      </c>
      <c r="AY595" s="30" t="s">
        <v>483</v>
      </c>
      <c r="AZ595" s="32"/>
      <c r="BA595" s="145"/>
      <c r="BB595" s="88" t="s">
        <v>483</v>
      </c>
      <c r="BC595" s="32"/>
      <c r="BD595" s="33" t="s">
        <v>468</v>
      </c>
      <c r="BE595" s="32"/>
      <c r="BF595" s="32"/>
      <c r="BG595" s="32"/>
      <c r="BH595" s="32"/>
      <c r="BI595" s="32"/>
      <c r="BJ595" s="32"/>
      <c r="BK595" s="32"/>
      <c r="BL595" s="88" t="s">
        <v>482</v>
      </c>
      <c r="BM595" s="33" t="s">
        <v>345</v>
      </c>
      <c r="BN595" s="88" t="s">
        <v>483</v>
      </c>
      <c r="BO595" s="32"/>
      <c r="BP595" s="88" t="s">
        <v>483</v>
      </c>
      <c r="BQ595" s="32"/>
      <c r="BR595" s="88" t="s">
        <v>483</v>
      </c>
      <c r="BS595" s="177" t="s">
        <v>482</v>
      </c>
      <c r="BT595" s="88" t="s">
        <v>482</v>
      </c>
      <c r="BU595" s="32"/>
      <c r="BV595" s="33" t="s">
        <v>482</v>
      </c>
      <c r="BW595" s="32"/>
      <c r="BX595" s="147" t="s">
        <v>482</v>
      </c>
      <c r="BY595" s="32" t="s">
        <v>482</v>
      </c>
      <c r="BZ595" s="33" t="s">
        <v>482</v>
      </c>
      <c r="CA595" s="32"/>
      <c r="CB595" s="32" t="s">
        <v>595</v>
      </c>
      <c r="CC595" s="33" t="s">
        <v>1956</v>
      </c>
      <c r="CD595" s="161" t="s">
        <v>2084</v>
      </c>
      <c r="CE595" s="166"/>
      <c r="CF595" s="30" t="s">
        <v>356</v>
      </c>
      <c r="CG595" s="30" t="s">
        <v>1886</v>
      </c>
      <c r="CH595" s="32"/>
      <c r="CI595" s="88" t="s">
        <v>483</v>
      </c>
      <c r="CJ595" s="33" t="s">
        <v>288</v>
      </c>
      <c r="CK595" s="32"/>
      <c r="CL595" s="88" t="s">
        <v>482</v>
      </c>
      <c r="CM595" s="113" t="s">
        <v>436</v>
      </c>
      <c r="CN595" s="147"/>
      <c r="CO595" s="32"/>
      <c r="CP595" s="88" t="s">
        <v>483</v>
      </c>
      <c r="CQ595" s="32"/>
      <c r="CR595" s="32"/>
      <c r="CS595" s="32"/>
      <c r="CT595" s="88"/>
      <c r="CU595" s="88" t="s">
        <v>482</v>
      </c>
      <c r="CV595" s="88" t="s">
        <v>483</v>
      </c>
      <c r="CW595" s="33" t="s">
        <v>483</v>
      </c>
      <c r="CX595" s="32"/>
      <c r="CY595" s="33" t="s">
        <v>1957</v>
      </c>
      <c r="CZ595" s="33" t="s">
        <v>411</v>
      </c>
      <c r="DA595" s="161"/>
      <c r="DB595" s="161" t="s">
        <v>1959</v>
      </c>
      <c r="DC595" s="30" t="s">
        <v>423</v>
      </c>
      <c r="DD595" s="171"/>
      <c r="DE595" s="32"/>
      <c r="DF595" s="33" t="s">
        <v>1887</v>
      </c>
      <c r="DG595" s="32"/>
      <c r="DH595" s="32" t="s">
        <v>1967</v>
      </c>
      <c r="DI595" s="88"/>
      <c r="DJ595" s="32"/>
      <c r="DK595" s="30" t="s">
        <v>482</v>
      </c>
      <c r="DL595" s="32"/>
      <c r="DM595" s="73" t="s">
        <v>609</v>
      </c>
      <c r="DN595" s="88"/>
      <c r="DO595" s="33" t="s">
        <v>3195</v>
      </c>
      <c r="DP595" s="32"/>
      <c r="DQ595" s="30"/>
      <c r="DR595" s="30" t="s">
        <v>614</v>
      </c>
      <c r="DS595" s="85" t="s">
        <v>1933</v>
      </c>
      <c r="DT595" s="32"/>
      <c r="DU595" s="33" t="s">
        <v>3191</v>
      </c>
      <c r="DV595" s="147"/>
      <c r="DW595" s="88" t="s">
        <v>482</v>
      </c>
      <c r="DX595" s="32"/>
      <c r="DY595" s="30" t="s">
        <v>13</v>
      </c>
      <c r="DZ595" s="32"/>
      <c r="EA595" s="161" t="s">
        <v>428</v>
      </c>
      <c r="EB595" s="33" t="s">
        <v>231</v>
      </c>
      <c r="EC595" s="147" t="s">
        <v>2113</v>
      </c>
      <c r="ED595" s="30"/>
      <c r="EE595" s="51"/>
      <c r="EF595" s="32" t="s">
        <v>602</v>
      </c>
      <c r="EG595" s="162" t="s">
        <v>1960</v>
      </c>
      <c r="EH595" s="32"/>
      <c r="EI595" s="33" t="s">
        <v>188</v>
      </c>
      <c r="EJ595" s="32"/>
      <c r="EK595" s="32"/>
      <c r="EL595" s="74" t="s">
        <v>1948</v>
      </c>
      <c r="EM595" s="126" t="s">
        <v>1978</v>
      </c>
      <c r="ET595" s="147" t="s">
        <v>1907</v>
      </c>
      <c r="EU595" s="147" t="s">
        <v>3198</v>
      </c>
      <c r="EV595" s="147" t="s">
        <v>1908</v>
      </c>
      <c r="EW595" s="147" t="s">
        <v>1908</v>
      </c>
      <c r="EX595" s="147" t="s">
        <v>1908</v>
      </c>
      <c r="EY595" s="147" t="s">
        <v>1908</v>
      </c>
      <c r="EZ595" s="147" t="s">
        <v>1908</v>
      </c>
      <c r="FA595" s="147" t="s">
        <v>1908</v>
      </c>
      <c r="FB595" s="147" t="s">
        <v>1908</v>
      </c>
      <c r="FC595" s="147" t="s">
        <v>1908</v>
      </c>
      <c r="FD595" s="166" t="s">
        <v>2101</v>
      </c>
      <c r="FE595" s="147" t="s">
        <v>3192</v>
      </c>
      <c r="FF595" s="166"/>
      <c r="FG595" s="85" t="s">
        <v>430</v>
      </c>
      <c r="FH595" s="147" t="s">
        <v>2109</v>
      </c>
      <c r="FI595" s="156"/>
      <c r="FJ595" s="147" t="s">
        <v>3094</v>
      </c>
      <c r="FK595" s="147" t="s">
        <v>3200</v>
      </c>
      <c r="FL595" s="147" t="s">
        <v>2003</v>
      </c>
      <c r="FM595" s="69" t="s">
        <v>335</v>
      </c>
      <c r="FN595" s="147" t="s">
        <v>1985</v>
      </c>
      <c r="FO595" s="147" t="s">
        <v>2110</v>
      </c>
      <c r="FP595" s="147" t="s">
        <v>3102</v>
      </c>
      <c r="FQ595" s="147" t="s">
        <v>3098</v>
      </c>
      <c r="FR595" s="147" t="s">
        <v>3096</v>
      </c>
      <c r="FS595" s="147" t="s">
        <v>3100</v>
      </c>
      <c r="FT595" s="161" t="s">
        <v>2086</v>
      </c>
      <c r="FU595" s="161" t="s">
        <v>2090</v>
      </c>
      <c r="FV595" s="161"/>
      <c r="FW595" s="161" t="s">
        <v>2087</v>
      </c>
      <c r="FX595" s="161" t="s">
        <v>2092</v>
      </c>
      <c r="FY595" s="147" t="s">
        <v>1935</v>
      </c>
      <c r="FZ595" s="147" t="s">
        <v>431</v>
      </c>
      <c r="GA595" s="30" t="s">
        <v>408</v>
      </c>
      <c r="GB595" s="147" t="s">
        <v>364</v>
      </c>
      <c r="GC595" s="85" t="s">
        <v>456</v>
      </c>
      <c r="GD595" s="38" t="s">
        <v>603</v>
      </c>
      <c r="GE595" s="38" t="s">
        <v>340</v>
      </c>
      <c r="GF595" s="38" t="s">
        <v>2094</v>
      </c>
      <c r="GG595" s="33" t="s">
        <v>1920</v>
      </c>
      <c r="GH595" s="30" t="s">
        <v>566</v>
      </c>
      <c r="GI595" s="147" t="s">
        <v>1990</v>
      </c>
      <c r="GJ595" s="147" t="s">
        <v>2001</v>
      </c>
      <c r="GK595" s="147" t="s">
        <v>3104</v>
      </c>
      <c r="GL595" s="88" t="s">
        <v>493</v>
      </c>
      <c r="GM595" s="147" t="s">
        <v>3092</v>
      </c>
      <c r="GN595" s="147" t="s">
        <v>1994</v>
      </c>
      <c r="GO595" s="147" t="s">
        <v>2096</v>
      </c>
      <c r="GP595" s="147" t="s">
        <v>1984</v>
      </c>
      <c r="GQ595" s="147" t="s">
        <v>1988</v>
      </c>
      <c r="GR595" s="156" t="s">
        <v>302</v>
      </c>
      <c r="GS595" s="85" t="s">
        <v>1944</v>
      </c>
      <c r="GT595" s="147" t="s">
        <v>1895</v>
      </c>
      <c r="GU595" s="161" t="s">
        <v>1958</v>
      </c>
      <c r="GV595" s="147" t="s">
        <v>2005</v>
      </c>
      <c r="GW595" s="85" t="s">
        <v>1976</v>
      </c>
      <c r="GX595" s="85" t="s">
        <v>480</v>
      </c>
      <c r="GY595" s="147" t="s">
        <v>2098</v>
      </c>
      <c r="GZ595" s="157" t="s">
        <v>612</v>
      </c>
      <c r="HA595" t="s">
        <v>1954</v>
      </c>
    </row>
    <row r="596" spans="1:209" ht="12.75">
      <c r="A596" s="28">
        <v>46298</v>
      </c>
      <c r="B596" s="88" t="s">
        <v>482</v>
      </c>
      <c r="C596" s="32" t="s">
        <v>359</v>
      </c>
      <c r="D596" s="88" t="s">
        <v>482</v>
      </c>
      <c r="E596" s="32"/>
      <c r="F596" s="88" t="s">
        <v>482</v>
      </c>
      <c r="G596" s="32"/>
      <c r="H596" s="32" t="s">
        <v>482</v>
      </c>
      <c r="I596" s="145" t="s">
        <v>1876</v>
      </c>
      <c r="J596" s="88" t="s">
        <v>482</v>
      </c>
      <c r="K596" s="88" t="s">
        <v>482</v>
      </c>
      <c r="L596" s="88" t="s">
        <v>482</v>
      </c>
      <c r="M596" s="32" t="s">
        <v>482</v>
      </c>
      <c r="N596" s="88" t="s">
        <v>483</v>
      </c>
      <c r="O596" s="33" t="s">
        <v>387</v>
      </c>
      <c r="P596" s="32"/>
      <c r="Q596" s="88" t="s">
        <v>482</v>
      </c>
      <c r="R596" s="32"/>
      <c r="S596" s="32"/>
      <c r="T596" s="33" t="s">
        <v>482</v>
      </c>
      <c r="U596" s="88" t="s">
        <v>483</v>
      </c>
      <c r="V596" s="171" t="s">
        <v>2083</v>
      </c>
      <c r="W596" s="88"/>
      <c r="X596" s="30"/>
      <c r="Y596" s="88" t="s">
        <v>482</v>
      </c>
      <c r="Z596" s="32" t="s">
        <v>482</v>
      </c>
      <c r="AA596" s="38" t="s">
        <v>482</v>
      </c>
      <c r="AB596" s="32"/>
      <c r="AC596" s="32" t="s">
        <v>483</v>
      </c>
      <c r="AD596" s="88"/>
      <c r="AE596" s="88" t="s">
        <v>482</v>
      </c>
      <c r="AF596" s="32"/>
      <c r="AG596" s="32"/>
      <c r="AH596" s="88" t="s">
        <v>482</v>
      </c>
      <c r="AI596" s="32"/>
      <c r="AJ596" s="32"/>
      <c r="AK596" s="88" t="s">
        <v>482</v>
      </c>
      <c r="AL596" s="32" t="s">
        <v>482</v>
      </c>
      <c r="AM596" s="88" t="s">
        <v>482</v>
      </c>
      <c r="AN596" s="88" t="s">
        <v>482</v>
      </c>
      <c r="AO596" s="88" t="s">
        <v>482</v>
      </c>
      <c r="AP596" s="32"/>
      <c r="AQ596" s="88" t="s">
        <v>482</v>
      </c>
      <c r="AR596" s="32"/>
      <c r="AS596" s="32"/>
      <c r="AT596" s="148" t="s">
        <v>483</v>
      </c>
      <c r="AU596" s="32"/>
      <c r="AV596" s="30" t="s">
        <v>483</v>
      </c>
      <c r="AW596" s="88" t="s">
        <v>482</v>
      </c>
      <c r="AX596" s="30" t="s">
        <v>482</v>
      </c>
      <c r="AY596" s="30" t="s">
        <v>483</v>
      </c>
      <c r="AZ596" s="32"/>
      <c r="BA596" s="145"/>
      <c r="BB596" s="88" t="s">
        <v>483</v>
      </c>
      <c r="BC596" s="32"/>
      <c r="BD596" s="33" t="s">
        <v>468</v>
      </c>
      <c r="BE596" s="32"/>
      <c r="BF596" s="32"/>
      <c r="BG596" s="32"/>
      <c r="BH596" s="32"/>
      <c r="BI596" s="32"/>
      <c r="BJ596" s="32"/>
      <c r="BK596" s="32"/>
      <c r="BL596" s="88" t="s">
        <v>482</v>
      </c>
      <c r="BM596" s="33" t="s">
        <v>345</v>
      </c>
      <c r="BN596" s="88" t="s">
        <v>483</v>
      </c>
      <c r="BO596" s="32"/>
      <c r="BP596" s="88" t="s">
        <v>483</v>
      </c>
      <c r="BQ596" s="32"/>
      <c r="BR596" s="88" t="s">
        <v>483</v>
      </c>
      <c r="BS596" s="177" t="s">
        <v>482</v>
      </c>
      <c r="BT596" s="88" t="s">
        <v>482</v>
      </c>
      <c r="BU596" s="32"/>
      <c r="BV596" s="33" t="s">
        <v>482</v>
      </c>
      <c r="BW596" s="32"/>
      <c r="BX596" s="147" t="s">
        <v>482</v>
      </c>
      <c r="BY596" s="32" t="s">
        <v>482</v>
      </c>
      <c r="BZ596" s="33" t="s">
        <v>482</v>
      </c>
      <c r="CA596" s="32"/>
      <c r="CB596" s="32" t="s">
        <v>595</v>
      </c>
      <c r="CC596" s="33" t="s">
        <v>1956</v>
      </c>
      <c r="CD596" s="161" t="s">
        <v>2084</v>
      </c>
      <c r="CE596" s="166"/>
      <c r="CF596" s="30" t="s">
        <v>356</v>
      </c>
      <c r="CG596" s="30" t="s">
        <v>1886</v>
      </c>
      <c r="CH596" s="32"/>
      <c r="CI596" s="88" t="s">
        <v>483</v>
      </c>
      <c r="CJ596" s="33" t="s">
        <v>288</v>
      </c>
      <c r="CK596" s="32"/>
      <c r="CL596" s="88" t="s">
        <v>482</v>
      </c>
      <c r="CM596" s="113" t="s">
        <v>436</v>
      </c>
      <c r="CN596" s="147"/>
      <c r="CO596" s="32"/>
      <c r="CP596" s="88" t="s">
        <v>483</v>
      </c>
      <c r="CQ596" s="32"/>
      <c r="CR596" s="32"/>
      <c r="CS596" s="32"/>
      <c r="CT596" s="88"/>
      <c r="CU596" s="88" t="s">
        <v>482</v>
      </c>
      <c r="CV596" s="88" t="s">
        <v>483</v>
      </c>
      <c r="CW596" s="33" t="s">
        <v>483</v>
      </c>
      <c r="CX596" s="32"/>
      <c r="CY596" s="33" t="s">
        <v>1957</v>
      </c>
      <c r="CZ596" s="33" t="s">
        <v>411</v>
      </c>
      <c r="DA596" s="161"/>
      <c r="DB596" s="161" t="s">
        <v>1959</v>
      </c>
      <c r="DC596" s="30" t="s">
        <v>423</v>
      </c>
      <c r="DD596" s="171"/>
      <c r="DE596" s="32"/>
      <c r="DF596" s="33" t="s">
        <v>1887</v>
      </c>
      <c r="DG596" s="32"/>
      <c r="DH596" s="32" t="s">
        <v>1967</v>
      </c>
      <c r="DI596" s="88"/>
      <c r="DJ596" s="32"/>
      <c r="DK596" s="30" t="s">
        <v>482</v>
      </c>
      <c r="DL596" s="32"/>
      <c r="DM596" s="73" t="s">
        <v>609</v>
      </c>
      <c r="DN596" s="88"/>
      <c r="DO596" s="33" t="s">
        <v>3195</v>
      </c>
      <c r="DP596" s="32"/>
      <c r="DQ596" s="30"/>
      <c r="DR596" s="30" t="s">
        <v>614</v>
      </c>
      <c r="DS596" s="85" t="s">
        <v>1933</v>
      </c>
      <c r="DT596" s="32"/>
      <c r="DU596" s="33" t="s">
        <v>3191</v>
      </c>
      <c r="DV596" s="147"/>
      <c r="DW596" s="88" t="s">
        <v>482</v>
      </c>
      <c r="DX596" s="32"/>
      <c r="DY596" s="30" t="s">
        <v>13</v>
      </c>
      <c r="DZ596" s="32"/>
      <c r="EA596" s="161" t="s">
        <v>428</v>
      </c>
      <c r="EB596" s="33" t="s">
        <v>231</v>
      </c>
      <c r="EC596" s="147" t="s">
        <v>2113</v>
      </c>
      <c r="ED596" s="30"/>
      <c r="EE596" s="51"/>
      <c r="EF596" s="32" t="s">
        <v>602</v>
      </c>
      <c r="EG596" s="162" t="s">
        <v>1960</v>
      </c>
      <c r="EH596" s="32"/>
      <c r="EI596" s="33" t="s">
        <v>188</v>
      </c>
      <c r="EJ596" s="32"/>
      <c r="EK596" s="32"/>
      <c r="EL596" s="74" t="s">
        <v>1948</v>
      </c>
      <c r="EM596" s="126" t="s">
        <v>1978</v>
      </c>
      <c r="ET596" s="147" t="s">
        <v>1907</v>
      </c>
      <c r="EU596" s="147" t="s">
        <v>3198</v>
      </c>
      <c r="EV596" s="147" t="s">
        <v>1908</v>
      </c>
      <c r="EW596" s="147" t="s">
        <v>1908</v>
      </c>
      <c r="EX596" s="147" t="s">
        <v>1908</v>
      </c>
      <c r="EY596" s="147" t="s">
        <v>1908</v>
      </c>
      <c r="EZ596" s="147" t="s">
        <v>1908</v>
      </c>
      <c r="FA596" s="147" t="s">
        <v>1908</v>
      </c>
      <c r="FB596" s="147" t="s">
        <v>1908</v>
      </c>
      <c r="FC596" s="147" t="s">
        <v>1908</v>
      </c>
      <c r="FD596" s="166" t="s">
        <v>2101</v>
      </c>
      <c r="FE596" s="147" t="s">
        <v>3192</v>
      </c>
      <c r="FF596" s="166"/>
      <c r="FG596" s="85" t="s">
        <v>430</v>
      </c>
      <c r="FH596" s="147" t="s">
        <v>2109</v>
      </c>
      <c r="FI596" s="156"/>
      <c r="FJ596" s="147" t="s">
        <v>3094</v>
      </c>
      <c r="FK596" s="147" t="s">
        <v>3200</v>
      </c>
      <c r="FL596" s="147" t="s">
        <v>2003</v>
      </c>
      <c r="FM596" s="69" t="s">
        <v>335</v>
      </c>
      <c r="FN596" s="147" t="s">
        <v>1985</v>
      </c>
      <c r="FO596" s="147" t="s">
        <v>2110</v>
      </c>
      <c r="FP596" s="147" t="s">
        <v>3102</v>
      </c>
      <c r="FQ596" s="147" t="s">
        <v>3098</v>
      </c>
      <c r="FR596" s="147" t="s">
        <v>3096</v>
      </c>
      <c r="FS596" s="147" t="s">
        <v>3100</v>
      </c>
      <c r="FT596" s="161" t="s">
        <v>2086</v>
      </c>
      <c r="FU596" s="161" t="s">
        <v>2090</v>
      </c>
      <c r="FV596" s="161"/>
      <c r="FW596" s="161" t="s">
        <v>2087</v>
      </c>
      <c r="FX596" s="161" t="s">
        <v>2092</v>
      </c>
      <c r="FY596" s="147" t="s">
        <v>1935</v>
      </c>
      <c r="FZ596" s="147" t="s">
        <v>431</v>
      </c>
      <c r="GA596" s="30" t="s">
        <v>408</v>
      </c>
      <c r="GB596" s="147" t="s">
        <v>364</v>
      </c>
      <c r="GC596" s="85" t="s">
        <v>456</v>
      </c>
      <c r="GD596" s="38" t="s">
        <v>603</v>
      </c>
      <c r="GE596" s="38" t="s">
        <v>340</v>
      </c>
      <c r="GF596" s="38" t="s">
        <v>2094</v>
      </c>
      <c r="GG596" s="33" t="s">
        <v>1920</v>
      </c>
      <c r="GH596" s="30" t="s">
        <v>566</v>
      </c>
      <c r="GI596" s="147" t="s">
        <v>1990</v>
      </c>
      <c r="GJ596" s="147" t="s">
        <v>2001</v>
      </c>
      <c r="GK596" s="147" t="s">
        <v>3104</v>
      </c>
      <c r="GL596" s="88" t="s">
        <v>493</v>
      </c>
      <c r="GM596" s="147" t="s">
        <v>3092</v>
      </c>
      <c r="GN596" s="147" t="s">
        <v>1994</v>
      </c>
      <c r="GO596" s="147" t="s">
        <v>2096</v>
      </c>
      <c r="GP596" s="147" t="s">
        <v>1984</v>
      </c>
      <c r="GQ596" s="147" t="s">
        <v>1988</v>
      </c>
      <c r="GR596" s="156" t="s">
        <v>302</v>
      </c>
      <c r="GS596" s="85" t="s">
        <v>1944</v>
      </c>
      <c r="GT596" s="147" t="s">
        <v>1895</v>
      </c>
      <c r="GU596" s="161" t="s">
        <v>1958</v>
      </c>
      <c r="GV596" s="147" t="s">
        <v>2005</v>
      </c>
      <c r="GW596" s="85" t="s">
        <v>1976</v>
      </c>
      <c r="GX596" s="85" t="s">
        <v>480</v>
      </c>
      <c r="GY596" s="147" t="s">
        <v>2098</v>
      </c>
      <c r="GZ596" s="157" t="s">
        <v>612</v>
      </c>
      <c r="HA596" t="s">
        <v>1954</v>
      </c>
    </row>
    <row r="597" spans="1:209" ht="12.75">
      <c r="A597" s="28">
        <v>46299</v>
      </c>
      <c r="B597" s="88" t="s">
        <v>482</v>
      </c>
      <c r="C597" s="32" t="s">
        <v>359</v>
      </c>
      <c r="D597" s="88" t="s">
        <v>482</v>
      </c>
      <c r="E597" s="32"/>
      <c r="F597" s="88" t="s">
        <v>482</v>
      </c>
      <c r="G597" s="32"/>
      <c r="H597" s="32" t="s">
        <v>482</v>
      </c>
      <c r="I597" s="145" t="s">
        <v>1876</v>
      </c>
      <c r="J597" s="88" t="s">
        <v>482</v>
      </c>
      <c r="K597" s="88" t="s">
        <v>482</v>
      </c>
      <c r="L597" s="88" t="s">
        <v>482</v>
      </c>
      <c r="M597" s="32" t="s">
        <v>482</v>
      </c>
      <c r="N597" s="88" t="s">
        <v>483</v>
      </c>
      <c r="O597" s="33" t="s">
        <v>387</v>
      </c>
      <c r="P597" s="32"/>
      <c r="Q597" s="88" t="s">
        <v>482</v>
      </c>
      <c r="R597" s="32"/>
      <c r="S597" s="32"/>
      <c r="T597" s="33" t="s">
        <v>482</v>
      </c>
      <c r="U597" s="88" t="s">
        <v>483</v>
      </c>
      <c r="V597" s="171" t="s">
        <v>2083</v>
      </c>
      <c r="W597" s="88"/>
      <c r="X597" s="30"/>
      <c r="Y597" s="88" t="s">
        <v>482</v>
      </c>
      <c r="Z597" s="32" t="s">
        <v>482</v>
      </c>
      <c r="AA597" s="38" t="s">
        <v>482</v>
      </c>
      <c r="AB597" s="32"/>
      <c r="AC597" s="32" t="s">
        <v>483</v>
      </c>
      <c r="AD597" s="88"/>
      <c r="AE597" s="88" t="s">
        <v>482</v>
      </c>
      <c r="AF597" s="32"/>
      <c r="AG597" s="32"/>
      <c r="AH597" s="88" t="s">
        <v>482</v>
      </c>
      <c r="AI597" s="32"/>
      <c r="AJ597" s="32"/>
      <c r="AK597" s="88" t="s">
        <v>482</v>
      </c>
      <c r="AL597" s="32" t="s">
        <v>482</v>
      </c>
      <c r="AM597" s="88" t="s">
        <v>482</v>
      </c>
      <c r="AN597" s="88" t="s">
        <v>482</v>
      </c>
      <c r="AO597" s="88" t="s">
        <v>482</v>
      </c>
      <c r="AP597" s="32"/>
      <c r="AQ597" s="88" t="s">
        <v>482</v>
      </c>
      <c r="AR597" s="32"/>
      <c r="AS597" s="32"/>
      <c r="AT597" s="148" t="s">
        <v>483</v>
      </c>
      <c r="AU597" s="32"/>
      <c r="AV597" s="30" t="s">
        <v>483</v>
      </c>
      <c r="AW597" s="88" t="s">
        <v>482</v>
      </c>
      <c r="AX597" s="30" t="s">
        <v>482</v>
      </c>
      <c r="AY597" s="30" t="s">
        <v>483</v>
      </c>
      <c r="AZ597" s="32"/>
      <c r="BA597" s="145"/>
      <c r="BB597" s="88" t="s">
        <v>483</v>
      </c>
      <c r="BC597" s="32"/>
      <c r="BD597" s="33" t="s">
        <v>468</v>
      </c>
      <c r="BE597" s="32"/>
      <c r="BF597" s="32"/>
      <c r="BG597" s="32"/>
      <c r="BH597" s="32"/>
      <c r="BI597" s="32"/>
      <c r="BJ597" s="32"/>
      <c r="BK597" s="32"/>
      <c r="BL597" s="88" t="s">
        <v>482</v>
      </c>
      <c r="BM597" s="33" t="s">
        <v>345</v>
      </c>
      <c r="BN597" s="88" t="s">
        <v>483</v>
      </c>
      <c r="BO597" s="32"/>
      <c r="BP597" s="88" t="s">
        <v>483</v>
      </c>
      <c r="BQ597" s="32"/>
      <c r="BR597" s="88" t="s">
        <v>483</v>
      </c>
      <c r="BS597" s="177" t="s">
        <v>482</v>
      </c>
      <c r="BT597" s="88" t="s">
        <v>482</v>
      </c>
      <c r="BU597" s="32"/>
      <c r="BV597" s="33" t="s">
        <v>482</v>
      </c>
      <c r="BW597" s="32"/>
      <c r="BX597" s="147" t="s">
        <v>482</v>
      </c>
      <c r="BY597" s="32" t="s">
        <v>482</v>
      </c>
      <c r="BZ597" s="33" t="s">
        <v>482</v>
      </c>
      <c r="CA597" s="32"/>
      <c r="CB597" s="32" t="s">
        <v>595</v>
      </c>
      <c r="CC597" s="33" t="s">
        <v>1956</v>
      </c>
      <c r="CD597" s="161" t="s">
        <v>2084</v>
      </c>
      <c r="CE597" s="166"/>
      <c r="CF597" s="30" t="s">
        <v>356</v>
      </c>
      <c r="CG597" s="30" t="s">
        <v>1886</v>
      </c>
      <c r="CH597" s="32"/>
      <c r="CI597" s="88" t="s">
        <v>483</v>
      </c>
      <c r="CJ597" s="33" t="s">
        <v>288</v>
      </c>
      <c r="CK597" s="32"/>
      <c r="CL597" s="88" t="s">
        <v>482</v>
      </c>
      <c r="CM597" s="113" t="s">
        <v>436</v>
      </c>
      <c r="CN597" s="147"/>
      <c r="CO597" s="32"/>
      <c r="CP597" s="88" t="s">
        <v>483</v>
      </c>
      <c r="CQ597" s="32"/>
      <c r="CR597" s="32"/>
      <c r="CS597" s="32"/>
      <c r="CT597" s="88"/>
      <c r="CU597" s="88" t="s">
        <v>482</v>
      </c>
      <c r="CV597" s="88" t="s">
        <v>483</v>
      </c>
      <c r="CW597" s="33" t="s">
        <v>483</v>
      </c>
      <c r="CX597" s="32"/>
      <c r="CY597" s="33" t="s">
        <v>1957</v>
      </c>
      <c r="CZ597" s="33" t="s">
        <v>411</v>
      </c>
      <c r="DA597" s="161"/>
      <c r="DB597" s="161" t="s">
        <v>1959</v>
      </c>
      <c r="DC597" s="30" t="s">
        <v>423</v>
      </c>
      <c r="DD597" s="171"/>
      <c r="DE597" s="32"/>
      <c r="DF597" s="33" t="s">
        <v>1887</v>
      </c>
      <c r="DG597" s="32"/>
      <c r="DH597" s="32" t="s">
        <v>1967</v>
      </c>
      <c r="DI597" s="88"/>
      <c r="DJ597" s="32"/>
      <c r="DK597" s="30" t="s">
        <v>482</v>
      </c>
      <c r="DL597" s="32"/>
      <c r="DM597" s="73" t="s">
        <v>609</v>
      </c>
      <c r="DN597" s="88"/>
      <c r="DO597" s="33" t="s">
        <v>3195</v>
      </c>
      <c r="DP597" s="32"/>
      <c r="DQ597" s="30"/>
      <c r="DR597" s="30" t="s">
        <v>614</v>
      </c>
      <c r="DS597" s="85" t="s">
        <v>1933</v>
      </c>
      <c r="DT597" s="32"/>
      <c r="DU597" s="33" t="s">
        <v>3191</v>
      </c>
      <c r="DV597" s="147"/>
      <c r="DW597" s="88" t="s">
        <v>482</v>
      </c>
      <c r="DX597" s="32"/>
      <c r="DY597" s="30" t="s">
        <v>13</v>
      </c>
      <c r="DZ597" s="32"/>
      <c r="EA597" s="161" t="s">
        <v>428</v>
      </c>
      <c r="EB597" s="33" t="s">
        <v>231</v>
      </c>
      <c r="EC597" s="147" t="s">
        <v>2113</v>
      </c>
      <c r="ED597" s="30"/>
      <c r="EE597" s="51"/>
      <c r="EF597" s="32" t="s">
        <v>602</v>
      </c>
      <c r="EG597" s="162" t="s">
        <v>1960</v>
      </c>
      <c r="EH597" s="32"/>
      <c r="EI597" s="33" t="s">
        <v>188</v>
      </c>
      <c r="EJ597" s="32"/>
      <c r="EK597" s="32"/>
      <c r="EL597" s="74" t="s">
        <v>1948</v>
      </c>
      <c r="EM597" s="126" t="s">
        <v>1978</v>
      </c>
      <c r="ET597" s="147" t="s">
        <v>1907</v>
      </c>
      <c r="EU597" s="147" t="s">
        <v>3198</v>
      </c>
      <c r="EV597" s="147" t="s">
        <v>1908</v>
      </c>
      <c r="EW597" s="147" t="s">
        <v>1908</v>
      </c>
      <c r="EX597" s="147" t="s">
        <v>1908</v>
      </c>
      <c r="EY597" s="147" t="s">
        <v>1908</v>
      </c>
      <c r="EZ597" s="147" t="s">
        <v>1908</v>
      </c>
      <c r="FA597" s="147" t="s">
        <v>1908</v>
      </c>
      <c r="FB597" s="147" t="s">
        <v>1908</v>
      </c>
      <c r="FC597" s="147" t="s">
        <v>1908</v>
      </c>
      <c r="FD597" s="166" t="s">
        <v>2101</v>
      </c>
      <c r="FE597" s="147" t="s">
        <v>3192</v>
      </c>
      <c r="FF597" s="166"/>
      <c r="FG597" s="85" t="s">
        <v>430</v>
      </c>
      <c r="FH597" s="147" t="s">
        <v>2109</v>
      </c>
      <c r="FI597" s="156"/>
      <c r="FJ597" s="147" t="s">
        <v>3094</v>
      </c>
      <c r="FK597" s="147" t="s">
        <v>3200</v>
      </c>
      <c r="FL597" s="147" t="s">
        <v>2003</v>
      </c>
      <c r="FM597" s="69" t="s">
        <v>335</v>
      </c>
      <c r="FN597" s="147" t="s">
        <v>1985</v>
      </c>
      <c r="FO597" s="147" t="s">
        <v>2110</v>
      </c>
      <c r="FP597" s="147" t="s">
        <v>3102</v>
      </c>
      <c r="FQ597" s="147" t="s">
        <v>3098</v>
      </c>
      <c r="FR597" s="147" t="s">
        <v>3096</v>
      </c>
      <c r="FS597" s="147" t="s">
        <v>3100</v>
      </c>
      <c r="FT597" s="161" t="s">
        <v>2086</v>
      </c>
      <c r="FU597" s="161" t="s">
        <v>2090</v>
      </c>
      <c r="FV597" s="161"/>
      <c r="FW597" s="161" t="s">
        <v>2087</v>
      </c>
      <c r="FX597" s="161" t="s">
        <v>2092</v>
      </c>
      <c r="FY597" s="147" t="s">
        <v>1935</v>
      </c>
      <c r="FZ597" s="147" t="s">
        <v>431</v>
      </c>
      <c r="GA597" s="30" t="s">
        <v>408</v>
      </c>
      <c r="GB597" s="147" t="s">
        <v>364</v>
      </c>
      <c r="GC597" s="85" t="s">
        <v>456</v>
      </c>
      <c r="GD597" s="38" t="s">
        <v>603</v>
      </c>
      <c r="GE597" s="38" t="s">
        <v>340</v>
      </c>
      <c r="GF597" s="38" t="s">
        <v>2094</v>
      </c>
      <c r="GG597" s="33" t="s">
        <v>1920</v>
      </c>
      <c r="GH597" s="30" t="s">
        <v>566</v>
      </c>
      <c r="GI597" s="147" t="s">
        <v>1990</v>
      </c>
      <c r="GJ597" s="147" t="s">
        <v>2001</v>
      </c>
      <c r="GK597" s="147" t="s">
        <v>3104</v>
      </c>
      <c r="GL597" s="88" t="s">
        <v>493</v>
      </c>
      <c r="GM597" s="147" t="s">
        <v>3092</v>
      </c>
      <c r="GN597" s="147" t="s">
        <v>1994</v>
      </c>
      <c r="GO597" s="147" t="s">
        <v>2096</v>
      </c>
      <c r="GP597" s="147" t="s">
        <v>1984</v>
      </c>
      <c r="GQ597" s="147" t="s">
        <v>1988</v>
      </c>
      <c r="GR597" s="156" t="s">
        <v>302</v>
      </c>
      <c r="GS597" s="85" t="s">
        <v>1944</v>
      </c>
      <c r="GT597" s="147" t="s">
        <v>1895</v>
      </c>
      <c r="GU597" s="161" t="s">
        <v>1958</v>
      </c>
      <c r="GV597" s="147" t="s">
        <v>2005</v>
      </c>
      <c r="GW597" s="85" t="s">
        <v>1976</v>
      </c>
      <c r="GX597" s="85" t="s">
        <v>480</v>
      </c>
      <c r="GY597" s="147" t="s">
        <v>2098</v>
      </c>
      <c r="GZ597" s="157" t="s">
        <v>612</v>
      </c>
      <c r="HA597" t="s">
        <v>1954</v>
      </c>
    </row>
    <row r="598" spans="1:209" ht="12.75">
      <c r="A598" s="28">
        <v>46300</v>
      </c>
      <c r="B598" s="88" t="s">
        <v>482</v>
      </c>
      <c r="C598" s="32" t="s">
        <v>359</v>
      </c>
      <c r="D598" s="88" t="s">
        <v>482</v>
      </c>
      <c r="E598" s="32"/>
      <c r="F598" s="88" t="s">
        <v>482</v>
      </c>
      <c r="G598" s="32"/>
      <c r="H598" s="32" t="s">
        <v>482</v>
      </c>
      <c r="I598" s="145" t="s">
        <v>1876</v>
      </c>
      <c r="J598" s="88" t="s">
        <v>482</v>
      </c>
      <c r="K598" s="88" t="s">
        <v>482</v>
      </c>
      <c r="L598" s="88" t="s">
        <v>482</v>
      </c>
      <c r="M598" s="32" t="s">
        <v>482</v>
      </c>
      <c r="N598" s="88" t="s">
        <v>483</v>
      </c>
      <c r="O598" s="33" t="s">
        <v>387</v>
      </c>
      <c r="P598" s="32"/>
      <c r="Q598" s="88" t="s">
        <v>482</v>
      </c>
      <c r="R598" s="32"/>
      <c r="S598" s="32"/>
      <c r="T598" s="33" t="s">
        <v>482</v>
      </c>
      <c r="U598" s="88" t="s">
        <v>483</v>
      </c>
      <c r="V598" s="171" t="s">
        <v>2083</v>
      </c>
      <c r="W598" s="88"/>
      <c r="X598" s="30"/>
      <c r="Y598" s="88" t="s">
        <v>482</v>
      </c>
      <c r="Z598" s="32" t="s">
        <v>482</v>
      </c>
      <c r="AA598" s="38" t="s">
        <v>482</v>
      </c>
      <c r="AB598" s="32"/>
      <c r="AC598" s="32" t="s">
        <v>483</v>
      </c>
      <c r="AD598" s="88"/>
      <c r="AE598" s="88" t="s">
        <v>482</v>
      </c>
      <c r="AF598" s="32"/>
      <c r="AG598" s="32"/>
      <c r="AH598" s="88" t="s">
        <v>482</v>
      </c>
      <c r="AI598" s="32"/>
      <c r="AJ598" s="32"/>
      <c r="AK598" s="88" t="s">
        <v>482</v>
      </c>
      <c r="AL598" s="32" t="s">
        <v>482</v>
      </c>
      <c r="AM598" s="88" t="s">
        <v>482</v>
      </c>
      <c r="AN598" s="88" t="s">
        <v>482</v>
      </c>
      <c r="AO598" s="88" t="s">
        <v>482</v>
      </c>
      <c r="AP598" s="32"/>
      <c r="AQ598" s="88" t="s">
        <v>482</v>
      </c>
      <c r="AR598" s="32"/>
      <c r="AS598" s="32"/>
      <c r="AT598" s="148" t="s">
        <v>483</v>
      </c>
      <c r="AU598" s="32"/>
      <c r="AV598" s="30" t="s">
        <v>483</v>
      </c>
      <c r="AW598" s="88" t="s">
        <v>482</v>
      </c>
      <c r="AX598" s="30" t="s">
        <v>482</v>
      </c>
      <c r="AY598" s="30" t="s">
        <v>483</v>
      </c>
      <c r="AZ598" s="32"/>
      <c r="BA598" s="145"/>
      <c r="BB598" s="88" t="s">
        <v>483</v>
      </c>
      <c r="BC598" s="32"/>
      <c r="BD598" s="33" t="s">
        <v>468</v>
      </c>
      <c r="BE598" s="32"/>
      <c r="BF598" s="32"/>
      <c r="BG598" s="32"/>
      <c r="BH598" s="32"/>
      <c r="BI598" s="32"/>
      <c r="BJ598" s="32"/>
      <c r="BK598" s="32"/>
      <c r="BL598" s="88" t="s">
        <v>482</v>
      </c>
      <c r="BM598" s="33" t="s">
        <v>345</v>
      </c>
      <c r="BN598" s="88" t="s">
        <v>483</v>
      </c>
      <c r="BO598" s="32"/>
      <c r="BP598" s="88" t="s">
        <v>483</v>
      </c>
      <c r="BQ598" s="32"/>
      <c r="BR598" s="88" t="s">
        <v>483</v>
      </c>
      <c r="BS598" s="177" t="s">
        <v>482</v>
      </c>
      <c r="BT598" s="88" t="s">
        <v>482</v>
      </c>
      <c r="BU598" s="32"/>
      <c r="BV598" s="33" t="s">
        <v>482</v>
      </c>
      <c r="BW598" s="32"/>
      <c r="BX598" s="147" t="s">
        <v>482</v>
      </c>
      <c r="BY598" s="32" t="s">
        <v>482</v>
      </c>
      <c r="BZ598" s="33" t="s">
        <v>482</v>
      </c>
      <c r="CA598" s="32"/>
      <c r="CB598" s="32" t="s">
        <v>595</v>
      </c>
      <c r="CC598" s="33" t="s">
        <v>1956</v>
      </c>
      <c r="CD598" s="161" t="s">
        <v>2084</v>
      </c>
      <c r="CE598" s="166"/>
      <c r="CF598" s="30" t="s">
        <v>356</v>
      </c>
      <c r="CG598" s="30" t="s">
        <v>1886</v>
      </c>
      <c r="CH598" s="32"/>
      <c r="CI598" s="88" t="s">
        <v>483</v>
      </c>
      <c r="CJ598" s="33" t="s">
        <v>288</v>
      </c>
      <c r="CK598" s="32"/>
      <c r="CL598" s="88" t="s">
        <v>482</v>
      </c>
      <c r="CM598" s="113" t="s">
        <v>436</v>
      </c>
      <c r="CN598" s="147"/>
      <c r="CO598" s="32"/>
      <c r="CP598" s="88" t="s">
        <v>483</v>
      </c>
      <c r="CQ598" s="32"/>
      <c r="CR598" s="32"/>
      <c r="CS598" s="32"/>
      <c r="CT598" s="88"/>
      <c r="CU598" s="88" t="s">
        <v>482</v>
      </c>
      <c r="CV598" s="88" t="s">
        <v>483</v>
      </c>
      <c r="CW598" s="33" t="s">
        <v>483</v>
      </c>
      <c r="CX598" s="32"/>
      <c r="CY598" s="33" t="s">
        <v>1957</v>
      </c>
      <c r="CZ598" s="33" t="s">
        <v>411</v>
      </c>
      <c r="DA598" s="161"/>
      <c r="DB598" s="161" t="s">
        <v>1959</v>
      </c>
      <c r="DC598" s="30" t="s">
        <v>423</v>
      </c>
      <c r="DD598" s="171"/>
      <c r="DE598" s="32"/>
      <c r="DF598" s="33" t="s">
        <v>1887</v>
      </c>
      <c r="DG598" s="32"/>
      <c r="DH598" s="32" t="s">
        <v>1967</v>
      </c>
      <c r="DI598" s="88"/>
      <c r="DJ598" s="32"/>
      <c r="DK598" s="30" t="s">
        <v>482</v>
      </c>
      <c r="DL598" s="32"/>
      <c r="DM598" s="73" t="s">
        <v>609</v>
      </c>
      <c r="DN598" s="88"/>
      <c r="DO598" s="33" t="s">
        <v>3195</v>
      </c>
      <c r="DP598" s="32"/>
      <c r="DQ598" s="30"/>
      <c r="DR598" s="30" t="s">
        <v>614</v>
      </c>
      <c r="DS598" s="85" t="s">
        <v>1933</v>
      </c>
      <c r="DT598" s="32"/>
      <c r="DU598" s="33" t="s">
        <v>3191</v>
      </c>
      <c r="DV598" s="147"/>
      <c r="DW598" s="88" t="s">
        <v>482</v>
      </c>
      <c r="DX598" s="32"/>
      <c r="DY598" s="30" t="s">
        <v>13</v>
      </c>
      <c r="DZ598" s="32"/>
      <c r="EA598" s="161" t="s">
        <v>428</v>
      </c>
      <c r="EB598" s="33" t="s">
        <v>231</v>
      </c>
      <c r="EC598" s="147" t="s">
        <v>2113</v>
      </c>
      <c r="ED598" s="30"/>
      <c r="EE598" s="51"/>
      <c r="EF598" s="32" t="s">
        <v>602</v>
      </c>
      <c r="EG598" s="162" t="s">
        <v>1960</v>
      </c>
      <c r="EH598" s="32"/>
      <c r="EI598" s="33" t="s">
        <v>188</v>
      </c>
      <c r="EJ598" s="32"/>
      <c r="EK598" s="32"/>
      <c r="EL598" s="74" t="s">
        <v>1948</v>
      </c>
      <c r="EM598" s="126" t="s">
        <v>1978</v>
      </c>
      <c r="ET598" s="147" t="s">
        <v>1907</v>
      </c>
      <c r="EU598" s="147" t="s">
        <v>3198</v>
      </c>
      <c r="EV598" s="147" t="s">
        <v>1908</v>
      </c>
      <c r="EW598" s="147" t="s">
        <v>1908</v>
      </c>
      <c r="EX598" s="147" t="s">
        <v>1908</v>
      </c>
      <c r="EY598" s="147" t="s">
        <v>1908</v>
      </c>
      <c r="EZ598" s="147" t="s">
        <v>1908</v>
      </c>
      <c r="FA598" s="147" t="s">
        <v>1908</v>
      </c>
      <c r="FB598" s="147" t="s">
        <v>1908</v>
      </c>
      <c r="FC598" s="147" t="s">
        <v>1908</v>
      </c>
      <c r="FD598" s="166" t="s">
        <v>2101</v>
      </c>
      <c r="FE598" s="147" t="s">
        <v>3192</v>
      </c>
      <c r="FF598" s="166"/>
      <c r="FG598" s="85" t="s">
        <v>430</v>
      </c>
      <c r="FH598" s="147" t="s">
        <v>2109</v>
      </c>
      <c r="FI598" s="156"/>
      <c r="FJ598" s="147" t="s">
        <v>3094</v>
      </c>
      <c r="FK598" s="147" t="s">
        <v>3200</v>
      </c>
      <c r="FL598" s="147" t="s">
        <v>2003</v>
      </c>
      <c r="FM598" s="69" t="s">
        <v>335</v>
      </c>
      <c r="FN598" s="147" t="s">
        <v>1985</v>
      </c>
      <c r="FO598" s="147" t="s">
        <v>2110</v>
      </c>
      <c r="FP598" s="147" t="s">
        <v>3102</v>
      </c>
      <c r="FQ598" s="147" t="s">
        <v>3098</v>
      </c>
      <c r="FR598" s="147" t="s">
        <v>3096</v>
      </c>
      <c r="FS598" s="147" t="s">
        <v>3100</v>
      </c>
      <c r="FT598" s="161" t="s">
        <v>2086</v>
      </c>
      <c r="FU598" s="161" t="s">
        <v>2090</v>
      </c>
      <c r="FV598" s="161"/>
      <c r="FW598" s="161" t="s">
        <v>2087</v>
      </c>
      <c r="FX598" s="161" t="s">
        <v>2092</v>
      </c>
      <c r="FY598" s="147" t="s">
        <v>1935</v>
      </c>
      <c r="FZ598" s="147" t="s">
        <v>431</v>
      </c>
      <c r="GA598" s="30" t="s">
        <v>408</v>
      </c>
      <c r="GB598" s="147" t="s">
        <v>364</v>
      </c>
      <c r="GC598" s="85" t="s">
        <v>456</v>
      </c>
      <c r="GD598" s="38" t="s">
        <v>603</v>
      </c>
      <c r="GE598" s="38" t="s">
        <v>340</v>
      </c>
      <c r="GF598" s="38" t="s">
        <v>2094</v>
      </c>
      <c r="GG598" s="33" t="s">
        <v>1920</v>
      </c>
      <c r="GH598" s="30" t="s">
        <v>566</v>
      </c>
      <c r="GI598" s="147" t="s">
        <v>1990</v>
      </c>
      <c r="GJ598" s="147" t="s">
        <v>2001</v>
      </c>
      <c r="GK598" s="147" t="s">
        <v>3104</v>
      </c>
      <c r="GL598" s="88" t="s">
        <v>493</v>
      </c>
      <c r="GM598" s="147" t="s">
        <v>3092</v>
      </c>
      <c r="GN598" s="147" t="s">
        <v>1994</v>
      </c>
      <c r="GO598" s="147" t="s">
        <v>2096</v>
      </c>
      <c r="GP598" s="147" t="s">
        <v>1984</v>
      </c>
      <c r="GQ598" s="147" t="s">
        <v>1988</v>
      </c>
      <c r="GR598" s="156" t="s">
        <v>302</v>
      </c>
      <c r="GS598" s="85" t="s">
        <v>1944</v>
      </c>
      <c r="GT598" s="147" t="s">
        <v>1895</v>
      </c>
      <c r="GU598" s="161" t="s">
        <v>1958</v>
      </c>
      <c r="GV598" s="147" t="s">
        <v>2005</v>
      </c>
      <c r="GW598" s="85" t="s">
        <v>1976</v>
      </c>
      <c r="GX598" s="85" t="s">
        <v>480</v>
      </c>
      <c r="GY598" s="147" t="s">
        <v>2098</v>
      </c>
      <c r="GZ598" s="157" t="s">
        <v>612</v>
      </c>
      <c r="HA598" t="s">
        <v>1954</v>
      </c>
    </row>
    <row r="599" spans="1:209" ht="12.75">
      <c r="A599" s="28">
        <v>46301</v>
      </c>
      <c r="B599" s="88" t="s">
        <v>482</v>
      </c>
      <c r="C599" s="32" t="s">
        <v>359</v>
      </c>
      <c r="D599" s="88" t="s">
        <v>482</v>
      </c>
      <c r="E599" s="32"/>
      <c r="F599" s="88" t="s">
        <v>482</v>
      </c>
      <c r="G599" s="32"/>
      <c r="H599" s="32" t="s">
        <v>482</v>
      </c>
      <c r="I599" s="145" t="s">
        <v>1876</v>
      </c>
      <c r="J599" s="88" t="s">
        <v>482</v>
      </c>
      <c r="K599" s="88" t="s">
        <v>482</v>
      </c>
      <c r="L599" s="88" t="s">
        <v>482</v>
      </c>
      <c r="M599" s="32" t="s">
        <v>482</v>
      </c>
      <c r="N599" s="88" t="s">
        <v>483</v>
      </c>
      <c r="O599" s="33" t="s">
        <v>387</v>
      </c>
      <c r="P599" s="32"/>
      <c r="Q599" s="88" t="s">
        <v>482</v>
      </c>
      <c r="R599" s="32"/>
      <c r="S599" s="32"/>
      <c r="T599" s="33" t="s">
        <v>482</v>
      </c>
      <c r="U599" s="88" t="s">
        <v>483</v>
      </c>
      <c r="V599" s="171" t="s">
        <v>2083</v>
      </c>
      <c r="W599" s="88"/>
      <c r="X599" s="30"/>
      <c r="Y599" s="88" t="s">
        <v>482</v>
      </c>
      <c r="Z599" s="32" t="s">
        <v>482</v>
      </c>
      <c r="AA599" s="38" t="s">
        <v>482</v>
      </c>
      <c r="AB599" s="32"/>
      <c r="AC599" s="32" t="s">
        <v>483</v>
      </c>
      <c r="AD599" s="88"/>
      <c r="AE599" s="88" t="s">
        <v>482</v>
      </c>
      <c r="AF599" s="32"/>
      <c r="AG599" s="32"/>
      <c r="AH599" s="88" t="s">
        <v>482</v>
      </c>
      <c r="AI599" s="32"/>
      <c r="AJ599" s="32"/>
      <c r="AK599" s="88" t="s">
        <v>482</v>
      </c>
      <c r="AL599" s="32" t="s">
        <v>482</v>
      </c>
      <c r="AM599" s="88" t="s">
        <v>482</v>
      </c>
      <c r="AN599" s="88" t="s">
        <v>482</v>
      </c>
      <c r="AO599" s="88" t="s">
        <v>482</v>
      </c>
      <c r="AP599" s="32"/>
      <c r="AQ599" s="88" t="s">
        <v>482</v>
      </c>
      <c r="AR599" s="32"/>
      <c r="AS599" s="32"/>
      <c r="AT599" s="148" t="s">
        <v>483</v>
      </c>
      <c r="AU599" s="32"/>
      <c r="AV599" s="30" t="s">
        <v>483</v>
      </c>
      <c r="AW599" s="88" t="s">
        <v>482</v>
      </c>
      <c r="AX599" s="30" t="s">
        <v>482</v>
      </c>
      <c r="AY599" s="30" t="s">
        <v>483</v>
      </c>
      <c r="AZ599" s="32"/>
      <c r="BA599" s="145"/>
      <c r="BB599" s="88" t="s">
        <v>483</v>
      </c>
      <c r="BC599" s="32"/>
      <c r="BD599" s="33" t="s">
        <v>468</v>
      </c>
      <c r="BE599" s="32"/>
      <c r="BF599" s="32"/>
      <c r="BG599" s="32"/>
      <c r="BH599" s="32"/>
      <c r="BI599" s="32"/>
      <c r="BJ599" s="32"/>
      <c r="BK599" s="32"/>
      <c r="BL599" s="88" t="s">
        <v>482</v>
      </c>
      <c r="BM599" s="33" t="s">
        <v>345</v>
      </c>
      <c r="BN599" s="88" t="s">
        <v>483</v>
      </c>
      <c r="BO599" s="32"/>
      <c r="BP599" s="88" t="s">
        <v>483</v>
      </c>
      <c r="BQ599" s="32"/>
      <c r="BR599" s="88" t="s">
        <v>483</v>
      </c>
      <c r="BS599" s="177" t="s">
        <v>482</v>
      </c>
      <c r="BT599" s="88" t="s">
        <v>482</v>
      </c>
      <c r="BU599" s="32"/>
      <c r="BV599" s="33" t="s">
        <v>482</v>
      </c>
      <c r="BW599" s="32"/>
      <c r="BX599" s="147" t="s">
        <v>482</v>
      </c>
      <c r="BY599" s="32" t="s">
        <v>482</v>
      </c>
      <c r="BZ599" s="33" t="s">
        <v>482</v>
      </c>
      <c r="CA599" s="32"/>
      <c r="CB599" s="32" t="s">
        <v>595</v>
      </c>
      <c r="CC599" s="33" t="s">
        <v>1956</v>
      </c>
      <c r="CD599" s="161" t="s">
        <v>2084</v>
      </c>
      <c r="CE599" s="166"/>
      <c r="CF599" s="30" t="s">
        <v>356</v>
      </c>
      <c r="CG599" s="30" t="s">
        <v>1886</v>
      </c>
      <c r="CH599" s="32"/>
      <c r="CI599" s="88" t="s">
        <v>483</v>
      </c>
      <c r="CJ599" s="33" t="s">
        <v>288</v>
      </c>
      <c r="CK599" s="32"/>
      <c r="CL599" s="88" t="s">
        <v>482</v>
      </c>
      <c r="CM599" s="113" t="s">
        <v>436</v>
      </c>
      <c r="CN599" s="147"/>
      <c r="CO599" s="32"/>
      <c r="CP599" s="88" t="s">
        <v>483</v>
      </c>
      <c r="CQ599" s="32"/>
      <c r="CR599" s="32"/>
      <c r="CS599" s="32"/>
      <c r="CT599" s="88"/>
      <c r="CU599" s="88" t="s">
        <v>482</v>
      </c>
      <c r="CV599" s="88" t="s">
        <v>483</v>
      </c>
      <c r="CW599" s="33" t="s">
        <v>483</v>
      </c>
      <c r="CX599" s="32"/>
      <c r="CY599" s="33" t="s">
        <v>1957</v>
      </c>
      <c r="CZ599" s="33" t="s">
        <v>411</v>
      </c>
      <c r="DA599" s="161"/>
      <c r="DB599" s="161" t="s">
        <v>1959</v>
      </c>
      <c r="DC599" s="30" t="s">
        <v>423</v>
      </c>
      <c r="DD599" s="171"/>
      <c r="DE599" s="32"/>
      <c r="DF599" s="33" t="s">
        <v>1887</v>
      </c>
      <c r="DG599" s="32"/>
      <c r="DH599" s="32" t="s">
        <v>1967</v>
      </c>
      <c r="DI599" s="88"/>
      <c r="DJ599" s="32"/>
      <c r="DK599" s="30" t="s">
        <v>482</v>
      </c>
      <c r="DL599" s="32"/>
      <c r="DM599" s="73" t="s">
        <v>609</v>
      </c>
      <c r="DN599" s="88"/>
      <c r="DO599" s="33" t="s">
        <v>3195</v>
      </c>
      <c r="DP599" s="32"/>
      <c r="DQ599" s="30"/>
      <c r="DR599" s="30" t="s">
        <v>614</v>
      </c>
      <c r="DS599" s="85" t="s">
        <v>1933</v>
      </c>
      <c r="DT599" s="32"/>
      <c r="DU599" s="33" t="s">
        <v>3191</v>
      </c>
      <c r="DV599" s="147"/>
      <c r="DW599" s="88" t="s">
        <v>482</v>
      </c>
      <c r="DX599" s="32"/>
      <c r="DY599" s="30" t="s">
        <v>13</v>
      </c>
      <c r="DZ599" s="32"/>
      <c r="EA599" s="161" t="s">
        <v>428</v>
      </c>
      <c r="EB599" s="33" t="s">
        <v>231</v>
      </c>
      <c r="EC599" s="147" t="s">
        <v>2113</v>
      </c>
      <c r="ED599" s="30"/>
      <c r="EE599" s="51"/>
      <c r="EF599" s="32" t="s">
        <v>602</v>
      </c>
      <c r="EG599" s="162" t="s">
        <v>1960</v>
      </c>
      <c r="EH599" s="32"/>
      <c r="EI599" s="33" t="s">
        <v>188</v>
      </c>
      <c r="EJ599" s="32"/>
      <c r="EK599" s="32"/>
      <c r="EL599" s="74" t="s">
        <v>1948</v>
      </c>
      <c r="EM599" s="126" t="s">
        <v>1978</v>
      </c>
      <c r="ET599" s="147" t="s">
        <v>1907</v>
      </c>
      <c r="EU599" s="147" t="s">
        <v>3198</v>
      </c>
      <c r="EV599" s="147" t="s">
        <v>1908</v>
      </c>
      <c r="EW599" s="147" t="s">
        <v>1908</v>
      </c>
      <c r="EX599" s="147" t="s">
        <v>1908</v>
      </c>
      <c r="EY599" s="147" t="s">
        <v>1908</v>
      </c>
      <c r="EZ599" s="147" t="s">
        <v>1908</v>
      </c>
      <c r="FA599" s="147" t="s">
        <v>1908</v>
      </c>
      <c r="FB599" s="147" t="s">
        <v>1908</v>
      </c>
      <c r="FC599" s="147" t="s">
        <v>1908</v>
      </c>
      <c r="FD599" s="166" t="s">
        <v>2101</v>
      </c>
      <c r="FE599" s="147" t="s">
        <v>3192</v>
      </c>
      <c r="FF599" s="166"/>
      <c r="FG599" s="85" t="s">
        <v>430</v>
      </c>
      <c r="FH599" s="147" t="s">
        <v>2109</v>
      </c>
      <c r="FI599" s="156"/>
      <c r="FJ599" s="147" t="s">
        <v>3094</v>
      </c>
      <c r="FK599" s="147" t="s">
        <v>3200</v>
      </c>
      <c r="FL599" s="147" t="s">
        <v>2003</v>
      </c>
      <c r="FM599" s="69" t="s">
        <v>335</v>
      </c>
      <c r="FN599" s="147" t="s">
        <v>1985</v>
      </c>
      <c r="FO599" s="147" t="s">
        <v>2110</v>
      </c>
      <c r="FP599" s="147" t="s">
        <v>3102</v>
      </c>
      <c r="FQ599" s="147" t="s">
        <v>3098</v>
      </c>
      <c r="FR599" s="147" t="s">
        <v>3096</v>
      </c>
      <c r="FS599" s="147" t="s">
        <v>3100</v>
      </c>
      <c r="FT599" s="161" t="s">
        <v>2086</v>
      </c>
      <c r="FU599" s="161" t="s">
        <v>2090</v>
      </c>
      <c r="FV599" s="161"/>
      <c r="FW599" s="161" t="s">
        <v>2087</v>
      </c>
      <c r="FX599" s="161" t="s">
        <v>2092</v>
      </c>
      <c r="FY599" s="147" t="s">
        <v>1935</v>
      </c>
      <c r="FZ599" s="147" t="s">
        <v>431</v>
      </c>
      <c r="GA599" s="30" t="s">
        <v>408</v>
      </c>
      <c r="GB599" s="147" t="s">
        <v>364</v>
      </c>
      <c r="GC599" s="85" t="s">
        <v>456</v>
      </c>
      <c r="GD599" s="38" t="s">
        <v>603</v>
      </c>
      <c r="GE599" s="38" t="s">
        <v>340</v>
      </c>
      <c r="GF599" s="38" t="s">
        <v>2094</v>
      </c>
      <c r="GG599" s="33" t="s">
        <v>1920</v>
      </c>
      <c r="GH599" s="30" t="s">
        <v>566</v>
      </c>
      <c r="GI599" s="147" t="s">
        <v>1990</v>
      </c>
      <c r="GJ599" s="147" t="s">
        <v>2001</v>
      </c>
      <c r="GK599" s="147" t="s">
        <v>3104</v>
      </c>
      <c r="GL599" s="88" t="s">
        <v>493</v>
      </c>
      <c r="GM599" s="147" t="s">
        <v>3092</v>
      </c>
      <c r="GN599" s="147" t="s">
        <v>1994</v>
      </c>
      <c r="GO599" s="147" t="s">
        <v>2096</v>
      </c>
      <c r="GP599" s="147" t="s">
        <v>1984</v>
      </c>
      <c r="GQ599" s="147" t="s">
        <v>1988</v>
      </c>
      <c r="GR599" s="156" t="s">
        <v>302</v>
      </c>
      <c r="GS599" s="85" t="s">
        <v>1944</v>
      </c>
      <c r="GT599" s="147" t="s">
        <v>1895</v>
      </c>
      <c r="GU599" s="161" t="s">
        <v>1958</v>
      </c>
      <c r="GV599" s="147" t="s">
        <v>2005</v>
      </c>
      <c r="GW599" s="85" t="s">
        <v>1976</v>
      </c>
      <c r="GX599" s="85" t="s">
        <v>480</v>
      </c>
      <c r="GY599" s="147" t="s">
        <v>2098</v>
      </c>
      <c r="GZ599" s="157" t="s">
        <v>612</v>
      </c>
      <c r="HA599" t="s">
        <v>1954</v>
      </c>
    </row>
    <row r="600" spans="1:209" ht="12.75">
      <c r="A600" s="28">
        <v>46302</v>
      </c>
      <c r="B600" s="88" t="s">
        <v>482</v>
      </c>
      <c r="C600" s="32" t="s">
        <v>359</v>
      </c>
      <c r="D600" s="88" t="s">
        <v>482</v>
      </c>
      <c r="E600" s="32"/>
      <c r="F600" s="88" t="s">
        <v>482</v>
      </c>
      <c r="G600" s="32"/>
      <c r="H600" s="32" t="s">
        <v>482</v>
      </c>
      <c r="I600" s="145" t="s">
        <v>1876</v>
      </c>
      <c r="J600" s="88" t="s">
        <v>482</v>
      </c>
      <c r="K600" s="88" t="s">
        <v>482</v>
      </c>
      <c r="L600" s="88" t="s">
        <v>482</v>
      </c>
      <c r="M600" s="32" t="s">
        <v>482</v>
      </c>
      <c r="N600" s="88" t="s">
        <v>483</v>
      </c>
      <c r="O600" s="33" t="s">
        <v>387</v>
      </c>
      <c r="P600" s="32"/>
      <c r="Q600" s="88" t="s">
        <v>482</v>
      </c>
      <c r="R600" s="32"/>
      <c r="S600" s="32"/>
      <c r="T600" s="33" t="s">
        <v>482</v>
      </c>
      <c r="U600" s="88" t="s">
        <v>483</v>
      </c>
      <c r="V600" s="171" t="s">
        <v>2083</v>
      </c>
      <c r="W600" s="88"/>
      <c r="X600" s="30"/>
      <c r="Y600" s="88" t="s">
        <v>482</v>
      </c>
      <c r="Z600" s="32" t="s">
        <v>482</v>
      </c>
      <c r="AA600" s="38" t="s">
        <v>482</v>
      </c>
      <c r="AB600" s="32"/>
      <c r="AC600" s="32" t="s">
        <v>483</v>
      </c>
      <c r="AD600" s="88"/>
      <c r="AE600" s="88" t="s">
        <v>482</v>
      </c>
      <c r="AF600" s="32"/>
      <c r="AG600" s="32"/>
      <c r="AH600" s="88" t="s">
        <v>482</v>
      </c>
      <c r="AI600" s="32"/>
      <c r="AJ600" s="32"/>
      <c r="AK600" s="88" t="s">
        <v>482</v>
      </c>
      <c r="AL600" s="32" t="s">
        <v>482</v>
      </c>
      <c r="AM600" s="88" t="s">
        <v>482</v>
      </c>
      <c r="AN600" s="88" t="s">
        <v>482</v>
      </c>
      <c r="AO600" s="88" t="s">
        <v>482</v>
      </c>
      <c r="AP600" s="32"/>
      <c r="AQ600" s="88" t="s">
        <v>482</v>
      </c>
      <c r="AR600" s="32"/>
      <c r="AS600" s="32"/>
      <c r="AT600" s="148" t="s">
        <v>483</v>
      </c>
      <c r="AU600" s="32"/>
      <c r="AV600" s="30" t="s">
        <v>483</v>
      </c>
      <c r="AW600" s="88" t="s">
        <v>482</v>
      </c>
      <c r="AX600" s="30" t="s">
        <v>482</v>
      </c>
      <c r="AY600" s="30" t="s">
        <v>483</v>
      </c>
      <c r="AZ600" s="32"/>
      <c r="BA600" s="145"/>
      <c r="BB600" s="88" t="s">
        <v>483</v>
      </c>
      <c r="BC600" s="32"/>
      <c r="BD600" s="33" t="s">
        <v>468</v>
      </c>
      <c r="BE600" s="32"/>
      <c r="BF600" s="32"/>
      <c r="BG600" s="32"/>
      <c r="BH600" s="32"/>
      <c r="BI600" s="32"/>
      <c r="BJ600" s="32"/>
      <c r="BK600" s="32"/>
      <c r="BL600" s="88" t="s">
        <v>482</v>
      </c>
      <c r="BM600" s="33" t="s">
        <v>345</v>
      </c>
      <c r="BN600" s="88" t="s">
        <v>483</v>
      </c>
      <c r="BO600" s="32"/>
      <c r="BP600" s="88" t="s">
        <v>483</v>
      </c>
      <c r="BQ600" s="32"/>
      <c r="BR600" s="88" t="s">
        <v>483</v>
      </c>
      <c r="BS600" s="177" t="s">
        <v>482</v>
      </c>
      <c r="BT600" s="88" t="s">
        <v>482</v>
      </c>
      <c r="BU600" s="32"/>
      <c r="BV600" s="33" t="s">
        <v>482</v>
      </c>
      <c r="BW600" s="32"/>
      <c r="BX600" s="147" t="s">
        <v>482</v>
      </c>
      <c r="BY600" s="32" t="s">
        <v>482</v>
      </c>
      <c r="BZ600" s="33" t="s">
        <v>482</v>
      </c>
      <c r="CA600" s="32"/>
      <c r="CB600" s="32"/>
      <c r="CC600" s="33" t="s">
        <v>1956</v>
      </c>
      <c r="CD600" s="161" t="s">
        <v>2084</v>
      </c>
      <c r="CE600" s="166"/>
      <c r="CF600" s="30" t="s">
        <v>356</v>
      </c>
      <c r="CG600" s="30" t="s">
        <v>1886</v>
      </c>
      <c r="CH600" s="32"/>
      <c r="CI600" s="88" t="s">
        <v>483</v>
      </c>
      <c r="CJ600" s="33" t="s">
        <v>288</v>
      </c>
      <c r="CK600" s="32"/>
      <c r="CL600" s="88" t="s">
        <v>482</v>
      </c>
      <c r="CM600" s="113" t="s">
        <v>436</v>
      </c>
      <c r="CN600" s="147"/>
      <c r="CO600" s="32"/>
      <c r="CP600" s="88" t="s">
        <v>483</v>
      </c>
      <c r="CQ600" s="32"/>
      <c r="CR600" s="32"/>
      <c r="CS600" s="32"/>
      <c r="CT600" s="88"/>
      <c r="CU600" s="88" t="s">
        <v>482</v>
      </c>
      <c r="CV600" s="88" t="s">
        <v>483</v>
      </c>
      <c r="CW600" s="33" t="s">
        <v>483</v>
      </c>
      <c r="CX600" s="32"/>
      <c r="CY600" s="33" t="s">
        <v>1957</v>
      </c>
      <c r="CZ600" s="32"/>
      <c r="DA600" s="161"/>
      <c r="DB600" s="161" t="s">
        <v>1959</v>
      </c>
      <c r="DC600" s="30" t="s">
        <v>423</v>
      </c>
      <c r="DD600" s="171"/>
      <c r="DE600" s="32"/>
      <c r="DF600" s="33" t="s">
        <v>1887</v>
      </c>
      <c r="DG600" s="32"/>
      <c r="DH600" s="32" t="s">
        <v>1967</v>
      </c>
      <c r="DI600" s="88"/>
      <c r="DJ600" s="32"/>
      <c r="DK600" s="32"/>
      <c r="DL600" s="32"/>
      <c r="DM600" s="73" t="s">
        <v>609</v>
      </c>
      <c r="DN600" s="88"/>
      <c r="DO600" s="33" t="s">
        <v>3195</v>
      </c>
      <c r="DP600" s="32"/>
      <c r="DQ600" s="30"/>
      <c r="DR600" s="30" t="s">
        <v>614</v>
      </c>
      <c r="DS600" s="85" t="s">
        <v>1933</v>
      </c>
      <c r="DT600" s="32"/>
      <c r="DU600" s="33" t="s">
        <v>3191</v>
      </c>
      <c r="DV600" s="147"/>
      <c r="DW600" s="88" t="s">
        <v>482</v>
      </c>
      <c r="DX600" s="32"/>
      <c r="DY600" s="30" t="s">
        <v>13</v>
      </c>
      <c r="DZ600" s="32"/>
      <c r="EA600" s="161" t="s">
        <v>428</v>
      </c>
      <c r="EB600" s="33" t="s">
        <v>231</v>
      </c>
      <c r="EC600" s="147" t="s">
        <v>2113</v>
      </c>
      <c r="ED600" s="30"/>
      <c r="EE600" s="32"/>
      <c r="EF600" s="32" t="s">
        <v>602</v>
      </c>
      <c r="EG600" s="162" t="s">
        <v>1960</v>
      </c>
      <c r="EH600" s="32"/>
      <c r="EI600" s="33" t="s">
        <v>188</v>
      </c>
      <c r="EJ600" s="32"/>
      <c r="EK600" s="32"/>
      <c r="EL600" s="74" t="s">
        <v>1948</v>
      </c>
      <c r="EM600" s="126" t="s">
        <v>1978</v>
      </c>
      <c r="ET600" s="147" t="s">
        <v>1907</v>
      </c>
      <c r="EU600" s="147" t="s">
        <v>3198</v>
      </c>
      <c r="EV600" s="147" t="s">
        <v>1908</v>
      </c>
      <c r="EW600" s="147" t="s">
        <v>1908</v>
      </c>
      <c r="EX600" s="147" t="s">
        <v>1908</v>
      </c>
      <c r="EY600" s="147" t="s">
        <v>1908</v>
      </c>
      <c r="EZ600" s="147" t="s">
        <v>1908</v>
      </c>
      <c r="FA600" s="147" t="s">
        <v>1908</v>
      </c>
      <c r="FB600" s="147" t="s">
        <v>1908</v>
      </c>
      <c r="FC600" s="147" t="s">
        <v>1908</v>
      </c>
      <c r="FD600" s="166" t="s">
        <v>2101</v>
      </c>
      <c r="FE600" s="147" t="s">
        <v>3192</v>
      </c>
      <c r="FF600" s="166"/>
      <c r="FG600" s="85" t="s">
        <v>430</v>
      </c>
      <c r="FH600" s="147" t="s">
        <v>2109</v>
      </c>
      <c r="FI600" s="156"/>
      <c r="FJ600" s="147" t="s">
        <v>3094</v>
      </c>
      <c r="FK600" s="147" t="s">
        <v>3200</v>
      </c>
      <c r="FL600" s="147" t="s">
        <v>2003</v>
      </c>
      <c r="FM600" s="69" t="s">
        <v>335</v>
      </c>
      <c r="FN600" s="147" t="s">
        <v>1985</v>
      </c>
      <c r="FO600" s="147" t="s">
        <v>2110</v>
      </c>
      <c r="FP600" s="147" t="s">
        <v>3102</v>
      </c>
      <c r="FQ600" s="147" t="s">
        <v>3098</v>
      </c>
      <c r="FR600" s="147" t="s">
        <v>3096</v>
      </c>
      <c r="FS600" s="147" t="s">
        <v>3100</v>
      </c>
      <c r="FT600" s="161" t="s">
        <v>2086</v>
      </c>
      <c r="FU600" s="161" t="s">
        <v>2090</v>
      </c>
      <c r="FV600" s="161"/>
      <c r="FW600" s="161" t="s">
        <v>2087</v>
      </c>
      <c r="FX600" s="161" t="s">
        <v>2092</v>
      </c>
      <c r="FY600" s="147" t="s">
        <v>1935</v>
      </c>
      <c r="FZ600" s="147" t="s">
        <v>431</v>
      </c>
      <c r="GA600" s="30" t="s">
        <v>408</v>
      </c>
      <c r="GB600" s="30"/>
      <c r="GC600" s="85" t="s">
        <v>456</v>
      </c>
      <c r="GD600" s="38" t="s">
        <v>603</v>
      </c>
      <c r="GE600" s="38" t="s">
        <v>340</v>
      </c>
      <c r="GF600" s="38" t="s">
        <v>2094</v>
      </c>
      <c r="GG600" s="33" t="s">
        <v>1920</v>
      </c>
      <c r="GH600" s="30" t="s">
        <v>566</v>
      </c>
      <c r="GI600" s="147" t="s">
        <v>1990</v>
      </c>
      <c r="GJ600" s="147" t="s">
        <v>2001</v>
      </c>
      <c r="GK600" s="147" t="s">
        <v>3104</v>
      </c>
      <c r="GL600" s="88" t="s">
        <v>493</v>
      </c>
      <c r="GM600" s="147" t="s">
        <v>3092</v>
      </c>
      <c r="GN600" s="147" t="s">
        <v>1994</v>
      </c>
      <c r="GO600" s="147" t="s">
        <v>2096</v>
      </c>
      <c r="GP600" s="147" t="s">
        <v>1984</v>
      </c>
      <c r="GQ600" s="147" t="s">
        <v>1988</v>
      </c>
      <c r="GR600" s="156" t="s">
        <v>302</v>
      </c>
      <c r="GS600" s="85" t="s">
        <v>1944</v>
      </c>
      <c r="GT600" s="147" t="s">
        <v>1895</v>
      </c>
      <c r="GU600" s="161" t="s">
        <v>1958</v>
      </c>
      <c r="GV600" s="147" t="s">
        <v>2005</v>
      </c>
      <c r="GW600" s="85" t="s">
        <v>1976</v>
      </c>
      <c r="GX600" s="85" t="s">
        <v>480</v>
      </c>
      <c r="GY600" s="147" t="s">
        <v>2098</v>
      </c>
      <c r="GZ600" s="157" t="s">
        <v>612</v>
      </c>
      <c r="HA600" t="s">
        <v>1954</v>
      </c>
    </row>
    <row r="601" spans="1:209" ht="12.75">
      <c r="A601" s="28">
        <v>46303</v>
      </c>
      <c r="B601" s="88" t="s">
        <v>482</v>
      </c>
      <c r="C601" s="32" t="s">
        <v>359</v>
      </c>
      <c r="D601" s="88" t="s">
        <v>482</v>
      </c>
      <c r="E601" s="32"/>
      <c r="F601" s="88" t="s">
        <v>482</v>
      </c>
      <c r="G601" s="32"/>
      <c r="H601" s="32" t="s">
        <v>482</v>
      </c>
      <c r="I601" s="145" t="s">
        <v>1876</v>
      </c>
      <c r="J601" s="88" t="s">
        <v>482</v>
      </c>
      <c r="K601" s="88" t="s">
        <v>482</v>
      </c>
      <c r="L601" s="88" t="s">
        <v>482</v>
      </c>
      <c r="M601" s="32" t="s">
        <v>482</v>
      </c>
      <c r="N601" s="88" t="s">
        <v>483</v>
      </c>
      <c r="O601" s="33" t="s">
        <v>387</v>
      </c>
      <c r="P601" s="32"/>
      <c r="Q601" s="88" t="s">
        <v>482</v>
      </c>
      <c r="R601" s="32"/>
      <c r="S601" s="32"/>
      <c r="T601" s="33" t="s">
        <v>482</v>
      </c>
      <c r="U601" s="88" t="s">
        <v>483</v>
      </c>
      <c r="V601" s="171" t="s">
        <v>2083</v>
      </c>
      <c r="W601" s="88"/>
      <c r="X601" s="30"/>
      <c r="Y601" s="88" t="s">
        <v>482</v>
      </c>
      <c r="Z601" s="32" t="s">
        <v>482</v>
      </c>
      <c r="AA601" s="38" t="s">
        <v>482</v>
      </c>
      <c r="AB601" s="32"/>
      <c r="AC601" s="32" t="s">
        <v>483</v>
      </c>
      <c r="AD601" s="88"/>
      <c r="AE601" s="88" t="s">
        <v>482</v>
      </c>
      <c r="AF601" s="32"/>
      <c r="AG601" s="32"/>
      <c r="AH601" s="88" t="s">
        <v>482</v>
      </c>
      <c r="AI601" s="32"/>
      <c r="AJ601" s="32"/>
      <c r="AK601" s="88" t="s">
        <v>482</v>
      </c>
      <c r="AL601" s="32" t="s">
        <v>482</v>
      </c>
      <c r="AM601" s="88" t="s">
        <v>482</v>
      </c>
      <c r="AN601" s="88" t="s">
        <v>482</v>
      </c>
      <c r="AO601" s="88" t="s">
        <v>482</v>
      </c>
      <c r="AP601" s="32"/>
      <c r="AQ601" s="88" t="s">
        <v>482</v>
      </c>
      <c r="AR601" s="32"/>
      <c r="AS601" s="32"/>
      <c r="AT601" s="148" t="s">
        <v>483</v>
      </c>
      <c r="AU601" s="32"/>
      <c r="AV601" s="30" t="s">
        <v>483</v>
      </c>
      <c r="AW601" s="88" t="s">
        <v>482</v>
      </c>
      <c r="AX601" s="30" t="s">
        <v>482</v>
      </c>
      <c r="AY601" s="30" t="s">
        <v>483</v>
      </c>
      <c r="AZ601" s="32"/>
      <c r="BA601" s="145"/>
      <c r="BB601" s="88" t="s">
        <v>483</v>
      </c>
      <c r="BC601" s="32"/>
      <c r="BD601" s="33" t="s">
        <v>468</v>
      </c>
      <c r="BE601" s="32"/>
      <c r="BF601" s="32"/>
      <c r="BG601" s="32"/>
      <c r="BH601" s="32"/>
      <c r="BI601" s="32"/>
      <c r="BJ601" s="32"/>
      <c r="BK601" s="32"/>
      <c r="BL601" s="88" t="s">
        <v>482</v>
      </c>
      <c r="BM601" s="33" t="s">
        <v>345</v>
      </c>
      <c r="BN601" s="88" t="s">
        <v>483</v>
      </c>
      <c r="BO601" s="32"/>
      <c r="BP601" s="88" t="s">
        <v>483</v>
      </c>
      <c r="BQ601" s="32"/>
      <c r="BR601" s="88" t="s">
        <v>483</v>
      </c>
      <c r="BS601" s="177" t="s">
        <v>482</v>
      </c>
      <c r="BT601" s="88" t="s">
        <v>482</v>
      </c>
      <c r="BU601" s="32"/>
      <c r="BV601" s="33" t="s">
        <v>482</v>
      </c>
      <c r="BW601" s="32"/>
      <c r="BX601" s="147" t="s">
        <v>482</v>
      </c>
      <c r="BY601" s="32" t="s">
        <v>482</v>
      </c>
      <c r="BZ601" s="33" t="s">
        <v>482</v>
      </c>
      <c r="CA601" s="32"/>
      <c r="CB601" s="32"/>
      <c r="CC601" s="33" t="s">
        <v>1956</v>
      </c>
      <c r="CD601" s="161" t="s">
        <v>2084</v>
      </c>
      <c r="CE601" s="166"/>
      <c r="CF601" s="30" t="s">
        <v>356</v>
      </c>
      <c r="CG601" s="30" t="s">
        <v>1886</v>
      </c>
      <c r="CH601" s="32"/>
      <c r="CI601" s="88" t="s">
        <v>483</v>
      </c>
      <c r="CJ601" s="33" t="s">
        <v>288</v>
      </c>
      <c r="CK601" s="32"/>
      <c r="CL601" s="88" t="s">
        <v>482</v>
      </c>
      <c r="CM601" s="113" t="s">
        <v>436</v>
      </c>
      <c r="CN601" s="147"/>
      <c r="CO601" s="32"/>
      <c r="CP601" s="88" t="s">
        <v>483</v>
      </c>
      <c r="CQ601" s="32"/>
      <c r="CR601" s="32"/>
      <c r="CS601" s="32"/>
      <c r="CT601" s="88"/>
      <c r="CU601" s="88" t="s">
        <v>482</v>
      </c>
      <c r="CV601" s="88" t="s">
        <v>483</v>
      </c>
      <c r="CW601" s="33" t="s">
        <v>483</v>
      </c>
      <c r="CX601" s="32"/>
      <c r="CY601" s="33" t="s">
        <v>1957</v>
      </c>
      <c r="CZ601" s="32"/>
      <c r="DA601" s="161"/>
      <c r="DB601" s="161" t="s">
        <v>1959</v>
      </c>
      <c r="DC601" s="30" t="s">
        <v>423</v>
      </c>
      <c r="DD601" s="171"/>
      <c r="DE601" s="32"/>
      <c r="DF601" s="33" t="s">
        <v>1887</v>
      </c>
      <c r="DG601" s="32"/>
      <c r="DH601" s="32" t="s">
        <v>1967</v>
      </c>
      <c r="DI601" s="88"/>
      <c r="DJ601" s="32"/>
      <c r="DK601" s="32"/>
      <c r="DL601" s="32"/>
      <c r="DM601" s="73" t="s">
        <v>609</v>
      </c>
      <c r="DN601" s="88"/>
      <c r="DO601" s="33" t="s">
        <v>3195</v>
      </c>
      <c r="DP601" s="32"/>
      <c r="DQ601" s="30"/>
      <c r="DR601" s="30" t="s">
        <v>614</v>
      </c>
      <c r="DS601" s="85" t="s">
        <v>1933</v>
      </c>
      <c r="DT601" s="32"/>
      <c r="DU601" s="33" t="s">
        <v>3191</v>
      </c>
      <c r="DV601" s="147"/>
      <c r="DW601" s="88" t="s">
        <v>482</v>
      </c>
      <c r="DX601" s="32"/>
      <c r="DY601" s="30" t="s">
        <v>13</v>
      </c>
      <c r="DZ601" s="32"/>
      <c r="EA601" s="161" t="s">
        <v>428</v>
      </c>
      <c r="EB601" s="33" t="s">
        <v>231</v>
      </c>
      <c r="EC601" s="147" t="s">
        <v>2113</v>
      </c>
      <c r="ED601" s="30"/>
      <c r="EE601" s="32"/>
      <c r="EF601" s="32" t="s">
        <v>602</v>
      </c>
      <c r="EG601" s="162" t="s">
        <v>1960</v>
      </c>
      <c r="EH601" s="32"/>
      <c r="EI601" s="33" t="s">
        <v>188</v>
      </c>
      <c r="EJ601" s="32"/>
      <c r="EK601" s="32"/>
      <c r="EL601" s="74" t="s">
        <v>1948</v>
      </c>
      <c r="EM601" s="126" t="s">
        <v>1978</v>
      </c>
      <c r="ET601" s="147" t="s">
        <v>1907</v>
      </c>
      <c r="EU601" s="147" t="s">
        <v>3198</v>
      </c>
      <c r="EV601" s="147" t="s">
        <v>1908</v>
      </c>
      <c r="EW601" s="147" t="s">
        <v>1908</v>
      </c>
      <c r="EX601" s="147" t="s">
        <v>1908</v>
      </c>
      <c r="EY601" s="147" t="s">
        <v>1908</v>
      </c>
      <c r="EZ601" s="147" t="s">
        <v>1908</v>
      </c>
      <c r="FA601" s="147" t="s">
        <v>1908</v>
      </c>
      <c r="FB601" s="147" t="s">
        <v>1908</v>
      </c>
      <c r="FC601" s="147" t="s">
        <v>1908</v>
      </c>
      <c r="FD601" s="166" t="s">
        <v>2101</v>
      </c>
      <c r="FE601" s="147" t="s">
        <v>3192</v>
      </c>
      <c r="FF601" s="166"/>
      <c r="FG601" s="85" t="s">
        <v>430</v>
      </c>
      <c r="FH601" s="147" t="s">
        <v>2109</v>
      </c>
      <c r="FI601" s="156"/>
      <c r="FJ601" s="147" t="s">
        <v>3094</v>
      </c>
      <c r="FK601" s="147" t="s">
        <v>3200</v>
      </c>
      <c r="FL601" s="147" t="s">
        <v>2003</v>
      </c>
      <c r="FM601" s="69" t="s">
        <v>335</v>
      </c>
      <c r="FN601" s="147" t="s">
        <v>1985</v>
      </c>
      <c r="FO601" s="147" t="s">
        <v>2110</v>
      </c>
      <c r="FP601" s="147" t="s">
        <v>3102</v>
      </c>
      <c r="FQ601" s="147" t="s">
        <v>3098</v>
      </c>
      <c r="FR601" s="147" t="s">
        <v>3096</v>
      </c>
      <c r="FS601" s="147" t="s">
        <v>3100</v>
      </c>
      <c r="FT601" s="161" t="s">
        <v>2086</v>
      </c>
      <c r="FU601" s="161" t="s">
        <v>2090</v>
      </c>
      <c r="FV601" s="161"/>
      <c r="FW601" s="161" t="s">
        <v>2087</v>
      </c>
      <c r="FX601" s="161" t="s">
        <v>2092</v>
      </c>
      <c r="FY601" s="147" t="s">
        <v>1935</v>
      </c>
      <c r="FZ601" s="147" t="s">
        <v>431</v>
      </c>
      <c r="GA601" s="30" t="s">
        <v>408</v>
      </c>
      <c r="GB601" s="30"/>
      <c r="GC601" s="85" t="s">
        <v>456</v>
      </c>
      <c r="GD601" s="38" t="s">
        <v>603</v>
      </c>
      <c r="GE601" s="38" t="s">
        <v>340</v>
      </c>
      <c r="GF601" s="38" t="s">
        <v>2094</v>
      </c>
      <c r="GG601" s="33" t="s">
        <v>1920</v>
      </c>
      <c r="GH601" s="30" t="s">
        <v>566</v>
      </c>
      <c r="GI601" s="147" t="s">
        <v>1990</v>
      </c>
      <c r="GJ601" s="147" t="s">
        <v>2001</v>
      </c>
      <c r="GK601" s="147" t="s">
        <v>3104</v>
      </c>
      <c r="GL601" s="88" t="s">
        <v>493</v>
      </c>
      <c r="GM601" s="147" t="s">
        <v>3092</v>
      </c>
      <c r="GN601" s="147" t="s">
        <v>1994</v>
      </c>
      <c r="GO601" s="147" t="s">
        <v>2096</v>
      </c>
      <c r="GP601" s="147" t="s">
        <v>1984</v>
      </c>
      <c r="GQ601" s="147" t="s">
        <v>1988</v>
      </c>
      <c r="GR601" s="156" t="s">
        <v>302</v>
      </c>
      <c r="GS601" s="85" t="s">
        <v>1944</v>
      </c>
      <c r="GT601" s="147" t="s">
        <v>1895</v>
      </c>
      <c r="GU601" s="161" t="s">
        <v>1958</v>
      </c>
      <c r="GV601" s="147" t="s">
        <v>2005</v>
      </c>
      <c r="GW601" s="85" t="s">
        <v>1976</v>
      </c>
      <c r="GX601" s="85" t="s">
        <v>480</v>
      </c>
      <c r="GY601" s="147" t="s">
        <v>2098</v>
      </c>
      <c r="GZ601" s="157" t="s">
        <v>612</v>
      </c>
      <c r="HA601" t="s">
        <v>1954</v>
      </c>
    </row>
    <row r="602" spans="1:209" ht="12.75">
      <c r="A602" s="28">
        <v>46304</v>
      </c>
      <c r="B602" s="88" t="s">
        <v>482</v>
      </c>
      <c r="C602" s="32" t="s">
        <v>359</v>
      </c>
      <c r="D602" s="88" t="s">
        <v>482</v>
      </c>
      <c r="E602" s="32"/>
      <c r="F602" s="88" t="s">
        <v>482</v>
      </c>
      <c r="G602" s="32"/>
      <c r="H602" s="32" t="s">
        <v>482</v>
      </c>
      <c r="I602" s="145" t="s">
        <v>1876</v>
      </c>
      <c r="J602" s="88" t="s">
        <v>482</v>
      </c>
      <c r="K602" s="88" t="s">
        <v>482</v>
      </c>
      <c r="L602" s="88" t="s">
        <v>482</v>
      </c>
      <c r="M602" s="32" t="s">
        <v>482</v>
      </c>
      <c r="N602" s="88" t="s">
        <v>483</v>
      </c>
      <c r="O602" s="33" t="s">
        <v>387</v>
      </c>
      <c r="P602" s="32"/>
      <c r="Q602" s="88" t="s">
        <v>482</v>
      </c>
      <c r="R602" s="32"/>
      <c r="S602" s="32"/>
      <c r="T602" s="33" t="s">
        <v>482</v>
      </c>
      <c r="U602" s="88" t="s">
        <v>483</v>
      </c>
      <c r="V602" s="171" t="s">
        <v>2083</v>
      </c>
      <c r="W602" s="88"/>
      <c r="X602" s="30"/>
      <c r="Y602" s="88" t="s">
        <v>482</v>
      </c>
      <c r="Z602" s="32" t="s">
        <v>482</v>
      </c>
      <c r="AA602" s="38" t="s">
        <v>482</v>
      </c>
      <c r="AB602" s="32"/>
      <c r="AC602" s="32" t="s">
        <v>483</v>
      </c>
      <c r="AD602" s="88"/>
      <c r="AE602" s="88" t="s">
        <v>482</v>
      </c>
      <c r="AF602" s="32"/>
      <c r="AG602" s="32"/>
      <c r="AH602" s="88" t="s">
        <v>482</v>
      </c>
      <c r="AI602" s="32"/>
      <c r="AJ602" s="32"/>
      <c r="AK602" s="88" t="s">
        <v>482</v>
      </c>
      <c r="AL602" s="32" t="s">
        <v>482</v>
      </c>
      <c r="AM602" s="88" t="s">
        <v>482</v>
      </c>
      <c r="AN602" s="88" t="s">
        <v>482</v>
      </c>
      <c r="AO602" s="88" t="s">
        <v>482</v>
      </c>
      <c r="AP602" s="32"/>
      <c r="AQ602" s="88" t="s">
        <v>482</v>
      </c>
      <c r="AR602" s="32"/>
      <c r="AS602" s="32"/>
      <c r="AT602" s="148" t="s">
        <v>483</v>
      </c>
      <c r="AU602" s="32"/>
      <c r="AV602" s="30" t="s">
        <v>483</v>
      </c>
      <c r="AW602" s="88" t="s">
        <v>482</v>
      </c>
      <c r="AX602" s="30" t="s">
        <v>482</v>
      </c>
      <c r="AY602" s="30" t="s">
        <v>483</v>
      </c>
      <c r="AZ602" s="32"/>
      <c r="BA602" s="145"/>
      <c r="BB602" s="88" t="s">
        <v>483</v>
      </c>
      <c r="BC602" s="32"/>
      <c r="BD602" s="33" t="s">
        <v>468</v>
      </c>
      <c r="BE602" s="32"/>
      <c r="BF602" s="32"/>
      <c r="BG602" s="32"/>
      <c r="BH602" s="32"/>
      <c r="BI602" s="32"/>
      <c r="BJ602" s="32"/>
      <c r="BK602" s="32"/>
      <c r="BL602" s="88" t="s">
        <v>482</v>
      </c>
      <c r="BM602" s="33" t="s">
        <v>345</v>
      </c>
      <c r="BN602" s="88" t="s">
        <v>483</v>
      </c>
      <c r="BO602" s="32"/>
      <c r="BP602" s="88" t="s">
        <v>483</v>
      </c>
      <c r="BQ602" s="32"/>
      <c r="BR602" s="88" t="s">
        <v>483</v>
      </c>
      <c r="BS602" s="177" t="s">
        <v>482</v>
      </c>
      <c r="BT602" s="88" t="s">
        <v>482</v>
      </c>
      <c r="BU602" s="32"/>
      <c r="BV602" s="33" t="s">
        <v>482</v>
      </c>
      <c r="BW602" s="32"/>
      <c r="BX602" s="147" t="s">
        <v>482</v>
      </c>
      <c r="BY602" s="32" t="s">
        <v>482</v>
      </c>
      <c r="BZ602" s="33" t="s">
        <v>482</v>
      </c>
      <c r="CA602" s="32"/>
      <c r="CB602" s="32"/>
      <c r="CC602" s="33" t="s">
        <v>1956</v>
      </c>
      <c r="CD602" s="161" t="s">
        <v>2084</v>
      </c>
      <c r="CE602" s="166"/>
      <c r="CF602" s="30" t="s">
        <v>356</v>
      </c>
      <c r="CG602" s="30" t="s">
        <v>1886</v>
      </c>
      <c r="CH602" s="32"/>
      <c r="CI602" s="88" t="s">
        <v>483</v>
      </c>
      <c r="CJ602" s="33" t="s">
        <v>288</v>
      </c>
      <c r="CK602" s="32"/>
      <c r="CL602" s="88" t="s">
        <v>482</v>
      </c>
      <c r="CM602" s="113" t="s">
        <v>436</v>
      </c>
      <c r="CN602" s="147"/>
      <c r="CO602" s="32"/>
      <c r="CP602" s="88" t="s">
        <v>483</v>
      </c>
      <c r="CQ602" s="32"/>
      <c r="CR602" s="32"/>
      <c r="CS602" s="32"/>
      <c r="CT602" s="88"/>
      <c r="CU602" s="88" t="s">
        <v>482</v>
      </c>
      <c r="CV602" s="88" t="s">
        <v>483</v>
      </c>
      <c r="CW602" s="33" t="s">
        <v>483</v>
      </c>
      <c r="CX602" s="32"/>
      <c r="CY602" s="33" t="s">
        <v>1957</v>
      </c>
      <c r="CZ602" s="32"/>
      <c r="DA602" s="161"/>
      <c r="DB602" s="161" t="s">
        <v>1959</v>
      </c>
      <c r="DC602" s="30" t="s">
        <v>423</v>
      </c>
      <c r="DD602" s="171"/>
      <c r="DE602" s="32"/>
      <c r="DF602" s="33" t="s">
        <v>1887</v>
      </c>
      <c r="DG602" s="32"/>
      <c r="DH602" s="32" t="s">
        <v>1967</v>
      </c>
      <c r="DI602" s="88"/>
      <c r="DJ602" s="32"/>
      <c r="DK602" s="32"/>
      <c r="DL602" s="32"/>
      <c r="DM602" s="73" t="s">
        <v>609</v>
      </c>
      <c r="DN602" s="88"/>
      <c r="DO602" s="33" t="s">
        <v>3195</v>
      </c>
      <c r="DP602" s="32"/>
      <c r="DQ602" s="30"/>
      <c r="DR602" s="30" t="s">
        <v>614</v>
      </c>
      <c r="DS602" s="85" t="s">
        <v>1933</v>
      </c>
      <c r="DT602" s="32"/>
      <c r="DU602" s="33" t="s">
        <v>3191</v>
      </c>
      <c r="DV602" s="147"/>
      <c r="DW602" s="88" t="s">
        <v>482</v>
      </c>
      <c r="DX602" s="32"/>
      <c r="DY602" s="30" t="s">
        <v>13</v>
      </c>
      <c r="DZ602" s="32"/>
      <c r="EA602" s="161" t="s">
        <v>428</v>
      </c>
      <c r="EB602" s="33" t="s">
        <v>231</v>
      </c>
      <c r="EC602" s="147" t="s">
        <v>2113</v>
      </c>
      <c r="ED602" s="30"/>
      <c r="EE602" s="32"/>
      <c r="EF602" s="32" t="s">
        <v>602</v>
      </c>
      <c r="EG602" s="162" t="s">
        <v>1960</v>
      </c>
      <c r="EH602" s="32"/>
      <c r="EI602" s="33" t="s">
        <v>188</v>
      </c>
      <c r="EJ602" s="32"/>
      <c r="EK602" s="32"/>
      <c r="EL602" s="74" t="s">
        <v>1948</v>
      </c>
      <c r="EM602" s="126" t="s">
        <v>1978</v>
      </c>
      <c r="ET602" s="147" t="s">
        <v>1907</v>
      </c>
      <c r="EU602" s="147" t="s">
        <v>3198</v>
      </c>
      <c r="EV602" s="147" t="s">
        <v>1908</v>
      </c>
      <c r="EW602" s="147" t="s">
        <v>1908</v>
      </c>
      <c r="EX602" s="147" t="s">
        <v>1908</v>
      </c>
      <c r="EY602" s="147" t="s">
        <v>1908</v>
      </c>
      <c r="EZ602" s="147" t="s">
        <v>1908</v>
      </c>
      <c r="FA602" s="147" t="s">
        <v>1908</v>
      </c>
      <c r="FB602" s="147" t="s">
        <v>1908</v>
      </c>
      <c r="FC602" s="147" t="s">
        <v>1908</v>
      </c>
      <c r="FD602" s="166" t="s">
        <v>2101</v>
      </c>
      <c r="FE602" s="147" t="s">
        <v>3192</v>
      </c>
      <c r="FF602" s="166"/>
      <c r="FG602" s="85" t="s">
        <v>430</v>
      </c>
      <c r="FH602" s="147" t="s">
        <v>2109</v>
      </c>
      <c r="FI602" s="156"/>
      <c r="FJ602" s="147" t="s">
        <v>3094</v>
      </c>
      <c r="FK602" s="147" t="s">
        <v>3200</v>
      </c>
      <c r="FL602" s="147" t="s">
        <v>2003</v>
      </c>
      <c r="FM602" s="69" t="s">
        <v>335</v>
      </c>
      <c r="FN602" s="147" t="s">
        <v>1985</v>
      </c>
      <c r="FO602" s="147" t="s">
        <v>2110</v>
      </c>
      <c r="FP602" s="147" t="s">
        <v>3102</v>
      </c>
      <c r="FQ602" s="147" t="s">
        <v>3098</v>
      </c>
      <c r="FR602" s="147" t="s">
        <v>3096</v>
      </c>
      <c r="FS602" s="147" t="s">
        <v>3100</v>
      </c>
      <c r="FT602" s="161" t="s">
        <v>2086</v>
      </c>
      <c r="FU602" s="161" t="s">
        <v>2090</v>
      </c>
      <c r="FV602" s="161"/>
      <c r="FW602" s="161" t="s">
        <v>2087</v>
      </c>
      <c r="FX602" s="161" t="s">
        <v>2092</v>
      </c>
      <c r="FY602" s="147" t="s">
        <v>1935</v>
      </c>
      <c r="FZ602" s="147" t="s">
        <v>431</v>
      </c>
      <c r="GA602" s="30" t="s">
        <v>408</v>
      </c>
      <c r="GB602" s="30"/>
      <c r="GC602" s="85" t="s">
        <v>456</v>
      </c>
      <c r="GD602" s="38" t="s">
        <v>603</v>
      </c>
      <c r="GE602" s="38" t="s">
        <v>340</v>
      </c>
      <c r="GF602" s="38" t="s">
        <v>2094</v>
      </c>
      <c r="GG602" s="33" t="s">
        <v>1920</v>
      </c>
      <c r="GH602" s="30" t="s">
        <v>566</v>
      </c>
      <c r="GI602" s="147" t="s">
        <v>1990</v>
      </c>
      <c r="GJ602" s="147" t="s">
        <v>2001</v>
      </c>
      <c r="GK602" s="147" t="s">
        <v>3104</v>
      </c>
      <c r="GL602" s="88" t="s">
        <v>493</v>
      </c>
      <c r="GM602" s="147" t="s">
        <v>3092</v>
      </c>
      <c r="GN602" s="147" t="s">
        <v>1994</v>
      </c>
      <c r="GO602" s="147" t="s">
        <v>2096</v>
      </c>
      <c r="GP602" s="147" t="s">
        <v>1984</v>
      </c>
      <c r="GQ602" s="147" t="s">
        <v>1988</v>
      </c>
      <c r="GR602" s="156" t="s">
        <v>302</v>
      </c>
      <c r="GS602" s="85" t="s">
        <v>1944</v>
      </c>
      <c r="GT602" s="147" t="s">
        <v>1895</v>
      </c>
      <c r="GU602" s="161" t="s">
        <v>1958</v>
      </c>
      <c r="GV602" s="147" t="s">
        <v>2005</v>
      </c>
      <c r="GW602" s="85" t="s">
        <v>1976</v>
      </c>
      <c r="GX602" s="85" t="s">
        <v>480</v>
      </c>
      <c r="GY602" s="147" t="s">
        <v>2098</v>
      </c>
      <c r="GZ602" s="157" t="s">
        <v>612</v>
      </c>
      <c r="HA602" t="s">
        <v>1954</v>
      </c>
    </row>
    <row r="603" spans="1:209" ht="12.75">
      <c r="A603" s="28">
        <v>46305</v>
      </c>
      <c r="B603" s="88" t="s">
        <v>482</v>
      </c>
      <c r="C603" s="32" t="s">
        <v>359</v>
      </c>
      <c r="D603" s="88" t="s">
        <v>482</v>
      </c>
      <c r="E603" s="32"/>
      <c r="F603" s="88" t="s">
        <v>482</v>
      </c>
      <c r="G603" s="32"/>
      <c r="H603" s="32" t="s">
        <v>482</v>
      </c>
      <c r="I603" s="145" t="s">
        <v>1876</v>
      </c>
      <c r="J603" s="88" t="s">
        <v>482</v>
      </c>
      <c r="K603" s="88" t="s">
        <v>482</v>
      </c>
      <c r="L603" s="88" t="s">
        <v>482</v>
      </c>
      <c r="M603" s="32" t="s">
        <v>482</v>
      </c>
      <c r="N603" s="88" t="s">
        <v>483</v>
      </c>
      <c r="O603" s="33" t="s">
        <v>387</v>
      </c>
      <c r="P603" s="32"/>
      <c r="Q603" s="88" t="s">
        <v>482</v>
      </c>
      <c r="R603" s="32"/>
      <c r="S603" s="32"/>
      <c r="T603" s="33" t="s">
        <v>482</v>
      </c>
      <c r="U603" s="88" t="s">
        <v>483</v>
      </c>
      <c r="V603" s="171" t="s">
        <v>2083</v>
      </c>
      <c r="W603" s="88"/>
      <c r="X603" s="30"/>
      <c r="Y603" s="88" t="s">
        <v>482</v>
      </c>
      <c r="Z603" s="32" t="s">
        <v>482</v>
      </c>
      <c r="AA603" s="38" t="s">
        <v>482</v>
      </c>
      <c r="AB603" s="32"/>
      <c r="AC603" s="32" t="s">
        <v>483</v>
      </c>
      <c r="AD603" s="88"/>
      <c r="AE603" s="88" t="s">
        <v>482</v>
      </c>
      <c r="AF603" s="32"/>
      <c r="AG603" s="32"/>
      <c r="AH603" s="88" t="s">
        <v>482</v>
      </c>
      <c r="AI603" s="32"/>
      <c r="AJ603" s="32"/>
      <c r="AK603" s="88" t="s">
        <v>482</v>
      </c>
      <c r="AL603" s="32" t="s">
        <v>482</v>
      </c>
      <c r="AM603" s="88" t="s">
        <v>482</v>
      </c>
      <c r="AN603" s="88" t="s">
        <v>482</v>
      </c>
      <c r="AO603" s="88" t="s">
        <v>482</v>
      </c>
      <c r="AP603" s="32"/>
      <c r="AQ603" s="88" t="s">
        <v>482</v>
      </c>
      <c r="AR603" s="32"/>
      <c r="AS603" s="32"/>
      <c r="AT603" s="148" t="s">
        <v>483</v>
      </c>
      <c r="AU603" s="32"/>
      <c r="AV603" s="30" t="s">
        <v>483</v>
      </c>
      <c r="AW603" s="88" t="s">
        <v>482</v>
      </c>
      <c r="AX603" s="30" t="s">
        <v>482</v>
      </c>
      <c r="AY603" s="30" t="s">
        <v>483</v>
      </c>
      <c r="AZ603" s="32"/>
      <c r="BA603" s="145"/>
      <c r="BB603" s="88" t="s">
        <v>483</v>
      </c>
      <c r="BC603" s="32"/>
      <c r="BD603" s="33" t="s">
        <v>468</v>
      </c>
      <c r="BE603" s="32"/>
      <c r="BF603" s="32"/>
      <c r="BG603" s="32"/>
      <c r="BH603" s="32"/>
      <c r="BI603" s="32"/>
      <c r="BJ603" s="32"/>
      <c r="BK603" s="32"/>
      <c r="BL603" s="88" t="s">
        <v>482</v>
      </c>
      <c r="BM603" s="33" t="s">
        <v>345</v>
      </c>
      <c r="BN603" s="88" t="s">
        <v>483</v>
      </c>
      <c r="BO603" s="32"/>
      <c r="BP603" s="88" t="s">
        <v>483</v>
      </c>
      <c r="BQ603" s="32"/>
      <c r="BR603" s="88" t="s">
        <v>483</v>
      </c>
      <c r="BS603" s="177" t="s">
        <v>482</v>
      </c>
      <c r="BT603" s="88" t="s">
        <v>482</v>
      </c>
      <c r="BU603" s="32"/>
      <c r="BV603" s="33" t="s">
        <v>482</v>
      </c>
      <c r="BW603" s="32"/>
      <c r="BX603" s="147" t="s">
        <v>482</v>
      </c>
      <c r="BY603" s="32" t="s">
        <v>482</v>
      </c>
      <c r="BZ603" s="33" t="s">
        <v>482</v>
      </c>
      <c r="CA603" s="32"/>
      <c r="CB603" s="32"/>
      <c r="CC603" s="33" t="s">
        <v>1956</v>
      </c>
      <c r="CD603" s="161" t="s">
        <v>2084</v>
      </c>
      <c r="CE603" s="166"/>
      <c r="CF603" s="30" t="s">
        <v>356</v>
      </c>
      <c r="CG603" s="30" t="s">
        <v>1886</v>
      </c>
      <c r="CH603" s="32"/>
      <c r="CI603" s="88" t="s">
        <v>483</v>
      </c>
      <c r="CJ603" s="33" t="s">
        <v>288</v>
      </c>
      <c r="CK603" s="32"/>
      <c r="CL603" s="88" t="s">
        <v>482</v>
      </c>
      <c r="CM603" s="113" t="s">
        <v>436</v>
      </c>
      <c r="CN603" s="147"/>
      <c r="CO603" s="32"/>
      <c r="CP603" s="88" t="s">
        <v>483</v>
      </c>
      <c r="CQ603" s="32"/>
      <c r="CR603" s="32"/>
      <c r="CS603" s="32"/>
      <c r="CT603" s="88"/>
      <c r="CU603" s="88" t="s">
        <v>482</v>
      </c>
      <c r="CV603" s="88" t="s">
        <v>483</v>
      </c>
      <c r="CW603" s="33" t="s">
        <v>483</v>
      </c>
      <c r="CX603" s="32"/>
      <c r="CY603" s="33" t="s">
        <v>1957</v>
      </c>
      <c r="CZ603" s="32"/>
      <c r="DA603" s="161"/>
      <c r="DB603" s="161" t="s">
        <v>1959</v>
      </c>
      <c r="DC603" s="30" t="s">
        <v>423</v>
      </c>
      <c r="DD603" s="171"/>
      <c r="DE603" s="32"/>
      <c r="DF603" s="33" t="s">
        <v>1887</v>
      </c>
      <c r="DG603" s="32"/>
      <c r="DH603" s="32" t="s">
        <v>1967</v>
      </c>
      <c r="DI603" s="88"/>
      <c r="DJ603" s="32"/>
      <c r="DK603" s="32"/>
      <c r="DL603" s="32"/>
      <c r="DM603" s="73" t="s">
        <v>609</v>
      </c>
      <c r="DN603" s="88"/>
      <c r="DO603" s="33" t="s">
        <v>3195</v>
      </c>
      <c r="DP603" s="32"/>
      <c r="DQ603" s="30"/>
      <c r="DR603" s="30" t="s">
        <v>614</v>
      </c>
      <c r="DS603" s="85" t="s">
        <v>1933</v>
      </c>
      <c r="DT603" s="32"/>
      <c r="DU603" s="33" t="s">
        <v>3191</v>
      </c>
      <c r="DV603" s="147"/>
      <c r="DW603" s="88" t="s">
        <v>482</v>
      </c>
      <c r="DX603" s="32"/>
      <c r="DY603" s="30" t="s">
        <v>13</v>
      </c>
      <c r="DZ603" s="32"/>
      <c r="EA603" s="161" t="s">
        <v>428</v>
      </c>
      <c r="EB603" s="33" t="s">
        <v>231</v>
      </c>
      <c r="EC603" s="147" t="s">
        <v>2113</v>
      </c>
      <c r="ED603" s="30"/>
      <c r="EE603" s="32"/>
      <c r="EF603" s="32" t="s">
        <v>602</v>
      </c>
      <c r="EG603" s="162" t="s">
        <v>1960</v>
      </c>
      <c r="EH603" s="32"/>
      <c r="EI603" s="33" t="s">
        <v>188</v>
      </c>
      <c r="EJ603" s="32"/>
      <c r="EK603" s="32"/>
      <c r="EL603" s="74" t="s">
        <v>1948</v>
      </c>
      <c r="EM603" s="126" t="s">
        <v>1978</v>
      </c>
      <c r="ET603" s="147" t="s">
        <v>1907</v>
      </c>
      <c r="EU603" s="147" t="s">
        <v>3198</v>
      </c>
      <c r="EV603" s="147" t="s">
        <v>1908</v>
      </c>
      <c r="EW603" s="147" t="s">
        <v>1908</v>
      </c>
      <c r="EX603" s="147" t="s">
        <v>1908</v>
      </c>
      <c r="EY603" s="147" t="s">
        <v>1908</v>
      </c>
      <c r="EZ603" s="147" t="s">
        <v>1908</v>
      </c>
      <c r="FA603" s="147" t="s">
        <v>1908</v>
      </c>
      <c r="FB603" s="147" t="s">
        <v>1908</v>
      </c>
      <c r="FC603" s="147" t="s">
        <v>1908</v>
      </c>
      <c r="FD603" s="166" t="s">
        <v>2101</v>
      </c>
      <c r="FE603" s="147" t="s">
        <v>3192</v>
      </c>
      <c r="FF603" s="166"/>
      <c r="FG603" s="85" t="s">
        <v>430</v>
      </c>
      <c r="FH603" s="147" t="s">
        <v>2109</v>
      </c>
      <c r="FI603" s="156"/>
      <c r="FJ603" s="147" t="s">
        <v>3094</v>
      </c>
      <c r="FK603" s="147" t="s">
        <v>3200</v>
      </c>
      <c r="FL603" s="147" t="s">
        <v>2003</v>
      </c>
      <c r="FM603" s="69" t="s">
        <v>335</v>
      </c>
      <c r="FN603" s="147" t="s">
        <v>1985</v>
      </c>
      <c r="FO603" s="147" t="s">
        <v>2110</v>
      </c>
      <c r="FP603" s="147" t="s">
        <v>3102</v>
      </c>
      <c r="FQ603" s="147" t="s">
        <v>3098</v>
      </c>
      <c r="FR603" s="147" t="s">
        <v>3096</v>
      </c>
      <c r="FS603" s="147" t="s">
        <v>3100</v>
      </c>
      <c r="FT603" s="161" t="s">
        <v>2086</v>
      </c>
      <c r="FU603" s="161" t="s">
        <v>2090</v>
      </c>
      <c r="FV603" s="161"/>
      <c r="FW603" s="161" t="s">
        <v>2087</v>
      </c>
      <c r="FX603" s="161" t="s">
        <v>2092</v>
      </c>
      <c r="FY603" s="147" t="s">
        <v>1935</v>
      </c>
      <c r="FZ603" s="147" t="s">
        <v>431</v>
      </c>
      <c r="GA603" s="30" t="s">
        <v>408</v>
      </c>
      <c r="GB603" s="30"/>
      <c r="GC603" s="85" t="s">
        <v>456</v>
      </c>
      <c r="GD603" s="38" t="s">
        <v>603</v>
      </c>
      <c r="GE603" s="38" t="s">
        <v>340</v>
      </c>
      <c r="GF603" s="38" t="s">
        <v>2094</v>
      </c>
      <c r="GG603" s="33" t="s">
        <v>1920</v>
      </c>
      <c r="GH603" s="30" t="s">
        <v>566</v>
      </c>
      <c r="GI603" s="147" t="s">
        <v>1990</v>
      </c>
      <c r="GJ603" s="147" t="s">
        <v>2001</v>
      </c>
      <c r="GK603" s="147" t="s">
        <v>3104</v>
      </c>
      <c r="GL603" s="88" t="s">
        <v>493</v>
      </c>
      <c r="GM603" s="147" t="s">
        <v>3092</v>
      </c>
      <c r="GN603" s="147" t="s">
        <v>1994</v>
      </c>
      <c r="GO603" s="147" t="s">
        <v>2096</v>
      </c>
      <c r="GP603" s="147" t="s">
        <v>1984</v>
      </c>
      <c r="GQ603" s="147" t="s">
        <v>1988</v>
      </c>
      <c r="GR603" s="156" t="s">
        <v>302</v>
      </c>
      <c r="GS603" s="85" t="s">
        <v>1944</v>
      </c>
      <c r="GT603" s="147" t="s">
        <v>1895</v>
      </c>
      <c r="GU603" s="161" t="s">
        <v>1958</v>
      </c>
      <c r="GV603" s="147" t="s">
        <v>2005</v>
      </c>
      <c r="GW603" s="85" t="s">
        <v>1976</v>
      </c>
      <c r="GX603" s="85" t="s">
        <v>480</v>
      </c>
      <c r="GY603" s="147" t="s">
        <v>2098</v>
      </c>
      <c r="GZ603" s="157" t="s">
        <v>612</v>
      </c>
      <c r="HA603" t="s">
        <v>1954</v>
      </c>
    </row>
    <row r="604" spans="1:209" ht="12.75">
      <c r="A604" s="28">
        <v>46306</v>
      </c>
      <c r="B604" s="88" t="s">
        <v>482</v>
      </c>
      <c r="C604" s="32" t="s">
        <v>359</v>
      </c>
      <c r="D604" s="88" t="s">
        <v>482</v>
      </c>
      <c r="E604" s="32"/>
      <c r="F604" s="88" t="s">
        <v>482</v>
      </c>
      <c r="G604" s="32"/>
      <c r="H604" s="32" t="s">
        <v>482</v>
      </c>
      <c r="I604" s="145" t="s">
        <v>1876</v>
      </c>
      <c r="J604" s="88" t="s">
        <v>482</v>
      </c>
      <c r="K604" s="88" t="s">
        <v>482</v>
      </c>
      <c r="L604" s="88" t="s">
        <v>482</v>
      </c>
      <c r="M604" s="32" t="s">
        <v>482</v>
      </c>
      <c r="N604" s="88" t="s">
        <v>483</v>
      </c>
      <c r="O604" s="33" t="s">
        <v>387</v>
      </c>
      <c r="P604" s="32"/>
      <c r="Q604" s="88" t="s">
        <v>482</v>
      </c>
      <c r="R604" s="32"/>
      <c r="S604" s="32"/>
      <c r="T604" s="33" t="s">
        <v>482</v>
      </c>
      <c r="U604" s="88" t="s">
        <v>483</v>
      </c>
      <c r="V604" s="171" t="s">
        <v>2083</v>
      </c>
      <c r="W604" s="88"/>
      <c r="X604" s="30"/>
      <c r="Y604" s="88" t="s">
        <v>482</v>
      </c>
      <c r="Z604" s="32" t="s">
        <v>482</v>
      </c>
      <c r="AA604" s="38" t="s">
        <v>482</v>
      </c>
      <c r="AB604" s="32"/>
      <c r="AC604" s="32" t="s">
        <v>483</v>
      </c>
      <c r="AD604" s="88"/>
      <c r="AE604" s="88" t="s">
        <v>482</v>
      </c>
      <c r="AF604" s="32"/>
      <c r="AG604" s="32"/>
      <c r="AH604" s="88" t="s">
        <v>482</v>
      </c>
      <c r="AI604" s="32"/>
      <c r="AJ604" s="32"/>
      <c r="AK604" s="88" t="s">
        <v>482</v>
      </c>
      <c r="AL604" s="32" t="s">
        <v>482</v>
      </c>
      <c r="AM604" s="88" t="s">
        <v>482</v>
      </c>
      <c r="AN604" s="88" t="s">
        <v>482</v>
      </c>
      <c r="AO604" s="88" t="s">
        <v>482</v>
      </c>
      <c r="AP604" s="32"/>
      <c r="AQ604" s="88" t="s">
        <v>482</v>
      </c>
      <c r="AR604" s="32"/>
      <c r="AS604" s="32"/>
      <c r="AT604" s="148" t="s">
        <v>483</v>
      </c>
      <c r="AU604" s="32"/>
      <c r="AV604" s="30" t="s">
        <v>483</v>
      </c>
      <c r="AW604" s="88" t="s">
        <v>482</v>
      </c>
      <c r="AX604" s="30" t="s">
        <v>482</v>
      </c>
      <c r="AY604" s="30" t="s">
        <v>483</v>
      </c>
      <c r="AZ604" s="32"/>
      <c r="BA604" s="145"/>
      <c r="BB604" s="88" t="s">
        <v>483</v>
      </c>
      <c r="BC604" s="32"/>
      <c r="BD604" s="33" t="s">
        <v>468</v>
      </c>
      <c r="BE604" s="32"/>
      <c r="BF604" s="32"/>
      <c r="BG604" s="32"/>
      <c r="BH604" s="32"/>
      <c r="BI604" s="32"/>
      <c r="BJ604" s="32"/>
      <c r="BK604" s="32"/>
      <c r="BL604" s="88" t="s">
        <v>482</v>
      </c>
      <c r="BM604" s="33" t="s">
        <v>345</v>
      </c>
      <c r="BN604" s="88" t="s">
        <v>483</v>
      </c>
      <c r="BO604" s="32"/>
      <c r="BP604" s="88" t="s">
        <v>483</v>
      </c>
      <c r="BQ604" s="32"/>
      <c r="BR604" s="88" t="s">
        <v>483</v>
      </c>
      <c r="BS604" s="177" t="s">
        <v>482</v>
      </c>
      <c r="BT604" s="88" t="s">
        <v>482</v>
      </c>
      <c r="BU604" s="32"/>
      <c r="BV604" s="33" t="s">
        <v>482</v>
      </c>
      <c r="BW604" s="32"/>
      <c r="BX604" s="147" t="s">
        <v>482</v>
      </c>
      <c r="BY604" s="32" t="s">
        <v>482</v>
      </c>
      <c r="BZ604" s="33" t="s">
        <v>482</v>
      </c>
      <c r="CA604" s="32"/>
      <c r="CB604" s="32"/>
      <c r="CC604" s="33" t="s">
        <v>1956</v>
      </c>
      <c r="CD604" s="161" t="s">
        <v>2084</v>
      </c>
      <c r="CE604" s="166"/>
      <c r="CF604" s="30" t="s">
        <v>356</v>
      </c>
      <c r="CG604" s="30" t="s">
        <v>1886</v>
      </c>
      <c r="CH604" s="32"/>
      <c r="CI604" s="88" t="s">
        <v>483</v>
      </c>
      <c r="CJ604" s="33" t="s">
        <v>288</v>
      </c>
      <c r="CK604" s="32"/>
      <c r="CL604" s="88" t="s">
        <v>482</v>
      </c>
      <c r="CM604" s="113" t="s">
        <v>436</v>
      </c>
      <c r="CN604" s="147"/>
      <c r="CO604" s="32"/>
      <c r="CP604" s="88" t="s">
        <v>483</v>
      </c>
      <c r="CQ604" s="32"/>
      <c r="CR604" s="32"/>
      <c r="CS604" s="32"/>
      <c r="CT604" s="88"/>
      <c r="CU604" s="88" t="s">
        <v>482</v>
      </c>
      <c r="CV604" s="88" t="s">
        <v>483</v>
      </c>
      <c r="CW604" s="33" t="s">
        <v>483</v>
      </c>
      <c r="CX604" s="32"/>
      <c r="CY604" s="33" t="s">
        <v>1957</v>
      </c>
      <c r="CZ604" s="32"/>
      <c r="DA604" s="161"/>
      <c r="DB604" s="161" t="s">
        <v>1959</v>
      </c>
      <c r="DC604" s="30" t="s">
        <v>423</v>
      </c>
      <c r="DD604" s="171"/>
      <c r="DE604" s="32"/>
      <c r="DF604" s="33" t="s">
        <v>1887</v>
      </c>
      <c r="DG604" s="32"/>
      <c r="DH604" s="32" t="s">
        <v>1967</v>
      </c>
      <c r="DI604" s="88"/>
      <c r="DJ604" s="32"/>
      <c r="DK604" s="32"/>
      <c r="DL604" s="32"/>
      <c r="DM604" s="73" t="s">
        <v>609</v>
      </c>
      <c r="DN604" s="88"/>
      <c r="DO604" s="33" t="s">
        <v>3195</v>
      </c>
      <c r="DP604" s="32"/>
      <c r="DQ604" s="30"/>
      <c r="DR604" s="30" t="s">
        <v>614</v>
      </c>
      <c r="DS604" s="85" t="s">
        <v>1933</v>
      </c>
      <c r="DT604" s="32"/>
      <c r="DU604" s="33" t="s">
        <v>3191</v>
      </c>
      <c r="DV604" s="147"/>
      <c r="DW604" s="88" t="s">
        <v>482</v>
      </c>
      <c r="DX604" s="32"/>
      <c r="DY604" s="30" t="s">
        <v>13</v>
      </c>
      <c r="DZ604" s="32"/>
      <c r="EA604" s="161" t="s">
        <v>428</v>
      </c>
      <c r="EB604" s="33" t="s">
        <v>231</v>
      </c>
      <c r="EC604" s="147" t="s">
        <v>2113</v>
      </c>
      <c r="ED604" s="30"/>
      <c r="EE604" s="32"/>
      <c r="EF604" s="32" t="s">
        <v>602</v>
      </c>
      <c r="EG604" s="162" t="s">
        <v>1960</v>
      </c>
      <c r="EH604" s="32"/>
      <c r="EI604" s="33" t="s">
        <v>188</v>
      </c>
      <c r="EJ604" s="32"/>
      <c r="EK604" s="32"/>
      <c r="EL604" s="74" t="s">
        <v>1948</v>
      </c>
      <c r="EM604" s="126" t="s">
        <v>1978</v>
      </c>
      <c r="ET604" s="147" t="s">
        <v>1907</v>
      </c>
      <c r="EU604" s="147" t="s">
        <v>3198</v>
      </c>
      <c r="EV604" s="147" t="s">
        <v>1908</v>
      </c>
      <c r="EW604" s="147" t="s">
        <v>1908</v>
      </c>
      <c r="EX604" s="147" t="s">
        <v>1908</v>
      </c>
      <c r="EY604" s="147" t="s">
        <v>1908</v>
      </c>
      <c r="EZ604" s="147" t="s">
        <v>1908</v>
      </c>
      <c r="FA604" s="147" t="s">
        <v>1908</v>
      </c>
      <c r="FB604" s="147" t="s">
        <v>1908</v>
      </c>
      <c r="FC604" s="147" t="s">
        <v>1908</v>
      </c>
      <c r="FD604" s="166" t="s">
        <v>2101</v>
      </c>
      <c r="FE604" s="147" t="s">
        <v>3192</v>
      </c>
      <c r="FF604" s="166"/>
      <c r="FG604" s="85" t="s">
        <v>430</v>
      </c>
      <c r="FH604" s="147" t="s">
        <v>2109</v>
      </c>
      <c r="FI604" s="156"/>
      <c r="FJ604" s="147" t="s">
        <v>3094</v>
      </c>
      <c r="FK604" s="147" t="s">
        <v>3200</v>
      </c>
      <c r="FL604" s="147" t="s">
        <v>2003</v>
      </c>
      <c r="FM604" s="69" t="s">
        <v>335</v>
      </c>
      <c r="FN604" s="147" t="s">
        <v>1985</v>
      </c>
      <c r="FO604" s="147" t="s">
        <v>2110</v>
      </c>
      <c r="FP604" s="147" t="s">
        <v>3102</v>
      </c>
      <c r="FQ604" s="147" t="s">
        <v>3098</v>
      </c>
      <c r="FR604" s="147" t="s">
        <v>3096</v>
      </c>
      <c r="FS604" s="147" t="s">
        <v>3100</v>
      </c>
      <c r="FT604" s="161" t="s">
        <v>2086</v>
      </c>
      <c r="FU604" s="161" t="s">
        <v>2090</v>
      </c>
      <c r="FV604" s="161"/>
      <c r="FW604" s="161" t="s">
        <v>2087</v>
      </c>
      <c r="FX604" s="161" t="s">
        <v>2092</v>
      </c>
      <c r="FY604" s="147" t="s">
        <v>1935</v>
      </c>
      <c r="FZ604" s="147" t="s">
        <v>431</v>
      </c>
      <c r="GA604" s="30" t="s">
        <v>408</v>
      </c>
      <c r="GB604" s="30"/>
      <c r="GC604" s="85" t="s">
        <v>456</v>
      </c>
      <c r="GD604" s="38" t="s">
        <v>603</v>
      </c>
      <c r="GE604" s="38" t="s">
        <v>340</v>
      </c>
      <c r="GF604" s="38" t="s">
        <v>2094</v>
      </c>
      <c r="GG604" s="33" t="s">
        <v>1920</v>
      </c>
      <c r="GH604" s="30" t="s">
        <v>566</v>
      </c>
      <c r="GI604" s="147" t="s">
        <v>1990</v>
      </c>
      <c r="GJ604" s="147" t="s">
        <v>2001</v>
      </c>
      <c r="GK604" s="147" t="s">
        <v>3104</v>
      </c>
      <c r="GL604" s="88" t="s">
        <v>493</v>
      </c>
      <c r="GM604" s="147" t="s">
        <v>3092</v>
      </c>
      <c r="GN604" s="147" t="s">
        <v>1994</v>
      </c>
      <c r="GO604" s="147" t="s">
        <v>2096</v>
      </c>
      <c r="GP604" s="147" t="s">
        <v>1984</v>
      </c>
      <c r="GQ604" s="147" t="s">
        <v>1988</v>
      </c>
      <c r="GR604" s="156" t="s">
        <v>302</v>
      </c>
      <c r="GS604" s="85" t="s">
        <v>1944</v>
      </c>
      <c r="GT604" s="147" t="s">
        <v>1895</v>
      </c>
      <c r="GU604" s="161" t="s">
        <v>1958</v>
      </c>
      <c r="GV604" s="147" t="s">
        <v>2005</v>
      </c>
      <c r="GW604" s="85" t="s">
        <v>1976</v>
      </c>
      <c r="GX604" s="85" t="s">
        <v>480</v>
      </c>
      <c r="GY604" s="147" t="s">
        <v>2098</v>
      </c>
      <c r="GZ604" s="157" t="s">
        <v>612</v>
      </c>
      <c r="HA604" t="s">
        <v>1954</v>
      </c>
    </row>
    <row r="605" spans="1:209" ht="12.75">
      <c r="A605" s="28">
        <v>46307</v>
      </c>
      <c r="B605" s="88" t="s">
        <v>482</v>
      </c>
      <c r="C605" s="32" t="s">
        <v>359</v>
      </c>
      <c r="D605" s="88" t="s">
        <v>482</v>
      </c>
      <c r="E605" s="32"/>
      <c r="F605" s="88" t="s">
        <v>482</v>
      </c>
      <c r="G605" s="32"/>
      <c r="H605" s="32" t="s">
        <v>482</v>
      </c>
      <c r="I605" s="145" t="s">
        <v>1876</v>
      </c>
      <c r="J605" s="88" t="s">
        <v>482</v>
      </c>
      <c r="K605" s="88" t="s">
        <v>482</v>
      </c>
      <c r="L605" s="88" t="s">
        <v>482</v>
      </c>
      <c r="M605" s="32" t="s">
        <v>482</v>
      </c>
      <c r="N605" s="88" t="s">
        <v>483</v>
      </c>
      <c r="O605" s="33" t="s">
        <v>387</v>
      </c>
      <c r="P605" s="32"/>
      <c r="Q605" s="88" t="s">
        <v>482</v>
      </c>
      <c r="R605" s="32"/>
      <c r="S605" s="32"/>
      <c r="T605" s="33" t="s">
        <v>482</v>
      </c>
      <c r="U605" s="88" t="s">
        <v>483</v>
      </c>
      <c r="V605" s="171" t="s">
        <v>2083</v>
      </c>
      <c r="W605" s="88"/>
      <c r="X605" s="30"/>
      <c r="Y605" s="88" t="s">
        <v>482</v>
      </c>
      <c r="Z605" s="32" t="s">
        <v>482</v>
      </c>
      <c r="AA605" s="38" t="s">
        <v>482</v>
      </c>
      <c r="AB605" s="32"/>
      <c r="AC605" s="32" t="s">
        <v>483</v>
      </c>
      <c r="AD605" s="88"/>
      <c r="AE605" s="88" t="s">
        <v>482</v>
      </c>
      <c r="AF605" s="32"/>
      <c r="AG605" s="32"/>
      <c r="AH605" s="88" t="s">
        <v>482</v>
      </c>
      <c r="AI605" s="32"/>
      <c r="AJ605" s="32"/>
      <c r="AK605" s="88" t="s">
        <v>482</v>
      </c>
      <c r="AL605" s="32" t="s">
        <v>482</v>
      </c>
      <c r="AM605" s="88" t="s">
        <v>482</v>
      </c>
      <c r="AN605" s="88" t="s">
        <v>482</v>
      </c>
      <c r="AO605" s="88" t="s">
        <v>482</v>
      </c>
      <c r="AP605" s="32"/>
      <c r="AQ605" s="88" t="s">
        <v>482</v>
      </c>
      <c r="AR605" s="32"/>
      <c r="AS605" s="32"/>
      <c r="AT605" s="148" t="s">
        <v>483</v>
      </c>
      <c r="AU605" s="32"/>
      <c r="AV605" s="30" t="s">
        <v>483</v>
      </c>
      <c r="AW605" s="88" t="s">
        <v>482</v>
      </c>
      <c r="AX605" s="30" t="s">
        <v>482</v>
      </c>
      <c r="AY605" s="30" t="s">
        <v>483</v>
      </c>
      <c r="AZ605" s="32"/>
      <c r="BA605" s="145"/>
      <c r="BB605" s="88" t="s">
        <v>483</v>
      </c>
      <c r="BC605" s="32"/>
      <c r="BD605" s="33" t="s">
        <v>468</v>
      </c>
      <c r="BE605" s="32"/>
      <c r="BF605" s="32"/>
      <c r="BG605" s="32"/>
      <c r="BH605" s="32"/>
      <c r="BI605" s="32"/>
      <c r="BJ605" s="32"/>
      <c r="BK605" s="32"/>
      <c r="BL605" s="88" t="s">
        <v>482</v>
      </c>
      <c r="BM605" s="33" t="s">
        <v>345</v>
      </c>
      <c r="BN605" s="88" t="s">
        <v>483</v>
      </c>
      <c r="BO605" s="32"/>
      <c r="BP605" s="88" t="s">
        <v>483</v>
      </c>
      <c r="BQ605" s="32"/>
      <c r="BR605" s="88" t="s">
        <v>483</v>
      </c>
      <c r="BS605" s="177" t="s">
        <v>482</v>
      </c>
      <c r="BT605" s="88" t="s">
        <v>482</v>
      </c>
      <c r="BU605" s="32"/>
      <c r="BV605" s="33" t="s">
        <v>482</v>
      </c>
      <c r="BW605" s="32"/>
      <c r="BX605" s="147" t="s">
        <v>482</v>
      </c>
      <c r="BY605" s="32" t="s">
        <v>482</v>
      </c>
      <c r="BZ605" s="33" t="s">
        <v>482</v>
      </c>
      <c r="CA605" s="32"/>
      <c r="CB605" s="32"/>
      <c r="CC605" s="33" t="s">
        <v>1956</v>
      </c>
      <c r="CD605" s="161" t="s">
        <v>2084</v>
      </c>
      <c r="CE605" s="166"/>
      <c r="CF605" s="30" t="s">
        <v>356</v>
      </c>
      <c r="CG605" s="30" t="s">
        <v>1886</v>
      </c>
      <c r="CH605" s="32"/>
      <c r="CI605" s="88" t="s">
        <v>483</v>
      </c>
      <c r="CJ605" s="33" t="s">
        <v>288</v>
      </c>
      <c r="CK605" s="32"/>
      <c r="CL605" s="88" t="s">
        <v>482</v>
      </c>
      <c r="CM605" s="113" t="s">
        <v>436</v>
      </c>
      <c r="CN605" s="147"/>
      <c r="CO605" s="32"/>
      <c r="CP605" s="88" t="s">
        <v>483</v>
      </c>
      <c r="CQ605" s="32"/>
      <c r="CR605" s="32"/>
      <c r="CS605" s="32"/>
      <c r="CT605" s="88"/>
      <c r="CU605" s="88" t="s">
        <v>482</v>
      </c>
      <c r="CV605" s="88" t="s">
        <v>483</v>
      </c>
      <c r="CW605" s="33" t="s">
        <v>483</v>
      </c>
      <c r="CX605" s="32"/>
      <c r="CY605" s="33" t="s">
        <v>1957</v>
      </c>
      <c r="CZ605" s="32"/>
      <c r="DA605" s="161"/>
      <c r="DB605" s="161" t="s">
        <v>1959</v>
      </c>
      <c r="DC605" s="30" t="s">
        <v>423</v>
      </c>
      <c r="DD605" s="171"/>
      <c r="DE605" s="32"/>
      <c r="DF605" s="33" t="s">
        <v>1887</v>
      </c>
      <c r="DG605" s="32"/>
      <c r="DH605" s="32" t="s">
        <v>1967</v>
      </c>
      <c r="DI605" s="88"/>
      <c r="DJ605" s="32"/>
      <c r="DK605" s="32"/>
      <c r="DL605" s="32"/>
      <c r="DM605" s="73" t="s">
        <v>609</v>
      </c>
      <c r="DN605" s="88"/>
      <c r="DO605" s="33" t="s">
        <v>3195</v>
      </c>
      <c r="DP605" s="32"/>
      <c r="DQ605" s="30"/>
      <c r="DR605" s="30" t="s">
        <v>614</v>
      </c>
      <c r="DS605" s="85" t="s">
        <v>1933</v>
      </c>
      <c r="DT605" s="32"/>
      <c r="DU605" s="33" t="s">
        <v>3191</v>
      </c>
      <c r="DV605" s="147"/>
      <c r="DW605" s="88" t="s">
        <v>482</v>
      </c>
      <c r="DX605" s="32"/>
      <c r="DY605" s="30" t="s">
        <v>13</v>
      </c>
      <c r="DZ605" s="32"/>
      <c r="EA605" s="161" t="s">
        <v>428</v>
      </c>
      <c r="EB605" s="33" t="s">
        <v>231</v>
      </c>
      <c r="EC605" s="147" t="s">
        <v>2113</v>
      </c>
      <c r="ED605" s="30"/>
      <c r="EE605" s="32"/>
      <c r="EF605" s="32" t="s">
        <v>602</v>
      </c>
      <c r="EG605" s="162" t="s">
        <v>1960</v>
      </c>
      <c r="EH605" s="32"/>
      <c r="EI605" s="33" t="s">
        <v>188</v>
      </c>
      <c r="EJ605" s="32"/>
      <c r="EK605" s="32"/>
      <c r="EL605" s="74" t="s">
        <v>1948</v>
      </c>
      <c r="EM605" s="126" t="s">
        <v>1978</v>
      </c>
      <c r="ET605" s="147" t="s">
        <v>1907</v>
      </c>
      <c r="EU605" s="147" t="s">
        <v>3198</v>
      </c>
      <c r="EV605" s="147" t="s">
        <v>1908</v>
      </c>
      <c r="EW605" s="147" t="s">
        <v>1908</v>
      </c>
      <c r="EX605" s="147" t="s">
        <v>1908</v>
      </c>
      <c r="EY605" s="147" t="s">
        <v>1908</v>
      </c>
      <c r="EZ605" s="147" t="s">
        <v>1908</v>
      </c>
      <c r="FA605" s="147" t="s">
        <v>1908</v>
      </c>
      <c r="FB605" s="147" t="s">
        <v>1908</v>
      </c>
      <c r="FC605" s="147" t="s">
        <v>1908</v>
      </c>
      <c r="FD605" s="166" t="s">
        <v>2101</v>
      </c>
      <c r="FE605" s="147" t="s">
        <v>3192</v>
      </c>
      <c r="FF605" s="166"/>
      <c r="FG605" s="85" t="s">
        <v>430</v>
      </c>
      <c r="FH605" s="147" t="s">
        <v>2109</v>
      </c>
      <c r="FI605" s="156"/>
      <c r="FJ605" s="147" t="s">
        <v>3094</v>
      </c>
      <c r="FK605" s="147" t="s">
        <v>3200</v>
      </c>
      <c r="FL605" s="147" t="s">
        <v>2003</v>
      </c>
      <c r="FM605" s="69" t="s">
        <v>335</v>
      </c>
      <c r="FN605" s="147" t="s">
        <v>1985</v>
      </c>
      <c r="FO605" s="147" t="s">
        <v>2110</v>
      </c>
      <c r="FP605" s="147" t="s">
        <v>3102</v>
      </c>
      <c r="FQ605" s="147" t="s">
        <v>3098</v>
      </c>
      <c r="FR605" s="147" t="s">
        <v>3096</v>
      </c>
      <c r="FS605" s="147" t="s">
        <v>3100</v>
      </c>
      <c r="FT605" s="161" t="s">
        <v>2086</v>
      </c>
      <c r="FU605" s="161" t="s">
        <v>2090</v>
      </c>
      <c r="FV605" s="161"/>
      <c r="FW605" s="161" t="s">
        <v>2087</v>
      </c>
      <c r="FX605" s="161" t="s">
        <v>2092</v>
      </c>
      <c r="FY605" s="147" t="s">
        <v>1935</v>
      </c>
      <c r="FZ605" s="147" t="s">
        <v>431</v>
      </c>
      <c r="GA605" s="30" t="s">
        <v>408</v>
      </c>
      <c r="GB605" s="30"/>
      <c r="GC605" s="85" t="s">
        <v>456</v>
      </c>
      <c r="GD605" s="38" t="s">
        <v>603</v>
      </c>
      <c r="GE605" s="38" t="s">
        <v>340</v>
      </c>
      <c r="GF605" s="38" t="s">
        <v>2094</v>
      </c>
      <c r="GG605" s="33" t="s">
        <v>1920</v>
      </c>
      <c r="GH605" s="30" t="s">
        <v>566</v>
      </c>
      <c r="GI605" s="147" t="s">
        <v>1990</v>
      </c>
      <c r="GJ605" s="147" t="s">
        <v>2001</v>
      </c>
      <c r="GK605" s="147" t="s">
        <v>3104</v>
      </c>
      <c r="GL605" s="88" t="s">
        <v>493</v>
      </c>
      <c r="GM605" s="147" t="s">
        <v>3092</v>
      </c>
      <c r="GN605" s="147" t="s">
        <v>1994</v>
      </c>
      <c r="GO605" s="147" t="s">
        <v>2096</v>
      </c>
      <c r="GP605" s="147" t="s">
        <v>1984</v>
      </c>
      <c r="GQ605" s="147" t="s">
        <v>1988</v>
      </c>
      <c r="GR605" s="156" t="s">
        <v>302</v>
      </c>
      <c r="GS605" s="85" t="s">
        <v>1944</v>
      </c>
      <c r="GT605" s="147" t="s">
        <v>1895</v>
      </c>
      <c r="GU605" s="161" t="s">
        <v>1958</v>
      </c>
      <c r="GV605" s="147" t="s">
        <v>2005</v>
      </c>
      <c r="GW605" s="85" t="s">
        <v>1976</v>
      </c>
      <c r="GX605" s="85" t="s">
        <v>480</v>
      </c>
      <c r="GY605" s="147" t="s">
        <v>2098</v>
      </c>
      <c r="GZ605" s="157" t="s">
        <v>612</v>
      </c>
      <c r="HA605" t="s">
        <v>1954</v>
      </c>
    </row>
    <row r="606" spans="1:209" ht="12.75">
      <c r="A606" s="28">
        <v>46308</v>
      </c>
      <c r="B606" s="88" t="s">
        <v>482</v>
      </c>
      <c r="C606" s="32" t="s">
        <v>359</v>
      </c>
      <c r="D606" s="88" t="s">
        <v>482</v>
      </c>
      <c r="E606" s="32"/>
      <c r="F606" s="88" t="s">
        <v>482</v>
      </c>
      <c r="G606" s="32"/>
      <c r="H606" s="32" t="s">
        <v>482</v>
      </c>
      <c r="I606" s="145" t="s">
        <v>1876</v>
      </c>
      <c r="J606" s="88" t="s">
        <v>482</v>
      </c>
      <c r="K606" s="88" t="s">
        <v>482</v>
      </c>
      <c r="L606" s="88" t="s">
        <v>482</v>
      </c>
      <c r="M606" s="32" t="s">
        <v>482</v>
      </c>
      <c r="N606" s="88" t="s">
        <v>483</v>
      </c>
      <c r="O606" s="33" t="s">
        <v>387</v>
      </c>
      <c r="P606" s="32"/>
      <c r="Q606" s="88" t="s">
        <v>482</v>
      </c>
      <c r="R606" s="32"/>
      <c r="S606" s="32"/>
      <c r="T606" s="33" t="s">
        <v>482</v>
      </c>
      <c r="U606" s="88" t="s">
        <v>483</v>
      </c>
      <c r="V606" s="171" t="s">
        <v>2083</v>
      </c>
      <c r="W606" s="88"/>
      <c r="X606" s="30"/>
      <c r="Y606" s="88" t="s">
        <v>482</v>
      </c>
      <c r="Z606" s="32" t="s">
        <v>482</v>
      </c>
      <c r="AA606" s="38" t="s">
        <v>482</v>
      </c>
      <c r="AB606" s="32"/>
      <c r="AC606" s="32" t="s">
        <v>483</v>
      </c>
      <c r="AD606" s="88"/>
      <c r="AE606" s="88" t="s">
        <v>482</v>
      </c>
      <c r="AF606" s="32"/>
      <c r="AG606" s="32"/>
      <c r="AH606" s="88" t="s">
        <v>482</v>
      </c>
      <c r="AI606" s="32"/>
      <c r="AJ606" s="32"/>
      <c r="AK606" s="88" t="s">
        <v>482</v>
      </c>
      <c r="AL606" s="32" t="s">
        <v>482</v>
      </c>
      <c r="AM606" s="88" t="s">
        <v>482</v>
      </c>
      <c r="AN606" s="88" t="s">
        <v>482</v>
      </c>
      <c r="AO606" s="88" t="s">
        <v>482</v>
      </c>
      <c r="AP606" s="32"/>
      <c r="AQ606" s="88" t="s">
        <v>482</v>
      </c>
      <c r="AR606" s="32"/>
      <c r="AS606" s="32"/>
      <c r="AT606" s="148" t="s">
        <v>483</v>
      </c>
      <c r="AU606" s="32"/>
      <c r="AV606" s="30" t="s">
        <v>483</v>
      </c>
      <c r="AW606" s="88" t="s">
        <v>482</v>
      </c>
      <c r="AX606" s="30" t="s">
        <v>482</v>
      </c>
      <c r="AY606" s="30" t="s">
        <v>483</v>
      </c>
      <c r="AZ606" s="32"/>
      <c r="BA606" s="145"/>
      <c r="BB606" s="88" t="s">
        <v>483</v>
      </c>
      <c r="BC606" s="32"/>
      <c r="BD606" s="33" t="s">
        <v>468</v>
      </c>
      <c r="BE606" s="32"/>
      <c r="BF606" s="32"/>
      <c r="BG606" s="32"/>
      <c r="BH606" s="32"/>
      <c r="BI606" s="32"/>
      <c r="BJ606" s="32"/>
      <c r="BK606" s="32"/>
      <c r="BL606" s="88" t="s">
        <v>482</v>
      </c>
      <c r="BM606" s="33" t="s">
        <v>345</v>
      </c>
      <c r="BN606" s="88" t="s">
        <v>483</v>
      </c>
      <c r="BO606" s="32"/>
      <c r="BP606" s="88" t="s">
        <v>483</v>
      </c>
      <c r="BQ606" s="32"/>
      <c r="BR606" s="88" t="s">
        <v>483</v>
      </c>
      <c r="BS606" s="177" t="s">
        <v>482</v>
      </c>
      <c r="BT606" s="88" t="s">
        <v>482</v>
      </c>
      <c r="BU606" s="32"/>
      <c r="BV606" s="33" t="s">
        <v>482</v>
      </c>
      <c r="BW606" s="32"/>
      <c r="BX606" s="147" t="s">
        <v>482</v>
      </c>
      <c r="BY606" s="32" t="s">
        <v>482</v>
      </c>
      <c r="BZ606" s="33" t="s">
        <v>482</v>
      </c>
      <c r="CA606" s="32"/>
      <c r="CB606" s="32"/>
      <c r="CC606" s="33" t="s">
        <v>1956</v>
      </c>
      <c r="CD606" s="161" t="s">
        <v>2084</v>
      </c>
      <c r="CE606" s="166"/>
      <c r="CF606" s="30" t="s">
        <v>356</v>
      </c>
      <c r="CG606" s="30" t="s">
        <v>1886</v>
      </c>
      <c r="CH606" s="32"/>
      <c r="CI606" s="88" t="s">
        <v>483</v>
      </c>
      <c r="CJ606" s="33" t="s">
        <v>288</v>
      </c>
      <c r="CK606" s="32"/>
      <c r="CL606" s="88" t="s">
        <v>482</v>
      </c>
      <c r="CM606" s="113" t="s">
        <v>436</v>
      </c>
      <c r="CN606" s="147"/>
      <c r="CO606" s="32"/>
      <c r="CP606" s="88" t="s">
        <v>483</v>
      </c>
      <c r="CQ606" s="32"/>
      <c r="CR606" s="32"/>
      <c r="CS606" s="32"/>
      <c r="CT606" s="88"/>
      <c r="CU606" s="88" t="s">
        <v>482</v>
      </c>
      <c r="CV606" s="88" t="s">
        <v>483</v>
      </c>
      <c r="CW606" s="33" t="s">
        <v>483</v>
      </c>
      <c r="CX606" s="32"/>
      <c r="CY606" s="33" t="s">
        <v>1957</v>
      </c>
      <c r="CZ606" s="32"/>
      <c r="DA606" s="161"/>
      <c r="DB606" s="161" t="s">
        <v>1959</v>
      </c>
      <c r="DC606" s="30" t="s">
        <v>423</v>
      </c>
      <c r="DD606" s="171"/>
      <c r="DE606" s="32"/>
      <c r="DF606" s="33" t="s">
        <v>1887</v>
      </c>
      <c r="DG606" s="32"/>
      <c r="DH606" s="32" t="s">
        <v>1967</v>
      </c>
      <c r="DI606" s="88"/>
      <c r="DJ606" s="32"/>
      <c r="DK606" s="32"/>
      <c r="DL606" s="32"/>
      <c r="DM606" s="73" t="s">
        <v>609</v>
      </c>
      <c r="DN606" s="88"/>
      <c r="DO606" s="33" t="s">
        <v>3195</v>
      </c>
      <c r="DP606" s="32"/>
      <c r="DQ606" s="30"/>
      <c r="DR606" s="30" t="s">
        <v>614</v>
      </c>
      <c r="DS606" s="85" t="s">
        <v>1933</v>
      </c>
      <c r="DT606" s="32"/>
      <c r="DU606" s="33" t="s">
        <v>3191</v>
      </c>
      <c r="DV606" s="147"/>
      <c r="DW606" s="88" t="s">
        <v>482</v>
      </c>
      <c r="DX606" s="32"/>
      <c r="DY606" s="30" t="s">
        <v>13</v>
      </c>
      <c r="DZ606" s="32"/>
      <c r="EA606" s="161" t="s">
        <v>428</v>
      </c>
      <c r="EB606" s="33" t="s">
        <v>231</v>
      </c>
      <c r="EC606" s="147" t="s">
        <v>2113</v>
      </c>
      <c r="ED606" s="30"/>
      <c r="EE606" s="32"/>
      <c r="EF606" s="32" t="s">
        <v>602</v>
      </c>
      <c r="EG606" s="162" t="s">
        <v>1960</v>
      </c>
      <c r="EH606" s="32"/>
      <c r="EI606" s="33" t="s">
        <v>188</v>
      </c>
      <c r="EJ606" s="32"/>
      <c r="EK606" s="32"/>
      <c r="EL606" s="74" t="s">
        <v>1948</v>
      </c>
      <c r="EM606" s="126" t="s">
        <v>1978</v>
      </c>
      <c r="ET606" s="147" t="s">
        <v>1907</v>
      </c>
      <c r="EU606" s="147" t="s">
        <v>3198</v>
      </c>
      <c r="EV606" s="147" t="s">
        <v>1908</v>
      </c>
      <c r="EW606" s="147" t="s">
        <v>1908</v>
      </c>
      <c r="EX606" s="147" t="s">
        <v>1908</v>
      </c>
      <c r="EY606" s="147" t="s">
        <v>1908</v>
      </c>
      <c r="EZ606" s="147" t="s">
        <v>1908</v>
      </c>
      <c r="FA606" s="147" t="s">
        <v>1908</v>
      </c>
      <c r="FB606" s="147" t="s">
        <v>1908</v>
      </c>
      <c r="FC606" s="147" t="s">
        <v>1908</v>
      </c>
      <c r="FD606" s="166" t="s">
        <v>2101</v>
      </c>
      <c r="FE606" s="147" t="s">
        <v>3192</v>
      </c>
      <c r="FF606" s="166"/>
      <c r="FG606" s="85" t="s">
        <v>430</v>
      </c>
      <c r="FH606" s="147" t="s">
        <v>2109</v>
      </c>
      <c r="FI606" s="156"/>
      <c r="FJ606" s="147" t="s">
        <v>3094</v>
      </c>
      <c r="FK606" s="147" t="s">
        <v>3200</v>
      </c>
      <c r="FL606" s="147" t="s">
        <v>2003</v>
      </c>
      <c r="FM606" s="69" t="s">
        <v>335</v>
      </c>
      <c r="FN606" s="147" t="s">
        <v>1985</v>
      </c>
      <c r="FO606" s="147" t="s">
        <v>2110</v>
      </c>
      <c r="FP606" s="147" t="s">
        <v>3102</v>
      </c>
      <c r="FQ606" s="147" t="s">
        <v>3098</v>
      </c>
      <c r="FR606" s="147" t="s">
        <v>3096</v>
      </c>
      <c r="FS606" s="147" t="s">
        <v>3100</v>
      </c>
      <c r="FT606" s="161" t="s">
        <v>2086</v>
      </c>
      <c r="FU606" s="161" t="s">
        <v>2090</v>
      </c>
      <c r="FV606" s="161"/>
      <c r="FW606" s="161" t="s">
        <v>2087</v>
      </c>
      <c r="FX606" s="161" t="s">
        <v>2092</v>
      </c>
      <c r="FY606" s="147" t="s">
        <v>1935</v>
      </c>
      <c r="FZ606" s="147" t="s">
        <v>431</v>
      </c>
      <c r="GA606" s="30" t="s">
        <v>408</v>
      </c>
      <c r="GB606" s="30"/>
      <c r="GC606" s="85" t="s">
        <v>456</v>
      </c>
      <c r="GD606" s="38" t="s">
        <v>603</v>
      </c>
      <c r="GE606" s="38" t="s">
        <v>340</v>
      </c>
      <c r="GF606" s="38" t="s">
        <v>2094</v>
      </c>
      <c r="GG606" s="33" t="s">
        <v>1920</v>
      </c>
      <c r="GH606" s="30" t="s">
        <v>566</v>
      </c>
      <c r="GI606" s="147" t="s">
        <v>1990</v>
      </c>
      <c r="GJ606" s="147" t="s">
        <v>2001</v>
      </c>
      <c r="GK606" s="147" t="s">
        <v>3104</v>
      </c>
      <c r="GL606" s="88" t="s">
        <v>493</v>
      </c>
      <c r="GM606" s="147" t="s">
        <v>3092</v>
      </c>
      <c r="GN606" s="147" t="s">
        <v>1994</v>
      </c>
      <c r="GO606" s="147" t="s">
        <v>2096</v>
      </c>
      <c r="GP606" s="147" t="s">
        <v>1984</v>
      </c>
      <c r="GQ606" s="147" t="s">
        <v>1988</v>
      </c>
      <c r="GR606" s="156" t="s">
        <v>302</v>
      </c>
      <c r="GS606" s="85" t="s">
        <v>1944</v>
      </c>
      <c r="GT606" s="147" t="s">
        <v>1895</v>
      </c>
      <c r="GU606" s="161" t="s">
        <v>1958</v>
      </c>
      <c r="GV606" s="147" t="s">
        <v>2005</v>
      </c>
      <c r="GW606" s="85" t="s">
        <v>1976</v>
      </c>
      <c r="GX606" s="85" t="s">
        <v>480</v>
      </c>
      <c r="GY606" s="147" t="s">
        <v>2098</v>
      </c>
      <c r="GZ606" s="157" t="s">
        <v>612</v>
      </c>
      <c r="HA606" t="s">
        <v>1954</v>
      </c>
    </row>
    <row r="607" spans="1:209" ht="12.75">
      <c r="A607" s="28">
        <v>46309</v>
      </c>
      <c r="B607" s="88" t="s">
        <v>482</v>
      </c>
      <c r="C607" s="32" t="s">
        <v>359</v>
      </c>
      <c r="D607" s="88" t="s">
        <v>482</v>
      </c>
      <c r="E607" s="32"/>
      <c r="F607" s="88" t="s">
        <v>482</v>
      </c>
      <c r="G607" s="32"/>
      <c r="H607" s="32" t="s">
        <v>482</v>
      </c>
      <c r="I607" s="145" t="s">
        <v>1876</v>
      </c>
      <c r="J607" s="88" t="s">
        <v>482</v>
      </c>
      <c r="K607" s="88" t="s">
        <v>482</v>
      </c>
      <c r="L607" s="88" t="s">
        <v>482</v>
      </c>
      <c r="M607" s="32" t="s">
        <v>482</v>
      </c>
      <c r="N607" s="88" t="s">
        <v>483</v>
      </c>
      <c r="O607" s="33" t="s">
        <v>387</v>
      </c>
      <c r="P607" s="32"/>
      <c r="Q607" s="88" t="s">
        <v>482</v>
      </c>
      <c r="R607" s="32"/>
      <c r="S607" s="32"/>
      <c r="T607" s="33" t="s">
        <v>482</v>
      </c>
      <c r="U607" s="88" t="s">
        <v>483</v>
      </c>
      <c r="V607" s="171" t="s">
        <v>2083</v>
      </c>
      <c r="W607" s="88"/>
      <c r="X607" s="30"/>
      <c r="Y607" s="88" t="s">
        <v>482</v>
      </c>
      <c r="Z607" s="32" t="s">
        <v>482</v>
      </c>
      <c r="AA607" s="38" t="s">
        <v>482</v>
      </c>
      <c r="AB607" s="32"/>
      <c r="AC607" s="32" t="s">
        <v>483</v>
      </c>
      <c r="AD607" s="88"/>
      <c r="AE607" s="88" t="s">
        <v>482</v>
      </c>
      <c r="AF607" s="32"/>
      <c r="AG607" s="32"/>
      <c r="AH607" s="88" t="s">
        <v>482</v>
      </c>
      <c r="AI607" s="32"/>
      <c r="AJ607" s="32"/>
      <c r="AK607" s="88" t="s">
        <v>482</v>
      </c>
      <c r="AL607" s="32" t="s">
        <v>482</v>
      </c>
      <c r="AM607" s="88" t="s">
        <v>482</v>
      </c>
      <c r="AN607" s="88" t="s">
        <v>482</v>
      </c>
      <c r="AO607" s="88" t="s">
        <v>482</v>
      </c>
      <c r="AP607" s="32"/>
      <c r="AQ607" s="88" t="s">
        <v>482</v>
      </c>
      <c r="AR607" s="32"/>
      <c r="AS607" s="32"/>
      <c r="AT607" s="148" t="s">
        <v>483</v>
      </c>
      <c r="AU607" s="32"/>
      <c r="AV607" s="30" t="s">
        <v>483</v>
      </c>
      <c r="AW607" s="88" t="s">
        <v>482</v>
      </c>
      <c r="AX607" s="30" t="s">
        <v>482</v>
      </c>
      <c r="AY607" s="30" t="s">
        <v>483</v>
      </c>
      <c r="AZ607" s="32"/>
      <c r="BA607" s="145"/>
      <c r="BB607" s="88" t="s">
        <v>483</v>
      </c>
      <c r="BC607" s="32"/>
      <c r="BD607" s="33" t="s">
        <v>468</v>
      </c>
      <c r="BE607" s="32"/>
      <c r="BF607" s="32"/>
      <c r="BG607" s="32"/>
      <c r="BH607" s="32"/>
      <c r="BI607" s="32"/>
      <c r="BJ607" s="32"/>
      <c r="BK607" s="32"/>
      <c r="BL607" s="88" t="s">
        <v>482</v>
      </c>
      <c r="BM607" s="33" t="s">
        <v>345</v>
      </c>
      <c r="BN607" s="88" t="s">
        <v>483</v>
      </c>
      <c r="BO607" s="32"/>
      <c r="BP607" s="88" t="s">
        <v>483</v>
      </c>
      <c r="BQ607" s="32"/>
      <c r="BR607" s="88" t="s">
        <v>483</v>
      </c>
      <c r="BS607" s="177" t="s">
        <v>482</v>
      </c>
      <c r="BT607" s="88" t="s">
        <v>482</v>
      </c>
      <c r="BU607" s="32"/>
      <c r="BV607" s="33" t="s">
        <v>482</v>
      </c>
      <c r="BW607" s="32"/>
      <c r="BX607" s="147" t="s">
        <v>482</v>
      </c>
      <c r="BY607" s="32" t="s">
        <v>482</v>
      </c>
      <c r="BZ607" s="33" t="s">
        <v>482</v>
      </c>
      <c r="CA607" s="32"/>
      <c r="CB607" s="32"/>
      <c r="CC607" s="33" t="s">
        <v>1956</v>
      </c>
      <c r="CD607" s="161" t="s">
        <v>2084</v>
      </c>
      <c r="CE607" s="166"/>
      <c r="CF607" s="30" t="s">
        <v>356</v>
      </c>
      <c r="CG607" s="30" t="s">
        <v>1886</v>
      </c>
      <c r="CH607" s="32"/>
      <c r="CI607" s="88" t="s">
        <v>483</v>
      </c>
      <c r="CJ607" s="33" t="s">
        <v>288</v>
      </c>
      <c r="CK607" s="32"/>
      <c r="CL607" s="88" t="s">
        <v>482</v>
      </c>
      <c r="CM607" s="113" t="s">
        <v>436</v>
      </c>
      <c r="CN607" s="147"/>
      <c r="CO607" s="32"/>
      <c r="CP607" s="88" t="s">
        <v>483</v>
      </c>
      <c r="CQ607" s="32"/>
      <c r="CR607" s="32"/>
      <c r="CS607" s="32"/>
      <c r="CT607" s="88"/>
      <c r="CU607" s="88" t="s">
        <v>482</v>
      </c>
      <c r="CV607" s="88" t="s">
        <v>483</v>
      </c>
      <c r="CW607" s="33" t="s">
        <v>483</v>
      </c>
      <c r="CX607" s="32"/>
      <c r="CY607" s="33" t="s">
        <v>1957</v>
      </c>
      <c r="CZ607" s="32"/>
      <c r="DA607" s="161"/>
      <c r="DB607" s="161" t="s">
        <v>1959</v>
      </c>
      <c r="DC607" s="30" t="s">
        <v>423</v>
      </c>
      <c r="DD607" s="171"/>
      <c r="DE607" s="32"/>
      <c r="DF607" s="33" t="s">
        <v>1887</v>
      </c>
      <c r="DG607" s="32"/>
      <c r="DH607" s="32" t="s">
        <v>1967</v>
      </c>
      <c r="DI607" s="88"/>
      <c r="DJ607" s="32"/>
      <c r="DK607" s="32"/>
      <c r="DL607" s="32"/>
      <c r="DM607" s="73" t="s">
        <v>609</v>
      </c>
      <c r="DN607" s="88"/>
      <c r="DO607" s="33" t="s">
        <v>3195</v>
      </c>
      <c r="DP607" s="32"/>
      <c r="DQ607" s="30"/>
      <c r="DR607" s="30" t="s">
        <v>614</v>
      </c>
      <c r="DS607" s="85" t="s">
        <v>1933</v>
      </c>
      <c r="DT607" s="32"/>
      <c r="DU607" s="33" t="s">
        <v>3191</v>
      </c>
      <c r="DV607" s="147"/>
      <c r="DW607" s="88" t="s">
        <v>482</v>
      </c>
      <c r="DX607" s="32"/>
      <c r="DY607" s="30" t="s">
        <v>13</v>
      </c>
      <c r="DZ607" s="32"/>
      <c r="EA607" s="161" t="s">
        <v>428</v>
      </c>
      <c r="EB607" s="33" t="s">
        <v>231</v>
      </c>
      <c r="EC607" s="147" t="s">
        <v>2113</v>
      </c>
      <c r="ED607" s="30"/>
      <c r="EE607" s="32"/>
      <c r="EF607" s="32" t="s">
        <v>602</v>
      </c>
      <c r="EG607" s="162" t="s">
        <v>1960</v>
      </c>
      <c r="EH607" s="32"/>
      <c r="EI607" s="33" t="s">
        <v>188</v>
      </c>
      <c r="EJ607" s="32"/>
      <c r="EK607" s="32"/>
      <c r="EL607" s="74" t="s">
        <v>1948</v>
      </c>
      <c r="EM607" s="126" t="s">
        <v>1978</v>
      </c>
      <c r="ET607" s="147" t="s">
        <v>1907</v>
      </c>
      <c r="EU607" s="147" t="s">
        <v>3198</v>
      </c>
      <c r="EV607" s="147" t="s">
        <v>1908</v>
      </c>
      <c r="EW607" s="147" t="s">
        <v>1908</v>
      </c>
      <c r="EX607" s="147" t="s">
        <v>1908</v>
      </c>
      <c r="EY607" s="147" t="s">
        <v>1908</v>
      </c>
      <c r="EZ607" s="147" t="s">
        <v>1908</v>
      </c>
      <c r="FA607" s="147" t="s">
        <v>1908</v>
      </c>
      <c r="FB607" s="147" t="s">
        <v>1908</v>
      </c>
      <c r="FC607" s="147" t="s">
        <v>1908</v>
      </c>
      <c r="FD607" s="166" t="s">
        <v>2101</v>
      </c>
      <c r="FE607" s="147" t="s">
        <v>3192</v>
      </c>
      <c r="FF607" s="166"/>
      <c r="FG607" s="85" t="s">
        <v>430</v>
      </c>
      <c r="FH607" s="147" t="s">
        <v>2109</v>
      </c>
      <c r="FI607" s="156"/>
      <c r="FJ607" s="147" t="s">
        <v>3094</v>
      </c>
      <c r="FK607" s="147" t="s">
        <v>3200</v>
      </c>
      <c r="FL607" s="147" t="s">
        <v>2003</v>
      </c>
      <c r="FM607" s="69" t="s">
        <v>335</v>
      </c>
      <c r="FN607" s="147" t="s">
        <v>1985</v>
      </c>
      <c r="FO607" s="147" t="s">
        <v>2110</v>
      </c>
      <c r="FP607" s="147" t="s">
        <v>3102</v>
      </c>
      <c r="FQ607" s="147" t="s">
        <v>3098</v>
      </c>
      <c r="FR607" s="147" t="s">
        <v>3096</v>
      </c>
      <c r="FS607" s="147" t="s">
        <v>3100</v>
      </c>
      <c r="FT607" s="161" t="s">
        <v>2086</v>
      </c>
      <c r="FU607" s="161" t="s">
        <v>2090</v>
      </c>
      <c r="FV607" s="161"/>
      <c r="FW607" s="161" t="s">
        <v>2087</v>
      </c>
      <c r="FX607" s="161" t="s">
        <v>2092</v>
      </c>
      <c r="FY607" s="147" t="s">
        <v>1935</v>
      </c>
      <c r="FZ607" s="147" t="s">
        <v>431</v>
      </c>
      <c r="GA607" s="30" t="s">
        <v>408</v>
      </c>
      <c r="GB607" s="30"/>
      <c r="GC607" s="85" t="s">
        <v>456</v>
      </c>
      <c r="GD607" s="38" t="s">
        <v>603</v>
      </c>
      <c r="GE607" s="38" t="s">
        <v>340</v>
      </c>
      <c r="GF607" s="38" t="s">
        <v>2094</v>
      </c>
      <c r="GG607" s="33" t="s">
        <v>1920</v>
      </c>
      <c r="GH607" s="30" t="s">
        <v>566</v>
      </c>
      <c r="GI607" s="147" t="s">
        <v>1990</v>
      </c>
      <c r="GJ607" s="147" t="s">
        <v>2001</v>
      </c>
      <c r="GK607" s="147" t="s">
        <v>3104</v>
      </c>
      <c r="GL607" s="88" t="s">
        <v>493</v>
      </c>
      <c r="GM607" s="147" t="s">
        <v>3092</v>
      </c>
      <c r="GN607" s="147" t="s">
        <v>1994</v>
      </c>
      <c r="GO607" s="147" t="s">
        <v>2096</v>
      </c>
      <c r="GP607" s="147" t="s">
        <v>1984</v>
      </c>
      <c r="GQ607" s="147" t="s">
        <v>1988</v>
      </c>
      <c r="GR607" s="156" t="s">
        <v>302</v>
      </c>
      <c r="GS607" s="85" t="s">
        <v>1944</v>
      </c>
      <c r="GT607" s="147" t="s">
        <v>1895</v>
      </c>
      <c r="GU607" s="161" t="s">
        <v>1958</v>
      </c>
      <c r="GV607" s="147" t="s">
        <v>2005</v>
      </c>
      <c r="GW607" s="85" t="s">
        <v>1976</v>
      </c>
      <c r="GX607" s="85" t="s">
        <v>480</v>
      </c>
      <c r="GY607" s="147" t="s">
        <v>2098</v>
      </c>
      <c r="GZ607" s="157" t="s">
        <v>612</v>
      </c>
      <c r="HA607" t="s">
        <v>1954</v>
      </c>
    </row>
    <row r="608" spans="1:209" ht="12.75">
      <c r="A608" s="28">
        <v>46310</v>
      </c>
      <c r="B608" s="88" t="s">
        <v>482</v>
      </c>
      <c r="C608" s="32" t="s">
        <v>359</v>
      </c>
      <c r="D608" s="88" t="s">
        <v>482</v>
      </c>
      <c r="E608" s="32"/>
      <c r="F608" s="88" t="s">
        <v>482</v>
      </c>
      <c r="G608" s="32"/>
      <c r="H608" s="32" t="s">
        <v>482</v>
      </c>
      <c r="I608" s="145" t="s">
        <v>1876</v>
      </c>
      <c r="J608" s="88" t="s">
        <v>482</v>
      </c>
      <c r="K608" s="88" t="s">
        <v>482</v>
      </c>
      <c r="L608" s="88" t="s">
        <v>482</v>
      </c>
      <c r="M608" s="32" t="s">
        <v>482</v>
      </c>
      <c r="N608" s="88" t="s">
        <v>483</v>
      </c>
      <c r="O608" s="33" t="s">
        <v>387</v>
      </c>
      <c r="P608" s="32"/>
      <c r="Q608" s="88" t="s">
        <v>482</v>
      </c>
      <c r="R608" s="32"/>
      <c r="S608" s="32"/>
      <c r="T608" s="33" t="s">
        <v>482</v>
      </c>
      <c r="U608" s="88" t="s">
        <v>483</v>
      </c>
      <c r="V608" s="171" t="s">
        <v>2083</v>
      </c>
      <c r="W608" s="88"/>
      <c r="X608" s="30"/>
      <c r="Y608" s="88" t="s">
        <v>482</v>
      </c>
      <c r="Z608" s="32" t="s">
        <v>482</v>
      </c>
      <c r="AA608" s="38" t="s">
        <v>482</v>
      </c>
      <c r="AB608" s="32"/>
      <c r="AC608" s="32" t="s">
        <v>483</v>
      </c>
      <c r="AD608" s="88"/>
      <c r="AE608" s="88" t="s">
        <v>482</v>
      </c>
      <c r="AF608" s="32"/>
      <c r="AG608" s="32"/>
      <c r="AH608" s="88" t="s">
        <v>482</v>
      </c>
      <c r="AI608" s="32"/>
      <c r="AJ608" s="32"/>
      <c r="AK608" s="88" t="s">
        <v>482</v>
      </c>
      <c r="AL608" s="32" t="s">
        <v>482</v>
      </c>
      <c r="AM608" s="88" t="s">
        <v>482</v>
      </c>
      <c r="AN608" s="88" t="s">
        <v>482</v>
      </c>
      <c r="AO608" s="88" t="s">
        <v>482</v>
      </c>
      <c r="AP608" s="32"/>
      <c r="AQ608" s="88" t="s">
        <v>482</v>
      </c>
      <c r="AR608" s="32"/>
      <c r="AS608" s="32"/>
      <c r="AT608" s="148" t="s">
        <v>483</v>
      </c>
      <c r="AU608" s="32"/>
      <c r="AV608" s="30" t="s">
        <v>483</v>
      </c>
      <c r="AW608" s="88" t="s">
        <v>482</v>
      </c>
      <c r="AX608" s="30" t="s">
        <v>482</v>
      </c>
      <c r="AY608" s="30" t="s">
        <v>483</v>
      </c>
      <c r="AZ608" s="32"/>
      <c r="BA608" s="145"/>
      <c r="BB608" s="88" t="s">
        <v>483</v>
      </c>
      <c r="BC608" s="32"/>
      <c r="BD608" s="33" t="s">
        <v>468</v>
      </c>
      <c r="BE608" s="32"/>
      <c r="BF608" s="32"/>
      <c r="BG608" s="32"/>
      <c r="BH608" s="32"/>
      <c r="BI608" s="32"/>
      <c r="BJ608" s="32"/>
      <c r="BK608" s="32"/>
      <c r="BL608" s="88" t="s">
        <v>482</v>
      </c>
      <c r="BM608" s="33" t="s">
        <v>345</v>
      </c>
      <c r="BN608" s="88" t="s">
        <v>483</v>
      </c>
      <c r="BO608" s="32"/>
      <c r="BP608" s="88" t="s">
        <v>483</v>
      </c>
      <c r="BQ608" s="32"/>
      <c r="BR608" s="88" t="s">
        <v>483</v>
      </c>
      <c r="BS608" s="177" t="s">
        <v>482</v>
      </c>
      <c r="BT608" s="88" t="s">
        <v>482</v>
      </c>
      <c r="BU608" s="32"/>
      <c r="BV608" s="33" t="s">
        <v>482</v>
      </c>
      <c r="BW608" s="32"/>
      <c r="BX608" s="147" t="s">
        <v>482</v>
      </c>
      <c r="BY608" s="32" t="s">
        <v>482</v>
      </c>
      <c r="BZ608" s="33" t="s">
        <v>482</v>
      </c>
      <c r="CA608" s="32"/>
      <c r="CB608" s="32"/>
      <c r="CC608" s="33" t="s">
        <v>1956</v>
      </c>
      <c r="CD608" s="161" t="s">
        <v>2084</v>
      </c>
      <c r="CE608" s="166"/>
      <c r="CF608" s="30" t="s">
        <v>356</v>
      </c>
      <c r="CG608" s="30" t="s">
        <v>1886</v>
      </c>
      <c r="CH608" s="32"/>
      <c r="CI608" s="88" t="s">
        <v>483</v>
      </c>
      <c r="CJ608" s="33" t="s">
        <v>288</v>
      </c>
      <c r="CK608" s="32"/>
      <c r="CL608" s="88" t="s">
        <v>482</v>
      </c>
      <c r="CM608" s="113" t="s">
        <v>436</v>
      </c>
      <c r="CN608" s="147"/>
      <c r="CO608" s="32"/>
      <c r="CP608" s="88" t="s">
        <v>483</v>
      </c>
      <c r="CQ608" s="32"/>
      <c r="CR608" s="32"/>
      <c r="CS608" s="32"/>
      <c r="CT608" s="88"/>
      <c r="CU608" s="88" t="s">
        <v>482</v>
      </c>
      <c r="CV608" s="88" t="s">
        <v>483</v>
      </c>
      <c r="CW608" s="33" t="s">
        <v>483</v>
      </c>
      <c r="CX608" s="32"/>
      <c r="CY608" s="33" t="s">
        <v>1957</v>
      </c>
      <c r="CZ608" s="32"/>
      <c r="DA608" s="161"/>
      <c r="DB608" s="161" t="s">
        <v>1959</v>
      </c>
      <c r="DC608" s="30" t="s">
        <v>423</v>
      </c>
      <c r="DD608" s="171"/>
      <c r="DE608" s="32"/>
      <c r="DF608" s="33" t="s">
        <v>1887</v>
      </c>
      <c r="DG608" s="32"/>
      <c r="DH608" s="32" t="s">
        <v>1967</v>
      </c>
      <c r="DI608" s="88"/>
      <c r="DJ608" s="32"/>
      <c r="DK608" s="32"/>
      <c r="DL608" s="32"/>
      <c r="DM608" s="73" t="s">
        <v>609</v>
      </c>
      <c r="DN608" s="88"/>
      <c r="DO608" s="33" t="s">
        <v>3195</v>
      </c>
      <c r="DP608" s="32"/>
      <c r="DQ608" s="30"/>
      <c r="DR608" s="30" t="s">
        <v>614</v>
      </c>
      <c r="DS608" s="85" t="s">
        <v>1933</v>
      </c>
      <c r="DT608" s="32"/>
      <c r="DU608" s="33" t="s">
        <v>3191</v>
      </c>
      <c r="DV608" s="147"/>
      <c r="DW608" s="88" t="s">
        <v>482</v>
      </c>
      <c r="DX608" s="32"/>
      <c r="DY608" s="30" t="s">
        <v>13</v>
      </c>
      <c r="DZ608" s="32"/>
      <c r="EA608" s="161" t="s">
        <v>428</v>
      </c>
      <c r="EB608" s="33" t="s">
        <v>231</v>
      </c>
      <c r="EC608" s="147" t="s">
        <v>2113</v>
      </c>
      <c r="ED608" s="30"/>
      <c r="EE608" s="32"/>
      <c r="EF608" s="32" t="s">
        <v>602</v>
      </c>
      <c r="EG608" s="162" t="s">
        <v>1960</v>
      </c>
      <c r="EH608" s="32"/>
      <c r="EI608" s="33" t="s">
        <v>188</v>
      </c>
      <c r="EJ608" s="32"/>
      <c r="EK608" s="32"/>
      <c r="EL608" s="74" t="s">
        <v>1948</v>
      </c>
      <c r="EM608" s="126" t="s">
        <v>1978</v>
      </c>
      <c r="ET608" s="147" t="s">
        <v>1907</v>
      </c>
      <c r="EU608" s="147" t="s">
        <v>3198</v>
      </c>
      <c r="EV608" s="147" t="s">
        <v>1908</v>
      </c>
      <c r="EW608" s="147" t="s">
        <v>1908</v>
      </c>
      <c r="EX608" s="147" t="s">
        <v>1908</v>
      </c>
      <c r="EY608" s="147" t="s">
        <v>1908</v>
      </c>
      <c r="EZ608" s="147" t="s">
        <v>1908</v>
      </c>
      <c r="FA608" s="147" t="s">
        <v>1908</v>
      </c>
      <c r="FB608" s="147" t="s">
        <v>1908</v>
      </c>
      <c r="FC608" s="147" t="s">
        <v>1908</v>
      </c>
      <c r="FD608" s="166" t="s">
        <v>2101</v>
      </c>
      <c r="FE608" s="147" t="s">
        <v>3192</v>
      </c>
      <c r="FF608" s="166"/>
      <c r="FG608" s="85" t="s">
        <v>430</v>
      </c>
      <c r="FH608" s="147" t="s">
        <v>2109</v>
      </c>
      <c r="FI608" s="156"/>
      <c r="FJ608" s="147" t="s">
        <v>3094</v>
      </c>
      <c r="FK608" s="147" t="s">
        <v>3200</v>
      </c>
      <c r="FL608" s="147" t="s">
        <v>2003</v>
      </c>
      <c r="FM608" s="69" t="s">
        <v>335</v>
      </c>
      <c r="FN608" s="147" t="s">
        <v>1985</v>
      </c>
      <c r="FO608" s="147" t="s">
        <v>2110</v>
      </c>
      <c r="FP608" s="147" t="s">
        <v>3102</v>
      </c>
      <c r="FQ608" s="147" t="s">
        <v>3098</v>
      </c>
      <c r="FR608" s="147" t="s">
        <v>3096</v>
      </c>
      <c r="FS608" s="147" t="s">
        <v>3100</v>
      </c>
      <c r="FT608" s="161" t="s">
        <v>2086</v>
      </c>
      <c r="FU608" s="161" t="s">
        <v>2090</v>
      </c>
      <c r="FV608" s="161"/>
      <c r="FW608" s="161" t="s">
        <v>2087</v>
      </c>
      <c r="FX608" s="161" t="s">
        <v>2092</v>
      </c>
      <c r="FY608" s="147" t="s">
        <v>1935</v>
      </c>
      <c r="FZ608" s="147" t="s">
        <v>431</v>
      </c>
      <c r="GA608" s="30" t="s">
        <v>408</v>
      </c>
      <c r="GB608" s="30"/>
      <c r="GC608" s="85" t="s">
        <v>456</v>
      </c>
      <c r="GD608" s="38" t="s">
        <v>603</v>
      </c>
      <c r="GE608" s="38" t="s">
        <v>340</v>
      </c>
      <c r="GF608" s="38" t="s">
        <v>2094</v>
      </c>
      <c r="GG608" s="33" t="s">
        <v>1920</v>
      </c>
      <c r="GH608" s="30" t="s">
        <v>566</v>
      </c>
      <c r="GI608" s="147" t="s">
        <v>1990</v>
      </c>
      <c r="GJ608" s="147" t="s">
        <v>2001</v>
      </c>
      <c r="GK608" s="147" t="s">
        <v>3104</v>
      </c>
      <c r="GL608" s="88" t="s">
        <v>493</v>
      </c>
      <c r="GM608" s="147" t="s">
        <v>3092</v>
      </c>
      <c r="GN608" s="147" t="s">
        <v>1994</v>
      </c>
      <c r="GO608" s="147" t="s">
        <v>2096</v>
      </c>
      <c r="GP608" s="147" t="s">
        <v>1984</v>
      </c>
      <c r="GQ608" s="147" t="s">
        <v>1988</v>
      </c>
      <c r="GR608" s="156" t="s">
        <v>302</v>
      </c>
      <c r="GS608" s="85" t="s">
        <v>1944</v>
      </c>
      <c r="GT608" s="147" t="s">
        <v>1895</v>
      </c>
      <c r="GU608" s="161" t="s">
        <v>1958</v>
      </c>
      <c r="GV608" s="147" t="s">
        <v>2005</v>
      </c>
      <c r="GW608" s="85" t="s">
        <v>1976</v>
      </c>
      <c r="GX608" s="85" t="s">
        <v>480</v>
      </c>
      <c r="GY608" s="147" t="s">
        <v>2098</v>
      </c>
      <c r="GZ608" s="157" t="s">
        <v>612</v>
      </c>
      <c r="HA608" t="s">
        <v>1954</v>
      </c>
    </row>
    <row r="609" spans="1:209" ht="12.75">
      <c r="A609" s="28">
        <v>46311</v>
      </c>
      <c r="B609" s="88" t="s">
        <v>482</v>
      </c>
      <c r="C609" s="32" t="s">
        <v>359</v>
      </c>
      <c r="D609" s="88" t="s">
        <v>482</v>
      </c>
      <c r="E609" s="32"/>
      <c r="F609" s="88" t="s">
        <v>482</v>
      </c>
      <c r="G609" s="32"/>
      <c r="H609" s="32" t="s">
        <v>482</v>
      </c>
      <c r="I609" s="145" t="s">
        <v>1876</v>
      </c>
      <c r="J609" s="88" t="s">
        <v>482</v>
      </c>
      <c r="K609" s="88" t="s">
        <v>482</v>
      </c>
      <c r="L609" s="88" t="s">
        <v>482</v>
      </c>
      <c r="M609" s="32" t="s">
        <v>482</v>
      </c>
      <c r="N609" s="88" t="s">
        <v>483</v>
      </c>
      <c r="O609" s="33" t="s">
        <v>387</v>
      </c>
      <c r="P609" s="32"/>
      <c r="Q609" s="88" t="s">
        <v>482</v>
      </c>
      <c r="R609" s="32"/>
      <c r="S609" s="32"/>
      <c r="T609" s="33" t="s">
        <v>482</v>
      </c>
      <c r="U609" s="88" t="s">
        <v>483</v>
      </c>
      <c r="V609" s="171" t="s">
        <v>2083</v>
      </c>
      <c r="W609" s="88"/>
      <c r="X609" s="30"/>
      <c r="Y609" s="88" t="s">
        <v>482</v>
      </c>
      <c r="Z609" s="32" t="s">
        <v>482</v>
      </c>
      <c r="AA609" s="38" t="s">
        <v>482</v>
      </c>
      <c r="AB609" s="32"/>
      <c r="AC609" s="32" t="s">
        <v>483</v>
      </c>
      <c r="AD609" s="88"/>
      <c r="AE609" s="88" t="s">
        <v>482</v>
      </c>
      <c r="AF609" s="32"/>
      <c r="AG609" s="32"/>
      <c r="AH609" s="88" t="s">
        <v>482</v>
      </c>
      <c r="AI609" s="32"/>
      <c r="AJ609" s="32"/>
      <c r="AK609" s="88" t="s">
        <v>482</v>
      </c>
      <c r="AL609" s="32" t="s">
        <v>482</v>
      </c>
      <c r="AM609" s="88" t="s">
        <v>482</v>
      </c>
      <c r="AN609" s="88" t="s">
        <v>482</v>
      </c>
      <c r="AO609" s="88" t="s">
        <v>482</v>
      </c>
      <c r="AP609" s="32"/>
      <c r="AQ609" s="88" t="s">
        <v>482</v>
      </c>
      <c r="AR609" s="32"/>
      <c r="AS609" s="32"/>
      <c r="AT609" s="148" t="s">
        <v>483</v>
      </c>
      <c r="AU609" s="32"/>
      <c r="AV609" s="30" t="s">
        <v>483</v>
      </c>
      <c r="AW609" s="88" t="s">
        <v>482</v>
      </c>
      <c r="AX609" s="30" t="s">
        <v>482</v>
      </c>
      <c r="AY609" s="30" t="s">
        <v>483</v>
      </c>
      <c r="AZ609" s="32"/>
      <c r="BA609" s="145"/>
      <c r="BB609" s="88" t="s">
        <v>483</v>
      </c>
      <c r="BC609" s="32"/>
      <c r="BD609" s="33" t="s">
        <v>468</v>
      </c>
      <c r="BE609" s="32"/>
      <c r="BF609" s="32"/>
      <c r="BG609" s="32"/>
      <c r="BH609" s="32"/>
      <c r="BI609" s="32"/>
      <c r="BJ609" s="32"/>
      <c r="BK609" s="32"/>
      <c r="BL609" s="88" t="s">
        <v>482</v>
      </c>
      <c r="BM609" s="33" t="s">
        <v>345</v>
      </c>
      <c r="BN609" s="88" t="s">
        <v>483</v>
      </c>
      <c r="BO609" s="32"/>
      <c r="BP609" s="88" t="s">
        <v>483</v>
      </c>
      <c r="BQ609" s="32"/>
      <c r="BR609" s="88" t="s">
        <v>483</v>
      </c>
      <c r="BS609" s="177" t="s">
        <v>482</v>
      </c>
      <c r="BT609" s="88" t="s">
        <v>482</v>
      </c>
      <c r="BU609" s="32"/>
      <c r="BV609" s="33" t="s">
        <v>482</v>
      </c>
      <c r="BW609" s="32"/>
      <c r="BX609" s="147" t="s">
        <v>482</v>
      </c>
      <c r="BY609" s="32" t="s">
        <v>482</v>
      </c>
      <c r="BZ609" s="33" t="s">
        <v>482</v>
      </c>
      <c r="CA609" s="32"/>
      <c r="CB609" s="32"/>
      <c r="CC609" s="33" t="s">
        <v>1956</v>
      </c>
      <c r="CD609" s="161" t="s">
        <v>2084</v>
      </c>
      <c r="CE609" s="166"/>
      <c r="CF609" s="30" t="s">
        <v>356</v>
      </c>
      <c r="CG609" s="30" t="s">
        <v>1886</v>
      </c>
      <c r="CH609" s="32"/>
      <c r="CI609" s="88" t="s">
        <v>483</v>
      </c>
      <c r="CJ609" s="33" t="s">
        <v>288</v>
      </c>
      <c r="CK609" s="32"/>
      <c r="CL609" s="88" t="s">
        <v>482</v>
      </c>
      <c r="CM609" s="113" t="s">
        <v>436</v>
      </c>
      <c r="CN609" s="147"/>
      <c r="CO609" s="32"/>
      <c r="CP609" s="88" t="s">
        <v>483</v>
      </c>
      <c r="CQ609" s="32"/>
      <c r="CR609" s="32"/>
      <c r="CS609" s="32"/>
      <c r="CT609" s="88"/>
      <c r="CU609" s="88" t="s">
        <v>482</v>
      </c>
      <c r="CV609" s="88" t="s">
        <v>483</v>
      </c>
      <c r="CW609" s="33" t="s">
        <v>483</v>
      </c>
      <c r="CX609" s="32"/>
      <c r="CY609" s="33" t="s">
        <v>1957</v>
      </c>
      <c r="CZ609" s="32"/>
      <c r="DA609" s="161"/>
      <c r="DB609" s="161" t="s">
        <v>1959</v>
      </c>
      <c r="DC609" s="30" t="s">
        <v>423</v>
      </c>
      <c r="DD609" s="171"/>
      <c r="DE609" s="32"/>
      <c r="DF609" s="33" t="s">
        <v>1887</v>
      </c>
      <c r="DG609" s="32"/>
      <c r="DH609" s="32" t="s">
        <v>1967</v>
      </c>
      <c r="DI609" s="88"/>
      <c r="DJ609" s="32"/>
      <c r="DK609" s="32"/>
      <c r="DL609" s="32"/>
      <c r="DM609" s="73" t="s">
        <v>609</v>
      </c>
      <c r="DN609" s="88"/>
      <c r="DO609" s="33" t="s">
        <v>3195</v>
      </c>
      <c r="DP609" s="32"/>
      <c r="DQ609" s="30"/>
      <c r="DR609" s="30" t="s">
        <v>614</v>
      </c>
      <c r="DS609" s="85" t="s">
        <v>1933</v>
      </c>
      <c r="DT609" s="32"/>
      <c r="DU609" s="33" t="s">
        <v>3191</v>
      </c>
      <c r="DV609" s="147"/>
      <c r="DW609" s="88" t="s">
        <v>482</v>
      </c>
      <c r="DX609" s="32"/>
      <c r="DY609" s="30" t="s">
        <v>13</v>
      </c>
      <c r="DZ609" s="32"/>
      <c r="EA609" s="161" t="s">
        <v>428</v>
      </c>
      <c r="EB609" s="33" t="s">
        <v>231</v>
      </c>
      <c r="EC609" s="147" t="s">
        <v>2113</v>
      </c>
      <c r="ED609" s="30"/>
      <c r="EE609" s="32"/>
      <c r="EF609" s="32" t="s">
        <v>602</v>
      </c>
      <c r="EG609" s="162" t="s">
        <v>1960</v>
      </c>
      <c r="EH609" s="32"/>
      <c r="EI609" s="33" t="s">
        <v>188</v>
      </c>
      <c r="EJ609" s="32"/>
      <c r="EK609" s="32"/>
      <c r="EL609" s="74" t="s">
        <v>1948</v>
      </c>
      <c r="EM609" s="126" t="s">
        <v>1978</v>
      </c>
      <c r="ET609" s="147" t="s">
        <v>1907</v>
      </c>
      <c r="EU609" s="147" t="s">
        <v>3198</v>
      </c>
      <c r="EV609" s="147" t="s">
        <v>1908</v>
      </c>
      <c r="EW609" s="147" t="s">
        <v>1908</v>
      </c>
      <c r="EX609" s="147" t="s">
        <v>1908</v>
      </c>
      <c r="EY609" s="147" t="s">
        <v>1908</v>
      </c>
      <c r="EZ609" s="147" t="s">
        <v>1908</v>
      </c>
      <c r="FA609" s="147" t="s">
        <v>1908</v>
      </c>
      <c r="FB609" s="147" t="s">
        <v>1908</v>
      </c>
      <c r="FC609" s="147" t="s">
        <v>1908</v>
      </c>
      <c r="FD609" s="166" t="s">
        <v>2101</v>
      </c>
      <c r="FE609" s="147" t="s">
        <v>3192</v>
      </c>
      <c r="FF609" s="166"/>
      <c r="FG609" s="85" t="s">
        <v>430</v>
      </c>
      <c r="FH609" s="147" t="s">
        <v>2109</v>
      </c>
      <c r="FI609" s="156"/>
      <c r="FJ609" s="147" t="s">
        <v>3094</v>
      </c>
      <c r="FK609" s="147" t="s">
        <v>3200</v>
      </c>
      <c r="FL609" s="147" t="s">
        <v>2003</v>
      </c>
      <c r="FM609" s="69" t="s">
        <v>335</v>
      </c>
      <c r="FN609" s="147" t="s">
        <v>1985</v>
      </c>
      <c r="FO609" s="147" t="s">
        <v>2110</v>
      </c>
      <c r="FP609" s="147" t="s">
        <v>3102</v>
      </c>
      <c r="FQ609" s="147" t="s">
        <v>3098</v>
      </c>
      <c r="FR609" s="147" t="s">
        <v>3096</v>
      </c>
      <c r="FS609" s="147" t="s">
        <v>3100</v>
      </c>
      <c r="FT609" s="161" t="s">
        <v>2086</v>
      </c>
      <c r="FU609" s="161" t="s">
        <v>2090</v>
      </c>
      <c r="FV609" s="161"/>
      <c r="FW609" s="161" t="s">
        <v>2087</v>
      </c>
      <c r="FX609" s="161" t="s">
        <v>2092</v>
      </c>
      <c r="FY609" s="147" t="s">
        <v>1935</v>
      </c>
      <c r="FZ609" s="147" t="s">
        <v>431</v>
      </c>
      <c r="GA609" s="30" t="s">
        <v>408</v>
      </c>
      <c r="GB609" s="30"/>
      <c r="GC609" s="85" t="s">
        <v>456</v>
      </c>
      <c r="GD609" s="38" t="s">
        <v>603</v>
      </c>
      <c r="GE609" s="38" t="s">
        <v>340</v>
      </c>
      <c r="GF609" s="38" t="s">
        <v>2094</v>
      </c>
      <c r="GG609" s="33" t="s">
        <v>1920</v>
      </c>
      <c r="GH609" s="30" t="s">
        <v>566</v>
      </c>
      <c r="GI609" s="147" t="s">
        <v>1990</v>
      </c>
      <c r="GJ609" s="147" t="s">
        <v>2001</v>
      </c>
      <c r="GK609" s="147" t="s">
        <v>3104</v>
      </c>
      <c r="GL609" s="88" t="s">
        <v>493</v>
      </c>
      <c r="GM609" s="147" t="s">
        <v>3092</v>
      </c>
      <c r="GN609" s="147" t="s">
        <v>1994</v>
      </c>
      <c r="GO609" s="147" t="s">
        <v>2096</v>
      </c>
      <c r="GP609" s="147" t="s">
        <v>1984</v>
      </c>
      <c r="GQ609" s="147" t="s">
        <v>1988</v>
      </c>
      <c r="GR609" s="156" t="s">
        <v>302</v>
      </c>
      <c r="GS609" s="85" t="s">
        <v>1944</v>
      </c>
      <c r="GT609" s="147" t="s">
        <v>1895</v>
      </c>
      <c r="GU609" s="161" t="s">
        <v>1958</v>
      </c>
      <c r="GV609" s="147" t="s">
        <v>2005</v>
      </c>
      <c r="GW609" s="85" t="s">
        <v>1976</v>
      </c>
      <c r="GX609" s="85" t="s">
        <v>480</v>
      </c>
      <c r="GY609" s="147" t="s">
        <v>2098</v>
      </c>
      <c r="GZ609" s="157" t="s">
        <v>612</v>
      </c>
      <c r="HA609" t="s">
        <v>1954</v>
      </c>
    </row>
    <row r="610" spans="1:209" ht="12.75">
      <c r="A610" s="28">
        <v>46312</v>
      </c>
      <c r="B610" s="88" t="s">
        <v>482</v>
      </c>
      <c r="C610" s="32" t="s">
        <v>359</v>
      </c>
      <c r="D610" s="88" t="s">
        <v>482</v>
      </c>
      <c r="E610" s="32"/>
      <c r="F610" s="88" t="s">
        <v>482</v>
      </c>
      <c r="G610" s="32"/>
      <c r="H610" s="32" t="s">
        <v>482</v>
      </c>
      <c r="I610" s="145" t="s">
        <v>1876</v>
      </c>
      <c r="J610" s="88" t="s">
        <v>482</v>
      </c>
      <c r="K610" s="88" t="s">
        <v>482</v>
      </c>
      <c r="L610" s="88" t="s">
        <v>482</v>
      </c>
      <c r="M610" s="32" t="s">
        <v>482</v>
      </c>
      <c r="N610" s="88" t="s">
        <v>483</v>
      </c>
      <c r="O610" s="33" t="s">
        <v>387</v>
      </c>
      <c r="P610" s="32"/>
      <c r="Q610" s="88" t="s">
        <v>482</v>
      </c>
      <c r="R610" s="32"/>
      <c r="S610" s="32"/>
      <c r="T610" s="33" t="s">
        <v>482</v>
      </c>
      <c r="U610" s="88" t="s">
        <v>483</v>
      </c>
      <c r="V610" s="171" t="s">
        <v>2083</v>
      </c>
      <c r="W610" s="88"/>
      <c r="X610" s="30"/>
      <c r="Y610" s="88" t="s">
        <v>482</v>
      </c>
      <c r="Z610" s="32" t="s">
        <v>482</v>
      </c>
      <c r="AA610" s="38" t="s">
        <v>482</v>
      </c>
      <c r="AB610" s="32"/>
      <c r="AC610" s="32" t="s">
        <v>483</v>
      </c>
      <c r="AD610" s="88"/>
      <c r="AE610" s="88" t="s">
        <v>482</v>
      </c>
      <c r="AF610" s="32"/>
      <c r="AG610" s="32"/>
      <c r="AH610" s="88" t="s">
        <v>482</v>
      </c>
      <c r="AI610" s="32"/>
      <c r="AJ610" s="32"/>
      <c r="AK610" s="88" t="s">
        <v>482</v>
      </c>
      <c r="AL610" s="32" t="s">
        <v>482</v>
      </c>
      <c r="AM610" s="88" t="s">
        <v>482</v>
      </c>
      <c r="AN610" s="88" t="s">
        <v>482</v>
      </c>
      <c r="AO610" s="88" t="s">
        <v>482</v>
      </c>
      <c r="AP610" s="32"/>
      <c r="AQ610" s="88" t="s">
        <v>482</v>
      </c>
      <c r="AR610" s="32"/>
      <c r="AS610" s="32"/>
      <c r="AT610" s="148" t="s">
        <v>483</v>
      </c>
      <c r="AU610" s="32"/>
      <c r="AV610" s="30" t="s">
        <v>483</v>
      </c>
      <c r="AW610" s="88" t="s">
        <v>482</v>
      </c>
      <c r="AX610" s="30" t="s">
        <v>482</v>
      </c>
      <c r="AY610" s="30" t="s">
        <v>483</v>
      </c>
      <c r="AZ610" s="32"/>
      <c r="BA610" s="145"/>
      <c r="BB610" s="88" t="s">
        <v>483</v>
      </c>
      <c r="BC610" s="32"/>
      <c r="BD610" s="33" t="s">
        <v>468</v>
      </c>
      <c r="BE610" s="32"/>
      <c r="BF610" s="32"/>
      <c r="BG610" s="32"/>
      <c r="BH610" s="32"/>
      <c r="BI610" s="32"/>
      <c r="BJ610" s="32"/>
      <c r="BK610" s="32"/>
      <c r="BL610" s="88" t="s">
        <v>482</v>
      </c>
      <c r="BM610" s="33" t="s">
        <v>345</v>
      </c>
      <c r="BN610" s="88" t="s">
        <v>483</v>
      </c>
      <c r="BO610" s="32"/>
      <c r="BP610" s="88" t="s">
        <v>483</v>
      </c>
      <c r="BQ610" s="32"/>
      <c r="BR610" s="88" t="s">
        <v>483</v>
      </c>
      <c r="BS610" s="177" t="s">
        <v>482</v>
      </c>
      <c r="BT610" s="88" t="s">
        <v>482</v>
      </c>
      <c r="BU610" s="32"/>
      <c r="BV610" s="33" t="s">
        <v>482</v>
      </c>
      <c r="BW610" s="32"/>
      <c r="BX610" s="147" t="s">
        <v>482</v>
      </c>
      <c r="BY610" s="32" t="s">
        <v>482</v>
      </c>
      <c r="BZ610" s="33" t="s">
        <v>482</v>
      </c>
      <c r="CA610" s="32"/>
      <c r="CB610" s="32"/>
      <c r="CC610" s="33" t="s">
        <v>1956</v>
      </c>
      <c r="CD610" s="161" t="s">
        <v>2084</v>
      </c>
      <c r="CE610" s="166"/>
      <c r="CF610" s="30" t="s">
        <v>356</v>
      </c>
      <c r="CG610" s="30" t="s">
        <v>1886</v>
      </c>
      <c r="CH610" s="32"/>
      <c r="CI610" s="88" t="s">
        <v>483</v>
      </c>
      <c r="CJ610" s="33" t="s">
        <v>288</v>
      </c>
      <c r="CK610" s="32"/>
      <c r="CL610" s="88" t="s">
        <v>482</v>
      </c>
      <c r="CM610" s="113" t="s">
        <v>436</v>
      </c>
      <c r="CN610" s="147"/>
      <c r="CO610" s="32"/>
      <c r="CP610" s="88" t="s">
        <v>483</v>
      </c>
      <c r="CQ610" s="32"/>
      <c r="CR610" s="32"/>
      <c r="CS610" s="32"/>
      <c r="CT610" s="88"/>
      <c r="CU610" s="88" t="s">
        <v>482</v>
      </c>
      <c r="CV610" s="88" t="s">
        <v>483</v>
      </c>
      <c r="CW610" s="33" t="s">
        <v>483</v>
      </c>
      <c r="CX610" s="32"/>
      <c r="CY610" s="33" t="s">
        <v>1957</v>
      </c>
      <c r="CZ610" s="32"/>
      <c r="DA610" s="161"/>
      <c r="DB610" s="161" t="s">
        <v>1959</v>
      </c>
      <c r="DC610" s="30" t="s">
        <v>423</v>
      </c>
      <c r="DD610" s="171"/>
      <c r="DE610" s="32"/>
      <c r="DF610" s="33" t="s">
        <v>1887</v>
      </c>
      <c r="DG610" s="32"/>
      <c r="DH610" s="32" t="s">
        <v>1967</v>
      </c>
      <c r="DI610" s="88"/>
      <c r="DJ610" s="32"/>
      <c r="DK610" s="32"/>
      <c r="DL610" s="32"/>
      <c r="DM610" s="73" t="s">
        <v>609</v>
      </c>
      <c r="DN610" s="88"/>
      <c r="DO610" s="33" t="s">
        <v>3195</v>
      </c>
      <c r="DP610" s="32"/>
      <c r="DQ610" s="30"/>
      <c r="DR610" s="30" t="s">
        <v>614</v>
      </c>
      <c r="DS610" s="85" t="s">
        <v>1933</v>
      </c>
      <c r="DT610" s="32"/>
      <c r="DU610" s="33" t="s">
        <v>3191</v>
      </c>
      <c r="DV610" s="147"/>
      <c r="DW610" s="88" t="s">
        <v>482</v>
      </c>
      <c r="DX610" s="32"/>
      <c r="DY610" s="30" t="s">
        <v>13</v>
      </c>
      <c r="DZ610" s="32"/>
      <c r="EA610" s="161" t="s">
        <v>428</v>
      </c>
      <c r="EB610" s="33" t="s">
        <v>231</v>
      </c>
      <c r="EC610" s="147" t="s">
        <v>2113</v>
      </c>
      <c r="ED610" s="30"/>
      <c r="EE610" s="32"/>
      <c r="EF610" s="32" t="s">
        <v>602</v>
      </c>
      <c r="EG610" s="162" t="s">
        <v>1960</v>
      </c>
      <c r="EH610" s="32"/>
      <c r="EI610" s="33" t="s">
        <v>188</v>
      </c>
      <c r="EJ610" s="32"/>
      <c r="EK610" s="32"/>
      <c r="EL610" s="74" t="s">
        <v>1948</v>
      </c>
      <c r="EM610" s="126" t="s">
        <v>1978</v>
      </c>
      <c r="ET610" s="147" t="s">
        <v>1907</v>
      </c>
      <c r="EU610" s="147" t="s">
        <v>3198</v>
      </c>
      <c r="EV610" s="147" t="s">
        <v>1908</v>
      </c>
      <c r="EW610" s="147" t="s">
        <v>1908</v>
      </c>
      <c r="EX610" s="147" t="s">
        <v>1908</v>
      </c>
      <c r="EY610" s="147" t="s">
        <v>1908</v>
      </c>
      <c r="EZ610" s="147" t="s">
        <v>1908</v>
      </c>
      <c r="FA610" s="147" t="s">
        <v>1908</v>
      </c>
      <c r="FB610" s="147" t="s">
        <v>1908</v>
      </c>
      <c r="FC610" s="147" t="s">
        <v>1908</v>
      </c>
      <c r="FD610" s="166" t="s">
        <v>2101</v>
      </c>
      <c r="FE610" s="147" t="s">
        <v>3192</v>
      </c>
      <c r="FF610" s="166"/>
      <c r="FG610" s="85" t="s">
        <v>430</v>
      </c>
      <c r="FH610" s="147" t="s">
        <v>2109</v>
      </c>
      <c r="FI610" s="156"/>
      <c r="FJ610" s="147" t="s">
        <v>3094</v>
      </c>
      <c r="FK610" s="147" t="s">
        <v>3200</v>
      </c>
      <c r="FL610" s="147" t="s">
        <v>2003</v>
      </c>
      <c r="FM610" s="69" t="s">
        <v>335</v>
      </c>
      <c r="FN610" s="147" t="s">
        <v>1985</v>
      </c>
      <c r="FO610" s="147" t="s">
        <v>2110</v>
      </c>
      <c r="FP610" s="147" t="s">
        <v>3102</v>
      </c>
      <c r="FQ610" s="147" t="s">
        <v>3098</v>
      </c>
      <c r="FR610" s="147" t="s">
        <v>3096</v>
      </c>
      <c r="FS610" s="147" t="s">
        <v>3100</v>
      </c>
      <c r="FT610" s="161" t="s">
        <v>2086</v>
      </c>
      <c r="FU610" s="161" t="s">
        <v>2090</v>
      </c>
      <c r="FV610" s="161"/>
      <c r="FW610" s="161" t="s">
        <v>2087</v>
      </c>
      <c r="FX610" s="161" t="s">
        <v>2092</v>
      </c>
      <c r="FY610" s="147" t="s">
        <v>1935</v>
      </c>
      <c r="FZ610" s="147" t="s">
        <v>431</v>
      </c>
      <c r="GA610" s="30" t="s">
        <v>408</v>
      </c>
      <c r="GB610" s="30"/>
      <c r="GC610" s="85" t="s">
        <v>456</v>
      </c>
      <c r="GD610" s="38" t="s">
        <v>603</v>
      </c>
      <c r="GE610" s="38" t="s">
        <v>340</v>
      </c>
      <c r="GF610" s="38" t="s">
        <v>2094</v>
      </c>
      <c r="GG610" s="33" t="s">
        <v>1920</v>
      </c>
      <c r="GH610" s="30" t="s">
        <v>566</v>
      </c>
      <c r="GI610" s="147" t="s">
        <v>1990</v>
      </c>
      <c r="GJ610" s="147" t="s">
        <v>2001</v>
      </c>
      <c r="GK610" s="147" t="s">
        <v>3104</v>
      </c>
      <c r="GL610" s="88" t="s">
        <v>493</v>
      </c>
      <c r="GM610" s="147" t="s">
        <v>3092</v>
      </c>
      <c r="GN610" s="147" t="s">
        <v>1994</v>
      </c>
      <c r="GO610" s="147" t="s">
        <v>2096</v>
      </c>
      <c r="GP610" s="147" t="s">
        <v>1984</v>
      </c>
      <c r="GQ610" s="147" t="s">
        <v>1988</v>
      </c>
      <c r="GR610" s="156" t="s">
        <v>302</v>
      </c>
      <c r="GS610" s="85" t="s">
        <v>1944</v>
      </c>
      <c r="GT610" s="147" t="s">
        <v>1895</v>
      </c>
      <c r="GU610" s="161" t="s">
        <v>1958</v>
      </c>
      <c r="GV610" s="147" t="s">
        <v>2005</v>
      </c>
      <c r="GW610" s="85" t="s">
        <v>1976</v>
      </c>
      <c r="GX610" s="85" t="s">
        <v>480</v>
      </c>
      <c r="GY610" s="147" t="s">
        <v>2098</v>
      </c>
      <c r="GZ610" s="157" t="s">
        <v>612</v>
      </c>
      <c r="HA610" t="s">
        <v>1954</v>
      </c>
    </row>
    <row r="611" spans="1:209" ht="12.75">
      <c r="A611" s="28">
        <v>46313</v>
      </c>
      <c r="B611" s="88" t="s">
        <v>482</v>
      </c>
      <c r="C611" s="32" t="s">
        <v>359</v>
      </c>
      <c r="D611" s="88" t="s">
        <v>482</v>
      </c>
      <c r="E611" s="32"/>
      <c r="F611" s="88" t="s">
        <v>482</v>
      </c>
      <c r="G611" s="32"/>
      <c r="H611" s="32" t="s">
        <v>482</v>
      </c>
      <c r="I611" s="145" t="s">
        <v>1876</v>
      </c>
      <c r="J611" s="88" t="s">
        <v>482</v>
      </c>
      <c r="K611" s="88" t="s">
        <v>482</v>
      </c>
      <c r="L611" s="88" t="s">
        <v>482</v>
      </c>
      <c r="M611" s="32" t="s">
        <v>482</v>
      </c>
      <c r="N611" s="88" t="s">
        <v>483</v>
      </c>
      <c r="O611" s="33" t="s">
        <v>387</v>
      </c>
      <c r="P611" s="32"/>
      <c r="Q611" s="88" t="s">
        <v>482</v>
      </c>
      <c r="R611" s="32"/>
      <c r="S611" s="32"/>
      <c r="T611" s="33" t="s">
        <v>482</v>
      </c>
      <c r="U611" s="88" t="s">
        <v>483</v>
      </c>
      <c r="V611" s="171" t="s">
        <v>2083</v>
      </c>
      <c r="W611" s="88"/>
      <c r="X611" s="30"/>
      <c r="Y611" s="88" t="s">
        <v>482</v>
      </c>
      <c r="Z611" s="32" t="s">
        <v>482</v>
      </c>
      <c r="AA611" s="38" t="s">
        <v>482</v>
      </c>
      <c r="AB611" s="32"/>
      <c r="AC611" s="32" t="s">
        <v>483</v>
      </c>
      <c r="AD611" s="88"/>
      <c r="AE611" s="88" t="s">
        <v>482</v>
      </c>
      <c r="AF611" s="32"/>
      <c r="AG611" s="32"/>
      <c r="AH611" s="88" t="s">
        <v>482</v>
      </c>
      <c r="AI611" s="32"/>
      <c r="AJ611" s="32"/>
      <c r="AK611" s="88" t="s">
        <v>482</v>
      </c>
      <c r="AL611" s="32" t="s">
        <v>482</v>
      </c>
      <c r="AM611" s="88" t="s">
        <v>482</v>
      </c>
      <c r="AN611" s="88" t="s">
        <v>482</v>
      </c>
      <c r="AO611" s="88" t="s">
        <v>482</v>
      </c>
      <c r="AP611" s="32"/>
      <c r="AQ611" s="88" t="s">
        <v>482</v>
      </c>
      <c r="AR611" s="32"/>
      <c r="AS611" s="32"/>
      <c r="AT611" s="148" t="s">
        <v>483</v>
      </c>
      <c r="AU611" s="32"/>
      <c r="AV611" s="30" t="s">
        <v>483</v>
      </c>
      <c r="AW611" s="88" t="s">
        <v>482</v>
      </c>
      <c r="AX611" s="30" t="s">
        <v>482</v>
      </c>
      <c r="AY611" s="30" t="s">
        <v>483</v>
      </c>
      <c r="AZ611" s="32"/>
      <c r="BA611" s="145"/>
      <c r="BB611" s="88" t="s">
        <v>483</v>
      </c>
      <c r="BC611" s="32"/>
      <c r="BD611" s="33" t="s">
        <v>468</v>
      </c>
      <c r="BE611" s="32"/>
      <c r="BF611" s="32"/>
      <c r="BG611" s="32"/>
      <c r="BH611" s="32"/>
      <c r="BI611" s="32"/>
      <c r="BJ611" s="32"/>
      <c r="BK611" s="32"/>
      <c r="BL611" s="88" t="s">
        <v>482</v>
      </c>
      <c r="BM611" s="33" t="s">
        <v>345</v>
      </c>
      <c r="BN611" s="88" t="s">
        <v>483</v>
      </c>
      <c r="BO611" s="32"/>
      <c r="BP611" s="88" t="s">
        <v>483</v>
      </c>
      <c r="BQ611" s="32"/>
      <c r="BR611" s="88" t="s">
        <v>483</v>
      </c>
      <c r="BS611" s="177" t="s">
        <v>482</v>
      </c>
      <c r="BT611" s="88" t="s">
        <v>482</v>
      </c>
      <c r="BU611" s="32"/>
      <c r="BV611" s="33" t="s">
        <v>482</v>
      </c>
      <c r="BW611" s="32"/>
      <c r="BX611" s="147" t="s">
        <v>482</v>
      </c>
      <c r="BY611" s="32" t="s">
        <v>482</v>
      </c>
      <c r="BZ611" s="33" t="s">
        <v>482</v>
      </c>
      <c r="CA611" s="32"/>
      <c r="CB611" s="32"/>
      <c r="CC611" s="33" t="s">
        <v>1956</v>
      </c>
      <c r="CD611" s="161" t="s">
        <v>2084</v>
      </c>
      <c r="CE611" s="166"/>
      <c r="CF611" s="30" t="s">
        <v>356</v>
      </c>
      <c r="CG611" s="30" t="s">
        <v>1886</v>
      </c>
      <c r="CH611" s="32"/>
      <c r="CI611" s="88" t="s">
        <v>483</v>
      </c>
      <c r="CJ611" s="33" t="s">
        <v>288</v>
      </c>
      <c r="CK611" s="32"/>
      <c r="CL611" s="88" t="s">
        <v>482</v>
      </c>
      <c r="CM611" s="113" t="s">
        <v>436</v>
      </c>
      <c r="CN611" s="147"/>
      <c r="CO611" s="32"/>
      <c r="CP611" s="88" t="s">
        <v>483</v>
      </c>
      <c r="CQ611" s="32"/>
      <c r="CR611" s="32"/>
      <c r="CS611" s="32"/>
      <c r="CT611" s="88"/>
      <c r="CU611" s="88" t="s">
        <v>482</v>
      </c>
      <c r="CV611" s="88" t="s">
        <v>483</v>
      </c>
      <c r="CW611" s="33" t="s">
        <v>483</v>
      </c>
      <c r="CX611" s="32"/>
      <c r="CY611" s="33" t="s">
        <v>1957</v>
      </c>
      <c r="CZ611" s="32"/>
      <c r="DA611" s="161"/>
      <c r="DB611" s="161" t="s">
        <v>1959</v>
      </c>
      <c r="DC611" s="30" t="s">
        <v>423</v>
      </c>
      <c r="DD611" s="171"/>
      <c r="DE611" s="32"/>
      <c r="DF611" s="33" t="s">
        <v>1887</v>
      </c>
      <c r="DG611" s="32"/>
      <c r="DH611" s="32" t="s">
        <v>1967</v>
      </c>
      <c r="DI611" s="88"/>
      <c r="DJ611" s="32"/>
      <c r="DK611" s="32"/>
      <c r="DL611" s="32"/>
      <c r="DM611" s="73" t="s">
        <v>609</v>
      </c>
      <c r="DN611" s="88"/>
      <c r="DO611" s="33" t="s">
        <v>3195</v>
      </c>
      <c r="DP611" s="32"/>
      <c r="DQ611" s="30"/>
      <c r="DR611" s="30" t="s">
        <v>614</v>
      </c>
      <c r="DS611" s="85" t="s">
        <v>1933</v>
      </c>
      <c r="DT611" s="32"/>
      <c r="DU611" s="33" t="s">
        <v>3191</v>
      </c>
      <c r="DV611" s="147"/>
      <c r="DW611" s="88" t="s">
        <v>482</v>
      </c>
      <c r="DX611" s="32"/>
      <c r="DY611" s="30" t="s">
        <v>13</v>
      </c>
      <c r="DZ611" s="32"/>
      <c r="EA611" s="161" t="s">
        <v>428</v>
      </c>
      <c r="EB611" s="33" t="s">
        <v>231</v>
      </c>
      <c r="EC611" s="147" t="s">
        <v>2113</v>
      </c>
      <c r="ED611" s="30"/>
      <c r="EE611" s="32"/>
      <c r="EF611" s="32" t="s">
        <v>602</v>
      </c>
      <c r="EG611" s="162" t="s">
        <v>1960</v>
      </c>
      <c r="EH611" s="32"/>
      <c r="EI611" s="33" t="s">
        <v>188</v>
      </c>
      <c r="EJ611" s="32"/>
      <c r="EK611" s="32"/>
      <c r="EL611" s="74" t="s">
        <v>1948</v>
      </c>
      <c r="EM611" s="126" t="s">
        <v>1978</v>
      </c>
      <c r="ET611" s="147" t="s">
        <v>1907</v>
      </c>
      <c r="EU611" s="147" t="s">
        <v>3198</v>
      </c>
      <c r="EV611" s="147" t="s">
        <v>1908</v>
      </c>
      <c r="EW611" s="147" t="s">
        <v>1908</v>
      </c>
      <c r="EX611" s="147" t="s">
        <v>1908</v>
      </c>
      <c r="EY611" s="147" t="s">
        <v>1908</v>
      </c>
      <c r="EZ611" s="147" t="s">
        <v>1908</v>
      </c>
      <c r="FA611" s="147" t="s">
        <v>1908</v>
      </c>
      <c r="FB611" s="147" t="s">
        <v>1908</v>
      </c>
      <c r="FC611" s="147" t="s">
        <v>1908</v>
      </c>
      <c r="FD611" s="166" t="s">
        <v>2101</v>
      </c>
      <c r="FE611" s="147" t="s">
        <v>3192</v>
      </c>
      <c r="FF611" s="166"/>
      <c r="FG611" s="85" t="s">
        <v>430</v>
      </c>
      <c r="FH611" s="147" t="s">
        <v>2109</v>
      </c>
      <c r="FI611" s="156"/>
      <c r="FJ611" s="147" t="s">
        <v>3094</v>
      </c>
      <c r="FK611" s="147" t="s">
        <v>3200</v>
      </c>
      <c r="FL611" s="147" t="s">
        <v>2003</v>
      </c>
      <c r="FM611" s="69" t="s">
        <v>335</v>
      </c>
      <c r="FN611" s="147" t="s">
        <v>1985</v>
      </c>
      <c r="FO611" s="147" t="s">
        <v>2110</v>
      </c>
      <c r="FP611" s="147" t="s">
        <v>3102</v>
      </c>
      <c r="FQ611" s="147" t="s">
        <v>3098</v>
      </c>
      <c r="FR611" s="147" t="s">
        <v>3096</v>
      </c>
      <c r="FS611" s="147" t="s">
        <v>3100</v>
      </c>
      <c r="FT611" s="161" t="s">
        <v>2086</v>
      </c>
      <c r="FU611" s="161" t="s">
        <v>2090</v>
      </c>
      <c r="FV611" s="161"/>
      <c r="FW611" s="161" t="s">
        <v>2087</v>
      </c>
      <c r="FX611" s="161" t="s">
        <v>2092</v>
      </c>
      <c r="FY611" s="147" t="s">
        <v>1935</v>
      </c>
      <c r="FZ611" s="147" t="s">
        <v>431</v>
      </c>
      <c r="GA611" s="30" t="s">
        <v>408</v>
      </c>
      <c r="GB611" s="30"/>
      <c r="GC611" s="85" t="s">
        <v>456</v>
      </c>
      <c r="GD611" s="38" t="s">
        <v>603</v>
      </c>
      <c r="GE611" s="38" t="s">
        <v>340</v>
      </c>
      <c r="GF611" s="38" t="s">
        <v>2094</v>
      </c>
      <c r="GG611" s="33" t="s">
        <v>1920</v>
      </c>
      <c r="GH611" s="30" t="s">
        <v>566</v>
      </c>
      <c r="GI611" s="147" t="s">
        <v>1990</v>
      </c>
      <c r="GJ611" s="147" t="s">
        <v>2001</v>
      </c>
      <c r="GK611" s="147" t="s">
        <v>3104</v>
      </c>
      <c r="GL611" s="88" t="s">
        <v>493</v>
      </c>
      <c r="GM611" s="147" t="s">
        <v>3092</v>
      </c>
      <c r="GN611" s="147" t="s">
        <v>1994</v>
      </c>
      <c r="GO611" s="147" t="s">
        <v>2096</v>
      </c>
      <c r="GP611" s="147" t="s">
        <v>1984</v>
      </c>
      <c r="GQ611" s="147" t="s">
        <v>1988</v>
      </c>
      <c r="GR611" s="156" t="s">
        <v>302</v>
      </c>
      <c r="GS611" s="85" t="s">
        <v>1944</v>
      </c>
      <c r="GT611" s="147" t="s">
        <v>1895</v>
      </c>
      <c r="GU611" s="161" t="s">
        <v>1958</v>
      </c>
      <c r="GV611" s="147" t="s">
        <v>2005</v>
      </c>
      <c r="GW611" s="85" t="s">
        <v>1976</v>
      </c>
      <c r="GX611" s="85" t="s">
        <v>480</v>
      </c>
      <c r="GY611" s="147" t="s">
        <v>2098</v>
      </c>
      <c r="GZ611" s="157" t="s">
        <v>612</v>
      </c>
      <c r="HA611" t="s">
        <v>1954</v>
      </c>
    </row>
    <row r="612" spans="1:209" ht="12.75">
      <c r="A612" s="28">
        <v>46314</v>
      </c>
      <c r="B612" s="88" t="s">
        <v>482</v>
      </c>
      <c r="C612" s="32" t="s">
        <v>359</v>
      </c>
      <c r="D612" s="88" t="s">
        <v>482</v>
      </c>
      <c r="E612" s="32"/>
      <c r="F612" s="88" t="s">
        <v>482</v>
      </c>
      <c r="G612" s="32"/>
      <c r="H612" s="32" t="s">
        <v>482</v>
      </c>
      <c r="I612" s="145" t="s">
        <v>1876</v>
      </c>
      <c r="J612" s="88" t="s">
        <v>482</v>
      </c>
      <c r="K612" s="88" t="s">
        <v>482</v>
      </c>
      <c r="L612" s="88" t="s">
        <v>482</v>
      </c>
      <c r="M612" s="32" t="s">
        <v>482</v>
      </c>
      <c r="N612" s="88" t="s">
        <v>483</v>
      </c>
      <c r="O612" s="33" t="s">
        <v>387</v>
      </c>
      <c r="P612" s="32"/>
      <c r="Q612" s="88" t="s">
        <v>482</v>
      </c>
      <c r="R612" s="32"/>
      <c r="S612" s="32"/>
      <c r="T612" s="33" t="s">
        <v>482</v>
      </c>
      <c r="U612" s="88" t="s">
        <v>483</v>
      </c>
      <c r="V612" s="171" t="s">
        <v>2083</v>
      </c>
      <c r="W612" s="88"/>
      <c r="X612" s="30"/>
      <c r="Y612" s="88" t="s">
        <v>482</v>
      </c>
      <c r="Z612" s="32" t="s">
        <v>482</v>
      </c>
      <c r="AA612" s="38" t="s">
        <v>482</v>
      </c>
      <c r="AB612" s="32"/>
      <c r="AC612" s="32" t="s">
        <v>483</v>
      </c>
      <c r="AD612" s="88"/>
      <c r="AE612" s="88" t="s">
        <v>482</v>
      </c>
      <c r="AF612" s="32"/>
      <c r="AG612" s="32"/>
      <c r="AH612" s="88" t="s">
        <v>482</v>
      </c>
      <c r="AI612" s="32"/>
      <c r="AJ612" s="32"/>
      <c r="AK612" s="88" t="s">
        <v>482</v>
      </c>
      <c r="AL612" s="32" t="s">
        <v>482</v>
      </c>
      <c r="AM612" s="88" t="s">
        <v>482</v>
      </c>
      <c r="AN612" s="88" t="s">
        <v>482</v>
      </c>
      <c r="AO612" s="88" t="s">
        <v>482</v>
      </c>
      <c r="AP612" s="32"/>
      <c r="AQ612" s="88" t="s">
        <v>482</v>
      </c>
      <c r="AR612" s="32"/>
      <c r="AS612" s="32"/>
      <c r="AT612" s="148" t="s">
        <v>483</v>
      </c>
      <c r="AU612" s="32"/>
      <c r="AV612" s="30" t="s">
        <v>483</v>
      </c>
      <c r="AW612" s="88" t="s">
        <v>482</v>
      </c>
      <c r="AX612" s="30" t="s">
        <v>482</v>
      </c>
      <c r="AY612" s="30" t="s">
        <v>483</v>
      </c>
      <c r="AZ612" s="32"/>
      <c r="BA612" s="145"/>
      <c r="BB612" s="88" t="s">
        <v>483</v>
      </c>
      <c r="BC612" s="32"/>
      <c r="BD612" s="33" t="s">
        <v>468</v>
      </c>
      <c r="BE612" s="32"/>
      <c r="BF612" s="32"/>
      <c r="BG612" s="32"/>
      <c r="BH612" s="32"/>
      <c r="BI612" s="32"/>
      <c r="BJ612" s="32"/>
      <c r="BK612" s="32"/>
      <c r="BL612" s="88" t="s">
        <v>482</v>
      </c>
      <c r="BM612" s="33" t="s">
        <v>345</v>
      </c>
      <c r="BN612" s="88" t="s">
        <v>483</v>
      </c>
      <c r="BO612" s="32"/>
      <c r="BP612" s="88" t="s">
        <v>483</v>
      </c>
      <c r="BQ612" s="32"/>
      <c r="BR612" s="88" t="s">
        <v>483</v>
      </c>
      <c r="BS612" s="177" t="s">
        <v>482</v>
      </c>
      <c r="BT612" s="88" t="s">
        <v>482</v>
      </c>
      <c r="BU612" s="32"/>
      <c r="BV612" s="33" t="s">
        <v>482</v>
      </c>
      <c r="BW612" s="32"/>
      <c r="BX612" s="147" t="s">
        <v>482</v>
      </c>
      <c r="BY612" s="32" t="s">
        <v>482</v>
      </c>
      <c r="BZ612" s="33" t="s">
        <v>482</v>
      </c>
      <c r="CA612" s="32"/>
      <c r="CB612" s="32"/>
      <c r="CC612" s="33" t="s">
        <v>1956</v>
      </c>
      <c r="CD612" s="161" t="s">
        <v>2084</v>
      </c>
      <c r="CE612" s="166"/>
      <c r="CF612" s="30" t="s">
        <v>356</v>
      </c>
      <c r="CG612" s="30" t="s">
        <v>1886</v>
      </c>
      <c r="CH612" s="32"/>
      <c r="CI612" s="88" t="s">
        <v>483</v>
      </c>
      <c r="CJ612" s="33" t="s">
        <v>288</v>
      </c>
      <c r="CK612" s="32"/>
      <c r="CL612" s="88" t="s">
        <v>482</v>
      </c>
      <c r="CM612" s="113" t="s">
        <v>436</v>
      </c>
      <c r="CN612" s="147"/>
      <c r="CO612" s="32"/>
      <c r="CP612" s="88" t="s">
        <v>483</v>
      </c>
      <c r="CQ612" s="32"/>
      <c r="CR612" s="32"/>
      <c r="CS612" s="32"/>
      <c r="CT612" s="88"/>
      <c r="CU612" s="88" t="s">
        <v>482</v>
      </c>
      <c r="CV612" s="88" t="s">
        <v>483</v>
      </c>
      <c r="CW612" s="33" t="s">
        <v>483</v>
      </c>
      <c r="CX612" s="32"/>
      <c r="CY612" s="33" t="s">
        <v>1957</v>
      </c>
      <c r="CZ612" s="32"/>
      <c r="DA612" s="161"/>
      <c r="DB612" s="161" t="s">
        <v>1959</v>
      </c>
      <c r="DC612" s="30" t="s">
        <v>423</v>
      </c>
      <c r="DD612" s="171"/>
      <c r="DE612" s="32"/>
      <c r="DF612" s="33" t="s">
        <v>1887</v>
      </c>
      <c r="DG612" s="32"/>
      <c r="DH612" s="32" t="s">
        <v>1967</v>
      </c>
      <c r="DI612" s="88"/>
      <c r="DJ612" s="32"/>
      <c r="DK612" s="32"/>
      <c r="DL612" s="32"/>
      <c r="DM612" s="73" t="s">
        <v>609</v>
      </c>
      <c r="DN612" s="88"/>
      <c r="DO612" s="33" t="s">
        <v>3195</v>
      </c>
      <c r="DP612" s="32"/>
      <c r="DQ612" s="30"/>
      <c r="DR612" s="30" t="s">
        <v>614</v>
      </c>
      <c r="DS612" s="85" t="s">
        <v>1933</v>
      </c>
      <c r="DT612" s="32"/>
      <c r="DU612" s="33" t="s">
        <v>3191</v>
      </c>
      <c r="DV612" s="147"/>
      <c r="DW612" s="88" t="s">
        <v>482</v>
      </c>
      <c r="DX612" s="32"/>
      <c r="DY612" s="30" t="s">
        <v>13</v>
      </c>
      <c r="DZ612" s="32"/>
      <c r="EA612" s="161" t="s">
        <v>428</v>
      </c>
      <c r="EB612" s="33" t="s">
        <v>231</v>
      </c>
      <c r="EC612" s="147" t="s">
        <v>2113</v>
      </c>
      <c r="ED612" s="30"/>
      <c r="EE612" s="32"/>
      <c r="EF612" s="32" t="s">
        <v>602</v>
      </c>
      <c r="EG612" s="162" t="s">
        <v>1960</v>
      </c>
      <c r="EH612" s="32"/>
      <c r="EI612" s="33" t="s">
        <v>188</v>
      </c>
      <c r="EJ612" s="32"/>
      <c r="EK612" s="32"/>
      <c r="EL612" s="74" t="s">
        <v>1948</v>
      </c>
      <c r="EM612" s="126" t="s">
        <v>1978</v>
      </c>
      <c r="ET612" s="147" t="s">
        <v>1907</v>
      </c>
      <c r="EU612" s="147" t="s">
        <v>3198</v>
      </c>
      <c r="EV612" s="147" t="s">
        <v>1908</v>
      </c>
      <c r="EW612" s="147" t="s">
        <v>1908</v>
      </c>
      <c r="EX612" s="147" t="s">
        <v>1908</v>
      </c>
      <c r="EY612" s="147" t="s">
        <v>1908</v>
      </c>
      <c r="EZ612" s="147" t="s">
        <v>1908</v>
      </c>
      <c r="FA612" s="147" t="s">
        <v>1908</v>
      </c>
      <c r="FB612" s="147" t="s">
        <v>1908</v>
      </c>
      <c r="FC612" s="147" t="s">
        <v>1908</v>
      </c>
      <c r="FD612" s="166" t="s">
        <v>2101</v>
      </c>
      <c r="FE612" s="147" t="s">
        <v>3192</v>
      </c>
      <c r="FF612" s="166"/>
      <c r="FG612" s="85" t="s">
        <v>430</v>
      </c>
      <c r="FH612" s="147" t="s">
        <v>2109</v>
      </c>
      <c r="FI612" s="156"/>
      <c r="FJ612" s="147" t="s">
        <v>3094</v>
      </c>
      <c r="FK612" s="147" t="s">
        <v>3200</v>
      </c>
      <c r="FL612" s="147" t="s">
        <v>2003</v>
      </c>
      <c r="FM612" s="69" t="s">
        <v>335</v>
      </c>
      <c r="FN612" s="147" t="s">
        <v>1985</v>
      </c>
      <c r="FO612" s="147" t="s">
        <v>2110</v>
      </c>
      <c r="FP612" s="147" t="s">
        <v>3102</v>
      </c>
      <c r="FQ612" s="147" t="s">
        <v>3098</v>
      </c>
      <c r="FR612" s="147" t="s">
        <v>3096</v>
      </c>
      <c r="FS612" s="147" t="s">
        <v>3100</v>
      </c>
      <c r="FT612" s="161" t="s">
        <v>2086</v>
      </c>
      <c r="FU612" s="161" t="s">
        <v>2090</v>
      </c>
      <c r="FV612" s="161"/>
      <c r="FW612" s="161" t="s">
        <v>2087</v>
      </c>
      <c r="FX612" s="161" t="s">
        <v>2092</v>
      </c>
      <c r="FY612" s="147" t="s">
        <v>1935</v>
      </c>
      <c r="FZ612" s="147" t="s">
        <v>431</v>
      </c>
      <c r="GA612" s="30" t="s">
        <v>408</v>
      </c>
      <c r="GB612" s="30"/>
      <c r="GC612" s="85" t="s">
        <v>456</v>
      </c>
      <c r="GD612" s="38" t="s">
        <v>603</v>
      </c>
      <c r="GE612" s="38" t="s">
        <v>340</v>
      </c>
      <c r="GF612" s="38" t="s">
        <v>2094</v>
      </c>
      <c r="GG612" s="33" t="s">
        <v>1920</v>
      </c>
      <c r="GH612" s="30" t="s">
        <v>566</v>
      </c>
      <c r="GI612" s="147" t="s">
        <v>1990</v>
      </c>
      <c r="GJ612" s="147" t="s">
        <v>2001</v>
      </c>
      <c r="GK612" s="147" t="s">
        <v>3104</v>
      </c>
      <c r="GL612" s="88" t="s">
        <v>493</v>
      </c>
      <c r="GM612" s="147" t="s">
        <v>3092</v>
      </c>
      <c r="GN612" s="147" t="s">
        <v>1994</v>
      </c>
      <c r="GO612" s="147" t="s">
        <v>2096</v>
      </c>
      <c r="GP612" s="147" t="s">
        <v>1984</v>
      </c>
      <c r="GQ612" s="147" t="s">
        <v>1988</v>
      </c>
      <c r="GR612" s="156" t="s">
        <v>302</v>
      </c>
      <c r="GS612" s="85" t="s">
        <v>1944</v>
      </c>
      <c r="GT612" s="147" t="s">
        <v>1895</v>
      </c>
      <c r="GU612" s="161" t="s">
        <v>1958</v>
      </c>
      <c r="GV612" s="147" t="s">
        <v>2005</v>
      </c>
      <c r="GW612" s="85" t="s">
        <v>1976</v>
      </c>
      <c r="GX612" s="85" t="s">
        <v>480</v>
      </c>
      <c r="GY612" s="147" t="s">
        <v>2098</v>
      </c>
      <c r="GZ612" s="157" t="s">
        <v>612</v>
      </c>
      <c r="HA612" t="s">
        <v>1954</v>
      </c>
    </row>
    <row r="613" spans="1:209" ht="12.75">
      <c r="A613" s="28">
        <v>46315</v>
      </c>
      <c r="B613" s="88" t="s">
        <v>482</v>
      </c>
      <c r="C613" s="32" t="s">
        <v>359</v>
      </c>
      <c r="D613" s="88" t="s">
        <v>482</v>
      </c>
      <c r="E613" s="32"/>
      <c r="F613" s="88" t="s">
        <v>482</v>
      </c>
      <c r="G613" s="32"/>
      <c r="H613" s="32" t="s">
        <v>482</v>
      </c>
      <c r="I613" s="145" t="s">
        <v>1876</v>
      </c>
      <c r="J613" s="88" t="s">
        <v>482</v>
      </c>
      <c r="K613" s="88" t="s">
        <v>482</v>
      </c>
      <c r="L613" s="88" t="s">
        <v>482</v>
      </c>
      <c r="M613" s="32" t="s">
        <v>482</v>
      </c>
      <c r="N613" s="88" t="s">
        <v>483</v>
      </c>
      <c r="O613" s="33" t="s">
        <v>387</v>
      </c>
      <c r="P613" s="32"/>
      <c r="Q613" s="88" t="s">
        <v>482</v>
      </c>
      <c r="R613" s="32"/>
      <c r="S613" s="32"/>
      <c r="T613" s="33" t="s">
        <v>482</v>
      </c>
      <c r="U613" s="88" t="s">
        <v>483</v>
      </c>
      <c r="V613" s="171" t="s">
        <v>2083</v>
      </c>
      <c r="W613" s="88"/>
      <c r="X613" s="30"/>
      <c r="Y613" s="88" t="s">
        <v>482</v>
      </c>
      <c r="Z613" s="32" t="s">
        <v>482</v>
      </c>
      <c r="AA613" s="38" t="s">
        <v>482</v>
      </c>
      <c r="AB613" s="32"/>
      <c r="AC613" s="32" t="s">
        <v>483</v>
      </c>
      <c r="AD613" s="88"/>
      <c r="AE613" s="88" t="s">
        <v>482</v>
      </c>
      <c r="AF613" s="32"/>
      <c r="AG613" s="32"/>
      <c r="AH613" s="88" t="s">
        <v>482</v>
      </c>
      <c r="AI613" s="32"/>
      <c r="AJ613" s="32"/>
      <c r="AK613" s="88" t="s">
        <v>482</v>
      </c>
      <c r="AL613" s="32" t="s">
        <v>482</v>
      </c>
      <c r="AM613" s="88" t="s">
        <v>482</v>
      </c>
      <c r="AN613" s="88" t="s">
        <v>482</v>
      </c>
      <c r="AO613" s="88" t="s">
        <v>482</v>
      </c>
      <c r="AP613" s="32"/>
      <c r="AQ613" s="88" t="s">
        <v>482</v>
      </c>
      <c r="AR613" s="32"/>
      <c r="AS613" s="32"/>
      <c r="AT613" s="148" t="s">
        <v>483</v>
      </c>
      <c r="AU613" s="32"/>
      <c r="AV613" s="30" t="s">
        <v>483</v>
      </c>
      <c r="AW613" s="88" t="s">
        <v>482</v>
      </c>
      <c r="AX613" s="30" t="s">
        <v>482</v>
      </c>
      <c r="AY613" s="30" t="s">
        <v>483</v>
      </c>
      <c r="AZ613" s="32"/>
      <c r="BA613" s="145"/>
      <c r="BB613" s="88" t="s">
        <v>483</v>
      </c>
      <c r="BC613" s="32"/>
      <c r="BD613" s="33" t="s">
        <v>468</v>
      </c>
      <c r="BE613" s="32"/>
      <c r="BF613" s="32"/>
      <c r="BG613" s="32"/>
      <c r="BH613" s="32"/>
      <c r="BI613" s="32"/>
      <c r="BJ613" s="32"/>
      <c r="BK613" s="32"/>
      <c r="BL613" s="88" t="s">
        <v>482</v>
      </c>
      <c r="BM613" s="33" t="s">
        <v>345</v>
      </c>
      <c r="BN613" s="88" t="s">
        <v>483</v>
      </c>
      <c r="BO613" s="32"/>
      <c r="BP613" s="88" t="s">
        <v>483</v>
      </c>
      <c r="BQ613" s="32"/>
      <c r="BR613" s="88" t="s">
        <v>483</v>
      </c>
      <c r="BS613" s="177" t="s">
        <v>482</v>
      </c>
      <c r="BT613" s="88" t="s">
        <v>482</v>
      </c>
      <c r="BU613" s="32"/>
      <c r="BV613" s="33" t="s">
        <v>482</v>
      </c>
      <c r="BW613" s="32"/>
      <c r="BX613" s="147" t="s">
        <v>482</v>
      </c>
      <c r="BY613" s="32" t="s">
        <v>482</v>
      </c>
      <c r="BZ613" s="33" t="s">
        <v>482</v>
      </c>
      <c r="CA613" s="32"/>
      <c r="CB613" s="32"/>
      <c r="CC613" s="33" t="s">
        <v>1956</v>
      </c>
      <c r="CD613" s="161" t="s">
        <v>2084</v>
      </c>
      <c r="CE613" s="166"/>
      <c r="CF613" s="30" t="s">
        <v>356</v>
      </c>
      <c r="CG613" s="30" t="s">
        <v>1886</v>
      </c>
      <c r="CH613" s="32"/>
      <c r="CI613" s="88" t="s">
        <v>483</v>
      </c>
      <c r="CJ613" s="33" t="s">
        <v>288</v>
      </c>
      <c r="CK613" s="32"/>
      <c r="CL613" s="88" t="s">
        <v>482</v>
      </c>
      <c r="CM613" s="113" t="s">
        <v>436</v>
      </c>
      <c r="CN613" s="147"/>
      <c r="CO613" s="32"/>
      <c r="CP613" s="88" t="s">
        <v>483</v>
      </c>
      <c r="CQ613" s="32"/>
      <c r="CR613" s="32"/>
      <c r="CS613" s="32"/>
      <c r="CT613" s="88"/>
      <c r="CU613" s="88" t="s">
        <v>482</v>
      </c>
      <c r="CV613" s="88" t="s">
        <v>483</v>
      </c>
      <c r="CW613" s="33" t="s">
        <v>483</v>
      </c>
      <c r="CX613" s="32"/>
      <c r="CY613" s="33" t="s">
        <v>1957</v>
      </c>
      <c r="CZ613" s="32"/>
      <c r="DA613" s="161"/>
      <c r="DB613" s="161" t="s">
        <v>1959</v>
      </c>
      <c r="DC613" s="30" t="s">
        <v>423</v>
      </c>
      <c r="DD613" s="171"/>
      <c r="DE613" s="32"/>
      <c r="DF613" s="33" t="s">
        <v>1887</v>
      </c>
      <c r="DG613" s="32"/>
      <c r="DH613" s="32" t="s">
        <v>1967</v>
      </c>
      <c r="DI613" s="88"/>
      <c r="DJ613" s="32"/>
      <c r="DK613" s="32"/>
      <c r="DL613" s="32"/>
      <c r="DM613" s="73" t="s">
        <v>609</v>
      </c>
      <c r="DN613" s="88"/>
      <c r="DO613" s="33" t="s">
        <v>3195</v>
      </c>
      <c r="DP613" s="32"/>
      <c r="DQ613" s="30"/>
      <c r="DR613" s="30" t="s">
        <v>614</v>
      </c>
      <c r="DS613" s="85" t="s">
        <v>1933</v>
      </c>
      <c r="DT613" s="32"/>
      <c r="DU613" s="33" t="s">
        <v>3191</v>
      </c>
      <c r="DV613" s="147"/>
      <c r="DW613" s="88" t="s">
        <v>482</v>
      </c>
      <c r="DX613" s="32"/>
      <c r="DY613" s="30" t="s">
        <v>13</v>
      </c>
      <c r="DZ613" s="32"/>
      <c r="EA613" s="161" t="s">
        <v>428</v>
      </c>
      <c r="EB613" s="33" t="s">
        <v>231</v>
      </c>
      <c r="EC613" s="147" t="s">
        <v>2113</v>
      </c>
      <c r="ED613" s="30"/>
      <c r="EE613" s="32"/>
      <c r="EF613" s="32" t="s">
        <v>602</v>
      </c>
      <c r="EG613" s="162" t="s">
        <v>1960</v>
      </c>
      <c r="EH613" s="32"/>
      <c r="EI613" s="33" t="s">
        <v>188</v>
      </c>
      <c r="EJ613" s="32"/>
      <c r="EK613" s="32"/>
      <c r="EL613" s="74" t="s">
        <v>1948</v>
      </c>
      <c r="EM613" s="126" t="s">
        <v>1978</v>
      </c>
      <c r="ET613" s="147" t="s">
        <v>1907</v>
      </c>
      <c r="EU613" s="147" t="s">
        <v>3198</v>
      </c>
      <c r="EV613" s="147" t="s">
        <v>1908</v>
      </c>
      <c r="EW613" s="147" t="s">
        <v>1908</v>
      </c>
      <c r="EX613" s="147" t="s">
        <v>1908</v>
      </c>
      <c r="EY613" s="147" t="s">
        <v>1908</v>
      </c>
      <c r="EZ613" s="147" t="s">
        <v>1908</v>
      </c>
      <c r="FA613" s="147" t="s">
        <v>1908</v>
      </c>
      <c r="FB613" s="147" t="s">
        <v>1908</v>
      </c>
      <c r="FC613" s="147" t="s">
        <v>1908</v>
      </c>
      <c r="FD613" s="166" t="s">
        <v>2101</v>
      </c>
      <c r="FE613" s="147" t="s">
        <v>3192</v>
      </c>
      <c r="FF613" s="166"/>
      <c r="FG613" s="85" t="s">
        <v>430</v>
      </c>
      <c r="FH613" s="147" t="s">
        <v>2109</v>
      </c>
      <c r="FI613" s="156"/>
      <c r="FJ613" s="147" t="s">
        <v>3094</v>
      </c>
      <c r="FK613" s="147" t="s">
        <v>3200</v>
      </c>
      <c r="FL613" s="147" t="s">
        <v>2003</v>
      </c>
      <c r="FM613" s="69" t="s">
        <v>335</v>
      </c>
      <c r="FN613" s="147" t="s">
        <v>1985</v>
      </c>
      <c r="FO613" s="147" t="s">
        <v>2110</v>
      </c>
      <c r="FP613" s="147" t="s">
        <v>3102</v>
      </c>
      <c r="FQ613" s="147" t="s">
        <v>3098</v>
      </c>
      <c r="FR613" s="147" t="s">
        <v>3096</v>
      </c>
      <c r="FS613" s="147" t="s">
        <v>3100</v>
      </c>
      <c r="FT613" s="161" t="s">
        <v>2086</v>
      </c>
      <c r="FU613" s="161" t="s">
        <v>2090</v>
      </c>
      <c r="FV613" s="161"/>
      <c r="FW613" s="161" t="s">
        <v>2087</v>
      </c>
      <c r="FX613" s="161" t="s">
        <v>2092</v>
      </c>
      <c r="FY613" s="147" t="s">
        <v>1935</v>
      </c>
      <c r="FZ613" s="147" t="s">
        <v>431</v>
      </c>
      <c r="GA613" s="30" t="s">
        <v>408</v>
      </c>
      <c r="GB613" s="30"/>
      <c r="GC613" s="85" t="s">
        <v>456</v>
      </c>
      <c r="GD613" s="38" t="s">
        <v>603</v>
      </c>
      <c r="GE613" s="38" t="s">
        <v>340</v>
      </c>
      <c r="GF613" s="38" t="s">
        <v>2094</v>
      </c>
      <c r="GG613" s="33" t="s">
        <v>1920</v>
      </c>
      <c r="GH613" s="30" t="s">
        <v>566</v>
      </c>
      <c r="GI613" s="147" t="s">
        <v>1990</v>
      </c>
      <c r="GJ613" s="147" t="s">
        <v>2001</v>
      </c>
      <c r="GK613" s="147" t="s">
        <v>3104</v>
      </c>
      <c r="GL613" s="88" t="s">
        <v>493</v>
      </c>
      <c r="GM613" s="147" t="s">
        <v>3092</v>
      </c>
      <c r="GN613" s="147" t="s">
        <v>1994</v>
      </c>
      <c r="GO613" s="147" t="s">
        <v>2096</v>
      </c>
      <c r="GP613" s="147" t="s">
        <v>1984</v>
      </c>
      <c r="GQ613" s="147" t="s">
        <v>1988</v>
      </c>
      <c r="GR613" s="156" t="s">
        <v>302</v>
      </c>
      <c r="GS613" s="85" t="s">
        <v>1944</v>
      </c>
      <c r="GT613" s="147" t="s">
        <v>1895</v>
      </c>
      <c r="GU613" s="161" t="s">
        <v>1958</v>
      </c>
      <c r="GV613" s="147" t="s">
        <v>2005</v>
      </c>
      <c r="GW613" s="85" t="s">
        <v>1976</v>
      </c>
      <c r="GX613" s="85" t="s">
        <v>480</v>
      </c>
      <c r="GY613" s="147" t="s">
        <v>2098</v>
      </c>
      <c r="GZ613" s="157" t="s">
        <v>612</v>
      </c>
      <c r="HA613" t="s">
        <v>1954</v>
      </c>
    </row>
    <row r="614" spans="1:209" ht="12.75">
      <c r="A614" s="28">
        <v>46316</v>
      </c>
      <c r="B614" s="88" t="s">
        <v>482</v>
      </c>
      <c r="C614" s="32" t="s">
        <v>359</v>
      </c>
      <c r="D614" s="88" t="s">
        <v>482</v>
      </c>
      <c r="E614" s="32"/>
      <c r="F614" s="88" t="s">
        <v>482</v>
      </c>
      <c r="G614" s="32"/>
      <c r="H614" s="32" t="s">
        <v>482</v>
      </c>
      <c r="I614" s="145" t="s">
        <v>1876</v>
      </c>
      <c r="J614" s="88" t="s">
        <v>482</v>
      </c>
      <c r="K614" s="88" t="s">
        <v>482</v>
      </c>
      <c r="L614" s="88" t="s">
        <v>482</v>
      </c>
      <c r="M614" s="32" t="s">
        <v>482</v>
      </c>
      <c r="N614" s="88" t="s">
        <v>483</v>
      </c>
      <c r="O614" s="33" t="s">
        <v>387</v>
      </c>
      <c r="P614" s="32"/>
      <c r="Q614" s="88" t="s">
        <v>482</v>
      </c>
      <c r="R614" s="32"/>
      <c r="S614" s="32"/>
      <c r="T614" s="33" t="s">
        <v>482</v>
      </c>
      <c r="U614" s="88" t="s">
        <v>483</v>
      </c>
      <c r="V614" s="171" t="s">
        <v>2083</v>
      </c>
      <c r="W614" s="88"/>
      <c r="X614" s="30"/>
      <c r="Y614" s="88" t="s">
        <v>482</v>
      </c>
      <c r="Z614" s="32" t="s">
        <v>482</v>
      </c>
      <c r="AA614" s="38" t="s">
        <v>482</v>
      </c>
      <c r="AB614" s="32"/>
      <c r="AC614" s="32" t="s">
        <v>483</v>
      </c>
      <c r="AD614" s="88"/>
      <c r="AE614" s="88" t="s">
        <v>482</v>
      </c>
      <c r="AF614" s="32"/>
      <c r="AG614" s="32"/>
      <c r="AH614" s="88" t="s">
        <v>482</v>
      </c>
      <c r="AI614" s="32"/>
      <c r="AJ614" s="32"/>
      <c r="AK614" s="88" t="s">
        <v>482</v>
      </c>
      <c r="AL614" s="32" t="s">
        <v>482</v>
      </c>
      <c r="AM614" s="88" t="s">
        <v>482</v>
      </c>
      <c r="AN614" s="88" t="s">
        <v>482</v>
      </c>
      <c r="AO614" s="88" t="s">
        <v>482</v>
      </c>
      <c r="AP614" s="32"/>
      <c r="AQ614" s="88" t="s">
        <v>482</v>
      </c>
      <c r="AR614" s="32"/>
      <c r="AS614" s="32"/>
      <c r="AT614" s="148" t="s">
        <v>483</v>
      </c>
      <c r="AU614" s="32"/>
      <c r="AV614" s="30" t="s">
        <v>483</v>
      </c>
      <c r="AW614" s="88" t="s">
        <v>482</v>
      </c>
      <c r="AX614" s="30" t="s">
        <v>482</v>
      </c>
      <c r="AY614" s="30" t="s">
        <v>483</v>
      </c>
      <c r="AZ614" s="32"/>
      <c r="BA614" s="145"/>
      <c r="BB614" s="88" t="s">
        <v>483</v>
      </c>
      <c r="BC614" s="32"/>
      <c r="BD614" s="33" t="s">
        <v>468</v>
      </c>
      <c r="BE614" s="32"/>
      <c r="BF614" s="32"/>
      <c r="BG614" s="32"/>
      <c r="BH614" s="32"/>
      <c r="BI614" s="32"/>
      <c r="BJ614" s="32"/>
      <c r="BK614" s="32"/>
      <c r="BL614" s="88" t="s">
        <v>482</v>
      </c>
      <c r="BM614" s="33" t="s">
        <v>345</v>
      </c>
      <c r="BN614" s="88" t="s">
        <v>483</v>
      </c>
      <c r="BO614" s="32"/>
      <c r="BP614" s="88" t="s">
        <v>483</v>
      </c>
      <c r="BQ614" s="32"/>
      <c r="BR614" s="88" t="s">
        <v>483</v>
      </c>
      <c r="BS614" s="177" t="s">
        <v>482</v>
      </c>
      <c r="BT614" s="88" t="s">
        <v>482</v>
      </c>
      <c r="BU614" s="32"/>
      <c r="BV614" s="33" t="s">
        <v>482</v>
      </c>
      <c r="BW614" s="32"/>
      <c r="BX614" s="147" t="s">
        <v>482</v>
      </c>
      <c r="BY614" s="32" t="s">
        <v>482</v>
      </c>
      <c r="BZ614" s="33" t="s">
        <v>482</v>
      </c>
      <c r="CA614" s="32"/>
      <c r="CB614" s="32"/>
      <c r="CC614" s="33" t="s">
        <v>1956</v>
      </c>
      <c r="CD614" s="161" t="s">
        <v>2084</v>
      </c>
      <c r="CE614" s="166"/>
      <c r="CF614" s="30" t="s">
        <v>356</v>
      </c>
      <c r="CG614" s="30" t="s">
        <v>1886</v>
      </c>
      <c r="CH614" s="32"/>
      <c r="CI614" s="88" t="s">
        <v>483</v>
      </c>
      <c r="CJ614" s="33" t="s">
        <v>288</v>
      </c>
      <c r="CK614" s="32"/>
      <c r="CL614" s="88" t="s">
        <v>482</v>
      </c>
      <c r="CM614" s="113" t="s">
        <v>436</v>
      </c>
      <c r="CN614" s="147"/>
      <c r="CO614" s="32"/>
      <c r="CP614" s="88" t="s">
        <v>483</v>
      </c>
      <c r="CQ614" s="32"/>
      <c r="CR614" s="32"/>
      <c r="CS614" s="32"/>
      <c r="CT614" s="88"/>
      <c r="CU614" s="88" t="s">
        <v>482</v>
      </c>
      <c r="CV614" s="88" t="s">
        <v>483</v>
      </c>
      <c r="CW614" s="33" t="s">
        <v>483</v>
      </c>
      <c r="CX614" s="32"/>
      <c r="CY614" s="33" t="s">
        <v>1957</v>
      </c>
      <c r="CZ614" s="32"/>
      <c r="DA614" s="32"/>
      <c r="DB614" s="161" t="s">
        <v>1959</v>
      </c>
      <c r="DC614" s="32"/>
      <c r="DD614" s="171"/>
      <c r="DE614" s="32"/>
      <c r="DF614" s="33" t="s">
        <v>1887</v>
      </c>
      <c r="DG614" s="32"/>
      <c r="DH614" s="32" t="s">
        <v>1967</v>
      </c>
      <c r="DI614" s="88"/>
      <c r="DJ614" s="32"/>
      <c r="DK614" s="32"/>
      <c r="DL614" s="32"/>
      <c r="DM614" s="73" t="s">
        <v>609</v>
      </c>
      <c r="DN614" s="88"/>
      <c r="DO614" s="33" t="s">
        <v>3195</v>
      </c>
      <c r="DP614" s="32"/>
      <c r="DQ614" s="32"/>
      <c r="DR614" s="30" t="s">
        <v>614</v>
      </c>
      <c r="DS614" s="85" t="s">
        <v>1933</v>
      </c>
      <c r="DT614" s="32"/>
      <c r="DU614" s="33" t="s">
        <v>3191</v>
      </c>
      <c r="DV614" s="147"/>
      <c r="DW614" s="88" t="s">
        <v>482</v>
      </c>
      <c r="DX614" s="32"/>
      <c r="DY614" s="30" t="s">
        <v>13</v>
      </c>
      <c r="DZ614" s="32"/>
      <c r="EA614" s="32"/>
      <c r="EB614" s="33" t="s">
        <v>231</v>
      </c>
      <c r="EC614" s="147" t="s">
        <v>2113</v>
      </c>
      <c r="ED614" s="32"/>
      <c r="EE614" s="32"/>
      <c r="EF614" s="32"/>
      <c r="EG614" s="162" t="s">
        <v>1960</v>
      </c>
      <c r="EH614" s="32"/>
      <c r="EI614" s="33" t="s">
        <v>188</v>
      </c>
      <c r="EJ614" s="32"/>
      <c r="EK614" s="32"/>
      <c r="EL614" s="74" t="s">
        <v>1948</v>
      </c>
      <c r="EM614" s="126" t="s">
        <v>1978</v>
      </c>
      <c r="ET614" s="147" t="s">
        <v>1907</v>
      </c>
      <c r="EU614" s="147" t="s">
        <v>3198</v>
      </c>
      <c r="EV614" s="147" t="s">
        <v>1908</v>
      </c>
      <c r="EW614" s="147" t="s">
        <v>1908</v>
      </c>
      <c r="EX614" s="147" t="s">
        <v>1908</v>
      </c>
      <c r="EY614" s="147" t="s">
        <v>1908</v>
      </c>
      <c r="EZ614" s="147" t="s">
        <v>1908</v>
      </c>
      <c r="FA614" s="147" t="s">
        <v>1908</v>
      </c>
      <c r="FB614" s="147" t="s">
        <v>1908</v>
      </c>
      <c r="FC614" s="147" t="s">
        <v>1908</v>
      </c>
      <c r="FD614" s="166" t="s">
        <v>2101</v>
      </c>
      <c r="FE614" s="147" t="s">
        <v>3192</v>
      </c>
      <c r="FF614" s="166"/>
      <c r="FG614" s="85" t="s">
        <v>430</v>
      </c>
      <c r="FH614" s="147" t="s">
        <v>2109</v>
      </c>
      <c r="FI614" s="156"/>
      <c r="FJ614" s="147" t="s">
        <v>3094</v>
      </c>
      <c r="FK614" s="147" t="s">
        <v>3200</v>
      </c>
      <c r="FL614" s="147" t="s">
        <v>2003</v>
      </c>
      <c r="FM614" s="69" t="s">
        <v>335</v>
      </c>
      <c r="FN614" s="147" t="s">
        <v>1985</v>
      </c>
      <c r="FO614" s="147" t="s">
        <v>2110</v>
      </c>
      <c r="FP614" s="147" t="s">
        <v>3102</v>
      </c>
      <c r="FQ614" s="147" t="s">
        <v>3098</v>
      </c>
      <c r="FR614" s="147" t="s">
        <v>3096</v>
      </c>
      <c r="FS614" s="147" t="s">
        <v>3100</v>
      </c>
      <c r="FT614" s="161" t="s">
        <v>2086</v>
      </c>
      <c r="FU614" s="161" t="s">
        <v>2090</v>
      </c>
      <c r="FV614" s="161"/>
      <c r="FW614" s="161" t="s">
        <v>2087</v>
      </c>
      <c r="FX614" s="161" t="s">
        <v>2092</v>
      </c>
      <c r="FY614" s="147" t="s">
        <v>1935</v>
      </c>
      <c r="FZ614" s="147" t="s">
        <v>431</v>
      </c>
      <c r="GA614" s="30" t="s">
        <v>408</v>
      </c>
      <c r="GB614" s="30"/>
      <c r="GC614" s="85" t="s">
        <v>456</v>
      </c>
      <c r="GD614" s="38" t="s">
        <v>603</v>
      </c>
      <c r="GE614" s="38" t="s">
        <v>340</v>
      </c>
      <c r="GF614" s="38" t="s">
        <v>2094</v>
      </c>
      <c r="GG614" s="33" t="s">
        <v>1920</v>
      </c>
      <c r="GH614" s="30" t="s">
        <v>566</v>
      </c>
      <c r="GI614" s="147" t="s">
        <v>1990</v>
      </c>
      <c r="GJ614" s="147" t="s">
        <v>2001</v>
      </c>
      <c r="GK614" s="147" t="s">
        <v>3104</v>
      </c>
      <c r="GL614" s="88" t="s">
        <v>493</v>
      </c>
      <c r="GM614" s="147" t="s">
        <v>3092</v>
      </c>
      <c r="GN614" s="147" t="s">
        <v>1994</v>
      </c>
      <c r="GO614" s="147" t="s">
        <v>2096</v>
      </c>
      <c r="GP614" s="147" t="s">
        <v>1984</v>
      </c>
      <c r="GQ614" s="147" t="s">
        <v>1988</v>
      </c>
      <c r="GR614" s="156" t="s">
        <v>302</v>
      </c>
      <c r="GS614" s="85" t="s">
        <v>1944</v>
      </c>
      <c r="GT614" s="147" t="s">
        <v>1895</v>
      </c>
      <c r="GU614" s="85"/>
      <c r="GV614" s="147" t="s">
        <v>2005</v>
      </c>
      <c r="GW614" s="85" t="s">
        <v>1976</v>
      </c>
      <c r="GX614" s="85" t="s">
        <v>480</v>
      </c>
      <c r="GY614" s="147" t="s">
        <v>2098</v>
      </c>
      <c r="GZ614" s="157" t="s">
        <v>612</v>
      </c>
      <c r="HA614" t="s">
        <v>1954</v>
      </c>
    </row>
    <row r="615" spans="1:209" ht="12.75">
      <c r="A615" s="28">
        <v>46317</v>
      </c>
      <c r="B615" s="88" t="s">
        <v>482</v>
      </c>
      <c r="C615" s="32" t="s">
        <v>359</v>
      </c>
      <c r="D615" s="88" t="s">
        <v>482</v>
      </c>
      <c r="E615" s="32"/>
      <c r="F615" s="88" t="s">
        <v>482</v>
      </c>
      <c r="G615" s="32"/>
      <c r="H615" s="32" t="s">
        <v>482</v>
      </c>
      <c r="I615" s="145" t="s">
        <v>1876</v>
      </c>
      <c r="J615" s="88" t="s">
        <v>482</v>
      </c>
      <c r="K615" s="88" t="s">
        <v>482</v>
      </c>
      <c r="L615" s="88" t="s">
        <v>482</v>
      </c>
      <c r="M615" s="32" t="s">
        <v>482</v>
      </c>
      <c r="N615" s="88" t="s">
        <v>483</v>
      </c>
      <c r="O615" s="33" t="s">
        <v>387</v>
      </c>
      <c r="P615" s="32"/>
      <c r="Q615" s="88" t="s">
        <v>482</v>
      </c>
      <c r="R615" s="32"/>
      <c r="S615" s="32"/>
      <c r="T615" s="33" t="s">
        <v>482</v>
      </c>
      <c r="U615" s="88" t="s">
        <v>483</v>
      </c>
      <c r="V615" s="171" t="s">
        <v>2083</v>
      </c>
      <c r="W615" s="88"/>
      <c r="X615" s="30"/>
      <c r="Y615" s="88" t="s">
        <v>482</v>
      </c>
      <c r="Z615" s="32" t="s">
        <v>482</v>
      </c>
      <c r="AA615" s="38" t="s">
        <v>482</v>
      </c>
      <c r="AB615" s="32"/>
      <c r="AC615" s="32" t="s">
        <v>483</v>
      </c>
      <c r="AD615" s="88"/>
      <c r="AE615" s="88" t="s">
        <v>482</v>
      </c>
      <c r="AF615" s="32"/>
      <c r="AG615" s="32"/>
      <c r="AH615" s="88" t="s">
        <v>482</v>
      </c>
      <c r="AI615" s="32"/>
      <c r="AJ615" s="32"/>
      <c r="AK615" s="88" t="s">
        <v>482</v>
      </c>
      <c r="AL615" s="32" t="s">
        <v>482</v>
      </c>
      <c r="AM615" s="88" t="s">
        <v>482</v>
      </c>
      <c r="AN615" s="88" t="s">
        <v>482</v>
      </c>
      <c r="AO615" s="88" t="s">
        <v>482</v>
      </c>
      <c r="AP615" s="32"/>
      <c r="AQ615" s="88" t="s">
        <v>482</v>
      </c>
      <c r="AR615" s="32"/>
      <c r="AS615" s="32"/>
      <c r="AT615" s="148" t="s">
        <v>483</v>
      </c>
      <c r="AU615" s="32"/>
      <c r="AV615" s="30" t="s">
        <v>483</v>
      </c>
      <c r="AW615" s="88" t="s">
        <v>482</v>
      </c>
      <c r="AX615" s="30" t="s">
        <v>482</v>
      </c>
      <c r="AY615" s="30" t="s">
        <v>483</v>
      </c>
      <c r="AZ615" s="32"/>
      <c r="BA615" s="145"/>
      <c r="BB615" s="88" t="s">
        <v>483</v>
      </c>
      <c r="BC615" s="32"/>
      <c r="BD615" s="33" t="s">
        <v>468</v>
      </c>
      <c r="BE615" s="32"/>
      <c r="BF615" s="32"/>
      <c r="BG615" s="32"/>
      <c r="BH615" s="32"/>
      <c r="BI615" s="32"/>
      <c r="BJ615" s="32"/>
      <c r="BK615" s="32"/>
      <c r="BL615" s="88" t="s">
        <v>482</v>
      </c>
      <c r="BM615" s="33" t="s">
        <v>345</v>
      </c>
      <c r="BN615" s="88" t="s">
        <v>483</v>
      </c>
      <c r="BO615" s="32"/>
      <c r="BP615" s="88" t="s">
        <v>483</v>
      </c>
      <c r="BQ615" s="32"/>
      <c r="BR615" s="88" t="s">
        <v>483</v>
      </c>
      <c r="BS615" s="177" t="s">
        <v>482</v>
      </c>
      <c r="BT615" s="88" t="s">
        <v>482</v>
      </c>
      <c r="BU615" s="32"/>
      <c r="BV615" s="33" t="s">
        <v>482</v>
      </c>
      <c r="BW615" s="32"/>
      <c r="BX615" s="147" t="s">
        <v>482</v>
      </c>
      <c r="BY615" s="32" t="s">
        <v>482</v>
      </c>
      <c r="BZ615" s="33" t="s">
        <v>482</v>
      </c>
      <c r="CA615" s="32"/>
      <c r="CB615" s="32"/>
      <c r="CC615" s="33" t="s">
        <v>1956</v>
      </c>
      <c r="CD615" s="161" t="s">
        <v>2084</v>
      </c>
      <c r="CE615" s="166"/>
      <c r="CF615" s="30" t="s">
        <v>356</v>
      </c>
      <c r="CG615" s="30" t="s">
        <v>1886</v>
      </c>
      <c r="CH615" s="32"/>
      <c r="CI615" s="88" t="s">
        <v>483</v>
      </c>
      <c r="CJ615" s="33" t="s">
        <v>288</v>
      </c>
      <c r="CK615" s="32"/>
      <c r="CL615" s="88" t="s">
        <v>482</v>
      </c>
      <c r="CM615" s="113" t="s">
        <v>436</v>
      </c>
      <c r="CN615" s="147"/>
      <c r="CO615" s="32"/>
      <c r="CP615" s="88" t="s">
        <v>483</v>
      </c>
      <c r="CQ615" s="32"/>
      <c r="CR615" s="32"/>
      <c r="CS615" s="32"/>
      <c r="CT615" s="88"/>
      <c r="CU615" s="88" t="s">
        <v>482</v>
      </c>
      <c r="CV615" s="88" t="s">
        <v>483</v>
      </c>
      <c r="CW615" s="33" t="s">
        <v>483</v>
      </c>
      <c r="CX615" s="32"/>
      <c r="CY615" s="33" t="s">
        <v>1957</v>
      </c>
      <c r="CZ615" s="32"/>
      <c r="DA615" s="32"/>
      <c r="DB615" s="161" t="s">
        <v>1959</v>
      </c>
      <c r="DC615" s="32"/>
      <c r="DD615" s="171"/>
      <c r="DE615" s="32"/>
      <c r="DF615" s="33" t="s">
        <v>1887</v>
      </c>
      <c r="DG615" s="32"/>
      <c r="DH615" s="32" t="s">
        <v>1967</v>
      </c>
      <c r="DI615" s="88"/>
      <c r="DJ615" s="32"/>
      <c r="DK615" s="32"/>
      <c r="DL615" s="32"/>
      <c r="DM615" s="73" t="s">
        <v>609</v>
      </c>
      <c r="DN615" s="88"/>
      <c r="DO615" s="33" t="s">
        <v>3195</v>
      </c>
      <c r="DP615" s="32"/>
      <c r="DQ615" s="32"/>
      <c r="DR615" s="30" t="s">
        <v>614</v>
      </c>
      <c r="DS615" s="85" t="s">
        <v>1933</v>
      </c>
      <c r="DT615" s="32"/>
      <c r="DU615" s="33" t="s">
        <v>3191</v>
      </c>
      <c r="DV615" s="147"/>
      <c r="DW615" s="88" t="s">
        <v>482</v>
      </c>
      <c r="DX615" s="32"/>
      <c r="DY615" s="30" t="s">
        <v>13</v>
      </c>
      <c r="DZ615" s="32"/>
      <c r="EA615" s="32"/>
      <c r="EB615" s="33" t="s">
        <v>231</v>
      </c>
      <c r="EC615" s="147" t="s">
        <v>2113</v>
      </c>
      <c r="ED615" s="32"/>
      <c r="EE615" s="32"/>
      <c r="EF615" s="32"/>
      <c r="EG615" s="162" t="s">
        <v>1960</v>
      </c>
      <c r="EH615" s="32"/>
      <c r="EI615" s="33" t="s">
        <v>188</v>
      </c>
      <c r="EJ615" s="32"/>
      <c r="EK615" s="32"/>
      <c r="EL615" s="74" t="s">
        <v>1948</v>
      </c>
      <c r="EM615" s="126" t="s">
        <v>1978</v>
      </c>
      <c r="ET615" s="147" t="s">
        <v>1907</v>
      </c>
      <c r="EU615" s="147" t="s">
        <v>3198</v>
      </c>
      <c r="EV615" s="147" t="s">
        <v>1908</v>
      </c>
      <c r="EW615" s="147" t="s">
        <v>1908</v>
      </c>
      <c r="EX615" s="147" t="s">
        <v>1908</v>
      </c>
      <c r="EY615" s="147" t="s">
        <v>1908</v>
      </c>
      <c r="EZ615" s="147" t="s">
        <v>1908</v>
      </c>
      <c r="FA615" s="147" t="s">
        <v>1908</v>
      </c>
      <c r="FB615" s="147" t="s">
        <v>1908</v>
      </c>
      <c r="FC615" s="147" t="s">
        <v>1908</v>
      </c>
      <c r="FD615" s="166" t="s">
        <v>2101</v>
      </c>
      <c r="FE615" s="147" t="s">
        <v>3192</v>
      </c>
      <c r="FF615" s="166"/>
      <c r="FG615" s="85" t="s">
        <v>430</v>
      </c>
      <c r="FH615" s="147" t="s">
        <v>2109</v>
      </c>
      <c r="FI615" s="156"/>
      <c r="FJ615" s="147" t="s">
        <v>3094</v>
      </c>
      <c r="FK615" s="147" t="s">
        <v>3200</v>
      </c>
      <c r="FL615" s="147" t="s">
        <v>2003</v>
      </c>
      <c r="FM615" s="69" t="s">
        <v>335</v>
      </c>
      <c r="FN615" s="147" t="s">
        <v>1985</v>
      </c>
      <c r="FO615" s="147" t="s">
        <v>2110</v>
      </c>
      <c r="FP615" s="147" t="s">
        <v>3102</v>
      </c>
      <c r="FQ615" s="147" t="s">
        <v>3098</v>
      </c>
      <c r="FR615" s="147" t="s">
        <v>3096</v>
      </c>
      <c r="FS615" s="147" t="s">
        <v>3100</v>
      </c>
      <c r="FT615" s="161" t="s">
        <v>2086</v>
      </c>
      <c r="FU615" s="161" t="s">
        <v>2090</v>
      </c>
      <c r="FV615" s="161"/>
      <c r="FW615" s="161" t="s">
        <v>2087</v>
      </c>
      <c r="FX615" s="161" t="s">
        <v>2092</v>
      </c>
      <c r="FY615" s="147" t="s">
        <v>1935</v>
      </c>
      <c r="FZ615" s="147" t="s">
        <v>431</v>
      </c>
      <c r="GA615" s="30" t="s">
        <v>408</v>
      </c>
      <c r="GB615" s="30"/>
      <c r="GC615" s="85" t="s">
        <v>456</v>
      </c>
      <c r="GD615" s="38" t="s">
        <v>603</v>
      </c>
      <c r="GE615" s="38" t="s">
        <v>340</v>
      </c>
      <c r="GF615" s="38" t="s">
        <v>2094</v>
      </c>
      <c r="GG615" s="33" t="s">
        <v>1920</v>
      </c>
      <c r="GH615" s="30" t="s">
        <v>566</v>
      </c>
      <c r="GI615" s="147" t="s">
        <v>1990</v>
      </c>
      <c r="GJ615" s="147" t="s">
        <v>2001</v>
      </c>
      <c r="GK615" s="147" t="s">
        <v>3104</v>
      </c>
      <c r="GL615" s="88" t="s">
        <v>493</v>
      </c>
      <c r="GM615" s="147" t="s">
        <v>3092</v>
      </c>
      <c r="GN615" s="147" t="s">
        <v>1994</v>
      </c>
      <c r="GO615" s="147" t="s">
        <v>2096</v>
      </c>
      <c r="GP615" s="147" t="s">
        <v>1984</v>
      </c>
      <c r="GQ615" s="147" t="s">
        <v>1988</v>
      </c>
      <c r="GR615" s="156" t="s">
        <v>302</v>
      </c>
      <c r="GS615" s="85" t="s">
        <v>1944</v>
      </c>
      <c r="GT615" s="147" t="s">
        <v>1895</v>
      </c>
      <c r="GU615" s="85"/>
      <c r="GV615" s="147" t="s">
        <v>2005</v>
      </c>
      <c r="GW615" s="85" t="s">
        <v>1976</v>
      </c>
      <c r="GX615" s="85" t="s">
        <v>480</v>
      </c>
      <c r="GY615" s="147" t="s">
        <v>2098</v>
      </c>
      <c r="GZ615" s="157" t="s">
        <v>612</v>
      </c>
      <c r="HA615" t="s">
        <v>1954</v>
      </c>
    </row>
    <row r="616" spans="1:209" ht="12.75">
      <c r="A616" s="28">
        <v>46318</v>
      </c>
      <c r="B616" s="88" t="s">
        <v>482</v>
      </c>
      <c r="C616" s="32" t="s">
        <v>359</v>
      </c>
      <c r="D616" s="88" t="s">
        <v>482</v>
      </c>
      <c r="E616" s="32"/>
      <c r="F616" s="88" t="s">
        <v>482</v>
      </c>
      <c r="G616" s="32"/>
      <c r="H616" s="32" t="s">
        <v>482</v>
      </c>
      <c r="I616" s="145" t="s">
        <v>1876</v>
      </c>
      <c r="J616" s="88" t="s">
        <v>482</v>
      </c>
      <c r="K616" s="88" t="s">
        <v>482</v>
      </c>
      <c r="L616" s="88" t="s">
        <v>482</v>
      </c>
      <c r="M616" s="32" t="s">
        <v>482</v>
      </c>
      <c r="N616" s="88" t="s">
        <v>483</v>
      </c>
      <c r="O616" s="33" t="s">
        <v>387</v>
      </c>
      <c r="P616" s="32"/>
      <c r="Q616" s="88" t="s">
        <v>482</v>
      </c>
      <c r="R616" s="32"/>
      <c r="S616" s="32"/>
      <c r="T616" s="33" t="s">
        <v>482</v>
      </c>
      <c r="U616" s="88" t="s">
        <v>483</v>
      </c>
      <c r="V616" s="171" t="s">
        <v>2083</v>
      </c>
      <c r="W616" s="88"/>
      <c r="X616" s="30"/>
      <c r="Y616" s="88" t="s">
        <v>482</v>
      </c>
      <c r="Z616" s="32" t="s">
        <v>482</v>
      </c>
      <c r="AA616" s="38" t="s">
        <v>482</v>
      </c>
      <c r="AB616" s="32"/>
      <c r="AC616" s="32" t="s">
        <v>483</v>
      </c>
      <c r="AD616" s="88"/>
      <c r="AE616" s="88" t="s">
        <v>482</v>
      </c>
      <c r="AF616" s="32"/>
      <c r="AG616" s="32"/>
      <c r="AH616" s="88" t="s">
        <v>482</v>
      </c>
      <c r="AI616" s="32"/>
      <c r="AJ616" s="32"/>
      <c r="AK616" s="88" t="s">
        <v>482</v>
      </c>
      <c r="AL616" s="32" t="s">
        <v>482</v>
      </c>
      <c r="AM616" s="88" t="s">
        <v>482</v>
      </c>
      <c r="AN616" s="88" t="s">
        <v>482</v>
      </c>
      <c r="AO616" s="88" t="s">
        <v>482</v>
      </c>
      <c r="AP616" s="32"/>
      <c r="AQ616" s="88" t="s">
        <v>482</v>
      </c>
      <c r="AR616" s="32"/>
      <c r="AS616" s="32"/>
      <c r="AT616" s="148" t="s">
        <v>483</v>
      </c>
      <c r="AU616" s="32"/>
      <c r="AV616" s="30" t="s">
        <v>483</v>
      </c>
      <c r="AW616" s="88" t="s">
        <v>482</v>
      </c>
      <c r="AX616" s="30" t="s">
        <v>482</v>
      </c>
      <c r="AY616" s="30" t="s">
        <v>483</v>
      </c>
      <c r="AZ616" s="32"/>
      <c r="BA616" s="145"/>
      <c r="BB616" s="88" t="s">
        <v>483</v>
      </c>
      <c r="BC616" s="32"/>
      <c r="BD616" s="33" t="s">
        <v>468</v>
      </c>
      <c r="BE616" s="32"/>
      <c r="BF616" s="32"/>
      <c r="BG616" s="32"/>
      <c r="BH616" s="32"/>
      <c r="BI616" s="32"/>
      <c r="BJ616" s="32"/>
      <c r="BK616" s="32"/>
      <c r="BL616" s="88" t="s">
        <v>482</v>
      </c>
      <c r="BM616" s="33" t="s">
        <v>345</v>
      </c>
      <c r="BN616" s="88" t="s">
        <v>483</v>
      </c>
      <c r="BO616" s="32"/>
      <c r="BP616" s="88" t="s">
        <v>483</v>
      </c>
      <c r="BQ616" s="32"/>
      <c r="BR616" s="88" t="s">
        <v>483</v>
      </c>
      <c r="BS616" s="177" t="s">
        <v>482</v>
      </c>
      <c r="BT616" s="88" t="s">
        <v>482</v>
      </c>
      <c r="BU616" s="32"/>
      <c r="BV616" s="33" t="s">
        <v>482</v>
      </c>
      <c r="BW616" s="32"/>
      <c r="BX616" s="147" t="s">
        <v>482</v>
      </c>
      <c r="BY616" s="32" t="s">
        <v>482</v>
      </c>
      <c r="BZ616" s="33" t="s">
        <v>482</v>
      </c>
      <c r="CA616" s="32"/>
      <c r="CB616" s="32"/>
      <c r="CC616" s="33" t="s">
        <v>1956</v>
      </c>
      <c r="CD616" s="161" t="s">
        <v>2084</v>
      </c>
      <c r="CE616" s="166"/>
      <c r="CF616" s="30" t="s">
        <v>356</v>
      </c>
      <c r="CG616" s="30" t="s">
        <v>1886</v>
      </c>
      <c r="CH616" s="32"/>
      <c r="CI616" s="88" t="s">
        <v>483</v>
      </c>
      <c r="CJ616" s="33" t="s">
        <v>288</v>
      </c>
      <c r="CK616" s="32"/>
      <c r="CL616" s="88" t="s">
        <v>482</v>
      </c>
      <c r="CM616" s="113" t="s">
        <v>436</v>
      </c>
      <c r="CN616" s="147"/>
      <c r="CO616" s="32"/>
      <c r="CP616" s="88" t="s">
        <v>483</v>
      </c>
      <c r="CQ616" s="32"/>
      <c r="CR616" s="32"/>
      <c r="CS616" s="32"/>
      <c r="CT616" s="88"/>
      <c r="CU616" s="88" t="s">
        <v>482</v>
      </c>
      <c r="CV616" s="88" t="s">
        <v>483</v>
      </c>
      <c r="CW616" s="33" t="s">
        <v>483</v>
      </c>
      <c r="CX616" s="32"/>
      <c r="CY616" s="33" t="s">
        <v>1957</v>
      </c>
      <c r="CZ616" s="32"/>
      <c r="DA616" s="32"/>
      <c r="DB616" s="161" t="s">
        <v>1959</v>
      </c>
      <c r="DC616" s="32"/>
      <c r="DD616" s="171"/>
      <c r="DE616" s="32"/>
      <c r="DF616" s="33" t="s">
        <v>1887</v>
      </c>
      <c r="DG616" s="32"/>
      <c r="DH616" s="32" t="s">
        <v>1967</v>
      </c>
      <c r="DI616" s="88"/>
      <c r="DJ616" s="32"/>
      <c r="DK616" s="32"/>
      <c r="DL616" s="32"/>
      <c r="DM616" s="73" t="s">
        <v>609</v>
      </c>
      <c r="DN616" s="88"/>
      <c r="DO616" s="33" t="s">
        <v>3195</v>
      </c>
      <c r="DP616" s="32"/>
      <c r="DQ616" s="32"/>
      <c r="DR616" s="30" t="s">
        <v>614</v>
      </c>
      <c r="DS616" s="85" t="s">
        <v>1933</v>
      </c>
      <c r="DT616" s="32"/>
      <c r="DU616" s="33" t="s">
        <v>3191</v>
      </c>
      <c r="DV616" s="147"/>
      <c r="DW616" s="88" t="s">
        <v>482</v>
      </c>
      <c r="DX616" s="32"/>
      <c r="DY616" s="30" t="s">
        <v>13</v>
      </c>
      <c r="DZ616" s="32"/>
      <c r="EA616" s="32"/>
      <c r="EB616" s="33" t="s">
        <v>231</v>
      </c>
      <c r="EC616" s="147" t="s">
        <v>2113</v>
      </c>
      <c r="ED616" s="32"/>
      <c r="EE616" s="32"/>
      <c r="EF616" s="32"/>
      <c r="EG616" s="162" t="s">
        <v>1960</v>
      </c>
      <c r="EH616" s="32"/>
      <c r="EI616" s="33" t="s">
        <v>188</v>
      </c>
      <c r="EJ616" s="32"/>
      <c r="EK616" s="32"/>
      <c r="EL616" s="74" t="s">
        <v>1948</v>
      </c>
      <c r="EM616" s="126" t="s">
        <v>1978</v>
      </c>
      <c r="ET616" s="147" t="s">
        <v>1907</v>
      </c>
      <c r="EU616" s="147" t="s">
        <v>3198</v>
      </c>
      <c r="EV616" s="147" t="s">
        <v>1908</v>
      </c>
      <c r="EW616" s="147" t="s">
        <v>1908</v>
      </c>
      <c r="EX616" s="147" t="s">
        <v>1908</v>
      </c>
      <c r="EY616" s="147" t="s">
        <v>1908</v>
      </c>
      <c r="EZ616" s="147" t="s">
        <v>1908</v>
      </c>
      <c r="FA616" s="147" t="s">
        <v>1908</v>
      </c>
      <c r="FB616" s="147" t="s">
        <v>1908</v>
      </c>
      <c r="FC616" s="147" t="s">
        <v>1908</v>
      </c>
      <c r="FD616" s="166" t="s">
        <v>2101</v>
      </c>
      <c r="FE616" s="147" t="s">
        <v>3192</v>
      </c>
      <c r="FF616" s="166"/>
      <c r="FG616" s="85" t="s">
        <v>430</v>
      </c>
      <c r="FH616" s="147" t="s">
        <v>2109</v>
      </c>
      <c r="FI616" s="156"/>
      <c r="FJ616" s="147" t="s">
        <v>3094</v>
      </c>
      <c r="FK616" s="147" t="s">
        <v>3200</v>
      </c>
      <c r="FL616" s="147" t="s">
        <v>2003</v>
      </c>
      <c r="FM616" s="69" t="s">
        <v>335</v>
      </c>
      <c r="FN616" s="147" t="s">
        <v>1985</v>
      </c>
      <c r="FO616" s="147" t="s">
        <v>2110</v>
      </c>
      <c r="FP616" s="147" t="s">
        <v>3102</v>
      </c>
      <c r="FQ616" s="147" t="s">
        <v>3098</v>
      </c>
      <c r="FR616" s="147" t="s">
        <v>3096</v>
      </c>
      <c r="FS616" s="147" t="s">
        <v>3100</v>
      </c>
      <c r="FT616" s="161" t="s">
        <v>2086</v>
      </c>
      <c r="FU616" s="161" t="s">
        <v>2090</v>
      </c>
      <c r="FV616" s="161"/>
      <c r="FW616" s="161" t="s">
        <v>2087</v>
      </c>
      <c r="FX616" s="161" t="s">
        <v>2092</v>
      </c>
      <c r="FY616" s="147" t="s">
        <v>1935</v>
      </c>
      <c r="FZ616" s="147" t="s">
        <v>431</v>
      </c>
      <c r="GA616" s="30" t="s">
        <v>408</v>
      </c>
      <c r="GB616" s="30"/>
      <c r="GC616" s="85" t="s">
        <v>456</v>
      </c>
      <c r="GD616" s="38" t="s">
        <v>603</v>
      </c>
      <c r="GE616" s="38" t="s">
        <v>340</v>
      </c>
      <c r="GF616" s="38" t="s">
        <v>2094</v>
      </c>
      <c r="GG616" s="33" t="s">
        <v>1920</v>
      </c>
      <c r="GH616" s="30" t="s">
        <v>566</v>
      </c>
      <c r="GI616" s="147" t="s">
        <v>1990</v>
      </c>
      <c r="GJ616" s="147" t="s">
        <v>2001</v>
      </c>
      <c r="GK616" s="147" t="s">
        <v>3104</v>
      </c>
      <c r="GL616" s="88" t="s">
        <v>493</v>
      </c>
      <c r="GM616" s="147" t="s">
        <v>3092</v>
      </c>
      <c r="GN616" s="147" t="s">
        <v>1994</v>
      </c>
      <c r="GO616" s="147" t="s">
        <v>2096</v>
      </c>
      <c r="GP616" s="147" t="s">
        <v>1984</v>
      </c>
      <c r="GQ616" s="147" t="s">
        <v>1988</v>
      </c>
      <c r="GR616" s="156" t="s">
        <v>302</v>
      </c>
      <c r="GS616" s="85" t="s">
        <v>1944</v>
      </c>
      <c r="GT616" s="147" t="s">
        <v>1895</v>
      </c>
      <c r="GU616" s="85"/>
      <c r="GV616" s="147" t="s">
        <v>2005</v>
      </c>
      <c r="GW616" s="85" t="s">
        <v>1976</v>
      </c>
      <c r="GX616" s="85" t="s">
        <v>480</v>
      </c>
      <c r="GY616" s="147" t="s">
        <v>2098</v>
      </c>
      <c r="GZ616" s="157" t="s">
        <v>612</v>
      </c>
      <c r="HA616" t="s">
        <v>1954</v>
      </c>
    </row>
    <row r="617" spans="1:209" ht="12.75">
      <c r="A617" s="28">
        <v>46319</v>
      </c>
      <c r="B617" s="88" t="s">
        <v>482</v>
      </c>
      <c r="C617" s="32" t="s">
        <v>359</v>
      </c>
      <c r="D617" s="88" t="s">
        <v>482</v>
      </c>
      <c r="E617" s="32"/>
      <c r="F617" s="88" t="s">
        <v>482</v>
      </c>
      <c r="G617" s="32"/>
      <c r="H617" s="32" t="s">
        <v>482</v>
      </c>
      <c r="I617" s="145" t="s">
        <v>1876</v>
      </c>
      <c r="J617" s="88" t="s">
        <v>482</v>
      </c>
      <c r="K617" s="88" t="s">
        <v>482</v>
      </c>
      <c r="L617" s="88" t="s">
        <v>482</v>
      </c>
      <c r="M617" s="32" t="s">
        <v>482</v>
      </c>
      <c r="N617" s="88" t="s">
        <v>483</v>
      </c>
      <c r="O617" s="33" t="s">
        <v>387</v>
      </c>
      <c r="P617" s="32"/>
      <c r="Q617" s="88" t="s">
        <v>482</v>
      </c>
      <c r="R617" s="32"/>
      <c r="S617" s="32"/>
      <c r="T617" s="33" t="s">
        <v>482</v>
      </c>
      <c r="U617" s="88" t="s">
        <v>483</v>
      </c>
      <c r="V617" s="171" t="s">
        <v>2083</v>
      </c>
      <c r="W617" s="88"/>
      <c r="X617" s="30"/>
      <c r="Y617" s="88" t="s">
        <v>482</v>
      </c>
      <c r="Z617" s="32" t="s">
        <v>482</v>
      </c>
      <c r="AA617" s="38" t="s">
        <v>482</v>
      </c>
      <c r="AB617" s="32"/>
      <c r="AC617" s="32" t="s">
        <v>483</v>
      </c>
      <c r="AD617" s="88"/>
      <c r="AE617" s="88" t="s">
        <v>482</v>
      </c>
      <c r="AF617" s="32"/>
      <c r="AG617" s="32"/>
      <c r="AH617" s="88" t="s">
        <v>482</v>
      </c>
      <c r="AI617" s="32"/>
      <c r="AJ617" s="32"/>
      <c r="AK617" s="88" t="s">
        <v>482</v>
      </c>
      <c r="AL617" s="32" t="s">
        <v>482</v>
      </c>
      <c r="AM617" s="88" t="s">
        <v>482</v>
      </c>
      <c r="AN617" s="88" t="s">
        <v>482</v>
      </c>
      <c r="AO617" s="88" t="s">
        <v>482</v>
      </c>
      <c r="AP617" s="32"/>
      <c r="AQ617" s="88" t="s">
        <v>482</v>
      </c>
      <c r="AR617" s="32"/>
      <c r="AS617" s="32"/>
      <c r="AT617" s="148" t="s">
        <v>483</v>
      </c>
      <c r="AU617" s="32"/>
      <c r="AV617" s="30" t="s">
        <v>483</v>
      </c>
      <c r="AW617" s="88" t="s">
        <v>482</v>
      </c>
      <c r="AX617" s="30" t="s">
        <v>482</v>
      </c>
      <c r="AY617" s="30" t="s">
        <v>483</v>
      </c>
      <c r="AZ617" s="32"/>
      <c r="BA617" s="145"/>
      <c r="BB617" s="88" t="s">
        <v>483</v>
      </c>
      <c r="BC617" s="32"/>
      <c r="BD617" s="33" t="s">
        <v>468</v>
      </c>
      <c r="BE617" s="32"/>
      <c r="BF617" s="32"/>
      <c r="BG617" s="32"/>
      <c r="BH617" s="32"/>
      <c r="BI617" s="32"/>
      <c r="BJ617" s="32"/>
      <c r="BK617" s="32"/>
      <c r="BL617" s="88" t="s">
        <v>482</v>
      </c>
      <c r="BM617" s="33" t="s">
        <v>345</v>
      </c>
      <c r="BN617" s="88" t="s">
        <v>483</v>
      </c>
      <c r="BO617" s="32"/>
      <c r="BP617" s="88" t="s">
        <v>483</v>
      </c>
      <c r="BQ617" s="32"/>
      <c r="BR617" s="88" t="s">
        <v>483</v>
      </c>
      <c r="BS617" s="177" t="s">
        <v>482</v>
      </c>
      <c r="BT617" s="88" t="s">
        <v>482</v>
      </c>
      <c r="BU617" s="32"/>
      <c r="BV617" s="33" t="s">
        <v>482</v>
      </c>
      <c r="BW617" s="32"/>
      <c r="BX617" s="147" t="s">
        <v>482</v>
      </c>
      <c r="BY617" s="32" t="s">
        <v>482</v>
      </c>
      <c r="BZ617" s="33" t="s">
        <v>482</v>
      </c>
      <c r="CA617" s="32"/>
      <c r="CB617" s="32"/>
      <c r="CC617" s="33" t="s">
        <v>1956</v>
      </c>
      <c r="CD617" s="161" t="s">
        <v>2084</v>
      </c>
      <c r="CE617" s="166"/>
      <c r="CF617" s="30" t="s">
        <v>356</v>
      </c>
      <c r="CG617" s="30" t="s">
        <v>1886</v>
      </c>
      <c r="CH617" s="32"/>
      <c r="CI617" s="88" t="s">
        <v>483</v>
      </c>
      <c r="CJ617" s="33" t="s">
        <v>288</v>
      </c>
      <c r="CK617" s="32"/>
      <c r="CL617" s="88" t="s">
        <v>482</v>
      </c>
      <c r="CM617" s="113" t="s">
        <v>436</v>
      </c>
      <c r="CN617" s="147"/>
      <c r="CO617" s="32"/>
      <c r="CP617" s="88" t="s">
        <v>483</v>
      </c>
      <c r="CQ617" s="32"/>
      <c r="CR617" s="32"/>
      <c r="CS617" s="32"/>
      <c r="CT617" s="88"/>
      <c r="CU617" s="88" t="s">
        <v>482</v>
      </c>
      <c r="CV617" s="88" t="s">
        <v>483</v>
      </c>
      <c r="CW617" s="33" t="s">
        <v>483</v>
      </c>
      <c r="CX617" s="32"/>
      <c r="CY617" s="33" t="s">
        <v>1957</v>
      </c>
      <c r="CZ617" s="32"/>
      <c r="DA617" s="32"/>
      <c r="DB617" s="161" t="s">
        <v>1959</v>
      </c>
      <c r="DC617" s="32"/>
      <c r="DD617" s="171"/>
      <c r="DE617" s="32"/>
      <c r="DF617" s="33" t="s">
        <v>1887</v>
      </c>
      <c r="DG617" s="32"/>
      <c r="DH617" s="32" t="s">
        <v>1967</v>
      </c>
      <c r="DI617" s="88"/>
      <c r="DJ617" s="32"/>
      <c r="DK617" s="32"/>
      <c r="DL617" s="32"/>
      <c r="DM617" s="73" t="s">
        <v>609</v>
      </c>
      <c r="DN617" s="88"/>
      <c r="DO617" s="33" t="s">
        <v>3195</v>
      </c>
      <c r="DP617" s="32"/>
      <c r="DQ617" s="32"/>
      <c r="DR617" s="30" t="s">
        <v>614</v>
      </c>
      <c r="DS617" s="85" t="s">
        <v>1933</v>
      </c>
      <c r="DT617" s="32"/>
      <c r="DU617" s="33" t="s">
        <v>3191</v>
      </c>
      <c r="DV617" s="147"/>
      <c r="DW617" s="88" t="s">
        <v>482</v>
      </c>
      <c r="DX617" s="32"/>
      <c r="DY617" s="30" t="s">
        <v>13</v>
      </c>
      <c r="DZ617" s="32"/>
      <c r="EA617" s="32"/>
      <c r="EB617" s="33" t="s">
        <v>231</v>
      </c>
      <c r="EC617" s="147" t="s">
        <v>2113</v>
      </c>
      <c r="ED617" s="32"/>
      <c r="EE617" s="32"/>
      <c r="EF617" s="32"/>
      <c r="EG617" s="162" t="s">
        <v>1960</v>
      </c>
      <c r="EH617" s="32"/>
      <c r="EI617" s="33" t="s">
        <v>188</v>
      </c>
      <c r="EJ617" s="32"/>
      <c r="EK617" s="32"/>
      <c r="EL617" s="74" t="s">
        <v>1948</v>
      </c>
      <c r="EM617" s="126" t="s">
        <v>1978</v>
      </c>
      <c r="ET617" s="147" t="s">
        <v>1907</v>
      </c>
      <c r="EU617" s="147" t="s">
        <v>3198</v>
      </c>
      <c r="EV617" s="147" t="s">
        <v>1908</v>
      </c>
      <c r="EW617" s="147" t="s">
        <v>1908</v>
      </c>
      <c r="EX617" s="147" t="s">
        <v>1908</v>
      </c>
      <c r="EY617" s="147" t="s">
        <v>1908</v>
      </c>
      <c r="EZ617" s="147" t="s">
        <v>1908</v>
      </c>
      <c r="FA617" s="147" t="s">
        <v>1908</v>
      </c>
      <c r="FB617" s="147" t="s">
        <v>1908</v>
      </c>
      <c r="FC617" s="147" t="s">
        <v>1908</v>
      </c>
      <c r="FD617" s="166" t="s">
        <v>2101</v>
      </c>
      <c r="FE617" s="147" t="s">
        <v>3192</v>
      </c>
      <c r="FF617" s="166"/>
      <c r="FG617" s="85" t="s">
        <v>430</v>
      </c>
      <c r="FH617" s="147" t="s">
        <v>2109</v>
      </c>
      <c r="FI617" s="156"/>
      <c r="FJ617" s="147" t="s">
        <v>3094</v>
      </c>
      <c r="FK617" s="147" t="s">
        <v>3200</v>
      </c>
      <c r="FL617" s="147" t="s">
        <v>2003</v>
      </c>
      <c r="FM617" s="69" t="s">
        <v>335</v>
      </c>
      <c r="FN617" s="147" t="s">
        <v>1985</v>
      </c>
      <c r="FO617" s="147" t="s">
        <v>2110</v>
      </c>
      <c r="FP617" s="147" t="s">
        <v>3102</v>
      </c>
      <c r="FQ617" s="147" t="s">
        <v>3098</v>
      </c>
      <c r="FR617" s="147" t="s">
        <v>3096</v>
      </c>
      <c r="FS617" s="147" t="s">
        <v>3100</v>
      </c>
      <c r="FT617" s="161" t="s">
        <v>2086</v>
      </c>
      <c r="FU617" s="161" t="s">
        <v>2090</v>
      </c>
      <c r="FV617" s="161"/>
      <c r="FW617" s="161" t="s">
        <v>2087</v>
      </c>
      <c r="FX617" s="161" t="s">
        <v>2092</v>
      </c>
      <c r="FY617" s="147" t="s">
        <v>1935</v>
      </c>
      <c r="FZ617" s="147" t="s">
        <v>431</v>
      </c>
      <c r="GA617" s="30" t="s">
        <v>408</v>
      </c>
      <c r="GB617" s="30"/>
      <c r="GC617" s="85" t="s">
        <v>456</v>
      </c>
      <c r="GD617" s="38" t="s">
        <v>603</v>
      </c>
      <c r="GE617" s="38" t="s">
        <v>340</v>
      </c>
      <c r="GF617" s="38" t="s">
        <v>2094</v>
      </c>
      <c r="GG617" s="33" t="s">
        <v>1920</v>
      </c>
      <c r="GH617" s="30" t="s">
        <v>566</v>
      </c>
      <c r="GI617" s="147" t="s">
        <v>1990</v>
      </c>
      <c r="GJ617" s="147" t="s">
        <v>2001</v>
      </c>
      <c r="GK617" s="147" t="s">
        <v>3104</v>
      </c>
      <c r="GL617" s="88" t="s">
        <v>493</v>
      </c>
      <c r="GM617" s="147" t="s">
        <v>3092</v>
      </c>
      <c r="GN617" s="147" t="s">
        <v>1994</v>
      </c>
      <c r="GO617" s="147" t="s">
        <v>2096</v>
      </c>
      <c r="GP617" s="147" t="s">
        <v>1984</v>
      </c>
      <c r="GQ617" s="147" t="s">
        <v>1988</v>
      </c>
      <c r="GR617" s="156" t="s">
        <v>302</v>
      </c>
      <c r="GS617" s="85" t="s">
        <v>1944</v>
      </c>
      <c r="GT617" s="147" t="s">
        <v>1895</v>
      </c>
      <c r="GU617" s="85"/>
      <c r="GV617" s="147" t="s">
        <v>2005</v>
      </c>
      <c r="GW617" s="85" t="s">
        <v>1976</v>
      </c>
      <c r="GX617" s="85" t="s">
        <v>480</v>
      </c>
      <c r="GY617" s="147" t="s">
        <v>2098</v>
      </c>
      <c r="GZ617" s="157" t="s">
        <v>612</v>
      </c>
      <c r="HA617" t="s">
        <v>1954</v>
      </c>
    </row>
    <row r="618" spans="1:209" ht="12.75">
      <c r="A618" s="28">
        <v>46320</v>
      </c>
      <c r="B618" s="88" t="s">
        <v>482</v>
      </c>
      <c r="C618" s="32" t="s">
        <v>359</v>
      </c>
      <c r="D618" s="88" t="s">
        <v>482</v>
      </c>
      <c r="E618" s="32"/>
      <c r="F618" s="88" t="s">
        <v>482</v>
      </c>
      <c r="G618" s="32"/>
      <c r="H618" s="32" t="s">
        <v>482</v>
      </c>
      <c r="I618" s="145" t="s">
        <v>1876</v>
      </c>
      <c r="J618" s="88" t="s">
        <v>482</v>
      </c>
      <c r="K618" s="88" t="s">
        <v>482</v>
      </c>
      <c r="L618" s="88" t="s">
        <v>482</v>
      </c>
      <c r="M618" s="32" t="s">
        <v>482</v>
      </c>
      <c r="N618" s="88" t="s">
        <v>483</v>
      </c>
      <c r="O618" s="33" t="s">
        <v>387</v>
      </c>
      <c r="P618" s="32"/>
      <c r="Q618" s="88" t="s">
        <v>482</v>
      </c>
      <c r="R618" s="32"/>
      <c r="S618" s="32"/>
      <c r="T618" s="33" t="s">
        <v>482</v>
      </c>
      <c r="U618" s="88" t="s">
        <v>483</v>
      </c>
      <c r="V618" s="171" t="s">
        <v>2083</v>
      </c>
      <c r="W618" s="88"/>
      <c r="X618" s="30"/>
      <c r="Y618" s="88" t="s">
        <v>482</v>
      </c>
      <c r="Z618" s="32" t="s">
        <v>482</v>
      </c>
      <c r="AA618" s="38" t="s">
        <v>482</v>
      </c>
      <c r="AB618" s="32"/>
      <c r="AC618" s="32" t="s">
        <v>483</v>
      </c>
      <c r="AD618" s="88"/>
      <c r="AE618" s="88" t="s">
        <v>482</v>
      </c>
      <c r="AF618" s="32"/>
      <c r="AG618" s="32"/>
      <c r="AH618" s="88" t="s">
        <v>482</v>
      </c>
      <c r="AI618" s="32"/>
      <c r="AJ618" s="32"/>
      <c r="AK618" s="88" t="s">
        <v>482</v>
      </c>
      <c r="AL618" s="32" t="s">
        <v>482</v>
      </c>
      <c r="AM618" s="88" t="s">
        <v>482</v>
      </c>
      <c r="AN618" s="88" t="s">
        <v>482</v>
      </c>
      <c r="AO618" s="88" t="s">
        <v>482</v>
      </c>
      <c r="AP618" s="32"/>
      <c r="AQ618" s="88" t="s">
        <v>482</v>
      </c>
      <c r="AR618" s="32"/>
      <c r="AS618" s="32"/>
      <c r="AT618" s="148" t="s">
        <v>483</v>
      </c>
      <c r="AU618" s="32"/>
      <c r="AV618" s="30" t="s">
        <v>483</v>
      </c>
      <c r="AW618" s="88" t="s">
        <v>482</v>
      </c>
      <c r="AX618" s="30" t="s">
        <v>482</v>
      </c>
      <c r="AY618" s="30" t="s">
        <v>483</v>
      </c>
      <c r="AZ618" s="32"/>
      <c r="BA618" s="145"/>
      <c r="BB618" s="88" t="s">
        <v>483</v>
      </c>
      <c r="BC618" s="32"/>
      <c r="BD618" s="33" t="s">
        <v>468</v>
      </c>
      <c r="BE618" s="32"/>
      <c r="BF618" s="32"/>
      <c r="BG618" s="32"/>
      <c r="BH618" s="32"/>
      <c r="BI618" s="32"/>
      <c r="BJ618" s="32"/>
      <c r="BK618" s="32"/>
      <c r="BL618" s="88" t="s">
        <v>482</v>
      </c>
      <c r="BM618" s="33" t="s">
        <v>345</v>
      </c>
      <c r="BN618" s="88" t="s">
        <v>483</v>
      </c>
      <c r="BO618" s="32"/>
      <c r="BP618" s="88" t="s">
        <v>483</v>
      </c>
      <c r="BQ618" s="32"/>
      <c r="BR618" s="88" t="s">
        <v>483</v>
      </c>
      <c r="BS618" s="177" t="s">
        <v>482</v>
      </c>
      <c r="BT618" s="88" t="s">
        <v>482</v>
      </c>
      <c r="BU618" s="32"/>
      <c r="BV618" s="33" t="s">
        <v>482</v>
      </c>
      <c r="BW618" s="32"/>
      <c r="BX618" s="147" t="s">
        <v>482</v>
      </c>
      <c r="BY618" s="32" t="s">
        <v>482</v>
      </c>
      <c r="BZ618" s="33" t="s">
        <v>482</v>
      </c>
      <c r="CA618" s="32"/>
      <c r="CB618" s="32"/>
      <c r="CC618" s="33" t="s">
        <v>1956</v>
      </c>
      <c r="CD618" s="161" t="s">
        <v>2084</v>
      </c>
      <c r="CE618" s="166"/>
      <c r="CF618" s="30" t="s">
        <v>356</v>
      </c>
      <c r="CG618" s="30" t="s">
        <v>1886</v>
      </c>
      <c r="CH618" s="32"/>
      <c r="CI618" s="88" t="s">
        <v>483</v>
      </c>
      <c r="CJ618" s="33" t="s">
        <v>288</v>
      </c>
      <c r="CK618" s="32"/>
      <c r="CL618" s="88" t="s">
        <v>482</v>
      </c>
      <c r="CM618" s="113" t="s">
        <v>436</v>
      </c>
      <c r="CN618" s="147"/>
      <c r="CO618" s="32"/>
      <c r="CP618" s="88" t="s">
        <v>483</v>
      </c>
      <c r="CQ618" s="32"/>
      <c r="CR618" s="32"/>
      <c r="CS618" s="32"/>
      <c r="CT618" s="88"/>
      <c r="CU618" s="88" t="s">
        <v>482</v>
      </c>
      <c r="CV618" s="88" t="s">
        <v>483</v>
      </c>
      <c r="CW618" s="33" t="s">
        <v>483</v>
      </c>
      <c r="CX618" s="32"/>
      <c r="CY618" s="33" t="s">
        <v>1957</v>
      </c>
      <c r="CZ618" s="32"/>
      <c r="DA618" s="32"/>
      <c r="DB618" s="161" t="s">
        <v>1959</v>
      </c>
      <c r="DC618" s="32"/>
      <c r="DD618" s="171"/>
      <c r="DE618" s="32"/>
      <c r="DF618" s="33" t="s">
        <v>1887</v>
      </c>
      <c r="DG618" s="32"/>
      <c r="DH618" s="32" t="s">
        <v>1967</v>
      </c>
      <c r="DI618" s="88"/>
      <c r="DJ618" s="32"/>
      <c r="DK618" s="32"/>
      <c r="DL618" s="32"/>
      <c r="DM618" s="73" t="s">
        <v>609</v>
      </c>
      <c r="DN618" s="88"/>
      <c r="DO618" s="33" t="s">
        <v>3195</v>
      </c>
      <c r="DP618" s="32"/>
      <c r="DQ618" s="32"/>
      <c r="DR618" s="30" t="s">
        <v>614</v>
      </c>
      <c r="DS618" s="85" t="s">
        <v>1933</v>
      </c>
      <c r="DT618" s="32"/>
      <c r="DU618" s="33" t="s">
        <v>3191</v>
      </c>
      <c r="DV618" s="147"/>
      <c r="DW618" s="88" t="s">
        <v>482</v>
      </c>
      <c r="DX618" s="32"/>
      <c r="DY618" s="30" t="s">
        <v>13</v>
      </c>
      <c r="DZ618" s="32"/>
      <c r="EA618" s="32"/>
      <c r="EB618" s="33" t="s">
        <v>231</v>
      </c>
      <c r="EC618" s="147" t="s">
        <v>2113</v>
      </c>
      <c r="ED618" s="32"/>
      <c r="EE618" s="32"/>
      <c r="EF618" s="32"/>
      <c r="EG618" s="162" t="s">
        <v>1960</v>
      </c>
      <c r="EH618" s="32"/>
      <c r="EI618" s="33" t="s">
        <v>188</v>
      </c>
      <c r="EJ618" s="32"/>
      <c r="EK618" s="32"/>
      <c r="EL618" s="74" t="s">
        <v>1948</v>
      </c>
      <c r="EM618" s="126" t="s">
        <v>1978</v>
      </c>
      <c r="ET618" s="147" t="s">
        <v>1907</v>
      </c>
      <c r="EU618" s="147" t="s">
        <v>3198</v>
      </c>
      <c r="EV618" s="147" t="s">
        <v>1908</v>
      </c>
      <c r="EW618" s="147" t="s">
        <v>1908</v>
      </c>
      <c r="EX618" s="147" t="s">
        <v>1908</v>
      </c>
      <c r="EY618" s="147" t="s">
        <v>1908</v>
      </c>
      <c r="EZ618" s="147" t="s">
        <v>1908</v>
      </c>
      <c r="FA618" s="147" t="s">
        <v>1908</v>
      </c>
      <c r="FB618" s="147" t="s">
        <v>1908</v>
      </c>
      <c r="FC618" s="147" t="s">
        <v>1908</v>
      </c>
      <c r="FD618" s="166" t="s">
        <v>2101</v>
      </c>
      <c r="FE618" s="147" t="s">
        <v>3192</v>
      </c>
      <c r="FF618" s="166"/>
      <c r="FG618" s="85" t="s">
        <v>430</v>
      </c>
      <c r="FH618" s="147" t="s">
        <v>2109</v>
      </c>
      <c r="FI618" s="156"/>
      <c r="FJ618" s="147" t="s">
        <v>3094</v>
      </c>
      <c r="FK618" s="147" t="s">
        <v>3200</v>
      </c>
      <c r="FL618" s="147" t="s">
        <v>2003</v>
      </c>
      <c r="FM618" s="69" t="s">
        <v>335</v>
      </c>
      <c r="FN618" s="147" t="s">
        <v>1985</v>
      </c>
      <c r="FO618" s="147" t="s">
        <v>2110</v>
      </c>
      <c r="FP618" s="147" t="s">
        <v>3102</v>
      </c>
      <c r="FQ618" s="147" t="s">
        <v>3098</v>
      </c>
      <c r="FR618" s="147" t="s">
        <v>3096</v>
      </c>
      <c r="FS618" s="147" t="s">
        <v>3100</v>
      </c>
      <c r="FT618" s="161" t="s">
        <v>2086</v>
      </c>
      <c r="FU618" s="161" t="s">
        <v>2090</v>
      </c>
      <c r="FV618" s="161"/>
      <c r="FW618" s="161" t="s">
        <v>2087</v>
      </c>
      <c r="FX618" s="161" t="s">
        <v>2092</v>
      </c>
      <c r="FY618" s="147" t="s">
        <v>1935</v>
      </c>
      <c r="FZ618" s="147" t="s">
        <v>431</v>
      </c>
      <c r="GA618" s="30" t="s">
        <v>408</v>
      </c>
      <c r="GB618" s="30"/>
      <c r="GC618" s="85" t="s">
        <v>456</v>
      </c>
      <c r="GD618" s="38" t="s">
        <v>603</v>
      </c>
      <c r="GE618" s="38" t="s">
        <v>340</v>
      </c>
      <c r="GF618" s="38" t="s">
        <v>2094</v>
      </c>
      <c r="GG618" s="33" t="s">
        <v>1920</v>
      </c>
      <c r="GH618" s="30" t="s">
        <v>566</v>
      </c>
      <c r="GI618" s="147" t="s">
        <v>1990</v>
      </c>
      <c r="GJ618" s="147" t="s">
        <v>2001</v>
      </c>
      <c r="GK618" s="147" t="s">
        <v>3104</v>
      </c>
      <c r="GL618" s="88" t="s">
        <v>493</v>
      </c>
      <c r="GM618" s="147" t="s">
        <v>3092</v>
      </c>
      <c r="GN618" s="147" t="s">
        <v>1994</v>
      </c>
      <c r="GO618" s="147" t="s">
        <v>2096</v>
      </c>
      <c r="GP618" s="147" t="s">
        <v>1984</v>
      </c>
      <c r="GQ618" s="147" t="s">
        <v>1988</v>
      </c>
      <c r="GR618" s="156" t="s">
        <v>302</v>
      </c>
      <c r="GS618" s="85" t="s">
        <v>1944</v>
      </c>
      <c r="GT618" s="147" t="s">
        <v>1895</v>
      </c>
      <c r="GU618" s="85"/>
      <c r="GV618" s="147" t="s">
        <v>2005</v>
      </c>
      <c r="GW618" s="85" t="s">
        <v>1976</v>
      </c>
      <c r="GX618" s="85" t="s">
        <v>480</v>
      </c>
      <c r="GY618" s="147" t="s">
        <v>2098</v>
      </c>
      <c r="GZ618" s="157" t="s">
        <v>612</v>
      </c>
      <c r="HA618" t="s">
        <v>1954</v>
      </c>
    </row>
    <row r="619" spans="1:209" ht="12.75">
      <c r="A619" s="28">
        <v>46321</v>
      </c>
      <c r="B619" s="88" t="s">
        <v>482</v>
      </c>
      <c r="C619" s="32" t="s">
        <v>359</v>
      </c>
      <c r="D619" s="88" t="s">
        <v>482</v>
      </c>
      <c r="E619" s="32"/>
      <c r="F619" s="88" t="s">
        <v>482</v>
      </c>
      <c r="G619" s="32"/>
      <c r="H619" s="32" t="s">
        <v>482</v>
      </c>
      <c r="I619" s="145" t="s">
        <v>1876</v>
      </c>
      <c r="J619" s="88" t="s">
        <v>482</v>
      </c>
      <c r="K619" s="88" t="s">
        <v>482</v>
      </c>
      <c r="L619" s="88" t="s">
        <v>482</v>
      </c>
      <c r="M619" s="32" t="s">
        <v>482</v>
      </c>
      <c r="N619" s="88" t="s">
        <v>483</v>
      </c>
      <c r="O619" s="33" t="s">
        <v>387</v>
      </c>
      <c r="P619" s="32"/>
      <c r="Q619" s="88" t="s">
        <v>482</v>
      </c>
      <c r="R619" s="32"/>
      <c r="S619" s="32"/>
      <c r="T619" s="33" t="s">
        <v>482</v>
      </c>
      <c r="U619" s="88" t="s">
        <v>483</v>
      </c>
      <c r="V619" s="171" t="s">
        <v>2083</v>
      </c>
      <c r="W619" s="88"/>
      <c r="X619" s="30"/>
      <c r="Y619" s="88" t="s">
        <v>482</v>
      </c>
      <c r="Z619" s="32" t="s">
        <v>482</v>
      </c>
      <c r="AA619" s="38" t="s">
        <v>482</v>
      </c>
      <c r="AB619" s="32"/>
      <c r="AC619" s="32" t="s">
        <v>483</v>
      </c>
      <c r="AD619" s="88"/>
      <c r="AE619" s="88" t="s">
        <v>482</v>
      </c>
      <c r="AF619" s="32"/>
      <c r="AG619" s="32"/>
      <c r="AH619" s="88" t="s">
        <v>482</v>
      </c>
      <c r="AI619" s="32"/>
      <c r="AJ619" s="32"/>
      <c r="AK619" s="88" t="s">
        <v>482</v>
      </c>
      <c r="AL619" s="32" t="s">
        <v>482</v>
      </c>
      <c r="AM619" s="88" t="s">
        <v>482</v>
      </c>
      <c r="AN619" s="88" t="s">
        <v>482</v>
      </c>
      <c r="AO619" s="88" t="s">
        <v>482</v>
      </c>
      <c r="AP619" s="32"/>
      <c r="AQ619" s="88" t="s">
        <v>482</v>
      </c>
      <c r="AR619" s="32"/>
      <c r="AS619" s="32"/>
      <c r="AT619" s="148" t="s">
        <v>483</v>
      </c>
      <c r="AU619" s="32"/>
      <c r="AV619" s="30" t="s">
        <v>483</v>
      </c>
      <c r="AW619" s="88" t="s">
        <v>482</v>
      </c>
      <c r="AX619" s="30" t="s">
        <v>482</v>
      </c>
      <c r="AY619" s="30" t="s">
        <v>483</v>
      </c>
      <c r="AZ619" s="32"/>
      <c r="BA619" s="145"/>
      <c r="BB619" s="88" t="s">
        <v>483</v>
      </c>
      <c r="BC619" s="32"/>
      <c r="BD619" s="33" t="s">
        <v>468</v>
      </c>
      <c r="BE619" s="32"/>
      <c r="BF619" s="32"/>
      <c r="BG619" s="32"/>
      <c r="BH619" s="32"/>
      <c r="BI619" s="32"/>
      <c r="BJ619" s="32"/>
      <c r="BK619" s="32"/>
      <c r="BL619" s="88" t="s">
        <v>482</v>
      </c>
      <c r="BM619" s="33" t="s">
        <v>345</v>
      </c>
      <c r="BN619" s="88" t="s">
        <v>483</v>
      </c>
      <c r="BO619" s="32"/>
      <c r="BP619" s="88" t="s">
        <v>483</v>
      </c>
      <c r="BQ619" s="32"/>
      <c r="BR619" s="88" t="s">
        <v>483</v>
      </c>
      <c r="BS619" s="177" t="s">
        <v>482</v>
      </c>
      <c r="BT619" s="88" t="s">
        <v>482</v>
      </c>
      <c r="BU619" s="32"/>
      <c r="BV619" s="33" t="s">
        <v>482</v>
      </c>
      <c r="BW619" s="32"/>
      <c r="BX619" s="147" t="s">
        <v>482</v>
      </c>
      <c r="BY619" s="32" t="s">
        <v>482</v>
      </c>
      <c r="BZ619" s="33" t="s">
        <v>482</v>
      </c>
      <c r="CA619" s="32"/>
      <c r="CB619" s="32"/>
      <c r="CC619" s="33" t="s">
        <v>1956</v>
      </c>
      <c r="CD619" s="161" t="s">
        <v>2084</v>
      </c>
      <c r="CE619" s="166"/>
      <c r="CF619" s="30" t="s">
        <v>356</v>
      </c>
      <c r="CG619" s="30" t="s">
        <v>1886</v>
      </c>
      <c r="CH619" s="32"/>
      <c r="CI619" s="88" t="s">
        <v>483</v>
      </c>
      <c r="CJ619" s="33" t="s">
        <v>288</v>
      </c>
      <c r="CK619" s="32"/>
      <c r="CL619" s="88" t="s">
        <v>482</v>
      </c>
      <c r="CM619" s="113" t="s">
        <v>436</v>
      </c>
      <c r="CN619" s="147"/>
      <c r="CO619" s="32"/>
      <c r="CP619" s="88" t="s">
        <v>483</v>
      </c>
      <c r="CQ619" s="32"/>
      <c r="CR619" s="32"/>
      <c r="CS619" s="32"/>
      <c r="CT619" s="88"/>
      <c r="CU619" s="88" t="s">
        <v>482</v>
      </c>
      <c r="CV619" s="88" t="s">
        <v>483</v>
      </c>
      <c r="CW619" s="33" t="s">
        <v>483</v>
      </c>
      <c r="CX619" s="32"/>
      <c r="CY619" s="33" t="s">
        <v>1957</v>
      </c>
      <c r="CZ619" s="32"/>
      <c r="DA619" s="32"/>
      <c r="DB619" s="161" t="s">
        <v>1959</v>
      </c>
      <c r="DC619" s="32"/>
      <c r="DD619" s="171"/>
      <c r="DE619" s="32"/>
      <c r="DF619" s="33" t="s">
        <v>1887</v>
      </c>
      <c r="DG619" s="32"/>
      <c r="DH619" s="32" t="s">
        <v>1967</v>
      </c>
      <c r="DI619" s="88"/>
      <c r="DJ619" s="32"/>
      <c r="DK619" s="32"/>
      <c r="DL619" s="32"/>
      <c r="DM619" s="73" t="s">
        <v>609</v>
      </c>
      <c r="DN619" s="88"/>
      <c r="DO619" s="33" t="s">
        <v>3195</v>
      </c>
      <c r="DP619" s="32"/>
      <c r="DQ619" s="32"/>
      <c r="DR619" s="30" t="s">
        <v>614</v>
      </c>
      <c r="DS619" s="85" t="s">
        <v>1933</v>
      </c>
      <c r="DT619" s="32"/>
      <c r="DU619" s="33" t="s">
        <v>3191</v>
      </c>
      <c r="DV619" s="147"/>
      <c r="DW619" s="88" t="s">
        <v>482</v>
      </c>
      <c r="DX619" s="32"/>
      <c r="DY619" s="30" t="s">
        <v>13</v>
      </c>
      <c r="DZ619" s="32"/>
      <c r="EA619" s="32"/>
      <c r="EB619" s="33" t="s">
        <v>231</v>
      </c>
      <c r="EC619" s="147" t="s">
        <v>2113</v>
      </c>
      <c r="ED619" s="32"/>
      <c r="EE619" s="32"/>
      <c r="EF619" s="32"/>
      <c r="EG619" s="162" t="s">
        <v>1960</v>
      </c>
      <c r="EH619" s="32"/>
      <c r="EI619" s="33" t="s">
        <v>188</v>
      </c>
      <c r="EJ619" s="32"/>
      <c r="EK619" s="32"/>
      <c r="EL619" s="74" t="s">
        <v>1948</v>
      </c>
      <c r="EM619" s="126" t="s">
        <v>1978</v>
      </c>
      <c r="ET619" s="147" t="s">
        <v>1907</v>
      </c>
      <c r="EU619" s="147" t="s">
        <v>3198</v>
      </c>
      <c r="EV619" s="147" t="s">
        <v>1908</v>
      </c>
      <c r="EW619" s="147" t="s">
        <v>1908</v>
      </c>
      <c r="EX619" s="147" t="s">
        <v>1908</v>
      </c>
      <c r="EY619" s="147" t="s">
        <v>1908</v>
      </c>
      <c r="EZ619" s="147" t="s">
        <v>1908</v>
      </c>
      <c r="FA619" s="147" t="s">
        <v>1908</v>
      </c>
      <c r="FB619" s="147" t="s">
        <v>1908</v>
      </c>
      <c r="FC619" s="147" t="s">
        <v>1908</v>
      </c>
      <c r="FD619" s="166" t="s">
        <v>2101</v>
      </c>
      <c r="FE619" s="147" t="s">
        <v>3192</v>
      </c>
      <c r="FF619" s="166"/>
      <c r="FG619" s="85" t="s">
        <v>430</v>
      </c>
      <c r="FH619" s="147" t="s">
        <v>2109</v>
      </c>
      <c r="FI619" s="156"/>
      <c r="FJ619" s="147" t="s">
        <v>3094</v>
      </c>
      <c r="FK619" s="147" t="s">
        <v>3200</v>
      </c>
      <c r="FL619" s="147" t="s">
        <v>2003</v>
      </c>
      <c r="FM619" s="69" t="s">
        <v>335</v>
      </c>
      <c r="FN619" s="147" t="s">
        <v>1985</v>
      </c>
      <c r="FO619" s="147" t="s">
        <v>2110</v>
      </c>
      <c r="FP619" s="147" t="s">
        <v>3102</v>
      </c>
      <c r="FQ619" s="147" t="s">
        <v>3098</v>
      </c>
      <c r="FR619" s="147" t="s">
        <v>3096</v>
      </c>
      <c r="FS619" s="147" t="s">
        <v>3100</v>
      </c>
      <c r="FT619" s="161" t="s">
        <v>2086</v>
      </c>
      <c r="FU619" s="161" t="s">
        <v>2090</v>
      </c>
      <c r="FV619" s="161"/>
      <c r="FW619" s="161" t="s">
        <v>2087</v>
      </c>
      <c r="FX619" s="161" t="s">
        <v>2092</v>
      </c>
      <c r="FY619" s="147" t="s">
        <v>1935</v>
      </c>
      <c r="FZ619" s="147" t="s">
        <v>431</v>
      </c>
      <c r="GA619" s="30" t="s">
        <v>408</v>
      </c>
      <c r="GB619" s="30"/>
      <c r="GC619" s="85" t="s">
        <v>456</v>
      </c>
      <c r="GD619" s="38" t="s">
        <v>603</v>
      </c>
      <c r="GE619" s="38" t="s">
        <v>340</v>
      </c>
      <c r="GF619" s="38" t="s">
        <v>2094</v>
      </c>
      <c r="GG619" s="33" t="s">
        <v>1920</v>
      </c>
      <c r="GH619" s="30" t="s">
        <v>566</v>
      </c>
      <c r="GI619" s="147" t="s">
        <v>1990</v>
      </c>
      <c r="GJ619" s="147" t="s">
        <v>2001</v>
      </c>
      <c r="GK619" s="147" t="s">
        <v>3104</v>
      </c>
      <c r="GL619" s="88" t="s">
        <v>493</v>
      </c>
      <c r="GM619" s="147" t="s">
        <v>3092</v>
      </c>
      <c r="GN619" s="147" t="s">
        <v>1994</v>
      </c>
      <c r="GO619" s="147" t="s">
        <v>2096</v>
      </c>
      <c r="GP619" s="147" t="s">
        <v>1984</v>
      </c>
      <c r="GQ619" s="147" t="s">
        <v>1988</v>
      </c>
      <c r="GR619" s="156" t="s">
        <v>302</v>
      </c>
      <c r="GS619" s="85" t="s">
        <v>1944</v>
      </c>
      <c r="GT619" s="147" t="s">
        <v>1895</v>
      </c>
      <c r="GU619" s="85"/>
      <c r="GV619" s="147" t="s">
        <v>2005</v>
      </c>
      <c r="GW619" s="85" t="s">
        <v>1976</v>
      </c>
      <c r="GX619" s="85" t="s">
        <v>480</v>
      </c>
      <c r="GY619" s="147" t="s">
        <v>2098</v>
      </c>
      <c r="GZ619" s="157" t="s">
        <v>612</v>
      </c>
      <c r="HA619" t="s">
        <v>1954</v>
      </c>
    </row>
    <row r="620" spans="1:209" ht="12.75">
      <c r="A620" s="28">
        <v>46322</v>
      </c>
      <c r="B620" s="88" t="s">
        <v>482</v>
      </c>
      <c r="C620" s="32" t="s">
        <v>359</v>
      </c>
      <c r="D620" s="88" t="s">
        <v>482</v>
      </c>
      <c r="E620" s="32"/>
      <c r="F620" s="88" t="s">
        <v>482</v>
      </c>
      <c r="G620" s="32"/>
      <c r="H620" s="32" t="s">
        <v>482</v>
      </c>
      <c r="I620" s="145" t="s">
        <v>1876</v>
      </c>
      <c r="J620" s="88" t="s">
        <v>482</v>
      </c>
      <c r="K620" s="88" t="s">
        <v>482</v>
      </c>
      <c r="L620" s="88" t="s">
        <v>482</v>
      </c>
      <c r="M620" s="32" t="s">
        <v>482</v>
      </c>
      <c r="N620" s="88" t="s">
        <v>483</v>
      </c>
      <c r="O620" s="33" t="s">
        <v>387</v>
      </c>
      <c r="P620" s="32"/>
      <c r="Q620" s="88" t="s">
        <v>482</v>
      </c>
      <c r="R620" s="32"/>
      <c r="S620" s="32"/>
      <c r="T620" s="33" t="s">
        <v>482</v>
      </c>
      <c r="U620" s="88" t="s">
        <v>483</v>
      </c>
      <c r="V620" s="171" t="s">
        <v>2083</v>
      </c>
      <c r="W620" s="88"/>
      <c r="X620" s="30"/>
      <c r="Y620" s="88" t="s">
        <v>482</v>
      </c>
      <c r="Z620" s="32" t="s">
        <v>482</v>
      </c>
      <c r="AA620" s="38" t="s">
        <v>482</v>
      </c>
      <c r="AB620" s="32"/>
      <c r="AC620" s="32" t="s">
        <v>483</v>
      </c>
      <c r="AD620" s="88"/>
      <c r="AE620" s="88" t="s">
        <v>482</v>
      </c>
      <c r="AF620" s="32"/>
      <c r="AG620" s="32"/>
      <c r="AH620" s="88" t="s">
        <v>482</v>
      </c>
      <c r="AI620" s="32"/>
      <c r="AJ620" s="32"/>
      <c r="AK620" s="88" t="s">
        <v>482</v>
      </c>
      <c r="AL620" s="32" t="s">
        <v>482</v>
      </c>
      <c r="AM620" s="88" t="s">
        <v>482</v>
      </c>
      <c r="AN620" s="88" t="s">
        <v>482</v>
      </c>
      <c r="AO620" s="88" t="s">
        <v>482</v>
      </c>
      <c r="AP620" s="32"/>
      <c r="AQ620" s="88" t="s">
        <v>482</v>
      </c>
      <c r="AR620" s="32"/>
      <c r="AS620" s="32"/>
      <c r="AT620" s="148" t="s">
        <v>483</v>
      </c>
      <c r="AU620" s="32"/>
      <c r="AV620" s="30" t="s">
        <v>483</v>
      </c>
      <c r="AW620" s="88" t="s">
        <v>482</v>
      </c>
      <c r="AX620" s="30" t="s">
        <v>482</v>
      </c>
      <c r="AY620" s="30" t="s">
        <v>483</v>
      </c>
      <c r="AZ620" s="32"/>
      <c r="BA620" s="145"/>
      <c r="BB620" s="88" t="s">
        <v>483</v>
      </c>
      <c r="BC620" s="32"/>
      <c r="BD620" s="33" t="s">
        <v>468</v>
      </c>
      <c r="BE620" s="32"/>
      <c r="BF620" s="32"/>
      <c r="BG620" s="32"/>
      <c r="BH620" s="32"/>
      <c r="BI620" s="32"/>
      <c r="BJ620" s="32"/>
      <c r="BK620" s="32"/>
      <c r="BL620" s="88" t="s">
        <v>482</v>
      </c>
      <c r="BM620" s="33" t="s">
        <v>345</v>
      </c>
      <c r="BN620" s="88" t="s">
        <v>483</v>
      </c>
      <c r="BO620" s="32"/>
      <c r="BP620" s="88" t="s">
        <v>483</v>
      </c>
      <c r="BQ620" s="32"/>
      <c r="BR620" s="88" t="s">
        <v>483</v>
      </c>
      <c r="BS620" s="177" t="s">
        <v>482</v>
      </c>
      <c r="BT620" s="88" t="s">
        <v>482</v>
      </c>
      <c r="BU620" s="32"/>
      <c r="BV620" s="33" t="s">
        <v>482</v>
      </c>
      <c r="BW620" s="32"/>
      <c r="BX620" s="147" t="s">
        <v>482</v>
      </c>
      <c r="BY620" s="32" t="s">
        <v>482</v>
      </c>
      <c r="BZ620" s="33" t="s">
        <v>482</v>
      </c>
      <c r="CA620" s="32"/>
      <c r="CB620" s="32"/>
      <c r="CC620" s="33" t="s">
        <v>1956</v>
      </c>
      <c r="CD620" s="161" t="s">
        <v>2084</v>
      </c>
      <c r="CE620" s="166"/>
      <c r="CF620" s="30" t="s">
        <v>356</v>
      </c>
      <c r="CG620" s="30" t="s">
        <v>1886</v>
      </c>
      <c r="CH620" s="32"/>
      <c r="CI620" s="88" t="s">
        <v>483</v>
      </c>
      <c r="CJ620" s="33" t="s">
        <v>288</v>
      </c>
      <c r="CK620" s="32"/>
      <c r="CL620" s="88" t="s">
        <v>482</v>
      </c>
      <c r="CM620" s="113" t="s">
        <v>436</v>
      </c>
      <c r="CN620" s="147"/>
      <c r="CO620" s="32"/>
      <c r="CP620" s="88" t="s">
        <v>483</v>
      </c>
      <c r="CQ620" s="32"/>
      <c r="CR620" s="32"/>
      <c r="CS620" s="32"/>
      <c r="CT620" s="88"/>
      <c r="CU620" s="88" t="s">
        <v>482</v>
      </c>
      <c r="CV620" s="88" t="s">
        <v>483</v>
      </c>
      <c r="CW620" s="33" t="s">
        <v>483</v>
      </c>
      <c r="CX620" s="32"/>
      <c r="CY620" s="33" t="s">
        <v>1957</v>
      </c>
      <c r="CZ620" s="32"/>
      <c r="DA620" s="32"/>
      <c r="DB620" s="161" t="s">
        <v>1959</v>
      </c>
      <c r="DC620" s="32"/>
      <c r="DD620" s="171"/>
      <c r="DE620" s="32"/>
      <c r="DF620" s="33" t="s">
        <v>1887</v>
      </c>
      <c r="DG620" s="32"/>
      <c r="DH620" s="32" t="s">
        <v>1967</v>
      </c>
      <c r="DI620" s="88"/>
      <c r="DJ620" s="32"/>
      <c r="DK620" s="32"/>
      <c r="DL620" s="32"/>
      <c r="DM620" s="73" t="s">
        <v>609</v>
      </c>
      <c r="DN620" s="88"/>
      <c r="DO620" s="33" t="s">
        <v>3195</v>
      </c>
      <c r="DP620" s="32"/>
      <c r="DQ620" s="32"/>
      <c r="DR620" s="30" t="s">
        <v>614</v>
      </c>
      <c r="DS620" s="85" t="s">
        <v>1933</v>
      </c>
      <c r="DT620" s="32"/>
      <c r="DU620" s="33" t="s">
        <v>3191</v>
      </c>
      <c r="DV620" s="147"/>
      <c r="DW620" s="88" t="s">
        <v>482</v>
      </c>
      <c r="DX620" s="32"/>
      <c r="DY620" s="30" t="s">
        <v>13</v>
      </c>
      <c r="DZ620" s="32"/>
      <c r="EA620" s="32"/>
      <c r="EB620" s="33" t="s">
        <v>231</v>
      </c>
      <c r="EC620" s="147" t="s">
        <v>2113</v>
      </c>
      <c r="ED620" s="32"/>
      <c r="EE620" s="32"/>
      <c r="EF620" s="32"/>
      <c r="EG620" s="162" t="s">
        <v>1960</v>
      </c>
      <c r="EH620" s="32"/>
      <c r="EI620" s="33" t="s">
        <v>188</v>
      </c>
      <c r="EJ620" s="32"/>
      <c r="EK620" s="32"/>
      <c r="EL620" s="74" t="s">
        <v>1948</v>
      </c>
      <c r="EM620" s="126" t="s">
        <v>1978</v>
      </c>
      <c r="ET620" s="147" t="s">
        <v>1907</v>
      </c>
      <c r="EU620" s="147" t="s">
        <v>3198</v>
      </c>
      <c r="EV620" s="147" t="s">
        <v>1908</v>
      </c>
      <c r="EW620" s="147" t="s">
        <v>1908</v>
      </c>
      <c r="EX620" s="147" t="s">
        <v>1908</v>
      </c>
      <c r="EY620" s="147" t="s">
        <v>1908</v>
      </c>
      <c r="EZ620" s="147" t="s">
        <v>1908</v>
      </c>
      <c r="FA620" s="147" t="s">
        <v>1908</v>
      </c>
      <c r="FB620" s="147" t="s">
        <v>1908</v>
      </c>
      <c r="FC620" s="147" t="s">
        <v>1908</v>
      </c>
      <c r="FD620" s="166" t="s">
        <v>2101</v>
      </c>
      <c r="FE620" s="147" t="s">
        <v>3192</v>
      </c>
      <c r="FF620" s="166"/>
      <c r="FG620" s="85" t="s">
        <v>430</v>
      </c>
      <c r="FH620" s="147" t="s">
        <v>2109</v>
      </c>
      <c r="FI620" s="156"/>
      <c r="FJ620" s="147" t="s">
        <v>3094</v>
      </c>
      <c r="FK620" s="147" t="s">
        <v>3200</v>
      </c>
      <c r="FL620" s="147" t="s">
        <v>2003</v>
      </c>
      <c r="FM620" s="69" t="s">
        <v>335</v>
      </c>
      <c r="FN620" s="147" t="s">
        <v>1985</v>
      </c>
      <c r="FO620" s="147" t="s">
        <v>2110</v>
      </c>
      <c r="FP620" s="147" t="s">
        <v>3102</v>
      </c>
      <c r="FQ620" s="147" t="s">
        <v>3098</v>
      </c>
      <c r="FR620" s="147" t="s">
        <v>3096</v>
      </c>
      <c r="FS620" s="147" t="s">
        <v>3100</v>
      </c>
      <c r="FT620" s="161" t="s">
        <v>2086</v>
      </c>
      <c r="FU620" s="161" t="s">
        <v>2090</v>
      </c>
      <c r="FV620" s="161"/>
      <c r="FW620" s="161" t="s">
        <v>2087</v>
      </c>
      <c r="FX620" s="161" t="s">
        <v>2092</v>
      </c>
      <c r="FY620" s="147" t="s">
        <v>1935</v>
      </c>
      <c r="FZ620" s="147" t="s">
        <v>431</v>
      </c>
      <c r="GA620" s="30" t="s">
        <v>408</v>
      </c>
      <c r="GB620" s="30"/>
      <c r="GC620" s="85" t="s">
        <v>456</v>
      </c>
      <c r="GD620" s="38" t="s">
        <v>603</v>
      </c>
      <c r="GE620" s="38" t="s">
        <v>340</v>
      </c>
      <c r="GF620" s="38" t="s">
        <v>2094</v>
      </c>
      <c r="GG620" s="33" t="s">
        <v>1920</v>
      </c>
      <c r="GH620" s="30" t="s">
        <v>566</v>
      </c>
      <c r="GI620" s="147" t="s">
        <v>1990</v>
      </c>
      <c r="GJ620" s="147" t="s">
        <v>2001</v>
      </c>
      <c r="GK620" s="147" t="s">
        <v>3104</v>
      </c>
      <c r="GL620" s="88" t="s">
        <v>493</v>
      </c>
      <c r="GM620" s="147" t="s">
        <v>3092</v>
      </c>
      <c r="GN620" s="147" t="s">
        <v>1994</v>
      </c>
      <c r="GO620" s="147" t="s">
        <v>2096</v>
      </c>
      <c r="GP620" s="147" t="s">
        <v>1984</v>
      </c>
      <c r="GQ620" s="147" t="s">
        <v>1988</v>
      </c>
      <c r="GR620" s="156" t="s">
        <v>302</v>
      </c>
      <c r="GS620" s="85" t="s">
        <v>1944</v>
      </c>
      <c r="GT620" s="147" t="s">
        <v>1895</v>
      </c>
      <c r="GU620" s="85"/>
      <c r="GV620" s="147" t="s">
        <v>2005</v>
      </c>
      <c r="GW620" s="85" t="s">
        <v>1976</v>
      </c>
      <c r="GX620" s="85" t="s">
        <v>480</v>
      </c>
      <c r="GY620" s="147" t="s">
        <v>2098</v>
      </c>
      <c r="GZ620" s="157" t="s">
        <v>612</v>
      </c>
      <c r="HA620" t="s">
        <v>1954</v>
      </c>
    </row>
    <row r="621" spans="1:209" ht="12.75">
      <c r="A621" s="28">
        <v>46323</v>
      </c>
      <c r="B621" s="88" t="s">
        <v>482</v>
      </c>
      <c r="C621" s="32" t="s">
        <v>359</v>
      </c>
      <c r="D621" s="88" t="s">
        <v>482</v>
      </c>
      <c r="E621" s="32"/>
      <c r="F621" s="88" t="s">
        <v>482</v>
      </c>
      <c r="G621" s="32"/>
      <c r="H621" s="32" t="s">
        <v>482</v>
      </c>
      <c r="I621" s="145" t="s">
        <v>1876</v>
      </c>
      <c r="J621" s="88" t="s">
        <v>482</v>
      </c>
      <c r="K621" s="88" t="s">
        <v>482</v>
      </c>
      <c r="L621" s="88" t="s">
        <v>482</v>
      </c>
      <c r="M621" s="32" t="s">
        <v>482</v>
      </c>
      <c r="N621" s="88" t="s">
        <v>483</v>
      </c>
      <c r="O621" s="33" t="s">
        <v>387</v>
      </c>
      <c r="P621" s="32"/>
      <c r="Q621" s="88" t="s">
        <v>482</v>
      </c>
      <c r="R621" s="32"/>
      <c r="S621" s="32"/>
      <c r="T621" s="33" t="s">
        <v>482</v>
      </c>
      <c r="U621" s="88" t="s">
        <v>483</v>
      </c>
      <c r="V621" s="171" t="s">
        <v>2083</v>
      </c>
      <c r="W621" s="88"/>
      <c r="X621" s="30"/>
      <c r="Y621" s="88" t="s">
        <v>482</v>
      </c>
      <c r="Z621" s="32" t="s">
        <v>482</v>
      </c>
      <c r="AA621" s="38" t="s">
        <v>482</v>
      </c>
      <c r="AB621" s="32"/>
      <c r="AC621" s="32" t="s">
        <v>483</v>
      </c>
      <c r="AD621" s="88"/>
      <c r="AE621" s="88" t="s">
        <v>482</v>
      </c>
      <c r="AF621" s="32"/>
      <c r="AG621" s="32"/>
      <c r="AH621" s="88" t="s">
        <v>482</v>
      </c>
      <c r="AI621" s="32"/>
      <c r="AJ621" s="32"/>
      <c r="AK621" s="88" t="s">
        <v>482</v>
      </c>
      <c r="AL621" s="32" t="s">
        <v>482</v>
      </c>
      <c r="AM621" s="88" t="s">
        <v>482</v>
      </c>
      <c r="AN621" s="88" t="s">
        <v>482</v>
      </c>
      <c r="AO621" s="88" t="s">
        <v>482</v>
      </c>
      <c r="AP621" s="32"/>
      <c r="AQ621" s="88" t="s">
        <v>482</v>
      </c>
      <c r="AR621" s="32"/>
      <c r="AS621" s="32"/>
      <c r="AT621" s="148" t="s">
        <v>483</v>
      </c>
      <c r="AU621" s="32"/>
      <c r="AV621" s="30" t="s">
        <v>483</v>
      </c>
      <c r="AW621" s="88" t="s">
        <v>482</v>
      </c>
      <c r="AX621" s="30" t="s">
        <v>482</v>
      </c>
      <c r="AY621" s="30" t="s">
        <v>483</v>
      </c>
      <c r="AZ621" s="32"/>
      <c r="BA621" s="145"/>
      <c r="BB621" s="88" t="s">
        <v>483</v>
      </c>
      <c r="BC621" s="32"/>
      <c r="BD621" s="33" t="s">
        <v>468</v>
      </c>
      <c r="BE621" s="32"/>
      <c r="BF621" s="32"/>
      <c r="BG621" s="32"/>
      <c r="BH621" s="32"/>
      <c r="BI621" s="32"/>
      <c r="BJ621" s="32"/>
      <c r="BK621" s="32"/>
      <c r="BL621" s="88" t="s">
        <v>482</v>
      </c>
      <c r="BM621" s="33" t="s">
        <v>345</v>
      </c>
      <c r="BN621" s="88" t="s">
        <v>483</v>
      </c>
      <c r="BO621" s="32"/>
      <c r="BP621" s="88" t="s">
        <v>483</v>
      </c>
      <c r="BQ621" s="32"/>
      <c r="BR621" s="88" t="s">
        <v>483</v>
      </c>
      <c r="BS621" s="177" t="s">
        <v>482</v>
      </c>
      <c r="BT621" s="88" t="s">
        <v>482</v>
      </c>
      <c r="BU621" s="32"/>
      <c r="BV621" s="33" t="s">
        <v>482</v>
      </c>
      <c r="BW621" s="32"/>
      <c r="BX621" s="147" t="s">
        <v>482</v>
      </c>
      <c r="BY621" s="32" t="s">
        <v>482</v>
      </c>
      <c r="BZ621" s="33" t="s">
        <v>482</v>
      </c>
      <c r="CA621" s="32"/>
      <c r="CB621" s="32"/>
      <c r="CC621" s="32"/>
      <c r="CD621" s="161" t="s">
        <v>2084</v>
      </c>
      <c r="CE621" s="166"/>
      <c r="CF621" s="30" t="s">
        <v>356</v>
      </c>
      <c r="CG621" s="30" t="s">
        <v>1886</v>
      </c>
      <c r="CH621" s="32"/>
      <c r="CI621" s="88" t="s">
        <v>483</v>
      </c>
      <c r="CJ621" s="33" t="s">
        <v>288</v>
      </c>
      <c r="CK621" s="32"/>
      <c r="CL621" s="88" t="s">
        <v>482</v>
      </c>
      <c r="CM621" s="113" t="s">
        <v>436</v>
      </c>
      <c r="CN621" s="147"/>
      <c r="CO621" s="32"/>
      <c r="CP621" s="88" t="s">
        <v>483</v>
      </c>
      <c r="CQ621" s="32"/>
      <c r="CR621" s="32"/>
      <c r="CS621" s="32"/>
      <c r="CT621" s="88"/>
      <c r="CU621" s="88" t="s">
        <v>482</v>
      </c>
      <c r="CV621" s="88" t="s">
        <v>483</v>
      </c>
      <c r="CW621" s="33" t="s">
        <v>483</v>
      </c>
      <c r="CX621" s="32"/>
      <c r="CY621" s="32"/>
      <c r="CZ621" s="32"/>
      <c r="DA621" s="32"/>
      <c r="DB621" s="32"/>
      <c r="DC621" s="32"/>
      <c r="DD621" s="171"/>
      <c r="DE621" s="32"/>
      <c r="DF621" s="33" t="s">
        <v>1887</v>
      </c>
      <c r="DG621" s="32"/>
      <c r="DH621" s="32" t="s">
        <v>1967</v>
      </c>
      <c r="DI621" s="88"/>
      <c r="DJ621" s="32"/>
      <c r="DK621" s="32"/>
      <c r="DL621" s="32"/>
      <c r="DM621" s="73"/>
      <c r="DN621" s="88"/>
      <c r="DO621" s="33" t="s">
        <v>3195</v>
      </c>
      <c r="DP621" s="32"/>
      <c r="DQ621" s="32"/>
      <c r="DR621" s="30" t="s">
        <v>614</v>
      </c>
      <c r="DS621" s="85" t="s">
        <v>1933</v>
      </c>
      <c r="DT621" s="32"/>
      <c r="DU621" s="33" t="s">
        <v>3191</v>
      </c>
      <c r="DV621" s="147"/>
      <c r="DW621" s="88" t="s">
        <v>482</v>
      </c>
      <c r="DX621" s="32"/>
      <c r="DY621" s="30" t="s">
        <v>13</v>
      </c>
      <c r="DZ621" s="32"/>
      <c r="EA621" s="32"/>
      <c r="EB621" s="32"/>
      <c r="EC621" s="147" t="s">
        <v>2113</v>
      </c>
      <c r="ED621" s="32"/>
      <c r="EE621" s="32"/>
      <c r="EF621" s="32"/>
      <c r="EG621" s="162" t="s">
        <v>1960</v>
      </c>
      <c r="EH621" s="32"/>
      <c r="EI621" s="32"/>
      <c r="EJ621" s="32"/>
      <c r="EK621" s="32"/>
      <c r="EL621" s="74" t="s">
        <v>1948</v>
      </c>
      <c r="EM621" s="126" t="s">
        <v>1978</v>
      </c>
      <c r="ET621" s="147" t="s">
        <v>1907</v>
      </c>
      <c r="EU621" s="147" t="s">
        <v>3198</v>
      </c>
      <c r="EV621" s="147" t="s">
        <v>1908</v>
      </c>
      <c r="EW621" s="147" t="s">
        <v>1908</v>
      </c>
      <c r="EX621" s="147" t="s">
        <v>1908</v>
      </c>
      <c r="EY621" s="147" t="s">
        <v>1908</v>
      </c>
      <c r="EZ621" s="147" t="s">
        <v>1908</v>
      </c>
      <c r="FA621" s="147" t="s">
        <v>1908</v>
      </c>
      <c r="FB621" s="147" t="s">
        <v>1908</v>
      </c>
      <c r="FC621" s="147" t="s">
        <v>1908</v>
      </c>
      <c r="FD621" s="166" t="s">
        <v>2101</v>
      </c>
      <c r="FE621" s="147" t="s">
        <v>3192</v>
      </c>
      <c r="FF621" s="166"/>
      <c r="FG621" s="85" t="s">
        <v>430</v>
      </c>
      <c r="FH621" s="147" t="s">
        <v>2109</v>
      </c>
      <c r="FI621" s="156"/>
      <c r="FJ621" s="147" t="s">
        <v>3094</v>
      </c>
      <c r="FK621" s="147" t="s">
        <v>3200</v>
      </c>
      <c r="FL621" s="147" t="s">
        <v>2003</v>
      </c>
      <c r="FM621" s="69" t="s">
        <v>335</v>
      </c>
      <c r="FN621" s="147" t="s">
        <v>1985</v>
      </c>
      <c r="FO621" s="147" t="s">
        <v>2110</v>
      </c>
      <c r="FP621" s="147" t="s">
        <v>3102</v>
      </c>
      <c r="FQ621" s="147" t="s">
        <v>3098</v>
      </c>
      <c r="FR621" s="147" t="s">
        <v>3096</v>
      </c>
      <c r="FS621" s="147" t="s">
        <v>3100</v>
      </c>
      <c r="FT621" s="161" t="s">
        <v>2086</v>
      </c>
      <c r="FU621" s="161" t="s">
        <v>2090</v>
      </c>
      <c r="FV621" s="161"/>
      <c r="FW621" s="161" t="s">
        <v>2087</v>
      </c>
      <c r="FX621" s="161" t="s">
        <v>2092</v>
      </c>
      <c r="FY621" s="147" t="s">
        <v>1935</v>
      </c>
      <c r="FZ621" s="147" t="s">
        <v>431</v>
      </c>
      <c r="GA621" s="30" t="s">
        <v>408</v>
      </c>
      <c r="GB621" s="30"/>
      <c r="GC621" s="85" t="s">
        <v>456</v>
      </c>
      <c r="GD621" s="38" t="s">
        <v>603</v>
      </c>
      <c r="GE621" s="38" t="s">
        <v>340</v>
      </c>
      <c r="GF621" s="38" t="s">
        <v>2094</v>
      </c>
      <c r="GG621" s="33" t="s">
        <v>1920</v>
      </c>
      <c r="GH621" s="30" t="s">
        <v>566</v>
      </c>
      <c r="GI621" s="147" t="s">
        <v>1990</v>
      </c>
      <c r="GJ621" s="147" t="s">
        <v>2001</v>
      </c>
      <c r="GK621" s="147" t="s">
        <v>3104</v>
      </c>
      <c r="GL621" s="88" t="s">
        <v>493</v>
      </c>
      <c r="GM621" s="147" t="s">
        <v>3092</v>
      </c>
      <c r="GN621" s="147" t="s">
        <v>1994</v>
      </c>
      <c r="GO621" s="147" t="s">
        <v>2096</v>
      </c>
      <c r="GP621" s="147" t="s">
        <v>1984</v>
      </c>
      <c r="GQ621" s="147" t="s">
        <v>1988</v>
      </c>
      <c r="GR621" s="156" t="s">
        <v>302</v>
      </c>
      <c r="GS621" s="85" t="s">
        <v>1944</v>
      </c>
      <c r="GT621" s="147" t="s">
        <v>1895</v>
      </c>
      <c r="GU621" s="85"/>
      <c r="GV621" s="147" t="s">
        <v>2005</v>
      </c>
      <c r="GW621" s="85" t="s">
        <v>1976</v>
      </c>
      <c r="GX621" s="85" t="s">
        <v>480</v>
      </c>
      <c r="GY621" s="147" t="s">
        <v>2098</v>
      </c>
      <c r="GZ621" s="157" t="s">
        <v>612</v>
      </c>
      <c r="HA621" t="s">
        <v>1954</v>
      </c>
    </row>
    <row r="622" spans="1:209" ht="12.75">
      <c r="A622" s="28">
        <v>46324</v>
      </c>
      <c r="B622" s="88" t="s">
        <v>482</v>
      </c>
      <c r="C622" s="32" t="s">
        <v>359</v>
      </c>
      <c r="D622" s="88" t="s">
        <v>482</v>
      </c>
      <c r="E622" s="32"/>
      <c r="F622" s="88" t="s">
        <v>482</v>
      </c>
      <c r="G622" s="32"/>
      <c r="H622" s="32" t="s">
        <v>482</v>
      </c>
      <c r="I622" s="145" t="s">
        <v>1876</v>
      </c>
      <c r="J622" s="88" t="s">
        <v>482</v>
      </c>
      <c r="K622" s="88" t="s">
        <v>482</v>
      </c>
      <c r="L622" s="88" t="s">
        <v>482</v>
      </c>
      <c r="M622" s="32" t="s">
        <v>482</v>
      </c>
      <c r="N622" s="88" t="s">
        <v>483</v>
      </c>
      <c r="O622" s="33" t="s">
        <v>387</v>
      </c>
      <c r="P622" s="32"/>
      <c r="Q622" s="88" t="s">
        <v>482</v>
      </c>
      <c r="R622" s="32"/>
      <c r="S622" s="32"/>
      <c r="T622" s="33" t="s">
        <v>482</v>
      </c>
      <c r="U622" s="88" t="s">
        <v>483</v>
      </c>
      <c r="V622" s="171" t="s">
        <v>2083</v>
      </c>
      <c r="W622" s="88"/>
      <c r="X622" s="30"/>
      <c r="Y622" s="88" t="s">
        <v>482</v>
      </c>
      <c r="Z622" s="32" t="s">
        <v>482</v>
      </c>
      <c r="AA622" s="38" t="s">
        <v>482</v>
      </c>
      <c r="AB622" s="32"/>
      <c r="AC622" s="32" t="s">
        <v>483</v>
      </c>
      <c r="AD622" s="88"/>
      <c r="AE622" s="88" t="s">
        <v>482</v>
      </c>
      <c r="AF622" s="32"/>
      <c r="AG622" s="32"/>
      <c r="AH622" s="88" t="s">
        <v>482</v>
      </c>
      <c r="AI622" s="32"/>
      <c r="AJ622" s="32"/>
      <c r="AK622" s="88" t="s">
        <v>482</v>
      </c>
      <c r="AL622" s="32" t="s">
        <v>482</v>
      </c>
      <c r="AM622" s="88" t="s">
        <v>482</v>
      </c>
      <c r="AN622" s="88" t="s">
        <v>482</v>
      </c>
      <c r="AO622" s="88" t="s">
        <v>482</v>
      </c>
      <c r="AP622" s="32"/>
      <c r="AQ622" s="88" t="s">
        <v>482</v>
      </c>
      <c r="AR622" s="32"/>
      <c r="AS622" s="32"/>
      <c r="AT622" s="148" t="s">
        <v>483</v>
      </c>
      <c r="AU622" s="32"/>
      <c r="AV622" s="30" t="s">
        <v>483</v>
      </c>
      <c r="AW622" s="88" t="s">
        <v>482</v>
      </c>
      <c r="AX622" s="30" t="s">
        <v>482</v>
      </c>
      <c r="AY622" s="30" t="s">
        <v>483</v>
      </c>
      <c r="AZ622" s="32"/>
      <c r="BA622" s="145"/>
      <c r="BB622" s="88" t="s">
        <v>483</v>
      </c>
      <c r="BC622" s="32"/>
      <c r="BD622" s="33" t="s">
        <v>468</v>
      </c>
      <c r="BE622" s="32"/>
      <c r="BF622" s="32"/>
      <c r="BG622" s="32"/>
      <c r="BH622" s="32"/>
      <c r="BI622" s="32"/>
      <c r="BJ622" s="32"/>
      <c r="BK622" s="32"/>
      <c r="BL622" s="88" t="s">
        <v>482</v>
      </c>
      <c r="BM622" s="33" t="s">
        <v>345</v>
      </c>
      <c r="BN622" s="88" t="s">
        <v>483</v>
      </c>
      <c r="BO622" s="32"/>
      <c r="BP622" s="88" t="s">
        <v>483</v>
      </c>
      <c r="BQ622" s="32"/>
      <c r="BR622" s="88" t="s">
        <v>483</v>
      </c>
      <c r="BS622" s="177" t="s">
        <v>482</v>
      </c>
      <c r="BT622" s="88" t="s">
        <v>482</v>
      </c>
      <c r="BU622" s="32"/>
      <c r="BV622" s="33" t="s">
        <v>482</v>
      </c>
      <c r="BW622" s="32"/>
      <c r="BX622" s="147" t="s">
        <v>482</v>
      </c>
      <c r="BY622" s="32" t="s">
        <v>482</v>
      </c>
      <c r="BZ622" s="33" t="s">
        <v>482</v>
      </c>
      <c r="CA622" s="32"/>
      <c r="CB622" s="32"/>
      <c r="CC622" s="32"/>
      <c r="CD622" s="161" t="s">
        <v>2084</v>
      </c>
      <c r="CE622" s="166"/>
      <c r="CF622" s="30" t="s">
        <v>356</v>
      </c>
      <c r="CG622" s="30" t="s">
        <v>1886</v>
      </c>
      <c r="CH622" s="32"/>
      <c r="CI622" s="88" t="s">
        <v>483</v>
      </c>
      <c r="CJ622" s="33" t="s">
        <v>288</v>
      </c>
      <c r="CK622" s="32"/>
      <c r="CL622" s="88" t="s">
        <v>482</v>
      </c>
      <c r="CM622" s="113" t="s">
        <v>436</v>
      </c>
      <c r="CN622" s="147"/>
      <c r="CO622" s="32"/>
      <c r="CP622" s="88" t="s">
        <v>483</v>
      </c>
      <c r="CQ622" s="32"/>
      <c r="CR622" s="32"/>
      <c r="CS622" s="32"/>
      <c r="CT622" s="88"/>
      <c r="CU622" s="88" t="s">
        <v>482</v>
      </c>
      <c r="CV622" s="88" t="s">
        <v>483</v>
      </c>
      <c r="CW622" s="33" t="s">
        <v>483</v>
      </c>
      <c r="CX622" s="32"/>
      <c r="CY622" s="32"/>
      <c r="CZ622" s="32"/>
      <c r="DA622" s="32"/>
      <c r="DB622" s="32"/>
      <c r="DC622" s="32"/>
      <c r="DD622" s="171"/>
      <c r="DE622" s="32"/>
      <c r="DF622" s="33" t="s">
        <v>1887</v>
      </c>
      <c r="DG622" s="32"/>
      <c r="DH622" s="32" t="s">
        <v>1967</v>
      </c>
      <c r="DI622" s="88"/>
      <c r="DJ622" s="32"/>
      <c r="DK622" s="32"/>
      <c r="DL622" s="32"/>
      <c r="DM622" s="32"/>
      <c r="DN622" s="88"/>
      <c r="DO622" s="33" t="s">
        <v>3195</v>
      </c>
      <c r="DP622" s="32"/>
      <c r="DQ622" s="32"/>
      <c r="DR622" s="30" t="s">
        <v>614</v>
      </c>
      <c r="DS622" s="85" t="s">
        <v>1933</v>
      </c>
      <c r="DT622" s="32"/>
      <c r="DU622" s="33" t="s">
        <v>3191</v>
      </c>
      <c r="DV622" s="147"/>
      <c r="DW622" s="88" t="s">
        <v>482</v>
      </c>
      <c r="DX622" s="32"/>
      <c r="DY622" s="30" t="s">
        <v>13</v>
      </c>
      <c r="DZ622" s="32"/>
      <c r="EA622" s="32"/>
      <c r="EB622" s="32"/>
      <c r="EC622" s="147" t="s">
        <v>2113</v>
      </c>
      <c r="ED622" s="32"/>
      <c r="EE622" s="32"/>
      <c r="EF622" s="32"/>
      <c r="EG622" s="162" t="s">
        <v>1960</v>
      </c>
      <c r="EH622" s="32"/>
      <c r="EI622" s="32"/>
      <c r="EJ622" s="32"/>
      <c r="EK622" s="32"/>
      <c r="EL622" s="74" t="s">
        <v>1948</v>
      </c>
      <c r="EM622" s="126" t="s">
        <v>1978</v>
      </c>
      <c r="ET622" s="147" t="s">
        <v>1907</v>
      </c>
      <c r="EU622" s="147" t="s">
        <v>3198</v>
      </c>
      <c r="EV622" s="147" t="s">
        <v>1908</v>
      </c>
      <c r="EW622" s="147" t="s">
        <v>1908</v>
      </c>
      <c r="EX622" s="147" t="s">
        <v>1908</v>
      </c>
      <c r="EY622" s="147" t="s">
        <v>1908</v>
      </c>
      <c r="EZ622" s="147" t="s">
        <v>1908</v>
      </c>
      <c r="FA622" s="147" t="s">
        <v>1908</v>
      </c>
      <c r="FB622" s="147" t="s">
        <v>1908</v>
      </c>
      <c r="FC622" s="147" t="s">
        <v>1908</v>
      </c>
      <c r="FD622" s="166" t="s">
        <v>2101</v>
      </c>
      <c r="FE622" s="147" t="s">
        <v>3192</v>
      </c>
      <c r="FF622" s="166"/>
      <c r="FG622" s="85" t="s">
        <v>430</v>
      </c>
      <c r="FH622" s="147" t="s">
        <v>2109</v>
      </c>
      <c r="FI622" s="156"/>
      <c r="FJ622" s="147" t="s">
        <v>3094</v>
      </c>
      <c r="FK622" s="147" t="s">
        <v>3200</v>
      </c>
      <c r="FL622" s="147" t="s">
        <v>2003</v>
      </c>
      <c r="FM622" s="69" t="s">
        <v>335</v>
      </c>
      <c r="FN622" s="147" t="s">
        <v>1985</v>
      </c>
      <c r="FO622" s="147" t="s">
        <v>2110</v>
      </c>
      <c r="FP622" s="147" t="s">
        <v>3102</v>
      </c>
      <c r="FQ622" s="147" t="s">
        <v>3098</v>
      </c>
      <c r="FR622" s="147" t="s">
        <v>3096</v>
      </c>
      <c r="FS622" s="147" t="s">
        <v>3100</v>
      </c>
      <c r="FT622" s="161" t="s">
        <v>2086</v>
      </c>
      <c r="FU622" s="161" t="s">
        <v>2090</v>
      </c>
      <c r="FV622" s="161"/>
      <c r="FW622" s="161" t="s">
        <v>2087</v>
      </c>
      <c r="FX622" s="161" t="s">
        <v>2092</v>
      </c>
      <c r="FY622" s="147" t="s">
        <v>1935</v>
      </c>
      <c r="FZ622" s="147" t="s">
        <v>431</v>
      </c>
      <c r="GA622" s="30" t="s">
        <v>408</v>
      </c>
      <c r="GB622" s="30"/>
      <c r="GC622" s="85" t="s">
        <v>456</v>
      </c>
      <c r="GD622" s="38" t="s">
        <v>603</v>
      </c>
      <c r="GE622" s="38" t="s">
        <v>340</v>
      </c>
      <c r="GF622" s="38" t="s">
        <v>2094</v>
      </c>
      <c r="GG622" s="33" t="s">
        <v>1920</v>
      </c>
      <c r="GH622" s="30" t="s">
        <v>566</v>
      </c>
      <c r="GI622" s="147" t="s">
        <v>1990</v>
      </c>
      <c r="GJ622" s="147" t="s">
        <v>2001</v>
      </c>
      <c r="GK622" s="147" t="s">
        <v>3104</v>
      </c>
      <c r="GL622" s="88" t="s">
        <v>493</v>
      </c>
      <c r="GM622" s="147" t="s">
        <v>3092</v>
      </c>
      <c r="GN622" s="147" t="s">
        <v>1994</v>
      </c>
      <c r="GO622" s="147" t="s">
        <v>2096</v>
      </c>
      <c r="GP622" s="147" t="s">
        <v>1984</v>
      </c>
      <c r="GQ622" s="147" t="s">
        <v>1988</v>
      </c>
      <c r="GR622" s="156" t="s">
        <v>302</v>
      </c>
      <c r="GS622" s="85" t="s">
        <v>1944</v>
      </c>
      <c r="GT622" s="147" t="s">
        <v>1895</v>
      </c>
      <c r="GU622" s="85"/>
      <c r="GV622" s="147" t="s">
        <v>2005</v>
      </c>
      <c r="GW622" s="85" t="s">
        <v>1976</v>
      </c>
      <c r="GX622" s="85" t="s">
        <v>480</v>
      </c>
      <c r="GY622" s="147" t="s">
        <v>2098</v>
      </c>
      <c r="GZ622" s="157" t="s">
        <v>612</v>
      </c>
      <c r="HA622" t="s">
        <v>1954</v>
      </c>
    </row>
    <row r="623" spans="1:209" ht="12.75">
      <c r="A623" s="28">
        <v>46325</v>
      </c>
      <c r="B623" s="88" t="s">
        <v>482</v>
      </c>
      <c r="C623" s="32" t="s">
        <v>359</v>
      </c>
      <c r="D623" s="88" t="s">
        <v>482</v>
      </c>
      <c r="E623" s="32"/>
      <c r="F623" s="88" t="s">
        <v>482</v>
      </c>
      <c r="G623" s="32"/>
      <c r="H623" s="32" t="s">
        <v>482</v>
      </c>
      <c r="I623" s="145" t="s">
        <v>1876</v>
      </c>
      <c r="J623" s="88" t="s">
        <v>482</v>
      </c>
      <c r="K623" s="88" t="s">
        <v>482</v>
      </c>
      <c r="L623" s="88" t="s">
        <v>482</v>
      </c>
      <c r="M623" s="32" t="s">
        <v>482</v>
      </c>
      <c r="N623" s="88" t="s">
        <v>483</v>
      </c>
      <c r="O623" s="33" t="s">
        <v>387</v>
      </c>
      <c r="P623" s="32"/>
      <c r="Q623" s="88" t="s">
        <v>482</v>
      </c>
      <c r="R623" s="32"/>
      <c r="S623" s="32"/>
      <c r="T623" s="33" t="s">
        <v>482</v>
      </c>
      <c r="U623" s="88" t="s">
        <v>483</v>
      </c>
      <c r="V623" s="171" t="s">
        <v>2083</v>
      </c>
      <c r="W623" s="88"/>
      <c r="X623" s="30"/>
      <c r="Y623" s="88" t="s">
        <v>482</v>
      </c>
      <c r="Z623" s="32" t="s">
        <v>482</v>
      </c>
      <c r="AA623" s="38" t="s">
        <v>482</v>
      </c>
      <c r="AB623" s="32"/>
      <c r="AC623" s="32" t="s">
        <v>483</v>
      </c>
      <c r="AD623" s="88"/>
      <c r="AE623" s="88" t="s">
        <v>482</v>
      </c>
      <c r="AF623" s="32"/>
      <c r="AG623" s="32"/>
      <c r="AH623" s="88" t="s">
        <v>482</v>
      </c>
      <c r="AI623" s="32"/>
      <c r="AJ623" s="32"/>
      <c r="AK623" s="88" t="s">
        <v>482</v>
      </c>
      <c r="AL623" s="32" t="s">
        <v>482</v>
      </c>
      <c r="AM623" s="88" t="s">
        <v>482</v>
      </c>
      <c r="AN623" s="88" t="s">
        <v>482</v>
      </c>
      <c r="AO623" s="88" t="s">
        <v>482</v>
      </c>
      <c r="AP623" s="32"/>
      <c r="AQ623" s="88" t="s">
        <v>482</v>
      </c>
      <c r="AR623" s="32"/>
      <c r="AS623" s="32"/>
      <c r="AT623" s="148" t="s">
        <v>483</v>
      </c>
      <c r="AU623" s="32"/>
      <c r="AV623" s="30" t="s">
        <v>483</v>
      </c>
      <c r="AW623" s="88" t="s">
        <v>482</v>
      </c>
      <c r="AX623" s="30" t="s">
        <v>482</v>
      </c>
      <c r="AY623" s="30" t="s">
        <v>483</v>
      </c>
      <c r="AZ623" s="32"/>
      <c r="BA623" s="145"/>
      <c r="BB623" s="88" t="s">
        <v>483</v>
      </c>
      <c r="BC623" s="32"/>
      <c r="BD623" s="33" t="s">
        <v>468</v>
      </c>
      <c r="BE623" s="32"/>
      <c r="BF623" s="32"/>
      <c r="BG623" s="32"/>
      <c r="BH623" s="32"/>
      <c r="BI623" s="32"/>
      <c r="BJ623" s="32"/>
      <c r="BK623" s="32"/>
      <c r="BL623" s="88" t="s">
        <v>482</v>
      </c>
      <c r="BM623" s="33" t="s">
        <v>345</v>
      </c>
      <c r="BN623" s="88" t="s">
        <v>483</v>
      </c>
      <c r="BO623" s="32"/>
      <c r="BP623" s="88" t="s">
        <v>483</v>
      </c>
      <c r="BQ623" s="32"/>
      <c r="BR623" s="88" t="s">
        <v>483</v>
      </c>
      <c r="BS623" s="177" t="s">
        <v>482</v>
      </c>
      <c r="BT623" s="88" t="s">
        <v>482</v>
      </c>
      <c r="BU623" s="32"/>
      <c r="BV623" s="33" t="s">
        <v>482</v>
      </c>
      <c r="BW623" s="32"/>
      <c r="BX623" s="147" t="s">
        <v>482</v>
      </c>
      <c r="BY623" s="32" t="s">
        <v>482</v>
      </c>
      <c r="BZ623" s="33" t="s">
        <v>482</v>
      </c>
      <c r="CA623" s="32"/>
      <c r="CB623" s="32"/>
      <c r="CC623" s="32"/>
      <c r="CD623" s="161" t="s">
        <v>2084</v>
      </c>
      <c r="CE623" s="166"/>
      <c r="CF623" s="30" t="s">
        <v>356</v>
      </c>
      <c r="CG623" s="30" t="s">
        <v>1886</v>
      </c>
      <c r="CH623" s="32"/>
      <c r="CI623" s="88" t="s">
        <v>483</v>
      </c>
      <c r="CJ623" s="33" t="s">
        <v>288</v>
      </c>
      <c r="CK623" s="32"/>
      <c r="CL623" s="88" t="s">
        <v>482</v>
      </c>
      <c r="CM623" s="113" t="s">
        <v>436</v>
      </c>
      <c r="CN623" s="147"/>
      <c r="CO623" s="32"/>
      <c r="CP623" s="88" t="s">
        <v>483</v>
      </c>
      <c r="CQ623" s="32"/>
      <c r="CR623" s="32"/>
      <c r="CS623" s="32"/>
      <c r="CT623" s="88"/>
      <c r="CU623" s="88" t="s">
        <v>482</v>
      </c>
      <c r="CV623" s="88" t="s">
        <v>483</v>
      </c>
      <c r="CW623" s="33" t="s">
        <v>483</v>
      </c>
      <c r="CX623" s="32"/>
      <c r="CY623" s="32"/>
      <c r="CZ623" s="32"/>
      <c r="DA623" s="32"/>
      <c r="DB623" s="32"/>
      <c r="DC623" s="32"/>
      <c r="DD623" s="171"/>
      <c r="DE623" s="32"/>
      <c r="DF623" s="33" t="s">
        <v>1887</v>
      </c>
      <c r="DG623" s="32"/>
      <c r="DH623" s="32" t="s">
        <v>1967</v>
      </c>
      <c r="DI623" s="88"/>
      <c r="DJ623" s="32"/>
      <c r="DK623" s="32"/>
      <c r="DL623" s="32"/>
      <c r="DM623" s="32"/>
      <c r="DN623" s="88"/>
      <c r="DO623" s="33" t="s">
        <v>3195</v>
      </c>
      <c r="DP623" s="32"/>
      <c r="DQ623" s="32"/>
      <c r="DR623" s="30" t="s">
        <v>614</v>
      </c>
      <c r="DS623" s="85" t="s">
        <v>1933</v>
      </c>
      <c r="DT623" s="32"/>
      <c r="DU623" s="33" t="s">
        <v>3191</v>
      </c>
      <c r="DV623" s="147"/>
      <c r="DW623" s="88" t="s">
        <v>482</v>
      </c>
      <c r="DX623" s="32"/>
      <c r="DY623" s="30" t="s">
        <v>13</v>
      </c>
      <c r="DZ623" s="32"/>
      <c r="EA623" s="32"/>
      <c r="EB623" s="32"/>
      <c r="EC623" s="147" t="s">
        <v>2113</v>
      </c>
      <c r="ED623" s="32"/>
      <c r="EE623" s="32"/>
      <c r="EF623" s="32"/>
      <c r="EG623" s="162" t="s">
        <v>1960</v>
      </c>
      <c r="EH623" s="32"/>
      <c r="EI623" s="32"/>
      <c r="EJ623" s="32"/>
      <c r="EK623" s="32"/>
      <c r="EL623" s="74" t="s">
        <v>1948</v>
      </c>
      <c r="EM623" s="126" t="s">
        <v>1978</v>
      </c>
      <c r="ET623" s="147" t="s">
        <v>1907</v>
      </c>
      <c r="EU623" s="147" t="s">
        <v>3198</v>
      </c>
      <c r="EV623" s="147" t="s">
        <v>1908</v>
      </c>
      <c r="EW623" s="147" t="s">
        <v>1908</v>
      </c>
      <c r="EX623" s="147" t="s">
        <v>1908</v>
      </c>
      <c r="EY623" s="147" t="s">
        <v>1908</v>
      </c>
      <c r="EZ623" s="147" t="s">
        <v>1908</v>
      </c>
      <c r="FA623" s="147" t="s">
        <v>1908</v>
      </c>
      <c r="FB623" s="147" t="s">
        <v>1908</v>
      </c>
      <c r="FC623" s="147" t="s">
        <v>1908</v>
      </c>
      <c r="FD623" s="166" t="s">
        <v>2101</v>
      </c>
      <c r="FE623" s="147" t="s">
        <v>3192</v>
      </c>
      <c r="FF623" s="166"/>
      <c r="FG623" s="85" t="s">
        <v>430</v>
      </c>
      <c r="FH623" s="147" t="s">
        <v>2109</v>
      </c>
      <c r="FI623" s="156"/>
      <c r="FJ623" s="147" t="s">
        <v>3094</v>
      </c>
      <c r="FK623" s="147" t="s">
        <v>3200</v>
      </c>
      <c r="FL623" s="147" t="s">
        <v>2003</v>
      </c>
      <c r="FM623" s="69" t="s">
        <v>335</v>
      </c>
      <c r="FN623" s="147" t="s">
        <v>1985</v>
      </c>
      <c r="FO623" s="147" t="s">
        <v>2110</v>
      </c>
      <c r="FP623" s="147" t="s">
        <v>3102</v>
      </c>
      <c r="FQ623" s="147" t="s">
        <v>3098</v>
      </c>
      <c r="FR623" s="147" t="s">
        <v>3096</v>
      </c>
      <c r="FS623" s="147" t="s">
        <v>3100</v>
      </c>
      <c r="FT623" s="161" t="s">
        <v>2086</v>
      </c>
      <c r="FU623" s="161" t="s">
        <v>2090</v>
      </c>
      <c r="FV623" s="161"/>
      <c r="FW623" s="161" t="s">
        <v>2087</v>
      </c>
      <c r="FX623" s="161" t="s">
        <v>2092</v>
      </c>
      <c r="FY623" s="147" t="s">
        <v>1935</v>
      </c>
      <c r="FZ623" s="147" t="s">
        <v>431</v>
      </c>
      <c r="GA623" s="30" t="s">
        <v>408</v>
      </c>
      <c r="GB623" s="30"/>
      <c r="GC623" s="85" t="s">
        <v>456</v>
      </c>
      <c r="GD623" s="38" t="s">
        <v>603</v>
      </c>
      <c r="GE623" s="38" t="s">
        <v>340</v>
      </c>
      <c r="GF623" s="38" t="s">
        <v>2094</v>
      </c>
      <c r="GG623" s="33" t="s">
        <v>1920</v>
      </c>
      <c r="GH623" s="30" t="s">
        <v>566</v>
      </c>
      <c r="GI623" s="147" t="s">
        <v>1990</v>
      </c>
      <c r="GJ623" s="147" t="s">
        <v>2001</v>
      </c>
      <c r="GK623" s="147" t="s">
        <v>3104</v>
      </c>
      <c r="GL623" s="88" t="s">
        <v>493</v>
      </c>
      <c r="GM623" s="147" t="s">
        <v>3092</v>
      </c>
      <c r="GN623" s="147" t="s">
        <v>1994</v>
      </c>
      <c r="GO623" s="147" t="s">
        <v>2096</v>
      </c>
      <c r="GP623" s="147" t="s">
        <v>1984</v>
      </c>
      <c r="GQ623" s="147" t="s">
        <v>1988</v>
      </c>
      <c r="GR623" s="156" t="s">
        <v>302</v>
      </c>
      <c r="GS623" s="85" t="s">
        <v>1944</v>
      </c>
      <c r="GT623" s="147" t="s">
        <v>1895</v>
      </c>
      <c r="GU623" s="85"/>
      <c r="GV623" s="147" t="s">
        <v>2005</v>
      </c>
      <c r="GW623" s="85" t="s">
        <v>1976</v>
      </c>
      <c r="GX623" s="85" t="s">
        <v>480</v>
      </c>
      <c r="GY623" s="147" t="s">
        <v>2098</v>
      </c>
      <c r="GZ623" s="157" t="s">
        <v>612</v>
      </c>
      <c r="HA623" t="s">
        <v>1954</v>
      </c>
    </row>
    <row r="624" spans="1:209" ht="12.75">
      <c r="A624" s="28">
        <v>46326</v>
      </c>
      <c r="B624" s="88" t="s">
        <v>482</v>
      </c>
      <c r="C624" s="32" t="s">
        <v>359</v>
      </c>
      <c r="D624" s="88" t="s">
        <v>482</v>
      </c>
      <c r="E624" s="32"/>
      <c r="F624" s="88" t="s">
        <v>482</v>
      </c>
      <c r="G624" s="32"/>
      <c r="H624" s="32" t="s">
        <v>482</v>
      </c>
      <c r="I624" s="145" t="s">
        <v>1876</v>
      </c>
      <c r="J624" s="88" t="s">
        <v>482</v>
      </c>
      <c r="K624" s="88" t="s">
        <v>482</v>
      </c>
      <c r="L624" s="88" t="s">
        <v>482</v>
      </c>
      <c r="M624" s="32" t="s">
        <v>482</v>
      </c>
      <c r="N624" s="88" t="s">
        <v>483</v>
      </c>
      <c r="O624" s="33" t="s">
        <v>387</v>
      </c>
      <c r="P624" s="32"/>
      <c r="Q624" s="88" t="s">
        <v>482</v>
      </c>
      <c r="R624" s="32"/>
      <c r="S624" s="32"/>
      <c r="T624" s="33" t="s">
        <v>482</v>
      </c>
      <c r="U624" s="88" t="s">
        <v>483</v>
      </c>
      <c r="V624" s="171" t="s">
        <v>2083</v>
      </c>
      <c r="W624" s="88"/>
      <c r="X624" s="30"/>
      <c r="Y624" s="88" t="s">
        <v>482</v>
      </c>
      <c r="Z624" s="32" t="s">
        <v>482</v>
      </c>
      <c r="AA624" s="38" t="s">
        <v>482</v>
      </c>
      <c r="AB624" s="32"/>
      <c r="AC624" s="32" t="s">
        <v>483</v>
      </c>
      <c r="AD624" s="88"/>
      <c r="AE624" s="88" t="s">
        <v>482</v>
      </c>
      <c r="AF624" s="32"/>
      <c r="AG624" s="32"/>
      <c r="AH624" s="88" t="s">
        <v>482</v>
      </c>
      <c r="AI624" s="32"/>
      <c r="AJ624" s="32"/>
      <c r="AK624" s="88" t="s">
        <v>482</v>
      </c>
      <c r="AL624" s="32" t="s">
        <v>482</v>
      </c>
      <c r="AM624" s="88" t="s">
        <v>482</v>
      </c>
      <c r="AN624" s="88" t="s">
        <v>482</v>
      </c>
      <c r="AO624" s="88" t="s">
        <v>482</v>
      </c>
      <c r="AP624" s="32"/>
      <c r="AQ624" s="88" t="s">
        <v>482</v>
      </c>
      <c r="AR624" s="32"/>
      <c r="AS624" s="32"/>
      <c r="AT624" s="148" t="s">
        <v>483</v>
      </c>
      <c r="AU624" s="32"/>
      <c r="AV624" s="30" t="s">
        <v>483</v>
      </c>
      <c r="AW624" s="88" t="s">
        <v>482</v>
      </c>
      <c r="AX624" s="30" t="s">
        <v>482</v>
      </c>
      <c r="AY624" s="30" t="s">
        <v>483</v>
      </c>
      <c r="AZ624" s="32"/>
      <c r="BA624" s="145"/>
      <c r="BB624" s="88" t="s">
        <v>483</v>
      </c>
      <c r="BC624" s="32"/>
      <c r="BD624" s="33" t="s">
        <v>468</v>
      </c>
      <c r="BE624" s="32"/>
      <c r="BF624" s="32"/>
      <c r="BG624" s="32"/>
      <c r="BH624" s="32"/>
      <c r="BI624" s="32"/>
      <c r="BJ624" s="32"/>
      <c r="BK624" s="32"/>
      <c r="BL624" s="88" t="s">
        <v>482</v>
      </c>
      <c r="BM624" s="33" t="s">
        <v>345</v>
      </c>
      <c r="BN624" s="88" t="s">
        <v>483</v>
      </c>
      <c r="BO624" s="32"/>
      <c r="BP624" s="88" t="s">
        <v>483</v>
      </c>
      <c r="BQ624" s="32"/>
      <c r="BR624" s="88" t="s">
        <v>483</v>
      </c>
      <c r="BS624" s="177" t="s">
        <v>482</v>
      </c>
      <c r="BT624" s="88" t="s">
        <v>482</v>
      </c>
      <c r="BU624" s="32"/>
      <c r="BV624" s="33" t="s">
        <v>482</v>
      </c>
      <c r="BW624" s="32"/>
      <c r="BX624" s="147" t="s">
        <v>482</v>
      </c>
      <c r="BY624" s="32" t="s">
        <v>482</v>
      </c>
      <c r="BZ624" s="33" t="s">
        <v>482</v>
      </c>
      <c r="CA624" s="32"/>
      <c r="CB624" s="32"/>
      <c r="CC624" s="32"/>
      <c r="CD624" s="161" t="s">
        <v>2084</v>
      </c>
      <c r="CE624" s="166"/>
      <c r="CF624" s="30" t="s">
        <v>356</v>
      </c>
      <c r="CG624" s="30" t="s">
        <v>1886</v>
      </c>
      <c r="CH624" s="32"/>
      <c r="CI624" s="88" t="s">
        <v>483</v>
      </c>
      <c r="CJ624" s="33" t="s">
        <v>288</v>
      </c>
      <c r="CK624" s="32"/>
      <c r="CL624" s="88" t="s">
        <v>482</v>
      </c>
      <c r="CM624" s="113" t="s">
        <v>436</v>
      </c>
      <c r="CN624" s="147"/>
      <c r="CO624" s="32"/>
      <c r="CP624" s="88" t="s">
        <v>483</v>
      </c>
      <c r="CQ624" s="32"/>
      <c r="CR624" s="32"/>
      <c r="CS624" s="32"/>
      <c r="CT624" s="88"/>
      <c r="CU624" s="88" t="s">
        <v>482</v>
      </c>
      <c r="CV624" s="88" t="s">
        <v>483</v>
      </c>
      <c r="CW624" s="33" t="s">
        <v>483</v>
      </c>
      <c r="CX624" s="32"/>
      <c r="CY624" s="32"/>
      <c r="CZ624" s="32"/>
      <c r="DA624" s="32"/>
      <c r="DB624" s="32"/>
      <c r="DC624" s="32"/>
      <c r="DD624" s="171"/>
      <c r="DE624" s="32"/>
      <c r="DF624" s="33" t="s">
        <v>1887</v>
      </c>
      <c r="DG624" s="32"/>
      <c r="DH624" s="32" t="s">
        <v>1967</v>
      </c>
      <c r="DI624" s="88"/>
      <c r="DJ624" s="32"/>
      <c r="DK624" s="32"/>
      <c r="DL624" s="32"/>
      <c r="DM624" s="32"/>
      <c r="DN624" s="88"/>
      <c r="DO624" s="33" t="s">
        <v>3195</v>
      </c>
      <c r="DP624" s="32"/>
      <c r="DQ624" s="32"/>
      <c r="DR624" s="30" t="s">
        <v>614</v>
      </c>
      <c r="DS624" s="85" t="s">
        <v>1933</v>
      </c>
      <c r="DT624" s="32"/>
      <c r="DU624" s="33" t="s">
        <v>3191</v>
      </c>
      <c r="DV624" s="147"/>
      <c r="DW624" s="88" t="s">
        <v>482</v>
      </c>
      <c r="DX624" s="32"/>
      <c r="DY624" s="30" t="s">
        <v>13</v>
      </c>
      <c r="DZ624" s="32"/>
      <c r="EA624" s="32"/>
      <c r="EB624" s="32"/>
      <c r="EC624" s="147" t="s">
        <v>2113</v>
      </c>
      <c r="ED624" s="32"/>
      <c r="EE624" s="32"/>
      <c r="EF624" s="32"/>
      <c r="EG624" s="162" t="s">
        <v>1960</v>
      </c>
      <c r="EH624" s="32"/>
      <c r="EI624" s="32"/>
      <c r="EJ624" s="32"/>
      <c r="EK624" s="32"/>
      <c r="EL624" s="74" t="s">
        <v>1948</v>
      </c>
      <c r="EM624" s="126" t="s">
        <v>1978</v>
      </c>
      <c r="ET624" s="147" t="s">
        <v>1907</v>
      </c>
      <c r="EU624" s="147" t="s">
        <v>3198</v>
      </c>
      <c r="EV624" s="147" t="s">
        <v>1908</v>
      </c>
      <c r="EW624" s="147" t="s">
        <v>1908</v>
      </c>
      <c r="EX624" s="147" t="s">
        <v>1908</v>
      </c>
      <c r="EY624" s="147" t="s">
        <v>1908</v>
      </c>
      <c r="EZ624" s="147" t="s">
        <v>1908</v>
      </c>
      <c r="FA624" s="147" t="s">
        <v>1908</v>
      </c>
      <c r="FB624" s="147" t="s">
        <v>1908</v>
      </c>
      <c r="FC624" s="147" t="s">
        <v>1908</v>
      </c>
      <c r="FD624" s="166" t="s">
        <v>2101</v>
      </c>
      <c r="FE624" s="147" t="s">
        <v>3192</v>
      </c>
      <c r="FF624" s="166"/>
      <c r="FG624" s="85" t="s">
        <v>430</v>
      </c>
      <c r="FH624" s="147" t="s">
        <v>2109</v>
      </c>
      <c r="FI624" s="156"/>
      <c r="FJ624" s="147" t="s">
        <v>3094</v>
      </c>
      <c r="FK624" s="147" t="s">
        <v>3200</v>
      </c>
      <c r="FL624" s="147" t="s">
        <v>2003</v>
      </c>
      <c r="FM624" s="69" t="s">
        <v>335</v>
      </c>
      <c r="FN624" s="147" t="s">
        <v>1985</v>
      </c>
      <c r="FO624" s="147" t="s">
        <v>2110</v>
      </c>
      <c r="FP624" s="147" t="s">
        <v>3102</v>
      </c>
      <c r="FQ624" s="147" t="s">
        <v>3098</v>
      </c>
      <c r="FR624" s="147" t="s">
        <v>3096</v>
      </c>
      <c r="FS624" s="147" t="s">
        <v>3100</v>
      </c>
      <c r="FT624" s="161" t="s">
        <v>2086</v>
      </c>
      <c r="FU624" s="161" t="s">
        <v>2090</v>
      </c>
      <c r="FV624" s="161"/>
      <c r="FW624" s="161" t="s">
        <v>2087</v>
      </c>
      <c r="FX624" s="161" t="s">
        <v>2092</v>
      </c>
      <c r="FY624" s="147" t="s">
        <v>1935</v>
      </c>
      <c r="FZ624" s="147" t="s">
        <v>431</v>
      </c>
      <c r="GA624" s="30" t="s">
        <v>408</v>
      </c>
      <c r="GB624" s="30"/>
      <c r="GC624" s="85" t="s">
        <v>456</v>
      </c>
      <c r="GD624" s="38" t="s">
        <v>603</v>
      </c>
      <c r="GE624" s="38" t="s">
        <v>340</v>
      </c>
      <c r="GF624" s="38" t="s">
        <v>2094</v>
      </c>
      <c r="GG624" s="33" t="s">
        <v>1920</v>
      </c>
      <c r="GH624" s="30" t="s">
        <v>566</v>
      </c>
      <c r="GI624" s="147" t="s">
        <v>1990</v>
      </c>
      <c r="GJ624" s="147" t="s">
        <v>2001</v>
      </c>
      <c r="GK624" s="147" t="s">
        <v>3104</v>
      </c>
      <c r="GL624" s="88" t="s">
        <v>493</v>
      </c>
      <c r="GM624" s="147" t="s">
        <v>3092</v>
      </c>
      <c r="GN624" s="147" t="s">
        <v>1994</v>
      </c>
      <c r="GO624" s="147" t="s">
        <v>2096</v>
      </c>
      <c r="GP624" s="147" t="s">
        <v>1984</v>
      </c>
      <c r="GQ624" s="147" t="s">
        <v>1988</v>
      </c>
      <c r="GR624" s="156" t="s">
        <v>302</v>
      </c>
      <c r="GS624" s="85" t="s">
        <v>1944</v>
      </c>
      <c r="GT624" s="147" t="s">
        <v>1895</v>
      </c>
      <c r="GU624" s="85"/>
      <c r="GV624" s="147" t="s">
        <v>2005</v>
      </c>
      <c r="GW624" s="85" t="s">
        <v>1976</v>
      </c>
      <c r="GX624" s="85" t="s">
        <v>480</v>
      </c>
      <c r="GY624" s="147" t="s">
        <v>2098</v>
      </c>
      <c r="GZ624" s="157" t="s">
        <v>612</v>
      </c>
      <c r="HA624" t="s">
        <v>1954</v>
      </c>
    </row>
    <row r="625" spans="1:209" ht="12.75">
      <c r="A625" s="28">
        <v>46327</v>
      </c>
      <c r="B625" s="88" t="s">
        <v>482</v>
      </c>
      <c r="C625" s="32" t="s">
        <v>359</v>
      </c>
      <c r="D625" s="88" t="s">
        <v>482</v>
      </c>
      <c r="E625" s="32"/>
      <c r="F625" s="88" t="s">
        <v>482</v>
      </c>
      <c r="G625" s="32"/>
      <c r="H625" s="32" t="s">
        <v>482</v>
      </c>
      <c r="I625" s="145" t="s">
        <v>1876</v>
      </c>
      <c r="J625" s="88" t="s">
        <v>482</v>
      </c>
      <c r="K625" s="88" t="s">
        <v>482</v>
      </c>
      <c r="L625" s="88" t="s">
        <v>482</v>
      </c>
      <c r="M625" s="32" t="s">
        <v>482</v>
      </c>
      <c r="N625" s="88" t="s">
        <v>483</v>
      </c>
      <c r="O625" s="33" t="s">
        <v>387</v>
      </c>
      <c r="P625" s="32"/>
      <c r="Q625" s="88" t="s">
        <v>482</v>
      </c>
      <c r="R625" s="32"/>
      <c r="S625" s="32"/>
      <c r="T625" s="33" t="s">
        <v>482</v>
      </c>
      <c r="U625" s="88" t="s">
        <v>483</v>
      </c>
      <c r="V625" s="171" t="s">
        <v>2083</v>
      </c>
      <c r="W625" s="88"/>
      <c r="X625" s="30"/>
      <c r="Y625" s="88" t="s">
        <v>482</v>
      </c>
      <c r="Z625" s="32" t="s">
        <v>482</v>
      </c>
      <c r="AA625" s="38" t="s">
        <v>482</v>
      </c>
      <c r="AB625" s="32"/>
      <c r="AC625" s="32" t="s">
        <v>483</v>
      </c>
      <c r="AD625" s="88"/>
      <c r="AE625" s="88" t="s">
        <v>482</v>
      </c>
      <c r="AF625" s="32"/>
      <c r="AG625" s="32"/>
      <c r="AH625" s="88" t="s">
        <v>482</v>
      </c>
      <c r="AI625" s="32"/>
      <c r="AJ625" s="32"/>
      <c r="AK625" s="88" t="s">
        <v>482</v>
      </c>
      <c r="AL625" s="32" t="s">
        <v>482</v>
      </c>
      <c r="AM625" s="88" t="s">
        <v>482</v>
      </c>
      <c r="AN625" s="88" t="s">
        <v>482</v>
      </c>
      <c r="AO625" s="88" t="s">
        <v>482</v>
      </c>
      <c r="AP625" s="32"/>
      <c r="AQ625" s="88" t="s">
        <v>482</v>
      </c>
      <c r="AR625" s="32"/>
      <c r="AS625" s="32"/>
      <c r="AT625" s="148" t="s">
        <v>483</v>
      </c>
      <c r="AU625" s="32"/>
      <c r="AV625" s="30" t="s">
        <v>483</v>
      </c>
      <c r="AW625" s="88" t="s">
        <v>482</v>
      </c>
      <c r="AX625" s="30" t="s">
        <v>482</v>
      </c>
      <c r="AY625" s="30" t="s">
        <v>483</v>
      </c>
      <c r="AZ625" s="32"/>
      <c r="BA625" s="145"/>
      <c r="BB625" s="88" t="s">
        <v>483</v>
      </c>
      <c r="BC625" s="32"/>
      <c r="BD625" s="33" t="s">
        <v>468</v>
      </c>
      <c r="BE625" s="32"/>
      <c r="BF625" s="32"/>
      <c r="BG625" s="32"/>
      <c r="BH625" s="32"/>
      <c r="BI625" s="32"/>
      <c r="BJ625" s="32"/>
      <c r="BK625" s="32"/>
      <c r="BL625" s="88" t="s">
        <v>482</v>
      </c>
      <c r="BM625" s="33" t="s">
        <v>345</v>
      </c>
      <c r="BN625" s="88" t="s">
        <v>483</v>
      </c>
      <c r="BO625" s="32"/>
      <c r="BP625" s="88" t="s">
        <v>483</v>
      </c>
      <c r="BQ625" s="32"/>
      <c r="BR625" s="88" t="s">
        <v>483</v>
      </c>
      <c r="BS625" s="177" t="s">
        <v>482</v>
      </c>
      <c r="BT625" s="88" t="s">
        <v>482</v>
      </c>
      <c r="BU625" s="32"/>
      <c r="BV625" s="33" t="s">
        <v>482</v>
      </c>
      <c r="BW625" s="32"/>
      <c r="BX625" s="147" t="s">
        <v>482</v>
      </c>
      <c r="BY625" s="32" t="s">
        <v>482</v>
      </c>
      <c r="BZ625" s="33" t="s">
        <v>482</v>
      </c>
      <c r="CA625" s="32"/>
      <c r="CB625" s="32"/>
      <c r="CC625" s="32"/>
      <c r="CD625" s="161" t="s">
        <v>2084</v>
      </c>
      <c r="CE625" s="166"/>
      <c r="CF625" s="30" t="s">
        <v>356</v>
      </c>
      <c r="CG625" s="30" t="s">
        <v>1886</v>
      </c>
      <c r="CH625" s="32"/>
      <c r="CI625" s="88" t="s">
        <v>483</v>
      </c>
      <c r="CJ625" s="33" t="s">
        <v>288</v>
      </c>
      <c r="CK625" s="32"/>
      <c r="CL625" s="88" t="s">
        <v>482</v>
      </c>
      <c r="CM625" s="113" t="s">
        <v>436</v>
      </c>
      <c r="CN625" s="147"/>
      <c r="CO625" s="32"/>
      <c r="CP625" s="88" t="s">
        <v>483</v>
      </c>
      <c r="CQ625" s="32"/>
      <c r="CR625" s="32"/>
      <c r="CS625" s="32"/>
      <c r="CT625" s="88"/>
      <c r="CU625" s="88" t="s">
        <v>482</v>
      </c>
      <c r="CV625" s="88" t="s">
        <v>483</v>
      </c>
      <c r="CW625" s="33" t="s">
        <v>483</v>
      </c>
      <c r="CX625" s="32"/>
      <c r="CY625" s="32"/>
      <c r="CZ625" s="32"/>
      <c r="DA625" s="32"/>
      <c r="DB625" s="32"/>
      <c r="DC625" s="32"/>
      <c r="DD625" s="171"/>
      <c r="DE625" s="32"/>
      <c r="DF625" s="33" t="s">
        <v>1887</v>
      </c>
      <c r="DG625" s="32"/>
      <c r="DH625" s="32" t="s">
        <v>1967</v>
      </c>
      <c r="DI625" s="88"/>
      <c r="DJ625" s="32"/>
      <c r="DK625" s="32"/>
      <c r="DL625" s="32"/>
      <c r="DM625" s="32"/>
      <c r="DN625" s="88"/>
      <c r="DO625" s="33" t="s">
        <v>3195</v>
      </c>
      <c r="DP625" s="32"/>
      <c r="DQ625" s="32"/>
      <c r="DR625" s="30" t="s">
        <v>614</v>
      </c>
      <c r="DS625" s="85" t="s">
        <v>1933</v>
      </c>
      <c r="DT625" s="32"/>
      <c r="DU625" s="33" t="s">
        <v>3191</v>
      </c>
      <c r="DV625" s="147"/>
      <c r="DW625" s="88" t="s">
        <v>482</v>
      </c>
      <c r="DX625" s="32"/>
      <c r="DY625" s="30" t="s">
        <v>13</v>
      </c>
      <c r="DZ625" s="32"/>
      <c r="EA625" s="32"/>
      <c r="EB625" s="32"/>
      <c r="EC625" s="147" t="s">
        <v>2113</v>
      </c>
      <c r="ED625" s="32"/>
      <c r="EE625" s="32"/>
      <c r="EF625" s="32"/>
      <c r="EG625" s="162" t="s">
        <v>1960</v>
      </c>
      <c r="EH625" s="32"/>
      <c r="EI625" s="32"/>
      <c r="EJ625" s="32"/>
      <c r="EK625" s="32"/>
      <c r="EL625" s="74" t="s">
        <v>1948</v>
      </c>
      <c r="EM625" s="126" t="s">
        <v>1978</v>
      </c>
      <c r="ET625" s="147" t="s">
        <v>1907</v>
      </c>
      <c r="EU625" s="147" t="s">
        <v>3198</v>
      </c>
      <c r="EV625" s="147" t="s">
        <v>1908</v>
      </c>
      <c r="EW625" s="147" t="s">
        <v>1908</v>
      </c>
      <c r="EX625" s="147" t="s">
        <v>1908</v>
      </c>
      <c r="EY625" s="147" t="s">
        <v>1908</v>
      </c>
      <c r="EZ625" s="147" t="s">
        <v>1908</v>
      </c>
      <c r="FA625" s="147" t="s">
        <v>1908</v>
      </c>
      <c r="FB625" s="147" t="s">
        <v>1908</v>
      </c>
      <c r="FC625" s="147" t="s">
        <v>1908</v>
      </c>
      <c r="FD625" s="166" t="s">
        <v>2101</v>
      </c>
      <c r="FE625" s="147" t="s">
        <v>3192</v>
      </c>
      <c r="FF625" s="166"/>
      <c r="FG625" s="85" t="s">
        <v>430</v>
      </c>
      <c r="FH625" s="147" t="s">
        <v>2109</v>
      </c>
      <c r="FI625" s="156"/>
      <c r="FJ625" s="147" t="s">
        <v>3094</v>
      </c>
      <c r="FK625" s="147" t="s">
        <v>3200</v>
      </c>
      <c r="FL625" s="147" t="s">
        <v>2003</v>
      </c>
      <c r="FM625" s="69" t="s">
        <v>335</v>
      </c>
      <c r="FN625" s="147" t="s">
        <v>1985</v>
      </c>
      <c r="FO625" s="147" t="s">
        <v>2110</v>
      </c>
      <c r="FP625" s="147" t="s">
        <v>3102</v>
      </c>
      <c r="FQ625" s="147" t="s">
        <v>3098</v>
      </c>
      <c r="FR625" s="147" t="s">
        <v>3096</v>
      </c>
      <c r="FS625" s="147" t="s">
        <v>3100</v>
      </c>
      <c r="FT625" s="161" t="s">
        <v>2086</v>
      </c>
      <c r="FU625" s="161" t="s">
        <v>2090</v>
      </c>
      <c r="FV625" s="161"/>
      <c r="FW625" s="161" t="s">
        <v>2087</v>
      </c>
      <c r="FX625" s="161" t="s">
        <v>2092</v>
      </c>
      <c r="FY625" s="147" t="s">
        <v>1935</v>
      </c>
      <c r="FZ625" s="147" t="s">
        <v>431</v>
      </c>
      <c r="GA625" s="30" t="s">
        <v>408</v>
      </c>
      <c r="GB625" s="30"/>
      <c r="GC625" s="85" t="s">
        <v>456</v>
      </c>
      <c r="GD625" s="38" t="s">
        <v>603</v>
      </c>
      <c r="GE625" s="38" t="s">
        <v>340</v>
      </c>
      <c r="GF625" s="38" t="s">
        <v>2094</v>
      </c>
      <c r="GG625" s="33" t="s">
        <v>1920</v>
      </c>
      <c r="GH625" s="30" t="s">
        <v>566</v>
      </c>
      <c r="GI625" s="147" t="s">
        <v>1990</v>
      </c>
      <c r="GJ625" s="147" t="s">
        <v>2001</v>
      </c>
      <c r="GK625" s="147" t="s">
        <v>3104</v>
      </c>
      <c r="GL625" s="88" t="s">
        <v>493</v>
      </c>
      <c r="GM625" s="147" t="s">
        <v>3092</v>
      </c>
      <c r="GN625" s="147" t="s">
        <v>1994</v>
      </c>
      <c r="GO625" s="147" t="s">
        <v>2096</v>
      </c>
      <c r="GP625" s="147" t="s">
        <v>1984</v>
      </c>
      <c r="GQ625" s="147" t="s">
        <v>1988</v>
      </c>
      <c r="GR625" s="156" t="s">
        <v>302</v>
      </c>
      <c r="GS625" s="85" t="s">
        <v>1944</v>
      </c>
      <c r="GT625" s="147" t="s">
        <v>1895</v>
      </c>
      <c r="GU625" s="85"/>
      <c r="GV625" s="147" t="s">
        <v>2005</v>
      </c>
      <c r="GW625" s="85" t="s">
        <v>1976</v>
      </c>
      <c r="GX625" s="85" t="s">
        <v>480</v>
      </c>
      <c r="GY625" s="147" t="s">
        <v>2098</v>
      </c>
      <c r="GZ625" s="157" t="s">
        <v>612</v>
      </c>
      <c r="HA625" t="s">
        <v>1954</v>
      </c>
    </row>
    <row r="626" spans="1:209" ht="12.75">
      <c r="A626" s="28">
        <v>46328</v>
      </c>
      <c r="B626" s="88" t="s">
        <v>482</v>
      </c>
      <c r="C626" s="32" t="s">
        <v>359</v>
      </c>
      <c r="D626" s="88" t="s">
        <v>482</v>
      </c>
      <c r="E626" s="32"/>
      <c r="F626" s="88" t="s">
        <v>482</v>
      </c>
      <c r="G626" s="32"/>
      <c r="H626" s="32" t="s">
        <v>482</v>
      </c>
      <c r="I626" s="145" t="s">
        <v>1876</v>
      </c>
      <c r="J626" s="88" t="s">
        <v>482</v>
      </c>
      <c r="K626" s="88" t="s">
        <v>482</v>
      </c>
      <c r="L626" s="88" t="s">
        <v>482</v>
      </c>
      <c r="M626" s="32" t="s">
        <v>482</v>
      </c>
      <c r="N626" s="88" t="s">
        <v>483</v>
      </c>
      <c r="O626" s="33" t="s">
        <v>387</v>
      </c>
      <c r="P626" s="32"/>
      <c r="Q626" s="88" t="s">
        <v>482</v>
      </c>
      <c r="R626" s="32"/>
      <c r="S626" s="32"/>
      <c r="T626" s="33" t="s">
        <v>482</v>
      </c>
      <c r="U626" s="88" t="s">
        <v>483</v>
      </c>
      <c r="V626" s="171" t="s">
        <v>2083</v>
      </c>
      <c r="W626" s="88"/>
      <c r="X626" s="30"/>
      <c r="Y626" s="88" t="s">
        <v>482</v>
      </c>
      <c r="Z626" s="32" t="s">
        <v>482</v>
      </c>
      <c r="AA626" s="38" t="s">
        <v>482</v>
      </c>
      <c r="AB626" s="32"/>
      <c r="AC626" s="32" t="s">
        <v>483</v>
      </c>
      <c r="AD626" s="88"/>
      <c r="AE626" s="88" t="s">
        <v>482</v>
      </c>
      <c r="AF626" s="32"/>
      <c r="AG626" s="32"/>
      <c r="AH626" s="88" t="s">
        <v>482</v>
      </c>
      <c r="AI626" s="32"/>
      <c r="AJ626" s="32"/>
      <c r="AK626" s="88" t="s">
        <v>482</v>
      </c>
      <c r="AL626" s="32" t="s">
        <v>482</v>
      </c>
      <c r="AM626" s="88" t="s">
        <v>482</v>
      </c>
      <c r="AN626" s="88" t="s">
        <v>482</v>
      </c>
      <c r="AO626" s="88" t="s">
        <v>482</v>
      </c>
      <c r="AP626" s="32"/>
      <c r="AQ626" s="88" t="s">
        <v>482</v>
      </c>
      <c r="AR626" s="32"/>
      <c r="AS626" s="32"/>
      <c r="AT626" s="148" t="s">
        <v>483</v>
      </c>
      <c r="AU626" s="32"/>
      <c r="AV626" s="30" t="s">
        <v>483</v>
      </c>
      <c r="AW626" s="88" t="s">
        <v>482</v>
      </c>
      <c r="AX626" s="30" t="s">
        <v>482</v>
      </c>
      <c r="AY626" s="30" t="s">
        <v>483</v>
      </c>
      <c r="AZ626" s="32"/>
      <c r="BA626" s="145"/>
      <c r="BB626" s="88" t="s">
        <v>483</v>
      </c>
      <c r="BC626" s="32"/>
      <c r="BD626" s="33" t="s">
        <v>468</v>
      </c>
      <c r="BE626" s="32"/>
      <c r="BF626" s="32"/>
      <c r="BG626" s="32"/>
      <c r="BH626" s="32"/>
      <c r="BI626" s="32"/>
      <c r="BJ626" s="32"/>
      <c r="BK626" s="32"/>
      <c r="BL626" s="88" t="s">
        <v>482</v>
      </c>
      <c r="BM626" s="33" t="s">
        <v>345</v>
      </c>
      <c r="BN626" s="88" t="s">
        <v>483</v>
      </c>
      <c r="BO626" s="32"/>
      <c r="BP626" s="88" t="s">
        <v>483</v>
      </c>
      <c r="BQ626" s="32"/>
      <c r="BR626" s="88" t="s">
        <v>483</v>
      </c>
      <c r="BS626" s="177" t="s">
        <v>482</v>
      </c>
      <c r="BT626" s="88" t="s">
        <v>482</v>
      </c>
      <c r="BU626" s="32"/>
      <c r="BV626" s="33" t="s">
        <v>482</v>
      </c>
      <c r="BW626" s="32"/>
      <c r="BX626" s="147" t="s">
        <v>482</v>
      </c>
      <c r="BY626" s="32" t="s">
        <v>482</v>
      </c>
      <c r="BZ626" s="33" t="s">
        <v>482</v>
      </c>
      <c r="CA626" s="32"/>
      <c r="CB626" s="32"/>
      <c r="CC626" s="32"/>
      <c r="CD626" s="161" t="s">
        <v>2084</v>
      </c>
      <c r="CE626" s="166"/>
      <c r="CF626" s="30" t="s">
        <v>356</v>
      </c>
      <c r="CG626" s="30" t="s">
        <v>1886</v>
      </c>
      <c r="CH626" s="32"/>
      <c r="CI626" s="88" t="s">
        <v>483</v>
      </c>
      <c r="CJ626" s="33" t="s">
        <v>288</v>
      </c>
      <c r="CK626" s="32"/>
      <c r="CL626" s="88" t="s">
        <v>482</v>
      </c>
      <c r="CM626" s="113" t="s">
        <v>436</v>
      </c>
      <c r="CN626" s="147"/>
      <c r="CO626" s="32"/>
      <c r="CP626" s="88" t="s">
        <v>483</v>
      </c>
      <c r="CQ626" s="32"/>
      <c r="CR626" s="32"/>
      <c r="CS626" s="32"/>
      <c r="CT626" s="88"/>
      <c r="CU626" s="88" t="s">
        <v>482</v>
      </c>
      <c r="CV626" s="88" t="s">
        <v>483</v>
      </c>
      <c r="CW626" s="33" t="s">
        <v>483</v>
      </c>
      <c r="CX626" s="32"/>
      <c r="CY626" s="32"/>
      <c r="CZ626" s="32"/>
      <c r="DA626" s="32"/>
      <c r="DB626" s="32"/>
      <c r="DC626" s="32"/>
      <c r="DD626" s="171"/>
      <c r="DE626" s="32"/>
      <c r="DF626" s="33" t="s">
        <v>1887</v>
      </c>
      <c r="DG626" s="32"/>
      <c r="DH626" s="32" t="s">
        <v>1967</v>
      </c>
      <c r="DI626" s="88"/>
      <c r="DJ626" s="32"/>
      <c r="DK626" s="32"/>
      <c r="DL626" s="32"/>
      <c r="DM626" s="32"/>
      <c r="DN626" s="88"/>
      <c r="DO626" s="33" t="s">
        <v>3195</v>
      </c>
      <c r="DP626" s="32"/>
      <c r="DQ626" s="32"/>
      <c r="DR626" s="30" t="s">
        <v>614</v>
      </c>
      <c r="DS626" s="85" t="s">
        <v>1933</v>
      </c>
      <c r="DT626" s="32"/>
      <c r="DU626" s="33" t="s">
        <v>3191</v>
      </c>
      <c r="DV626" s="147"/>
      <c r="DW626" s="88" t="s">
        <v>482</v>
      </c>
      <c r="DX626" s="32"/>
      <c r="DY626" s="30" t="s">
        <v>13</v>
      </c>
      <c r="DZ626" s="32"/>
      <c r="EA626" s="32"/>
      <c r="EB626" s="32"/>
      <c r="EC626" s="147" t="s">
        <v>2113</v>
      </c>
      <c r="ED626" s="32"/>
      <c r="EE626" s="32"/>
      <c r="EF626" s="32"/>
      <c r="EG626" s="162" t="s">
        <v>1960</v>
      </c>
      <c r="EH626" s="32"/>
      <c r="EI626" s="32"/>
      <c r="EJ626" s="32"/>
      <c r="EK626" s="32"/>
      <c r="EL626" s="74" t="s">
        <v>1948</v>
      </c>
      <c r="EM626" s="126" t="s">
        <v>1978</v>
      </c>
      <c r="ET626" s="147" t="s">
        <v>1907</v>
      </c>
      <c r="EU626" s="147" t="s">
        <v>3198</v>
      </c>
      <c r="EV626" s="147" t="s">
        <v>1908</v>
      </c>
      <c r="EW626" s="147" t="s">
        <v>1908</v>
      </c>
      <c r="EX626" s="147" t="s">
        <v>1908</v>
      </c>
      <c r="EY626" s="147" t="s">
        <v>1908</v>
      </c>
      <c r="EZ626" s="147" t="s">
        <v>1908</v>
      </c>
      <c r="FA626" s="147" t="s">
        <v>1908</v>
      </c>
      <c r="FB626" s="147" t="s">
        <v>1908</v>
      </c>
      <c r="FC626" s="147" t="s">
        <v>1908</v>
      </c>
      <c r="FD626" s="166" t="s">
        <v>2101</v>
      </c>
      <c r="FE626" s="147" t="s">
        <v>3192</v>
      </c>
      <c r="FF626" s="166"/>
      <c r="FG626" s="85" t="s">
        <v>430</v>
      </c>
      <c r="FH626" s="147" t="s">
        <v>2109</v>
      </c>
      <c r="FI626" s="156"/>
      <c r="FJ626" s="147" t="s">
        <v>3094</v>
      </c>
      <c r="FK626" s="147" t="s">
        <v>3200</v>
      </c>
      <c r="FL626" s="147" t="s">
        <v>2003</v>
      </c>
      <c r="FM626" s="69" t="s">
        <v>335</v>
      </c>
      <c r="FN626" s="147" t="s">
        <v>1985</v>
      </c>
      <c r="FO626" s="147" t="s">
        <v>2110</v>
      </c>
      <c r="FP626" s="147" t="s">
        <v>3102</v>
      </c>
      <c r="FQ626" s="147" t="s">
        <v>3098</v>
      </c>
      <c r="FR626" s="147" t="s">
        <v>3096</v>
      </c>
      <c r="FS626" s="147" t="s">
        <v>3100</v>
      </c>
      <c r="FT626" s="161" t="s">
        <v>2086</v>
      </c>
      <c r="FU626" s="161" t="s">
        <v>2090</v>
      </c>
      <c r="FV626" s="161"/>
      <c r="FW626" s="161" t="s">
        <v>2087</v>
      </c>
      <c r="FX626" s="161" t="s">
        <v>2092</v>
      </c>
      <c r="FY626" s="147" t="s">
        <v>1935</v>
      </c>
      <c r="FZ626" s="147" t="s">
        <v>431</v>
      </c>
      <c r="GA626" s="30" t="s">
        <v>408</v>
      </c>
      <c r="GB626" s="30"/>
      <c r="GC626" s="85" t="s">
        <v>456</v>
      </c>
      <c r="GD626" s="38" t="s">
        <v>603</v>
      </c>
      <c r="GE626" s="38" t="s">
        <v>340</v>
      </c>
      <c r="GF626" s="38" t="s">
        <v>2094</v>
      </c>
      <c r="GG626" s="33" t="s">
        <v>1920</v>
      </c>
      <c r="GH626" s="30" t="s">
        <v>566</v>
      </c>
      <c r="GI626" s="147" t="s">
        <v>1990</v>
      </c>
      <c r="GJ626" s="147" t="s">
        <v>2001</v>
      </c>
      <c r="GK626" s="147" t="s">
        <v>3104</v>
      </c>
      <c r="GL626" s="88" t="s">
        <v>493</v>
      </c>
      <c r="GM626" s="147" t="s">
        <v>3092</v>
      </c>
      <c r="GN626" s="147" t="s">
        <v>1994</v>
      </c>
      <c r="GO626" s="147" t="s">
        <v>2096</v>
      </c>
      <c r="GP626" s="147" t="s">
        <v>1984</v>
      </c>
      <c r="GQ626" s="147" t="s">
        <v>1988</v>
      </c>
      <c r="GR626" s="156" t="s">
        <v>302</v>
      </c>
      <c r="GS626" s="85" t="s">
        <v>1944</v>
      </c>
      <c r="GT626" s="147" t="s">
        <v>1895</v>
      </c>
      <c r="GU626" s="85"/>
      <c r="GV626" s="147" t="s">
        <v>2005</v>
      </c>
      <c r="GW626" s="85" t="s">
        <v>1976</v>
      </c>
      <c r="GX626" s="85" t="s">
        <v>480</v>
      </c>
      <c r="GY626" s="147" t="s">
        <v>2098</v>
      </c>
      <c r="GZ626" s="157" t="s">
        <v>612</v>
      </c>
      <c r="HA626" t="s">
        <v>1954</v>
      </c>
    </row>
    <row r="627" spans="1:209" ht="12.75">
      <c r="A627" s="28">
        <v>46329</v>
      </c>
      <c r="B627" s="88" t="s">
        <v>482</v>
      </c>
      <c r="C627" s="32" t="s">
        <v>359</v>
      </c>
      <c r="D627" s="88" t="s">
        <v>482</v>
      </c>
      <c r="E627" s="32"/>
      <c r="F627" s="88" t="s">
        <v>482</v>
      </c>
      <c r="G627" s="32"/>
      <c r="H627" s="32" t="s">
        <v>482</v>
      </c>
      <c r="I627" s="145" t="s">
        <v>1876</v>
      </c>
      <c r="J627" s="88" t="s">
        <v>482</v>
      </c>
      <c r="K627" s="88" t="s">
        <v>482</v>
      </c>
      <c r="L627" s="88" t="s">
        <v>482</v>
      </c>
      <c r="M627" s="32" t="s">
        <v>482</v>
      </c>
      <c r="N627" s="88" t="s">
        <v>483</v>
      </c>
      <c r="O627" s="33" t="s">
        <v>387</v>
      </c>
      <c r="P627" s="32"/>
      <c r="Q627" s="88" t="s">
        <v>482</v>
      </c>
      <c r="R627" s="32"/>
      <c r="S627" s="32"/>
      <c r="T627" s="33" t="s">
        <v>482</v>
      </c>
      <c r="U627" s="88" t="s">
        <v>483</v>
      </c>
      <c r="V627" s="171" t="s">
        <v>2083</v>
      </c>
      <c r="W627" s="88"/>
      <c r="X627" s="30"/>
      <c r="Y627" s="88" t="s">
        <v>482</v>
      </c>
      <c r="Z627" s="32" t="s">
        <v>482</v>
      </c>
      <c r="AA627" s="38" t="s">
        <v>482</v>
      </c>
      <c r="AB627" s="32"/>
      <c r="AC627" s="32" t="s">
        <v>483</v>
      </c>
      <c r="AD627" s="88"/>
      <c r="AE627" s="88" t="s">
        <v>482</v>
      </c>
      <c r="AF627" s="32"/>
      <c r="AG627" s="32"/>
      <c r="AH627" s="88" t="s">
        <v>482</v>
      </c>
      <c r="AI627" s="32"/>
      <c r="AJ627" s="32"/>
      <c r="AK627" s="88" t="s">
        <v>482</v>
      </c>
      <c r="AL627" s="32" t="s">
        <v>482</v>
      </c>
      <c r="AM627" s="88" t="s">
        <v>482</v>
      </c>
      <c r="AN627" s="88" t="s">
        <v>482</v>
      </c>
      <c r="AO627" s="88" t="s">
        <v>482</v>
      </c>
      <c r="AP627" s="32"/>
      <c r="AQ627" s="88" t="s">
        <v>482</v>
      </c>
      <c r="AR627" s="32"/>
      <c r="AS627" s="32"/>
      <c r="AT627" s="148" t="s">
        <v>483</v>
      </c>
      <c r="AU627" s="32"/>
      <c r="AV627" s="30" t="s">
        <v>483</v>
      </c>
      <c r="AW627" s="88" t="s">
        <v>482</v>
      </c>
      <c r="AX627" s="30" t="s">
        <v>482</v>
      </c>
      <c r="AY627" s="30" t="s">
        <v>483</v>
      </c>
      <c r="AZ627" s="32"/>
      <c r="BA627" s="145"/>
      <c r="BB627" s="88" t="s">
        <v>483</v>
      </c>
      <c r="BC627" s="32"/>
      <c r="BD627" s="33" t="s">
        <v>468</v>
      </c>
      <c r="BE627" s="32"/>
      <c r="BF627" s="32"/>
      <c r="BG627" s="32"/>
      <c r="BH627" s="32"/>
      <c r="BI627" s="32"/>
      <c r="BJ627" s="32"/>
      <c r="BK627" s="32"/>
      <c r="BL627" s="88" t="s">
        <v>482</v>
      </c>
      <c r="BM627" s="33" t="s">
        <v>345</v>
      </c>
      <c r="BN627" s="88" t="s">
        <v>483</v>
      </c>
      <c r="BO627" s="32"/>
      <c r="BP627" s="88" t="s">
        <v>483</v>
      </c>
      <c r="BQ627" s="32"/>
      <c r="BR627" s="88" t="s">
        <v>483</v>
      </c>
      <c r="BS627" s="177" t="s">
        <v>482</v>
      </c>
      <c r="BT627" s="88" t="s">
        <v>482</v>
      </c>
      <c r="BU627" s="32"/>
      <c r="BV627" s="33" t="s">
        <v>482</v>
      </c>
      <c r="BW627" s="32"/>
      <c r="BX627" s="147" t="s">
        <v>482</v>
      </c>
      <c r="BY627" s="32" t="s">
        <v>482</v>
      </c>
      <c r="BZ627" s="33" t="s">
        <v>482</v>
      </c>
      <c r="CA627" s="32"/>
      <c r="CB627" s="32"/>
      <c r="CC627" s="32"/>
      <c r="CD627" s="161" t="s">
        <v>2084</v>
      </c>
      <c r="CE627" s="166"/>
      <c r="CF627" s="30" t="s">
        <v>356</v>
      </c>
      <c r="CG627" s="30" t="s">
        <v>1886</v>
      </c>
      <c r="CH627" s="32"/>
      <c r="CI627" s="88" t="s">
        <v>483</v>
      </c>
      <c r="CJ627" s="33" t="s">
        <v>288</v>
      </c>
      <c r="CK627" s="32"/>
      <c r="CL627" s="88" t="s">
        <v>482</v>
      </c>
      <c r="CM627" s="113" t="s">
        <v>436</v>
      </c>
      <c r="CN627" s="147"/>
      <c r="CO627" s="32"/>
      <c r="CP627" s="88" t="s">
        <v>483</v>
      </c>
      <c r="CQ627" s="32"/>
      <c r="CR627" s="32"/>
      <c r="CS627" s="32"/>
      <c r="CT627" s="88"/>
      <c r="CU627" s="88" t="s">
        <v>482</v>
      </c>
      <c r="CV627" s="88" t="s">
        <v>483</v>
      </c>
      <c r="CW627" s="33" t="s">
        <v>483</v>
      </c>
      <c r="CX627" s="32"/>
      <c r="CY627" s="32"/>
      <c r="CZ627" s="32"/>
      <c r="DA627" s="32"/>
      <c r="DB627" s="32"/>
      <c r="DC627" s="32"/>
      <c r="DD627" s="171"/>
      <c r="DE627" s="32"/>
      <c r="DF627" s="33" t="s">
        <v>1887</v>
      </c>
      <c r="DG627" s="32"/>
      <c r="DH627" s="32" t="s">
        <v>1967</v>
      </c>
      <c r="DI627" s="88"/>
      <c r="DJ627" s="32"/>
      <c r="DK627" s="32"/>
      <c r="DL627" s="32"/>
      <c r="DM627" s="32"/>
      <c r="DN627" s="88"/>
      <c r="DO627" s="33" t="s">
        <v>3195</v>
      </c>
      <c r="DP627" s="32"/>
      <c r="DQ627" s="32"/>
      <c r="DR627" s="30" t="s">
        <v>614</v>
      </c>
      <c r="DS627" s="85" t="s">
        <v>1933</v>
      </c>
      <c r="DT627" s="32"/>
      <c r="DU627" s="33" t="s">
        <v>3191</v>
      </c>
      <c r="DV627" s="147"/>
      <c r="DW627" s="88" t="s">
        <v>482</v>
      </c>
      <c r="DX627" s="32"/>
      <c r="DY627" s="30" t="s">
        <v>13</v>
      </c>
      <c r="DZ627" s="32"/>
      <c r="EA627" s="32"/>
      <c r="EB627" s="32"/>
      <c r="EC627" s="147" t="s">
        <v>2113</v>
      </c>
      <c r="ED627" s="32"/>
      <c r="EE627" s="32"/>
      <c r="EF627" s="32"/>
      <c r="EG627" s="162" t="s">
        <v>1960</v>
      </c>
      <c r="EH627" s="32"/>
      <c r="EI627" s="32"/>
      <c r="EJ627" s="32"/>
      <c r="EK627" s="32"/>
      <c r="EL627" s="74" t="s">
        <v>1948</v>
      </c>
      <c r="EM627" s="126" t="s">
        <v>1978</v>
      </c>
      <c r="ET627" s="147" t="s">
        <v>1907</v>
      </c>
      <c r="EU627" s="147" t="s">
        <v>3198</v>
      </c>
      <c r="EV627" s="147" t="s">
        <v>1908</v>
      </c>
      <c r="EW627" s="147" t="s">
        <v>1908</v>
      </c>
      <c r="EX627" s="147" t="s">
        <v>1908</v>
      </c>
      <c r="EY627" s="147" t="s">
        <v>1908</v>
      </c>
      <c r="EZ627" s="147" t="s">
        <v>1908</v>
      </c>
      <c r="FA627" s="147" t="s">
        <v>1908</v>
      </c>
      <c r="FB627" s="147" t="s">
        <v>1908</v>
      </c>
      <c r="FC627" s="147" t="s">
        <v>1908</v>
      </c>
      <c r="FD627" s="166" t="s">
        <v>2101</v>
      </c>
      <c r="FE627" s="147" t="s">
        <v>3192</v>
      </c>
      <c r="FF627" s="166"/>
      <c r="FG627" s="85" t="s">
        <v>430</v>
      </c>
      <c r="FH627" s="147" t="s">
        <v>2109</v>
      </c>
      <c r="FI627" s="156"/>
      <c r="FJ627" s="147" t="s">
        <v>3094</v>
      </c>
      <c r="FK627" s="147" t="s">
        <v>3200</v>
      </c>
      <c r="FL627" s="147" t="s">
        <v>2003</v>
      </c>
      <c r="FM627" s="69" t="s">
        <v>335</v>
      </c>
      <c r="FN627" s="147" t="s">
        <v>1985</v>
      </c>
      <c r="FO627" s="147" t="s">
        <v>2110</v>
      </c>
      <c r="FP627" s="147" t="s">
        <v>3102</v>
      </c>
      <c r="FQ627" s="147" t="s">
        <v>3098</v>
      </c>
      <c r="FR627" s="147" t="s">
        <v>3096</v>
      </c>
      <c r="FS627" s="147" t="s">
        <v>3100</v>
      </c>
      <c r="FT627" s="161" t="s">
        <v>2086</v>
      </c>
      <c r="FU627" s="161" t="s">
        <v>2090</v>
      </c>
      <c r="FV627" s="161"/>
      <c r="FW627" s="161" t="s">
        <v>2087</v>
      </c>
      <c r="FX627" s="161" t="s">
        <v>2092</v>
      </c>
      <c r="FY627" s="147" t="s">
        <v>1935</v>
      </c>
      <c r="FZ627" s="147" t="s">
        <v>431</v>
      </c>
      <c r="GA627" s="30" t="s">
        <v>408</v>
      </c>
      <c r="GB627" s="30"/>
      <c r="GC627" s="85" t="s">
        <v>456</v>
      </c>
      <c r="GD627" s="38" t="s">
        <v>603</v>
      </c>
      <c r="GE627" s="38" t="s">
        <v>340</v>
      </c>
      <c r="GF627" s="38" t="s">
        <v>2094</v>
      </c>
      <c r="GG627" s="33" t="s">
        <v>1920</v>
      </c>
      <c r="GH627" s="30" t="s">
        <v>566</v>
      </c>
      <c r="GI627" s="147" t="s">
        <v>1990</v>
      </c>
      <c r="GJ627" s="147" t="s">
        <v>2001</v>
      </c>
      <c r="GK627" s="147" t="s">
        <v>3104</v>
      </c>
      <c r="GL627" s="88" t="s">
        <v>493</v>
      </c>
      <c r="GM627" s="147" t="s">
        <v>3092</v>
      </c>
      <c r="GN627" s="147" t="s">
        <v>1994</v>
      </c>
      <c r="GO627" s="147" t="s">
        <v>2096</v>
      </c>
      <c r="GP627" s="147" t="s">
        <v>1984</v>
      </c>
      <c r="GQ627" s="147" t="s">
        <v>1988</v>
      </c>
      <c r="GR627" s="156" t="s">
        <v>302</v>
      </c>
      <c r="GS627" s="85" t="s">
        <v>1944</v>
      </c>
      <c r="GT627" s="147" t="s">
        <v>1895</v>
      </c>
      <c r="GU627" s="85"/>
      <c r="GV627" s="147" t="s">
        <v>2005</v>
      </c>
      <c r="GW627" s="85" t="s">
        <v>1976</v>
      </c>
      <c r="GX627" s="85" t="s">
        <v>480</v>
      </c>
      <c r="GY627" s="147" t="s">
        <v>2098</v>
      </c>
      <c r="GZ627" s="157" t="s">
        <v>612</v>
      </c>
      <c r="HA627" t="s">
        <v>1954</v>
      </c>
    </row>
    <row r="628" spans="1:209" ht="12.75">
      <c r="A628" s="28">
        <v>46330</v>
      </c>
      <c r="B628" s="88" t="s">
        <v>482</v>
      </c>
      <c r="C628" s="32"/>
      <c r="D628" s="88" t="s">
        <v>482</v>
      </c>
      <c r="E628" s="32"/>
      <c r="F628" s="88" t="s">
        <v>482</v>
      </c>
      <c r="G628" s="32"/>
      <c r="H628" s="32" t="s">
        <v>482</v>
      </c>
      <c r="I628" s="145" t="s">
        <v>1876</v>
      </c>
      <c r="J628" s="88" t="s">
        <v>482</v>
      </c>
      <c r="K628" s="88" t="s">
        <v>482</v>
      </c>
      <c r="L628" s="88" t="s">
        <v>482</v>
      </c>
      <c r="M628" s="32" t="s">
        <v>482</v>
      </c>
      <c r="N628" s="88" t="s">
        <v>483</v>
      </c>
      <c r="O628" s="32"/>
      <c r="P628" s="32"/>
      <c r="Q628" s="88" t="s">
        <v>482</v>
      </c>
      <c r="R628" s="32"/>
      <c r="S628" s="32"/>
      <c r="T628" s="33" t="s">
        <v>482</v>
      </c>
      <c r="U628" s="88" t="s">
        <v>483</v>
      </c>
      <c r="V628" s="171" t="s">
        <v>2083</v>
      </c>
      <c r="W628" s="88"/>
      <c r="X628" s="30"/>
      <c r="Y628" s="88" t="s">
        <v>482</v>
      </c>
      <c r="Z628" s="32" t="s">
        <v>482</v>
      </c>
      <c r="AA628" s="38" t="s">
        <v>482</v>
      </c>
      <c r="AB628" s="32"/>
      <c r="AC628" s="32" t="s">
        <v>483</v>
      </c>
      <c r="AD628" s="88"/>
      <c r="AE628" s="88" t="s">
        <v>482</v>
      </c>
      <c r="AF628" s="32"/>
      <c r="AG628" s="32"/>
      <c r="AH628" s="88" t="s">
        <v>482</v>
      </c>
      <c r="AI628" s="32"/>
      <c r="AJ628" s="32"/>
      <c r="AK628" s="88" t="s">
        <v>482</v>
      </c>
      <c r="AL628" s="32" t="s">
        <v>482</v>
      </c>
      <c r="AM628" s="88" t="s">
        <v>482</v>
      </c>
      <c r="AN628" s="88" t="s">
        <v>482</v>
      </c>
      <c r="AO628" s="88" t="s">
        <v>482</v>
      </c>
      <c r="AP628" s="32"/>
      <c r="AQ628" s="88" t="s">
        <v>482</v>
      </c>
      <c r="AR628" s="32"/>
      <c r="AS628" s="32"/>
      <c r="AT628" s="148" t="s">
        <v>483</v>
      </c>
      <c r="AU628" s="32"/>
      <c r="AV628" s="30" t="s">
        <v>483</v>
      </c>
      <c r="AW628" s="88" t="s">
        <v>482</v>
      </c>
      <c r="AX628" s="30" t="s">
        <v>482</v>
      </c>
      <c r="AY628" s="30" t="s">
        <v>483</v>
      </c>
      <c r="AZ628" s="32"/>
      <c r="BA628" s="145"/>
      <c r="BB628" s="88" t="s">
        <v>483</v>
      </c>
      <c r="BC628" s="32"/>
      <c r="BD628" s="33" t="s">
        <v>468</v>
      </c>
      <c r="BE628" s="32"/>
      <c r="BF628" s="32"/>
      <c r="BG628" s="32"/>
      <c r="BH628" s="32"/>
      <c r="BI628" s="32"/>
      <c r="BJ628" s="32"/>
      <c r="BK628" s="32"/>
      <c r="BL628" s="88" t="s">
        <v>482</v>
      </c>
      <c r="BM628" s="33" t="s">
        <v>345</v>
      </c>
      <c r="BN628" s="88" t="s">
        <v>483</v>
      </c>
      <c r="BO628" s="32"/>
      <c r="BP628" s="88" t="s">
        <v>483</v>
      </c>
      <c r="BQ628" s="32"/>
      <c r="BR628" s="88" t="s">
        <v>483</v>
      </c>
      <c r="BS628" s="177" t="s">
        <v>482</v>
      </c>
      <c r="BT628" s="88" t="s">
        <v>482</v>
      </c>
      <c r="BU628" s="32"/>
      <c r="BV628" s="33" t="s">
        <v>482</v>
      </c>
      <c r="BW628" s="32"/>
      <c r="BX628" s="147" t="s">
        <v>482</v>
      </c>
      <c r="BY628" s="32" t="s">
        <v>482</v>
      </c>
      <c r="BZ628" s="33" t="s">
        <v>482</v>
      </c>
      <c r="CA628" s="32"/>
      <c r="CB628" s="32"/>
      <c r="CC628" s="32"/>
      <c r="CD628" s="161" t="s">
        <v>2084</v>
      </c>
      <c r="CE628" s="166"/>
      <c r="CF628" s="30" t="s">
        <v>356</v>
      </c>
      <c r="CG628" s="30" t="s">
        <v>1886</v>
      </c>
      <c r="CH628" s="32"/>
      <c r="CI628" s="88" t="s">
        <v>483</v>
      </c>
      <c r="CJ628" s="33" t="s">
        <v>288</v>
      </c>
      <c r="CK628" s="32"/>
      <c r="CL628" s="88" t="s">
        <v>482</v>
      </c>
      <c r="CM628" s="113" t="s">
        <v>436</v>
      </c>
      <c r="CN628" s="147"/>
      <c r="CO628" s="32"/>
      <c r="CP628" s="88" t="s">
        <v>483</v>
      </c>
      <c r="CQ628" s="32"/>
      <c r="CR628" s="32"/>
      <c r="CS628" s="32"/>
      <c r="CT628" s="88"/>
      <c r="CU628" s="88" t="s">
        <v>482</v>
      </c>
      <c r="CV628" s="88" t="s">
        <v>483</v>
      </c>
      <c r="CW628" s="33" t="s">
        <v>483</v>
      </c>
      <c r="CX628" s="32"/>
      <c r="CY628" s="32"/>
      <c r="CZ628" s="32"/>
      <c r="DA628" s="32"/>
      <c r="DB628" s="32"/>
      <c r="DC628" s="32"/>
      <c r="DD628" s="171"/>
      <c r="DE628" s="32"/>
      <c r="DF628" s="33" t="s">
        <v>1887</v>
      </c>
      <c r="DG628" s="32"/>
      <c r="DH628" s="32"/>
      <c r="DI628" s="88"/>
      <c r="DJ628" s="32"/>
      <c r="DK628" s="32"/>
      <c r="DL628" s="32"/>
      <c r="DM628" s="32"/>
      <c r="DN628" s="88"/>
      <c r="DO628" s="33" t="s">
        <v>3195</v>
      </c>
      <c r="DP628" s="32"/>
      <c r="DQ628" s="32"/>
      <c r="DR628" s="32"/>
      <c r="DS628" s="85" t="s">
        <v>1933</v>
      </c>
      <c r="DT628" s="32"/>
      <c r="DU628" s="33" t="s">
        <v>3191</v>
      </c>
      <c r="DV628" s="147"/>
      <c r="DW628" s="88" t="s">
        <v>482</v>
      </c>
      <c r="DX628" s="32"/>
      <c r="DY628" s="32"/>
      <c r="DZ628" s="32"/>
      <c r="EA628" s="32"/>
      <c r="EB628" s="32"/>
      <c r="EC628" s="147" t="s">
        <v>2113</v>
      </c>
      <c r="ED628" s="32"/>
      <c r="EE628" s="32"/>
      <c r="EF628" s="32"/>
      <c r="EG628" s="32"/>
      <c r="EH628" s="32"/>
      <c r="EI628" s="32"/>
      <c r="EJ628" s="32"/>
      <c r="EK628" s="32"/>
      <c r="EL628" s="74" t="s">
        <v>1948</v>
      </c>
      <c r="EM628" s="126" t="s">
        <v>1978</v>
      </c>
      <c r="ET628" s="147" t="s">
        <v>1907</v>
      </c>
      <c r="EU628" s="147" t="s">
        <v>3198</v>
      </c>
      <c r="EV628" s="147" t="s">
        <v>1908</v>
      </c>
      <c r="EW628" s="147" t="s">
        <v>1908</v>
      </c>
      <c r="EX628" s="147" t="s">
        <v>1908</v>
      </c>
      <c r="EY628" s="147" t="s">
        <v>1908</v>
      </c>
      <c r="EZ628" s="147" t="s">
        <v>1908</v>
      </c>
      <c r="FA628" s="147" t="s">
        <v>1908</v>
      </c>
      <c r="FB628" s="147" t="s">
        <v>1908</v>
      </c>
      <c r="FC628" s="147" t="s">
        <v>1908</v>
      </c>
      <c r="FD628" s="166" t="s">
        <v>2101</v>
      </c>
      <c r="FE628" s="147" t="s">
        <v>3192</v>
      </c>
      <c r="FF628" s="166"/>
      <c r="FG628" s="85" t="s">
        <v>430</v>
      </c>
      <c r="FH628" s="147" t="s">
        <v>2109</v>
      </c>
      <c r="FI628" s="156"/>
      <c r="FJ628" s="147" t="s">
        <v>3094</v>
      </c>
      <c r="FK628" s="147" t="s">
        <v>3200</v>
      </c>
      <c r="FL628" s="147" t="s">
        <v>2003</v>
      </c>
      <c r="FM628" s="69" t="s">
        <v>335</v>
      </c>
      <c r="FN628" s="147" t="s">
        <v>1985</v>
      </c>
      <c r="FO628" s="147" t="s">
        <v>2110</v>
      </c>
      <c r="FP628" s="147" t="s">
        <v>3102</v>
      </c>
      <c r="FQ628" s="147" t="s">
        <v>3098</v>
      </c>
      <c r="FR628" s="147" t="s">
        <v>3096</v>
      </c>
      <c r="FS628" s="147" t="s">
        <v>3100</v>
      </c>
      <c r="FT628" s="161" t="s">
        <v>2086</v>
      </c>
      <c r="FU628" s="161" t="s">
        <v>2090</v>
      </c>
      <c r="FV628" s="161"/>
      <c r="FW628" s="161" t="s">
        <v>2087</v>
      </c>
      <c r="FX628" s="161" t="s">
        <v>2092</v>
      </c>
      <c r="FY628" s="147" t="s">
        <v>1935</v>
      </c>
      <c r="FZ628" s="147" t="s">
        <v>431</v>
      </c>
      <c r="GA628" s="30" t="s">
        <v>408</v>
      </c>
      <c r="GB628" s="30"/>
      <c r="GC628" s="85" t="s">
        <v>456</v>
      </c>
      <c r="GD628" s="38" t="s">
        <v>603</v>
      </c>
      <c r="GE628" s="38" t="s">
        <v>340</v>
      </c>
      <c r="GF628" s="38" t="s">
        <v>2094</v>
      </c>
      <c r="GG628" s="33" t="s">
        <v>1920</v>
      </c>
      <c r="GH628" s="30" t="s">
        <v>566</v>
      </c>
      <c r="GI628" s="147" t="s">
        <v>1990</v>
      </c>
      <c r="GJ628" s="147" t="s">
        <v>2001</v>
      </c>
      <c r="GK628" s="147" t="s">
        <v>3104</v>
      </c>
      <c r="GL628" s="88" t="s">
        <v>493</v>
      </c>
      <c r="GM628" s="147" t="s">
        <v>3092</v>
      </c>
      <c r="GN628" s="147" t="s">
        <v>1994</v>
      </c>
      <c r="GO628" s="147" t="s">
        <v>2096</v>
      </c>
      <c r="GP628" s="147" t="s">
        <v>1984</v>
      </c>
      <c r="GQ628" s="147" t="s">
        <v>1988</v>
      </c>
      <c r="GR628" s="156" t="s">
        <v>302</v>
      </c>
      <c r="GS628" s="85" t="s">
        <v>1944</v>
      </c>
      <c r="GT628" s="147" t="s">
        <v>1895</v>
      </c>
      <c r="GU628" s="85"/>
      <c r="GV628" s="147" t="s">
        <v>2005</v>
      </c>
      <c r="GW628" s="85" t="s">
        <v>1976</v>
      </c>
      <c r="GX628" s="85" t="s">
        <v>480</v>
      </c>
      <c r="GY628" s="147" t="s">
        <v>2098</v>
      </c>
      <c r="GZ628" s="157" t="s">
        <v>612</v>
      </c>
      <c r="HA628" t="s">
        <v>1954</v>
      </c>
    </row>
    <row r="629" spans="1:209" ht="12.75">
      <c r="A629" s="28">
        <v>46331</v>
      </c>
      <c r="B629" s="88" t="s">
        <v>482</v>
      </c>
      <c r="C629" s="32"/>
      <c r="D629" s="88" t="s">
        <v>482</v>
      </c>
      <c r="E629" s="32"/>
      <c r="F629" s="88" t="s">
        <v>482</v>
      </c>
      <c r="G629" s="32"/>
      <c r="H629" s="32" t="s">
        <v>482</v>
      </c>
      <c r="I629" s="145" t="s">
        <v>1876</v>
      </c>
      <c r="J629" s="88" t="s">
        <v>482</v>
      </c>
      <c r="K629" s="88" t="s">
        <v>482</v>
      </c>
      <c r="L629" s="88" t="s">
        <v>482</v>
      </c>
      <c r="M629" s="32" t="s">
        <v>482</v>
      </c>
      <c r="N629" s="88" t="s">
        <v>483</v>
      </c>
      <c r="O629" s="32"/>
      <c r="P629" s="32"/>
      <c r="Q629" s="88" t="s">
        <v>482</v>
      </c>
      <c r="R629" s="32"/>
      <c r="S629" s="32"/>
      <c r="T629" s="33" t="s">
        <v>482</v>
      </c>
      <c r="U629" s="88" t="s">
        <v>483</v>
      </c>
      <c r="V629" s="171" t="s">
        <v>2083</v>
      </c>
      <c r="W629" s="88"/>
      <c r="X629" s="30"/>
      <c r="Y629" s="88" t="s">
        <v>482</v>
      </c>
      <c r="Z629" s="32" t="s">
        <v>482</v>
      </c>
      <c r="AA629" s="38" t="s">
        <v>482</v>
      </c>
      <c r="AB629" s="32"/>
      <c r="AC629" s="32" t="s">
        <v>483</v>
      </c>
      <c r="AD629" s="88"/>
      <c r="AE629" s="88" t="s">
        <v>482</v>
      </c>
      <c r="AF629" s="32"/>
      <c r="AG629" s="32"/>
      <c r="AH629" s="88" t="s">
        <v>482</v>
      </c>
      <c r="AI629" s="32"/>
      <c r="AJ629" s="32"/>
      <c r="AK629" s="88" t="s">
        <v>482</v>
      </c>
      <c r="AL629" s="32" t="s">
        <v>482</v>
      </c>
      <c r="AM629" s="88" t="s">
        <v>482</v>
      </c>
      <c r="AN629" s="88" t="s">
        <v>482</v>
      </c>
      <c r="AO629" s="88" t="s">
        <v>482</v>
      </c>
      <c r="AP629" s="32"/>
      <c r="AQ629" s="88" t="s">
        <v>482</v>
      </c>
      <c r="AR629" s="32"/>
      <c r="AS629" s="32"/>
      <c r="AT629" s="148" t="s">
        <v>483</v>
      </c>
      <c r="AU629" s="32"/>
      <c r="AV629" s="30" t="s">
        <v>483</v>
      </c>
      <c r="AW629" s="88" t="s">
        <v>482</v>
      </c>
      <c r="AX629" s="30" t="s">
        <v>482</v>
      </c>
      <c r="AY629" s="30" t="s">
        <v>483</v>
      </c>
      <c r="AZ629" s="32"/>
      <c r="BA629" s="145"/>
      <c r="BB629" s="88" t="s">
        <v>483</v>
      </c>
      <c r="BC629" s="32"/>
      <c r="BD629" s="33" t="s">
        <v>468</v>
      </c>
      <c r="BE629" s="32"/>
      <c r="BF629" s="32"/>
      <c r="BG629" s="32"/>
      <c r="BH629" s="32"/>
      <c r="BI629" s="32"/>
      <c r="BJ629" s="32"/>
      <c r="BK629" s="32"/>
      <c r="BL629" s="88" t="s">
        <v>482</v>
      </c>
      <c r="BM629" s="33" t="s">
        <v>345</v>
      </c>
      <c r="BN629" s="88" t="s">
        <v>483</v>
      </c>
      <c r="BO629" s="32"/>
      <c r="BP629" s="88" t="s">
        <v>483</v>
      </c>
      <c r="BQ629" s="32"/>
      <c r="BR629" s="88" t="s">
        <v>483</v>
      </c>
      <c r="BS629" s="177" t="s">
        <v>482</v>
      </c>
      <c r="BT629" s="88" t="s">
        <v>482</v>
      </c>
      <c r="BU629" s="32"/>
      <c r="BV629" s="33" t="s">
        <v>482</v>
      </c>
      <c r="BW629" s="32"/>
      <c r="BX629" s="147" t="s">
        <v>482</v>
      </c>
      <c r="BY629" s="32" t="s">
        <v>482</v>
      </c>
      <c r="BZ629" s="33" t="s">
        <v>482</v>
      </c>
      <c r="CA629" s="32"/>
      <c r="CB629" s="32"/>
      <c r="CC629" s="32"/>
      <c r="CD629" s="161" t="s">
        <v>2084</v>
      </c>
      <c r="CE629" s="166"/>
      <c r="CF629" s="30" t="s">
        <v>356</v>
      </c>
      <c r="CG629" s="30" t="s">
        <v>1886</v>
      </c>
      <c r="CH629" s="32"/>
      <c r="CI629" s="88" t="s">
        <v>483</v>
      </c>
      <c r="CJ629" s="33" t="s">
        <v>288</v>
      </c>
      <c r="CK629" s="32"/>
      <c r="CL629" s="88" t="s">
        <v>482</v>
      </c>
      <c r="CM629" s="113" t="s">
        <v>436</v>
      </c>
      <c r="CN629" s="147"/>
      <c r="CO629" s="32"/>
      <c r="CP629" s="88" t="s">
        <v>483</v>
      </c>
      <c r="CQ629" s="32"/>
      <c r="CR629" s="32"/>
      <c r="CS629" s="32"/>
      <c r="CT629" s="88"/>
      <c r="CU629" s="88" t="s">
        <v>482</v>
      </c>
      <c r="CV629" s="88" t="s">
        <v>483</v>
      </c>
      <c r="CW629" s="33" t="s">
        <v>483</v>
      </c>
      <c r="CX629" s="32"/>
      <c r="CY629" s="32"/>
      <c r="CZ629" s="32"/>
      <c r="DA629" s="32"/>
      <c r="DB629" s="32"/>
      <c r="DC629" s="32"/>
      <c r="DD629" s="171"/>
      <c r="DE629" s="32"/>
      <c r="DF629" s="33" t="s">
        <v>1887</v>
      </c>
      <c r="DG629" s="32"/>
      <c r="DH629" s="32"/>
      <c r="DI629" s="88"/>
      <c r="DJ629" s="32"/>
      <c r="DK629" s="32"/>
      <c r="DL629" s="32"/>
      <c r="DM629" s="32"/>
      <c r="DN629" s="88"/>
      <c r="DO629" s="33" t="s">
        <v>3195</v>
      </c>
      <c r="DP629" s="32"/>
      <c r="DQ629" s="32"/>
      <c r="DR629" s="32"/>
      <c r="DS629" s="85" t="s">
        <v>1933</v>
      </c>
      <c r="DT629" s="32"/>
      <c r="DU629" s="33" t="s">
        <v>3191</v>
      </c>
      <c r="DV629" s="147"/>
      <c r="DW629" s="88" t="s">
        <v>482</v>
      </c>
      <c r="DX629" s="32"/>
      <c r="DY629" s="32"/>
      <c r="DZ629" s="32"/>
      <c r="EA629" s="32"/>
      <c r="EB629" s="32"/>
      <c r="EC629" s="147" t="s">
        <v>2113</v>
      </c>
      <c r="ED629" s="32"/>
      <c r="EE629" s="32"/>
      <c r="EF629" s="32"/>
      <c r="EG629" s="32"/>
      <c r="EH629" s="32"/>
      <c r="EI629" s="32"/>
      <c r="EJ629" s="32"/>
      <c r="EK629" s="32"/>
      <c r="EL629" s="74" t="s">
        <v>1948</v>
      </c>
      <c r="EM629" s="126" t="s">
        <v>1978</v>
      </c>
      <c r="ET629" s="147" t="s">
        <v>1907</v>
      </c>
      <c r="EU629" s="147" t="s">
        <v>3198</v>
      </c>
      <c r="EV629" s="147" t="s">
        <v>1908</v>
      </c>
      <c r="EW629" s="147" t="s">
        <v>1908</v>
      </c>
      <c r="EX629" s="147" t="s">
        <v>1908</v>
      </c>
      <c r="EY629" s="147" t="s">
        <v>1908</v>
      </c>
      <c r="EZ629" s="147" t="s">
        <v>1908</v>
      </c>
      <c r="FA629" s="147" t="s">
        <v>1908</v>
      </c>
      <c r="FB629" s="147" t="s">
        <v>1908</v>
      </c>
      <c r="FC629" s="147" t="s">
        <v>1908</v>
      </c>
      <c r="FD629" s="166" t="s">
        <v>2101</v>
      </c>
      <c r="FE629" s="147" t="s">
        <v>3192</v>
      </c>
      <c r="FF629" s="166"/>
      <c r="FG629" s="85" t="s">
        <v>430</v>
      </c>
      <c r="FH629" s="147" t="s">
        <v>2109</v>
      </c>
      <c r="FI629" s="156"/>
      <c r="FJ629" s="147" t="s">
        <v>3094</v>
      </c>
      <c r="FK629" s="147" t="s">
        <v>3200</v>
      </c>
      <c r="FL629" s="147" t="s">
        <v>2003</v>
      </c>
      <c r="FM629" s="69" t="s">
        <v>335</v>
      </c>
      <c r="FN629" s="147" t="s">
        <v>1985</v>
      </c>
      <c r="FO629" s="147" t="s">
        <v>2110</v>
      </c>
      <c r="FP629" s="147" t="s">
        <v>3102</v>
      </c>
      <c r="FQ629" s="147" t="s">
        <v>3098</v>
      </c>
      <c r="FR629" s="147" t="s">
        <v>3096</v>
      </c>
      <c r="FS629" s="147" t="s">
        <v>3100</v>
      </c>
      <c r="FT629" s="161" t="s">
        <v>2086</v>
      </c>
      <c r="FU629" s="161" t="s">
        <v>2090</v>
      </c>
      <c r="FV629" s="161"/>
      <c r="FW629" s="161" t="s">
        <v>2087</v>
      </c>
      <c r="FX629" s="161" t="s">
        <v>2092</v>
      </c>
      <c r="FY629" s="147" t="s">
        <v>1935</v>
      </c>
      <c r="FZ629" s="147" t="s">
        <v>431</v>
      </c>
      <c r="GA629" s="30" t="s">
        <v>408</v>
      </c>
      <c r="GB629" s="30"/>
      <c r="GC629" s="85" t="s">
        <v>456</v>
      </c>
      <c r="GD629" s="38" t="s">
        <v>603</v>
      </c>
      <c r="GE629" s="38" t="s">
        <v>340</v>
      </c>
      <c r="GF629" s="38" t="s">
        <v>2094</v>
      </c>
      <c r="GG629" s="33" t="s">
        <v>1920</v>
      </c>
      <c r="GH629" s="30" t="s">
        <v>566</v>
      </c>
      <c r="GI629" s="147" t="s">
        <v>1990</v>
      </c>
      <c r="GJ629" s="147" t="s">
        <v>2001</v>
      </c>
      <c r="GK629" s="147" t="s">
        <v>3104</v>
      </c>
      <c r="GL629" s="88" t="s">
        <v>493</v>
      </c>
      <c r="GM629" s="147" t="s">
        <v>3092</v>
      </c>
      <c r="GN629" s="147" t="s">
        <v>1994</v>
      </c>
      <c r="GO629" s="147" t="s">
        <v>2096</v>
      </c>
      <c r="GP629" s="147" t="s">
        <v>1984</v>
      </c>
      <c r="GQ629" s="147" t="s">
        <v>1988</v>
      </c>
      <c r="GR629" s="156" t="s">
        <v>302</v>
      </c>
      <c r="GS629" s="85" t="s">
        <v>1944</v>
      </c>
      <c r="GT629" s="147" t="s">
        <v>1895</v>
      </c>
      <c r="GU629" s="85"/>
      <c r="GV629" s="147" t="s">
        <v>2005</v>
      </c>
      <c r="GW629" s="85" t="s">
        <v>1976</v>
      </c>
      <c r="GX629" s="85" t="s">
        <v>480</v>
      </c>
      <c r="GY629" s="147" t="s">
        <v>2098</v>
      </c>
      <c r="GZ629" s="157" t="s">
        <v>612</v>
      </c>
      <c r="HA629" t="s">
        <v>1954</v>
      </c>
    </row>
    <row r="630" spans="1:209" ht="12.75">
      <c r="A630" s="28">
        <v>46332</v>
      </c>
      <c r="B630" s="88" t="s">
        <v>482</v>
      </c>
      <c r="C630" s="32"/>
      <c r="D630" s="88" t="s">
        <v>482</v>
      </c>
      <c r="E630" s="32"/>
      <c r="F630" s="88" t="s">
        <v>482</v>
      </c>
      <c r="G630" s="32"/>
      <c r="H630" s="32" t="s">
        <v>482</v>
      </c>
      <c r="I630" s="145" t="s">
        <v>1876</v>
      </c>
      <c r="J630" s="88" t="s">
        <v>482</v>
      </c>
      <c r="K630" s="88" t="s">
        <v>482</v>
      </c>
      <c r="L630" s="88" t="s">
        <v>482</v>
      </c>
      <c r="M630" s="32" t="s">
        <v>482</v>
      </c>
      <c r="N630" s="88" t="s">
        <v>483</v>
      </c>
      <c r="O630" s="32"/>
      <c r="P630" s="32"/>
      <c r="Q630" s="88" t="s">
        <v>482</v>
      </c>
      <c r="R630" s="32"/>
      <c r="S630" s="32"/>
      <c r="T630" s="33" t="s">
        <v>482</v>
      </c>
      <c r="U630" s="88" t="s">
        <v>483</v>
      </c>
      <c r="V630" s="171" t="s">
        <v>2083</v>
      </c>
      <c r="W630" s="88"/>
      <c r="X630" s="30"/>
      <c r="Y630" s="88" t="s">
        <v>482</v>
      </c>
      <c r="Z630" s="32" t="s">
        <v>482</v>
      </c>
      <c r="AA630" s="38" t="s">
        <v>482</v>
      </c>
      <c r="AB630" s="32"/>
      <c r="AC630" s="32" t="s">
        <v>483</v>
      </c>
      <c r="AD630" s="88"/>
      <c r="AE630" s="88" t="s">
        <v>482</v>
      </c>
      <c r="AF630" s="32"/>
      <c r="AG630" s="32"/>
      <c r="AH630" s="88" t="s">
        <v>482</v>
      </c>
      <c r="AI630" s="32"/>
      <c r="AJ630" s="32"/>
      <c r="AK630" s="88" t="s">
        <v>482</v>
      </c>
      <c r="AL630" s="32" t="s">
        <v>482</v>
      </c>
      <c r="AM630" s="88" t="s">
        <v>482</v>
      </c>
      <c r="AN630" s="88" t="s">
        <v>482</v>
      </c>
      <c r="AO630" s="88" t="s">
        <v>482</v>
      </c>
      <c r="AP630" s="32"/>
      <c r="AQ630" s="88" t="s">
        <v>482</v>
      </c>
      <c r="AR630" s="32"/>
      <c r="AS630" s="32"/>
      <c r="AT630" s="148" t="s">
        <v>483</v>
      </c>
      <c r="AU630" s="32"/>
      <c r="AV630" s="30" t="s">
        <v>483</v>
      </c>
      <c r="AW630" s="88" t="s">
        <v>482</v>
      </c>
      <c r="AX630" s="30" t="s">
        <v>482</v>
      </c>
      <c r="AY630" s="30" t="s">
        <v>483</v>
      </c>
      <c r="AZ630" s="32"/>
      <c r="BA630" s="145"/>
      <c r="BB630" s="88" t="s">
        <v>483</v>
      </c>
      <c r="BC630" s="32"/>
      <c r="BD630" s="33" t="s">
        <v>468</v>
      </c>
      <c r="BE630" s="32"/>
      <c r="BF630" s="32"/>
      <c r="BG630" s="32"/>
      <c r="BH630" s="32"/>
      <c r="BI630" s="32"/>
      <c r="BJ630" s="32"/>
      <c r="BK630" s="32"/>
      <c r="BL630" s="88" t="s">
        <v>482</v>
      </c>
      <c r="BM630" s="33" t="s">
        <v>345</v>
      </c>
      <c r="BN630" s="88" t="s">
        <v>483</v>
      </c>
      <c r="BO630" s="32"/>
      <c r="BP630" s="88" t="s">
        <v>483</v>
      </c>
      <c r="BQ630" s="32"/>
      <c r="BR630" s="88" t="s">
        <v>483</v>
      </c>
      <c r="BS630" s="177" t="s">
        <v>482</v>
      </c>
      <c r="BT630" s="88" t="s">
        <v>482</v>
      </c>
      <c r="BU630" s="32"/>
      <c r="BV630" s="33" t="s">
        <v>482</v>
      </c>
      <c r="BW630" s="32"/>
      <c r="BX630" s="147" t="s">
        <v>482</v>
      </c>
      <c r="BY630" s="32" t="s">
        <v>482</v>
      </c>
      <c r="BZ630" s="33" t="s">
        <v>482</v>
      </c>
      <c r="CA630" s="32"/>
      <c r="CB630" s="32"/>
      <c r="CC630" s="32"/>
      <c r="CD630" s="161" t="s">
        <v>2084</v>
      </c>
      <c r="CE630" s="166"/>
      <c r="CF630" s="30" t="s">
        <v>356</v>
      </c>
      <c r="CG630" s="30" t="s">
        <v>1886</v>
      </c>
      <c r="CH630" s="32"/>
      <c r="CI630" s="88" t="s">
        <v>483</v>
      </c>
      <c r="CJ630" s="33" t="s">
        <v>288</v>
      </c>
      <c r="CK630" s="32"/>
      <c r="CL630" s="88" t="s">
        <v>482</v>
      </c>
      <c r="CM630" s="113" t="s">
        <v>436</v>
      </c>
      <c r="CN630" s="147"/>
      <c r="CO630" s="32"/>
      <c r="CP630" s="88" t="s">
        <v>483</v>
      </c>
      <c r="CQ630" s="32"/>
      <c r="CR630" s="32"/>
      <c r="CS630" s="32"/>
      <c r="CT630" s="88"/>
      <c r="CU630" s="88" t="s">
        <v>482</v>
      </c>
      <c r="CV630" s="88" t="s">
        <v>483</v>
      </c>
      <c r="CW630" s="33" t="s">
        <v>483</v>
      </c>
      <c r="CX630" s="32"/>
      <c r="CY630" s="32"/>
      <c r="CZ630" s="32"/>
      <c r="DA630" s="32"/>
      <c r="DB630" s="32"/>
      <c r="DC630" s="32"/>
      <c r="DD630" s="171"/>
      <c r="DE630" s="32"/>
      <c r="DF630" s="33" t="s">
        <v>1887</v>
      </c>
      <c r="DG630" s="32"/>
      <c r="DH630" s="32"/>
      <c r="DI630" s="88"/>
      <c r="DJ630" s="32"/>
      <c r="DK630" s="32"/>
      <c r="DL630" s="32"/>
      <c r="DM630" s="32"/>
      <c r="DN630" s="88"/>
      <c r="DO630" s="33" t="s">
        <v>3195</v>
      </c>
      <c r="DP630" s="32"/>
      <c r="DQ630" s="32"/>
      <c r="DR630" s="32"/>
      <c r="DS630" s="85" t="s">
        <v>1933</v>
      </c>
      <c r="DT630" s="32"/>
      <c r="DU630" s="33" t="s">
        <v>3191</v>
      </c>
      <c r="DV630" s="147"/>
      <c r="DW630" s="88" t="s">
        <v>482</v>
      </c>
      <c r="DX630" s="32"/>
      <c r="DY630" s="32"/>
      <c r="DZ630" s="32"/>
      <c r="EA630" s="32"/>
      <c r="EB630" s="32"/>
      <c r="EC630" s="147" t="s">
        <v>2113</v>
      </c>
      <c r="ED630" s="32"/>
      <c r="EE630" s="32"/>
      <c r="EF630" s="32"/>
      <c r="EG630" s="32"/>
      <c r="EH630" s="32"/>
      <c r="EI630" s="32"/>
      <c r="EJ630" s="32"/>
      <c r="EK630" s="32"/>
      <c r="EL630" s="74" t="s">
        <v>1948</v>
      </c>
      <c r="EM630" s="126" t="s">
        <v>1978</v>
      </c>
      <c r="ET630" s="147" t="s">
        <v>1907</v>
      </c>
      <c r="EU630" s="147" t="s">
        <v>3198</v>
      </c>
      <c r="EV630" s="147" t="s">
        <v>1908</v>
      </c>
      <c r="EW630" s="147" t="s">
        <v>1908</v>
      </c>
      <c r="EX630" s="147" t="s">
        <v>1908</v>
      </c>
      <c r="EY630" s="147" t="s">
        <v>1908</v>
      </c>
      <c r="EZ630" s="147" t="s">
        <v>1908</v>
      </c>
      <c r="FA630" s="147" t="s">
        <v>1908</v>
      </c>
      <c r="FB630" s="147" t="s">
        <v>1908</v>
      </c>
      <c r="FC630" s="147" t="s">
        <v>1908</v>
      </c>
      <c r="FD630" s="166" t="s">
        <v>2101</v>
      </c>
      <c r="FE630" s="147" t="s">
        <v>3192</v>
      </c>
      <c r="FF630" s="166"/>
      <c r="FG630" s="85" t="s">
        <v>430</v>
      </c>
      <c r="FH630" s="147" t="s">
        <v>2109</v>
      </c>
      <c r="FI630" s="156"/>
      <c r="FJ630" s="147" t="s">
        <v>3094</v>
      </c>
      <c r="FK630" s="147" t="s">
        <v>3200</v>
      </c>
      <c r="FL630" s="147" t="s">
        <v>2003</v>
      </c>
      <c r="FM630" s="69" t="s">
        <v>335</v>
      </c>
      <c r="FN630" s="147" t="s">
        <v>1985</v>
      </c>
      <c r="FO630" s="147" t="s">
        <v>2110</v>
      </c>
      <c r="FP630" s="147" t="s">
        <v>3102</v>
      </c>
      <c r="FQ630" s="147" t="s">
        <v>3098</v>
      </c>
      <c r="FR630" s="147" t="s">
        <v>3096</v>
      </c>
      <c r="FS630" s="147" t="s">
        <v>3100</v>
      </c>
      <c r="FT630" s="161" t="s">
        <v>2086</v>
      </c>
      <c r="FU630" s="161" t="s">
        <v>2090</v>
      </c>
      <c r="FV630" s="161"/>
      <c r="FW630" s="161" t="s">
        <v>2087</v>
      </c>
      <c r="FX630" s="161" t="s">
        <v>2092</v>
      </c>
      <c r="FY630" s="147" t="s">
        <v>1935</v>
      </c>
      <c r="FZ630" s="147" t="s">
        <v>431</v>
      </c>
      <c r="GA630" s="30" t="s">
        <v>408</v>
      </c>
      <c r="GB630" s="30"/>
      <c r="GC630" s="85" t="s">
        <v>456</v>
      </c>
      <c r="GD630" s="38" t="s">
        <v>603</v>
      </c>
      <c r="GE630" s="38" t="s">
        <v>340</v>
      </c>
      <c r="GF630" s="38" t="s">
        <v>2094</v>
      </c>
      <c r="GG630" s="33" t="s">
        <v>1920</v>
      </c>
      <c r="GH630" s="30" t="s">
        <v>566</v>
      </c>
      <c r="GI630" s="147" t="s">
        <v>1990</v>
      </c>
      <c r="GJ630" s="147" t="s">
        <v>2001</v>
      </c>
      <c r="GK630" s="147" t="s">
        <v>3104</v>
      </c>
      <c r="GL630" s="88" t="s">
        <v>493</v>
      </c>
      <c r="GM630" s="147" t="s">
        <v>3092</v>
      </c>
      <c r="GN630" s="147" t="s">
        <v>1994</v>
      </c>
      <c r="GO630" s="147" t="s">
        <v>2096</v>
      </c>
      <c r="GP630" s="147" t="s">
        <v>1984</v>
      </c>
      <c r="GQ630" s="147" t="s">
        <v>1988</v>
      </c>
      <c r="GR630" s="156" t="s">
        <v>302</v>
      </c>
      <c r="GS630" s="85" t="s">
        <v>1944</v>
      </c>
      <c r="GT630" s="147" t="s">
        <v>1895</v>
      </c>
      <c r="GU630" s="85"/>
      <c r="GV630" s="147" t="s">
        <v>2005</v>
      </c>
      <c r="GW630" s="85" t="s">
        <v>1976</v>
      </c>
      <c r="GX630" s="85" t="s">
        <v>480</v>
      </c>
      <c r="GY630" s="147" t="s">
        <v>2098</v>
      </c>
      <c r="GZ630" s="157" t="s">
        <v>612</v>
      </c>
      <c r="HA630" t="s">
        <v>1954</v>
      </c>
    </row>
    <row r="631" spans="1:209" ht="12.75">
      <c r="A631" s="28">
        <v>46333</v>
      </c>
      <c r="B631" s="88" t="s">
        <v>482</v>
      </c>
      <c r="C631" s="32"/>
      <c r="D631" s="88" t="s">
        <v>482</v>
      </c>
      <c r="E631" s="32"/>
      <c r="F631" s="88" t="s">
        <v>482</v>
      </c>
      <c r="G631" s="32"/>
      <c r="H631" s="32" t="s">
        <v>482</v>
      </c>
      <c r="I631" s="145" t="s">
        <v>1876</v>
      </c>
      <c r="J631" s="88" t="s">
        <v>482</v>
      </c>
      <c r="K631" s="88" t="s">
        <v>482</v>
      </c>
      <c r="L631" s="88" t="s">
        <v>482</v>
      </c>
      <c r="M631" s="32" t="s">
        <v>482</v>
      </c>
      <c r="N631" s="88" t="s">
        <v>483</v>
      </c>
      <c r="O631" s="32"/>
      <c r="P631" s="32"/>
      <c r="Q631" s="88" t="s">
        <v>482</v>
      </c>
      <c r="R631" s="32"/>
      <c r="S631" s="32"/>
      <c r="T631" s="33" t="s">
        <v>482</v>
      </c>
      <c r="U631" s="88" t="s">
        <v>483</v>
      </c>
      <c r="V631" s="171" t="s">
        <v>2083</v>
      </c>
      <c r="W631" s="88"/>
      <c r="X631" s="30"/>
      <c r="Y631" s="88" t="s">
        <v>482</v>
      </c>
      <c r="Z631" s="32" t="s">
        <v>482</v>
      </c>
      <c r="AA631" s="38" t="s">
        <v>482</v>
      </c>
      <c r="AB631" s="32"/>
      <c r="AC631" s="32" t="s">
        <v>483</v>
      </c>
      <c r="AD631" s="88"/>
      <c r="AE631" s="88" t="s">
        <v>482</v>
      </c>
      <c r="AF631" s="32"/>
      <c r="AG631" s="32"/>
      <c r="AH631" s="88" t="s">
        <v>482</v>
      </c>
      <c r="AI631" s="32"/>
      <c r="AJ631" s="32"/>
      <c r="AK631" s="88" t="s">
        <v>482</v>
      </c>
      <c r="AL631" s="32" t="s">
        <v>482</v>
      </c>
      <c r="AM631" s="88" t="s">
        <v>482</v>
      </c>
      <c r="AN631" s="88" t="s">
        <v>482</v>
      </c>
      <c r="AO631" s="88" t="s">
        <v>482</v>
      </c>
      <c r="AP631" s="32"/>
      <c r="AQ631" s="88" t="s">
        <v>482</v>
      </c>
      <c r="AR631" s="32"/>
      <c r="AS631" s="32"/>
      <c r="AT631" s="148" t="s">
        <v>483</v>
      </c>
      <c r="AU631" s="32"/>
      <c r="AV631" s="30" t="s">
        <v>483</v>
      </c>
      <c r="AW631" s="88" t="s">
        <v>482</v>
      </c>
      <c r="AX631" s="30" t="s">
        <v>482</v>
      </c>
      <c r="AY631" s="30" t="s">
        <v>483</v>
      </c>
      <c r="AZ631" s="32"/>
      <c r="BA631" s="145"/>
      <c r="BB631" s="88" t="s">
        <v>483</v>
      </c>
      <c r="BC631" s="32"/>
      <c r="BD631" s="33" t="s">
        <v>468</v>
      </c>
      <c r="BE631" s="32"/>
      <c r="BF631" s="32"/>
      <c r="BG631" s="32"/>
      <c r="BH631" s="32"/>
      <c r="BI631" s="32"/>
      <c r="BJ631" s="32"/>
      <c r="BK631" s="32"/>
      <c r="BL631" s="88" t="s">
        <v>482</v>
      </c>
      <c r="BM631" s="33" t="s">
        <v>345</v>
      </c>
      <c r="BN631" s="88" t="s">
        <v>483</v>
      </c>
      <c r="BO631" s="32"/>
      <c r="BP631" s="88" t="s">
        <v>483</v>
      </c>
      <c r="BQ631" s="32"/>
      <c r="BR631" s="88" t="s">
        <v>483</v>
      </c>
      <c r="BS631" s="177" t="s">
        <v>482</v>
      </c>
      <c r="BT631" s="88" t="s">
        <v>482</v>
      </c>
      <c r="BU631" s="32"/>
      <c r="BV631" s="33" t="s">
        <v>482</v>
      </c>
      <c r="BW631" s="32"/>
      <c r="BX631" s="147" t="s">
        <v>482</v>
      </c>
      <c r="BY631" s="32" t="s">
        <v>482</v>
      </c>
      <c r="BZ631" s="33" t="s">
        <v>482</v>
      </c>
      <c r="CA631" s="32"/>
      <c r="CB631" s="32"/>
      <c r="CC631" s="32"/>
      <c r="CD631" s="161" t="s">
        <v>2084</v>
      </c>
      <c r="CE631" s="166"/>
      <c r="CF631" s="30" t="s">
        <v>356</v>
      </c>
      <c r="CG631" s="30" t="s">
        <v>1886</v>
      </c>
      <c r="CH631" s="32"/>
      <c r="CI631" s="88" t="s">
        <v>483</v>
      </c>
      <c r="CJ631" s="33" t="s">
        <v>288</v>
      </c>
      <c r="CK631" s="32"/>
      <c r="CL631" s="88" t="s">
        <v>482</v>
      </c>
      <c r="CM631" s="113" t="s">
        <v>436</v>
      </c>
      <c r="CN631" s="147"/>
      <c r="CO631" s="32"/>
      <c r="CP631" s="88" t="s">
        <v>483</v>
      </c>
      <c r="CQ631" s="32"/>
      <c r="CR631" s="32"/>
      <c r="CS631" s="32"/>
      <c r="CT631" s="88"/>
      <c r="CU631" s="88" t="s">
        <v>482</v>
      </c>
      <c r="CV631" s="88" t="s">
        <v>483</v>
      </c>
      <c r="CW631" s="33" t="s">
        <v>483</v>
      </c>
      <c r="CX631" s="32"/>
      <c r="CY631" s="32"/>
      <c r="CZ631" s="32"/>
      <c r="DA631" s="32"/>
      <c r="DB631" s="32"/>
      <c r="DC631" s="32"/>
      <c r="DD631" s="171"/>
      <c r="DE631" s="32"/>
      <c r="DF631" s="33" t="s">
        <v>1887</v>
      </c>
      <c r="DG631" s="32"/>
      <c r="DH631" s="32"/>
      <c r="DI631" s="88"/>
      <c r="DJ631" s="32"/>
      <c r="DK631" s="32"/>
      <c r="DL631" s="32"/>
      <c r="DM631" s="32"/>
      <c r="DN631" s="88"/>
      <c r="DO631" s="33" t="s">
        <v>3195</v>
      </c>
      <c r="DP631" s="32"/>
      <c r="DQ631" s="32"/>
      <c r="DR631" s="32"/>
      <c r="DS631" s="85" t="s">
        <v>1933</v>
      </c>
      <c r="DT631" s="32"/>
      <c r="DU631" s="33" t="s">
        <v>3191</v>
      </c>
      <c r="DV631" s="147"/>
      <c r="DW631" s="88" t="s">
        <v>482</v>
      </c>
      <c r="DX631" s="32"/>
      <c r="DY631" s="32"/>
      <c r="DZ631" s="32"/>
      <c r="EA631" s="32"/>
      <c r="EB631" s="32"/>
      <c r="EC631" s="147" t="s">
        <v>2113</v>
      </c>
      <c r="ED631" s="32"/>
      <c r="EE631" s="32"/>
      <c r="EF631" s="32"/>
      <c r="EG631" s="32"/>
      <c r="EH631" s="32"/>
      <c r="EI631" s="32"/>
      <c r="EJ631" s="32"/>
      <c r="EK631" s="32"/>
      <c r="EL631" s="74" t="s">
        <v>1948</v>
      </c>
      <c r="EM631" s="126" t="s">
        <v>1978</v>
      </c>
      <c r="ET631" s="147" t="s">
        <v>1907</v>
      </c>
      <c r="EU631" s="147" t="s">
        <v>3198</v>
      </c>
      <c r="EV631" s="147" t="s">
        <v>1908</v>
      </c>
      <c r="EW631" s="147" t="s">
        <v>1908</v>
      </c>
      <c r="EX631" s="147" t="s">
        <v>1908</v>
      </c>
      <c r="EY631" s="147" t="s">
        <v>1908</v>
      </c>
      <c r="EZ631" s="147" t="s">
        <v>1908</v>
      </c>
      <c r="FA631" s="147" t="s">
        <v>1908</v>
      </c>
      <c r="FB631" s="147" t="s">
        <v>1908</v>
      </c>
      <c r="FC631" s="147" t="s">
        <v>1908</v>
      </c>
      <c r="FD631" s="166" t="s">
        <v>2101</v>
      </c>
      <c r="FE631" s="147" t="s">
        <v>3192</v>
      </c>
      <c r="FF631" s="166"/>
      <c r="FG631" s="85" t="s">
        <v>430</v>
      </c>
      <c r="FH631" s="147" t="s">
        <v>2109</v>
      </c>
      <c r="FI631" s="156"/>
      <c r="FJ631" s="147" t="s">
        <v>3094</v>
      </c>
      <c r="FK631" s="147" t="s">
        <v>3200</v>
      </c>
      <c r="FL631" s="147" t="s">
        <v>2003</v>
      </c>
      <c r="FM631" s="69" t="s">
        <v>335</v>
      </c>
      <c r="FN631" s="147" t="s">
        <v>1985</v>
      </c>
      <c r="FO631" s="147" t="s">
        <v>2110</v>
      </c>
      <c r="FP631" s="147" t="s">
        <v>3102</v>
      </c>
      <c r="FQ631" s="147" t="s">
        <v>3098</v>
      </c>
      <c r="FR631" s="147" t="s">
        <v>3096</v>
      </c>
      <c r="FS631" s="147" t="s">
        <v>3100</v>
      </c>
      <c r="FT631" s="161" t="s">
        <v>2086</v>
      </c>
      <c r="FU631" s="161" t="s">
        <v>2090</v>
      </c>
      <c r="FV631" s="161"/>
      <c r="FW631" s="161" t="s">
        <v>2087</v>
      </c>
      <c r="FX631" s="161" t="s">
        <v>2092</v>
      </c>
      <c r="FY631" s="147" t="s">
        <v>1935</v>
      </c>
      <c r="FZ631" s="147" t="s">
        <v>431</v>
      </c>
      <c r="GA631" s="30" t="s">
        <v>408</v>
      </c>
      <c r="GB631" s="30"/>
      <c r="GC631" s="85" t="s">
        <v>456</v>
      </c>
      <c r="GD631" s="38" t="s">
        <v>603</v>
      </c>
      <c r="GE631" s="38" t="s">
        <v>340</v>
      </c>
      <c r="GF631" s="38" t="s">
        <v>2094</v>
      </c>
      <c r="GG631" s="33" t="s">
        <v>1920</v>
      </c>
      <c r="GH631" s="30" t="s">
        <v>566</v>
      </c>
      <c r="GI631" s="147" t="s">
        <v>1990</v>
      </c>
      <c r="GJ631" s="147" t="s">
        <v>2001</v>
      </c>
      <c r="GK631" s="147" t="s">
        <v>3104</v>
      </c>
      <c r="GL631" s="88" t="s">
        <v>493</v>
      </c>
      <c r="GM631" s="147" t="s">
        <v>3092</v>
      </c>
      <c r="GN631" s="147" t="s">
        <v>1994</v>
      </c>
      <c r="GO631" s="147" t="s">
        <v>2096</v>
      </c>
      <c r="GP631" s="147" t="s">
        <v>1984</v>
      </c>
      <c r="GQ631" s="147" t="s">
        <v>1988</v>
      </c>
      <c r="GR631" s="156" t="s">
        <v>302</v>
      </c>
      <c r="GS631" s="85" t="s">
        <v>1944</v>
      </c>
      <c r="GT631" s="147" t="s">
        <v>1895</v>
      </c>
      <c r="GU631" s="85"/>
      <c r="GV631" s="147" t="s">
        <v>2005</v>
      </c>
      <c r="GW631" s="85" t="s">
        <v>1976</v>
      </c>
      <c r="GX631" s="85" t="s">
        <v>480</v>
      </c>
      <c r="GY631" s="147" t="s">
        <v>2098</v>
      </c>
      <c r="GZ631" s="157" t="s">
        <v>612</v>
      </c>
      <c r="HA631" t="s">
        <v>1954</v>
      </c>
    </row>
    <row r="632" spans="1:209" ht="12.75">
      <c r="A632" s="28">
        <v>46334</v>
      </c>
      <c r="B632" s="88" t="s">
        <v>482</v>
      </c>
      <c r="C632" s="32"/>
      <c r="D632" s="88" t="s">
        <v>482</v>
      </c>
      <c r="E632" s="32"/>
      <c r="F632" s="88" t="s">
        <v>482</v>
      </c>
      <c r="G632" s="32"/>
      <c r="H632" s="32" t="s">
        <v>482</v>
      </c>
      <c r="I632" s="145" t="s">
        <v>1876</v>
      </c>
      <c r="J632" s="88" t="s">
        <v>482</v>
      </c>
      <c r="K632" s="88" t="s">
        <v>482</v>
      </c>
      <c r="L632" s="88" t="s">
        <v>482</v>
      </c>
      <c r="M632" s="32" t="s">
        <v>482</v>
      </c>
      <c r="N632" s="88" t="s">
        <v>483</v>
      </c>
      <c r="O632" s="32"/>
      <c r="P632" s="32"/>
      <c r="Q632" s="88" t="s">
        <v>482</v>
      </c>
      <c r="R632" s="32"/>
      <c r="S632" s="32"/>
      <c r="T632" s="33" t="s">
        <v>482</v>
      </c>
      <c r="U632" s="88" t="s">
        <v>483</v>
      </c>
      <c r="V632" s="171" t="s">
        <v>2083</v>
      </c>
      <c r="W632" s="88"/>
      <c r="X632" s="30"/>
      <c r="Y632" s="88" t="s">
        <v>482</v>
      </c>
      <c r="Z632" s="32" t="s">
        <v>482</v>
      </c>
      <c r="AA632" s="38" t="s">
        <v>482</v>
      </c>
      <c r="AB632" s="32"/>
      <c r="AC632" s="32" t="s">
        <v>483</v>
      </c>
      <c r="AD632" s="88"/>
      <c r="AE632" s="88" t="s">
        <v>482</v>
      </c>
      <c r="AF632" s="32"/>
      <c r="AG632" s="32"/>
      <c r="AH632" s="88" t="s">
        <v>482</v>
      </c>
      <c r="AI632" s="32"/>
      <c r="AJ632" s="32"/>
      <c r="AK632" s="88" t="s">
        <v>482</v>
      </c>
      <c r="AL632" s="32" t="s">
        <v>482</v>
      </c>
      <c r="AM632" s="88" t="s">
        <v>482</v>
      </c>
      <c r="AN632" s="88" t="s">
        <v>482</v>
      </c>
      <c r="AO632" s="88" t="s">
        <v>482</v>
      </c>
      <c r="AP632" s="32"/>
      <c r="AQ632" s="88" t="s">
        <v>482</v>
      </c>
      <c r="AR632" s="32"/>
      <c r="AS632" s="32"/>
      <c r="AT632" s="148" t="s">
        <v>483</v>
      </c>
      <c r="AU632" s="32"/>
      <c r="AV632" s="30" t="s">
        <v>483</v>
      </c>
      <c r="AW632" s="88" t="s">
        <v>482</v>
      </c>
      <c r="AX632" s="30" t="s">
        <v>482</v>
      </c>
      <c r="AY632" s="30" t="s">
        <v>483</v>
      </c>
      <c r="AZ632" s="32"/>
      <c r="BA632" s="145"/>
      <c r="BB632" s="88" t="s">
        <v>483</v>
      </c>
      <c r="BC632" s="32"/>
      <c r="BD632" s="33" t="s">
        <v>468</v>
      </c>
      <c r="BE632" s="32"/>
      <c r="BF632" s="32"/>
      <c r="BG632" s="32"/>
      <c r="BH632" s="32"/>
      <c r="BI632" s="32"/>
      <c r="BJ632" s="32"/>
      <c r="BK632" s="32"/>
      <c r="BL632" s="88" t="s">
        <v>482</v>
      </c>
      <c r="BM632" s="33" t="s">
        <v>345</v>
      </c>
      <c r="BN632" s="88" t="s">
        <v>483</v>
      </c>
      <c r="BO632" s="32"/>
      <c r="BP632" s="88" t="s">
        <v>483</v>
      </c>
      <c r="BQ632" s="32"/>
      <c r="BR632" s="88" t="s">
        <v>483</v>
      </c>
      <c r="BS632" s="177" t="s">
        <v>482</v>
      </c>
      <c r="BT632" s="88" t="s">
        <v>482</v>
      </c>
      <c r="BU632" s="32"/>
      <c r="BV632" s="33" t="s">
        <v>482</v>
      </c>
      <c r="BW632" s="32"/>
      <c r="BX632" s="147" t="s">
        <v>482</v>
      </c>
      <c r="BY632" s="32" t="s">
        <v>482</v>
      </c>
      <c r="BZ632" s="33" t="s">
        <v>482</v>
      </c>
      <c r="CA632" s="32"/>
      <c r="CB632" s="32"/>
      <c r="CC632" s="32"/>
      <c r="CD632" s="161" t="s">
        <v>2084</v>
      </c>
      <c r="CE632" s="166"/>
      <c r="CF632" s="30" t="s">
        <v>356</v>
      </c>
      <c r="CG632" s="30" t="s">
        <v>1886</v>
      </c>
      <c r="CH632" s="32"/>
      <c r="CI632" s="88" t="s">
        <v>483</v>
      </c>
      <c r="CJ632" s="33" t="s">
        <v>288</v>
      </c>
      <c r="CK632" s="32"/>
      <c r="CL632" s="88" t="s">
        <v>482</v>
      </c>
      <c r="CM632" s="113" t="s">
        <v>436</v>
      </c>
      <c r="CN632" s="147"/>
      <c r="CO632" s="32"/>
      <c r="CP632" s="88" t="s">
        <v>483</v>
      </c>
      <c r="CQ632" s="32"/>
      <c r="CR632" s="32"/>
      <c r="CS632" s="32"/>
      <c r="CT632" s="88"/>
      <c r="CU632" s="88" t="s">
        <v>482</v>
      </c>
      <c r="CV632" s="88" t="s">
        <v>483</v>
      </c>
      <c r="CW632" s="33" t="s">
        <v>483</v>
      </c>
      <c r="CX632" s="32"/>
      <c r="CY632" s="32"/>
      <c r="CZ632" s="32"/>
      <c r="DA632" s="32"/>
      <c r="DB632" s="32"/>
      <c r="DC632" s="32"/>
      <c r="DD632" s="171"/>
      <c r="DE632" s="32"/>
      <c r="DF632" s="33" t="s">
        <v>1887</v>
      </c>
      <c r="DG632" s="32"/>
      <c r="DH632" s="32"/>
      <c r="DI632" s="88"/>
      <c r="DJ632" s="32"/>
      <c r="DK632" s="32"/>
      <c r="DL632" s="32"/>
      <c r="DM632" s="32"/>
      <c r="DN632" s="88"/>
      <c r="DO632" s="33" t="s">
        <v>3195</v>
      </c>
      <c r="DP632" s="32"/>
      <c r="DQ632" s="32"/>
      <c r="DR632" s="32"/>
      <c r="DS632" s="85" t="s">
        <v>1933</v>
      </c>
      <c r="DT632" s="32"/>
      <c r="DU632" s="33" t="s">
        <v>3191</v>
      </c>
      <c r="DV632" s="147"/>
      <c r="DW632" s="88" t="s">
        <v>482</v>
      </c>
      <c r="DX632" s="32"/>
      <c r="DY632" s="32"/>
      <c r="DZ632" s="32"/>
      <c r="EA632" s="32"/>
      <c r="EB632" s="32"/>
      <c r="EC632" s="147" t="s">
        <v>2113</v>
      </c>
      <c r="ED632" s="32"/>
      <c r="EE632" s="32"/>
      <c r="EF632" s="32"/>
      <c r="EG632" s="32"/>
      <c r="EH632" s="32"/>
      <c r="EI632" s="32"/>
      <c r="EJ632" s="32"/>
      <c r="EK632" s="32"/>
      <c r="EL632" s="74" t="s">
        <v>1948</v>
      </c>
      <c r="EM632" s="126" t="s">
        <v>1978</v>
      </c>
      <c r="ET632" s="147" t="s">
        <v>1907</v>
      </c>
      <c r="EU632" s="147" t="s">
        <v>3198</v>
      </c>
      <c r="EV632" s="147" t="s">
        <v>1908</v>
      </c>
      <c r="EW632" s="147" t="s">
        <v>1908</v>
      </c>
      <c r="EX632" s="147" t="s">
        <v>1908</v>
      </c>
      <c r="EY632" s="147" t="s">
        <v>1908</v>
      </c>
      <c r="EZ632" s="147" t="s">
        <v>1908</v>
      </c>
      <c r="FA632" s="147" t="s">
        <v>1908</v>
      </c>
      <c r="FB632" s="147" t="s">
        <v>1908</v>
      </c>
      <c r="FC632" s="147" t="s">
        <v>1908</v>
      </c>
      <c r="FD632" s="166" t="s">
        <v>2101</v>
      </c>
      <c r="FE632" s="147" t="s">
        <v>3192</v>
      </c>
      <c r="FF632" s="166"/>
      <c r="FG632" s="85" t="s">
        <v>430</v>
      </c>
      <c r="FH632" s="147" t="s">
        <v>2109</v>
      </c>
      <c r="FI632" s="156"/>
      <c r="FJ632" s="147" t="s">
        <v>3094</v>
      </c>
      <c r="FK632" s="147" t="s">
        <v>3200</v>
      </c>
      <c r="FL632" s="147" t="s">
        <v>2003</v>
      </c>
      <c r="FM632" s="69" t="s">
        <v>335</v>
      </c>
      <c r="FN632" s="147" t="s">
        <v>1985</v>
      </c>
      <c r="FO632" s="147" t="s">
        <v>2110</v>
      </c>
      <c r="FP632" s="147" t="s">
        <v>3102</v>
      </c>
      <c r="FQ632" s="147" t="s">
        <v>3098</v>
      </c>
      <c r="FR632" s="147" t="s">
        <v>3096</v>
      </c>
      <c r="FS632" s="147" t="s">
        <v>3100</v>
      </c>
      <c r="FT632" s="161" t="s">
        <v>2086</v>
      </c>
      <c r="FU632" s="161" t="s">
        <v>2090</v>
      </c>
      <c r="FV632" s="161"/>
      <c r="FW632" s="161" t="s">
        <v>2087</v>
      </c>
      <c r="FX632" s="161" t="s">
        <v>2092</v>
      </c>
      <c r="FY632" s="147" t="s">
        <v>1935</v>
      </c>
      <c r="FZ632" s="147" t="s">
        <v>431</v>
      </c>
      <c r="GA632" s="30" t="s">
        <v>408</v>
      </c>
      <c r="GB632" s="30"/>
      <c r="GC632" s="85" t="s">
        <v>456</v>
      </c>
      <c r="GD632" s="38" t="s">
        <v>603</v>
      </c>
      <c r="GE632" s="38" t="s">
        <v>340</v>
      </c>
      <c r="GF632" s="38" t="s">
        <v>2094</v>
      </c>
      <c r="GG632" s="33" t="s">
        <v>1920</v>
      </c>
      <c r="GH632" s="30" t="s">
        <v>566</v>
      </c>
      <c r="GI632" s="147" t="s">
        <v>1990</v>
      </c>
      <c r="GJ632" s="147" t="s">
        <v>2001</v>
      </c>
      <c r="GK632" s="147" t="s">
        <v>3104</v>
      </c>
      <c r="GL632" s="88" t="s">
        <v>493</v>
      </c>
      <c r="GM632" s="147" t="s">
        <v>3092</v>
      </c>
      <c r="GN632" s="147" t="s">
        <v>1994</v>
      </c>
      <c r="GO632" s="147" t="s">
        <v>2096</v>
      </c>
      <c r="GP632" s="147" t="s">
        <v>1984</v>
      </c>
      <c r="GQ632" s="147" t="s">
        <v>1988</v>
      </c>
      <c r="GR632" s="156" t="s">
        <v>302</v>
      </c>
      <c r="GS632" s="85" t="s">
        <v>1944</v>
      </c>
      <c r="GT632" s="147" t="s">
        <v>1895</v>
      </c>
      <c r="GU632" s="85"/>
      <c r="GV632" s="147" t="s">
        <v>2005</v>
      </c>
      <c r="GW632" s="85" t="s">
        <v>1976</v>
      </c>
      <c r="GX632" s="85" t="s">
        <v>480</v>
      </c>
      <c r="GY632" s="147" t="s">
        <v>2098</v>
      </c>
      <c r="GZ632" s="157" t="s">
        <v>612</v>
      </c>
      <c r="HA632" t="s">
        <v>1954</v>
      </c>
    </row>
    <row r="633" spans="1:209" ht="12.75">
      <c r="A633" s="28">
        <v>46335</v>
      </c>
      <c r="B633" s="88" t="s">
        <v>482</v>
      </c>
      <c r="C633" s="32"/>
      <c r="D633" s="88" t="s">
        <v>482</v>
      </c>
      <c r="E633" s="32"/>
      <c r="F633" s="88" t="s">
        <v>482</v>
      </c>
      <c r="G633" s="32"/>
      <c r="H633" s="32" t="s">
        <v>482</v>
      </c>
      <c r="I633" s="145" t="s">
        <v>1876</v>
      </c>
      <c r="J633" s="88" t="s">
        <v>482</v>
      </c>
      <c r="K633" s="88" t="s">
        <v>482</v>
      </c>
      <c r="L633" s="88" t="s">
        <v>482</v>
      </c>
      <c r="M633" s="32" t="s">
        <v>482</v>
      </c>
      <c r="N633" s="88" t="s">
        <v>483</v>
      </c>
      <c r="O633" s="32"/>
      <c r="P633" s="32"/>
      <c r="Q633" s="88" t="s">
        <v>482</v>
      </c>
      <c r="R633" s="32"/>
      <c r="S633" s="32"/>
      <c r="T633" s="33" t="s">
        <v>482</v>
      </c>
      <c r="U633" s="88" t="s">
        <v>483</v>
      </c>
      <c r="V633" s="171" t="s">
        <v>2083</v>
      </c>
      <c r="W633" s="88"/>
      <c r="X633" s="30"/>
      <c r="Y633" s="88" t="s">
        <v>482</v>
      </c>
      <c r="Z633" s="32" t="s">
        <v>482</v>
      </c>
      <c r="AA633" s="38" t="s">
        <v>482</v>
      </c>
      <c r="AB633" s="32"/>
      <c r="AC633" s="32" t="s">
        <v>483</v>
      </c>
      <c r="AD633" s="88"/>
      <c r="AE633" s="88" t="s">
        <v>482</v>
      </c>
      <c r="AF633" s="32"/>
      <c r="AG633" s="32"/>
      <c r="AH633" s="88" t="s">
        <v>482</v>
      </c>
      <c r="AI633" s="32"/>
      <c r="AJ633" s="32"/>
      <c r="AK633" s="88" t="s">
        <v>482</v>
      </c>
      <c r="AL633" s="32" t="s">
        <v>482</v>
      </c>
      <c r="AM633" s="88" t="s">
        <v>482</v>
      </c>
      <c r="AN633" s="88" t="s">
        <v>482</v>
      </c>
      <c r="AO633" s="88" t="s">
        <v>482</v>
      </c>
      <c r="AP633" s="32"/>
      <c r="AQ633" s="88" t="s">
        <v>482</v>
      </c>
      <c r="AR633" s="32"/>
      <c r="AS633" s="32"/>
      <c r="AT633" s="148" t="s">
        <v>483</v>
      </c>
      <c r="AU633" s="32"/>
      <c r="AV633" s="30" t="s">
        <v>483</v>
      </c>
      <c r="AW633" s="88" t="s">
        <v>482</v>
      </c>
      <c r="AX633" s="30" t="s">
        <v>482</v>
      </c>
      <c r="AY633" s="30" t="s">
        <v>483</v>
      </c>
      <c r="AZ633" s="32"/>
      <c r="BA633" s="145"/>
      <c r="BB633" s="88" t="s">
        <v>483</v>
      </c>
      <c r="BC633" s="32"/>
      <c r="BD633" s="33" t="s">
        <v>468</v>
      </c>
      <c r="BE633" s="32"/>
      <c r="BF633" s="32"/>
      <c r="BG633" s="32"/>
      <c r="BH633" s="32"/>
      <c r="BI633" s="32"/>
      <c r="BJ633" s="32"/>
      <c r="BK633" s="32"/>
      <c r="BL633" s="88" t="s">
        <v>482</v>
      </c>
      <c r="BM633" s="33" t="s">
        <v>345</v>
      </c>
      <c r="BN633" s="88" t="s">
        <v>483</v>
      </c>
      <c r="BO633" s="32"/>
      <c r="BP633" s="88" t="s">
        <v>483</v>
      </c>
      <c r="BQ633" s="32"/>
      <c r="BR633" s="88" t="s">
        <v>483</v>
      </c>
      <c r="BS633" s="177" t="s">
        <v>482</v>
      </c>
      <c r="BT633" s="88" t="s">
        <v>482</v>
      </c>
      <c r="BU633" s="32"/>
      <c r="BV633" s="33" t="s">
        <v>482</v>
      </c>
      <c r="BW633" s="32"/>
      <c r="BX633" s="147" t="s">
        <v>482</v>
      </c>
      <c r="BY633" s="32" t="s">
        <v>482</v>
      </c>
      <c r="BZ633" s="33" t="s">
        <v>482</v>
      </c>
      <c r="CA633" s="32"/>
      <c r="CB633" s="32"/>
      <c r="CC633" s="32"/>
      <c r="CD633" s="161" t="s">
        <v>2084</v>
      </c>
      <c r="CE633" s="166"/>
      <c r="CF633" s="30" t="s">
        <v>356</v>
      </c>
      <c r="CG633" s="30" t="s">
        <v>1886</v>
      </c>
      <c r="CH633" s="32"/>
      <c r="CI633" s="88" t="s">
        <v>483</v>
      </c>
      <c r="CJ633" s="33" t="s">
        <v>288</v>
      </c>
      <c r="CK633" s="32"/>
      <c r="CL633" s="88" t="s">
        <v>482</v>
      </c>
      <c r="CM633" s="113" t="s">
        <v>436</v>
      </c>
      <c r="CN633" s="147"/>
      <c r="CO633" s="32"/>
      <c r="CP633" s="88" t="s">
        <v>483</v>
      </c>
      <c r="CQ633" s="32"/>
      <c r="CR633" s="32"/>
      <c r="CS633" s="32"/>
      <c r="CT633" s="88"/>
      <c r="CU633" s="88" t="s">
        <v>482</v>
      </c>
      <c r="CV633" s="88" t="s">
        <v>483</v>
      </c>
      <c r="CW633" s="33" t="s">
        <v>483</v>
      </c>
      <c r="CX633" s="32"/>
      <c r="CY633" s="32"/>
      <c r="CZ633" s="32"/>
      <c r="DA633" s="32"/>
      <c r="DB633" s="32"/>
      <c r="DC633" s="32"/>
      <c r="DD633" s="171"/>
      <c r="DE633" s="32"/>
      <c r="DF633" s="33" t="s">
        <v>1887</v>
      </c>
      <c r="DG633" s="32"/>
      <c r="DH633" s="32"/>
      <c r="DI633" s="88"/>
      <c r="DJ633" s="32"/>
      <c r="DK633" s="32"/>
      <c r="DL633" s="32"/>
      <c r="DM633" s="32"/>
      <c r="DN633" s="88"/>
      <c r="DO633" s="33" t="s">
        <v>3195</v>
      </c>
      <c r="DP633" s="32"/>
      <c r="DQ633" s="32"/>
      <c r="DR633" s="32"/>
      <c r="DS633" s="85" t="s">
        <v>1933</v>
      </c>
      <c r="DT633" s="32"/>
      <c r="DU633" s="33" t="s">
        <v>3191</v>
      </c>
      <c r="DV633" s="147"/>
      <c r="DW633" s="88" t="s">
        <v>482</v>
      </c>
      <c r="DX633" s="32"/>
      <c r="DY633" s="32"/>
      <c r="DZ633" s="32"/>
      <c r="EA633" s="32"/>
      <c r="EB633" s="32"/>
      <c r="EC633" s="147" t="s">
        <v>2113</v>
      </c>
      <c r="ED633" s="32"/>
      <c r="EE633" s="32"/>
      <c r="EF633" s="32"/>
      <c r="EG633" s="32"/>
      <c r="EH633" s="32"/>
      <c r="EI633" s="32"/>
      <c r="EJ633" s="32"/>
      <c r="EK633" s="32"/>
      <c r="EL633" s="74" t="s">
        <v>1948</v>
      </c>
      <c r="EM633" s="126" t="s">
        <v>1978</v>
      </c>
      <c r="ET633" s="147" t="s">
        <v>1907</v>
      </c>
      <c r="EU633" s="147" t="s">
        <v>3198</v>
      </c>
      <c r="EV633" s="147" t="s">
        <v>1908</v>
      </c>
      <c r="EW633" s="147" t="s">
        <v>1908</v>
      </c>
      <c r="EX633" s="147" t="s">
        <v>1908</v>
      </c>
      <c r="EY633" s="147" t="s">
        <v>1908</v>
      </c>
      <c r="EZ633" s="147" t="s">
        <v>1908</v>
      </c>
      <c r="FA633" s="147" t="s">
        <v>1908</v>
      </c>
      <c r="FB633" s="147" t="s">
        <v>1908</v>
      </c>
      <c r="FC633" s="147" t="s">
        <v>1908</v>
      </c>
      <c r="FD633" s="166" t="s">
        <v>2101</v>
      </c>
      <c r="FE633" s="147" t="s">
        <v>3192</v>
      </c>
      <c r="FF633" s="166"/>
      <c r="FG633" s="85" t="s">
        <v>430</v>
      </c>
      <c r="FH633" s="147" t="s">
        <v>2109</v>
      </c>
      <c r="FI633" s="156"/>
      <c r="FJ633" s="147" t="s">
        <v>3094</v>
      </c>
      <c r="FK633" s="147" t="s">
        <v>3200</v>
      </c>
      <c r="FL633" s="147" t="s">
        <v>2003</v>
      </c>
      <c r="FM633" s="69" t="s">
        <v>335</v>
      </c>
      <c r="FN633" s="147" t="s">
        <v>1985</v>
      </c>
      <c r="FO633" s="147" t="s">
        <v>2110</v>
      </c>
      <c r="FP633" s="147" t="s">
        <v>3102</v>
      </c>
      <c r="FQ633" s="147" t="s">
        <v>3098</v>
      </c>
      <c r="FR633" s="147" t="s">
        <v>3096</v>
      </c>
      <c r="FS633" s="147" t="s">
        <v>3100</v>
      </c>
      <c r="FT633" s="161" t="s">
        <v>2086</v>
      </c>
      <c r="FU633" s="161" t="s">
        <v>2090</v>
      </c>
      <c r="FV633" s="161"/>
      <c r="FW633" s="161" t="s">
        <v>2087</v>
      </c>
      <c r="FX633" s="161" t="s">
        <v>2092</v>
      </c>
      <c r="FY633" s="147" t="s">
        <v>1935</v>
      </c>
      <c r="FZ633" s="147" t="s">
        <v>431</v>
      </c>
      <c r="GA633" s="30" t="s">
        <v>408</v>
      </c>
      <c r="GB633" s="30"/>
      <c r="GC633" s="85" t="s">
        <v>456</v>
      </c>
      <c r="GD633" s="38" t="s">
        <v>603</v>
      </c>
      <c r="GE633" s="38" t="s">
        <v>340</v>
      </c>
      <c r="GF633" s="38" t="s">
        <v>2094</v>
      </c>
      <c r="GG633" s="33" t="s">
        <v>1920</v>
      </c>
      <c r="GH633" s="30" t="s">
        <v>566</v>
      </c>
      <c r="GI633" s="147" t="s">
        <v>1990</v>
      </c>
      <c r="GJ633" s="147" t="s">
        <v>2001</v>
      </c>
      <c r="GK633" s="147" t="s">
        <v>3104</v>
      </c>
      <c r="GL633" s="88" t="s">
        <v>493</v>
      </c>
      <c r="GM633" s="147" t="s">
        <v>3092</v>
      </c>
      <c r="GN633" s="147" t="s">
        <v>1994</v>
      </c>
      <c r="GO633" s="147" t="s">
        <v>2096</v>
      </c>
      <c r="GP633" s="147" t="s">
        <v>1984</v>
      </c>
      <c r="GQ633" s="147" t="s">
        <v>1988</v>
      </c>
      <c r="GR633" s="156" t="s">
        <v>302</v>
      </c>
      <c r="GS633" s="85" t="s">
        <v>1944</v>
      </c>
      <c r="GT633" s="147" t="s">
        <v>1895</v>
      </c>
      <c r="GU633" s="85"/>
      <c r="GV633" s="147" t="s">
        <v>2005</v>
      </c>
      <c r="GW633" s="85" t="s">
        <v>1976</v>
      </c>
      <c r="GX633" s="85" t="s">
        <v>480</v>
      </c>
      <c r="GY633" s="147" t="s">
        <v>2098</v>
      </c>
      <c r="GZ633" s="157" t="s">
        <v>612</v>
      </c>
      <c r="HA633" t="s">
        <v>1954</v>
      </c>
    </row>
    <row r="634" spans="1:209" ht="12.75">
      <c r="A634" s="28">
        <v>46336</v>
      </c>
      <c r="B634" s="88" t="s">
        <v>482</v>
      </c>
      <c r="C634" s="32"/>
      <c r="D634" s="88" t="s">
        <v>482</v>
      </c>
      <c r="E634" s="32"/>
      <c r="F634" s="88" t="s">
        <v>482</v>
      </c>
      <c r="G634" s="32"/>
      <c r="H634" s="32" t="s">
        <v>482</v>
      </c>
      <c r="I634" s="145" t="s">
        <v>1876</v>
      </c>
      <c r="J634" s="88" t="s">
        <v>482</v>
      </c>
      <c r="K634" s="88" t="s">
        <v>482</v>
      </c>
      <c r="L634" s="88" t="s">
        <v>482</v>
      </c>
      <c r="M634" s="32" t="s">
        <v>482</v>
      </c>
      <c r="N634" s="88" t="s">
        <v>483</v>
      </c>
      <c r="O634" s="32"/>
      <c r="P634" s="32"/>
      <c r="Q634" s="88" t="s">
        <v>482</v>
      </c>
      <c r="R634" s="32"/>
      <c r="S634" s="32"/>
      <c r="T634" s="33" t="s">
        <v>482</v>
      </c>
      <c r="U634" s="88" t="s">
        <v>483</v>
      </c>
      <c r="V634" s="171" t="s">
        <v>2083</v>
      </c>
      <c r="W634" s="88"/>
      <c r="X634" s="30"/>
      <c r="Y634" s="88" t="s">
        <v>482</v>
      </c>
      <c r="Z634" s="32" t="s">
        <v>482</v>
      </c>
      <c r="AA634" s="38" t="s">
        <v>482</v>
      </c>
      <c r="AB634" s="32"/>
      <c r="AC634" s="32" t="s">
        <v>483</v>
      </c>
      <c r="AD634" s="88"/>
      <c r="AE634" s="88" t="s">
        <v>482</v>
      </c>
      <c r="AF634" s="32"/>
      <c r="AG634" s="32"/>
      <c r="AH634" s="88" t="s">
        <v>482</v>
      </c>
      <c r="AI634" s="32"/>
      <c r="AJ634" s="32"/>
      <c r="AK634" s="88" t="s">
        <v>482</v>
      </c>
      <c r="AL634" s="32" t="s">
        <v>482</v>
      </c>
      <c r="AM634" s="88" t="s">
        <v>482</v>
      </c>
      <c r="AN634" s="88" t="s">
        <v>482</v>
      </c>
      <c r="AO634" s="88" t="s">
        <v>482</v>
      </c>
      <c r="AP634" s="32"/>
      <c r="AQ634" s="88" t="s">
        <v>482</v>
      </c>
      <c r="AR634" s="32"/>
      <c r="AS634" s="32"/>
      <c r="AT634" s="148" t="s">
        <v>483</v>
      </c>
      <c r="AU634" s="32"/>
      <c r="AV634" s="30" t="s">
        <v>483</v>
      </c>
      <c r="AW634" s="88" t="s">
        <v>482</v>
      </c>
      <c r="AX634" s="30" t="s">
        <v>482</v>
      </c>
      <c r="AY634" s="30" t="s">
        <v>483</v>
      </c>
      <c r="AZ634" s="32"/>
      <c r="BA634" s="145"/>
      <c r="BB634" s="88" t="s">
        <v>483</v>
      </c>
      <c r="BC634" s="32"/>
      <c r="BD634" s="33" t="s">
        <v>468</v>
      </c>
      <c r="BE634" s="32"/>
      <c r="BF634" s="32"/>
      <c r="BG634" s="32"/>
      <c r="BH634" s="32"/>
      <c r="BI634" s="32"/>
      <c r="BJ634" s="32"/>
      <c r="BK634" s="32"/>
      <c r="BL634" s="88" t="s">
        <v>482</v>
      </c>
      <c r="BM634" s="33" t="s">
        <v>345</v>
      </c>
      <c r="BN634" s="88" t="s">
        <v>483</v>
      </c>
      <c r="BO634" s="32"/>
      <c r="BP634" s="88" t="s">
        <v>483</v>
      </c>
      <c r="BQ634" s="32"/>
      <c r="BR634" s="88" t="s">
        <v>483</v>
      </c>
      <c r="BS634" s="177" t="s">
        <v>482</v>
      </c>
      <c r="BT634" s="88" t="s">
        <v>482</v>
      </c>
      <c r="BU634" s="32"/>
      <c r="BV634" s="33" t="s">
        <v>482</v>
      </c>
      <c r="BW634" s="32"/>
      <c r="BX634" s="147" t="s">
        <v>482</v>
      </c>
      <c r="BY634" s="32" t="s">
        <v>482</v>
      </c>
      <c r="BZ634" s="33" t="s">
        <v>482</v>
      </c>
      <c r="CA634" s="32"/>
      <c r="CB634" s="32"/>
      <c r="CC634" s="32"/>
      <c r="CD634" s="161" t="s">
        <v>2084</v>
      </c>
      <c r="CE634" s="166"/>
      <c r="CF634" s="30" t="s">
        <v>356</v>
      </c>
      <c r="CG634" s="30" t="s">
        <v>1886</v>
      </c>
      <c r="CH634" s="32"/>
      <c r="CI634" s="88" t="s">
        <v>483</v>
      </c>
      <c r="CJ634" s="33" t="s">
        <v>288</v>
      </c>
      <c r="CK634" s="32"/>
      <c r="CL634" s="88" t="s">
        <v>482</v>
      </c>
      <c r="CM634" s="113" t="s">
        <v>436</v>
      </c>
      <c r="CN634" s="147"/>
      <c r="CO634" s="32"/>
      <c r="CP634" s="88" t="s">
        <v>483</v>
      </c>
      <c r="CQ634" s="32"/>
      <c r="CR634" s="32"/>
      <c r="CS634" s="32"/>
      <c r="CT634" s="88"/>
      <c r="CU634" s="88" t="s">
        <v>482</v>
      </c>
      <c r="CV634" s="88" t="s">
        <v>483</v>
      </c>
      <c r="CW634" s="33" t="s">
        <v>483</v>
      </c>
      <c r="CX634" s="32"/>
      <c r="CY634" s="32"/>
      <c r="CZ634" s="32"/>
      <c r="DA634" s="32"/>
      <c r="DB634" s="32"/>
      <c r="DC634" s="32"/>
      <c r="DD634" s="171"/>
      <c r="DE634" s="32"/>
      <c r="DF634" s="33" t="s">
        <v>1887</v>
      </c>
      <c r="DG634" s="32"/>
      <c r="DH634" s="32"/>
      <c r="DI634" s="88"/>
      <c r="DJ634" s="32"/>
      <c r="DK634" s="32"/>
      <c r="DL634" s="32"/>
      <c r="DM634" s="32"/>
      <c r="DN634" s="88"/>
      <c r="DO634" s="33" t="s">
        <v>3195</v>
      </c>
      <c r="DP634" s="32"/>
      <c r="DQ634" s="32"/>
      <c r="DR634" s="32"/>
      <c r="DS634" s="85" t="s">
        <v>1933</v>
      </c>
      <c r="DT634" s="32"/>
      <c r="DU634" s="33" t="s">
        <v>3191</v>
      </c>
      <c r="DV634" s="147"/>
      <c r="DW634" s="88" t="s">
        <v>482</v>
      </c>
      <c r="DX634" s="32"/>
      <c r="DY634" s="32"/>
      <c r="DZ634" s="32"/>
      <c r="EA634" s="32"/>
      <c r="EB634" s="32"/>
      <c r="EC634" s="147" t="s">
        <v>2113</v>
      </c>
      <c r="ED634" s="32"/>
      <c r="EE634" s="32"/>
      <c r="EF634" s="32"/>
      <c r="EG634" s="32"/>
      <c r="EH634" s="32"/>
      <c r="EI634" s="32"/>
      <c r="EJ634" s="32"/>
      <c r="EK634" s="32"/>
      <c r="EL634" s="74" t="s">
        <v>1948</v>
      </c>
      <c r="EM634" s="126" t="s">
        <v>1978</v>
      </c>
      <c r="ET634" s="147" t="s">
        <v>1907</v>
      </c>
      <c r="EU634" s="147" t="s">
        <v>3198</v>
      </c>
      <c r="EV634" s="147" t="s">
        <v>1908</v>
      </c>
      <c r="EW634" s="147" t="s">
        <v>1908</v>
      </c>
      <c r="EX634" s="147" t="s">
        <v>1908</v>
      </c>
      <c r="EY634" s="147" t="s">
        <v>1908</v>
      </c>
      <c r="EZ634" s="147" t="s">
        <v>1908</v>
      </c>
      <c r="FA634" s="147" t="s">
        <v>1908</v>
      </c>
      <c r="FB634" s="147" t="s">
        <v>1908</v>
      </c>
      <c r="FC634" s="147" t="s">
        <v>1908</v>
      </c>
      <c r="FD634" s="166" t="s">
        <v>2101</v>
      </c>
      <c r="FE634" s="147" t="s">
        <v>3192</v>
      </c>
      <c r="FF634" s="166"/>
      <c r="FG634" s="85" t="s">
        <v>430</v>
      </c>
      <c r="FH634" s="147" t="s">
        <v>2109</v>
      </c>
      <c r="FI634" s="156"/>
      <c r="FJ634" s="147" t="s">
        <v>3094</v>
      </c>
      <c r="FK634" s="147" t="s">
        <v>3200</v>
      </c>
      <c r="FL634" s="147" t="s">
        <v>2003</v>
      </c>
      <c r="FM634" s="69" t="s">
        <v>335</v>
      </c>
      <c r="FN634" s="147" t="s">
        <v>1985</v>
      </c>
      <c r="FO634" s="147" t="s">
        <v>2110</v>
      </c>
      <c r="FP634" s="147" t="s">
        <v>3102</v>
      </c>
      <c r="FQ634" s="147" t="s">
        <v>3098</v>
      </c>
      <c r="FR634" s="147" t="s">
        <v>3096</v>
      </c>
      <c r="FS634" s="147" t="s">
        <v>3100</v>
      </c>
      <c r="FT634" s="161" t="s">
        <v>2086</v>
      </c>
      <c r="FU634" s="161" t="s">
        <v>2090</v>
      </c>
      <c r="FV634" s="161"/>
      <c r="FW634" s="161" t="s">
        <v>2087</v>
      </c>
      <c r="FX634" s="161" t="s">
        <v>2092</v>
      </c>
      <c r="FY634" s="147" t="s">
        <v>1935</v>
      </c>
      <c r="FZ634" s="147" t="s">
        <v>431</v>
      </c>
      <c r="GA634" s="30" t="s">
        <v>408</v>
      </c>
      <c r="GB634" s="30"/>
      <c r="GC634" s="85" t="s">
        <v>456</v>
      </c>
      <c r="GD634" s="38" t="s">
        <v>603</v>
      </c>
      <c r="GE634" s="38" t="s">
        <v>340</v>
      </c>
      <c r="GF634" s="38" t="s">
        <v>2094</v>
      </c>
      <c r="GG634" s="33" t="s">
        <v>1920</v>
      </c>
      <c r="GH634" s="30" t="s">
        <v>566</v>
      </c>
      <c r="GI634" s="147" t="s">
        <v>1990</v>
      </c>
      <c r="GJ634" s="147" t="s">
        <v>2001</v>
      </c>
      <c r="GK634" s="147" t="s">
        <v>3104</v>
      </c>
      <c r="GL634" s="88" t="s">
        <v>493</v>
      </c>
      <c r="GM634" s="147" t="s">
        <v>3092</v>
      </c>
      <c r="GN634" s="147" t="s">
        <v>1994</v>
      </c>
      <c r="GO634" s="147" t="s">
        <v>2096</v>
      </c>
      <c r="GP634" s="147" t="s">
        <v>1984</v>
      </c>
      <c r="GQ634" s="147" t="s">
        <v>1988</v>
      </c>
      <c r="GR634" s="156" t="s">
        <v>302</v>
      </c>
      <c r="GS634" s="85" t="s">
        <v>1944</v>
      </c>
      <c r="GT634" s="147" t="s">
        <v>1895</v>
      </c>
      <c r="GU634" s="85"/>
      <c r="GV634" s="147" t="s">
        <v>2005</v>
      </c>
      <c r="GW634" s="85" t="s">
        <v>1976</v>
      </c>
      <c r="GX634" s="85" t="s">
        <v>480</v>
      </c>
      <c r="GY634" s="147" t="s">
        <v>2098</v>
      </c>
      <c r="GZ634" s="157" t="s">
        <v>612</v>
      </c>
      <c r="HA634" t="s">
        <v>1954</v>
      </c>
    </row>
    <row r="635" spans="1:209" ht="12.75">
      <c r="A635" s="28">
        <v>46337</v>
      </c>
      <c r="B635" s="88" t="s">
        <v>482</v>
      </c>
      <c r="C635" s="32"/>
      <c r="D635" s="88" t="s">
        <v>482</v>
      </c>
      <c r="E635" s="32"/>
      <c r="F635" s="88" t="s">
        <v>482</v>
      </c>
      <c r="G635" s="32"/>
      <c r="H635" s="32" t="s">
        <v>482</v>
      </c>
      <c r="I635" s="32"/>
      <c r="J635" s="88" t="s">
        <v>482</v>
      </c>
      <c r="K635" s="88" t="s">
        <v>482</v>
      </c>
      <c r="L635" s="88" t="s">
        <v>482</v>
      </c>
      <c r="M635" s="32" t="s">
        <v>482</v>
      </c>
      <c r="N635" s="88" t="s">
        <v>483</v>
      </c>
      <c r="O635" s="32"/>
      <c r="P635" s="32"/>
      <c r="Q635" s="88" t="s">
        <v>482</v>
      </c>
      <c r="R635" s="32"/>
      <c r="S635" s="32"/>
      <c r="T635" s="33" t="s">
        <v>482</v>
      </c>
      <c r="U635" s="88" t="s">
        <v>483</v>
      </c>
      <c r="V635" s="171" t="s">
        <v>2083</v>
      </c>
      <c r="W635" s="88"/>
      <c r="X635" s="32"/>
      <c r="Y635" s="88" t="s">
        <v>482</v>
      </c>
      <c r="Z635" s="32" t="s">
        <v>482</v>
      </c>
      <c r="AA635" s="38" t="s">
        <v>482</v>
      </c>
      <c r="AB635" s="32"/>
      <c r="AC635" s="32" t="s">
        <v>483</v>
      </c>
      <c r="AD635" s="88"/>
      <c r="AE635" s="88" t="s">
        <v>482</v>
      </c>
      <c r="AF635" s="32"/>
      <c r="AG635" s="32"/>
      <c r="AH635" s="88" t="s">
        <v>482</v>
      </c>
      <c r="AI635" s="32"/>
      <c r="AJ635" s="32"/>
      <c r="AK635" s="88" t="s">
        <v>482</v>
      </c>
      <c r="AL635" s="32" t="s">
        <v>482</v>
      </c>
      <c r="AM635" s="88" t="s">
        <v>482</v>
      </c>
      <c r="AN635" s="88" t="s">
        <v>482</v>
      </c>
      <c r="AO635" s="88" t="s">
        <v>482</v>
      </c>
      <c r="AP635" s="32"/>
      <c r="AQ635" s="88" t="s">
        <v>482</v>
      </c>
      <c r="AR635" s="32"/>
      <c r="AS635" s="32"/>
      <c r="AT635" s="148" t="s">
        <v>483</v>
      </c>
      <c r="AU635" s="32"/>
      <c r="AV635" s="30" t="s">
        <v>483</v>
      </c>
      <c r="AW635" s="88" t="s">
        <v>482</v>
      </c>
      <c r="AX635" s="30" t="s">
        <v>482</v>
      </c>
      <c r="AY635" s="30" t="s">
        <v>483</v>
      </c>
      <c r="AZ635" s="32"/>
      <c r="BA635" s="145"/>
      <c r="BB635" s="88" t="s">
        <v>483</v>
      </c>
      <c r="BC635" s="32"/>
      <c r="BD635" s="32"/>
      <c r="BE635" s="32"/>
      <c r="BF635" s="32"/>
      <c r="BG635" s="32"/>
      <c r="BH635" s="32"/>
      <c r="BI635" s="32"/>
      <c r="BJ635" s="32"/>
      <c r="BK635" s="32"/>
      <c r="BL635" s="88" t="s">
        <v>482</v>
      </c>
      <c r="BM635" s="32"/>
      <c r="BN635" s="88" t="s">
        <v>483</v>
      </c>
      <c r="BO635" s="32"/>
      <c r="BP635" s="88" t="s">
        <v>483</v>
      </c>
      <c r="BQ635" s="32"/>
      <c r="BR635" s="88" t="s">
        <v>483</v>
      </c>
      <c r="BS635" s="177" t="s">
        <v>482</v>
      </c>
      <c r="BT635" s="88" t="s">
        <v>482</v>
      </c>
      <c r="BU635" s="32"/>
      <c r="BV635" s="33" t="s">
        <v>482</v>
      </c>
      <c r="BW635" s="32"/>
      <c r="BX635" s="147" t="s">
        <v>482</v>
      </c>
      <c r="BY635" s="32" t="s">
        <v>482</v>
      </c>
      <c r="BZ635" s="33" t="s">
        <v>482</v>
      </c>
      <c r="CA635" s="32"/>
      <c r="CB635" s="32"/>
      <c r="CC635" s="32"/>
      <c r="CD635" s="32"/>
      <c r="CE635" s="32"/>
      <c r="CF635" s="30" t="s">
        <v>356</v>
      </c>
      <c r="CG635" s="30" t="s">
        <v>1886</v>
      </c>
      <c r="CH635" s="32"/>
      <c r="CI635" s="88" t="s">
        <v>483</v>
      </c>
      <c r="CJ635" s="32"/>
      <c r="CK635" s="32"/>
      <c r="CL635" s="88" t="s">
        <v>482</v>
      </c>
      <c r="CM635" s="113" t="s">
        <v>436</v>
      </c>
      <c r="CN635" s="147"/>
      <c r="CO635" s="32"/>
      <c r="CP635" s="88" t="s">
        <v>483</v>
      </c>
      <c r="CQ635" s="32"/>
      <c r="CR635" s="32"/>
      <c r="CS635" s="32"/>
      <c r="CT635" s="88"/>
      <c r="CU635" s="88" t="s">
        <v>482</v>
      </c>
      <c r="CV635" s="88" t="s">
        <v>483</v>
      </c>
      <c r="CW635" s="33" t="s">
        <v>483</v>
      </c>
      <c r="CX635" s="32"/>
      <c r="CY635" s="32"/>
      <c r="CZ635" s="32"/>
      <c r="DA635" s="32"/>
      <c r="DB635" s="32"/>
      <c r="DC635" s="32"/>
      <c r="DD635" s="32"/>
      <c r="DE635" s="32"/>
      <c r="DF635" s="33" t="s">
        <v>1887</v>
      </c>
      <c r="DG635" s="32"/>
      <c r="DH635" s="32"/>
      <c r="DI635" s="88"/>
      <c r="DJ635" s="32"/>
      <c r="DK635" s="32"/>
      <c r="DL635" s="32"/>
      <c r="DM635" s="32"/>
      <c r="DN635" s="88"/>
      <c r="DO635" s="33" t="s">
        <v>3195</v>
      </c>
      <c r="DP635" s="32"/>
      <c r="DQ635" s="32"/>
      <c r="DR635" s="32"/>
      <c r="DS635" s="32"/>
      <c r="DT635" s="32"/>
      <c r="DU635" s="33" t="s">
        <v>3191</v>
      </c>
      <c r="DV635" s="32"/>
      <c r="DW635" s="88" t="s">
        <v>482</v>
      </c>
      <c r="DX635" s="32"/>
      <c r="DY635" s="32"/>
      <c r="DZ635" s="32"/>
      <c r="EA635" s="32"/>
      <c r="EB635" s="32"/>
      <c r="EC635" s="147" t="s">
        <v>2113</v>
      </c>
      <c r="ED635" s="32"/>
      <c r="EE635" s="32"/>
      <c r="EF635" s="32"/>
      <c r="EG635" s="32"/>
      <c r="EH635" s="32"/>
      <c r="EI635" s="32"/>
      <c r="EJ635" s="32"/>
      <c r="EK635" s="32"/>
      <c r="EL635" s="74" t="s">
        <v>1948</v>
      </c>
      <c r="EM635" s="126" t="s">
        <v>1978</v>
      </c>
      <c r="ET635" s="147" t="s">
        <v>1907</v>
      </c>
      <c r="EU635" s="147" t="s">
        <v>3198</v>
      </c>
      <c r="EV635" s="147" t="s">
        <v>1908</v>
      </c>
      <c r="EW635" s="147" t="s">
        <v>1908</v>
      </c>
      <c r="EX635" s="147" t="s">
        <v>1908</v>
      </c>
      <c r="EY635" s="147" t="s">
        <v>1908</v>
      </c>
      <c r="EZ635" s="147" t="s">
        <v>1908</v>
      </c>
      <c r="FA635" s="147" t="s">
        <v>1908</v>
      </c>
      <c r="FB635" s="147" t="s">
        <v>1908</v>
      </c>
      <c r="FC635" s="147" t="s">
        <v>1908</v>
      </c>
      <c r="FD635" s="166" t="s">
        <v>2101</v>
      </c>
      <c r="FE635" s="166"/>
      <c r="FF635" s="166"/>
      <c r="FG635" s="85" t="s">
        <v>430</v>
      </c>
      <c r="FH635" s="147" t="s">
        <v>2109</v>
      </c>
      <c r="FI635" s="156"/>
      <c r="FJ635" s="147" t="s">
        <v>3094</v>
      </c>
      <c r="FK635" s="147" t="s">
        <v>3200</v>
      </c>
      <c r="FL635" s="147" t="s">
        <v>2003</v>
      </c>
      <c r="FM635" s="69" t="s">
        <v>335</v>
      </c>
      <c r="FN635" s="147" t="s">
        <v>1985</v>
      </c>
      <c r="FO635" s="147" t="s">
        <v>2110</v>
      </c>
      <c r="FP635" s="147" t="s">
        <v>3102</v>
      </c>
      <c r="FQ635" s="147" t="s">
        <v>3098</v>
      </c>
      <c r="FR635" s="147" t="s">
        <v>3096</v>
      </c>
      <c r="FS635" s="147" t="s">
        <v>3100</v>
      </c>
      <c r="FT635" s="161" t="s">
        <v>2086</v>
      </c>
      <c r="FU635" s="161" t="s">
        <v>2090</v>
      </c>
      <c r="FV635" s="161"/>
      <c r="FW635" s="161" t="s">
        <v>2087</v>
      </c>
      <c r="FX635" s="161" t="s">
        <v>2092</v>
      </c>
      <c r="FY635" s="147" t="s">
        <v>1935</v>
      </c>
      <c r="FZ635" s="147" t="s">
        <v>431</v>
      </c>
      <c r="GA635" s="30" t="s">
        <v>408</v>
      </c>
      <c r="GB635" s="30"/>
      <c r="GC635" s="85" t="s">
        <v>456</v>
      </c>
      <c r="GD635" s="38" t="s">
        <v>603</v>
      </c>
      <c r="GE635" s="38" t="s">
        <v>340</v>
      </c>
      <c r="GF635" s="38" t="s">
        <v>2094</v>
      </c>
      <c r="GG635" s="33" t="s">
        <v>1920</v>
      </c>
      <c r="GH635" s="30" t="s">
        <v>566</v>
      </c>
      <c r="GI635" s="147" t="s">
        <v>1990</v>
      </c>
      <c r="GJ635" s="147" t="s">
        <v>2001</v>
      </c>
      <c r="GK635" s="147" t="s">
        <v>3104</v>
      </c>
      <c r="GL635" s="88" t="s">
        <v>493</v>
      </c>
      <c r="GM635" s="147" t="s">
        <v>3092</v>
      </c>
      <c r="GN635" s="147" t="s">
        <v>1994</v>
      </c>
      <c r="GO635" s="147" t="s">
        <v>2096</v>
      </c>
      <c r="GP635" s="147" t="s">
        <v>1984</v>
      </c>
      <c r="GQ635" s="147" t="s">
        <v>1988</v>
      </c>
      <c r="GR635" s="156" t="s">
        <v>302</v>
      </c>
      <c r="GS635" s="85" t="s">
        <v>1944</v>
      </c>
      <c r="GT635" s="147" t="s">
        <v>1895</v>
      </c>
      <c r="GU635" s="85"/>
      <c r="GV635" s="147" t="s">
        <v>2005</v>
      </c>
      <c r="GW635" s="85" t="s">
        <v>1976</v>
      </c>
      <c r="GX635" s="85" t="s">
        <v>480</v>
      </c>
      <c r="GY635" s="147" t="s">
        <v>2098</v>
      </c>
      <c r="GZ635" s="157" t="s">
        <v>612</v>
      </c>
      <c r="HA635" t="s">
        <v>1954</v>
      </c>
    </row>
    <row r="636" spans="1:209" ht="12.75">
      <c r="A636" s="28">
        <v>46338</v>
      </c>
      <c r="B636" s="88" t="s">
        <v>482</v>
      </c>
      <c r="C636" s="32"/>
      <c r="D636" s="88" t="s">
        <v>482</v>
      </c>
      <c r="E636" s="32"/>
      <c r="F636" s="88" t="s">
        <v>482</v>
      </c>
      <c r="G636" s="32"/>
      <c r="H636" s="32" t="s">
        <v>482</v>
      </c>
      <c r="I636" s="32"/>
      <c r="J636" s="88" t="s">
        <v>482</v>
      </c>
      <c r="K636" s="88" t="s">
        <v>482</v>
      </c>
      <c r="L636" s="88" t="s">
        <v>482</v>
      </c>
      <c r="M636" s="32" t="s">
        <v>482</v>
      </c>
      <c r="N636" s="88" t="s">
        <v>483</v>
      </c>
      <c r="O636" s="32"/>
      <c r="P636" s="32"/>
      <c r="Q636" s="88" t="s">
        <v>482</v>
      </c>
      <c r="R636" s="32"/>
      <c r="S636" s="32"/>
      <c r="T636" s="33" t="s">
        <v>482</v>
      </c>
      <c r="U636" s="88" t="s">
        <v>483</v>
      </c>
      <c r="V636" s="171" t="s">
        <v>2083</v>
      </c>
      <c r="W636" s="88"/>
      <c r="X636" s="32"/>
      <c r="Y636" s="88" t="s">
        <v>482</v>
      </c>
      <c r="Z636" s="32" t="s">
        <v>482</v>
      </c>
      <c r="AA636" s="38" t="s">
        <v>482</v>
      </c>
      <c r="AB636" s="32"/>
      <c r="AC636" s="32" t="s">
        <v>483</v>
      </c>
      <c r="AD636" s="88"/>
      <c r="AE636" s="88" t="s">
        <v>482</v>
      </c>
      <c r="AF636" s="32"/>
      <c r="AG636" s="32"/>
      <c r="AH636" s="88" t="s">
        <v>482</v>
      </c>
      <c r="AI636" s="32"/>
      <c r="AJ636" s="32"/>
      <c r="AK636" s="88" t="s">
        <v>482</v>
      </c>
      <c r="AL636" s="32" t="s">
        <v>482</v>
      </c>
      <c r="AM636" s="88" t="s">
        <v>482</v>
      </c>
      <c r="AN636" s="88" t="s">
        <v>482</v>
      </c>
      <c r="AO636" s="88" t="s">
        <v>482</v>
      </c>
      <c r="AP636" s="32"/>
      <c r="AQ636" s="88" t="s">
        <v>482</v>
      </c>
      <c r="AR636" s="32"/>
      <c r="AS636" s="32"/>
      <c r="AT636" s="148" t="s">
        <v>483</v>
      </c>
      <c r="AU636" s="32"/>
      <c r="AV636" s="30" t="s">
        <v>483</v>
      </c>
      <c r="AW636" s="88" t="s">
        <v>482</v>
      </c>
      <c r="AX636" s="30" t="s">
        <v>482</v>
      </c>
      <c r="AY636" s="30" t="s">
        <v>483</v>
      </c>
      <c r="AZ636" s="32"/>
      <c r="BA636" s="145"/>
      <c r="BB636" s="88" t="s">
        <v>483</v>
      </c>
      <c r="BC636" s="32"/>
      <c r="BD636" s="32"/>
      <c r="BE636" s="32"/>
      <c r="BF636" s="32"/>
      <c r="BG636" s="32"/>
      <c r="BH636" s="32"/>
      <c r="BI636" s="32"/>
      <c r="BJ636" s="32"/>
      <c r="BK636" s="32"/>
      <c r="BL636" s="88" t="s">
        <v>482</v>
      </c>
      <c r="BM636" s="32"/>
      <c r="BN636" s="88" t="s">
        <v>483</v>
      </c>
      <c r="BO636" s="32"/>
      <c r="BP636" s="88" t="s">
        <v>483</v>
      </c>
      <c r="BQ636" s="32"/>
      <c r="BR636" s="88" t="s">
        <v>483</v>
      </c>
      <c r="BS636" s="177" t="s">
        <v>482</v>
      </c>
      <c r="BT636" s="88" t="s">
        <v>482</v>
      </c>
      <c r="BU636" s="32"/>
      <c r="BV636" s="33" t="s">
        <v>482</v>
      </c>
      <c r="BW636" s="32"/>
      <c r="BX636" s="147" t="s">
        <v>482</v>
      </c>
      <c r="BY636" s="32" t="s">
        <v>482</v>
      </c>
      <c r="BZ636" s="33" t="s">
        <v>482</v>
      </c>
      <c r="CA636" s="32"/>
      <c r="CB636" s="32"/>
      <c r="CC636" s="32"/>
      <c r="CD636" s="32"/>
      <c r="CE636" s="32"/>
      <c r="CF636" s="30" t="s">
        <v>356</v>
      </c>
      <c r="CG636" s="30" t="s">
        <v>1886</v>
      </c>
      <c r="CH636" s="32"/>
      <c r="CI636" s="88" t="s">
        <v>483</v>
      </c>
      <c r="CJ636" s="32"/>
      <c r="CK636" s="32"/>
      <c r="CL636" s="88" t="s">
        <v>482</v>
      </c>
      <c r="CM636" s="113" t="s">
        <v>436</v>
      </c>
      <c r="CN636" s="147"/>
      <c r="CO636" s="32"/>
      <c r="CP636" s="88" t="s">
        <v>483</v>
      </c>
      <c r="CQ636" s="32"/>
      <c r="CR636" s="32"/>
      <c r="CS636" s="32"/>
      <c r="CT636" s="88"/>
      <c r="CU636" s="88" t="s">
        <v>482</v>
      </c>
      <c r="CV636" s="88" t="s">
        <v>483</v>
      </c>
      <c r="CW636" s="33" t="s">
        <v>483</v>
      </c>
      <c r="CX636" s="32"/>
      <c r="CY636" s="32"/>
      <c r="CZ636" s="32"/>
      <c r="DA636" s="32"/>
      <c r="DB636" s="32"/>
      <c r="DC636" s="32"/>
      <c r="DD636" s="32"/>
      <c r="DE636" s="32"/>
      <c r="DF636" s="33" t="s">
        <v>1887</v>
      </c>
      <c r="DG636" s="32"/>
      <c r="DH636" s="32"/>
      <c r="DI636" s="88"/>
      <c r="DJ636" s="32"/>
      <c r="DK636" s="32"/>
      <c r="DL636" s="32"/>
      <c r="DM636" s="32"/>
      <c r="DN636" s="88"/>
      <c r="DO636" s="33" t="s">
        <v>3195</v>
      </c>
      <c r="DP636" s="32"/>
      <c r="DQ636" s="32"/>
      <c r="DR636" s="32"/>
      <c r="DS636" s="32"/>
      <c r="DT636" s="32"/>
      <c r="DU636" s="33" t="s">
        <v>3191</v>
      </c>
      <c r="DV636" s="32"/>
      <c r="DW636" s="88" t="s">
        <v>482</v>
      </c>
      <c r="DX636" s="32"/>
      <c r="DY636" s="32"/>
      <c r="DZ636" s="32"/>
      <c r="EA636" s="32"/>
      <c r="EB636" s="32"/>
      <c r="EC636" s="147" t="s">
        <v>2113</v>
      </c>
      <c r="ED636" s="32"/>
      <c r="EE636" s="32"/>
      <c r="EF636" s="32"/>
      <c r="EG636" s="32"/>
      <c r="EH636" s="32"/>
      <c r="EI636" s="32"/>
      <c r="EJ636" s="32"/>
      <c r="EK636" s="32"/>
      <c r="EL636" s="74" t="s">
        <v>1948</v>
      </c>
      <c r="EM636" s="126" t="s">
        <v>1978</v>
      </c>
      <c r="ET636" s="147" t="s">
        <v>1907</v>
      </c>
      <c r="EU636" s="147" t="s">
        <v>3198</v>
      </c>
      <c r="EV636" s="147" t="s">
        <v>1908</v>
      </c>
      <c r="EW636" s="147" t="s">
        <v>1908</v>
      </c>
      <c r="EX636" s="147" t="s">
        <v>1908</v>
      </c>
      <c r="EY636" s="147" t="s">
        <v>1908</v>
      </c>
      <c r="EZ636" s="147" t="s">
        <v>1908</v>
      </c>
      <c r="FA636" s="147" t="s">
        <v>1908</v>
      </c>
      <c r="FB636" s="147" t="s">
        <v>1908</v>
      </c>
      <c r="FC636" s="147" t="s">
        <v>1908</v>
      </c>
      <c r="FD636" s="166" t="s">
        <v>2101</v>
      </c>
      <c r="FE636" s="166"/>
      <c r="FF636" s="166"/>
      <c r="FG636" s="85" t="s">
        <v>430</v>
      </c>
      <c r="FH636" s="147" t="s">
        <v>2109</v>
      </c>
      <c r="FI636" s="156"/>
      <c r="FJ636" s="147" t="s">
        <v>3094</v>
      </c>
      <c r="FK636" s="147" t="s">
        <v>3200</v>
      </c>
      <c r="FL636" s="147" t="s">
        <v>2003</v>
      </c>
      <c r="FM636" s="69" t="s">
        <v>335</v>
      </c>
      <c r="FN636" s="147" t="s">
        <v>1985</v>
      </c>
      <c r="FO636" s="147" t="s">
        <v>2110</v>
      </c>
      <c r="FP636" s="147" t="s">
        <v>3102</v>
      </c>
      <c r="FQ636" s="147" t="s">
        <v>3098</v>
      </c>
      <c r="FR636" s="147" t="s">
        <v>3096</v>
      </c>
      <c r="FS636" s="147" t="s">
        <v>3100</v>
      </c>
      <c r="FT636" s="161" t="s">
        <v>2086</v>
      </c>
      <c r="FU636" s="161" t="s">
        <v>2090</v>
      </c>
      <c r="FV636" s="161"/>
      <c r="FW636" s="161" t="s">
        <v>2087</v>
      </c>
      <c r="FX636" s="161" t="s">
        <v>2092</v>
      </c>
      <c r="FY636" s="147" t="s">
        <v>1935</v>
      </c>
      <c r="FZ636" s="147" t="s">
        <v>431</v>
      </c>
      <c r="GA636" s="30" t="s">
        <v>408</v>
      </c>
      <c r="GB636" s="30"/>
      <c r="GC636" s="85" t="s">
        <v>456</v>
      </c>
      <c r="GD636" s="38" t="s">
        <v>603</v>
      </c>
      <c r="GE636" s="38" t="s">
        <v>340</v>
      </c>
      <c r="GF636" s="38" t="s">
        <v>2094</v>
      </c>
      <c r="GG636" s="33" t="s">
        <v>1920</v>
      </c>
      <c r="GH636" s="30" t="s">
        <v>566</v>
      </c>
      <c r="GI636" s="147" t="s">
        <v>1990</v>
      </c>
      <c r="GJ636" s="147" t="s">
        <v>2001</v>
      </c>
      <c r="GK636" s="147" t="s">
        <v>3104</v>
      </c>
      <c r="GL636" s="88" t="s">
        <v>493</v>
      </c>
      <c r="GM636" s="147" t="s">
        <v>3092</v>
      </c>
      <c r="GN636" s="147" t="s">
        <v>1994</v>
      </c>
      <c r="GO636" s="147" t="s">
        <v>2096</v>
      </c>
      <c r="GP636" s="147" t="s">
        <v>1984</v>
      </c>
      <c r="GQ636" s="147" t="s">
        <v>1988</v>
      </c>
      <c r="GR636" s="156" t="s">
        <v>302</v>
      </c>
      <c r="GS636" s="85" t="s">
        <v>1944</v>
      </c>
      <c r="GT636" s="147" t="s">
        <v>1895</v>
      </c>
      <c r="GU636" s="85"/>
      <c r="GV636" s="147" t="s">
        <v>2005</v>
      </c>
      <c r="GW636" s="85" t="s">
        <v>1976</v>
      </c>
      <c r="GX636" s="85" t="s">
        <v>480</v>
      </c>
      <c r="GY636" s="147" t="s">
        <v>2098</v>
      </c>
      <c r="GZ636" s="157" t="s">
        <v>612</v>
      </c>
      <c r="HA636" t="s">
        <v>1954</v>
      </c>
    </row>
    <row r="637" spans="1:209" ht="12.75">
      <c r="A637" s="28">
        <v>46339</v>
      </c>
      <c r="B637" s="88" t="s">
        <v>482</v>
      </c>
      <c r="C637" s="32"/>
      <c r="D637" s="88" t="s">
        <v>482</v>
      </c>
      <c r="E637" s="32"/>
      <c r="F637" s="88" t="s">
        <v>482</v>
      </c>
      <c r="G637" s="32"/>
      <c r="H637" s="32" t="s">
        <v>482</v>
      </c>
      <c r="I637" s="32"/>
      <c r="J637" s="88" t="s">
        <v>482</v>
      </c>
      <c r="K637" s="88" t="s">
        <v>482</v>
      </c>
      <c r="L637" s="88" t="s">
        <v>482</v>
      </c>
      <c r="M637" s="32" t="s">
        <v>482</v>
      </c>
      <c r="N637" s="88" t="s">
        <v>483</v>
      </c>
      <c r="O637" s="32"/>
      <c r="P637" s="32"/>
      <c r="Q637" s="88" t="s">
        <v>482</v>
      </c>
      <c r="R637" s="32"/>
      <c r="S637" s="32"/>
      <c r="T637" s="33" t="s">
        <v>482</v>
      </c>
      <c r="U637" s="88" t="s">
        <v>483</v>
      </c>
      <c r="V637" s="171" t="s">
        <v>2083</v>
      </c>
      <c r="W637" s="88"/>
      <c r="X637" s="32"/>
      <c r="Y637" s="88" t="s">
        <v>482</v>
      </c>
      <c r="Z637" s="32" t="s">
        <v>482</v>
      </c>
      <c r="AA637" s="38" t="s">
        <v>482</v>
      </c>
      <c r="AB637" s="32"/>
      <c r="AC637" s="32" t="s">
        <v>483</v>
      </c>
      <c r="AD637" s="88"/>
      <c r="AE637" s="88" t="s">
        <v>482</v>
      </c>
      <c r="AF637" s="32"/>
      <c r="AG637" s="32"/>
      <c r="AH637" s="88" t="s">
        <v>482</v>
      </c>
      <c r="AI637" s="32"/>
      <c r="AJ637" s="32"/>
      <c r="AK637" s="88" t="s">
        <v>482</v>
      </c>
      <c r="AL637" s="32" t="s">
        <v>482</v>
      </c>
      <c r="AM637" s="88" t="s">
        <v>482</v>
      </c>
      <c r="AN637" s="88" t="s">
        <v>482</v>
      </c>
      <c r="AO637" s="88" t="s">
        <v>482</v>
      </c>
      <c r="AP637" s="32"/>
      <c r="AQ637" s="88" t="s">
        <v>482</v>
      </c>
      <c r="AR637" s="32"/>
      <c r="AS637" s="32"/>
      <c r="AT637" s="148" t="s">
        <v>483</v>
      </c>
      <c r="AU637" s="32"/>
      <c r="AV637" s="30" t="s">
        <v>483</v>
      </c>
      <c r="AW637" s="88" t="s">
        <v>482</v>
      </c>
      <c r="AX637" s="30" t="s">
        <v>482</v>
      </c>
      <c r="AY637" s="30" t="s">
        <v>483</v>
      </c>
      <c r="AZ637" s="32"/>
      <c r="BA637" s="145"/>
      <c r="BB637" s="88" t="s">
        <v>483</v>
      </c>
      <c r="BC637" s="32"/>
      <c r="BD637" s="32"/>
      <c r="BE637" s="32"/>
      <c r="BF637" s="32"/>
      <c r="BG637" s="32"/>
      <c r="BH637" s="32"/>
      <c r="BI637" s="32"/>
      <c r="BJ637" s="32"/>
      <c r="BK637" s="32"/>
      <c r="BL637" s="88" t="s">
        <v>482</v>
      </c>
      <c r="BM637" s="32"/>
      <c r="BN637" s="88" t="s">
        <v>483</v>
      </c>
      <c r="BO637" s="32"/>
      <c r="BP637" s="88" t="s">
        <v>483</v>
      </c>
      <c r="BQ637" s="32"/>
      <c r="BR637" s="88" t="s">
        <v>483</v>
      </c>
      <c r="BS637" s="177" t="s">
        <v>482</v>
      </c>
      <c r="BT637" s="88" t="s">
        <v>482</v>
      </c>
      <c r="BU637" s="32"/>
      <c r="BV637" s="33" t="s">
        <v>482</v>
      </c>
      <c r="BW637" s="32"/>
      <c r="BX637" s="147" t="s">
        <v>482</v>
      </c>
      <c r="BY637" s="32" t="s">
        <v>482</v>
      </c>
      <c r="BZ637" s="33" t="s">
        <v>482</v>
      </c>
      <c r="CA637" s="32"/>
      <c r="CB637" s="32"/>
      <c r="CC637" s="32"/>
      <c r="CD637" s="32"/>
      <c r="CE637" s="32"/>
      <c r="CF637" s="30" t="s">
        <v>356</v>
      </c>
      <c r="CG637" s="30" t="s">
        <v>1886</v>
      </c>
      <c r="CH637" s="32"/>
      <c r="CI637" s="88" t="s">
        <v>483</v>
      </c>
      <c r="CJ637" s="32"/>
      <c r="CK637" s="32"/>
      <c r="CL637" s="88" t="s">
        <v>482</v>
      </c>
      <c r="CM637" s="113" t="s">
        <v>436</v>
      </c>
      <c r="CN637" s="147"/>
      <c r="CO637" s="32"/>
      <c r="CP637" s="88" t="s">
        <v>483</v>
      </c>
      <c r="CQ637" s="32"/>
      <c r="CR637" s="32"/>
      <c r="CS637" s="32"/>
      <c r="CT637" s="88"/>
      <c r="CU637" s="88" t="s">
        <v>482</v>
      </c>
      <c r="CV637" s="88" t="s">
        <v>483</v>
      </c>
      <c r="CW637" s="33" t="s">
        <v>483</v>
      </c>
      <c r="CX637" s="32"/>
      <c r="CY637" s="32"/>
      <c r="CZ637" s="32"/>
      <c r="DA637" s="32"/>
      <c r="DB637" s="32"/>
      <c r="DC637" s="32"/>
      <c r="DD637" s="32"/>
      <c r="DE637" s="32"/>
      <c r="DF637" s="33" t="s">
        <v>1887</v>
      </c>
      <c r="DG637" s="32"/>
      <c r="DH637" s="32"/>
      <c r="DI637" s="88"/>
      <c r="DJ637" s="32"/>
      <c r="DK637" s="32"/>
      <c r="DL637" s="32"/>
      <c r="DM637" s="32"/>
      <c r="DN637" s="88"/>
      <c r="DO637" s="33" t="s">
        <v>3195</v>
      </c>
      <c r="DP637" s="32"/>
      <c r="DQ637" s="32"/>
      <c r="DR637" s="32"/>
      <c r="DS637" s="32"/>
      <c r="DT637" s="32"/>
      <c r="DU637" s="33" t="s">
        <v>3191</v>
      </c>
      <c r="DV637" s="32"/>
      <c r="DW637" s="88" t="s">
        <v>482</v>
      </c>
      <c r="DX637" s="32"/>
      <c r="DY637" s="32"/>
      <c r="DZ637" s="32"/>
      <c r="EA637" s="32"/>
      <c r="EB637" s="32"/>
      <c r="EC637" s="147" t="s">
        <v>2113</v>
      </c>
      <c r="ED637" s="32"/>
      <c r="EE637" s="32"/>
      <c r="EF637" s="32"/>
      <c r="EG637" s="32"/>
      <c r="EH637" s="32"/>
      <c r="EI637" s="32"/>
      <c r="EJ637" s="32"/>
      <c r="EK637" s="32"/>
      <c r="EL637" s="74" t="s">
        <v>1948</v>
      </c>
      <c r="EM637" s="126" t="s">
        <v>1978</v>
      </c>
      <c r="ET637" s="147" t="s">
        <v>1907</v>
      </c>
      <c r="EU637" s="147" t="s">
        <v>3198</v>
      </c>
      <c r="EV637" s="147" t="s">
        <v>1908</v>
      </c>
      <c r="EW637" s="147" t="s">
        <v>1908</v>
      </c>
      <c r="EX637" s="147" t="s">
        <v>1908</v>
      </c>
      <c r="EY637" s="147" t="s">
        <v>1908</v>
      </c>
      <c r="EZ637" s="147" t="s">
        <v>1908</v>
      </c>
      <c r="FA637" s="147" t="s">
        <v>1908</v>
      </c>
      <c r="FB637" s="147" t="s">
        <v>1908</v>
      </c>
      <c r="FC637" s="147" t="s">
        <v>1908</v>
      </c>
      <c r="FD637" s="166" t="s">
        <v>2101</v>
      </c>
      <c r="FE637" s="166"/>
      <c r="FF637" s="166"/>
      <c r="FG637" s="85" t="s">
        <v>430</v>
      </c>
      <c r="FH637" s="147" t="s">
        <v>2109</v>
      </c>
      <c r="FI637" s="156"/>
      <c r="FJ637" s="147" t="s">
        <v>3094</v>
      </c>
      <c r="FK637" s="147" t="s">
        <v>3200</v>
      </c>
      <c r="FL637" s="147" t="s">
        <v>2003</v>
      </c>
      <c r="FM637" s="69" t="s">
        <v>335</v>
      </c>
      <c r="FN637" s="147" t="s">
        <v>1985</v>
      </c>
      <c r="FO637" s="147" t="s">
        <v>2110</v>
      </c>
      <c r="FP637" s="147" t="s">
        <v>3102</v>
      </c>
      <c r="FQ637" s="147" t="s">
        <v>3098</v>
      </c>
      <c r="FR637" s="147" t="s">
        <v>3096</v>
      </c>
      <c r="FS637" s="147" t="s">
        <v>3100</v>
      </c>
      <c r="FT637" s="161" t="s">
        <v>2086</v>
      </c>
      <c r="FU637" s="161" t="s">
        <v>2090</v>
      </c>
      <c r="FV637" s="161"/>
      <c r="FW637" s="161" t="s">
        <v>2087</v>
      </c>
      <c r="FX637" s="161" t="s">
        <v>2092</v>
      </c>
      <c r="FY637" s="147" t="s">
        <v>1935</v>
      </c>
      <c r="FZ637" s="147" t="s">
        <v>431</v>
      </c>
      <c r="GA637" s="30" t="s">
        <v>408</v>
      </c>
      <c r="GB637" s="30"/>
      <c r="GC637" s="85" t="s">
        <v>456</v>
      </c>
      <c r="GD637" s="38" t="s">
        <v>603</v>
      </c>
      <c r="GE637" s="38" t="s">
        <v>340</v>
      </c>
      <c r="GF637" s="38" t="s">
        <v>2094</v>
      </c>
      <c r="GG637" s="33" t="s">
        <v>1920</v>
      </c>
      <c r="GH637" s="30" t="s">
        <v>566</v>
      </c>
      <c r="GI637" s="147" t="s">
        <v>1990</v>
      </c>
      <c r="GJ637" s="147" t="s">
        <v>2001</v>
      </c>
      <c r="GK637" s="147" t="s">
        <v>3104</v>
      </c>
      <c r="GL637" s="88" t="s">
        <v>493</v>
      </c>
      <c r="GM637" s="147" t="s">
        <v>3092</v>
      </c>
      <c r="GN637" s="147" t="s">
        <v>1994</v>
      </c>
      <c r="GO637" s="147" t="s">
        <v>2096</v>
      </c>
      <c r="GP637" s="147" t="s">
        <v>1984</v>
      </c>
      <c r="GQ637" s="147" t="s">
        <v>1988</v>
      </c>
      <c r="GR637" s="156" t="s">
        <v>302</v>
      </c>
      <c r="GS637" s="85" t="s">
        <v>1944</v>
      </c>
      <c r="GT637" s="147" t="s">
        <v>1895</v>
      </c>
      <c r="GU637" s="85"/>
      <c r="GV637" s="147" t="s">
        <v>2005</v>
      </c>
      <c r="GW637" s="85" t="s">
        <v>1976</v>
      </c>
      <c r="GX637" s="85" t="s">
        <v>480</v>
      </c>
      <c r="GY637" s="147" t="s">
        <v>2098</v>
      </c>
      <c r="GZ637" s="157" t="s">
        <v>612</v>
      </c>
      <c r="HA637" t="s">
        <v>1954</v>
      </c>
    </row>
    <row r="638" spans="1:209" ht="12.75">
      <c r="A638" s="28">
        <v>46340</v>
      </c>
      <c r="B638" s="88" t="s">
        <v>482</v>
      </c>
      <c r="C638" s="32"/>
      <c r="D638" s="88" t="s">
        <v>482</v>
      </c>
      <c r="E638" s="32"/>
      <c r="F638" s="88" t="s">
        <v>482</v>
      </c>
      <c r="G638" s="32"/>
      <c r="H638" s="32" t="s">
        <v>482</v>
      </c>
      <c r="I638" s="32"/>
      <c r="J638" s="88" t="s">
        <v>482</v>
      </c>
      <c r="K638" s="88" t="s">
        <v>482</v>
      </c>
      <c r="L638" s="88" t="s">
        <v>482</v>
      </c>
      <c r="M638" s="32" t="s">
        <v>482</v>
      </c>
      <c r="N638" s="88" t="s">
        <v>483</v>
      </c>
      <c r="O638" s="32"/>
      <c r="P638" s="32"/>
      <c r="Q638" s="88" t="s">
        <v>482</v>
      </c>
      <c r="R638" s="32"/>
      <c r="S638" s="32"/>
      <c r="T638" s="33" t="s">
        <v>482</v>
      </c>
      <c r="U638" s="88" t="s">
        <v>483</v>
      </c>
      <c r="V638" s="171" t="s">
        <v>2083</v>
      </c>
      <c r="W638" s="88"/>
      <c r="X638" s="32"/>
      <c r="Y638" s="88" t="s">
        <v>482</v>
      </c>
      <c r="Z638" s="32" t="s">
        <v>482</v>
      </c>
      <c r="AA638" s="38" t="s">
        <v>482</v>
      </c>
      <c r="AB638" s="32"/>
      <c r="AC638" s="32" t="s">
        <v>483</v>
      </c>
      <c r="AD638" s="88"/>
      <c r="AE638" s="88" t="s">
        <v>482</v>
      </c>
      <c r="AF638" s="32"/>
      <c r="AG638" s="32"/>
      <c r="AH638" s="88" t="s">
        <v>482</v>
      </c>
      <c r="AI638" s="32"/>
      <c r="AJ638" s="32"/>
      <c r="AK638" s="88" t="s">
        <v>482</v>
      </c>
      <c r="AL638" s="32" t="s">
        <v>482</v>
      </c>
      <c r="AM638" s="88" t="s">
        <v>482</v>
      </c>
      <c r="AN638" s="88" t="s">
        <v>482</v>
      </c>
      <c r="AO638" s="88" t="s">
        <v>482</v>
      </c>
      <c r="AP638" s="32"/>
      <c r="AQ638" s="88" t="s">
        <v>482</v>
      </c>
      <c r="AR638" s="32"/>
      <c r="AS638" s="32"/>
      <c r="AT638" s="148" t="s">
        <v>483</v>
      </c>
      <c r="AU638" s="32"/>
      <c r="AV638" s="30" t="s">
        <v>483</v>
      </c>
      <c r="AW638" s="88" t="s">
        <v>482</v>
      </c>
      <c r="AX638" s="30" t="s">
        <v>482</v>
      </c>
      <c r="AY638" s="30" t="s">
        <v>483</v>
      </c>
      <c r="AZ638" s="32"/>
      <c r="BA638" s="145"/>
      <c r="BB638" s="88" t="s">
        <v>483</v>
      </c>
      <c r="BC638" s="32"/>
      <c r="BD638" s="32"/>
      <c r="BE638" s="32"/>
      <c r="BF638" s="32"/>
      <c r="BG638" s="32"/>
      <c r="BH638" s="32"/>
      <c r="BI638" s="32"/>
      <c r="BJ638" s="32"/>
      <c r="BK638" s="32"/>
      <c r="BL638" s="88" t="s">
        <v>482</v>
      </c>
      <c r="BM638" s="32"/>
      <c r="BN638" s="88" t="s">
        <v>483</v>
      </c>
      <c r="BO638" s="32"/>
      <c r="BP638" s="88" t="s">
        <v>483</v>
      </c>
      <c r="BQ638" s="32"/>
      <c r="BR638" s="88" t="s">
        <v>483</v>
      </c>
      <c r="BS638" s="177" t="s">
        <v>482</v>
      </c>
      <c r="BT638" s="88" t="s">
        <v>482</v>
      </c>
      <c r="BU638" s="32"/>
      <c r="BV638" s="33" t="s">
        <v>482</v>
      </c>
      <c r="BW638" s="32"/>
      <c r="BX638" s="147" t="s">
        <v>482</v>
      </c>
      <c r="BY638" s="32" t="s">
        <v>482</v>
      </c>
      <c r="BZ638" s="33" t="s">
        <v>482</v>
      </c>
      <c r="CA638" s="32"/>
      <c r="CB638" s="32"/>
      <c r="CC638" s="32"/>
      <c r="CD638" s="32"/>
      <c r="CE638" s="32"/>
      <c r="CF638" s="30" t="s">
        <v>356</v>
      </c>
      <c r="CG638" s="30" t="s">
        <v>1886</v>
      </c>
      <c r="CH638" s="32"/>
      <c r="CI638" s="88" t="s">
        <v>483</v>
      </c>
      <c r="CJ638" s="32"/>
      <c r="CK638" s="32"/>
      <c r="CL638" s="88" t="s">
        <v>482</v>
      </c>
      <c r="CM638" s="113" t="s">
        <v>436</v>
      </c>
      <c r="CN638" s="147"/>
      <c r="CO638" s="32"/>
      <c r="CP638" s="88" t="s">
        <v>483</v>
      </c>
      <c r="CQ638" s="32"/>
      <c r="CR638" s="32"/>
      <c r="CS638" s="32"/>
      <c r="CT638" s="88"/>
      <c r="CU638" s="88" t="s">
        <v>482</v>
      </c>
      <c r="CV638" s="88" t="s">
        <v>483</v>
      </c>
      <c r="CW638" s="33" t="s">
        <v>483</v>
      </c>
      <c r="CX638" s="32"/>
      <c r="CY638" s="32"/>
      <c r="CZ638" s="32"/>
      <c r="DA638" s="32"/>
      <c r="DB638" s="32"/>
      <c r="DC638" s="32"/>
      <c r="DD638" s="32"/>
      <c r="DE638" s="32"/>
      <c r="DF638" s="33" t="s">
        <v>1887</v>
      </c>
      <c r="DG638" s="32"/>
      <c r="DH638" s="32"/>
      <c r="DI638" s="88"/>
      <c r="DJ638" s="32"/>
      <c r="DK638" s="32"/>
      <c r="DL638" s="32"/>
      <c r="DM638" s="32"/>
      <c r="DN638" s="88"/>
      <c r="DO638" s="33" t="s">
        <v>3195</v>
      </c>
      <c r="DP638" s="32"/>
      <c r="DQ638" s="32"/>
      <c r="DR638" s="32"/>
      <c r="DS638" s="32"/>
      <c r="DT638" s="32"/>
      <c r="DU638" s="33" t="s">
        <v>3191</v>
      </c>
      <c r="DV638" s="32"/>
      <c r="DW638" s="88" t="s">
        <v>482</v>
      </c>
      <c r="DX638" s="32"/>
      <c r="DY638" s="32"/>
      <c r="DZ638" s="32"/>
      <c r="EA638" s="32"/>
      <c r="EB638" s="32"/>
      <c r="EC638" s="147" t="s">
        <v>2113</v>
      </c>
      <c r="ED638" s="32"/>
      <c r="EE638" s="32"/>
      <c r="EF638" s="32"/>
      <c r="EG638" s="32"/>
      <c r="EH638" s="32"/>
      <c r="EI638" s="32"/>
      <c r="EJ638" s="32"/>
      <c r="EK638" s="32"/>
      <c r="EL638" s="74" t="s">
        <v>1948</v>
      </c>
      <c r="EM638" s="126" t="s">
        <v>1978</v>
      </c>
      <c r="ET638" s="147" t="s">
        <v>1907</v>
      </c>
      <c r="EU638" s="147" t="s">
        <v>3198</v>
      </c>
      <c r="EV638" s="147" t="s">
        <v>1908</v>
      </c>
      <c r="EW638" s="147" t="s">
        <v>1908</v>
      </c>
      <c r="EX638" s="147" t="s">
        <v>1908</v>
      </c>
      <c r="EY638" s="147" t="s">
        <v>1908</v>
      </c>
      <c r="EZ638" s="147" t="s">
        <v>1908</v>
      </c>
      <c r="FA638" s="147" t="s">
        <v>1908</v>
      </c>
      <c r="FB638" s="147" t="s">
        <v>1908</v>
      </c>
      <c r="FC638" s="147" t="s">
        <v>1908</v>
      </c>
      <c r="FD638" s="166" t="s">
        <v>2101</v>
      </c>
      <c r="FE638" s="166"/>
      <c r="FF638" s="166"/>
      <c r="FG638" s="85" t="s">
        <v>430</v>
      </c>
      <c r="FH638" s="147" t="s">
        <v>2109</v>
      </c>
      <c r="FI638" s="156"/>
      <c r="FJ638" s="147" t="s">
        <v>3094</v>
      </c>
      <c r="FK638" s="147" t="s">
        <v>3200</v>
      </c>
      <c r="FL638" s="147" t="s">
        <v>2003</v>
      </c>
      <c r="FM638" s="69" t="s">
        <v>335</v>
      </c>
      <c r="FN638" s="147" t="s">
        <v>1985</v>
      </c>
      <c r="FO638" s="147" t="s">
        <v>2110</v>
      </c>
      <c r="FP638" s="147" t="s">
        <v>3102</v>
      </c>
      <c r="FQ638" s="147" t="s">
        <v>3098</v>
      </c>
      <c r="FR638" s="147" t="s">
        <v>3096</v>
      </c>
      <c r="FS638" s="147" t="s">
        <v>3100</v>
      </c>
      <c r="FT638" s="161" t="s">
        <v>2086</v>
      </c>
      <c r="FU638" s="161" t="s">
        <v>2090</v>
      </c>
      <c r="FV638" s="161"/>
      <c r="FW638" s="161" t="s">
        <v>2087</v>
      </c>
      <c r="FX638" s="161" t="s">
        <v>2092</v>
      </c>
      <c r="FY638" s="147" t="s">
        <v>1935</v>
      </c>
      <c r="FZ638" s="147" t="s">
        <v>431</v>
      </c>
      <c r="GA638" s="30" t="s">
        <v>408</v>
      </c>
      <c r="GB638" s="30"/>
      <c r="GC638" s="85" t="s">
        <v>456</v>
      </c>
      <c r="GD638" s="38" t="s">
        <v>603</v>
      </c>
      <c r="GE638" s="38" t="s">
        <v>340</v>
      </c>
      <c r="GF638" s="38" t="s">
        <v>2094</v>
      </c>
      <c r="GG638" s="33" t="s">
        <v>1920</v>
      </c>
      <c r="GH638" s="30" t="s">
        <v>566</v>
      </c>
      <c r="GI638" s="147" t="s">
        <v>1990</v>
      </c>
      <c r="GJ638" s="147" t="s">
        <v>2001</v>
      </c>
      <c r="GK638" s="147" t="s">
        <v>3104</v>
      </c>
      <c r="GL638" s="88" t="s">
        <v>493</v>
      </c>
      <c r="GM638" s="147" t="s">
        <v>3092</v>
      </c>
      <c r="GN638" s="147" t="s">
        <v>1994</v>
      </c>
      <c r="GO638" s="147" t="s">
        <v>2096</v>
      </c>
      <c r="GP638" s="147" t="s">
        <v>1984</v>
      </c>
      <c r="GQ638" s="147" t="s">
        <v>1988</v>
      </c>
      <c r="GR638" s="156" t="s">
        <v>302</v>
      </c>
      <c r="GS638" s="85" t="s">
        <v>1944</v>
      </c>
      <c r="GT638" s="147" t="s">
        <v>1895</v>
      </c>
      <c r="GU638" s="85"/>
      <c r="GV638" s="147" t="s">
        <v>2005</v>
      </c>
      <c r="GW638" s="85" t="s">
        <v>1976</v>
      </c>
      <c r="GX638" s="85" t="s">
        <v>480</v>
      </c>
      <c r="GY638" s="147" t="s">
        <v>2098</v>
      </c>
      <c r="GZ638" s="157" t="s">
        <v>612</v>
      </c>
      <c r="HA638" t="s">
        <v>1954</v>
      </c>
    </row>
    <row r="639" spans="1:209" ht="12.75">
      <c r="A639" s="28">
        <v>46341</v>
      </c>
      <c r="B639" s="88" t="s">
        <v>482</v>
      </c>
      <c r="C639" s="32"/>
      <c r="D639" s="88" t="s">
        <v>482</v>
      </c>
      <c r="E639" s="32"/>
      <c r="F639" s="88" t="s">
        <v>482</v>
      </c>
      <c r="G639" s="32"/>
      <c r="H639" s="32" t="s">
        <v>482</v>
      </c>
      <c r="I639" s="32"/>
      <c r="J639" s="88" t="s">
        <v>482</v>
      </c>
      <c r="K639" s="88" t="s">
        <v>482</v>
      </c>
      <c r="L639" s="88" t="s">
        <v>482</v>
      </c>
      <c r="M639" s="32" t="s">
        <v>482</v>
      </c>
      <c r="N639" s="88" t="s">
        <v>483</v>
      </c>
      <c r="O639" s="32"/>
      <c r="P639" s="32"/>
      <c r="Q639" s="88" t="s">
        <v>482</v>
      </c>
      <c r="R639" s="32"/>
      <c r="S639" s="32"/>
      <c r="T639" s="33" t="s">
        <v>482</v>
      </c>
      <c r="U639" s="88" t="s">
        <v>483</v>
      </c>
      <c r="V639" s="171" t="s">
        <v>2083</v>
      </c>
      <c r="W639" s="88"/>
      <c r="X639" s="32"/>
      <c r="Y639" s="88" t="s">
        <v>482</v>
      </c>
      <c r="Z639" s="32" t="s">
        <v>482</v>
      </c>
      <c r="AA639" s="38" t="s">
        <v>482</v>
      </c>
      <c r="AB639" s="32"/>
      <c r="AC639" s="32" t="s">
        <v>483</v>
      </c>
      <c r="AD639" s="88"/>
      <c r="AE639" s="88" t="s">
        <v>482</v>
      </c>
      <c r="AF639" s="32"/>
      <c r="AG639" s="32"/>
      <c r="AH639" s="88" t="s">
        <v>482</v>
      </c>
      <c r="AI639" s="32"/>
      <c r="AJ639" s="32"/>
      <c r="AK639" s="88" t="s">
        <v>482</v>
      </c>
      <c r="AL639" s="32" t="s">
        <v>482</v>
      </c>
      <c r="AM639" s="88" t="s">
        <v>482</v>
      </c>
      <c r="AN639" s="88" t="s">
        <v>482</v>
      </c>
      <c r="AO639" s="88" t="s">
        <v>482</v>
      </c>
      <c r="AP639" s="32"/>
      <c r="AQ639" s="88" t="s">
        <v>482</v>
      </c>
      <c r="AR639" s="32"/>
      <c r="AS639" s="32"/>
      <c r="AT639" s="148" t="s">
        <v>483</v>
      </c>
      <c r="AU639" s="32"/>
      <c r="AV639" s="30" t="s">
        <v>483</v>
      </c>
      <c r="AW639" s="88" t="s">
        <v>482</v>
      </c>
      <c r="AX639" s="30" t="s">
        <v>482</v>
      </c>
      <c r="AY639" s="30" t="s">
        <v>483</v>
      </c>
      <c r="AZ639" s="32"/>
      <c r="BA639" s="145"/>
      <c r="BB639" s="88" t="s">
        <v>483</v>
      </c>
      <c r="BC639" s="32"/>
      <c r="BD639" s="32"/>
      <c r="BE639" s="32"/>
      <c r="BF639" s="32"/>
      <c r="BG639" s="32"/>
      <c r="BH639" s="32"/>
      <c r="BI639" s="32"/>
      <c r="BJ639" s="32"/>
      <c r="BK639" s="32"/>
      <c r="BL639" s="88" t="s">
        <v>482</v>
      </c>
      <c r="BM639" s="32"/>
      <c r="BN639" s="88" t="s">
        <v>483</v>
      </c>
      <c r="BO639" s="32"/>
      <c r="BP639" s="88" t="s">
        <v>483</v>
      </c>
      <c r="BQ639" s="32"/>
      <c r="BR639" s="88" t="s">
        <v>483</v>
      </c>
      <c r="BS639" s="177" t="s">
        <v>482</v>
      </c>
      <c r="BT639" s="88" t="s">
        <v>482</v>
      </c>
      <c r="BU639" s="32"/>
      <c r="BV639" s="33" t="s">
        <v>482</v>
      </c>
      <c r="BW639" s="32"/>
      <c r="BX639" s="147" t="s">
        <v>482</v>
      </c>
      <c r="BY639" s="32" t="s">
        <v>482</v>
      </c>
      <c r="BZ639" s="33" t="s">
        <v>482</v>
      </c>
      <c r="CA639" s="32"/>
      <c r="CB639" s="32"/>
      <c r="CC639" s="32"/>
      <c r="CD639" s="32"/>
      <c r="CE639" s="32"/>
      <c r="CF639" s="30" t="s">
        <v>356</v>
      </c>
      <c r="CG639" s="30" t="s">
        <v>1886</v>
      </c>
      <c r="CH639" s="32"/>
      <c r="CI639" s="88" t="s">
        <v>483</v>
      </c>
      <c r="CJ639" s="32"/>
      <c r="CK639" s="32"/>
      <c r="CL639" s="88" t="s">
        <v>482</v>
      </c>
      <c r="CM639" s="113" t="s">
        <v>436</v>
      </c>
      <c r="CN639" s="147"/>
      <c r="CO639" s="32"/>
      <c r="CP639" s="88" t="s">
        <v>483</v>
      </c>
      <c r="CQ639" s="32"/>
      <c r="CR639" s="32"/>
      <c r="CS639" s="32"/>
      <c r="CT639" s="88"/>
      <c r="CU639" s="88" t="s">
        <v>482</v>
      </c>
      <c r="CV639" s="88" t="s">
        <v>483</v>
      </c>
      <c r="CW639" s="33" t="s">
        <v>483</v>
      </c>
      <c r="CX639" s="32"/>
      <c r="CY639" s="32"/>
      <c r="CZ639" s="32"/>
      <c r="DA639" s="32"/>
      <c r="DB639" s="32"/>
      <c r="DC639" s="32"/>
      <c r="DD639" s="32"/>
      <c r="DE639" s="32"/>
      <c r="DF639" s="33" t="s">
        <v>1887</v>
      </c>
      <c r="DG639" s="32"/>
      <c r="DH639" s="32"/>
      <c r="DI639" s="88"/>
      <c r="DJ639" s="32"/>
      <c r="DK639" s="32"/>
      <c r="DL639" s="32"/>
      <c r="DM639" s="32"/>
      <c r="DN639" s="88"/>
      <c r="DO639" s="33" t="s">
        <v>3195</v>
      </c>
      <c r="DP639" s="32"/>
      <c r="DQ639" s="32"/>
      <c r="DR639" s="32"/>
      <c r="DS639" s="32"/>
      <c r="DT639" s="32"/>
      <c r="DU639" s="33" t="s">
        <v>3191</v>
      </c>
      <c r="DV639" s="32"/>
      <c r="DW639" s="88" t="s">
        <v>482</v>
      </c>
      <c r="DX639" s="32"/>
      <c r="DY639" s="32"/>
      <c r="DZ639" s="32"/>
      <c r="EA639" s="32"/>
      <c r="EB639" s="32"/>
      <c r="EC639" s="147" t="s">
        <v>2113</v>
      </c>
      <c r="ED639" s="32"/>
      <c r="EE639" s="32"/>
      <c r="EF639" s="32"/>
      <c r="EG639" s="32"/>
      <c r="EH639" s="32"/>
      <c r="EI639" s="32"/>
      <c r="EJ639" s="32"/>
      <c r="EK639" s="32"/>
      <c r="EL639" s="74" t="s">
        <v>1948</v>
      </c>
      <c r="EM639" s="126" t="s">
        <v>1978</v>
      </c>
      <c r="ET639" s="147" t="s">
        <v>1907</v>
      </c>
      <c r="EU639" s="147" t="s">
        <v>3198</v>
      </c>
      <c r="EV639" s="147" t="s">
        <v>1908</v>
      </c>
      <c r="EW639" s="147" t="s">
        <v>1908</v>
      </c>
      <c r="EX639" s="147" t="s">
        <v>1908</v>
      </c>
      <c r="EY639" s="147" t="s">
        <v>1908</v>
      </c>
      <c r="EZ639" s="147" t="s">
        <v>1908</v>
      </c>
      <c r="FA639" s="147" t="s">
        <v>1908</v>
      </c>
      <c r="FB639" s="147" t="s">
        <v>1908</v>
      </c>
      <c r="FC639" s="147" t="s">
        <v>1908</v>
      </c>
      <c r="FD639" s="166" t="s">
        <v>2101</v>
      </c>
      <c r="FE639" s="166"/>
      <c r="FF639" s="166"/>
      <c r="FG639" s="85" t="s">
        <v>430</v>
      </c>
      <c r="FH639" s="147" t="s">
        <v>2109</v>
      </c>
      <c r="FI639" s="156"/>
      <c r="FJ639" s="147" t="s">
        <v>3094</v>
      </c>
      <c r="FK639" s="147" t="s">
        <v>3200</v>
      </c>
      <c r="FL639" s="147" t="s">
        <v>2003</v>
      </c>
      <c r="FM639" s="69" t="s">
        <v>335</v>
      </c>
      <c r="FN639" s="147" t="s">
        <v>1985</v>
      </c>
      <c r="FO639" s="147" t="s">
        <v>2110</v>
      </c>
      <c r="FP639" s="147" t="s">
        <v>3102</v>
      </c>
      <c r="FQ639" s="147" t="s">
        <v>3098</v>
      </c>
      <c r="FR639" s="147" t="s">
        <v>3096</v>
      </c>
      <c r="FS639" s="147" t="s">
        <v>3100</v>
      </c>
      <c r="FT639" s="161" t="s">
        <v>2086</v>
      </c>
      <c r="FU639" s="161" t="s">
        <v>2090</v>
      </c>
      <c r="FV639" s="161"/>
      <c r="FW639" s="161" t="s">
        <v>2087</v>
      </c>
      <c r="FX639" s="161" t="s">
        <v>2092</v>
      </c>
      <c r="FY639" s="147" t="s">
        <v>1935</v>
      </c>
      <c r="FZ639" s="147" t="s">
        <v>431</v>
      </c>
      <c r="GA639" s="30" t="s">
        <v>408</v>
      </c>
      <c r="GB639" s="30"/>
      <c r="GC639" s="85" t="s">
        <v>456</v>
      </c>
      <c r="GD639" s="38" t="s">
        <v>603</v>
      </c>
      <c r="GE639" s="38" t="s">
        <v>340</v>
      </c>
      <c r="GF639" s="38" t="s">
        <v>2094</v>
      </c>
      <c r="GG639" s="33" t="s">
        <v>1920</v>
      </c>
      <c r="GH639" s="30" t="s">
        <v>566</v>
      </c>
      <c r="GI639" s="147" t="s">
        <v>1990</v>
      </c>
      <c r="GJ639" s="147" t="s">
        <v>2001</v>
      </c>
      <c r="GK639" s="147" t="s">
        <v>3104</v>
      </c>
      <c r="GL639" s="88" t="s">
        <v>493</v>
      </c>
      <c r="GM639" s="147" t="s">
        <v>3092</v>
      </c>
      <c r="GN639" s="147" t="s">
        <v>1994</v>
      </c>
      <c r="GO639" s="147" t="s">
        <v>2096</v>
      </c>
      <c r="GP639" s="147" t="s">
        <v>1984</v>
      </c>
      <c r="GQ639" s="147" t="s">
        <v>1988</v>
      </c>
      <c r="GR639" s="156" t="s">
        <v>302</v>
      </c>
      <c r="GS639" s="85" t="s">
        <v>1944</v>
      </c>
      <c r="GT639" s="147" t="s">
        <v>1895</v>
      </c>
      <c r="GU639" s="85"/>
      <c r="GV639" s="147" t="s">
        <v>2005</v>
      </c>
      <c r="GW639" s="85" t="s">
        <v>1976</v>
      </c>
      <c r="GX639" s="85" t="s">
        <v>480</v>
      </c>
      <c r="GY639" s="147" t="s">
        <v>2098</v>
      </c>
      <c r="GZ639" s="157" t="s">
        <v>612</v>
      </c>
      <c r="HA639" t="s">
        <v>1954</v>
      </c>
    </row>
    <row r="640" spans="1:209" ht="12.75">
      <c r="A640" s="28">
        <v>46342</v>
      </c>
      <c r="B640" s="88" t="s">
        <v>482</v>
      </c>
      <c r="C640" s="32"/>
      <c r="D640" s="88" t="s">
        <v>482</v>
      </c>
      <c r="E640" s="32"/>
      <c r="F640" s="88" t="s">
        <v>482</v>
      </c>
      <c r="G640" s="32"/>
      <c r="H640" s="32" t="s">
        <v>482</v>
      </c>
      <c r="I640" s="32"/>
      <c r="J640" s="88" t="s">
        <v>482</v>
      </c>
      <c r="K640" s="88" t="s">
        <v>482</v>
      </c>
      <c r="L640" s="88" t="s">
        <v>482</v>
      </c>
      <c r="M640" s="32" t="s">
        <v>482</v>
      </c>
      <c r="N640" s="88" t="s">
        <v>483</v>
      </c>
      <c r="O640" s="32"/>
      <c r="P640" s="32"/>
      <c r="Q640" s="88" t="s">
        <v>482</v>
      </c>
      <c r="R640" s="32"/>
      <c r="S640" s="32"/>
      <c r="T640" s="33" t="s">
        <v>482</v>
      </c>
      <c r="U640" s="88" t="s">
        <v>483</v>
      </c>
      <c r="V640" s="171" t="s">
        <v>2083</v>
      </c>
      <c r="W640" s="88"/>
      <c r="X640" s="32"/>
      <c r="Y640" s="88" t="s">
        <v>482</v>
      </c>
      <c r="Z640" s="32" t="s">
        <v>482</v>
      </c>
      <c r="AA640" s="38" t="s">
        <v>482</v>
      </c>
      <c r="AB640" s="32"/>
      <c r="AC640" s="32" t="s">
        <v>483</v>
      </c>
      <c r="AD640" s="88"/>
      <c r="AE640" s="88" t="s">
        <v>482</v>
      </c>
      <c r="AF640" s="32"/>
      <c r="AG640" s="32"/>
      <c r="AH640" s="88" t="s">
        <v>482</v>
      </c>
      <c r="AI640" s="32"/>
      <c r="AJ640" s="32"/>
      <c r="AK640" s="88" t="s">
        <v>482</v>
      </c>
      <c r="AL640" s="32" t="s">
        <v>482</v>
      </c>
      <c r="AM640" s="88" t="s">
        <v>482</v>
      </c>
      <c r="AN640" s="88" t="s">
        <v>482</v>
      </c>
      <c r="AO640" s="88" t="s">
        <v>482</v>
      </c>
      <c r="AP640" s="32"/>
      <c r="AQ640" s="88" t="s">
        <v>482</v>
      </c>
      <c r="AR640" s="32"/>
      <c r="AS640" s="32"/>
      <c r="AT640" s="148" t="s">
        <v>483</v>
      </c>
      <c r="AU640" s="32"/>
      <c r="AV640" s="30" t="s">
        <v>483</v>
      </c>
      <c r="AW640" s="88" t="s">
        <v>482</v>
      </c>
      <c r="AX640" s="30" t="s">
        <v>482</v>
      </c>
      <c r="AY640" s="30" t="s">
        <v>483</v>
      </c>
      <c r="AZ640" s="32"/>
      <c r="BA640" s="145"/>
      <c r="BB640" s="88" t="s">
        <v>483</v>
      </c>
      <c r="BC640" s="32"/>
      <c r="BD640" s="32"/>
      <c r="BE640" s="32"/>
      <c r="BF640" s="32"/>
      <c r="BG640" s="32"/>
      <c r="BH640" s="32"/>
      <c r="BI640" s="32"/>
      <c r="BJ640" s="32"/>
      <c r="BK640" s="32"/>
      <c r="BL640" s="88" t="s">
        <v>482</v>
      </c>
      <c r="BM640" s="32"/>
      <c r="BN640" s="88" t="s">
        <v>483</v>
      </c>
      <c r="BO640" s="32"/>
      <c r="BP640" s="88" t="s">
        <v>483</v>
      </c>
      <c r="BQ640" s="32"/>
      <c r="BR640" s="88" t="s">
        <v>483</v>
      </c>
      <c r="BS640" s="177" t="s">
        <v>482</v>
      </c>
      <c r="BT640" s="88" t="s">
        <v>482</v>
      </c>
      <c r="BU640" s="32"/>
      <c r="BV640" s="33" t="s">
        <v>482</v>
      </c>
      <c r="BW640" s="32"/>
      <c r="BX640" s="147" t="s">
        <v>482</v>
      </c>
      <c r="BY640" s="32" t="s">
        <v>482</v>
      </c>
      <c r="BZ640" s="33" t="s">
        <v>482</v>
      </c>
      <c r="CA640" s="32"/>
      <c r="CB640" s="32"/>
      <c r="CC640" s="32"/>
      <c r="CD640" s="32"/>
      <c r="CE640" s="32"/>
      <c r="CF640" s="30" t="s">
        <v>356</v>
      </c>
      <c r="CG640" s="30" t="s">
        <v>1886</v>
      </c>
      <c r="CH640" s="32"/>
      <c r="CI640" s="88" t="s">
        <v>483</v>
      </c>
      <c r="CJ640" s="32"/>
      <c r="CK640" s="32"/>
      <c r="CL640" s="88" t="s">
        <v>482</v>
      </c>
      <c r="CM640" s="113" t="s">
        <v>436</v>
      </c>
      <c r="CN640" s="147"/>
      <c r="CO640" s="32"/>
      <c r="CP640" s="88" t="s">
        <v>483</v>
      </c>
      <c r="CQ640" s="32"/>
      <c r="CR640" s="32"/>
      <c r="CS640" s="32"/>
      <c r="CT640" s="88"/>
      <c r="CU640" s="88" t="s">
        <v>482</v>
      </c>
      <c r="CV640" s="88" t="s">
        <v>483</v>
      </c>
      <c r="CW640" s="33" t="s">
        <v>483</v>
      </c>
      <c r="CX640" s="32"/>
      <c r="CY640" s="32"/>
      <c r="CZ640" s="32"/>
      <c r="DA640" s="32"/>
      <c r="DB640" s="32"/>
      <c r="DC640" s="32"/>
      <c r="DD640" s="32"/>
      <c r="DE640" s="32"/>
      <c r="DF640" s="33" t="s">
        <v>1887</v>
      </c>
      <c r="DG640" s="32"/>
      <c r="DH640" s="32"/>
      <c r="DI640" s="88"/>
      <c r="DJ640" s="32"/>
      <c r="DK640" s="32"/>
      <c r="DL640" s="32"/>
      <c r="DM640" s="32"/>
      <c r="DN640" s="88"/>
      <c r="DO640" s="33" t="s">
        <v>3195</v>
      </c>
      <c r="DP640" s="32"/>
      <c r="DQ640" s="32"/>
      <c r="DR640" s="32"/>
      <c r="DS640" s="32"/>
      <c r="DT640" s="32"/>
      <c r="DU640" s="33" t="s">
        <v>3191</v>
      </c>
      <c r="DV640" s="32"/>
      <c r="DW640" s="88" t="s">
        <v>482</v>
      </c>
      <c r="DX640" s="32"/>
      <c r="DY640" s="32"/>
      <c r="DZ640" s="32"/>
      <c r="EA640" s="32"/>
      <c r="EB640" s="32"/>
      <c r="EC640" s="147" t="s">
        <v>2113</v>
      </c>
      <c r="ED640" s="32"/>
      <c r="EE640" s="32"/>
      <c r="EF640" s="32"/>
      <c r="EG640" s="32"/>
      <c r="EH640" s="32"/>
      <c r="EI640" s="32"/>
      <c r="EJ640" s="32"/>
      <c r="EK640" s="32"/>
      <c r="EL640" s="74" t="s">
        <v>1948</v>
      </c>
      <c r="EM640" s="126" t="s">
        <v>1978</v>
      </c>
      <c r="ET640" s="147" t="s">
        <v>1907</v>
      </c>
      <c r="EU640" s="147" t="s">
        <v>3198</v>
      </c>
      <c r="EV640" s="147" t="s">
        <v>1908</v>
      </c>
      <c r="EW640" s="147" t="s">
        <v>1908</v>
      </c>
      <c r="EX640" s="147" t="s">
        <v>1908</v>
      </c>
      <c r="EY640" s="147" t="s">
        <v>1908</v>
      </c>
      <c r="EZ640" s="147" t="s">
        <v>1908</v>
      </c>
      <c r="FA640" s="147" t="s">
        <v>1908</v>
      </c>
      <c r="FB640" s="147" t="s">
        <v>1908</v>
      </c>
      <c r="FC640" s="147" t="s">
        <v>1908</v>
      </c>
      <c r="FD640" s="166" t="s">
        <v>2101</v>
      </c>
      <c r="FE640" s="166"/>
      <c r="FF640" s="166"/>
      <c r="FG640" s="85" t="s">
        <v>430</v>
      </c>
      <c r="FH640" s="147" t="s">
        <v>2109</v>
      </c>
      <c r="FI640" s="156"/>
      <c r="FJ640" s="147" t="s">
        <v>3094</v>
      </c>
      <c r="FK640" s="147" t="s">
        <v>3200</v>
      </c>
      <c r="FL640" s="147" t="s">
        <v>2003</v>
      </c>
      <c r="FM640" s="69" t="s">
        <v>335</v>
      </c>
      <c r="FN640" s="147" t="s">
        <v>1985</v>
      </c>
      <c r="FO640" s="147" t="s">
        <v>2110</v>
      </c>
      <c r="FP640" s="147" t="s">
        <v>3102</v>
      </c>
      <c r="FQ640" s="147" t="s">
        <v>3098</v>
      </c>
      <c r="FR640" s="147" t="s">
        <v>3096</v>
      </c>
      <c r="FS640" s="147" t="s">
        <v>3100</v>
      </c>
      <c r="FT640" s="161" t="s">
        <v>2086</v>
      </c>
      <c r="FU640" s="161" t="s">
        <v>2090</v>
      </c>
      <c r="FV640" s="161"/>
      <c r="FW640" s="161" t="s">
        <v>2087</v>
      </c>
      <c r="FX640" s="161" t="s">
        <v>2092</v>
      </c>
      <c r="FY640" s="147" t="s">
        <v>1935</v>
      </c>
      <c r="FZ640" s="147" t="s">
        <v>431</v>
      </c>
      <c r="GA640" s="30" t="s">
        <v>408</v>
      </c>
      <c r="GB640" s="30"/>
      <c r="GC640" s="85" t="s">
        <v>456</v>
      </c>
      <c r="GD640" s="38" t="s">
        <v>603</v>
      </c>
      <c r="GE640" s="38" t="s">
        <v>340</v>
      </c>
      <c r="GF640" s="38" t="s">
        <v>2094</v>
      </c>
      <c r="GG640" s="33" t="s">
        <v>1920</v>
      </c>
      <c r="GH640" s="30" t="s">
        <v>566</v>
      </c>
      <c r="GI640" s="147" t="s">
        <v>1990</v>
      </c>
      <c r="GJ640" s="147" t="s">
        <v>2001</v>
      </c>
      <c r="GK640" s="147" t="s">
        <v>3104</v>
      </c>
      <c r="GL640" s="88" t="s">
        <v>493</v>
      </c>
      <c r="GM640" s="147" t="s">
        <v>3092</v>
      </c>
      <c r="GN640" s="147" t="s">
        <v>1994</v>
      </c>
      <c r="GO640" s="147" t="s">
        <v>2096</v>
      </c>
      <c r="GP640" s="147" t="s">
        <v>1984</v>
      </c>
      <c r="GQ640" s="147" t="s">
        <v>1988</v>
      </c>
      <c r="GR640" s="156" t="s">
        <v>302</v>
      </c>
      <c r="GS640" s="85" t="s">
        <v>1944</v>
      </c>
      <c r="GT640" s="147" t="s">
        <v>1895</v>
      </c>
      <c r="GU640" s="85"/>
      <c r="GV640" s="147" t="s">
        <v>2005</v>
      </c>
      <c r="GW640" s="85" t="s">
        <v>1976</v>
      </c>
      <c r="GX640" s="85" t="s">
        <v>480</v>
      </c>
      <c r="GY640" s="147" t="s">
        <v>2098</v>
      </c>
      <c r="GZ640" s="157" t="s">
        <v>612</v>
      </c>
      <c r="HA640" t="s">
        <v>1954</v>
      </c>
    </row>
    <row r="641" spans="1:209" ht="12.75">
      <c r="A641" s="28">
        <v>46343</v>
      </c>
      <c r="B641" s="88" t="s">
        <v>482</v>
      </c>
      <c r="C641" s="32"/>
      <c r="D641" s="88" t="s">
        <v>482</v>
      </c>
      <c r="E641" s="32"/>
      <c r="F641" s="88" t="s">
        <v>482</v>
      </c>
      <c r="G641" s="32"/>
      <c r="H641" s="32" t="s">
        <v>482</v>
      </c>
      <c r="I641" s="32"/>
      <c r="J641" s="88" t="s">
        <v>482</v>
      </c>
      <c r="K641" s="88" t="s">
        <v>482</v>
      </c>
      <c r="L641" s="88" t="s">
        <v>482</v>
      </c>
      <c r="M641" s="32" t="s">
        <v>482</v>
      </c>
      <c r="N641" s="88" t="s">
        <v>483</v>
      </c>
      <c r="O641" s="32"/>
      <c r="P641" s="32"/>
      <c r="Q641" s="88" t="s">
        <v>482</v>
      </c>
      <c r="R641" s="32"/>
      <c r="S641" s="32"/>
      <c r="T641" s="33" t="s">
        <v>482</v>
      </c>
      <c r="U641" s="88" t="s">
        <v>483</v>
      </c>
      <c r="V641" s="171" t="s">
        <v>2083</v>
      </c>
      <c r="W641" s="88"/>
      <c r="X641" s="32"/>
      <c r="Y641" s="88" t="s">
        <v>482</v>
      </c>
      <c r="Z641" s="32" t="s">
        <v>482</v>
      </c>
      <c r="AA641" s="38" t="s">
        <v>482</v>
      </c>
      <c r="AB641" s="32"/>
      <c r="AC641" s="32" t="s">
        <v>483</v>
      </c>
      <c r="AD641" s="88"/>
      <c r="AE641" s="88" t="s">
        <v>482</v>
      </c>
      <c r="AF641" s="32"/>
      <c r="AG641" s="32"/>
      <c r="AH641" s="88" t="s">
        <v>482</v>
      </c>
      <c r="AI641" s="32"/>
      <c r="AJ641" s="32"/>
      <c r="AK641" s="88" t="s">
        <v>482</v>
      </c>
      <c r="AL641" s="32" t="s">
        <v>482</v>
      </c>
      <c r="AM641" s="88" t="s">
        <v>482</v>
      </c>
      <c r="AN641" s="88" t="s">
        <v>482</v>
      </c>
      <c r="AO641" s="88" t="s">
        <v>482</v>
      </c>
      <c r="AP641" s="32"/>
      <c r="AQ641" s="88" t="s">
        <v>482</v>
      </c>
      <c r="AR641" s="32"/>
      <c r="AS641" s="32"/>
      <c r="AT641" s="148" t="s">
        <v>483</v>
      </c>
      <c r="AU641" s="32"/>
      <c r="AV641" s="30" t="s">
        <v>483</v>
      </c>
      <c r="AW641" s="88" t="s">
        <v>482</v>
      </c>
      <c r="AX641" s="30" t="s">
        <v>482</v>
      </c>
      <c r="AY641" s="30" t="s">
        <v>483</v>
      </c>
      <c r="AZ641" s="32"/>
      <c r="BA641" s="145"/>
      <c r="BB641" s="88" t="s">
        <v>483</v>
      </c>
      <c r="BC641" s="32"/>
      <c r="BD641" s="32"/>
      <c r="BE641" s="32"/>
      <c r="BF641" s="32"/>
      <c r="BG641" s="32"/>
      <c r="BH641" s="32"/>
      <c r="BI641" s="32"/>
      <c r="BJ641" s="32"/>
      <c r="BK641" s="32"/>
      <c r="BL641" s="88" t="s">
        <v>482</v>
      </c>
      <c r="BM641" s="32"/>
      <c r="BN641" s="88" t="s">
        <v>483</v>
      </c>
      <c r="BO641" s="32"/>
      <c r="BP641" s="88" t="s">
        <v>483</v>
      </c>
      <c r="BQ641" s="32"/>
      <c r="BR641" s="88" t="s">
        <v>483</v>
      </c>
      <c r="BS641" s="177" t="s">
        <v>482</v>
      </c>
      <c r="BT641" s="88" t="s">
        <v>482</v>
      </c>
      <c r="BU641" s="32"/>
      <c r="BV641" s="33" t="s">
        <v>482</v>
      </c>
      <c r="BW641" s="32"/>
      <c r="BX641" s="147" t="s">
        <v>482</v>
      </c>
      <c r="BY641" s="32" t="s">
        <v>482</v>
      </c>
      <c r="BZ641" s="33" t="s">
        <v>482</v>
      </c>
      <c r="CA641" s="32"/>
      <c r="CB641" s="32"/>
      <c r="CC641" s="32"/>
      <c r="CD641" s="32"/>
      <c r="CE641" s="32"/>
      <c r="CF641" s="30" t="s">
        <v>356</v>
      </c>
      <c r="CG641" s="30" t="s">
        <v>1886</v>
      </c>
      <c r="CH641" s="32"/>
      <c r="CI641" s="88" t="s">
        <v>483</v>
      </c>
      <c r="CJ641" s="32"/>
      <c r="CK641" s="32"/>
      <c r="CL641" s="88" t="s">
        <v>482</v>
      </c>
      <c r="CM641" s="113" t="s">
        <v>436</v>
      </c>
      <c r="CN641" s="147"/>
      <c r="CO641" s="32"/>
      <c r="CP641" s="88" t="s">
        <v>483</v>
      </c>
      <c r="CQ641" s="32"/>
      <c r="CR641" s="32"/>
      <c r="CS641" s="32"/>
      <c r="CT641" s="88"/>
      <c r="CU641" s="88" t="s">
        <v>482</v>
      </c>
      <c r="CV641" s="88" t="s">
        <v>483</v>
      </c>
      <c r="CW641" s="33" t="s">
        <v>483</v>
      </c>
      <c r="CX641" s="32"/>
      <c r="CY641" s="32"/>
      <c r="CZ641" s="32"/>
      <c r="DA641" s="32"/>
      <c r="DB641" s="32"/>
      <c r="DC641" s="32"/>
      <c r="DD641" s="32"/>
      <c r="DE641" s="32"/>
      <c r="DF641" s="33" t="s">
        <v>1887</v>
      </c>
      <c r="DG641" s="32"/>
      <c r="DH641" s="32"/>
      <c r="DI641" s="88"/>
      <c r="DJ641" s="32"/>
      <c r="DK641" s="32"/>
      <c r="DL641" s="32"/>
      <c r="DM641" s="32"/>
      <c r="DN641" s="88"/>
      <c r="DO641" s="33" t="s">
        <v>3195</v>
      </c>
      <c r="DP641" s="32"/>
      <c r="DQ641" s="32"/>
      <c r="DR641" s="32"/>
      <c r="DS641" s="32"/>
      <c r="DT641" s="32"/>
      <c r="DU641" s="33" t="s">
        <v>3191</v>
      </c>
      <c r="DV641" s="32"/>
      <c r="DW641" s="88" t="s">
        <v>482</v>
      </c>
      <c r="DX641" s="32"/>
      <c r="DY641" s="32"/>
      <c r="DZ641" s="32"/>
      <c r="EA641" s="32"/>
      <c r="EB641" s="32"/>
      <c r="EC641" s="147" t="s">
        <v>2113</v>
      </c>
      <c r="ED641" s="32"/>
      <c r="EE641" s="32"/>
      <c r="EF641" s="32"/>
      <c r="EG641" s="32"/>
      <c r="EH641" s="32"/>
      <c r="EI641" s="32"/>
      <c r="EJ641" s="32"/>
      <c r="EK641" s="32"/>
      <c r="EL641" s="74" t="s">
        <v>1948</v>
      </c>
      <c r="EM641" s="126" t="s">
        <v>1978</v>
      </c>
      <c r="ET641" s="147" t="s">
        <v>1907</v>
      </c>
      <c r="EU641" s="147" t="s">
        <v>3198</v>
      </c>
      <c r="EV641" s="147" t="s">
        <v>1908</v>
      </c>
      <c r="EW641" s="147" t="s">
        <v>1908</v>
      </c>
      <c r="EX641" s="147" t="s">
        <v>1908</v>
      </c>
      <c r="EY641" s="147" t="s">
        <v>1908</v>
      </c>
      <c r="EZ641" s="147" t="s">
        <v>1908</v>
      </c>
      <c r="FA641" s="147" t="s">
        <v>1908</v>
      </c>
      <c r="FB641" s="147" t="s">
        <v>1908</v>
      </c>
      <c r="FC641" s="147" t="s">
        <v>1908</v>
      </c>
      <c r="FD641" s="166" t="s">
        <v>2101</v>
      </c>
      <c r="FE641" s="166"/>
      <c r="FF641" s="166"/>
      <c r="FG641" s="85" t="s">
        <v>430</v>
      </c>
      <c r="FH641" s="147" t="s">
        <v>2109</v>
      </c>
      <c r="FI641" s="156"/>
      <c r="FJ641" s="147" t="s">
        <v>3094</v>
      </c>
      <c r="FK641" s="147" t="s">
        <v>3200</v>
      </c>
      <c r="FL641" s="147" t="s">
        <v>2003</v>
      </c>
      <c r="FM641" s="69" t="s">
        <v>335</v>
      </c>
      <c r="FN641" s="147" t="s">
        <v>1985</v>
      </c>
      <c r="FO641" s="147" t="s">
        <v>2110</v>
      </c>
      <c r="FP641" s="147" t="s">
        <v>3102</v>
      </c>
      <c r="FQ641" s="147" t="s">
        <v>3098</v>
      </c>
      <c r="FR641" s="147" t="s">
        <v>3096</v>
      </c>
      <c r="FS641" s="147" t="s">
        <v>3100</v>
      </c>
      <c r="FT641" s="161" t="s">
        <v>2086</v>
      </c>
      <c r="FU641" s="161" t="s">
        <v>2090</v>
      </c>
      <c r="FV641" s="161"/>
      <c r="FW641" s="161" t="s">
        <v>2087</v>
      </c>
      <c r="FX641" s="161" t="s">
        <v>2092</v>
      </c>
      <c r="FY641" s="147" t="s">
        <v>1935</v>
      </c>
      <c r="FZ641" s="147" t="s">
        <v>431</v>
      </c>
      <c r="GA641" s="30" t="s">
        <v>408</v>
      </c>
      <c r="GB641" s="30"/>
      <c r="GC641" s="85" t="s">
        <v>456</v>
      </c>
      <c r="GD641" s="38" t="s">
        <v>603</v>
      </c>
      <c r="GE641" s="38" t="s">
        <v>340</v>
      </c>
      <c r="GF641" s="38" t="s">
        <v>2094</v>
      </c>
      <c r="GG641" s="33" t="s">
        <v>1920</v>
      </c>
      <c r="GH641" s="30" t="s">
        <v>566</v>
      </c>
      <c r="GI641" s="147" t="s">
        <v>1990</v>
      </c>
      <c r="GJ641" s="147" t="s">
        <v>2001</v>
      </c>
      <c r="GK641" s="147" t="s">
        <v>3104</v>
      </c>
      <c r="GL641" s="88" t="s">
        <v>493</v>
      </c>
      <c r="GM641" s="147" t="s">
        <v>3092</v>
      </c>
      <c r="GN641" s="147" t="s">
        <v>1994</v>
      </c>
      <c r="GO641" s="147" t="s">
        <v>2096</v>
      </c>
      <c r="GP641" s="147" t="s">
        <v>1984</v>
      </c>
      <c r="GQ641" s="147" t="s">
        <v>1988</v>
      </c>
      <c r="GR641" s="156" t="s">
        <v>302</v>
      </c>
      <c r="GS641" s="85" t="s">
        <v>1944</v>
      </c>
      <c r="GT641" s="147" t="s">
        <v>1895</v>
      </c>
      <c r="GU641" s="85"/>
      <c r="GV641" s="147" t="s">
        <v>2005</v>
      </c>
      <c r="GW641" s="85" t="s">
        <v>1976</v>
      </c>
      <c r="GX641" s="85" t="s">
        <v>480</v>
      </c>
      <c r="GY641" s="147" t="s">
        <v>2098</v>
      </c>
      <c r="GZ641" s="157" t="s">
        <v>612</v>
      </c>
      <c r="HA641" t="s">
        <v>1954</v>
      </c>
    </row>
    <row r="642" spans="1:209" ht="12.75">
      <c r="A642" s="28">
        <v>46344</v>
      </c>
      <c r="B642" s="88" t="s">
        <v>482</v>
      </c>
      <c r="C642" s="32"/>
      <c r="D642" s="88" t="s">
        <v>482</v>
      </c>
      <c r="E642" s="32"/>
      <c r="F642" s="88" t="s">
        <v>482</v>
      </c>
      <c r="G642" s="32"/>
      <c r="H642" s="32" t="s">
        <v>482</v>
      </c>
      <c r="I642" s="32"/>
      <c r="J642" s="88" t="s">
        <v>482</v>
      </c>
      <c r="K642" s="88" t="s">
        <v>482</v>
      </c>
      <c r="L642" s="88" t="s">
        <v>482</v>
      </c>
      <c r="M642" s="32" t="s">
        <v>482</v>
      </c>
      <c r="N642" s="88" t="s">
        <v>483</v>
      </c>
      <c r="O642" s="32"/>
      <c r="P642" s="32"/>
      <c r="Q642" s="88" t="s">
        <v>482</v>
      </c>
      <c r="R642" s="32"/>
      <c r="S642" s="32"/>
      <c r="T642" s="33" t="s">
        <v>482</v>
      </c>
      <c r="U642" s="88" t="s">
        <v>483</v>
      </c>
      <c r="V642" s="171" t="s">
        <v>2083</v>
      </c>
      <c r="W642" s="88"/>
      <c r="X642" s="32"/>
      <c r="Y642" s="88" t="s">
        <v>482</v>
      </c>
      <c r="Z642" s="32" t="s">
        <v>482</v>
      </c>
      <c r="AA642" s="38" t="s">
        <v>482</v>
      </c>
      <c r="AB642" s="32"/>
      <c r="AC642" s="32" t="s">
        <v>483</v>
      </c>
      <c r="AD642" s="88"/>
      <c r="AE642" s="88" t="s">
        <v>482</v>
      </c>
      <c r="AF642" s="32"/>
      <c r="AG642" s="32"/>
      <c r="AH642" s="88" t="s">
        <v>482</v>
      </c>
      <c r="AI642" s="32"/>
      <c r="AJ642" s="32"/>
      <c r="AK642" s="88" t="s">
        <v>482</v>
      </c>
      <c r="AL642" s="32" t="s">
        <v>482</v>
      </c>
      <c r="AM642" s="88" t="s">
        <v>482</v>
      </c>
      <c r="AN642" s="88" t="s">
        <v>482</v>
      </c>
      <c r="AO642" s="88" t="s">
        <v>482</v>
      </c>
      <c r="AP642" s="32"/>
      <c r="AQ642" s="88" t="s">
        <v>482</v>
      </c>
      <c r="AR642" s="32"/>
      <c r="AS642" s="32"/>
      <c r="AT642" s="148" t="s">
        <v>483</v>
      </c>
      <c r="AU642" s="32"/>
      <c r="AV642" s="30" t="s">
        <v>483</v>
      </c>
      <c r="AW642" s="88" t="s">
        <v>482</v>
      </c>
      <c r="AX642" s="30" t="s">
        <v>482</v>
      </c>
      <c r="AY642" s="30" t="s">
        <v>483</v>
      </c>
      <c r="AZ642" s="32"/>
      <c r="BA642" s="145"/>
      <c r="BB642" s="88" t="s">
        <v>483</v>
      </c>
      <c r="BC642" s="32"/>
      <c r="BD642" s="32"/>
      <c r="BE642" s="32"/>
      <c r="BF642" s="32"/>
      <c r="BG642" s="32"/>
      <c r="BH642" s="32"/>
      <c r="BI642" s="32"/>
      <c r="BJ642" s="32"/>
      <c r="BK642" s="32"/>
      <c r="BL642" s="88" t="s">
        <v>482</v>
      </c>
      <c r="BM642" s="32"/>
      <c r="BN642" s="88" t="s">
        <v>483</v>
      </c>
      <c r="BO642" s="32"/>
      <c r="BP642" s="88" t="s">
        <v>483</v>
      </c>
      <c r="BQ642" s="32"/>
      <c r="BR642" s="88" t="s">
        <v>483</v>
      </c>
      <c r="BS642" s="177" t="s">
        <v>482</v>
      </c>
      <c r="BT642" s="88" t="s">
        <v>482</v>
      </c>
      <c r="BU642" s="32"/>
      <c r="BV642" s="33" t="s">
        <v>482</v>
      </c>
      <c r="BW642" s="32"/>
      <c r="BX642" s="147" t="s">
        <v>482</v>
      </c>
      <c r="BY642" s="32" t="s">
        <v>482</v>
      </c>
      <c r="BZ642" s="33" t="s">
        <v>482</v>
      </c>
      <c r="CA642" s="32"/>
      <c r="CB642" s="32"/>
      <c r="CC642" s="32"/>
      <c r="CD642" s="32"/>
      <c r="CE642" s="32"/>
      <c r="CF642" s="32"/>
      <c r="CG642" s="30" t="s">
        <v>1886</v>
      </c>
      <c r="CH642" s="32"/>
      <c r="CI642" s="88" t="s">
        <v>483</v>
      </c>
      <c r="CJ642" s="32"/>
      <c r="CK642" s="32"/>
      <c r="CL642" s="88" t="s">
        <v>482</v>
      </c>
      <c r="CM642" s="113" t="s">
        <v>436</v>
      </c>
      <c r="CN642" s="88"/>
      <c r="CO642" s="32"/>
      <c r="CP642" s="88" t="s">
        <v>483</v>
      </c>
      <c r="CQ642" s="32"/>
      <c r="CR642" s="32"/>
      <c r="CS642" s="32"/>
      <c r="CT642" s="88"/>
      <c r="CU642" s="88" t="s">
        <v>482</v>
      </c>
      <c r="CV642" s="88" t="s">
        <v>483</v>
      </c>
      <c r="CW642" s="33" t="s">
        <v>483</v>
      </c>
      <c r="CX642" s="32"/>
      <c r="CY642" s="32"/>
      <c r="CZ642" s="32"/>
      <c r="DA642" s="32"/>
      <c r="DB642" s="32"/>
      <c r="DC642" s="32"/>
      <c r="DD642" s="32"/>
      <c r="DE642" s="32"/>
      <c r="DF642" s="33" t="s">
        <v>1887</v>
      </c>
      <c r="DG642" s="32"/>
      <c r="DH642" s="32"/>
      <c r="DI642" s="88"/>
      <c r="DJ642" s="32"/>
      <c r="DK642" s="32"/>
      <c r="DL642" s="32"/>
      <c r="DM642" s="32"/>
      <c r="DN642" s="88"/>
      <c r="DO642" s="33" t="s">
        <v>3195</v>
      </c>
      <c r="DP642" s="32"/>
      <c r="DQ642" s="32"/>
      <c r="DR642" s="32"/>
      <c r="DS642" s="32"/>
      <c r="DT642" s="32"/>
      <c r="DU642" s="33" t="s">
        <v>3191</v>
      </c>
      <c r="DV642" s="32"/>
      <c r="DW642" s="88" t="s">
        <v>482</v>
      </c>
      <c r="DX642" s="32"/>
      <c r="DY642" s="32"/>
      <c r="DZ642" s="32"/>
      <c r="EA642" s="32"/>
      <c r="EB642" s="32"/>
      <c r="EC642" s="147" t="s">
        <v>2113</v>
      </c>
      <c r="ED642" s="32"/>
      <c r="EE642" s="32"/>
      <c r="EF642" s="32"/>
      <c r="EG642" s="32"/>
      <c r="EH642" s="32"/>
      <c r="EI642" s="32"/>
      <c r="EJ642" s="32"/>
      <c r="EK642" s="32"/>
      <c r="EL642" s="74" t="s">
        <v>1948</v>
      </c>
      <c r="EM642" s="126" t="s">
        <v>1978</v>
      </c>
      <c r="ET642" s="147" t="s">
        <v>1907</v>
      </c>
      <c r="EU642" s="147" t="s">
        <v>3198</v>
      </c>
      <c r="EV642" s="147" t="s">
        <v>1908</v>
      </c>
      <c r="EW642" s="147" t="s">
        <v>1908</v>
      </c>
      <c r="EX642" s="147" t="s">
        <v>1908</v>
      </c>
      <c r="EY642" s="147" t="s">
        <v>1908</v>
      </c>
      <c r="EZ642" s="147" t="s">
        <v>1908</v>
      </c>
      <c r="FA642" s="147" t="s">
        <v>1908</v>
      </c>
      <c r="FB642" s="147" t="s">
        <v>1908</v>
      </c>
      <c r="FC642" s="147" t="s">
        <v>1908</v>
      </c>
      <c r="FD642" s="166" t="s">
        <v>2101</v>
      </c>
      <c r="FE642" s="166"/>
      <c r="FF642" s="166"/>
      <c r="FG642" s="85" t="s">
        <v>430</v>
      </c>
      <c r="FH642" s="147" t="s">
        <v>2109</v>
      </c>
      <c r="FI642" s="156"/>
      <c r="FJ642" s="147" t="s">
        <v>3094</v>
      </c>
      <c r="FK642" s="147" t="s">
        <v>3200</v>
      </c>
      <c r="FL642" s="147" t="s">
        <v>2003</v>
      </c>
      <c r="FM642" s="69" t="s">
        <v>335</v>
      </c>
      <c r="FN642" s="147" t="s">
        <v>1985</v>
      </c>
      <c r="FO642" s="147" t="s">
        <v>2110</v>
      </c>
      <c r="FP642" s="147" t="s">
        <v>3102</v>
      </c>
      <c r="FQ642" s="147" t="s">
        <v>3098</v>
      </c>
      <c r="FR642" s="147" t="s">
        <v>3096</v>
      </c>
      <c r="FS642" s="147" t="s">
        <v>3100</v>
      </c>
      <c r="FT642" s="161" t="s">
        <v>2086</v>
      </c>
      <c r="FU642" s="161" t="s">
        <v>2090</v>
      </c>
      <c r="FV642" s="161"/>
      <c r="FW642" s="161" t="s">
        <v>2087</v>
      </c>
      <c r="FX642" s="161" t="s">
        <v>2092</v>
      </c>
      <c r="FY642" s="147" t="s">
        <v>1935</v>
      </c>
      <c r="FZ642" s="147" t="s">
        <v>431</v>
      </c>
      <c r="GA642" s="30" t="s">
        <v>408</v>
      </c>
      <c r="GB642" s="30"/>
      <c r="GC642" s="85" t="s">
        <v>456</v>
      </c>
      <c r="GD642" s="38" t="s">
        <v>603</v>
      </c>
      <c r="GE642" s="38" t="s">
        <v>340</v>
      </c>
      <c r="GF642" s="38" t="s">
        <v>2094</v>
      </c>
      <c r="GG642" s="33" t="s">
        <v>1920</v>
      </c>
      <c r="GH642" s="30" t="s">
        <v>566</v>
      </c>
      <c r="GI642" s="147" t="s">
        <v>1990</v>
      </c>
      <c r="GJ642" s="147" t="s">
        <v>2001</v>
      </c>
      <c r="GK642" s="147" t="s">
        <v>3104</v>
      </c>
      <c r="GL642" s="88" t="s">
        <v>493</v>
      </c>
      <c r="GM642" s="147" t="s">
        <v>3092</v>
      </c>
      <c r="GN642" s="147" t="s">
        <v>1994</v>
      </c>
      <c r="GO642" s="147" t="s">
        <v>2096</v>
      </c>
      <c r="GP642" s="147" t="s">
        <v>1984</v>
      </c>
      <c r="GQ642" s="147" t="s">
        <v>1988</v>
      </c>
      <c r="GR642" s="156" t="s">
        <v>302</v>
      </c>
      <c r="GS642" s="85" t="s">
        <v>1944</v>
      </c>
      <c r="GT642" s="147" t="s">
        <v>1895</v>
      </c>
      <c r="GU642" s="85"/>
      <c r="GV642" s="147" t="s">
        <v>2005</v>
      </c>
      <c r="GW642" s="85" t="s">
        <v>1976</v>
      </c>
      <c r="GX642" s="85" t="s">
        <v>480</v>
      </c>
      <c r="GY642" s="147" t="s">
        <v>2098</v>
      </c>
      <c r="GZ642" s="157" t="s">
        <v>612</v>
      </c>
      <c r="HA642" t="s">
        <v>1954</v>
      </c>
    </row>
    <row r="643" spans="1:209" ht="12.75">
      <c r="A643" s="28">
        <v>46345</v>
      </c>
      <c r="B643" s="88" t="s">
        <v>482</v>
      </c>
      <c r="C643" s="32"/>
      <c r="D643" s="88" t="s">
        <v>482</v>
      </c>
      <c r="E643" s="32"/>
      <c r="F643" s="88" t="s">
        <v>482</v>
      </c>
      <c r="G643" s="32"/>
      <c r="H643" s="32" t="s">
        <v>482</v>
      </c>
      <c r="I643" s="32"/>
      <c r="J643" s="88" t="s">
        <v>482</v>
      </c>
      <c r="K643" s="88" t="s">
        <v>482</v>
      </c>
      <c r="L643" s="88" t="s">
        <v>482</v>
      </c>
      <c r="M643" s="32" t="s">
        <v>482</v>
      </c>
      <c r="N643" s="88" t="s">
        <v>483</v>
      </c>
      <c r="O643" s="32"/>
      <c r="P643" s="32"/>
      <c r="Q643" s="88" t="s">
        <v>482</v>
      </c>
      <c r="R643" s="32"/>
      <c r="S643" s="32"/>
      <c r="T643" s="33" t="s">
        <v>482</v>
      </c>
      <c r="U643" s="88" t="s">
        <v>483</v>
      </c>
      <c r="V643" s="171" t="s">
        <v>2083</v>
      </c>
      <c r="W643" s="88"/>
      <c r="X643" s="32"/>
      <c r="Y643" s="88" t="s">
        <v>482</v>
      </c>
      <c r="Z643" s="32" t="s">
        <v>482</v>
      </c>
      <c r="AA643" s="38" t="s">
        <v>482</v>
      </c>
      <c r="AB643" s="32"/>
      <c r="AC643" s="32" t="s">
        <v>483</v>
      </c>
      <c r="AD643" s="88"/>
      <c r="AE643" s="88" t="s">
        <v>482</v>
      </c>
      <c r="AF643" s="32"/>
      <c r="AG643" s="32"/>
      <c r="AH643" s="88" t="s">
        <v>482</v>
      </c>
      <c r="AI643" s="32"/>
      <c r="AJ643" s="32"/>
      <c r="AK643" s="88" t="s">
        <v>482</v>
      </c>
      <c r="AL643" s="32" t="s">
        <v>482</v>
      </c>
      <c r="AM643" s="88" t="s">
        <v>482</v>
      </c>
      <c r="AN643" s="88" t="s">
        <v>482</v>
      </c>
      <c r="AO643" s="88" t="s">
        <v>482</v>
      </c>
      <c r="AP643" s="32"/>
      <c r="AQ643" s="88" t="s">
        <v>482</v>
      </c>
      <c r="AR643" s="32"/>
      <c r="AS643" s="32"/>
      <c r="AT643" s="148" t="s">
        <v>483</v>
      </c>
      <c r="AU643" s="32"/>
      <c r="AV643" s="30" t="s">
        <v>483</v>
      </c>
      <c r="AW643" s="88" t="s">
        <v>482</v>
      </c>
      <c r="AX643" s="30" t="s">
        <v>482</v>
      </c>
      <c r="AY643" s="30" t="s">
        <v>483</v>
      </c>
      <c r="AZ643" s="32"/>
      <c r="BA643" s="145"/>
      <c r="BB643" s="88" t="s">
        <v>483</v>
      </c>
      <c r="BC643" s="32"/>
      <c r="BD643" s="32"/>
      <c r="BE643" s="32"/>
      <c r="BF643" s="32"/>
      <c r="BG643" s="32"/>
      <c r="BH643" s="32"/>
      <c r="BI643" s="32"/>
      <c r="BJ643" s="32"/>
      <c r="BK643" s="32"/>
      <c r="BL643" s="88" t="s">
        <v>482</v>
      </c>
      <c r="BM643" s="32"/>
      <c r="BN643" s="88" t="s">
        <v>483</v>
      </c>
      <c r="BO643" s="32"/>
      <c r="BP643" s="88" t="s">
        <v>483</v>
      </c>
      <c r="BQ643" s="32"/>
      <c r="BR643" s="88" t="s">
        <v>483</v>
      </c>
      <c r="BS643" s="177" t="s">
        <v>482</v>
      </c>
      <c r="BT643" s="88" t="s">
        <v>482</v>
      </c>
      <c r="BU643" s="32"/>
      <c r="BV643" s="33" t="s">
        <v>482</v>
      </c>
      <c r="BW643" s="32"/>
      <c r="BX643" s="147" t="s">
        <v>482</v>
      </c>
      <c r="BY643" s="32" t="s">
        <v>482</v>
      </c>
      <c r="BZ643" s="33" t="s">
        <v>482</v>
      </c>
      <c r="CA643" s="32"/>
      <c r="CB643" s="32"/>
      <c r="CC643" s="32"/>
      <c r="CD643" s="32"/>
      <c r="CE643" s="32"/>
      <c r="CF643" s="32"/>
      <c r="CG643" s="30" t="s">
        <v>1886</v>
      </c>
      <c r="CH643" s="32"/>
      <c r="CI643" s="88" t="s">
        <v>483</v>
      </c>
      <c r="CJ643" s="32"/>
      <c r="CK643" s="32"/>
      <c r="CL643" s="88" t="s">
        <v>482</v>
      </c>
      <c r="CM643" s="113" t="s">
        <v>436</v>
      </c>
      <c r="CN643" s="88"/>
      <c r="CO643" s="32"/>
      <c r="CP643" s="88" t="s">
        <v>483</v>
      </c>
      <c r="CQ643" s="32"/>
      <c r="CR643" s="32"/>
      <c r="CS643" s="32"/>
      <c r="CT643" s="88"/>
      <c r="CU643" s="88" t="s">
        <v>482</v>
      </c>
      <c r="CV643" s="88" t="s">
        <v>483</v>
      </c>
      <c r="CW643" s="33" t="s">
        <v>483</v>
      </c>
      <c r="CX643" s="32"/>
      <c r="CY643" s="32"/>
      <c r="CZ643" s="32"/>
      <c r="DA643" s="32"/>
      <c r="DB643" s="32"/>
      <c r="DC643" s="32"/>
      <c r="DD643" s="32"/>
      <c r="DE643" s="32"/>
      <c r="DF643" s="33" t="s">
        <v>1887</v>
      </c>
      <c r="DG643" s="32"/>
      <c r="DH643" s="32"/>
      <c r="DI643" s="88"/>
      <c r="DJ643" s="32"/>
      <c r="DK643" s="32"/>
      <c r="DL643" s="32"/>
      <c r="DM643" s="32"/>
      <c r="DN643" s="88"/>
      <c r="DO643" s="33" t="s">
        <v>3195</v>
      </c>
      <c r="DP643" s="32"/>
      <c r="DQ643" s="32"/>
      <c r="DR643" s="32"/>
      <c r="DS643" s="32"/>
      <c r="DT643" s="32"/>
      <c r="DU643" s="33" t="s">
        <v>3191</v>
      </c>
      <c r="DV643" s="32"/>
      <c r="DW643" s="88" t="s">
        <v>482</v>
      </c>
      <c r="DX643" s="32"/>
      <c r="DY643" s="32"/>
      <c r="DZ643" s="32"/>
      <c r="EA643" s="32"/>
      <c r="EB643" s="32"/>
      <c r="EC643" s="147" t="s">
        <v>2113</v>
      </c>
      <c r="ED643" s="32"/>
      <c r="EE643" s="32"/>
      <c r="EF643" s="32"/>
      <c r="EG643" s="32"/>
      <c r="EH643" s="32"/>
      <c r="EI643" s="32"/>
      <c r="EJ643" s="32"/>
      <c r="EK643" s="32"/>
      <c r="EL643" s="74" t="s">
        <v>1948</v>
      </c>
      <c r="EM643" s="126" t="s">
        <v>1978</v>
      </c>
      <c r="ET643" s="147" t="s">
        <v>1907</v>
      </c>
      <c r="EU643" s="147" t="s">
        <v>3198</v>
      </c>
      <c r="EV643" s="147" t="s">
        <v>1908</v>
      </c>
      <c r="EW643" s="147" t="s">
        <v>1908</v>
      </c>
      <c r="EX643" s="147" t="s">
        <v>1908</v>
      </c>
      <c r="EY643" s="147" t="s">
        <v>1908</v>
      </c>
      <c r="EZ643" s="147" t="s">
        <v>1908</v>
      </c>
      <c r="FA643" s="147" t="s">
        <v>1908</v>
      </c>
      <c r="FB643" s="147" t="s">
        <v>1908</v>
      </c>
      <c r="FC643" s="147" t="s">
        <v>1908</v>
      </c>
      <c r="FD643" s="166" t="s">
        <v>2101</v>
      </c>
      <c r="FE643" s="166"/>
      <c r="FF643" s="166"/>
      <c r="FG643" s="85" t="s">
        <v>430</v>
      </c>
      <c r="FH643" s="147" t="s">
        <v>2109</v>
      </c>
      <c r="FI643" s="156"/>
      <c r="FJ643" s="147" t="s">
        <v>3094</v>
      </c>
      <c r="FK643" s="147" t="s">
        <v>3200</v>
      </c>
      <c r="FL643" s="147" t="s">
        <v>2003</v>
      </c>
      <c r="FM643" s="69" t="s">
        <v>335</v>
      </c>
      <c r="FN643" s="147" t="s">
        <v>1985</v>
      </c>
      <c r="FO643" s="147" t="s">
        <v>2110</v>
      </c>
      <c r="FP643" s="147" t="s">
        <v>3102</v>
      </c>
      <c r="FQ643" s="147" t="s">
        <v>3098</v>
      </c>
      <c r="FR643" s="147" t="s">
        <v>3096</v>
      </c>
      <c r="FS643" s="147" t="s">
        <v>3100</v>
      </c>
      <c r="FT643" s="161" t="s">
        <v>2086</v>
      </c>
      <c r="FU643" s="161" t="s">
        <v>2090</v>
      </c>
      <c r="FV643" s="161"/>
      <c r="FW643" s="161" t="s">
        <v>2087</v>
      </c>
      <c r="FX643" s="161" t="s">
        <v>2092</v>
      </c>
      <c r="FY643" s="147" t="s">
        <v>1935</v>
      </c>
      <c r="FZ643" s="147" t="s">
        <v>431</v>
      </c>
      <c r="GA643" s="30" t="s">
        <v>408</v>
      </c>
      <c r="GB643" s="30"/>
      <c r="GC643" s="85" t="s">
        <v>456</v>
      </c>
      <c r="GD643" s="38" t="s">
        <v>603</v>
      </c>
      <c r="GE643" s="38" t="s">
        <v>340</v>
      </c>
      <c r="GF643" s="38" t="s">
        <v>2094</v>
      </c>
      <c r="GG643" s="33" t="s">
        <v>1920</v>
      </c>
      <c r="GH643" s="30" t="s">
        <v>566</v>
      </c>
      <c r="GI643" s="147" t="s">
        <v>1990</v>
      </c>
      <c r="GJ643" s="147" t="s">
        <v>2001</v>
      </c>
      <c r="GK643" s="147" t="s">
        <v>3104</v>
      </c>
      <c r="GL643" s="88" t="s">
        <v>493</v>
      </c>
      <c r="GM643" s="147" t="s">
        <v>3092</v>
      </c>
      <c r="GN643" s="147" t="s">
        <v>1994</v>
      </c>
      <c r="GO643" s="147" t="s">
        <v>2096</v>
      </c>
      <c r="GP643" s="147" t="s">
        <v>1984</v>
      </c>
      <c r="GQ643" s="147" t="s">
        <v>1988</v>
      </c>
      <c r="GR643" s="156" t="s">
        <v>302</v>
      </c>
      <c r="GS643" s="85" t="s">
        <v>1944</v>
      </c>
      <c r="GT643" s="147" t="s">
        <v>1895</v>
      </c>
      <c r="GU643" s="85"/>
      <c r="GV643" s="147" t="s">
        <v>2005</v>
      </c>
      <c r="GW643" s="85" t="s">
        <v>1976</v>
      </c>
      <c r="GX643" s="85" t="s">
        <v>480</v>
      </c>
      <c r="GY643" s="147" t="s">
        <v>2098</v>
      </c>
      <c r="GZ643" s="157" t="s">
        <v>612</v>
      </c>
      <c r="HA643" t="s">
        <v>1954</v>
      </c>
    </row>
    <row r="644" spans="1:209" ht="12.75">
      <c r="A644" s="28">
        <v>46346</v>
      </c>
      <c r="B644" s="88" t="s">
        <v>482</v>
      </c>
      <c r="C644" s="32"/>
      <c r="D644" s="88" t="s">
        <v>482</v>
      </c>
      <c r="E644" s="32"/>
      <c r="F644" s="88" t="s">
        <v>482</v>
      </c>
      <c r="G644" s="32"/>
      <c r="H644" s="32" t="s">
        <v>482</v>
      </c>
      <c r="I644" s="32"/>
      <c r="J644" s="88" t="s">
        <v>482</v>
      </c>
      <c r="K644" s="88" t="s">
        <v>482</v>
      </c>
      <c r="L644" s="88" t="s">
        <v>482</v>
      </c>
      <c r="M644" s="32" t="s">
        <v>482</v>
      </c>
      <c r="N644" s="88" t="s">
        <v>483</v>
      </c>
      <c r="O644" s="32"/>
      <c r="P644" s="32"/>
      <c r="Q644" s="88" t="s">
        <v>482</v>
      </c>
      <c r="R644" s="32"/>
      <c r="S644" s="32"/>
      <c r="T644" s="33" t="s">
        <v>482</v>
      </c>
      <c r="U644" s="88" t="s">
        <v>483</v>
      </c>
      <c r="V644" s="171" t="s">
        <v>2083</v>
      </c>
      <c r="W644" s="88"/>
      <c r="X644" s="32"/>
      <c r="Y644" s="88" t="s">
        <v>482</v>
      </c>
      <c r="Z644" s="32" t="s">
        <v>482</v>
      </c>
      <c r="AA644" s="38" t="s">
        <v>482</v>
      </c>
      <c r="AB644" s="32"/>
      <c r="AC644" s="32" t="s">
        <v>483</v>
      </c>
      <c r="AD644" s="88"/>
      <c r="AE644" s="88" t="s">
        <v>482</v>
      </c>
      <c r="AF644" s="32"/>
      <c r="AG644" s="32"/>
      <c r="AH644" s="88" t="s">
        <v>482</v>
      </c>
      <c r="AI644" s="32"/>
      <c r="AJ644" s="32"/>
      <c r="AK644" s="88" t="s">
        <v>482</v>
      </c>
      <c r="AL644" s="32" t="s">
        <v>482</v>
      </c>
      <c r="AM644" s="88" t="s">
        <v>482</v>
      </c>
      <c r="AN644" s="88" t="s">
        <v>482</v>
      </c>
      <c r="AO644" s="88" t="s">
        <v>482</v>
      </c>
      <c r="AP644" s="32"/>
      <c r="AQ644" s="88" t="s">
        <v>482</v>
      </c>
      <c r="AR644" s="32"/>
      <c r="AS644" s="32"/>
      <c r="AT644" s="148" t="s">
        <v>483</v>
      </c>
      <c r="AU644" s="32"/>
      <c r="AV644" s="30" t="s">
        <v>483</v>
      </c>
      <c r="AW644" s="88" t="s">
        <v>482</v>
      </c>
      <c r="AX644" s="30" t="s">
        <v>482</v>
      </c>
      <c r="AY644" s="30" t="s">
        <v>483</v>
      </c>
      <c r="AZ644" s="32"/>
      <c r="BA644" s="145"/>
      <c r="BB644" s="88" t="s">
        <v>483</v>
      </c>
      <c r="BC644" s="32"/>
      <c r="BD644" s="32"/>
      <c r="BE644" s="32"/>
      <c r="BF644" s="32"/>
      <c r="BG644" s="32"/>
      <c r="BH644" s="32"/>
      <c r="BI644" s="32"/>
      <c r="BJ644" s="32"/>
      <c r="BK644" s="32"/>
      <c r="BL644" s="88" t="s">
        <v>482</v>
      </c>
      <c r="BM644" s="32"/>
      <c r="BN644" s="88" t="s">
        <v>483</v>
      </c>
      <c r="BO644" s="32"/>
      <c r="BP644" s="88" t="s">
        <v>483</v>
      </c>
      <c r="BQ644" s="32"/>
      <c r="BR644" s="88" t="s">
        <v>483</v>
      </c>
      <c r="BS644" s="177" t="s">
        <v>482</v>
      </c>
      <c r="BT644" s="88" t="s">
        <v>482</v>
      </c>
      <c r="BU644" s="32"/>
      <c r="BV644" s="33" t="s">
        <v>482</v>
      </c>
      <c r="BW644" s="32"/>
      <c r="BX644" s="147" t="s">
        <v>482</v>
      </c>
      <c r="BY644" s="32" t="s">
        <v>482</v>
      </c>
      <c r="BZ644" s="33" t="s">
        <v>482</v>
      </c>
      <c r="CA644" s="32"/>
      <c r="CB644" s="32"/>
      <c r="CC644" s="32"/>
      <c r="CD644" s="32"/>
      <c r="CE644" s="32"/>
      <c r="CF644" s="32"/>
      <c r="CG644" s="30" t="s">
        <v>1886</v>
      </c>
      <c r="CH644" s="32"/>
      <c r="CI644" s="88" t="s">
        <v>483</v>
      </c>
      <c r="CJ644" s="32"/>
      <c r="CK644" s="32"/>
      <c r="CL644" s="88" t="s">
        <v>482</v>
      </c>
      <c r="CM644" s="113" t="s">
        <v>436</v>
      </c>
      <c r="CN644" s="88"/>
      <c r="CO644" s="32"/>
      <c r="CP644" s="88" t="s">
        <v>483</v>
      </c>
      <c r="CQ644" s="32"/>
      <c r="CR644" s="32"/>
      <c r="CS644" s="32"/>
      <c r="CT644" s="88"/>
      <c r="CU644" s="88" t="s">
        <v>482</v>
      </c>
      <c r="CV644" s="88" t="s">
        <v>483</v>
      </c>
      <c r="CW644" s="33" t="s">
        <v>483</v>
      </c>
      <c r="CX644" s="32"/>
      <c r="CY644" s="32"/>
      <c r="CZ644" s="32"/>
      <c r="DA644" s="32"/>
      <c r="DB644" s="32"/>
      <c r="DC644" s="32"/>
      <c r="DD644" s="32"/>
      <c r="DE644" s="32"/>
      <c r="DF644" s="33" t="s">
        <v>1887</v>
      </c>
      <c r="DG644" s="32"/>
      <c r="DH644" s="32"/>
      <c r="DI644" s="88"/>
      <c r="DJ644" s="32"/>
      <c r="DK644" s="32"/>
      <c r="DL644" s="32"/>
      <c r="DM644" s="32"/>
      <c r="DN644" s="88"/>
      <c r="DO644" s="33" t="s">
        <v>3195</v>
      </c>
      <c r="DP644" s="32"/>
      <c r="DQ644" s="32"/>
      <c r="DR644" s="32"/>
      <c r="DS644" s="32"/>
      <c r="DT644" s="32"/>
      <c r="DU644" s="33" t="s">
        <v>3191</v>
      </c>
      <c r="DV644" s="32"/>
      <c r="DW644" s="88" t="s">
        <v>482</v>
      </c>
      <c r="DX644" s="32"/>
      <c r="DY644" s="32"/>
      <c r="DZ644" s="32"/>
      <c r="EA644" s="32"/>
      <c r="EB644" s="32"/>
      <c r="EC644" s="147" t="s">
        <v>2113</v>
      </c>
      <c r="ED644" s="32"/>
      <c r="EE644" s="32"/>
      <c r="EF644" s="32"/>
      <c r="EG644" s="32"/>
      <c r="EH644" s="32"/>
      <c r="EI644" s="32"/>
      <c r="EJ644" s="32"/>
      <c r="EK644" s="32"/>
      <c r="EL644" s="74" t="s">
        <v>1948</v>
      </c>
      <c r="EM644" s="126" t="s">
        <v>1978</v>
      </c>
      <c r="ET644" s="147" t="s">
        <v>1907</v>
      </c>
      <c r="EU644" s="147" t="s">
        <v>3198</v>
      </c>
      <c r="EV644" s="147" t="s">
        <v>1908</v>
      </c>
      <c r="EW644" s="147" t="s">
        <v>1908</v>
      </c>
      <c r="EX644" s="147" t="s">
        <v>1908</v>
      </c>
      <c r="EY644" s="147" t="s">
        <v>1908</v>
      </c>
      <c r="EZ644" s="147" t="s">
        <v>1908</v>
      </c>
      <c r="FA644" s="147" t="s">
        <v>1908</v>
      </c>
      <c r="FB644" s="147" t="s">
        <v>1908</v>
      </c>
      <c r="FC644" s="147" t="s">
        <v>1908</v>
      </c>
      <c r="FD644" s="166" t="s">
        <v>2101</v>
      </c>
      <c r="FE644" s="166"/>
      <c r="FF644" s="166"/>
      <c r="FG644" s="85" t="s">
        <v>430</v>
      </c>
      <c r="FH644" s="147" t="s">
        <v>2109</v>
      </c>
      <c r="FI644" s="156"/>
      <c r="FJ644" s="147" t="s">
        <v>3094</v>
      </c>
      <c r="FK644" s="147" t="s">
        <v>3200</v>
      </c>
      <c r="FL644" s="147" t="s">
        <v>2003</v>
      </c>
      <c r="FM644" s="69" t="s">
        <v>335</v>
      </c>
      <c r="FN644" s="147" t="s">
        <v>1985</v>
      </c>
      <c r="FO644" s="147" t="s">
        <v>2110</v>
      </c>
      <c r="FP644" s="147" t="s">
        <v>3102</v>
      </c>
      <c r="FQ644" s="147" t="s">
        <v>3098</v>
      </c>
      <c r="FR644" s="147" t="s">
        <v>3096</v>
      </c>
      <c r="FS644" s="147" t="s">
        <v>3100</v>
      </c>
      <c r="FT644" s="161" t="s">
        <v>2086</v>
      </c>
      <c r="FU644" s="161" t="s">
        <v>2090</v>
      </c>
      <c r="FV644" s="161"/>
      <c r="FW644" s="161" t="s">
        <v>2087</v>
      </c>
      <c r="FX644" s="161" t="s">
        <v>2092</v>
      </c>
      <c r="FY644" s="147" t="s">
        <v>1935</v>
      </c>
      <c r="FZ644" s="147" t="s">
        <v>431</v>
      </c>
      <c r="GA644" s="30" t="s">
        <v>408</v>
      </c>
      <c r="GB644" s="30"/>
      <c r="GC644" s="85" t="s">
        <v>456</v>
      </c>
      <c r="GD644" s="38" t="s">
        <v>603</v>
      </c>
      <c r="GE644" s="38" t="s">
        <v>340</v>
      </c>
      <c r="GF644" s="38" t="s">
        <v>2094</v>
      </c>
      <c r="GG644" s="33" t="s">
        <v>1920</v>
      </c>
      <c r="GH644" s="30" t="s">
        <v>566</v>
      </c>
      <c r="GI644" s="147" t="s">
        <v>1990</v>
      </c>
      <c r="GJ644" s="147" t="s">
        <v>2001</v>
      </c>
      <c r="GK644" s="147" t="s">
        <v>3104</v>
      </c>
      <c r="GL644" s="88" t="s">
        <v>493</v>
      </c>
      <c r="GM644" s="147" t="s">
        <v>3092</v>
      </c>
      <c r="GN644" s="147" t="s">
        <v>1994</v>
      </c>
      <c r="GO644" s="147" t="s">
        <v>2096</v>
      </c>
      <c r="GP644" s="147" t="s">
        <v>1984</v>
      </c>
      <c r="GQ644" s="147" t="s">
        <v>1988</v>
      </c>
      <c r="GR644" s="156" t="s">
        <v>302</v>
      </c>
      <c r="GS644" s="85" t="s">
        <v>1944</v>
      </c>
      <c r="GT644" s="147" t="s">
        <v>1895</v>
      </c>
      <c r="GU644" s="85"/>
      <c r="GV644" s="147" t="s">
        <v>2005</v>
      </c>
      <c r="GW644" s="85" t="s">
        <v>1976</v>
      </c>
      <c r="GX644" s="85" t="s">
        <v>480</v>
      </c>
      <c r="GY644" s="147" t="s">
        <v>2098</v>
      </c>
      <c r="GZ644" s="157" t="s">
        <v>612</v>
      </c>
      <c r="HA644" t="s">
        <v>1954</v>
      </c>
    </row>
    <row r="645" spans="1:209" ht="12.75">
      <c r="A645" s="28">
        <v>46347</v>
      </c>
      <c r="B645" s="88" t="s">
        <v>482</v>
      </c>
      <c r="C645" s="32"/>
      <c r="D645" s="88" t="s">
        <v>482</v>
      </c>
      <c r="E645" s="32"/>
      <c r="F645" s="88" t="s">
        <v>482</v>
      </c>
      <c r="G645" s="32"/>
      <c r="H645" s="32" t="s">
        <v>482</v>
      </c>
      <c r="I645" s="32"/>
      <c r="J645" s="88" t="s">
        <v>482</v>
      </c>
      <c r="K645" s="88" t="s">
        <v>482</v>
      </c>
      <c r="L645" s="88" t="s">
        <v>482</v>
      </c>
      <c r="M645" s="32" t="s">
        <v>482</v>
      </c>
      <c r="N645" s="88" t="s">
        <v>483</v>
      </c>
      <c r="O645" s="32"/>
      <c r="P645" s="32"/>
      <c r="Q645" s="88" t="s">
        <v>482</v>
      </c>
      <c r="R645" s="32"/>
      <c r="S645" s="32"/>
      <c r="T645" s="33" t="s">
        <v>482</v>
      </c>
      <c r="U645" s="88" t="s">
        <v>483</v>
      </c>
      <c r="V645" s="171" t="s">
        <v>2083</v>
      </c>
      <c r="W645" s="88"/>
      <c r="X645" s="32"/>
      <c r="Y645" s="88" t="s">
        <v>482</v>
      </c>
      <c r="Z645" s="32" t="s">
        <v>482</v>
      </c>
      <c r="AA645" s="38" t="s">
        <v>482</v>
      </c>
      <c r="AB645" s="32"/>
      <c r="AC645" s="32" t="s">
        <v>483</v>
      </c>
      <c r="AD645" s="88"/>
      <c r="AE645" s="88" t="s">
        <v>482</v>
      </c>
      <c r="AF645" s="32"/>
      <c r="AG645" s="32"/>
      <c r="AH645" s="88" t="s">
        <v>482</v>
      </c>
      <c r="AI645" s="32"/>
      <c r="AJ645" s="32"/>
      <c r="AK645" s="88" t="s">
        <v>482</v>
      </c>
      <c r="AL645" s="32" t="s">
        <v>482</v>
      </c>
      <c r="AM645" s="88" t="s">
        <v>482</v>
      </c>
      <c r="AN645" s="88" t="s">
        <v>482</v>
      </c>
      <c r="AO645" s="88" t="s">
        <v>482</v>
      </c>
      <c r="AP645" s="32"/>
      <c r="AQ645" s="88" t="s">
        <v>482</v>
      </c>
      <c r="AR645" s="32"/>
      <c r="AS645" s="32"/>
      <c r="AT645" s="148" t="s">
        <v>483</v>
      </c>
      <c r="AU645" s="32"/>
      <c r="AV645" s="30" t="s">
        <v>483</v>
      </c>
      <c r="AW645" s="88" t="s">
        <v>482</v>
      </c>
      <c r="AX645" s="30" t="s">
        <v>482</v>
      </c>
      <c r="AY645" s="30" t="s">
        <v>483</v>
      </c>
      <c r="AZ645" s="32"/>
      <c r="BA645" s="145"/>
      <c r="BB645" s="88" t="s">
        <v>483</v>
      </c>
      <c r="BC645" s="32"/>
      <c r="BD645" s="32"/>
      <c r="BE645" s="32"/>
      <c r="BF645" s="32"/>
      <c r="BG645" s="32"/>
      <c r="BH645" s="32"/>
      <c r="BI645" s="32"/>
      <c r="BJ645" s="32"/>
      <c r="BK645" s="32"/>
      <c r="BL645" s="88" t="s">
        <v>482</v>
      </c>
      <c r="BM645" s="32"/>
      <c r="BN645" s="88" t="s">
        <v>483</v>
      </c>
      <c r="BO645" s="32"/>
      <c r="BP645" s="88" t="s">
        <v>483</v>
      </c>
      <c r="BQ645" s="32"/>
      <c r="BR645" s="88" t="s">
        <v>483</v>
      </c>
      <c r="BS645" s="177" t="s">
        <v>482</v>
      </c>
      <c r="BT645" s="88" t="s">
        <v>482</v>
      </c>
      <c r="BU645" s="32"/>
      <c r="BV645" s="33" t="s">
        <v>482</v>
      </c>
      <c r="BW645" s="32"/>
      <c r="BX645" s="147" t="s">
        <v>482</v>
      </c>
      <c r="BY645" s="32" t="s">
        <v>482</v>
      </c>
      <c r="BZ645" s="33" t="s">
        <v>482</v>
      </c>
      <c r="CA645" s="32"/>
      <c r="CB645" s="32"/>
      <c r="CC645" s="32"/>
      <c r="CD645" s="32"/>
      <c r="CE645" s="32"/>
      <c r="CF645" s="32"/>
      <c r="CG645" s="30" t="s">
        <v>1886</v>
      </c>
      <c r="CH645" s="32"/>
      <c r="CI645" s="88" t="s">
        <v>483</v>
      </c>
      <c r="CJ645" s="32"/>
      <c r="CK645" s="32"/>
      <c r="CL645" s="88" t="s">
        <v>482</v>
      </c>
      <c r="CM645" s="113" t="s">
        <v>436</v>
      </c>
      <c r="CN645" s="88"/>
      <c r="CO645" s="32"/>
      <c r="CP645" s="88" t="s">
        <v>483</v>
      </c>
      <c r="CQ645" s="32"/>
      <c r="CR645" s="32"/>
      <c r="CS645" s="32"/>
      <c r="CT645" s="88"/>
      <c r="CU645" s="88" t="s">
        <v>482</v>
      </c>
      <c r="CV645" s="88" t="s">
        <v>483</v>
      </c>
      <c r="CW645" s="33" t="s">
        <v>483</v>
      </c>
      <c r="CX645" s="32"/>
      <c r="CY645" s="32"/>
      <c r="CZ645" s="32"/>
      <c r="DA645" s="32"/>
      <c r="DB645" s="32"/>
      <c r="DC645" s="32"/>
      <c r="DD645" s="32"/>
      <c r="DE645" s="32"/>
      <c r="DF645" s="33" t="s">
        <v>1887</v>
      </c>
      <c r="DG645" s="32"/>
      <c r="DH645" s="32"/>
      <c r="DI645" s="88"/>
      <c r="DJ645" s="32"/>
      <c r="DK645" s="32"/>
      <c r="DL645" s="32"/>
      <c r="DM645" s="32"/>
      <c r="DN645" s="88"/>
      <c r="DO645" s="33" t="s">
        <v>3195</v>
      </c>
      <c r="DP645" s="32"/>
      <c r="DQ645" s="32"/>
      <c r="DR645" s="32"/>
      <c r="DS645" s="32"/>
      <c r="DT645" s="32"/>
      <c r="DU645" s="33" t="s">
        <v>3191</v>
      </c>
      <c r="DV645" s="32"/>
      <c r="DW645" s="88" t="s">
        <v>482</v>
      </c>
      <c r="DX645" s="32"/>
      <c r="DY645" s="32"/>
      <c r="DZ645" s="32"/>
      <c r="EA645" s="32"/>
      <c r="EB645" s="32"/>
      <c r="EC645" s="147" t="s">
        <v>2113</v>
      </c>
      <c r="ED645" s="32"/>
      <c r="EE645" s="32"/>
      <c r="EF645" s="32"/>
      <c r="EG645" s="32"/>
      <c r="EH645" s="32"/>
      <c r="EI645" s="32"/>
      <c r="EJ645" s="32"/>
      <c r="EK645" s="32"/>
      <c r="EL645" s="74" t="s">
        <v>1948</v>
      </c>
      <c r="EM645" s="126" t="s">
        <v>1978</v>
      </c>
      <c r="ET645" s="147" t="s">
        <v>1907</v>
      </c>
      <c r="EU645" s="147" t="s">
        <v>3198</v>
      </c>
      <c r="EV645" s="147" t="s">
        <v>1908</v>
      </c>
      <c r="EW645" s="147" t="s">
        <v>1908</v>
      </c>
      <c r="EX645" s="147" t="s">
        <v>1908</v>
      </c>
      <c r="EY645" s="147" t="s">
        <v>1908</v>
      </c>
      <c r="EZ645" s="147" t="s">
        <v>1908</v>
      </c>
      <c r="FA645" s="147" t="s">
        <v>1908</v>
      </c>
      <c r="FB645" s="147" t="s">
        <v>1908</v>
      </c>
      <c r="FC645" s="147" t="s">
        <v>1908</v>
      </c>
      <c r="FD645" s="166" t="s">
        <v>2101</v>
      </c>
      <c r="FE645" s="166"/>
      <c r="FF645" s="166"/>
      <c r="FG645" s="85" t="s">
        <v>430</v>
      </c>
      <c r="FH645" s="147" t="s">
        <v>2109</v>
      </c>
      <c r="FI645" s="156"/>
      <c r="FJ645" s="147" t="s">
        <v>3094</v>
      </c>
      <c r="FK645" s="147" t="s">
        <v>3200</v>
      </c>
      <c r="FL645" s="147" t="s">
        <v>2003</v>
      </c>
      <c r="FM645" s="69" t="s">
        <v>335</v>
      </c>
      <c r="FN645" s="147" t="s">
        <v>1985</v>
      </c>
      <c r="FO645" s="147" t="s">
        <v>2110</v>
      </c>
      <c r="FP645" s="147" t="s">
        <v>3102</v>
      </c>
      <c r="FQ645" s="147" t="s">
        <v>3098</v>
      </c>
      <c r="FR645" s="147" t="s">
        <v>3096</v>
      </c>
      <c r="FS645" s="147" t="s">
        <v>3100</v>
      </c>
      <c r="FT645" s="161" t="s">
        <v>2086</v>
      </c>
      <c r="FU645" s="161" t="s">
        <v>2090</v>
      </c>
      <c r="FV645" s="161"/>
      <c r="FW645" s="161" t="s">
        <v>2087</v>
      </c>
      <c r="FX645" s="161" t="s">
        <v>2092</v>
      </c>
      <c r="FY645" s="147" t="s">
        <v>1935</v>
      </c>
      <c r="FZ645" s="147" t="s">
        <v>431</v>
      </c>
      <c r="GA645" s="30" t="s">
        <v>408</v>
      </c>
      <c r="GB645" s="30"/>
      <c r="GC645" s="85" t="s">
        <v>456</v>
      </c>
      <c r="GD645" s="38" t="s">
        <v>603</v>
      </c>
      <c r="GE645" s="38" t="s">
        <v>340</v>
      </c>
      <c r="GF645" s="38" t="s">
        <v>2094</v>
      </c>
      <c r="GG645" s="33" t="s">
        <v>1920</v>
      </c>
      <c r="GH645" s="30" t="s">
        <v>566</v>
      </c>
      <c r="GI645" s="147" t="s">
        <v>1990</v>
      </c>
      <c r="GJ645" s="147" t="s">
        <v>2001</v>
      </c>
      <c r="GK645" s="147" t="s">
        <v>3104</v>
      </c>
      <c r="GL645" s="88" t="s">
        <v>493</v>
      </c>
      <c r="GM645" s="147" t="s">
        <v>3092</v>
      </c>
      <c r="GN645" s="147" t="s">
        <v>1994</v>
      </c>
      <c r="GO645" s="147" t="s">
        <v>2096</v>
      </c>
      <c r="GP645" s="147" t="s">
        <v>1984</v>
      </c>
      <c r="GQ645" s="147" t="s">
        <v>1988</v>
      </c>
      <c r="GR645" s="156" t="s">
        <v>302</v>
      </c>
      <c r="GS645" s="85" t="s">
        <v>1944</v>
      </c>
      <c r="GT645" s="147" t="s">
        <v>1895</v>
      </c>
      <c r="GU645" s="85"/>
      <c r="GV645" s="147" t="s">
        <v>2005</v>
      </c>
      <c r="GW645" s="85" t="s">
        <v>1976</v>
      </c>
      <c r="GX645" s="85" t="s">
        <v>480</v>
      </c>
      <c r="GY645" s="147" t="s">
        <v>2098</v>
      </c>
      <c r="GZ645" s="157" t="s">
        <v>612</v>
      </c>
      <c r="HA645" t="s">
        <v>1954</v>
      </c>
    </row>
    <row r="646" spans="1:209" ht="12.75">
      <c r="A646" s="28">
        <v>46348</v>
      </c>
      <c r="B646" s="88" t="s">
        <v>482</v>
      </c>
      <c r="C646" s="32"/>
      <c r="D646" s="88" t="s">
        <v>482</v>
      </c>
      <c r="E646" s="32"/>
      <c r="F646" s="88" t="s">
        <v>482</v>
      </c>
      <c r="G646" s="32"/>
      <c r="H646" s="32" t="s">
        <v>482</v>
      </c>
      <c r="I646" s="32"/>
      <c r="J646" s="88" t="s">
        <v>482</v>
      </c>
      <c r="K646" s="88" t="s">
        <v>482</v>
      </c>
      <c r="L646" s="88" t="s">
        <v>482</v>
      </c>
      <c r="M646" s="32" t="s">
        <v>482</v>
      </c>
      <c r="N646" s="88" t="s">
        <v>483</v>
      </c>
      <c r="O646" s="32"/>
      <c r="P646" s="32"/>
      <c r="Q646" s="88" t="s">
        <v>482</v>
      </c>
      <c r="R646" s="32"/>
      <c r="S646" s="32"/>
      <c r="T646" s="33" t="s">
        <v>482</v>
      </c>
      <c r="U646" s="88" t="s">
        <v>483</v>
      </c>
      <c r="V646" s="171" t="s">
        <v>2083</v>
      </c>
      <c r="W646" s="88"/>
      <c r="X646" s="32"/>
      <c r="Y646" s="88" t="s">
        <v>482</v>
      </c>
      <c r="Z646" s="32" t="s">
        <v>482</v>
      </c>
      <c r="AA646" s="38" t="s">
        <v>482</v>
      </c>
      <c r="AB646" s="32"/>
      <c r="AC646" s="32" t="s">
        <v>483</v>
      </c>
      <c r="AD646" s="88"/>
      <c r="AE646" s="88" t="s">
        <v>482</v>
      </c>
      <c r="AF646" s="32"/>
      <c r="AG646" s="32"/>
      <c r="AH646" s="88" t="s">
        <v>482</v>
      </c>
      <c r="AI646" s="32"/>
      <c r="AJ646" s="32"/>
      <c r="AK646" s="88" t="s">
        <v>482</v>
      </c>
      <c r="AL646" s="32" t="s">
        <v>482</v>
      </c>
      <c r="AM646" s="88" t="s">
        <v>482</v>
      </c>
      <c r="AN646" s="88" t="s">
        <v>482</v>
      </c>
      <c r="AO646" s="88" t="s">
        <v>482</v>
      </c>
      <c r="AP646" s="32"/>
      <c r="AQ646" s="88" t="s">
        <v>482</v>
      </c>
      <c r="AR646" s="32"/>
      <c r="AS646" s="32"/>
      <c r="AT646" s="148" t="s">
        <v>483</v>
      </c>
      <c r="AU646" s="32"/>
      <c r="AV646" s="30" t="s">
        <v>483</v>
      </c>
      <c r="AW646" s="88" t="s">
        <v>482</v>
      </c>
      <c r="AX646" s="30" t="s">
        <v>482</v>
      </c>
      <c r="AY646" s="30" t="s">
        <v>483</v>
      </c>
      <c r="AZ646" s="32"/>
      <c r="BA646" s="145"/>
      <c r="BB646" s="88" t="s">
        <v>483</v>
      </c>
      <c r="BC646" s="32"/>
      <c r="BD646" s="32"/>
      <c r="BE646" s="32"/>
      <c r="BF646" s="32"/>
      <c r="BG646" s="32"/>
      <c r="BH646" s="32"/>
      <c r="BI646" s="32"/>
      <c r="BJ646" s="32"/>
      <c r="BK646" s="32"/>
      <c r="BL646" s="88" t="s">
        <v>482</v>
      </c>
      <c r="BM646" s="32"/>
      <c r="BN646" s="88" t="s">
        <v>483</v>
      </c>
      <c r="BO646" s="32"/>
      <c r="BP646" s="88" t="s">
        <v>483</v>
      </c>
      <c r="BQ646" s="32"/>
      <c r="BR646" s="88" t="s">
        <v>483</v>
      </c>
      <c r="BS646" s="177" t="s">
        <v>482</v>
      </c>
      <c r="BT646" s="88" t="s">
        <v>482</v>
      </c>
      <c r="BU646" s="32"/>
      <c r="BV646" s="33" t="s">
        <v>482</v>
      </c>
      <c r="BW646" s="32"/>
      <c r="BX646" s="147" t="s">
        <v>482</v>
      </c>
      <c r="BY646" s="32" t="s">
        <v>482</v>
      </c>
      <c r="BZ646" s="33" t="s">
        <v>482</v>
      </c>
      <c r="CA646" s="32"/>
      <c r="CB646" s="32"/>
      <c r="CC646" s="32"/>
      <c r="CD646" s="32"/>
      <c r="CE646" s="32"/>
      <c r="CF646" s="32"/>
      <c r="CG646" s="30" t="s">
        <v>1886</v>
      </c>
      <c r="CH646" s="32"/>
      <c r="CI646" s="88" t="s">
        <v>483</v>
      </c>
      <c r="CJ646" s="32"/>
      <c r="CK646" s="32"/>
      <c r="CL646" s="88" t="s">
        <v>482</v>
      </c>
      <c r="CM646" s="113" t="s">
        <v>436</v>
      </c>
      <c r="CN646" s="88"/>
      <c r="CO646" s="32"/>
      <c r="CP646" s="88" t="s">
        <v>483</v>
      </c>
      <c r="CQ646" s="32"/>
      <c r="CR646" s="32"/>
      <c r="CS646" s="32"/>
      <c r="CT646" s="88"/>
      <c r="CU646" s="88" t="s">
        <v>482</v>
      </c>
      <c r="CV646" s="88" t="s">
        <v>483</v>
      </c>
      <c r="CW646" s="33" t="s">
        <v>483</v>
      </c>
      <c r="CX646" s="32"/>
      <c r="CY646" s="32"/>
      <c r="CZ646" s="32"/>
      <c r="DA646" s="32"/>
      <c r="DB646" s="32"/>
      <c r="DC646" s="32"/>
      <c r="DD646" s="32"/>
      <c r="DE646" s="32"/>
      <c r="DF646" s="33" t="s">
        <v>1887</v>
      </c>
      <c r="DG646" s="32"/>
      <c r="DH646" s="32"/>
      <c r="DI646" s="88"/>
      <c r="DJ646" s="32"/>
      <c r="DK646" s="32"/>
      <c r="DL646" s="32"/>
      <c r="DM646" s="32"/>
      <c r="DN646" s="88"/>
      <c r="DO646" s="33" t="s">
        <v>3195</v>
      </c>
      <c r="DP646" s="32"/>
      <c r="DQ646" s="32"/>
      <c r="DR646" s="32"/>
      <c r="DS646" s="32"/>
      <c r="DT646" s="32"/>
      <c r="DU646" s="33" t="s">
        <v>3191</v>
      </c>
      <c r="DV646" s="32"/>
      <c r="DW646" s="88" t="s">
        <v>482</v>
      </c>
      <c r="DX646" s="32"/>
      <c r="DY646" s="32"/>
      <c r="DZ646" s="32"/>
      <c r="EA646" s="32"/>
      <c r="EB646" s="32"/>
      <c r="EC646" s="147" t="s">
        <v>2113</v>
      </c>
      <c r="ED646" s="32"/>
      <c r="EE646" s="32"/>
      <c r="EF646" s="32"/>
      <c r="EG646" s="32"/>
      <c r="EH646" s="32"/>
      <c r="EI646" s="32"/>
      <c r="EJ646" s="32"/>
      <c r="EK646" s="32"/>
      <c r="EL646" s="74" t="s">
        <v>1948</v>
      </c>
      <c r="EM646" s="126" t="s">
        <v>1978</v>
      </c>
      <c r="ET646" s="147" t="s">
        <v>1907</v>
      </c>
      <c r="EU646" s="147" t="s">
        <v>3198</v>
      </c>
      <c r="EV646" s="147" t="s">
        <v>1908</v>
      </c>
      <c r="EW646" s="147" t="s">
        <v>1908</v>
      </c>
      <c r="EX646" s="147" t="s">
        <v>1908</v>
      </c>
      <c r="EY646" s="147" t="s">
        <v>1908</v>
      </c>
      <c r="EZ646" s="147" t="s">
        <v>1908</v>
      </c>
      <c r="FA646" s="147" t="s">
        <v>1908</v>
      </c>
      <c r="FB646" s="147" t="s">
        <v>1908</v>
      </c>
      <c r="FC646" s="147" t="s">
        <v>1908</v>
      </c>
      <c r="FD646" s="166" t="s">
        <v>2101</v>
      </c>
      <c r="FE646" s="166"/>
      <c r="FF646" s="166"/>
      <c r="FG646" s="85" t="s">
        <v>430</v>
      </c>
      <c r="FH646" s="147" t="s">
        <v>2109</v>
      </c>
      <c r="FI646" s="156"/>
      <c r="FJ646" s="147" t="s">
        <v>3094</v>
      </c>
      <c r="FK646" s="147" t="s">
        <v>3200</v>
      </c>
      <c r="FL646" s="147" t="s">
        <v>2003</v>
      </c>
      <c r="FM646" s="69" t="s">
        <v>335</v>
      </c>
      <c r="FN646" s="147" t="s">
        <v>1985</v>
      </c>
      <c r="FO646" s="147" t="s">
        <v>2110</v>
      </c>
      <c r="FP646" s="147" t="s">
        <v>3102</v>
      </c>
      <c r="FQ646" s="147" t="s">
        <v>3098</v>
      </c>
      <c r="FR646" s="147" t="s">
        <v>3096</v>
      </c>
      <c r="FS646" s="147" t="s">
        <v>3100</v>
      </c>
      <c r="FT646" s="161" t="s">
        <v>2086</v>
      </c>
      <c r="FU646" s="161" t="s">
        <v>2090</v>
      </c>
      <c r="FV646" s="161"/>
      <c r="FW646" s="161" t="s">
        <v>2087</v>
      </c>
      <c r="FX646" s="161" t="s">
        <v>2092</v>
      </c>
      <c r="FY646" s="147" t="s">
        <v>1935</v>
      </c>
      <c r="FZ646" s="147" t="s">
        <v>431</v>
      </c>
      <c r="GA646" s="30" t="s">
        <v>408</v>
      </c>
      <c r="GB646" s="30"/>
      <c r="GC646" s="85" t="s">
        <v>456</v>
      </c>
      <c r="GD646" s="38" t="s">
        <v>603</v>
      </c>
      <c r="GE646" s="38" t="s">
        <v>340</v>
      </c>
      <c r="GF646" s="38" t="s">
        <v>2094</v>
      </c>
      <c r="GG646" s="33" t="s">
        <v>1920</v>
      </c>
      <c r="GH646" s="30" t="s">
        <v>566</v>
      </c>
      <c r="GI646" s="147" t="s">
        <v>1990</v>
      </c>
      <c r="GJ646" s="147" t="s">
        <v>2001</v>
      </c>
      <c r="GK646" s="147" t="s">
        <v>3104</v>
      </c>
      <c r="GL646" s="88" t="s">
        <v>493</v>
      </c>
      <c r="GM646" s="147" t="s">
        <v>3092</v>
      </c>
      <c r="GN646" s="147" t="s">
        <v>1994</v>
      </c>
      <c r="GO646" s="147" t="s">
        <v>2096</v>
      </c>
      <c r="GP646" s="147" t="s">
        <v>1984</v>
      </c>
      <c r="GQ646" s="147" t="s">
        <v>1988</v>
      </c>
      <c r="GR646" s="156" t="s">
        <v>302</v>
      </c>
      <c r="GS646" s="85" t="s">
        <v>1944</v>
      </c>
      <c r="GT646" s="147" t="s">
        <v>1895</v>
      </c>
      <c r="GU646" s="85"/>
      <c r="GV646" s="147" t="s">
        <v>2005</v>
      </c>
      <c r="GW646" s="85" t="s">
        <v>1976</v>
      </c>
      <c r="GX646" s="85" t="s">
        <v>480</v>
      </c>
      <c r="GY646" s="147" t="s">
        <v>2098</v>
      </c>
      <c r="GZ646" s="157" t="s">
        <v>612</v>
      </c>
      <c r="HA646" t="s">
        <v>1954</v>
      </c>
    </row>
    <row r="647" spans="1:209" ht="12.75">
      <c r="A647" s="28">
        <v>46349</v>
      </c>
      <c r="B647" s="88" t="s">
        <v>482</v>
      </c>
      <c r="C647" s="32"/>
      <c r="D647" s="88" t="s">
        <v>482</v>
      </c>
      <c r="E647" s="32"/>
      <c r="F647" s="88" t="s">
        <v>482</v>
      </c>
      <c r="G647" s="32"/>
      <c r="H647" s="32" t="s">
        <v>482</v>
      </c>
      <c r="I647" s="32"/>
      <c r="J647" s="88" t="s">
        <v>482</v>
      </c>
      <c r="K647" s="88" t="s">
        <v>482</v>
      </c>
      <c r="L647" s="88" t="s">
        <v>482</v>
      </c>
      <c r="M647" s="32" t="s">
        <v>482</v>
      </c>
      <c r="N647" s="88" t="s">
        <v>483</v>
      </c>
      <c r="O647" s="32"/>
      <c r="P647" s="32"/>
      <c r="Q647" s="88" t="s">
        <v>482</v>
      </c>
      <c r="R647" s="32"/>
      <c r="S647" s="32"/>
      <c r="T647" s="33" t="s">
        <v>482</v>
      </c>
      <c r="U647" s="88" t="s">
        <v>483</v>
      </c>
      <c r="V647" s="171" t="s">
        <v>2083</v>
      </c>
      <c r="W647" s="88"/>
      <c r="X647" s="32"/>
      <c r="Y647" s="88" t="s">
        <v>482</v>
      </c>
      <c r="Z647" s="32" t="s">
        <v>482</v>
      </c>
      <c r="AA647" s="38" t="s">
        <v>482</v>
      </c>
      <c r="AB647" s="32"/>
      <c r="AC647" s="32" t="s">
        <v>483</v>
      </c>
      <c r="AD647" s="88"/>
      <c r="AE647" s="88" t="s">
        <v>482</v>
      </c>
      <c r="AF647" s="32"/>
      <c r="AG647" s="32"/>
      <c r="AH647" s="88" t="s">
        <v>482</v>
      </c>
      <c r="AI647" s="32"/>
      <c r="AJ647" s="32"/>
      <c r="AK647" s="88" t="s">
        <v>482</v>
      </c>
      <c r="AL647" s="32" t="s">
        <v>482</v>
      </c>
      <c r="AM647" s="88" t="s">
        <v>482</v>
      </c>
      <c r="AN647" s="88" t="s">
        <v>482</v>
      </c>
      <c r="AO647" s="88" t="s">
        <v>482</v>
      </c>
      <c r="AP647" s="32"/>
      <c r="AQ647" s="88" t="s">
        <v>482</v>
      </c>
      <c r="AR647" s="32"/>
      <c r="AS647" s="32"/>
      <c r="AT647" s="148" t="s">
        <v>483</v>
      </c>
      <c r="AU647" s="32"/>
      <c r="AV647" s="30" t="s">
        <v>483</v>
      </c>
      <c r="AW647" s="88" t="s">
        <v>482</v>
      </c>
      <c r="AX647" s="30" t="s">
        <v>482</v>
      </c>
      <c r="AY647" s="30" t="s">
        <v>483</v>
      </c>
      <c r="AZ647" s="32"/>
      <c r="BA647" s="145"/>
      <c r="BB647" s="88" t="s">
        <v>483</v>
      </c>
      <c r="BC647" s="32"/>
      <c r="BD647" s="32"/>
      <c r="BE647" s="32"/>
      <c r="BF647" s="32"/>
      <c r="BG647" s="32"/>
      <c r="BH647" s="32"/>
      <c r="BI647" s="32"/>
      <c r="BJ647" s="32"/>
      <c r="BK647" s="32"/>
      <c r="BL647" s="88" t="s">
        <v>482</v>
      </c>
      <c r="BM647" s="32"/>
      <c r="BN647" s="88" t="s">
        <v>483</v>
      </c>
      <c r="BO647" s="32"/>
      <c r="BP647" s="88" t="s">
        <v>483</v>
      </c>
      <c r="BQ647" s="32"/>
      <c r="BR647" s="88" t="s">
        <v>483</v>
      </c>
      <c r="BS647" s="177" t="s">
        <v>482</v>
      </c>
      <c r="BT647" s="88" t="s">
        <v>482</v>
      </c>
      <c r="BU647" s="32"/>
      <c r="BV647" s="33" t="s">
        <v>482</v>
      </c>
      <c r="BW647" s="32"/>
      <c r="BX647" s="147" t="s">
        <v>482</v>
      </c>
      <c r="BY647" s="32" t="s">
        <v>482</v>
      </c>
      <c r="BZ647" s="33" t="s">
        <v>482</v>
      </c>
      <c r="CA647" s="32"/>
      <c r="CB647" s="32"/>
      <c r="CC647" s="32"/>
      <c r="CD647" s="32"/>
      <c r="CE647" s="32"/>
      <c r="CF647" s="32"/>
      <c r="CG647" s="30" t="s">
        <v>1886</v>
      </c>
      <c r="CH647" s="32"/>
      <c r="CI647" s="88" t="s">
        <v>483</v>
      </c>
      <c r="CJ647" s="32"/>
      <c r="CK647" s="32"/>
      <c r="CL647" s="88" t="s">
        <v>482</v>
      </c>
      <c r="CM647" s="113" t="s">
        <v>436</v>
      </c>
      <c r="CN647" s="88"/>
      <c r="CO647" s="32"/>
      <c r="CP647" s="88" t="s">
        <v>483</v>
      </c>
      <c r="CQ647" s="32"/>
      <c r="CR647" s="32"/>
      <c r="CS647" s="32"/>
      <c r="CT647" s="88"/>
      <c r="CU647" s="88" t="s">
        <v>482</v>
      </c>
      <c r="CV647" s="88" t="s">
        <v>483</v>
      </c>
      <c r="CW647" s="33" t="s">
        <v>483</v>
      </c>
      <c r="CX647" s="32"/>
      <c r="CY647" s="32"/>
      <c r="CZ647" s="32"/>
      <c r="DA647" s="32"/>
      <c r="DB647" s="32"/>
      <c r="DC647" s="32"/>
      <c r="DD647" s="32"/>
      <c r="DE647" s="32"/>
      <c r="DF647" s="33" t="s">
        <v>1887</v>
      </c>
      <c r="DG647" s="32"/>
      <c r="DH647" s="32"/>
      <c r="DI647" s="88"/>
      <c r="DJ647" s="32"/>
      <c r="DK647" s="32"/>
      <c r="DL647" s="32"/>
      <c r="DM647" s="32"/>
      <c r="DN647" s="88"/>
      <c r="DO647" s="33" t="s">
        <v>3195</v>
      </c>
      <c r="DP647" s="32"/>
      <c r="DQ647" s="32"/>
      <c r="DR647" s="32"/>
      <c r="DS647" s="32"/>
      <c r="DT647" s="32"/>
      <c r="DU647" s="33" t="s">
        <v>3191</v>
      </c>
      <c r="DV647" s="32"/>
      <c r="DW647" s="88" t="s">
        <v>482</v>
      </c>
      <c r="DX647" s="32"/>
      <c r="DY647" s="32"/>
      <c r="DZ647" s="32"/>
      <c r="EA647" s="32"/>
      <c r="EB647" s="32"/>
      <c r="EC647" s="147" t="s">
        <v>2113</v>
      </c>
      <c r="ED647" s="32"/>
      <c r="EE647" s="32"/>
      <c r="EF647" s="32"/>
      <c r="EG647" s="32"/>
      <c r="EH647" s="32"/>
      <c r="EI647" s="32"/>
      <c r="EJ647" s="32"/>
      <c r="EK647" s="32"/>
      <c r="EL647" s="74" t="s">
        <v>1948</v>
      </c>
      <c r="EM647" s="126" t="s">
        <v>1978</v>
      </c>
      <c r="ET647" s="147" t="s">
        <v>1907</v>
      </c>
      <c r="EU647" s="147" t="s">
        <v>3198</v>
      </c>
      <c r="EV647" s="147" t="s">
        <v>1908</v>
      </c>
      <c r="EW647" s="147" t="s">
        <v>1908</v>
      </c>
      <c r="EX647" s="147" t="s">
        <v>1908</v>
      </c>
      <c r="EY647" s="147" t="s">
        <v>1908</v>
      </c>
      <c r="EZ647" s="147" t="s">
        <v>1908</v>
      </c>
      <c r="FA647" s="147" t="s">
        <v>1908</v>
      </c>
      <c r="FB647" s="147" t="s">
        <v>1908</v>
      </c>
      <c r="FC647" s="147" t="s">
        <v>1908</v>
      </c>
      <c r="FD647" s="166" t="s">
        <v>2101</v>
      </c>
      <c r="FE647" s="166"/>
      <c r="FF647" s="166"/>
      <c r="FG647" s="85" t="s">
        <v>430</v>
      </c>
      <c r="FH647" s="147" t="s">
        <v>2109</v>
      </c>
      <c r="FI647" s="156"/>
      <c r="FJ647" s="147" t="s">
        <v>3094</v>
      </c>
      <c r="FK647" s="147" t="s">
        <v>3200</v>
      </c>
      <c r="FL647" s="147" t="s">
        <v>2003</v>
      </c>
      <c r="FM647" s="69" t="s">
        <v>335</v>
      </c>
      <c r="FN647" s="147" t="s">
        <v>1985</v>
      </c>
      <c r="FO647" s="147" t="s">
        <v>2110</v>
      </c>
      <c r="FP647" s="147" t="s">
        <v>3102</v>
      </c>
      <c r="FQ647" s="147" t="s">
        <v>3098</v>
      </c>
      <c r="FR647" s="147" t="s">
        <v>3096</v>
      </c>
      <c r="FS647" s="147" t="s">
        <v>3100</v>
      </c>
      <c r="FT647" s="161" t="s">
        <v>2086</v>
      </c>
      <c r="FU647" s="161" t="s">
        <v>2090</v>
      </c>
      <c r="FV647" s="161"/>
      <c r="FW647" s="161" t="s">
        <v>2087</v>
      </c>
      <c r="FX647" s="161" t="s">
        <v>2092</v>
      </c>
      <c r="FY647" s="147" t="s">
        <v>1935</v>
      </c>
      <c r="FZ647" s="147" t="s">
        <v>431</v>
      </c>
      <c r="GA647" s="30" t="s">
        <v>408</v>
      </c>
      <c r="GB647" s="30"/>
      <c r="GC647" s="85" t="s">
        <v>456</v>
      </c>
      <c r="GD647" s="38" t="s">
        <v>603</v>
      </c>
      <c r="GE647" s="38" t="s">
        <v>340</v>
      </c>
      <c r="GF647" s="38" t="s">
        <v>2094</v>
      </c>
      <c r="GG647" s="33" t="s">
        <v>1920</v>
      </c>
      <c r="GH647" s="30" t="s">
        <v>566</v>
      </c>
      <c r="GI647" s="147" t="s">
        <v>1990</v>
      </c>
      <c r="GJ647" s="147" t="s">
        <v>2001</v>
      </c>
      <c r="GK647" s="147" t="s">
        <v>3104</v>
      </c>
      <c r="GL647" s="88" t="s">
        <v>493</v>
      </c>
      <c r="GM647" s="147" t="s">
        <v>3092</v>
      </c>
      <c r="GN647" s="147" t="s">
        <v>1994</v>
      </c>
      <c r="GO647" s="147" t="s">
        <v>2096</v>
      </c>
      <c r="GP647" s="147" t="s">
        <v>1984</v>
      </c>
      <c r="GQ647" s="147" t="s">
        <v>1988</v>
      </c>
      <c r="GR647" s="156" t="s">
        <v>302</v>
      </c>
      <c r="GS647" s="85" t="s">
        <v>1944</v>
      </c>
      <c r="GT647" s="147" t="s">
        <v>1895</v>
      </c>
      <c r="GU647" s="85"/>
      <c r="GV647" s="147" t="s">
        <v>2005</v>
      </c>
      <c r="GW647" s="85" t="s">
        <v>1976</v>
      </c>
      <c r="GX647" s="85" t="s">
        <v>480</v>
      </c>
      <c r="GY647" s="147" t="s">
        <v>2098</v>
      </c>
      <c r="GZ647" s="157" t="s">
        <v>612</v>
      </c>
      <c r="HA647" t="s">
        <v>1954</v>
      </c>
    </row>
    <row r="648" spans="1:209" ht="12.75">
      <c r="A648" s="28">
        <v>46350</v>
      </c>
      <c r="B648" s="88" t="s">
        <v>482</v>
      </c>
      <c r="C648" s="32"/>
      <c r="D648" s="88" t="s">
        <v>482</v>
      </c>
      <c r="E648" s="32"/>
      <c r="F648" s="88" t="s">
        <v>482</v>
      </c>
      <c r="G648" s="32"/>
      <c r="H648" s="32" t="s">
        <v>482</v>
      </c>
      <c r="I648" s="32"/>
      <c r="J648" s="88" t="s">
        <v>482</v>
      </c>
      <c r="K648" s="88" t="s">
        <v>482</v>
      </c>
      <c r="L648" s="88" t="s">
        <v>482</v>
      </c>
      <c r="M648" s="32" t="s">
        <v>482</v>
      </c>
      <c r="N648" s="88" t="s">
        <v>483</v>
      </c>
      <c r="O648" s="32"/>
      <c r="P648" s="32"/>
      <c r="Q648" s="88" t="s">
        <v>482</v>
      </c>
      <c r="R648" s="32"/>
      <c r="S648" s="32"/>
      <c r="T648" s="33" t="s">
        <v>482</v>
      </c>
      <c r="U648" s="88" t="s">
        <v>483</v>
      </c>
      <c r="V648" s="171" t="s">
        <v>2083</v>
      </c>
      <c r="W648" s="88"/>
      <c r="X648" s="32"/>
      <c r="Y648" s="88" t="s">
        <v>482</v>
      </c>
      <c r="Z648" s="32" t="s">
        <v>482</v>
      </c>
      <c r="AA648" s="38" t="s">
        <v>482</v>
      </c>
      <c r="AB648" s="32"/>
      <c r="AC648" s="32" t="s">
        <v>483</v>
      </c>
      <c r="AD648" s="88"/>
      <c r="AE648" s="88" t="s">
        <v>482</v>
      </c>
      <c r="AF648" s="32"/>
      <c r="AG648" s="32"/>
      <c r="AH648" s="88" t="s">
        <v>482</v>
      </c>
      <c r="AI648" s="32"/>
      <c r="AJ648" s="32"/>
      <c r="AK648" s="88" t="s">
        <v>482</v>
      </c>
      <c r="AL648" s="32" t="s">
        <v>482</v>
      </c>
      <c r="AM648" s="88" t="s">
        <v>482</v>
      </c>
      <c r="AN648" s="88" t="s">
        <v>482</v>
      </c>
      <c r="AO648" s="88" t="s">
        <v>482</v>
      </c>
      <c r="AP648" s="32"/>
      <c r="AQ648" s="88" t="s">
        <v>482</v>
      </c>
      <c r="AR648" s="32"/>
      <c r="AS648" s="32"/>
      <c r="AT648" s="148" t="s">
        <v>483</v>
      </c>
      <c r="AU648" s="32"/>
      <c r="AV648" s="30" t="s">
        <v>483</v>
      </c>
      <c r="AW648" s="88" t="s">
        <v>482</v>
      </c>
      <c r="AX648" s="30" t="s">
        <v>482</v>
      </c>
      <c r="AY648" s="30" t="s">
        <v>483</v>
      </c>
      <c r="AZ648" s="32"/>
      <c r="BA648" s="145"/>
      <c r="BB648" s="88" t="s">
        <v>483</v>
      </c>
      <c r="BC648" s="32"/>
      <c r="BD648" s="32"/>
      <c r="BE648" s="32"/>
      <c r="BF648" s="32"/>
      <c r="BG648" s="32"/>
      <c r="BH648" s="32"/>
      <c r="BI648" s="32"/>
      <c r="BJ648" s="32"/>
      <c r="BK648" s="32"/>
      <c r="BL648" s="88" t="s">
        <v>482</v>
      </c>
      <c r="BM648" s="32"/>
      <c r="BN648" s="88" t="s">
        <v>483</v>
      </c>
      <c r="BO648" s="32"/>
      <c r="BP648" s="88" t="s">
        <v>483</v>
      </c>
      <c r="BQ648" s="32"/>
      <c r="BR648" s="88" t="s">
        <v>483</v>
      </c>
      <c r="BS648" s="177" t="s">
        <v>482</v>
      </c>
      <c r="BT648" s="88" t="s">
        <v>482</v>
      </c>
      <c r="BU648" s="32"/>
      <c r="BV648" s="33" t="s">
        <v>482</v>
      </c>
      <c r="BW648" s="32"/>
      <c r="BX648" s="147" t="s">
        <v>482</v>
      </c>
      <c r="BY648" s="32" t="s">
        <v>482</v>
      </c>
      <c r="BZ648" s="33" t="s">
        <v>482</v>
      </c>
      <c r="CA648" s="32"/>
      <c r="CB648" s="32"/>
      <c r="CC648" s="32"/>
      <c r="CD648" s="32"/>
      <c r="CE648" s="32"/>
      <c r="CF648" s="32"/>
      <c r="CG648" s="30" t="s">
        <v>1886</v>
      </c>
      <c r="CH648" s="32"/>
      <c r="CI648" s="88" t="s">
        <v>483</v>
      </c>
      <c r="CJ648" s="32"/>
      <c r="CK648" s="32"/>
      <c r="CL648" s="88" t="s">
        <v>482</v>
      </c>
      <c r="CM648" s="113" t="s">
        <v>436</v>
      </c>
      <c r="CN648" s="88"/>
      <c r="CO648" s="32"/>
      <c r="CP648" s="88" t="s">
        <v>483</v>
      </c>
      <c r="CQ648" s="32"/>
      <c r="CR648" s="32"/>
      <c r="CS648" s="32"/>
      <c r="CT648" s="88"/>
      <c r="CU648" s="88" t="s">
        <v>482</v>
      </c>
      <c r="CV648" s="88" t="s">
        <v>483</v>
      </c>
      <c r="CW648" s="33" t="s">
        <v>483</v>
      </c>
      <c r="CX648" s="32"/>
      <c r="CY648" s="32"/>
      <c r="CZ648" s="32"/>
      <c r="DA648" s="32"/>
      <c r="DB648" s="32"/>
      <c r="DC648" s="32"/>
      <c r="DD648" s="32"/>
      <c r="DE648" s="32"/>
      <c r="DF648" s="33" t="s">
        <v>1887</v>
      </c>
      <c r="DG648" s="32"/>
      <c r="DH648" s="32"/>
      <c r="DI648" s="88"/>
      <c r="DJ648" s="32"/>
      <c r="DK648" s="32"/>
      <c r="DL648" s="32"/>
      <c r="DM648" s="32"/>
      <c r="DN648" s="88"/>
      <c r="DO648" s="33" t="s">
        <v>3195</v>
      </c>
      <c r="DP648" s="32"/>
      <c r="DQ648" s="32"/>
      <c r="DR648" s="32"/>
      <c r="DS648" s="32"/>
      <c r="DT648" s="32"/>
      <c r="DU648" s="33" t="s">
        <v>3191</v>
      </c>
      <c r="DV648" s="32"/>
      <c r="DW648" s="88" t="s">
        <v>482</v>
      </c>
      <c r="DX648" s="32"/>
      <c r="DY648" s="32"/>
      <c r="DZ648" s="32"/>
      <c r="EA648" s="32"/>
      <c r="EB648" s="32"/>
      <c r="EC648" s="147" t="s">
        <v>2113</v>
      </c>
      <c r="ED648" s="32"/>
      <c r="EE648" s="32"/>
      <c r="EF648" s="32"/>
      <c r="EG648" s="32"/>
      <c r="EH648" s="32"/>
      <c r="EI648" s="32"/>
      <c r="EJ648" s="32"/>
      <c r="EK648" s="32"/>
      <c r="EL648" s="74" t="s">
        <v>1948</v>
      </c>
      <c r="EM648" s="126" t="s">
        <v>1978</v>
      </c>
      <c r="ET648" s="147" t="s">
        <v>1907</v>
      </c>
      <c r="EU648" s="147" t="s">
        <v>3198</v>
      </c>
      <c r="EV648" s="147" t="s">
        <v>1908</v>
      </c>
      <c r="EW648" s="147" t="s">
        <v>1908</v>
      </c>
      <c r="EX648" s="147" t="s">
        <v>1908</v>
      </c>
      <c r="EY648" s="147" t="s">
        <v>1908</v>
      </c>
      <c r="EZ648" s="147" t="s">
        <v>1908</v>
      </c>
      <c r="FA648" s="147" t="s">
        <v>1908</v>
      </c>
      <c r="FB648" s="147" t="s">
        <v>1908</v>
      </c>
      <c r="FC648" s="147" t="s">
        <v>1908</v>
      </c>
      <c r="FD648" s="166" t="s">
        <v>2101</v>
      </c>
      <c r="FE648" s="166"/>
      <c r="FF648" s="166"/>
      <c r="FG648" s="85" t="s">
        <v>430</v>
      </c>
      <c r="FH648" s="147" t="s">
        <v>2109</v>
      </c>
      <c r="FI648" s="156"/>
      <c r="FJ648" s="147" t="s">
        <v>3094</v>
      </c>
      <c r="FK648" s="147" t="s">
        <v>3200</v>
      </c>
      <c r="FL648" s="147" t="s">
        <v>2003</v>
      </c>
      <c r="FM648" s="69" t="s">
        <v>335</v>
      </c>
      <c r="FN648" s="147" t="s">
        <v>1985</v>
      </c>
      <c r="FO648" s="147" t="s">
        <v>2110</v>
      </c>
      <c r="FP648" s="147" t="s">
        <v>3102</v>
      </c>
      <c r="FQ648" s="147" t="s">
        <v>3098</v>
      </c>
      <c r="FR648" s="147" t="s">
        <v>3096</v>
      </c>
      <c r="FS648" s="147" t="s">
        <v>3100</v>
      </c>
      <c r="FT648" s="161" t="s">
        <v>2086</v>
      </c>
      <c r="FU648" s="161" t="s">
        <v>2090</v>
      </c>
      <c r="FV648" s="161"/>
      <c r="FW648" s="161" t="s">
        <v>2087</v>
      </c>
      <c r="FX648" s="161" t="s">
        <v>2092</v>
      </c>
      <c r="FY648" s="147" t="s">
        <v>1935</v>
      </c>
      <c r="FZ648" s="147" t="s">
        <v>431</v>
      </c>
      <c r="GA648" s="30" t="s">
        <v>408</v>
      </c>
      <c r="GB648" s="30"/>
      <c r="GC648" s="85" t="s">
        <v>456</v>
      </c>
      <c r="GD648" s="38" t="s">
        <v>603</v>
      </c>
      <c r="GE648" s="38" t="s">
        <v>340</v>
      </c>
      <c r="GF648" s="38" t="s">
        <v>2094</v>
      </c>
      <c r="GG648" s="33" t="s">
        <v>1920</v>
      </c>
      <c r="GH648" s="30" t="s">
        <v>566</v>
      </c>
      <c r="GI648" s="147" t="s">
        <v>1990</v>
      </c>
      <c r="GJ648" s="147" t="s">
        <v>2001</v>
      </c>
      <c r="GK648" s="147" t="s">
        <v>3104</v>
      </c>
      <c r="GL648" s="88" t="s">
        <v>493</v>
      </c>
      <c r="GM648" s="147" t="s">
        <v>3092</v>
      </c>
      <c r="GN648" s="147" t="s">
        <v>1994</v>
      </c>
      <c r="GO648" s="147" t="s">
        <v>2096</v>
      </c>
      <c r="GP648" s="147" t="s">
        <v>1984</v>
      </c>
      <c r="GQ648" s="147" t="s">
        <v>1988</v>
      </c>
      <c r="GR648" s="156" t="s">
        <v>302</v>
      </c>
      <c r="GS648" s="85" t="s">
        <v>1944</v>
      </c>
      <c r="GT648" s="147" t="s">
        <v>1895</v>
      </c>
      <c r="GU648" s="85"/>
      <c r="GV648" s="147" t="s">
        <v>2005</v>
      </c>
      <c r="GW648" s="85" t="s">
        <v>1976</v>
      </c>
      <c r="GX648" s="85" t="s">
        <v>480</v>
      </c>
      <c r="GY648" s="147" t="s">
        <v>2098</v>
      </c>
      <c r="GZ648" s="157" t="s">
        <v>612</v>
      </c>
      <c r="HA648" t="s">
        <v>1954</v>
      </c>
    </row>
    <row r="649" spans="1:209" ht="12.75">
      <c r="A649" s="28">
        <v>46351</v>
      </c>
      <c r="B649" s="88" t="s">
        <v>482</v>
      </c>
      <c r="C649" s="32"/>
      <c r="D649" s="88" t="s">
        <v>482</v>
      </c>
      <c r="E649" s="32"/>
      <c r="F649" s="88" t="s">
        <v>482</v>
      </c>
      <c r="G649" s="32"/>
      <c r="H649" s="32" t="s">
        <v>482</v>
      </c>
      <c r="I649" s="32"/>
      <c r="J649" s="88" t="s">
        <v>482</v>
      </c>
      <c r="K649" s="88" t="s">
        <v>482</v>
      </c>
      <c r="L649" s="88" t="s">
        <v>482</v>
      </c>
      <c r="M649" s="32" t="s">
        <v>482</v>
      </c>
      <c r="N649" s="88" t="s">
        <v>483</v>
      </c>
      <c r="O649" s="32"/>
      <c r="P649" s="32"/>
      <c r="Q649" s="88" t="s">
        <v>482</v>
      </c>
      <c r="R649" s="32"/>
      <c r="S649" s="32"/>
      <c r="T649" s="33" t="s">
        <v>482</v>
      </c>
      <c r="U649" s="88" t="s">
        <v>483</v>
      </c>
      <c r="V649" s="32"/>
      <c r="W649" s="88"/>
      <c r="X649" s="32"/>
      <c r="Y649" s="88" t="s">
        <v>482</v>
      </c>
      <c r="Z649" s="32" t="s">
        <v>482</v>
      </c>
      <c r="AA649" s="38" t="s">
        <v>482</v>
      </c>
      <c r="AB649" s="32"/>
      <c r="AC649" s="32" t="s">
        <v>483</v>
      </c>
      <c r="AD649" s="88"/>
      <c r="AE649" s="88" t="s">
        <v>482</v>
      </c>
      <c r="AF649" s="32"/>
      <c r="AG649" s="32"/>
      <c r="AH649" s="88" t="s">
        <v>482</v>
      </c>
      <c r="AI649" s="32"/>
      <c r="AJ649" s="32"/>
      <c r="AK649" s="88" t="s">
        <v>482</v>
      </c>
      <c r="AL649" s="32" t="s">
        <v>482</v>
      </c>
      <c r="AM649" s="88" t="s">
        <v>482</v>
      </c>
      <c r="AN649" s="88" t="s">
        <v>482</v>
      </c>
      <c r="AO649" s="88" t="s">
        <v>482</v>
      </c>
      <c r="AP649" s="32"/>
      <c r="AQ649" s="88" t="s">
        <v>482</v>
      </c>
      <c r="AR649" s="32"/>
      <c r="AS649" s="32"/>
      <c r="AT649" s="148" t="s">
        <v>483</v>
      </c>
      <c r="AU649" s="32"/>
      <c r="AV649" s="30" t="s">
        <v>483</v>
      </c>
      <c r="AW649" s="88" t="s">
        <v>482</v>
      </c>
      <c r="AX649" s="30" t="s">
        <v>482</v>
      </c>
      <c r="AY649" s="30" t="s">
        <v>483</v>
      </c>
      <c r="AZ649" s="32"/>
      <c r="BA649" s="145"/>
      <c r="BB649" s="88" t="s">
        <v>483</v>
      </c>
      <c r="BC649" s="32"/>
      <c r="BD649" s="32"/>
      <c r="BE649" s="32"/>
      <c r="BF649" s="32"/>
      <c r="BG649" s="32"/>
      <c r="BH649" s="32"/>
      <c r="BI649" s="32"/>
      <c r="BJ649" s="32"/>
      <c r="BK649" s="32"/>
      <c r="BL649" s="88" t="s">
        <v>482</v>
      </c>
      <c r="BM649" s="32"/>
      <c r="BN649" s="88" t="s">
        <v>483</v>
      </c>
      <c r="BO649" s="32"/>
      <c r="BP649" s="88" t="s">
        <v>483</v>
      </c>
      <c r="BQ649" s="32"/>
      <c r="BR649" s="88" t="s">
        <v>483</v>
      </c>
      <c r="BS649" s="177" t="s">
        <v>482</v>
      </c>
      <c r="BT649" s="88" t="s">
        <v>482</v>
      </c>
      <c r="BU649" s="32"/>
      <c r="BV649" s="33" t="s">
        <v>482</v>
      </c>
      <c r="BW649" s="32"/>
      <c r="BX649" s="147" t="s">
        <v>482</v>
      </c>
      <c r="BY649" s="32" t="s">
        <v>482</v>
      </c>
      <c r="BZ649" s="33" t="s">
        <v>482</v>
      </c>
      <c r="CA649" s="32"/>
      <c r="CB649" s="32"/>
      <c r="CC649" s="32"/>
      <c r="CD649" s="32"/>
      <c r="CE649" s="32"/>
      <c r="CF649" s="32"/>
      <c r="CG649" s="32"/>
      <c r="CH649" s="32"/>
      <c r="CI649" s="88" t="s">
        <v>483</v>
      </c>
      <c r="CJ649" s="32"/>
      <c r="CK649" s="32"/>
      <c r="CL649" s="88" t="s">
        <v>482</v>
      </c>
      <c r="CM649" s="113" t="s">
        <v>436</v>
      </c>
      <c r="CN649" s="88"/>
      <c r="CO649" s="32"/>
      <c r="CP649" s="88" t="s">
        <v>483</v>
      </c>
      <c r="CQ649" s="32"/>
      <c r="CR649" s="32"/>
      <c r="CS649" s="32"/>
      <c r="CT649" s="88"/>
      <c r="CU649" s="88" t="s">
        <v>482</v>
      </c>
      <c r="CV649" s="88" t="s">
        <v>483</v>
      </c>
      <c r="CW649" s="33" t="s">
        <v>483</v>
      </c>
      <c r="CX649" s="32"/>
      <c r="CY649" s="32"/>
      <c r="CZ649" s="32"/>
      <c r="DA649" s="32"/>
      <c r="DB649" s="32"/>
      <c r="DC649" s="32"/>
      <c r="DD649" s="32"/>
      <c r="DE649" s="32"/>
      <c r="DF649" s="32"/>
      <c r="DG649" s="32"/>
      <c r="DH649" s="32"/>
      <c r="DI649" s="88"/>
      <c r="DJ649" s="32"/>
      <c r="DK649" s="32"/>
      <c r="DL649" s="32"/>
      <c r="DM649" s="32"/>
      <c r="DN649" s="88"/>
      <c r="DO649" s="33" t="s">
        <v>3195</v>
      </c>
      <c r="DP649" s="32"/>
      <c r="DQ649" s="32"/>
      <c r="DR649" s="32"/>
      <c r="DS649" s="32"/>
      <c r="DT649" s="32"/>
      <c r="DU649" s="32"/>
      <c r="DV649" s="32"/>
      <c r="DW649" s="88" t="s">
        <v>482</v>
      </c>
      <c r="DX649" s="32"/>
      <c r="DY649" s="32"/>
      <c r="DZ649" s="32"/>
      <c r="EA649" s="32"/>
      <c r="EB649" s="32"/>
      <c r="EC649" s="32"/>
      <c r="ED649" s="32"/>
      <c r="EE649" s="32"/>
      <c r="EF649" s="32"/>
      <c r="EG649" s="32"/>
      <c r="EH649" s="32"/>
      <c r="EI649" s="32"/>
      <c r="EJ649" s="32"/>
      <c r="EK649" s="32"/>
      <c r="EL649" s="74" t="s">
        <v>1948</v>
      </c>
      <c r="EM649" s="126" t="s">
        <v>1978</v>
      </c>
      <c r="ET649" s="147" t="s">
        <v>1907</v>
      </c>
      <c r="EU649" s="147" t="s">
        <v>3198</v>
      </c>
      <c r="EV649" s="147" t="s">
        <v>1908</v>
      </c>
      <c r="EW649" s="147" t="s">
        <v>1908</v>
      </c>
      <c r="EX649" s="147" t="s">
        <v>1908</v>
      </c>
      <c r="EY649" s="147" t="s">
        <v>1908</v>
      </c>
      <c r="EZ649" s="147" t="s">
        <v>1908</v>
      </c>
      <c r="FA649" s="147" t="s">
        <v>1908</v>
      </c>
      <c r="FB649" s="147" t="s">
        <v>1908</v>
      </c>
      <c r="FC649" s="147" t="s">
        <v>1908</v>
      </c>
      <c r="FD649" s="166" t="s">
        <v>2101</v>
      </c>
      <c r="FE649" s="166"/>
      <c r="FF649" s="166"/>
      <c r="FG649" s="85" t="s">
        <v>430</v>
      </c>
      <c r="FH649" s="147" t="s">
        <v>2109</v>
      </c>
      <c r="FI649" s="156"/>
      <c r="FJ649" s="147" t="s">
        <v>3094</v>
      </c>
      <c r="FK649" s="147" t="s">
        <v>3200</v>
      </c>
      <c r="FL649" s="147" t="s">
        <v>2003</v>
      </c>
      <c r="FM649" s="69" t="s">
        <v>335</v>
      </c>
      <c r="FN649" s="147" t="s">
        <v>1985</v>
      </c>
      <c r="FO649" s="147" t="s">
        <v>2110</v>
      </c>
      <c r="FP649" s="147" t="s">
        <v>3102</v>
      </c>
      <c r="FQ649" s="147" t="s">
        <v>3098</v>
      </c>
      <c r="FR649" s="147" t="s">
        <v>3096</v>
      </c>
      <c r="FS649" s="147" t="s">
        <v>3100</v>
      </c>
      <c r="FT649" s="161" t="s">
        <v>2086</v>
      </c>
      <c r="FU649" s="161" t="s">
        <v>2090</v>
      </c>
      <c r="FV649" s="161"/>
      <c r="FW649" s="161" t="s">
        <v>2087</v>
      </c>
      <c r="FX649" s="161" t="s">
        <v>2092</v>
      </c>
      <c r="FY649" s="147" t="s">
        <v>1935</v>
      </c>
      <c r="FZ649" s="147" t="s">
        <v>431</v>
      </c>
      <c r="GA649" s="30" t="s">
        <v>408</v>
      </c>
      <c r="GB649" s="30"/>
      <c r="GC649" s="85" t="s">
        <v>456</v>
      </c>
      <c r="GD649" s="38" t="s">
        <v>603</v>
      </c>
      <c r="GE649" s="38" t="s">
        <v>340</v>
      </c>
      <c r="GF649" s="38" t="s">
        <v>2094</v>
      </c>
      <c r="GG649" s="33" t="s">
        <v>1920</v>
      </c>
      <c r="GH649" s="30" t="s">
        <v>566</v>
      </c>
      <c r="GI649" s="147" t="s">
        <v>1990</v>
      </c>
      <c r="GJ649" s="147" t="s">
        <v>2001</v>
      </c>
      <c r="GK649" s="147" t="s">
        <v>3104</v>
      </c>
      <c r="GL649" s="88" t="s">
        <v>493</v>
      </c>
      <c r="GM649" s="147" t="s">
        <v>3092</v>
      </c>
      <c r="GN649" s="147" t="s">
        <v>1994</v>
      </c>
      <c r="GO649" s="147" t="s">
        <v>2096</v>
      </c>
      <c r="GP649" s="147" t="s">
        <v>1984</v>
      </c>
      <c r="GQ649" s="147" t="s">
        <v>1988</v>
      </c>
      <c r="GR649" s="156" t="s">
        <v>302</v>
      </c>
      <c r="GS649" s="85" t="s">
        <v>1944</v>
      </c>
      <c r="GT649" s="147" t="s">
        <v>1895</v>
      </c>
      <c r="GU649" s="85"/>
      <c r="GV649" s="147" t="s">
        <v>2005</v>
      </c>
      <c r="GW649" s="85" t="s">
        <v>1976</v>
      </c>
      <c r="GX649" s="85" t="s">
        <v>480</v>
      </c>
      <c r="GY649" s="147" t="s">
        <v>2098</v>
      </c>
      <c r="GZ649" s="157" t="s">
        <v>612</v>
      </c>
      <c r="HA649" t="s">
        <v>1954</v>
      </c>
    </row>
    <row r="650" spans="1:209" ht="12.75">
      <c r="A650" s="28">
        <v>46352</v>
      </c>
      <c r="B650" s="88" t="s">
        <v>482</v>
      </c>
      <c r="C650" s="32"/>
      <c r="D650" s="88" t="s">
        <v>482</v>
      </c>
      <c r="E650" s="32"/>
      <c r="F650" s="88" t="s">
        <v>482</v>
      </c>
      <c r="G650" s="32"/>
      <c r="H650" s="32" t="s">
        <v>482</v>
      </c>
      <c r="I650" s="32"/>
      <c r="J650" s="88" t="s">
        <v>482</v>
      </c>
      <c r="K650" s="88" t="s">
        <v>482</v>
      </c>
      <c r="L650" s="88" t="s">
        <v>482</v>
      </c>
      <c r="M650" s="32" t="s">
        <v>482</v>
      </c>
      <c r="N650" s="88" t="s">
        <v>483</v>
      </c>
      <c r="O650" s="32"/>
      <c r="P650" s="32"/>
      <c r="Q650" s="88" t="s">
        <v>482</v>
      </c>
      <c r="R650" s="32"/>
      <c r="S650" s="32"/>
      <c r="T650" s="33" t="s">
        <v>482</v>
      </c>
      <c r="U650" s="88" t="s">
        <v>483</v>
      </c>
      <c r="V650" s="32"/>
      <c r="W650" s="88"/>
      <c r="X650" s="32"/>
      <c r="Y650" s="88" t="s">
        <v>482</v>
      </c>
      <c r="Z650" s="32" t="s">
        <v>482</v>
      </c>
      <c r="AA650" s="38" t="s">
        <v>482</v>
      </c>
      <c r="AB650" s="32"/>
      <c r="AC650" s="32" t="s">
        <v>483</v>
      </c>
      <c r="AD650" s="88"/>
      <c r="AE650" s="88" t="s">
        <v>482</v>
      </c>
      <c r="AF650" s="32"/>
      <c r="AG650" s="32"/>
      <c r="AH650" s="88" t="s">
        <v>482</v>
      </c>
      <c r="AI650" s="32"/>
      <c r="AJ650" s="32"/>
      <c r="AK650" s="88" t="s">
        <v>482</v>
      </c>
      <c r="AL650" s="32" t="s">
        <v>482</v>
      </c>
      <c r="AM650" s="88" t="s">
        <v>482</v>
      </c>
      <c r="AN650" s="88" t="s">
        <v>482</v>
      </c>
      <c r="AO650" s="88" t="s">
        <v>482</v>
      </c>
      <c r="AP650" s="32"/>
      <c r="AQ650" s="88" t="s">
        <v>482</v>
      </c>
      <c r="AR650" s="32"/>
      <c r="AS650" s="32"/>
      <c r="AT650" s="148" t="s">
        <v>483</v>
      </c>
      <c r="AU650" s="32"/>
      <c r="AV650" s="30" t="s">
        <v>483</v>
      </c>
      <c r="AW650" s="88" t="s">
        <v>482</v>
      </c>
      <c r="AX650" s="30" t="s">
        <v>482</v>
      </c>
      <c r="AY650" s="30" t="s">
        <v>483</v>
      </c>
      <c r="AZ650" s="32"/>
      <c r="BA650" s="145"/>
      <c r="BB650" s="88" t="s">
        <v>483</v>
      </c>
      <c r="BC650" s="32"/>
      <c r="BD650" s="32"/>
      <c r="BE650" s="32"/>
      <c r="BF650" s="32"/>
      <c r="BG650" s="32"/>
      <c r="BH650" s="32"/>
      <c r="BI650" s="32"/>
      <c r="BJ650" s="32"/>
      <c r="BK650" s="32"/>
      <c r="BL650" s="88" t="s">
        <v>482</v>
      </c>
      <c r="BM650" s="32"/>
      <c r="BN650" s="88" t="s">
        <v>483</v>
      </c>
      <c r="BO650" s="32"/>
      <c r="BP650" s="88" t="s">
        <v>483</v>
      </c>
      <c r="BQ650" s="32"/>
      <c r="BR650" s="88" t="s">
        <v>483</v>
      </c>
      <c r="BS650" s="177" t="s">
        <v>482</v>
      </c>
      <c r="BT650" s="88" t="s">
        <v>482</v>
      </c>
      <c r="BU650" s="32"/>
      <c r="BV650" s="33" t="s">
        <v>482</v>
      </c>
      <c r="BW650" s="32"/>
      <c r="BX650" s="147" t="s">
        <v>482</v>
      </c>
      <c r="BY650" s="32" t="s">
        <v>482</v>
      </c>
      <c r="BZ650" s="33" t="s">
        <v>482</v>
      </c>
      <c r="CA650" s="32"/>
      <c r="CB650" s="32"/>
      <c r="CC650" s="32"/>
      <c r="CD650" s="32"/>
      <c r="CE650" s="32"/>
      <c r="CF650" s="32"/>
      <c r="CG650" s="32"/>
      <c r="CH650" s="32"/>
      <c r="CI650" s="88" t="s">
        <v>483</v>
      </c>
      <c r="CJ650" s="32"/>
      <c r="CK650" s="32"/>
      <c r="CL650" s="88" t="s">
        <v>482</v>
      </c>
      <c r="CM650" s="113" t="s">
        <v>436</v>
      </c>
      <c r="CN650" s="88"/>
      <c r="CO650" s="32"/>
      <c r="CP650" s="88" t="s">
        <v>483</v>
      </c>
      <c r="CQ650" s="32"/>
      <c r="CR650" s="32"/>
      <c r="CS650" s="32"/>
      <c r="CT650" s="88"/>
      <c r="CU650" s="88" t="s">
        <v>482</v>
      </c>
      <c r="CV650" s="88" t="s">
        <v>483</v>
      </c>
      <c r="CW650" s="33" t="s">
        <v>483</v>
      </c>
      <c r="CX650" s="32"/>
      <c r="CY650" s="32"/>
      <c r="CZ650" s="32"/>
      <c r="DA650" s="32"/>
      <c r="DB650" s="32"/>
      <c r="DC650" s="32"/>
      <c r="DD650" s="32"/>
      <c r="DE650" s="32"/>
      <c r="DF650" s="32"/>
      <c r="DG650" s="32"/>
      <c r="DH650" s="32"/>
      <c r="DI650" s="88"/>
      <c r="DJ650" s="32"/>
      <c r="DK650" s="32"/>
      <c r="DL650" s="32"/>
      <c r="DM650" s="32"/>
      <c r="DN650" s="88"/>
      <c r="DO650" s="33" t="s">
        <v>3195</v>
      </c>
      <c r="DP650" s="32"/>
      <c r="DQ650" s="32"/>
      <c r="DR650" s="32"/>
      <c r="DS650" s="32"/>
      <c r="DT650" s="32"/>
      <c r="DU650" s="32"/>
      <c r="DV650" s="32"/>
      <c r="DW650" s="88" t="s">
        <v>482</v>
      </c>
      <c r="DX650" s="32"/>
      <c r="DY650" s="32"/>
      <c r="DZ650" s="32"/>
      <c r="EA650" s="32"/>
      <c r="EB650" s="32"/>
      <c r="EC650" s="32"/>
      <c r="ED650" s="32"/>
      <c r="EE650" s="32"/>
      <c r="EF650" s="32"/>
      <c r="EG650" s="32"/>
      <c r="EH650" s="32"/>
      <c r="EI650" s="32"/>
      <c r="EJ650" s="32"/>
      <c r="EK650" s="32"/>
      <c r="EL650" s="74" t="s">
        <v>1948</v>
      </c>
      <c r="EM650" s="126" t="s">
        <v>1978</v>
      </c>
      <c r="ET650" s="147" t="s">
        <v>1907</v>
      </c>
      <c r="EU650" s="147" t="s">
        <v>3198</v>
      </c>
      <c r="EV650" s="147" t="s">
        <v>1908</v>
      </c>
      <c r="EW650" s="147" t="s">
        <v>1908</v>
      </c>
      <c r="EX650" s="147" t="s">
        <v>1908</v>
      </c>
      <c r="EY650" s="147" t="s">
        <v>1908</v>
      </c>
      <c r="EZ650" s="147" t="s">
        <v>1908</v>
      </c>
      <c r="FA650" s="147" t="s">
        <v>1908</v>
      </c>
      <c r="FB650" s="147" t="s">
        <v>1908</v>
      </c>
      <c r="FC650" s="147" t="s">
        <v>1908</v>
      </c>
      <c r="FD650" s="166" t="s">
        <v>2101</v>
      </c>
      <c r="FE650" s="166"/>
      <c r="FF650" s="166"/>
      <c r="FG650" s="85" t="s">
        <v>430</v>
      </c>
      <c r="FH650" s="147" t="s">
        <v>2109</v>
      </c>
      <c r="FI650" s="156"/>
      <c r="FJ650" s="147" t="s">
        <v>3094</v>
      </c>
      <c r="FK650" s="147" t="s">
        <v>3200</v>
      </c>
      <c r="FL650" s="147" t="s">
        <v>2003</v>
      </c>
      <c r="FM650" s="69" t="s">
        <v>335</v>
      </c>
      <c r="FN650" s="147" t="s">
        <v>1985</v>
      </c>
      <c r="FO650" s="147" t="s">
        <v>2110</v>
      </c>
      <c r="FP650" s="147" t="s">
        <v>3102</v>
      </c>
      <c r="FQ650" s="147" t="s">
        <v>3098</v>
      </c>
      <c r="FR650" s="147" t="s">
        <v>3096</v>
      </c>
      <c r="FS650" s="147" t="s">
        <v>3100</v>
      </c>
      <c r="FT650" s="161" t="s">
        <v>2086</v>
      </c>
      <c r="FU650" s="161" t="s">
        <v>2090</v>
      </c>
      <c r="FV650" s="161"/>
      <c r="FW650" s="161" t="s">
        <v>2087</v>
      </c>
      <c r="FX650" s="161" t="s">
        <v>2092</v>
      </c>
      <c r="FY650" s="147" t="s">
        <v>1935</v>
      </c>
      <c r="FZ650" s="147" t="s">
        <v>431</v>
      </c>
      <c r="GA650" s="30" t="s">
        <v>408</v>
      </c>
      <c r="GB650" s="30"/>
      <c r="GC650" s="85" t="s">
        <v>456</v>
      </c>
      <c r="GD650" s="38" t="s">
        <v>603</v>
      </c>
      <c r="GE650" s="38" t="s">
        <v>340</v>
      </c>
      <c r="GF650" s="38" t="s">
        <v>2094</v>
      </c>
      <c r="GG650" s="33" t="s">
        <v>1920</v>
      </c>
      <c r="GH650" s="30" t="s">
        <v>566</v>
      </c>
      <c r="GI650" s="147" t="s">
        <v>1990</v>
      </c>
      <c r="GJ650" s="147" t="s">
        <v>2001</v>
      </c>
      <c r="GK650" s="147" t="s">
        <v>3104</v>
      </c>
      <c r="GL650" s="88" t="s">
        <v>493</v>
      </c>
      <c r="GM650" s="147" t="s">
        <v>3092</v>
      </c>
      <c r="GN650" s="147" t="s">
        <v>1994</v>
      </c>
      <c r="GO650" s="147" t="s">
        <v>2096</v>
      </c>
      <c r="GP650" s="147" t="s">
        <v>1984</v>
      </c>
      <c r="GQ650" s="147" t="s">
        <v>1988</v>
      </c>
      <c r="GR650" s="156" t="s">
        <v>302</v>
      </c>
      <c r="GS650" s="85" t="s">
        <v>1944</v>
      </c>
      <c r="GT650" s="147" t="s">
        <v>1895</v>
      </c>
      <c r="GU650" s="85"/>
      <c r="GV650" s="147" t="s">
        <v>2005</v>
      </c>
      <c r="GW650" s="85" t="s">
        <v>1976</v>
      </c>
      <c r="GX650" s="85" t="s">
        <v>480</v>
      </c>
      <c r="GY650" s="147" t="s">
        <v>2098</v>
      </c>
      <c r="GZ650" s="157" t="s">
        <v>612</v>
      </c>
      <c r="HA650" t="s">
        <v>1954</v>
      </c>
    </row>
    <row r="651" spans="1:209" ht="12.75">
      <c r="A651" s="28">
        <v>46353</v>
      </c>
      <c r="B651" s="88" t="s">
        <v>482</v>
      </c>
      <c r="C651" s="32"/>
      <c r="D651" s="88" t="s">
        <v>482</v>
      </c>
      <c r="E651" s="32"/>
      <c r="F651" s="88" t="s">
        <v>482</v>
      </c>
      <c r="G651" s="32"/>
      <c r="H651" s="32" t="s">
        <v>482</v>
      </c>
      <c r="I651" s="32"/>
      <c r="J651" s="88" t="s">
        <v>482</v>
      </c>
      <c r="K651" s="88" t="s">
        <v>482</v>
      </c>
      <c r="L651" s="88" t="s">
        <v>482</v>
      </c>
      <c r="M651" s="32" t="s">
        <v>482</v>
      </c>
      <c r="N651" s="88" t="s">
        <v>483</v>
      </c>
      <c r="O651" s="32"/>
      <c r="P651" s="32"/>
      <c r="Q651" s="88" t="s">
        <v>482</v>
      </c>
      <c r="R651" s="32"/>
      <c r="S651" s="32"/>
      <c r="T651" s="33" t="s">
        <v>482</v>
      </c>
      <c r="U651" s="88" t="s">
        <v>483</v>
      </c>
      <c r="V651" s="32"/>
      <c r="W651" s="88"/>
      <c r="X651" s="32"/>
      <c r="Y651" s="88" t="s">
        <v>482</v>
      </c>
      <c r="Z651" s="32" t="s">
        <v>482</v>
      </c>
      <c r="AA651" s="38" t="s">
        <v>482</v>
      </c>
      <c r="AB651" s="32"/>
      <c r="AC651" s="32" t="s">
        <v>483</v>
      </c>
      <c r="AD651" s="88"/>
      <c r="AE651" s="88" t="s">
        <v>482</v>
      </c>
      <c r="AF651" s="32"/>
      <c r="AG651" s="32"/>
      <c r="AH651" s="88" t="s">
        <v>482</v>
      </c>
      <c r="AI651" s="32"/>
      <c r="AJ651" s="32"/>
      <c r="AK651" s="88" t="s">
        <v>482</v>
      </c>
      <c r="AL651" s="32" t="s">
        <v>482</v>
      </c>
      <c r="AM651" s="88" t="s">
        <v>482</v>
      </c>
      <c r="AN651" s="88" t="s">
        <v>482</v>
      </c>
      <c r="AO651" s="88" t="s">
        <v>482</v>
      </c>
      <c r="AP651" s="32"/>
      <c r="AQ651" s="88" t="s">
        <v>482</v>
      </c>
      <c r="AR651" s="32"/>
      <c r="AS651" s="32"/>
      <c r="AT651" s="148" t="s">
        <v>483</v>
      </c>
      <c r="AU651" s="32"/>
      <c r="AV651" s="30" t="s">
        <v>483</v>
      </c>
      <c r="AW651" s="88" t="s">
        <v>482</v>
      </c>
      <c r="AX651" s="30" t="s">
        <v>482</v>
      </c>
      <c r="AY651" s="30" t="s">
        <v>483</v>
      </c>
      <c r="AZ651" s="32"/>
      <c r="BA651" s="145"/>
      <c r="BB651" s="88" t="s">
        <v>483</v>
      </c>
      <c r="BC651" s="32"/>
      <c r="BD651" s="32"/>
      <c r="BE651" s="32"/>
      <c r="BF651" s="32"/>
      <c r="BG651" s="32"/>
      <c r="BH651" s="32"/>
      <c r="BI651" s="32"/>
      <c r="BJ651" s="32"/>
      <c r="BK651" s="32"/>
      <c r="BL651" s="88" t="s">
        <v>482</v>
      </c>
      <c r="BM651" s="32"/>
      <c r="BN651" s="88" t="s">
        <v>483</v>
      </c>
      <c r="BO651" s="32"/>
      <c r="BP651" s="88" t="s">
        <v>483</v>
      </c>
      <c r="BQ651" s="32"/>
      <c r="BR651" s="88" t="s">
        <v>483</v>
      </c>
      <c r="BS651" s="177" t="s">
        <v>482</v>
      </c>
      <c r="BT651" s="88" t="s">
        <v>482</v>
      </c>
      <c r="BU651" s="32"/>
      <c r="BV651" s="33" t="s">
        <v>482</v>
      </c>
      <c r="BW651" s="32"/>
      <c r="BX651" s="147" t="s">
        <v>482</v>
      </c>
      <c r="BY651" s="32" t="s">
        <v>482</v>
      </c>
      <c r="BZ651" s="33" t="s">
        <v>482</v>
      </c>
      <c r="CA651" s="32"/>
      <c r="CB651" s="32"/>
      <c r="CC651" s="32"/>
      <c r="CD651" s="32"/>
      <c r="CE651" s="32"/>
      <c r="CF651" s="32"/>
      <c r="CG651" s="32"/>
      <c r="CH651" s="32"/>
      <c r="CI651" s="88" t="s">
        <v>483</v>
      </c>
      <c r="CJ651" s="32"/>
      <c r="CK651" s="32"/>
      <c r="CL651" s="88" t="s">
        <v>482</v>
      </c>
      <c r="CM651" s="113" t="s">
        <v>436</v>
      </c>
      <c r="CN651" s="88"/>
      <c r="CO651" s="32"/>
      <c r="CP651" s="88" t="s">
        <v>483</v>
      </c>
      <c r="CQ651" s="32"/>
      <c r="CR651" s="32"/>
      <c r="CS651" s="32"/>
      <c r="CT651" s="88"/>
      <c r="CU651" s="88" t="s">
        <v>482</v>
      </c>
      <c r="CV651" s="88" t="s">
        <v>483</v>
      </c>
      <c r="CW651" s="33" t="s">
        <v>483</v>
      </c>
      <c r="CX651" s="32"/>
      <c r="CY651" s="32"/>
      <c r="CZ651" s="32"/>
      <c r="DA651" s="32"/>
      <c r="DB651" s="32"/>
      <c r="DC651" s="32"/>
      <c r="DD651" s="32"/>
      <c r="DE651" s="32"/>
      <c r="DF651" s="32"/>
      <c r="DG651" s="32"/>
      <c r="DH651" s="32"/>
      <c r="DI651" s="88"/>
      <c r="DJ651" s="32"/>
      <c r="DK651" s="32"/>
      <c r="DL651" s="32"/>
      <c r="DM651" s="32"/>
      <c r="DN651" s="88"/>
      <c r="DO651" s="33" t="s">
        <v>3195</v>
      </c>
      <c r="DP651" s="32"/>
      <c r="DQ651" s="32"/>
      <c r="DR651" s="32"/>
      <c r="DS651" s="32"/>
      <c r="DT651" s="32"/>
      <c r="DU651" s="32"/>
      <c r="DV651" s="32"/>
      <c r="DW651" s="88" t="s">
        <v>482</v>
      </c>
      <c r="DX651" s="32"/>
      <c r="DY651" s="32"/>
      <c r="DZ651" s="32"/>
      <c r="EA651" s="32"/>
      <c r="EB651" s="32"/>
      <c r="EC651" s="32"/>
      <c r="ED651" s="32"/>
      <c r="EE651" s="32"/>
      <c r="EF651" s="32"/>
      <c r="EG651" s="32"/>
      <c r="EH651" s="32"/>
      <c r="EI651" s="32"/>
      <c r="EJ651" s="32"/>
      <c r="EK651" s="32"/>
      <c r="EL651" s="74" t="s">
        <v>1948</v>
      </c>
      <c r="EM651" s="126" t="s">
        <v>1978</v>
      </c>
      <c r="ET651" s="147" t="s">
        <v>1907</v>
      </c>
      <c r="EU651" s="147" t="s">
        <v>3198</v>
      </c>
      <c r="EV651" s="147" t="s">
        <v>1908</v>
      </c>
      <c r="EW651" s="147" t="s">
        <v>1908</v>
      </c>
      <c r="EX651" s="147" t="s">
        <v>1908</v>
      </c>
      <c r="EY651" s="147" t="s">
        <v>1908</v>
      </c>
      <c r="EZ651" s="147" t="s">
        <v>1908</v>
      </c>
      <c r="FA651" s="147" t="s">
        <v>1908</v>
      </c>
      <c r="FB651" s="147" t="s">
        <v>1908</v>
      </c>
      <c r="FC651" s="147" t="s">
        <v>1908</v>
      </c>
      <c r="FD651" s="166" t="s">
        <v>2101</v>
      </c>
      <c r="FE651" s="166"/>
      <c r="FF651" s="166"/>
      <c r="FG651" s="85" t="s">
        <v>430</v>
      </c>
      <c r="FH651" s="147" t="s">
        <v>2109</v>
      </c>
      <c r="FI651" s="156"/>
      <c r="FJ651" s="147" t="s">
        <v>3094</v>
      </c>
      <c r="FK651" s="147" t="s">
        <v>3200</v>
      </c>
      <c r="FL651" s="147" t="s">
        <v>2003</v>
      </c>
      <c r="FM651" s="69" t="s">
        <v>335</v>
      </c>
      <c r="FN651" s="147" t="s">
        <v>1985</v>
      </c>
      <c r="FO651" s="147" t="s">
        <v>2110</v>
      </c>
      <c r="FP651" s="147" t="s">
        <v>3102</v>
      </c>
      <c r="FQ651" s="147" t="s">
        <v>3098</v>
      </c>
      <c r="FR651" s="147" t="s">
        <v>3096</v>
      </c>
      <c r="FS651" s="147" t="s">
        <v>3100</v>
      </c>
      <c r="FT651" s="161" t="s">
        <v>2086</v>
      </c>
      <c r="FU651" s="161" t="s">
        <v>2090</v>
      </c>
      <c r="FV651" s="161"/>
      <c r="FW651" s="161" t="s">
        <v>2087</v>
      </c>
      <c r="FX651" s="161" t="s">
        <v>2092</v>
      </c>
      <c r="FY651" s="147" t="s">
        <v>1935</v>
      </c>
      <c r="FZ651" s="147" t="s">
        <v>431</v>
      </c>
      <c r="GA651" s="30" t="s">
        <v>408</v>
      </c>
      <c r="GB651" s="30"/>
      <c r="GC651" s="85" t="s">
        <v>456</v>
      </c>
      <c r="GD651" s="38" t="s">
        <v>603</v>
      </c>
      <c r="GE651" s="38" t="s">
        <v>340</v>
      </c>
      <c r="GF651" s="38" t="s">
        <v>2094</v>
      </c>
      <c r="GG651" s="33" t="s">
        <v>1920</v>
      </c>
      <c r="GH651" s="30" t="s">
        <v>566</v>
      </c>
      <c r="GI651" s="147" t="s">
        <v>1990</v>
      </c>
      <c r="GJ651" s="147" t="s">
        <v>2001</v>
      </c>
      <c r="GK651" s="147" t="s">
        <v>3104</v>
      </c>
      <c r="GL651" s="88" t="s">
        <v>493</v>
      </c>
      <c r="GM651" s="147" t="s">
        <v>3092</v>
      </c>
      <c r="GN651" s="147" t="s">
        <v>1994</v>
      </c>
      <c r="GO651" s="147" t="s">
        <v>2096</v>
      </c>
      <c r="GP651" s="147" t="s">
        <v>1984</v>
      </c>
      <c r="GQ651" s="147" t="s">
        <v>1988</v>
      </c>
      <c r="GR651" s="156" t="s">
        <v>302</v>
      </c>
      <c r="GS651" s="85" t="s">
        <v>1944</v>
      </c>
      <c r="GT651" s="147" t="s">
        <v>1895</v>
      </c>
      <c r="GU651" s="85"/>
      <c r="GV651" s="147" t="s">
        <v>2005</v>
      </c>
      <c r="GW651" s="85" t="s">
        <v>1976</v>
      </c>
      <c r="GX651" s="85" t="s">
        <v>480</v>
      </c>
      <c r="GY651" s="147" t="s">
        <v>2098</v>
      </c>
      <c r="GZ651" s="157" t="s">
        <v>612</v>
      </c>
      <c r="HA651" t="s">
        <v>1954</v>
      </c>
    </row>
    <row r="652" spans="1:209" ht="12.75">
      <c r="A652" s="28">
        <v>46354</v>
      </c>
      <c r="B652" s="88" t="s">
        <v>482</v>
      </c>
      <c r="C652" s="32"/>
      <c r="D652" s="88" t="s">
        <v>482</v>
      </c>
      <c r="E652" s="32"/>
      <c r="F652" s="88" t="s">
        <v>482</v>
      </c>
      <c r="G652" s="32"/>
      <c r="H652" s="32" t="s">
        <v>482</v>
      </c>
      <c r="I652" s="32"/>
      <c r="J652" s="88" t="s">
        <v>482</v>
      </c>
      <c r="K652" s="88" t="s">
        <v>482</v>
      </c>
      <c r="L652" s="88" t="s">
        <v>482</v>
      </c>
      <c r="M652" s="32" t="s">
        <v>482</v>
      </c>
      <c r="N652" s="88" t="s">
        <v>483</v>
      </c>
      <c r="O652" s="32"/>
      <c r="P652" s="32"/>
      <c r="Q652" s="88" t="s">
        <v>482</v>
      </c>
      <c r="R652" s="32"/>
      <c r="S652" s="32"/>
      <c r="T652" s="33" t="s">
        <v>482</v>
      </c>
      <c r="U652" s="88" t="s">
        <v>483</v>
      </c>
      <c r="V652" s="32"/>
      <c r="W652" s="88"/>
      <c r="X652" s="32"/>
      <c r="Y652" s="88" t="s">
        <v>482</v>
      </c>
      <c r="Z652" s="32" t="s">
        <v>482</v>
      </c>
      <c r="AA652" s="38" t="s">
        <v>482</v>
      </c>
      <c r="AB652" s="32"/>
      <c r="AC652" s="32" t="s">
        <v>483</v>
      </c>
      <c r="AD652" s="88"/>
      <c r="AE652" s="88" t="s">
        <v>482</v>
      </c>
      <c r="AF652" s="32"/>
      <c r="AG652" s="32"/>
      <c r="AH652" s="88" t="s">
        <v>482</v>
      </c>
      <c r="AI652" s="32"/>
      <c r="AJ652" s="32"/>
      <c r="AK652" s="88" t="s">
        <v>482</v>
      </c>
      <c r="AL652" s="32" t="s">
        <v>482</v>
      </c>
      <c r="AM652" s="88" t="s">
        <v>482</v>
      </c>
      <c r="AN652" s="88" t="s">
        <v>482</v>
      </c>
      <c r="AO652" s="88" t="s">
        <v>482</v>
      </c>
      <c r="AP652" s="32"/>
      <c r="AQ652" s="88" t="s">
        <v>482</v>
      </c>
      <c r="AR652" s="32"/>
      <c r="AS652" s="32"/>
      <c r="AT652" s="148" t="s">
        <v>483</v>
      </c>
      <c r="AU652" s="32"/>
      <c r="AV652" s="30" t="s">
        <v>483</v>
      </c>
      <c r="AW652" s="88" t="s">
        <v>482</v>
      </c>
      <c r="AX652" s="30" t="s">
        <v>482</v>
      </c>
      <c r="AY652" s="30" t="s">
        <v>483</v>
      </c>
      <c r="AZ652" s="32"/>
      <c r="BA652" s="145"/>
      <c r="BB652" s="88" t="s">
        <v>483</v>
      </c>
      <c r="BC652" s="32"/>
      <c r="BD652" s="32"/>
      <c r="BE652" s="32"/>
      <c r="BF652" s="32"/>
      <c r="BG652" s="32"/>
      <c r="BH652" s="32"/>
      <c r="BI652" s="32"/>
      <c r="BJ652" s="32"/>
      <c r="BK652" s="32"/>
      <c r="BL652" s="88" t="s">
        <v>482</v>
      </c>
      <c r="BM652" s="32"/>
      <c r="BN652" s="88" t="s">
        <v>483</v>
      </c>
      <c r="BO652" s="32"/>
      <c r="BP652" s="88" t="s">
        <v>483</v>
      </c>
      <c r="BQ652" s="32"/>
      <c r="BR652" s="88" t="s">
        <v>483</v>
      </c>
      <c r="BS652" s="177" t="s">
        <v>482</v>
      </c>
      <c r="BT652" s="88" t="s">
        <v>482</v>
      </c>
      <c r="BU652" s="32"/>
      <c r="BV652" s="33" t="s">
        <v>482</v>
      </c>
      <c r="BW652" s="32"/>
      <c r="BX652" s="147" t="s">
        <v>482</v>
      </c>
      <c r="BY652" s="32" t="s">
        <v>482</v>
      </c>
      <c r="BZ652" s="33" t="s">
        <v>482</v>
      </c>
      <c r="CA652" s="32"/>
      <c r="CB652" s="32"/>
      <c r="CC652" s="32"/>
      <c r="CD652" s="32"/>
      <c r="CE652" s="32"/>
      <c r="CF652" s="32"/>
      <c r="CG652" s="32"/>
      <c r="CH652" s="32"/>
      <c r="CI652" s="88" t="s">
        <v>483</v>
      </c>
      <c r="CJ652" s="32"/>
      <c r="CK652" s="32"/>
      <c r="CL652" s="88" t="s">
        <v>482</v>
      </c>
      <c r="CM652" s="113" t="s">
        <v>436</v>
      </c>
      <c r="CN652" s="88"/>
      <c r="CO652" s="32"/>
      <c r="CP652" s="88" t="s">
        <v>483</v>
      </c>
      <c r="CQ652" s="32"/>
      <c r="CR652" s="32"/>
      <c r="CS652" s="32"/>
      <c r="CT652" s="88"/>
      <c r="CU652" s="88" t="s">
        <v>482</v>
      </c>
      <c r="CV652" s="88" t="s">
        <v>483</v>
      </c>
      <c r="CW652" s="33" t="s">
        <v>483</v>
      </c>
      <c r="CX652" s="32"/>
      <c r="CY652" s="32"/>
      <c r="CZ652" s="32"/>
      <c r="DA652" s="32"/>
      <c r="DB652" s="32"/>
      <c r="DC652" s="32"/>
      <c r="DD652" s="32"/>
      <c r="DE652" s="32"/>
      <c r="DF652" s="32"/>
      <c r="DG652" s="32"/>
      <c r="DH652" s="32"/>
      <c r="DI652" s="88"/>
      <c r="DJ652" s="32"/>
      <c r="DK652" s="32"/>
      <c r="DL652" s="32"/>
      <c r="DM652" s="32"/>
      <c r="DN652" s="88"/>
      <c r="DO652" s="33" t="s">
        <v>3195</v>
      </c>
      <c r="DP652" s="32"/>
      <c r="DQ652" s="32"/>
      <c r="DR652" s="32"/>
      <c r="DS652" s="32"/>
      <c r="DT652" s="32"/>
      <c r="DU652" s="32"/>
      <c r="DV652" s="32"/>
      <c r="DW652" s="88" t="s">
        <v>482</v>
      </c>
      <c r="DX652" s="32"/>
      <c r="DY652" s="32"/>
      <c r="DZ652" s="32"/>
      <c r="EA652" s="32"/>
      <c r="EB652" s="32"/>
      <c r="EC652" s="32"/>
      <c r="ED652" s="32"/>
      <c r="EE652" s="32"/>
      <c r="EF652" s="32"/>
      <c r="EG652" s="32"/>
      <c r="EH652" s="32"/>
      <c r="EI652" s="32"/>
      <c r="EJ652" s="32"/>
      <c r="EK652" s="32"/>
      <c r="EL652" s="74" t="s">
        <v>1948</v>
      </c>
      <c r="EM652" s="126" t="s">
        <v>1978</v>
      </c>
      <c r="ET652" s="147" t="s">
        <v>1907</v>
      </c>
      <c r="EU652" s="147" t="s">
        <v>3198</v>
      </c>
      <c r="EV652" s="147" t="s">
        <v>1908</v>
      </c>
      <c r="EW652" s="147" t="s">
        <v>1908</v>
      </c>
      <c r="EX652" s="147" t="s">
        <v>1908</v>
      </c>
      <c r="EY652" s="147" t="s">
        <v>1908</v>
      </c>
      <c r="EZ652" s="147" t="s">
        <v>1908</v>
      </c>
      <c r="FA652" s="147" t="s">
        <v>1908</v>
      </c>
      <c r="FB652" s="147" t="s">
        <v>1908</v>
      </c>
      <c r="FC652" s="147" t="s">
        <v>1908</v>
      </c>
      <c r="FD652" s="166" t="s">
        <v>2101</v>
      </c>
      <c r="FE652" s="166"/>
      <c r="FF652" s="166"/>
      <c r="FG652" s="85" t="s">
        <v>430</v>
      </c>
      <c r="FH652" s="147" t="s">
        <v>2109</v>
      </c>
      <c r="FI652" s="156"/>
      <c r="FJ652" s="147" t="s">
        <v>3094</v>
      </c>
      <c r="FK652" s="147" t="s">
        <v>3200</v>
      </c>
      <c r="FL652" s="147" t="s">
        <v>2003</v>
      </c>
      <c r="FM652" s="69" t="s">
        <v>335</v>
      </c>
      <c r="FN652" s="147" t="s">
        <v>1985</v>
      </c>
      <c r="FO652" s="147" t="s">
        <v>2110</v>
      </c>
      <c r="FP652" s="147" t="s">
        <v>3102</v>
      </c>
      <c r="FQ652" s="147" t="s">
        <v>3098</v>
      </c>
      <c r="FR652" s="147" t="s">
        <v>3096</v>
      </c>
      <c r="FS652" s="147" t="s">
        <v>3100</v>
      </c>
      <c r="FT652" s="161" t="s">
        <v>2086</v>
      </c>
      <c r="FU652" s="161" t="s">
        <v>2090</v>
      </c>
      <c r="FV652" s="161"/>
      <c r="FW652" s="161" t="s">
        <v>2087</v>
      </c>
      <c r="FX652" s="161" t="s">
        <v>2092</v>
      </c>
      <c r="FY652" s="147" t="s">
        <v>1935</v>
      </c>
      <c r="FZ652" s="147" t="s">
        <v>431</v>
      </c>
      <c r="GA652" s="30" t="s">
        <v>408</v>
      </c>
      <c r="GB652" s="30"/>
      <c r="GC652" s="85" t="s">
        <v>456</v>
      </c>
      <c r="GD652" s="38" t="s">
        <v>603</v>
      </c>
      <c r="GE652" s="38" t="s">
        <v>340</v>
      </c>
      <c r="GF652" s="38" t="s">
        <v>2094</v>
      </c>
      <c r="GG652" s="33" t="s">
        <v>1920</v>
      </c>
      <c r="GH652" s="30" t="s">
        <v>566</v>
      </c>
      <c r="GI652" s="147" t="s">
        <v>1990</v>
      </c>
      <c r="GJ652" s="147" t="s">
        <v>2001</v>
      </c>
      <c r="GK652" s="147" t="s">
        <v>3104</v>
      </c>
      <c r="GL652" s="88" t="s">
        <v>493</v>
      </c>
      <c r="GM652" s="147" t="s">
        <v>3092</v>
      </c>
      <c r="GN652" s="147" t="s">
        <v>1994</v>
      </c>
      <c r="GO652" s="147" t="s">
        <v>2096</v>
      </c>
      <c r="GP652" s="147" t="s">
        <v>1984</v>
      </c>
      <c r="GQ652" s="147" t="s">
        <v>1988</v>
      </c>
      <c r="GR652" s="156" t="s">
        <v>302</v>
      </c>
      <c r="GS652" s="85" t="s">
        <v>1944</v>
      </c>
      <c r="GT652" s="147" t="s">
        <v>1895</v>
      </c>
      <c r="GU652" s="85"/>
      <c r="GV652" s="147" t="s">
        <v>2005</v>
      </c>
      <c r="GW652" s="85" t="s">
        <v>1976</v>
      </c>
      <c r="GX652" s="85" t="s">
        <v>480</v>
      </c>
      <c r="GY652" s="147" t="s">
        <v>2098</v>
      </c>
      <c r="GZ652" s="157" t="s">
        <v>612</v>
      </c>
      <c r="HA652" t="s">
        <v>1954</v>
      </c>
    </row>
    <row r="653" spans="1:209" ht="12.75">
      <c r="A653" s="28">
        <v>46355</v>
      </c>
      <c r="B653" s="88" t="s">
        <v>482</v>
      </c>
      <c r="C653" s="32"/>
      <c r="D653" s="88" t="s">
        <v>482</v>
      </c>
      <c r="E653" s="32"/>
      <c r="F653" s="88" t="s">
        <v>482</v>
      </c>
      <c r="G653" s="32"/>
      <c r="H653" s="32" t="s">
        <v>482</v>
      </c>
      <c r="I653" s="32"/>
      <c r="J653" s="88" t="s">
        <v>482</v>
      </c>
      <c r="K653" s="88" t="s">
        <v>482</v>
      </c>
      <c r="L653" s="88" t="s">
        <v>482</v>
      </c>
      <c r="M653" s="32" t="s">
        <v>482</v>
      </c>
      <c r="N653" s="88" t="s">
        <v>483</v>
      </c>
      <c r="O653" s="32"/>
      <c r="P653" s="32"/>
      <c r="Q653" s="88" t="s">
        <v>482</v>
      </c>
      <c r="R653" s="32"/>
      <c r="S653" s="32"/>
      <c r="T653" s="33" t="s">
        <v>482</v>
      </c>
      <c r="U653" s="88" t="s">
        <v>483</v>
      </c>
      <c r="V653" s="32"/>
      <c r="W653" s="88"/>
      <c r="X653" s="32"/>
      <c r="Y653" s="88" t="s">
        <v>482</v>
      </c>
      <c r="Z653" s="32" t="s">
        <v>482</v>
      </c>
      <c r="AA653" s="38" t="s">
        <v>482</v>
      </c>
      <c r="AB653" s="32"/>
      <c r="AC653" s="32" t="s">
        <v>483</v>
      </c>
      <c r="AD653" s="88"/>
      <c r="AE653" s="88" t="s">
        <v>482</v>
      </c>
      <c r="AF653" s="32"/>
      <c r="AG653" s="32"/>
      <c r="AH653" s="88" t="s">
        <v>482</v>
      </c>
      <c r="AI653" s="32"/>
      <c r="AJ653" s="32"/>
      <c r="AK653" s="88" t="s">
        <v>482</v>
      </c>
      <c r="AL653" s="32" t="s">
        <v>482</v>
      </c>
      <c r="AM653" s="88" t="s">
        <v>482</v>
      </c>
      <c r="AN653" s="88" t="s">
        <v>482</v>
      </c>
      <c r="AO653" s="88" t="s">
        <v>482</v>
      </c>
      <c r="AP653" s="32"/>
      <c r="AQ653" s="88" t="s">
        <v>482</v>
      </c>
      <c r="AR653" s="32"/>
      <c r="AS653" s="32"/>
      <c r="AT653" s="148" t="s">
        <v>483</v>
      </c>
      <c r="AU653" s="32"/>
      <c r="AV653" s="30" t="s">
        <v>483</v>
      </c>
      <c r="AW653" s="88" t="s">
        <v>482</v>
      </c>
      <c r="AX653" s="30" t="s">
        <v>482</v>
      </c>
      <c r="AY653" s="30" t="s">
        <v>483</v>
      </c>
      <c r="AZ653" s="32"/>
      <c r="BA653" s="145"/>
      <c r="BB653" s="88" t="s">
        <v>483</v>
      </c>
      <c r="BC653" s="32"/>
      <c r="BD653" s="32"/>
      <c r="BE653" s="32"/>
      <c r="BF653" s="32"/>
      <c r="BG653" s="32"/>
      <c r="BH653" s="32"/>
      <c r="BI653" s="32"/>
      <c r="BJ653" s="32"/>
      <c r="BK653" s="32"/>
      <c r="BL653" s="88" t="s">
        <v>482</v>
      </c>
      <c r="BM653" s="32"/>
      <c r="BN653" s="88" t="s">
        <v>483</v>
      </c>
      <c r="BO653" s="32"/>
      <c r="BP653" s="88" t="s">
        <v>483</v>
      </c>
      <c r="BQ653" s="32"/>
      <c r="BR653" s="88" t="s">
        <v>483</v>
      </c>
      <c r="BS653" s="177" t="s">
        <v>482</v>
      </c>
      <c r="BT653" s="88" t="s">
        <v>482</v>
      </c>
      <c r="BU653" s="32"/>
      <c r="BV653" s="33" t="s">
        <v>482</v>
      </c>
      <c r="BW653" s="32"/>
      <c r="BX653" s="147" t="s">
        <v>482</v>
      </c>
      <c r="BY653" s="32" t="s">
        <v>482</v>
      </c>
      <c r="BZ653" s="33" t="s">
        <v>482</v>
      </c>
      <c r="CA653" s="32"/>
      <c r="CB653" s="32"/>
      <c r="CC653" s="32"/>
      <c r="CD653" s="32"/>
      <c r="CE653" s="32"/>
      <c r="CF653" s="32"/>
      <c r="CG653" s="32"/>
      <c r="CH653" s="32"/>
      <c r="CI653" s="88" t="s">
        <v>483</v>
      </c>
      <c r="CJ653" s="32"/>
      <c r="CK653" s="32"/>
      <c r="CL653" s="88" t="s">
        <v>482</v>
      </c>
      <c r="CM653" s="113" t="s">
        <v>436</v>
      </c>
      <c r="CN653" s="88"/>
      <c r="CO653" s="32"/>
      <c r="CP653" s="88" t="s">
        <v>483</v>
      </c>
      <c r="CQ653" s="32"/>
      <c r="CR653" s="32"/>
      <c r="CS653" s="32"/>
      <c r="CT653" s="88"/>
      <c r="CU653" s="88" t="s">
        <v>482</v>
      </c>
      <c r="CV653" s="88" t="s">
        <v>483</v>
      </c>
      <c r="CW653" s="33" t="s">
        <v>483</v>
      </c>
      <c r="CX653" s="32"/>
      <c r="CY653" s="32"/>
      <c r="CZ653" s="32"/>
      <c r="DA653" s="32"/>
      <c r="DB653" s="32"/>
      <c r="DC653" s="32"/>
      <c r="DD653" s="32"/>
      <c r="DE653" s="32"/>
      <c r="DF653" s="32"/>
      <c r="DG653" s="32"/>
      <c r="DH653" s="32"/>
      <c r="DI653" s="88"/>
      <c r="DJ653" s="32"/>
      <c r="DK653" s="32"/>
      <c r="DL653" s="32"/>
      <c r="DM653" s="32"/>
      <c r="DN653" s="88"/>
      <c r="DO653" s="33" t="s">
        <v>3195</v>
      </c>
      <c r="DP653" s="32"/>
      <c r="DQ653" s="32"/>
      <c r="DR653" s="32"/>
      <c r="DS653" s="32"/>
      <c r="DT653" s="32"/>
      <c r="DU653" s="32"/>
      <c r="DV653" s="32"/>
      <c r="DW653" s="88" t="s">
        <v>482</v>
      </c>
      <c r="DX653" s="32"/>
      <c r="DY653" s="32"/>
      <c r="DZ653" s="32"/>
      <c r="EA653" s="32"/>
      <c r="EB653" s="32"/>
      <c r="EC653" s="32"/>
      <c r="ED653" s="32"/>
      <c r="EE653" s="32"/>
      <c r="EF653" s="32"/>
      <c r="EG653" s="32"/>
      <c r="EH653" s="32"/>
      <c r="EI653" s="32"/>
      <c r="EJ653" s="32"/>
      <c r="EK653" s="32"/>
      <c r="EL653" s="74" t="s">
        <v>1948</v>
      </c>
      <c r="EM653" s="126" t="s">
        <v>1978</v>
      </c>
      <c r="ET653" s="147" t="s">
        <v>1907</v>
      </c>
      <c r="EU653" s="147" t="s">
        <v>3198</v>
      </c>
      <c r="EV653" s="147" t="s">
        <v>1908</v>
      </c>
      <c r="EW653" s="147" t="s">
        <v>1908</v>
      </c>
      <c r="EX653" s="147" t="s">
        <v>1908</v>
      </c>
      <c r="EY653" s="147" t="s">
        <v>1908</v>
      </c>
      <c r="EZ653" s="147" t="s">
        <v>1908</v>
      </c>
      <c r="FA653" s="147" t="s">
        <v>1908</v>
      </c>
      <c r="FB653" s="147" t="s">
        <v>1908</v>
      </c>
      <c r="FC653" s="147" t="s">
        <v>1908</v>
      </c>
      <c r="FD653" s="166" t="s">
        <v>2101</v>
      </c>
      <c r="FE653" s="166"/>
      <c r="FF653" s="166"/>
      <c r="FG653" s="85" t="s">
        <v>430</v>
      </c>
      <c r="FH653" s="147" t="s">
        <v>2109</v>
      </c>
      <c r="FI653" s="156"/>
      <c r="FJ653" s="147" t="s">
        <v>3094</v>
      </c>
      <c r="FK653" s="147" t="s">
        <v>3200</v>
      </c>
      <c r="FL653" s="147" t="s">
        <v>2003</v>
      </c>
      <c r="FM653" s="69" t="s">
        <v>335</v>
      </c>
      <c r="FN653" s="147" t="s">
        <v>1985</v>
      </c>
      <c r="FO653" s="147" t="s">
        <v>2110</v>
      </c>
      <c r="FP653" s="147" t="s">
        <v>3102</v>
      </c>
      <c r="FQ653" s="147" t="s">
        <v>3098</v>
      </c>
      <c r="FR653" s="147" t="s">
        <v>3096</v>
      </c>
      <c r="FS653" s="147" t="s">
        <v>3100</v>
      </c>
      <c r="FT653" s="161" t="s">
        <v>2086</v>
      </c>
      <c r="FU653" s="161" t="s">
        <v>2090</v>
      </c>
      <c r="FV653" s="161"/>
      <c r="FW653" s="161" t="s">
        <v>2087</v>
      </c>
      <c r="FX653" s="161" t="s">
        <v>2092</v>
      </c>
      <c r="FY653" s="147" t="s">
        <v>1935</v>
      </c>
      <c r="FZ653" s="147" t="s">
        <v>431</v>
      </c>
      <c r="GA653" s="30" t="s">
        <v>408</v>
      </c>
      <c r="GB653" s="30"/>
      <c r="GC653" s="85" t="s">
        <v>456</v>
      </c>
      <c r="GD653" s="38" t="s">
        <v>603</v>
      </c>
      <c r="GE653" s="38" t="s">
        <v>340</v>
      </c>
      <c r="GF653" s="38" t="s">
        <v>2094</v>
      </c>
      <c r="GG653" s="33" t="s">
        <v>1920</v>
      </c>
      <c r="GH653" s="30" t="s">
        <v>566</v>
      </c>
      <c r="GI653" s="147" t="s">
        <v>1990</v>
      </c>
      <c r="GJ653" s="147" t="s">
        <v>2001</v>
      </c>
      <c r="GK653" s="147" t="s">
        <v>3104</v>
      </c>
      <c r="GL653" s="88" t="s">
        <v>493</v>
      </c>
      <c r="GM653" s="147" t="s">
        <v>3092</v>
      </c>
      <c r="GN653" s="147" t="s">
        <v>1994</v>
      </c>
      <c r="GO653" s="147" t="s">
        <v>2096</v>
      </c>
      <c r="GP653" s="147" t="s">
        <v>1984</v>
      </c>
      <c r="GQ653" s="147" t="s">
        <v>1988</v>
      </c>
      <c r="GR653" s="156" t="s">
        <v>302</v>
      </c>
      <c r="GS653" s="85" t="s">
        <v>1944</v>
      </c>
      <c r="GT653" s="147" t="s">
        <v>1895</v>
      </c>
      <c r="GU653" s="85"/>
      <c r="GV653" s="147" t="s">
        <v>2005</v>
      </c>
      <c r="GW653" s="85" t="s">
        <v>1976</v>
      </c>
      <c r="GX653" s="85" t="s">
        <v>480</v>
      </c>
      <c r="GY653" s="147" t="s">
        <v>2098</v>
      </c>
      <c r="GZ653" s="157" t="s">
        <v>612</v>
      </c>
      <c r="HA653" t="s">
        <v>1954</v>
      </c>
    </row>
    <row r="654" spans="1:209" ht="12.75">
      <c r="A654" s="28">
        <v>46356</v>
      </c>
      <c r="B654" s="88" t="s">
        <v>482</v>
      </c>
      <c r="C654" s="32"/>
      <c r="D654" s="88" t="s">
        <v>482</v>
      </c>
      <c r="E654" s="32"/>
      <c r="F654" s="88" t="s">
        <v>482</v>
      </c>
      <c r="G654" s="32"/>
      <c r="H654" s="32" t="s">
        <v>482</v>
      </c>
      <c r="I654" s="32"/>
      <c r="J654" s="88" t="s">
        <v>482</v>
      </c>
      <c r="K654" s="88" t="s">
        <v>482</v>
      </c>
      <c r="L654" s="88" t="s">
        <v>482</v>
      </c>
      <c r="M654" s="32" t="s">
        <v>482</v>
      </c>
      <c r="N654" s="88" t="s">
        <v>483</v>
      </c>
      <c r="O654" s="32"/>
      <c r="P654" s="32"/>
      <c r="Q654" s="88" t="s">
        <v>482</v>
      </c>
      <c r="R654" s="32"/>
      <c r="S654" s="32"/>
      <c r="T654" s="33" t="s">
        <v>482</v>
      </c>
      <c r="U654" s="88" t="s">
        <v>483</v>
      </c>
      <c r="V654" s="32"/>
      <c r="W654" s="88"/>
      <c r="X654" s="32"/>
      <c r="Y654" s="88" t="s">
        <v>482</v>
      </c>
      <c r="Z654" s="32" t="s">
        <v>482</v>
      </c>
      <c r="AA654" s="38" t="s">
        <v>482</v>
      </c>
      <c r="AB654" s="32"/>
      <c r="AC654" s="32" t="s">
        <v>483</v>
      </c>
      <c r="AD654" s="88"/>
      <c r="AE654" s="88" t="s">
        <v>482</v>
      </c>
      <c r="AF654" s="32"/>
      <c r="AG654" s="32"/>
      <c r="AH654" s="88" t="s">
        <v>482</v>
      </c>
      <c r="AI654" s="32"/>
      <c r="AJ654" s="32"/>
      <c r="AK654" s="88" t="s">
        <v>482</v>
      </c>
      <c r="AL654" s="32" t="s">
        <v>482</v>
      </c>
      <c r="AM654" s="88" t="s">
        <v>482</v>
      </c>
      <c r="AN654" s="88" t="s">
        <v>482</v>
      </c>
      <c r="AO654" s="88" t="s">
        <v>482</v>
      </c>
      <c r="AP654" s="32"/>
      <c r="AQ654" s="88" t="s">
        <v>482</v>
      </c>
      <c r="AR654" s="32"/>
      <c r="AS654" s="32"/>
      <c r="AT654" s="148" t="s">
        <v>483</v>
      </c>
      <c r="AU654" s="32"/>
      <c r="AV654" s="30" t="s">
        <v>483</v>
      </c>
      <c r="AW654" s="88" t="s">
        <v>482</v>
      </c>
      <c r="AX654" s="30" t="s">
        <v>482</v>
      </c>
      <c r="AY654" s="30" t="s">
        <v>483</v>
      </c>
      <c r="AZ654" s="32"/>
      <c r="BA654" s="145"/>
      <c r="BB654" s="88" t="s">
        <v>483</v>
      </c>
      <c r="BC654" s="32"/>
      <c r="BD654" s="32"/>
      <c r="BE654" s="32"/>
      <c r="BF654" s="32"/>
      <c r="BG654" s="32"/>
      <c r="BH654" s="32"/>
      <c r="BI654" s="32"/>
      <c r="BJ654" s="32"/>
      <c r="BK654" s="32"/>
      <c r="BL654" s="88" t="s">
        <v>482</v>
      </c>
      <c r="BM654" s="32"/>
      <c r="BN654" s="88" t="s">
        <v>483</v>
      </c>
      <c r="BO654" s="32"/>
      <c r="BP654" s="88" t="s">
        <v>483</v>
      </c>
      <c r="BQ654" s="32"/>
      <c r="BR654" s="88" t="s">
        <v>483</v>
      </c>
      <c r="BS654" s="177" t="s">
        <v>482</v>
      </c>
      <c r="BT654" s="88" t="s">
        <v>482</v>
      </c>
      <c r="BU654" s="32"/>
      <c r="BV654" s="33" t="s">
        <v>482</v>
      </c>
      <c r="BW654" s="32"/>
      <c r="BX654" s="147" t="s">
        <v>482</v>
      </c>
      <c r="BY654" s="32" t="s">
        <v>482</v>
      </c>
      <c r="BZ654" s="33" t="s">
        <v>482</v>
      </c>
      <c r="CA654" s="32"/>
      <c r="CB654" s="32"/>
      <c r="CC654" s="32"/>
      <c r="CD654" s="32"/>
      <c r="CE654" s="32"/>
      <c r="CF654" s="32"/>
      <c r="CG654" s="32"/>
      <c r="CH654" s="32"/>
      <c r="CI654" s="88" t="s">
        <v>483</v>
      </c>
      <c r="CJ654" s="32"/>
      <c r="CK654" s="32"/>
      <c r="CL654" s="88" t="s">
        <v>482</v>
      </c>
      <c r="CM654" s="113" t="s">
        <v>436</v>
      </c>
      <c r="CN654" s="88"/>
      <c r="CO654" s="32"/>
      <c r="CP654" s="88" t="s">
        <v>483</v>
      </c>
      <c r="CQ654" s="32"/>
      <c r="CR654" s="32"/>
      <c r="CS654" s="32"/>
      <c r="CT654" s="88"/>
      <c r="CU654" s="88" t="s">
        <v>482</v>
      </c>
      <c r="CV654" s="88" t="s">
        <v>483</v>
      </c>
      <c r="CW654" s="33" t="s">
        <v>483</v>
      </c>
      <c r="CX654" s="32"/>
      <c r="CY654" s="32"/>
      <c r="CZ654" s="32"/>
      <c r="DA654" s="32"/>
      <c r="DB654" s="32"/>
      <c r="DC654" s="32"/>
      <c r="DD654" s="32"/>
      <c r="DE654" s="32"/>
      <c r="DF654" s="32"/>
      <c r="DG654" s="32"/>
      <c r="DH654" s="32"/>
      <c r="DI654" s="88"/>
      <c r="DJ654" s="32"/>
      <c r="DK654" s="32"/>
      <c r="DL654" s="32"/>
      <c r="DM654" s="32"/>
      <c r="DN654" s="88"/>
      <c r="DO654" s="33" t="s">
        <v>3195</v>
      </c>
      <c r="DP654" s="32"/>
      <c r="DQ654" s="32"/>
      <c r="DR654" s="32"/>
      <c r="DS654" s="32"/>
      <c r="DT654" s="32"/>
      <c r="DU654" s="32"/>
      <c r="DV654" s="32"/>
      <c r="DW654" s="88" t="s">
        <v>482</v>
      </c>
      <c r="DX654" s="32"/>
      <c r="DY654" s="32"/>
      <c r="DZ654" s="32"/>
      <c r="EA654" s="32"/>
      <c r="EB654" s="32"/>
      <c r="EC654" s="32"/>
      <c r="ED654" s="32"/>
      <c r="EE654" s="32"/>
      <c r="EF654" s="32"/>
      <c r="EG654" s="32"/>
      <c r="EH654" s="32"/>
      <c r="EI654" s="32"/>
      <c r="EJ654" s="32"/>
      <c r="EK654" s="32"/>
      <c r="EL654" s="74" t="s">
        <v>1948</v>
      </c>
      <c r="EM654" s="126" t="s">
        <v>1978</v>
      </c>
      <c r="ET654" s="147" t="s">
        <v>1907</v>
      </c>
      <c r="EU654" s="147" t="s">
        <v>3198</v>
      </c>
      <c r="EV654" s="147" t="s">
        <v>1908</v>
      </c>
      <c r="EW654" s="147" t="s">
        <v>1908</v>
      </c>
      <c r="EX654" s="147" t="s">
        <v>1908</v>
      </c>
      <c r="EY654" s="147" t="s">
        <v>1908</v>
      </c>
      <c r="EZ654" s="147" t="s">
        <v>1908</v>
      </c>
      <c r="FA654" s="147" t="s">
        <v>1908</v>
      </c>
      <c r="FB654" s="147" t="s">
        <v>1908</v>
      </c>
      <c r="FC654" s="147" t="s">
        <v>1908</v>
      </c>
      <c r="FD654" s="166" t="s">
        <v>2101</v>
      </c>
      <c r="FE654" s="166"/>
      <c r="FF654" s="166"/>
      <c r="FG654" s="85" t="s">
        <v>430</v>
      </c>
      <c r="FH654" s="147" t="s">
        <v>2109</v>
      </c>
      <c r="FI654" s="156"/>
      <c r="FJ654" s="147" t="s">
        <v>3094</v>
      </c>
      <c r="FK654" s="147" t="s">
        <v>3200</v>
      </c>
      <c r="FL654" s="147" t="s">
        <v>2003</v>
      </c>
      <c r="FM654" s="69" t="s">
        <v>335</v>
      </c>
      <c r="FN654" s="147" t="s">
        <v>1985</v>
      </c>
      <c r="FO654" s="147" t="s">
        <v>2110</v>
      </c>
      <c r="FP654" s="147" t="s">
        <v>3102</v>
      </c>
      <c r="FQ654" s="147" t="s">
        <v>3098</v>
      </c>
      <c r="FR654" s="147" t="s">
        <v>3096</v>
      </c>
      <c r="FS654" s="147" t="s">
        <v>3100</v>
      </c>
      <c r="FT654" s="161" t="s">
        <v>2086</v>
      </c>
      <c r="FU654" s="161" t="s">
        <v>2090</v>
      </c>
      <c r="FV654" s="161"/>
      <c r="FW654" s="161" t="s">
        <v>2087</v>
      </c>
      <c r="FX654" s="161" t="s">
        <v>2092</v>
      </c>
      <c r="FY654" s="147" t="s">
        <v>1935</v>
      </c>
      <c r="FZ654" s="147" t="s">
        <v>431</v>
      </c>
      <c r="GA654" s="30" t="s">
        <v>408</v>
      </c>
      <c r="GB654" s="30"/>
      <c r="GC654" s="85" t="s">
        <v>456</v>
      </c>
      <c r="GD654" s="38" t="s">
        <v>603</v>
      </c>
      <c r="GE654" s="38" t="s">
        <v>340</v>
      </c>
      <c r="GF654" s="38" t="s">
        <v>2094</v>
      </c>
      <c r="GG654" s="33" t="s">
        <v>1920</v>
      </c>
      <c r="GH654" s="30" t="s">
        <v>566</v>
      </c>
      <c r="GI654" s="147" t="s">
        <v>1990</v>
      </c>
      <c r="GJ654" s="147" t="s">
        <v>2001</v>
      </c>
      <c r="GK654" s="147" t="s">
        <v>3104</v>
      </c>
      <c r="GL654" s="88" t="s">
        <v>493</v>
      </c>
      <c r="GM654" s="147" t="s">
        <v>3092</v>
      </c>
      <c r="GN654" s="147" t="s">
        <v>1994</v>
      </c>
      <c r="GO654" s="147" t="s">
        <v>2096</v>
      </c>
      <c r="GP654" s="147" t="s">
        <v>1984</v>
      </c>
      <c r="GQ654" s="147" t="s">
        <v>1988</v>
      </c>
      <c r="GR654" s="156" t="s">
        <v>302</v>
      </c>
      <c r="GS654" s="85" t="s">
        <v>1944</v>
      </c>
      <c r="GT654" s="147" t="s">
        <v>1895</v>
      </c>
      <c r="GU654" s="85"/>
      <c r="GV654" s="147" t="s">
        <v>2005</v>
      </c>
      <c r="GW654" s="85" t="s">
        <v>1976</v>
      </c>
      <c r="GX654" s="85" t="s">
        <v>480</v>
      </c>
      <c r="GY654" s="147" t="s">
        <v>2098</v>
      </c>
      <c r="GZ654" s="157" t="s">
        <v>612</v>
      </c>
      <c r="HA654" t="s">
        <v>1954</v>
      </c>
    </row>
    <row r="655" spans="1:209" ht="12.75">
      <c r="A655" s="28">
        <v>46357</v>
      </c>
      <c r="B655" s="88" t="s">
        <v>482</v>
      </c>
      <c r="C655" s="32"/>
      <c r="D655" s="88" t="s">
        <v>482</v>
      </c>
      <c r="E655" s="32"/>
      <c r="F655" s="88" t="s">
        <v>482</v>
      </c>
      <c r="G655" s="32"/>
      <c r="H655" s="32" t="s">
        <v>482</v>
      </c>
      <c r="I655" s="32"/>
      <c r="J655" s="88" t="s">
        <v>482</v>
      </c>
      <c r="K655" s="88" t="s">
        <v>482</v>
      </c>
      <c r="L655" s="88" t="s">
        <v>482</v>
      </c>
      <c r="M655" s="32" t="s">
        <v>482</v>
      </c>
      <c r="N655" s="88" t="s">
        <v>483</v>
      </c>
      <c r="O655" s="32"/>
      <c r="P655" s="32"/>
      <c r="Q655" s="88" t="s">
        <v>482</v>
      </c>
      <c r="R655" s="32"/>
      <c r="S655" s="32"/>
      <c r="T655" s="33" t="s">
        <v>482</v>
      </c>
      <c r="U655" s="88" t="s">
        <v>483</v>
      </c>
      <c r="V655" s="32"/>
      <c r="W655" s="88"/>
      <c r="X655" s="32"/>
      <c r="Y655" s="88" t="s">
        <v>482</v>
      </c>
      <c r="Z655" s="32" t="s">
        <v>482</v>
      </c>
      <c r="AA655" s="38" t="s">
        <v>482</v>
      </c>
      <c r="AB655" s="32"/>
      <c r="AC655" s="32" t="s">
        <v>483</v>
      </c>
      <c r="AD655" s="88"/>
      <c r="AE655" s="88" t="s">
        <v>482</v>
      </c>
      <c r="AF655" s="32"/>
      <c r="AG655" s="32"/>
      <c r="AH655" s="88" t="s">
        <v>482</v>
      </c>
      <c r="AI655" s="32"/>
      <c r="AJ655" s="32"/>
      <c r="AK655" s="88" t="s">
        <v>482</v>
      </c>
      <c r="AL655" s="32" t="s">
        <v>482</v>
      </c>
      <c r="AM655" s="88" t="s">
        <v>482</v>
      </c>
      <c r="AN655" s="88" t="s">
        <v>482</v>
      </c>
      <c r="AO655" s="88" t="s">
        <v>482</v>
      </c>
      <c r="AP655" s="32"/>
      <c r="AQ655" s="88" t="s">
        <v>482</v>
      </c>
      <c r="AR655" s="32"/>
      <c r="AS655" s="32"/>
      <c r="AT655" s="148" t="s">
        <v>483</v>
      </c>
      <c r="AU655" s="32"/>
      <c r="AV655" s="30" t="s">
        <v>483</v>
      </c>
      <c r="AW655" s="88" t="s">
        <v>482</v>
      </c>
      <c r="AX655" s="30" t="s">
        <v>482</v>
      </c>
      <c r="AY655" s="30" t="s">
        <v>483</v>
      </c>
      <c r="AZ655" s="32"/>
      <c r="BA655" s="145"/>
      <c r="BB655" s="88" t="s">
        <v>483</v>
      </c>
      <c r="BC655" s="32"/>
      <c r="BD655" s="32"/>
      <c r="BE655" s="32"/>
      <c r="BF655" s="32"/>
      <c r="BG655" s="32"/>
      <c r="BH655" s="32"/>
      <c r="BI655" s="32"/>
      <c r="BJ655" s="32"/>
      <c r="BK655" s="32"/>
      <c r="BL655" s="88" t="s">
        <v>482</v>
      </c>
      <c r="BM655" s="32"/>
      <c r="BN655" s="88" t="s">
        <v>483</v>
      </c>
      <c r="BO655" s="32"/>
      <c r="BP655" s="88" t="s">
        <v>483</v>
      </c>
      <c r="BQ655" s="32"/>
      <c r="BR655" s="88" t="s">
        <v>483</v>
      </c>
      <c r="BS655" s="177" t="s">
        <v>482</v>
      </c>
      <c r="BT655" s="88" t="s">
        <v>482</v>
      </c>
      <c r="BU655" s="32"/>
      <c r="BV655" s="33" t="s">
        <v>482</v>
      </c>
      <c r="BW655" s="32"/>
      <c r="BX655" s="147" t="s">
        <v>482</v>
      </c>
      <c r="BY655" s="32" t="s">
        <v>482</v>
      </c>
      <c r="BZ655" s="33" t="s">
        <v>482</v>
      </c>
      <c r="CA655" s="32"/>
      <c r="CB655" s="32"/>
      <c r="CC655" s="32"/>
      <c r="CD655" s="32"/>
      <c r="CE655" s="32"/>
      <c r="CF655" s="32"/>
      <c r="CG655" s="32"/>
      <c r="CH655" s="32"/>
      <c r="CI655" s="88" t="s">
        <v>483</v>
      </c>
      <c r="CJ655" s="32"/>
      <c r="CK655" s="32"/>
      <c r="CL655" s="88" t="s">
        <v>482</v>
      </c>
      <c r="CM655" s="113" t="s">
        <v>436</v>
      </c>
      <c r="CN655" s="88"/>
      <c r="CO655" s="32"/>
      <c r="CP655" s="88" t="s">
        <v>483</v>
      </c>
      <c r="CQ655" s="32"/>
      <c r="CR655" s="32"/>
      <c r="CS655" s="32"/>
      <c r="CT655" s="88"/>
      <c r="CU655" s="88" t="s">
        <v>482</v>
      </c>
      <c r="CV655" s="88" t="s">
        <v>483</v>
      </c>
      <c r="CW655" s="33" t="s">
        <v>483</v>
      </c>
      <c r="CX655" s="32"/>
      <c r="CY655" s="32"/>
      <c r="CZ655" s="32"/>
      <c r="DA655" s="32"/>
      <c r="DB655" s="32"/>
      <c r="DC655" s="32"/>
      <c r="DD655" s="32"/>
      <c r="DE655" s="32"/>
      <c r="DF655" s="32"/>
      <c r="DG655" s="32"/>
      <c r="DH655" s="32"/>
      <c r="DI655" s="88"/>
      <c r="DJ655" s="32"/>
      <c r="DK655" s="32"/>
      <c r="DL655" s="32"/>
      <c r="DM655" s="32"/>
      <c r="DN655" s="88"/>
      <c r="DO655" s="33" t="s">
        <v>3195</v>
      </c>
      <c r="DP655" s="32"/>
      <c r="DQ655" s="32"/>
      <c r="DR655" s="32"/>
      <c r="DS655" s="32"/>
      <c r="DT655" s="32"/>
      <c r="DU655" s="32"/>
      <c r="DV655" s="32"/>
      <c r="DW655" s="88" t="s">
        <v>482</v>
      </c>
      <c r="DX655" s="32"/>
      <c r="DY655" s="32"/>
      <c r="DZ655" s="32"/>
      <c r="EA655" s="32"/>
      <c r="EB655" s="32"/>
      <c r="EC655" s="32"/>
      <c r="ED655" s="32"/>
      <c r="EE655" s="32"/>
      <c r="EF655" s="32"/>
      <c r="EG655" s="32"/>
      <c r="EH655" s="32"/>
      <c r="EI655" s="32"/>
      <c r="EJ655" s="32"/>
      <c r="EK655" s="32"/>
      <c r="EL655" s="74" t="s">
        <v>1948</v>
      </c>
      <c r="EM655" s="126" t="s">
        <v>1978</v>
      </c>
      <c r="ET655" s="147" t="s">
        <v>1907</v>
      </c>
      <c r="EU655" s="147" t="s">
        <v>3198</v>
      </c>
      <c r="EV655" s="147" t="s">
        <v>1908</v>
      </c>
      <c r="EW655" s="147" t="s">
        <v>1908</v>
      </c>
      <c r="EX655" s="147" t="s">
        <v>1908</v>
      </c>
      <c r="EY655" s="147" t="s">
        <v>1908</v>
      </c>
      <c r="EZ655" s="147" t="s">
        <v>1908</v>
      </c>
      <c r="FA655" s="147" t="s">
        <v>1908</v>
      </c>
      <c r="FB655" s="147" t="s">
        <v>1908</v>
      </c>
      <c r="FC655" s="147" t="s">
        <v>1908</v>
      </c>
      <c r="FD655" s="166" t="s">
        <v>2101</v>
      </c>
      <c r="FE655" s="166"/>
      <c r="FF655" s="166"/>
      <c r="FG655" s="85" t="s">
        <v>430</v>
      </c>
      <c r="FH655" s="147" t="s">
        <v>2109</v>
      </c>
      <c r="FI655" s="156"/>
      <c r="FJ655" s="147" t="s">
        <v>3094</v>
      </c>
      <c r="FK655" s="147" t="s">
        <v>3200</v>
      </c>
      <c r="FL655" s="147" t="s">
        <v>2003</v>
      </c>
      <c r="FM655" s="69" t="s">
        <v>335</v>
      </c>
      <c r="FN655" s="147" t="s">
        <v>1985</v>
      </c>
      <c r="FO655" s="147" t="s">
        <v>2110</v>
      </c>
      <c r="FP655" s="147" t="s">
        <v>3102</v>
      </c>
      <c r="FQ655" s="147" t="s">
        <v>3098</v>
      </c>
      <c r="FR655" s="147" t="s">
        <v>3096</v>
      </c>
      <c r="FS655" s="147" t="s">
        <v>3100</v>
      </c>
      <c r="FT655" s="161" t="s">
        <v>2086</v>
      </c>
      <c r="FU655" s="161" t="s">
        <v>2090</v>
      </c>
      <c r="FV655" s="161"/>
      <c r="FW655" s="161" t="s">
        <v>2087</v>
      </c>
      <c r="FX655" s="161" t="s">
        <v>2092</v>
      </c>
      <c r="FY655" s="147" t="s">
        <v>1935</v>
      </c>
      <c r="FZ655" s="147" t="s">
        <v>431</v>
      </c>
      <c r="GA655" s="30" t="s">
        <v>408</v>
      </c>
      <c r="GB655" s="30"/>
      <c r="GC655" s="85" t="s">
        <v>456</v>
      </c>
      <c r="GD655" s="38" t="s">
        <v>603</v>
      </c>
      <c r="GE655" s="38" t="s">
        <v>340</v>
      </c>
      <c r="GF655" s="38" t="s">
        <v>2094</v>
      </c>
      <c r="GG655" s="33" t="s">
        <v>1920</v>
      </c>
      <c r="GH655" s="30" t="s">
        <v>566</v>
      </c>
      <c r="GI655" s="147" t="s">
        <v>1990</v>
      </c>
      <c r="GJ655" s="147" t="s">
        <v>2001</v>
      </c>
      <c r="GK655" s="147" t="s">
        <v>3104</v>
      </c>
      <c r="GL655" s="88" t="s">
        <v>493</v>
      </c>
      <c r="GM655" s="147" t="s">
        <v>3092</v>
      </c>
      <c r="GN655" s="147" t="s">
        <v>1994</v>
      </c>
      <c r="GO655" s="147" t="s">
        <v>2096</v>
      </c>
      <c r="GP655" s="147" t="s">
        <v>1984</v>
      </c>
      <c r="GQ655" s="147" t="s">
        <v>1988</v>
      </c>
      <c r="GR655" s="156" t="s">
        <v>302</v>
      </c>
      <c r="GS655" s="85" t="s">
        <v>1944</v>
      </c>
      <c r="GT655" s="147" t="s">
        <v>1895</v>
      </c>
      <c r="GU655" s="85"/>
      <c r="GV655" s="147" t="s">
        <v>2005</v>
      </c>
      <c r="GW655" s="85" t="s">
        <v>1976</v>
      </c>
      <c r="GX655" s="85" t="s">
        <v>480</v>
      </c>
      <c r="GY655" s="147" t="s">
        <v>2098</v>
      </c>
      <c r="GZ655" s="157" t="s">
        <v>612</v>
      </c>
      <c r="HA655" t="s">
        <v>1954</v>
      </c>
    </row>
    <row r="656" spans="1:209" ht="12.75">
      <c r="A656" s="28">
        <v>46358</v>
      </c>
      <c r="B656" s="88" t="s">
        <v>482</v>
      </c>
      <c r="C656" s="32"/>
      <c r="D656" s="88" t="s">
        <v>482</v>
      </c>
      <c r="E656" s="32"/>
      <c r="F656" s="88" t="s">
        <v>482</v>
      </c>
      <c r="G656" s="32"/>
      <c r="H656" s="32" t="s">
        <v>482</v>
      </c>
      <c r="I656" s="32"/>
      <c r="J656" s="88" t="s">
        <v>482</v>
      </c>
      <c r="K656" s="88" t="s">
        <v>482</v>
      </c>
      <c r="L656" s="88" t="s">
        <v>482</v>
      </c>
      <c r="M656" s="32" t="s">
        <v>482</v>
      </c>
      <c r="N656" s="88" t="s">
        <v>483</v>
      </c>
      <c r="O656" s="32"/>
      <c r="P656" s="32"/>
      <c r="Q656" s="88" t="s">
        <v>482</v>
      </c>
      <c r="R656" s="32"/>
      <c r="S656" s="32"/>
      <c r="T656" s="33" t="s">
        <v>482</v>
      </c>
      <c r="U656" s="88" t="s">
        <v>483</v>
      </c>
      <c r="V656" s="32"/>
      <c r="W656" s="88"/>
      <c r="X656" s="32"/>
      <c r="Y656" s="88" t="s">
        <v>482</v>
      </c>
      <c r="Z656" s="32" t="s">
        <v>482</v>
      </c>
      <c r="AA656" s="38" t="s">
        <v>482</v>
      </c>
      <c r="AB656" s="32"/>
      <c r="AC656" s="32" t="s">
        <v>483</v>
      </c>
      <c r="AD656" s="88"/>
      <c r="AE656" s="88" t="s">
        <v>482</v>
      </c>
      <c r="AF656" s="32"/>
      <c r="AG656" s="32"/>
      <c r="AH656" s="88" t="s">
        <v>482</v>
      </c>
      <c r="AI656" s="32"/>
      <c r="AJ656" s="32"/>
      <c r="AK656" s="88" t="s">
        <v>482</v>
      </c>
      <c r="AL656" s="32" t="s">
        <v>482</v>
      </c>
      <c r="AM656" s="88" t="s">
        <v>482</v>
      </c>
      <c r="AN656" s="88" t="s">
        <v>482</v>
      </c>
      <c r="AO656" s="88" t="s">
        <v>482</v>
      </c>
      <c r="AP656" s="32"/>
      <c r="AQ656" s="88" t="s">
        <v>482</v>
      </c>
      <c r="AR656" s="32"/>
      <c r="AS656" s="32"/>
      <c r="AT656" s="148" t="s">
        <v>483</v>
      </c>
      <c r="AU656" s="32"/>
      <c r="AV656" s="30" t="s">
        <v>483</v>
      </c>
      <c r="AW656" s="88" t="s">
        <v>482</v>
      </c>
      <c r="AX656" s="30" t="s">
        <v>482</v>
      </c>
      <c r="AY656" s="30" t="s">
        <v>483</v>
      </c>
      <c r="AZ656" s="32"/>
      <c r="BA656" s="145"/>
      <c r="BB656" s="88" t="s">
        <v>483</v>
      </c>
      <c r="BC656" s="32"/>
      <c r="BD656" s="32"/>
      <c r="BE656" s="32"/>
      <c r="BF656" s="32"/>
      <c r="BG656" s="32"/>
      <c r="BH656" s="32"/>
      <c r="BI656" s="32"/>
      <c r="BJ656" s="32"/>
      <c r="BK656" s="32"/>
      <c r="BL656" s="88" t="s">
        <v>482</v>
      </c>
      <c r="BM656" s="32"/>
      <c r="BN656" s="88" t="s">
        <v>483</v>
      </c>
      <c r="BO656" s="32"/>
      <c r="BP656" s="88" t="s">
        <v>483</v>
      </c>
      <c r="BQ656" s="32"/>
      <c r="BR656" s="88" t="s">
        <v>483</v>
      </c>
      <c r="BS656" s="177" t="s">
        <v>482</v>
      </c>
      <c r="BT656" s="88" t="s">
        <v>482</v>
      </c>
      <c r="BU656" s="32"/>
      <c r="BV656" s="33" t="s">
        <v>482</v>
      </c>
      <c r="BW656" s="32"/>
      <c r="BX656" s="147" t="s">
        <v>482</v>
      </c>
      <c r="BY656" s="32" t="s">
        <v>482</v>
      </c>
      <c r="BZ656" s="33" t="s">
        <v>482</v>
      </c>
      <c r="CA656" s="32"/>
      <c r="CB656" s="32"/>
      <c r="CC656" s="32"/>
      <c r="CD656" s="32"/>
      <c r="CE656" s="32"/>
      <c r="CF656" s="32"/>
      <c r="CG656" s="32"/>
      <c r="CH656" s="32"/>
      <c r="CI656" s="88" t="s">
        <v>483</v>
      </c>
      <c r="CJ656" s="32"/>
      <c r="CK656" s="32"/>
      <c r="CL656" s="88" t="s">
        <v>482</v>
      </c>
      <c r="CM656" s="113" t="s">
        <v>436</v>
      </c>
      <c r="CN656" s="88"/>
      <c r="CO656" s="32"/>
      <c r="CP656" s="88" t="s">
        <v>483</v>
      </c>
      <c r="CQ656" s="32"/>
      <c r="CR656" s="32"/>
      <c r="CS656" s="32"/>
      <c r="CT656" s="88"/>
      <c r="CU656" s="88" t="s">
        <v>482</v>
      </c>
      <c r="CV656" s="88" t="s">
        <v>483</v>
      </c>
      <c r="CW656" s="33" t="s">
        <v>483</v>
      </c>
      <c r="CX656" s="32"/>
      <c r="CY656" s="32"/>
      <c r="CZ656" s="32"/>
      <c r="DA656" s="32"/>
      <c r="DB656" s="32"/>
      <c r="DC656" s="32"/>
      <c r="DD656" s="32"/>
      <c r="DE656" s="32"/>
      <c r="DF656" s="32"/>
      <c r="DG656" s="32"/>
      <c r="DH656" s="32"/>
      <c r="DI656" s="88"/>
      <c r="DJ656" s="32"/>
      <c r="DK656" s="32"/>
      <c r="DL656" s="32"/>
      <c r="DM656" s="32"/>
      <c r="DN656" s="88"/>
      <c r="DO656" s="32"/>
      <c r="DP656" s="32"/>
      <c r="DQ656" s="32"/>
      <c r="DR656" s="32"/>
      <c r="DS656" s="32"/>
      <c r="DT656" s="32"/>
      <c r="DU656" s="32"/>
      <c r="DV656" s="32"/>
      <c r="DW656" s="88" t="s">
        <v>482</v>
      </c>
      <c r="DX656" s="32"/>
      <c r="DY656" s="32"/>
      <c r="DZ656" s="32"/>
      <c r="EA656" s="32"/>
      <c r="EB656" s="32"/>
      <c r="EC656" s="32"/>
      <c r="ED656" s="32"/>
      <c r="EE656" s="32"/>
      <c r="EF656" s="32"/>
      <c r="EG656" s="32"/>
      <c r="EH656" s="32"/>
      <c r="EI656" s="32"/>
      <c r="EJ656" s="32"/>
      <c r="EK656" s="32"/>
      <c r="EL656" s="74" t="s">
        <v>1948</v>
      </c>
      <c r="EM656" s="126" t="s">
        <v>1978</v>
      </c>
      <c r="ET656" s="147"/>
      <c r="EU656" s="147" t="s">
        <v>3198</v>
      </c>
      <c r="EV656" s="147" t="s">
        <v>1908</v>
      </c>
      <c r="EW656" s="147" t="s">
        <v>1908</v>
      </c>
      <c r="EX656" s="147" t="s">
        <v>1908</v>
      </c>
      <c r="EY656" s="147" t="s">
        <v>1908</v>
      </c>
      <c r="EZ656" s="147" t="s">
        <v>1908</v>
      </c>
      <c r="FA656" s="147" t="s">
        <v>1908</v>
      </c>
      <c r="FB656" s="147" t="s">
        <v>1908</v>
      </c>
      <c r="FC656" s="147" t="s">
        <v>1908</v>
      </c>
      <c r="FD656" s="166" t="s">
        <v>2101</v>
      </c>
      <c r="FE656" s="166"/>
      <c r="FF656" s="166"/>
      <c r="FG656" s="85" t="s">
        <v>430</v>
      </c>
      <c r="FH656" s="147" t="s">
        <v>2109</v>
      </c>
      <c r="FI656" s="156"/>
      <c r="FJ656" s="147" t="s">
        <v>3094</v>
      </c>
      <c r="FK656" s="147" t="s">
        <v>3200</v>
      </c>
      <c r="FL656" s="147" t="s">
        <v>2003</v>
      </c>
      <c r="FM656" s="69" t="s">
        <v>335</v>
      </c>
      <c r="FN656" s="147" t="s">
        <v>1985</v>
      </c>
      <c r="FO656" s="147"/>
      <c r="FP656" s="147" t="s">
        <v>3102</v>
      </c>
      <c r="FQ656" s="147" t="s">
        <v>3098</v>
      </c>
      <c r="FR656" s="147" t="s">
        <v>3096</v>
      </c>
      <c r="FS656" s="147" t="s">
        <v>3100</v>
      </c>
      <c r="FT656" s="161" t="s">
        <v>2086</v>
      </c>
      <c r="FU656" s="161" t="s">
        <v>2090</v>
      </c>
      <c r="FV656" s="161"/>
      <c r="FW656" s="161" t="s">
        <v>2087</v>
      </c>
      <c r="FX656" s="161" t="s">
        <v>2092</v>
      </c>
      <c r="FY656" s="147" t="s">
        <v>1935</v>
      </c>
      <c r="FZ656" s="147" t="s">
        <v>431</v>
      </c>
      <c r="GA656" s="30" t="s">
        <v>408</v>
      </c>
      <c r="GB656" s="30"/>
      <c r="GC656" s="85" t="s">
        <v>456</v>
      </c>
      <c r="GD656" s="38" t="s">
        <v>603</v>
      </c>
      <c r="GE656" s="38" t="s">
        <v>340</v>
      </c>
      <c r="GF656" s="38" t="s">
        <v>2094</v>
      </c>
      <c r="GG656" s="33" t="s">
        <v>1920</v>
      </c>
      <c r="GH656" s="30" t="s">
        <v>566</v>
      </c>
      <c r="GI656" s="147" t="s">
        <v>1990</v>
      </c>
      <c r="GJ656" s="147" t="s">
        <v>2001</v>
      </c>
      <c r="GK656" s="147" t="s">
        <v>3104</v>
      </c>
      <c r="GL656" s="88" t="s">
        <v>493</v>
      </c>
      <c r="GM656" s="147" t="s">
        <v>3092</v>
      </c>
      <c r="GN656" s="147" t="s">
        <v>1994</v>
      </c>
      <c r="GO656" s="147" t="s">
        <v>2096</v>
      </c>
      <c r="GP656" s="147" t="s">
        <v>1984</v>
      </c>
      <c r="GQ656" s="147" t="s">
        <v>1988</v>
      </c>
      <c r="GR656" s="156" t="s">
        <v>302</v>
      </c>
      <c r="GS656" s="85" t="s">
        <v>1944</v>
      </c>
      <c r="GT656" s="147"/>
      <c r="GU656" s="85"/>
      <c r="GV656" s="147" t="s">
        <v>2005</v>
      </c>
      <c r="GW656" s="85" t="s">
        <v>1976</v>
      </c>
      <c r="GX656" s="85" t="s">
        <v>480</v>
      </c>
      <c r="GY656" s="147" t="s">
        <v>2098</v>
      </c>
      <c r="GZ656" s="157" t="s">
        <v>612</v>
      </c>
      <c r="HA656" t="s">
        <v>1954</v>
      </c>
    </row>
    <row r="657" spans="1:209" ht="12.75">
      <c r="A657" s="28">
        <v>46359</v>
      </c>
      <c r="B657" s="88" t="s">
        <v>482</v>
      </c>
      <c r="C657" s="32"/>
      <c r="D657" s="88" t="s">
        <v>482</v>
      </c>
      <c r="E657" s="32"/>
      <c r="F657" s="88" t="s">
        <v>482</v>
      </c>
      <c r="G657" s="32"/>
      <c r="H657" s="32" t="s">
        <v>482</v>
      </c>
      <c r="I657" s="32"/>
      <c r="J657" s="88" t="s">
        <v>482</v>
      </c>
      <c r="K657" s="88" t="s">
        <v>482</v>
      </c>
      <c r="L657" s="88" t="s">
        <v>482</v>
      </c>
      <c r="M657" s="32" t="s">
        <v>482</v>
      </c>
      <c r="N657" s="88" t="s">
        <v>483</v>
      </c>
      <c r="O657" s="32"/>
      <c r="P657" s="32"/>
      <c r="Q657" s="88" t="s">
        <v>482</v>
      </c>
      <c r="R657" s="32"/>
      <c r="S657" s="32"/>
      <c r="T657" s="33" t="s">
        <v>482</v>
      </c>
      <c r="U657" s="88" t="s">
        <v>483</v>
      </c>
      <c r="V657" s="32"/>
      <c r="W657" s="88"/>
      <c r="X657" s="32"/>
      <c r="Y657" s="88" t="s">
        <v>482</v>
      </c>
      <c r="Z657" s="32" t="s">
        <v>482</v>
      </c>
      <c r="AA657" s="38" t="s">
        <v>482</v>
      </c>
      <c r="AB657" s="32"/>
      <c r="AC657" s="32" t="s">
        <v>483</v>
      </c>
      <c r="AD657" s="88"/>
      <c r="AE657" s="88" t="s">
        <v>482</v>
      </c>
      <c r="AF657" s="32"/>
      <c r="AG657" s="32"/>
      <c r="AH657" s="88" t="s">
        <v>482</v>
      </c>
      <c r="AI657" s="32"/>
      <c r="AJ657" s="32"/>
      <c r="AK657" s="88" t="s">
        <v>482</v>
      </c>
      <c r="AL657" s="32" t="s">
        <v>482</v>
      </c>
      <c r="AM657" s="88" t="s">
        <v>482</v>
      </c>
      <c r="AN657" s="88" t="s">
        <v>482</v>
      </c>
      <c r="AO657" s="88" t="s">
        <v>482</v>
      </c>
      <c r="AP657" s="32"/>
      <c r="AQ657" s="88" t="s">
        <v>482</v>
      </c>
      <c r="AR657" s="32"/>
      <c r="AS657" s="32"/>
      <c r="AT657" s="148" t="s">
        <v>483</v>
      </c>
      <c r="AU657" s="32"/>
      <c r="AV657" s="30" t="s">
        <v>483</v>
      </c>
      <c r="AW657" s="88" t="s">
        <v>482</v>
      </c>
      <c r="AX657" s="30" t="s">
        <v>482</v>
      </c>
      <c r="AY657" s="30" t="s">
        <v>483</v>
      </c>
      <c r="AZ657" s="32"/>
      <c r="BA657" s="145"/>
      <c r="BB657" s="88" t="s">
        <v>483</v>
      </c>
      <c r="BC657" s="32"/>
      <c r="BD657" s="32"/>
      <c r="BE657" s="32"/>
      <c r="BF657" s="32"/>
      <c r="BG657" s="32"/>
      <c r="BH657" s="32"/>
      <c r="BI657" s="32"/>
      <c r="BJ657" s="32"/>
      <c r="BK657" s="32"/>
      <c r="BL657" s="88" t="s">
        <v>482</v>
      </c>
      <c r="BM657" s="32"/>
      <c r="BN657" s="88" t="s">
        <v>483</v>
      </c>
      <c r="BO657" s="32"/>
      <c r="BP657" s="88" t="s">
        <v>483</v>
      </c>
      <c r="BQ657" s="32"/>
      <c r="BR657" s="88" t="s">
        <v>483</v>
      </c>
      <c r="BS657" s="177" t="s">
        <v>482</v>
      </c>
      <c r="BT657" s="88" t="s">
        <v>482</v>
      </c>
      <c r="BU657" s="32"/>
      <c r="BV657" s="33" t="s">
        <v>482</v>
      </c>
      <c r="BW657" s="32"/>
      <c r="BX657" s="147" t="s">
        <v>482</v>
      </c>
      <c r="BY657" s="32" t="s">
        <v>482</v>
      </c>
      <c r="BZ657" s="33" t="s">
        <v>482</v>
      </c>
      <c r="CA657" s="32"/>
      <c r="CB657" s="32"/>
      <c r="CC657" s="32"/>
      <c r="CD657" s="32"/>
      <c r="CE657" s="32"/>
      <c r="CF657" s="32"/>
      <c r="CG657" s="32"/>
      <c r="CH657" s="32"/>
      <c r="CI657" s="88" t="s">
        <v>483</v>
      </c>
      <c r="CJ657" s="32"/>
      <c r="CK657" s="32"/>
      <c r="CL657" s="88" t="s">
        <v>482</v>
      </c>
      <c r="CM657" s="113" t="s">
        <v>436</v>
      </c>
      <c r="CN657" s="88"/>
      <c r="CO657" s="32"/>
      <c r="CP657" s="88" t="s">
        <v>483</v>
      </c>
      <c r="CQ657" s="32"/>
      <c r="CR657" s="32"/>
      <c r="CS657" s="32"/>
      <c r="CT657" s="88"/>
      <c r="CU657" s="88" t="s">
        <v>482</v>
      </c>
      <c r="CV657" s="88" t="s">
        <v>483</v>
      </c>
      <c r="CW657" s="33" t="s">
        <v>483</v>
      </c>
      <c r="CX657" s="32"/>
      <c r="CY657" s="32"/>
      <c r="CZ657" s="32"/>
      <c r="DA657" s="32"/>
      <c r="DB657" s="32"/>
      <c r="DC657" s="32"/>
      <c r="DD657" s="32"/>
      <c r="DE657" s="32"/>
      <c r="DF657" s="32"/>
      <c r="DG657" s="32"/>
      <c r="DH657" s="32"/>
      <c r="DI657" s="88"/>
      <c r="DJ657" s="32"/>
      <c r="DK657" s="32"/>
      <c r="DL657" s="32"/>
      <c r="DM657" s="32"/>
      <c r="DN657" s="88"/>
      <c r="DO657" s="32"/>
      <c r="DP657" s="32"/>
      <c r="DQ657" s="32"/>
      <c r="DR657" s="32"/>
      <c r="DS657" s="32"/>
      <c r="DT657" s="32"/>
      <c r="DU657" s="32"/>
      <c r="DV657" s="32"/>
      <c r="DW657" s="88" t="s">
        <v>482</v>
      </c>
      <c r="DX657" s="32"/>
      <c r="DY657" s="32"/>
      <c r="DZ657" s="32"/>
      <c r="EA657" s="32"/>
      <c r="EB657" s="32"/>
      <c r="EC657" s="32"/>
      <c r="ED657" s="32"/>
      <c r="EE657" s="32"/>
      <c r="EF657" s="32"/>
      <c r="EG657" s="32"/>
      <c r="EH657" s="32"/>
      <c r="EI657" s="32"/>
      <c r="EJ657" s="32"/>
      <c r="EK657" s="32"/>
      <c r="EL657" s="74" t="s">
        <v>1948</v>
      </c>
      <c r="EM657" s="126" t="s">
        <v>1978</v>
      </c>
      <c r="ET657" s="147"/>
      <c r="EU657" s="147" t="s">
        <v>3198</v>
      </c>
      <c r="EV657" s="147" t="s">
        <v>1908</v>
      </c>
      <c r="EW657" s="147" t="s">
        <v>1908</v>
      </c>
      <c r="EX657" s="147" t="s">
        <v>1908</v>
      </c>
      <c r="EY657" s="147" t="s">
        <v>1908</v>
      </c>
      <c r="EZ657" s="147" t="s">
        <v>1908</v>
      </c>
      <c r="FA657" s="147" t="s">
        <v>1908</v>
      </c>
      <c r="FB657" s="147" t="s">
        <v>1908</v>
      </c>
      <c r="FC657" s="147" t="s">
        <v>1908</v>
      </c>
      <c r="FD657" s="166" t="s">
        <v>2101</v>
      </c>
      <c r="FE657" s="166"/>
      <c r="FF657" s="166"/>
      <c r="FG657" s="85" t="s">
        <v>430</v>
      </c>
      <c r="FH657" s="147" t="s">
        <v>2109</v>
      </c>
      <c r="FI657" s="156"/>
      <c r="FJ657" s="147" t="s">
        <v>3094</v>
      </c>
      <c r="FK657" s="147" t="s">
        <v>3200</v>
      </c>
      <c r="FL657" s="147" t="s">
        <v>2003</v>
      </c>
      <c r="FM657" s="69" t="s">
        <v>335</v>
      </c>
      <c r="FN657" s="147" t="s">
        <v>1985</v>
      </c>
      <c r="FO657" s="147"/>
      <c r="FP657" s="147" t="s">
        <v>3102</v>
      </c>
      <c r="FQ657" s="147" t="s">
        <v>3098</v>
      </c>
      <c r="FR657" s="147" t="s">
        <v>3096</v>
      </c>
      <c r="FS657" s="147" t="s">
        <v>3100</v>
      </c>
      <c r="FT657" s="161" t="s">
        <v>2086</v>
      </c>
      <c r="FU657" s="161" t="s">
        <v>2090</v>
      </c>
      <c r="FV657" s="161"/>
      <c r="FW657" s="161" t="s">
        <v>2087</v>
      </c>
      <c r="FX657" s="161" t="s">
        <v>2092</v>
      </c>
      <c r="FY657" s="147" t="s">
        <v>1935</v>
      </c>
      <c r="FZ657" s="147" t="s">
        <v>431</v>
      </c>
      <c r="GA657" s="30" t="s">
        <v>408</v>
      </c>
      <c r="GB657" s="30"/>
      <c r="GC657" s="85" t="s">
        <v>456</v>
      </c>
      <c r="GD657" s="38" t="s">
        <v>603</v>
      </c>
      <c r="GE657" s="38" t="s">
        <v>340</v>
      </c>
      <c r="GF657" s="38" t="s">
        <v>2094</v>
      </c>
      <c r="GG657" s="33" t="s">
        <v>1920</v>
      </c>
      <c r="GH657" s="30" t="s">
        <v>566</v>
      </c>
      <c r="GI657" s="147" t="s">
        <v>1990</v>
      </c>
      <c r="GJ657" s="147" t="s">
        <v>2001</v>
      </c>
      <c r="GK657" s="147" t="s">
        <v>3104</v>
      </c>
      <c r="GL657" s="88" t="s">
        <v>493</v>
      </c>
      <c r="GM657" s="147" t="s">
        <v>3092</v>
      </c>
      <c r="GN657" s="147" t="s">
        <v>1994</v>
      </c>
      <c r="GO657" s="147" t="s">
        <v>2096</v>
      </c>
      <c r="GP657" s="147" t="s">
        <v>1984</v>
      </c>
      <c r="GQ657" s="147" t="s">
        <v>1988</v>
      </c>
      <c r="GR657" s="156" t="s">
        <v>302</v>
      </c>
      <c r="GS657" s="85" t="s">
        <v>1944</v>
      </c>
      <c r="GT657" s="147"/>
      <c r="GU657" s="85"/>
      <c r="GV657" s="147" t="s">
        <v>2005</v>
      </c>
      <c r="GW657" s="85" t="s">
        <v>1976</v>
      </c>
      <c r="GX657" s="85" t="s">
        <v>480</v>
      </c>
      <c r="GY657" s="147" t="s">
        <v>2098</v>
      </c>
      <c r="GZ657" s="157" t="s">
        <v>612</v>
      </c>
      <c r="HA657" t="s">
        <v>1954</v>
      </c>
    </row>
    <row r="658" spans="1:209" ht="12.75">
      <c r="A658" s="28">
        <v>46360</v>
      </c>
      <c r="B658" s="88" t="s">
        <v>482</v>
      </c>
      <c r="C658" s="32"/>
      <c r="D658" s="88" t="s">
        <v>482</v>
      </c>
      <c r="E658" s="32"/>
      <c r="F658" s="88" t="s">
        <v>482</v>
      </c>
      <c r="G658" s="32"/>
      <c r="H658" s="32" t="s">
        <v>482</v>
      </c>
      <c r="I658" s="32"/>
      <c r="J658" s="88" t="s">
        <v>482</v>
      </c>
      <c r="K658" s="88" t="s">
        <v>482</v>
      </c>
      <c r="L658" s="88" t="s">
        <v>482</v>
      </c>
      <c r="M658" s="32" t="s">
        <v>482</v>
      </c>
      <c r="N658" s="88" t="s">
        <v>483</v>
      </c>
      <c r="O658" s="32"/>
      <c r="P658" s="32"/>
      <c r="Q658" s="88" t="s">
        <v>482</v>
      </c>
      <c r="R658" s="32"/>
      <c r="S658" s="32"/>
      <c r="T658" s="33" t="s">
        <v>482</v>
      </c>
      <c r="U658" s="88" t="s">
        <v>483</v>
      </c>
      <c r="V658" s="32"/>
      <c r="W658" s="88"/>
      <c r="X658" s="32"/>
      <c r="Y658" s="88" t="s">
        <v>482</v>
      </c>
      <c r="Z658" s="32" t="s">
        <v>482</v>
      </c>
      <c r="AA658" s="38" t="s">
        <v>482</v>
      </c>
      <c r="AB658" s="32"/>
      <c r="AC658" s="32" t="s">
        <v>483</v>
      </c>
      <c r="AD658" s="88"/>
      <c r="AE658" s="88" t="s">
        <v>482</v>
      </c>
      <c r="AF658" s="32"/>
      <c r="AG658" s="32"/>
      <c r="AH658" s="88" t="s">
        <v>482</v>
      </c>
      <c r="AI658" s="32"/>
      <c r="AJ658" s="32"/>
      <c r="AK658" s="88" t="s">
        <v>482</v>
      </c>
      <c r="AL658" s="32" t="s">
        <v>482</v>
      </c>
      <c r="AM658" s="88" t="s">
        <v>482</v>
      </c>
      <c r="AN658" s="88" t="s">
        <v>482</v>
      </c>
      <c r="AO658" s="88" t="s">
        <v>482</v>
      </c>
      <c r="AP658" s="32"/>
      <c r="AQ658" s="88" t="s">
        <v>482</v>
      </c>
      <c r="AR658" s="32"/>
      <c r="AS658" s="32"/>
      <c r="AT658" s="148" t="s">
        <v>483</v>
      </c>
      <c r="AU658" s="32"/>
      <c r="AV658" s="30" t="s">
        <v>483</v>
      </c>
      <c r="AW658" s="88" t="s">
        <v>482</v>
      </c>
      <c r="AX658" s="30" t="s">
        <v>482</v>
      </c>
      <c r="AY658" s="30" t="s">
        <v>483</v>
      </c>
      <c r="AZ658" s="32"/>
      <c r="BA658" s="145"/>
      <c r="BB658" s="88" t="s">
        <v>483</v>
      </c>
      <c r="BC658" s="32"/>
      <c r="BD658" s="32"/>
      <c r="BE658" s="32"/>
      <c r="BF658" s="32"/>
      <c r="BG658" s="32"/>
      <c r="BH658" s="32"/>
      <c r="BI658" s="32"/>
      <c r="BJ658" s="32"/>
      <c r="BK658" s="32"/>
      <c r="BL658" s="88" t="s">
        <v>482</v>
      </c>
      <c r="BM658" s="32"/>
      <c r="BN658" s="88" t="s">
        <v>483</v>
      </c>
      <c r="BO658" s="32"/>
      <c r="BP658" s="88" t="s">
        <v>483</v>
      </c>
      <c r="BQ658" s="32"/>
      <c r="BR658" s="88" t="s">
        <v>483</v>
      </c>
      <c r="BS658" s="177" t="s">
        <v>482</v>
      </c>
      <c r="BT658" s="88" t="s">
        <v>482</v>
      </c>
      <c r="BU658" s="32"/>
      <c r="BV658" s="33" t="s">
        <v>482</v>
      </c>
      <c r="BW658" s="32"/>
      <c r="BX658" s="147" t="s">
        <v>482</v>
      </c>
      <c r="BY658" s="32" t="s">
        <v>482</v>
      </c>
      <c r="BZ658" s="33" t="s">
        <v>482</v>
      </c>
      <c r="CA658" s="32"/>
      <c r="CB658" s="32"/>
      <c r="CC658" s="32"/>
      <c r="CD658" s="32"/>
      <c r="CE658" s="32"/>
      <c r="CF658" s="32"/>
      <c r="CG658" s="32"/>
      <c r="CH658" s="32"/>
      <c r="CI658" s="88" t="s">
        <v>483</v>
      </c>
      <c r="CJ658" s="32"/>
      <c r="CK658" s="32"/>
      <c r="CL658" s="88" t="s">
        <v>482</v>
      </c>
      <c r="CM658" s="113" t="s">
        <v>436</v>
      </c>
      <c r="CN658" s="88"/>
      <c r="CO658" s="32"/>
      <c r="CP658" s="88" t="s">
        <v>483</v>
      </c>
      <c r="CQ658" s="32"/>
      <c r="CR658" s="32"/>
      <c r="CS658" s="32"/>
      <c r="CT658" s="88"/>
      <c r="CU658" s="88" t="s">
        <v>482</v>
      </c>
      <c r="CV658" s="88" t="s">
        <v>483</v>
      </c>
      <c r="CW658" s="33" t="s">
        <v>483</v>
      </c>
      <c r="CX658" s="32"/>
      <c r="CY658" s="32"/>
      <c r="CZ658" s="32"/>
      <c r="DA658" s="32"/>
      <c r="DB658" s="32"/>
      <c r="DC658" s="32"/>
      <c r="DD658" s="32"/>
      <c r="DE658" s="32"/>
      <c r="DF658" s="32"/>
      <c r="DG658" s="32"/>
      <c r="DH658" s="32"/>
      <c r="DI658" s="88"/>
      <c r="DJ658" s="32"/>
      <c r="DK658" s="32"/>
      <c r="DL658" s="32"/>
      <c r="DM658" s="32"/>
      <c r="DN658" s="88"/>
      <c r="DO658" s="32"/>
      <c r="DP658" s="32"/>
      <c r="DQ658" s="32"/>
      <c r="DR658" s="32"/>
      <c r="DS658" s="32"/>
      <c r="DT658" s="32"/>
      <c r="DU658" s="32"/>
      <c r="DV658" s="32"/>
      <c r="DW658" s="88" t="s">
        <v>482</v>
      </c>
      <c r="DX658" s="32"/>
      <c r="DY658" s="32"/>
      <c r="DZ658" s="32"/>
      <c r="EA658" s="32"/>
      <c r="EB658" s="32"/>
      <c r="EC658" s="32"/>
      <c r="ED658" s="32"/>
      <c r="EE658" s="32"/>
      <c r="EF658" s="32"/>
      <c r="EG658" s="32"/>
      <c r="EH658" s="32"/>
      <c r="EI658" s="32"/>
      <c r="EJ658" s="32"/>
      <c r="EK658" s="32"/>
      <c r="EL658" s="74" t="s">
        <v>1948</v>
      </c>
      <c r="EM658" s="126" t="s">
        <v>1978</v>
      </c>
      <c r="ET658" s="147"/>
      <c r="EU658" s="147" t="s">
        <v>3198</v>
      </c>
      <c r="EV658" s="147" t="s">
        <v>1908</v>
      </c>
      <c r="EW658" s="147" t="s">
        <v>1908</v>
      </c>
      <c r="EX658" s="147" t="s">
        <v>1908</v>
      </c>
      <c r="EY658" s="147" t="s">
        <v>1908</v>
      </c>
      <c r="EZ658" s="147" t="s">
        <v>1908</v>
      </c>
      <c r="FA658" s="147" t="s">
        <v>1908</v>
      </c>
      <c r="FB658" s="147" t="s">
        <v>1908</v>
      </c>
      <c r="FC658" s="147" t="s">
        <v>1908</v>
      </c>
      <c r="FD658" s="166" t="s">
        <v>2101</v>
      </c>
      <c r="FE658" s="166"/>
      <c r="FF658" s="166"/>
      <c r="FG658" s="85" t="s">
        <v>430</v>
      </c>
      <c r="FH658" s="147" t="s">
        <v>2109</v>
      </c>
      <c r="FI658" s="156"/>
      <c r="FJ658" s="147" t="s">
        <v>3094</v>
      </c>
      <c r="FK658" s="147" t="s">
        <v>3200</v>
      </c>
      <c r="FL658" s="147" t="s">
        <v>2003</v>
      </c>
      <c r="FM658" s="69" t="s">
        <v>335</v>
      </c>
      <c r="FN658" s="147" t="s">
        <v>1985</v>
      </c>
      <c r="FO658" s="147"/>
      <c r="FP658" s="147" t="s">
        <v>3102</v>
      </c>
      <c r="FQ658" s="147" t="s">
        <v>3098</v>
      </c>
      <c r="FR658" s="147" t="s">
        <v>3096</v>
      </c>
      <c r="FS658" s="147" t="s">
        <v>3100</v>
      </c>
      <c r="FT658" s="161" t="s">
        <v>2086</v>
      </c>
      <c r="FU658" s="161" t="s">
        <v>2090</v>
      </c>
      <c r="FV658" s="161"/>
      <c r="FW658" s="161" t="s">
        <v>2087</v>
      </c>
      <c r="FX658" s="161" t="s">
        <v>2092</v>
      </c>
      <c r="FY658" s="147" t="s">
        <v>1935</v>
      </c>
      <c r="FZ658" s="147" t="s">
        <v>431</v>
      </c>
      <c r="GA658" s="30" t="s">
        <v>408</v>
      </c>
      <c r="GB658" s="30"/>
      <c r="GC658" s="85" t="s">
        <v>456</v>
      </c>
      <c r="GD658" s="38" t="s">
        <v>603</v>
      </c>
      <c r="GE658" s="38" t="s">
        <v>340</v>
      </c>
      <c r="GF658" s="38" t="s">
        <v>2094</v>
      </c>
      <c r="GG658" s="33" t="s">
        <v>1920</v>
      </c>
      <c r="GH658" s="30" t="s">
        <v>566</v>
      </c>
      <c r="GI658" s="147" t="s">
        <v>1990</v>
      </c>
      <c r="GJ658" s="147" t="s">
        <v>2001</v>
      </c>
      <c r="GK658" s="147" t="s">
        <v>3104</v>
      </c>
      <c r="GL658" s="88" t="s">
        <v>493</v>
      </c>
      <c r="GM658" s="147" t="s">
        <v>3092</v>
      </c>
      <c r="GN658" s="147" t="s">
        <v>1994</v>
      </c>
      <c r="GO658" s="147" t="s">
        <v>2096</v>
      </c>
      <c r="GP658" s="147" t="s">
        <v>1984</v>
      </c>
      <c r="GQ658" s="147" t="s">
        <v>1988</v>
      </c>
      <c r="GR658" s="156" t="s">
        <v>302</v>
      </c>
      <c r="GS658" s="85" t="s">
        <v>1944</v>
      </c>
      <c r="GT658" s="147"/>
      <c r="GU658" s="85"/>
      <c r="GV658" s="147" t="s">
        <v>2005</v>
      </c>
      <c r="GW658" s="85" t="s">
        <v>1976</v>
      </c>
      <c r="GX658" s="85" t="s">
        <v>480</v>
      </c>
      <c r="GY658" s="147" t="s">
        <v>2098</v>
      </c>
      <c r="GZ658" s="157" t="s">
        <v>612</v>
      </c>
      <c r="HA658" t="s">
        <v>1954</v>
      </c>
    </row>
    <row r="659" spans="1:209" ht="12.75">
      <c r="A659" s="28">
        <v>46361</v>
      </c>
      <c r="B659" s="88" t="s">
        <v>482</v>
      </c>
      <c r="C659" s="32"/>
      <c r="D659" s="88" t="s">
        <v>482</v>
      </c>
      <c r="E659" s="32"/>
      <c r="F659" s="88" t="s">
        <v>482</v>
      </c>
      <c r="G659" s="32"/>
      <c r="H659" s="32" t="s">
        <v>482</v>
      </c>
      <c r="I659" s="32"/>
      <c r="J659" s="88" t="s">
        <v>482</v>
      </c>
      <c r="K659" s="88" t="s">
        <v>482</v>
      </c>
      <c r="L659" s="88" t="s">
        <v>482</v>
      </c>
      <c r="M659" s="32" t="s">
        <v>482</v>
      </c>
      <c r="N659" s="88" t="s">
        <v>483</v>
      </c>
      <c r="O659" s="32"/>
      <c r="P659" s="32"/>
      <c r="Q659" s="88" t="s">
        <v>482</v>
      </c>
      <c r="R659" s="32"/>
      <c r="S659" s="32"/>
      <c r="T659" s="33" t="s">
        <v>482</v>
      </c>
      <c r="U659" s="88" t="s">
        <v>483</v>
      </c>
      <c r="V659" s="32"/>
      <c r="W659" s="88"/>
      <c r="X659" s="32"/>
      <c r="Y659" s="88" t="s">
        <v>482</v>
      </c>
      <c r="Z659" s="32" t="s">
        <v>482</v>
      </c>
      <c r="AA659" s="38" t="s">
        <v>482</v>
      </c>
      <c r="AB659" s="32"/>
      <c r="AC659" s="32" t="s">
        <v>483</v>
      </c>
      <c r="AD659" s="88"/>
      <c r="AE659" s="88" t="s">
        <v>482</v>
      </c>
      <c r="AF659" s="32"/>
      <c r="AG659" s="32"/>
      <c r="AH659" s="88" t="s">
        <v>482</v>
      </c>
      <c r="AI659" s="32"/>
      <c r="AJ659" s="32"/>
      <c r="AK659" s="88" t="s">
        <v>482</v>
      </c>
      <c r="AL659" s="32" t="s">
        <v>482</v>
      </c>
      <c r="AM659" s="88" t="s">
        <v>482</v>
      </c>
      <c r="AN659" s="88" t="s">
        <v>482</v>
      </c>
      <c r="AO659" s="88" t="s">
        <v>482</v>
      </c>
      <c r="AP659" s="32"/>
      <c r="AQ659" s="88" t="s">
        <v>482</v>
      </c>
      <c r="AR659" s="32"/>
      <c r="AS659" s="32"/>
      <c r="AT659" s="148" t="s">
        <v>483</v>
      </c>
      <c r="AU659" s="32"/>
      <c r="AV659" s="30" t="s">
        <v>483</v>
      </c>
      <c r="AW659" s="88" t="s">
        <v>482</v>
      </c>
      <c r="AX659" s="30" t="s">
        <v>482</v>
      </c>
      <c r="AY659" s="30" t="s">
        <v>483</v>
      </c>
      <c r="AZ659" s="32"/>
      <c r="BA659" s="145"/>
      <c r="BB659" s="88" t="s">
        <v>483</v>
      </c>
      <c r="BC659" s="32"/>
      <c r="BD659" s="32"/>
      <c r="BE659" s="32"/>
      <c r="BF659" s="32"/>
      <c r="BG659" s="32"/>
      <c r="BH659" s="32"/>
      <c r="BI659" s="32"/>
      <c r="BJ659" s="32"/>
      <c r="BK659" s="32"/>
      <c r="BL659" s="88" t="s">
        <v>482</v>
      </c>
      <c r="BM659" s="32"/>
      <c r="BN659" s="88" t="s">
        <v>483</v>
      </c>
      <c r="BO659" s="32"/>
      <c r="BP659" s="88" t="s">
        <v>483</v>
      </c>
      <c r="BQ659" s="32"/>
      <c r="BR659" s="88" t="s">
        <v>483</v>
      </c>
      <c r="BS659" s="177" t="s">
        <v>482</v>
      </c>
      <c r="BT659" s="88" t="s">
        <v>482</v>
      </c>
      <c r="BU659" s="32"/>
      <c r="BV659" s="33" t="s">
        <v>482</v>
      </c>
      <c r="BW659" s="32"/>
      <c r="BX659" s="147" t="s">
        <v>482</v>
      </c>
      <c r="BY659" s="32" t="s">
        <v>482</v>
      </c>
      <c r="BZ659" s="33" t="s">
        <v>482</v>
      </c>
      <c r="CA659" s="32"/>
      <c r="CB659" s="32"/>
      <c r="CC659" s="32"/>
      <c r="CD659" s="32"/>
      <c r="CE659" s="32"/>
      <c r="CF659" s="32"/>
      <c r="CG659" s="32"/>
      <c r="CH659" s="32"/>
      <c r="CI659" s="88" t="s">
        <v>483</v>
      </c>
      <c r="CJ659" s="32"/>
      <c r="CK659" s="32"/>
      <c r="CL659" s="88" t="s">
        <v>482</v>
      </c>
      <c r="CM659" s="113" t="s">
        <v>436</v>
      </c>
      <c r="CN659" s="88"/>
      <c r="CO659" s="32"/>
      <c r="CP659" s="88" t="s">
        <v>483</v>
      </c>
      <c r="CQ659" s="32"/>
      <c r="CR659" s="32"/>
      <c r="CS659" s="32"/>
      <c r="CT659" s="88"/>
      <c r="CU659" s="88" t="s">
        <v>482</v>
      </c>
      <c r="CV659" s="88" t="s">
        <v>483</v>
      </c>
      <c r="CW659" s="33" t="s">
        <v>483</v>
      </c>
      <c r="CX659" s="32"/>
      <c r="CY659" s="32"/>
      <c r="CZ659" s="32"/>
      <c r="DA659" s="32"/>
      <c r="DB659" s="32"/>
      <c r="DC659" s="32"/>
      <c r="DD659" s="32"/>
      <c r="DE659" s="32"/>
      <c r="DF659" s="32"/>
      <c r="DG659" s="32"/>
      <c r="DH659" s="32"/>
      <c r="DI659" s="88"/>
      <c r="DJ659" s="32"/>
      <c r="DK659" s="32"/>
      <c r="DL659" s="32"/>
      <c r="DM659" s="32"/>
      <c r="DN659" s="88"/>
      <c r="DO659" s="32"/>
      <c r="DP659" s="32"/>
      <c r="DQ659" s="32"/>
      <c r="DR659" s="32"/>
      <c r="DS659" s="32"/>
      <c r="DT659" s="32"/>
      <c r="DU659" s="32"/>
      <c r="DV659" s="32"/>
      <c r="DW659" s="88" t="s">
        <v>482</v>
      </c>
      <c r="DX659" s="32"/>
      <c r="DY659" s="32"/>
      <c r="DZ659" s="32"/>
      <c r="EA659" s="32"/>
      <c r="EB659" s="32"/>
      <c r="EC659" s="32"/>
      <c r="ED659" s="32"/>
      <c r="EE659" s="32"/>
      <c r="EF659" s="32"/>
      <c r="EG659" s="32"/>
      <c r="EH659" s="32"/>
      <c r="EI659" s="32"/>
      <c r="EJ659" s="32"/>
      <c r="EK659" s="32"/>
      <c r="EL659" s="74" t="s">
        <v>1948</v>
      </c>
      <c r="EM659" s="126" t="s">
        <v>1978</v>
      </c>
      <c r="ET659" s="147"/>
      <c r="EU659" s="147" t="s">
        <v>3198</v>
      </c>
      <c r="EV659" s="147" t="s">
        <v>1908</v>
      </c>
      <c r="EW659" s="147" t="s">
        <v>1908</v>
      </c>
      <c r="EX659" s="147" t="s">
        <v>1908</v>
      </c>
      <c r="EY659" s="147" t="s">
        <v>1908</v>
      </c>
      <c r="EZ659" s="147" t="s">
        <v>1908</v>
      </c>
      <c r="FA659" s="147" t="s">
        <v>1908</v>
      </c>
      <c r="FB659" s="147" t="s">
        <v>1908</v>
      </c>
      <c r="FC659" s="147" t="s">
        <v>1908</v>
      </c>
      <c r="FD659" s="166" t="s">
        <v>2101</v>
      </c>
      <c r="FE659" s="166"/>
      <c r="FF659" s="166"/>
      <c r="FG659" s="85" t="s">
        <v>430</v>
      </c>
      <c r="FH659" s="147" t="s">
        <v>2109</v>
      </c>
      <c r="FI659" s="156"/>
      <c r="FJ659" s="147" t="s">
        <v>3094</v>
      </c>
      <c r="FK659" s="147" t="s">
        <v>3200</v>
      </c>
      <c r="FL659" s="147" t="s">
        <v>2003</v>
      </c>
      <c r="FM659" s="69" t="s">
        <v>335</v>
      </c>
      <c r="FN659" s="147" t="s">
        <v>1985</v>
      </c>
      <c r="FO659" s="147"/>
      <c r="FP659" s="147" t="s">
        <v>3102</v>
      </c>
      <c r="FQ659" s="147" t="s">
        <v>3098</v>
      </c>
      <c r="FR659" s="147" t="s">
        <v>3096</v>
      </c>
      <c r="FS659" s="147" t="s">
        <v>3100</v>
      </c>
      <c r="FT659" s="161" t="s">
        <v>2086</v>
      </c>
      <c r="FU659" s="161" t="s">
        <v>2090</v>
      </c>
      <c r="FV659" s="161"/>
      <c r="FW659" s="161" t="s">
        <v>2087</v>
      </c>
      <c r="FX659" s="161" t="s">
        <v>2092</v>
      </c>
      <c r="FY659" s="147" t="s">
        <v>1935</v>
      </c>
      <c r="FZ659" s="147" t="s">
        <v>431</v>
      </c>
      <c r="GA659" s="30" t="s">
        <v>408</v>
      </c>
      <c r="GB659" s="30"/>
      <c r="GC659" s="85" t="s">
        <v>456</v>
      </c>
      <c r="GD659" s="38" t="s">
        <v>603</v>
      </c>
      <c r="GE659" s="38" t="s">
        <v>340</v>
      </c>
      <c r="GF659" s="38" t="s">
        <v>2094</v>
      </c>
      <c r="GG659" s="33" t="s">
        <v>1920</v>
      </c>
      <c r="GH659" s="30" t="s">
        <v>566</v>
      </c>
      <c r="GI659" s="147" t="s">
        <v>1990</v>
      </c>
      <c r="GJ659" s="147" t="s">
        <v>2001</v>
      </c>
      <c r="GK659" s="147" t="s">
        <v>3104</v>
      </c>
      <c r="GL659" s="88" t="s">
        <v>493</v>
      </c>
      <c r="GM659" s="147" t="s">
        <v>3092</v>
      </c>
      <c r="GN659" s="147" t="s">
        <v>1994</v>
      </c>
      <c r="GO659" s="147" t="s">
        <v>2096</v>
      </c>
      <c r="GP659" s="147" t="s">
        <v>1984</v>
      </c>
      <c r="GQ659" s="147" t="s">
        <v>1988</v>
      </c>
      <c r="GR659" s="156" t="s">
        <v>302</v>
      </c>
      <c r="GS659" s="85" t="s">
        <v>1944</v>
      </c>
      <c r="GT659" s="147"/>
      <c r="GU659" s="85"/>
      <c r="GV659" s="147" t="s">
        <v>2005</v>
      </c>
      <c r="GW659" s="85" t="s">
        <v>1976</v>
      </c>
      <c r="GX659" s="85" t="s">
        <v>480</v>
      </c>
      <c r="GY659" s="147" t="s">
        <v>2098</v>
      </c>
      <c r="GZ659" s="157" t="s">
        <v>612</v>
      </c>
      <c r="HA659" t="s">
        <v>1954</v>
      </c>
    </row>
    <row r="660" spans="1:209" ht="12.75">
      <c r="A660" s="28">
        <v>46362</v>
      </c>
      <c r="B660" s="88" t="s">
        <v>482</v>
      </c>
      <c r="C660" s="32"/>
      <c r="D660" s="88" t="s">
        <v>482</v>
      </c>
      <c r="E660" s="32"/>
      <c r="F660" s="88" t="s">
        <v>482</v>
      </c>
      <c r="G660" s="32"/>
      <c r="H660" s="32" t="s">
        <v>482</v>
      </c>
      <c r="I660" s="32"/>
      <c r="J660" s="88" t="s">
        <v>482</v>
      </c>
      <c r="K660" s="88" t="s">
        <v>482</v>
      </c>
      <c r="L660" s="88" t="s">
        <v>482</v>
      </c>
      <c r="M660" s="32" t="s">
        <v>482</v>
      </c>
      <c r="N660" s="88" t="s">
        <v>483</v>
      </c>
      <c r="O660" s="32"/>
      <c r="P660" s="32"/>
      <c r="Q660" s="88" t="s">
        <v>482</v>
      </c>
      <c r="R660" s="32"/>
      <c r="S660" s="32"/>
      <c r="T660" s="33" t="s">
        <v>482</v>
      </c>
      <c r="U660" s="88" t="s">
        <v>483</v>
      </c>
      <c r="V660" s="32"/>
      <c r="W660" s="88"/>
      <c r="X660" s="32"/>
      <c r="Y660" s="88" t="s">
        <v>482</v>
      </c>
      <c r="Z660" s="32" t="s">
        <v>482</v>
      </c>
      <c r="AA660" s="38" t="s">
        <v>482</v>
      </c>
      <c r="AB660" s="32"/>
      <c r="AC660" s="32" t="s">
        <v>483</v>
      </c>
      <c r="AD660" s="88"/>
      <c r="AE660" s="88" t="s">
        <v>482</v>
      </c>
      <c r="AF660" s="32"/>
      <c r="AG660" s="32"/>
      <c r="AH660" s="88" t="s">
        <v>482</v>
      </c>
      <c r="AI660" s="32"/>
      <c r="AJ660" s="32"/>
      <c r="AK660" s="88" t="s">
        <v>482</v>
      </c>
      <c r="AL660" s="32" t="s">
        <v>482</v>
      </c>
      <c r="AM660" s="88" t="s">
        <v>482</v>
      </c>
      <c r="AN660" s="88" t="s">
        <v>482</v>
      </c>
      <c r="AO660" s="88" t="s">
        <v>482</v>
      </c>
      <c r="AP660" s="32"/>
      <c r="AQ660" s="88" t="s">
        <v>482</v>
      </c>
      <c r="AR660" s="32"/>
      <c r="AS660" s="32"/>
      <c r="AT660" s="148" t="s">
        <v>483</v>
      </c>
      <c r="AU660" s="32"/>
      <c r="AV660" s="30" t="s">
        <v>483</v>
      </c>
      <c r="AW660" s="88" t="s">
        <v>482</v>
      </c>
      <c r="AX660" s="30" t="s">
        <v>482</v>
      </c>
      <c r="AY660" s="30" t="s">
        <v>483</v>
      </c>
      <c r="AZ660" s="32"/>
      <c r="BA660" s="145"/>
      <c r="BB660" s="88" t="s">
        <v>483</v>
      </c>
      <c r="BC660" s="32"/>
      <c r="BD660" s="32"/>
      <c r="BE660" s="32"/>
      <c r="BF660" s="32"/>
      <c r="BG660" s="32"/>
      <c r="BH660" s="32"/>
      <c r="BI660" s="32"/>
      <c r="BJ660" s="32"/>
      <c r="BK660" s="32"/>
      <c r="BL660" s="88" t="s">
        <v>482</v>
      </c>
      <c r="BM660" s="32"/>
      <c r="BN660" s="88" t="s">
        <v>483</v>
      </c>
      <c r="BO660" s="32"/>
      <c r="BP660" s="88" t="s">
        <v>483</v>
      </c>
      <c r="BQ660" s="32"/>
      <c r="BR660" s="88" t="s">
        <v>483</v>
      </c>
      <c r="BS660" s="177" t="s">
        <v>482</v>
      </c>
      <c r="BT660" s="88" t="s">
        <v>482</v>
      </c>
      <c r="BU660" s="32"/>
      <c r="BV660" s="33" t="s">
        <v>482</v>
      </c>
      <c r="BW660" s="32"/>
      <c r="BX660" s="147" t="s">
        <v>482</v>
      </c>
      <c r="BY660" s="32" t="s">
        <v>482</v>
      </c>
      <c r="BZ660" s="33" t="s">
        <v>482</v>
      </c>
      <c r="CA660" s="32"/>
      <c r="CB660" s="32"/>
      <c r="CC660" s="32"/>
      <c r="CD660" s="32"/>
      <c r="CE660" s="32"/>
      <c r="CF660" s="32"/>
      <c r="CG660" s="32"/>
      <c r="CH660" s="32"/>
      <c r="CI660" s="88" t="s">
        <v>483</v>
      </c>
      <c r="CJ660" s="32"/>
      <c r="CK660" s="32"/>
      <c r="CL660" s="88" t="s">
        <v>482</v>
      </c>
      <c r="CM660" s="113" t="s">
        <v>436</v>
      </c>
      <c r="CN660" s="88"/>
      <c r="CO660" s="32"/>
      <c r="CP660" s="88" t="s">
        <v>483</v>
      </c>
      <c r="CQ660" s="32"/>
      <c r="CR660" s="32"/>
      <c r="CS660" s="32"/>
      <c r="CT660" s="88"/>
      <c r="CU660" s="88" t="s">
        <v>482</v>
      </c>
      <c r="CV660" s="88" t="s">
        <v>483</v>
      </c>
      <c r="CW660" s="33" t="s">
        <v>483</v>
      </c>
      <c r="CX660" s="32"/>
      <c r="CY660" s="32"/>
      <c r="CZ660" s="32"/>
      <c r="DA660" s="32"/>
      <c r="DB660" s="32"/>
      <c r="DC660" s="32"/>
      <c r="DD660" s="32"/>
      <c r="DE660" s="32"/>
      <c r="DF660" s="32"/>
      <c r="DG660" s="32"/>
      <c r="DH660" s="32"/>
      <c r="DI660" s="88"/>
      <c r="DJ660" s="32"/>
      <c r="DK660" s="32"/>
      <c r="DL660" s="32"/>
      <c r="DM660" s="32"/>
      <c r="DN660" s="88"/>
      <c r="DO660" s="32"/>
      <c r="DP660" s="32"/>
      <c r="DQ660" s="32"/>
      <c r="DR660" s="32"/>
      <c r="DS660" s="32"/>
      <c r="DT660" s="32"/>
      <c r="DU660" s="32"/>
      <c r="DV660" s="32"/>
      <c r="DW660" s="88" t="s">
        <v>482</v>
      </c>
      <c r="DX660" s="32"/>
      <c r="DY660" s="32"/>
      <c r="DZ660" s="32"/>
      <c r="EA660" s="32"/>
      <c r="EB660" s="32"/>
      <c r="EC660" s="32"/>
      <c r="ED660" s="32"/>
      <c r="EE660" s="32"/>
      <c r="EF660" s="32"/>
      <c r="EG660" s="32"/>
      <c r="EH660" s="32"/>
      <c r="EI660" s="32"/>
      <c r="EJ660" s="32"/>
      <c r="EK660" s="32"/>
      <c r="EL660" s="74" t="s">
        <v>1948</v>
      </c>
      <c r="EM660" s="126" t="s">
        <v>1978</v>
      </c>
      <c r="ET660" s="147"/>
      <c r="EU660" s="147" t="s">
        <v>3198</v>
      </c>
      <c r="EV660" s="147" t="s">
        <v>1908</v>
      </c>
      <c r="EW660" s="147" t="s">
        <v>1908</v>
      </c>
      <c r="EX660" s="147" t="s">
        <v>1908</v>
      </c>
      <c r="EY660" s="147" t="s">
        <v>1908</v>
      </c>
      <c r="EZ660" s="147" t="s">
        <v>1908</v>
      </c>
      <c r="FA660" s="147" t="s">
        <v>1908</v>
      </c>
      <c r="FB660" s="147" t="s">
        <v>1908</v>
      </c>
      <c r="FC660" s="147" t="s">
        <v>1908</v>
      </c>
      <c r="FD660" s="166" t="s">
        <v>2101</v>
      </c>
      <c r="FE660" s="166"/>
      <c r="FF660" s="166"/>
      <c r="FG660" s="85" t="s">
        <v>430</v>
      </c>
      <c r="FH660" s="147" t="s">
        <v>2109</v>
      </c>
      <c r="FI660" s="156"/>
      <c r="FJ660" s="147" t="s">
        <v>3094</v>
      </c>
      <c r="FK660" s="147" t="s">
        <v>3200</v>
      </c>
      <c r="FL660" s="147" t="s">
        <v>2003</v>
      </c>
      <c r="FM660" s="69" t="s">
        <v>335</v>
      </c>
      <c r="FN660" s="147" t="s">
        <v>1985</v>
      </c>
      <c r="FO660" s="147"/>
      <c r="FP660" s="147" t="s">
        <v>3102</v>
      </c>
      <c r="FQ660" s="147" t="s">
        <v>3098</v>
      </c>
      <c r="FR660" s="147" t="s">
        <v>3096</v>
      </c>
      <c r="FS660" s="147" t="s">
        <v>3100</v>
      </c>
      <c r="FT660" s="161" t="s">
        <v>2086</v>
      </c>
      <c r="FU660" s="161" t="s">
        <v>2090</v>
      </c>
      <c r="FV660" s="161"/>
      <c r="FW660" s="161" t="s">
        <v>2087</v>
      </c>
      <c r="FX660" s="161" t="s">
        <v>2092</v>
      </c>
      <c r="FY660" s="147" t="s">
        <v>1935</v>
      </c>
      <c r="FZ660" s="147" t="s">
        <v>431</v>
      </c>
      <c r="GA660" s="30" t="s">
        <v>408</v>
      </c>
      <c r="GB660" s="30"/>
      <c r="GC660" s="85" t="s">
        <v>456</v>
      </c>
      <c r="GD660" s="38" t="s">
        <v>603</v>
      </c>
      <c r="GE660" s="38" t="s">
        <v>340</v>
      </c>
      <c r="GF660" s="38" t="s">
        <v>2094</v>
      </c>
      <c r="GG660" s="33" t="s">
        <v>1920</v>
      </c>
      <c r="GH660" s="30" t="s">
        <v>566</v>
      </c>
      <c r="GI660" s="147" t="s">
        <v>1990</v>
      </c>
      <c r="GJ660" s="147" t="s">
        <v>2001</v>
      </c>
      <c r="GK660" s="147" t="s">
        <v>3104</v>
      </c>
      <c r="GL660" s="88" t="s">
        <v>493</v>
      </c>
      <c r="GM660" s="147" t="s">
        <v>3092</v>
      </c>
      <c r="GN660" s="147" t="s">
        <v>1994</v>
      </c>
      <c r="GO660" s="147" t="s">
        <v>2096</v>
      </c>
      <c r="GP660" s="147" t="s">
        <v>1984</v>
      </c>
      <c r="GQ660" s="147" t="s">
        <v>1988</v>
      </c>
      <c r="GR660" s="156" t="s">
        <v>302</v>
      </c>
      <c r="GS660" s="85" t="s">
        <v>1944</v>
      </c>
      <c r="GT660" s="147"/>
      <c r="GU660" s="85"/>
      <c r="GV660" s="147" t="s">
        <v>2005</v>
      </c>
      <c r="GW660" s="85" t="s">
        <v>1976</v>
      </c>
      <c r="GX660" s="85" t="s">
        <v>480</v>
      </c>
      <c r="GY660" s="147" t="s">
        <v>2098</v>
      </c>
      <c r="GZ660" s="157" t="s">
        <v>612</v>
      </c>
      <c r="HA660" t="s">
        <v>1954</v>
      </c>
    </row>
    <row r="661" spans="1:209" ht="12.75">
      <c r="A661" s="28">
        <v>46363</v>
      </c>
      <c r="B661" s="88" t="s">
        <v>482</v>
      </c>
      <c r="C661" s="32"/>
      <c r="D661" s="88" t="s">
        <v>482</v>
      </c>
      <c r="E661" s="32"/>
      <c r="F661" s="88" t="s">
        <v>482</v>
      </c>
      <c r="G661" s="32"/>
      <c r="H661" s="32" t="s">
        <v>482</v>
      </c>
      <c r="I661" s="32"/>
      <c r="J661" s="88" t="s">
        <v>482</v>
      </c>
      <c r="K661" s="88" t="s">
        <v>482</v>
      </c>
      <c r="L661" s="88" t="s">
        <v>482</v>
      </c>
      <c r="M661" s="32" t="s">
        <v>482</v>
      </c>
      <c r="N661" s="88" t="s">
        <v>483</v>
      </c>
      <c r="O661" s="32"/>
      <c r="P661" s="32"/>
      <c r="Q661" s="88" t="s">
        <v>482</v>
      </c>
      <c r="R661" s="32"/>
      <c r="S661" s="32"/>
      <c r="T661" s="33" t="s">
        <v>482</v>
      </c>
      <c r="U661" s="88" t="s">
        <v>483</v>
      </c>
      <c r="V661" s="32"/>
      <c r="W661" s="88"/>
      <c r="X661" s="32"/>
      <c r="Y661" s="88" t="s">
        <v>482</v>
      </c>
      <c r="Z661" s="32" t="s">
        <v>482</v>
      </c>
      <c r="AA661" s="38" t="s">
        <v>482</v>
      </c>
      <c r="AB661" s="32"/>
      <c r="AC661" s="32" t="s">
        <v>483</v>
      </c>
      <c r="AD661" s="88"/>
      <c r="AE661" s="88" t="s">
        <v>482</v>
      </c>
      <c r="AF661" s="32"/>
      <c r="AG661" s="32"/>
      <c r="AH661" s="88" t="s">
        <v>482</v>
      </c>
      <c r="AI661" s="32"/>
      <c r="AJ661" s="32"/>
      <c r="AK661" s="88" t="s">
        <v>482</v>
      </c>
      <c r="AL661" s="32" t="s">
        <v>482</v>
      </c>
      <c r="AM661" s="88" t="s">
        <v>482</v>
      </c>
      <c r="AN661" s="88" t="s">
        <v>482</v>
      </c>
      <c r="AO661" s="88" t="s">
        <v>482</v>
      </c>
      <c r="AP661" s="32"/>
      <c r="AQ661" s="88" t="s">
        <v>482</v>
      </c>
      <c r="AR661" s="32"/>
      <c r="AS661" s="32"/>
      <c r="AT661" s="148" t="s">
        <v>483</v>
      </c>
      <c r="AU661" s="32"/>
      <c r="AV661" s="30" t="s">
        <v>483</v>
      </c>
      <c r="AW661" s="88" t="s">
        <v>482</v>
      </c>
      <c r="AX661" s="30" t="s">
        <v>482</v>
      </c>
      <c r="AY661" s="30" t="s">
        <v>483</v>
      </c>
      <c r="AZ661" s="32"/>
      <c r="BA661" s="145"/>
      <c r="BB661" s="88" t="s">
        <v>483</v>
      </c>
      <c r="BC661" s="32"/>
      <c r="BD661" s="32"/>
      <c r="BE661" s="32"/>
      <c r="BF661" s="32"/>
      <c r="BG661" s="32"/>
      <c r="BH661" s="32"/>
      <c r="BI661" s="32"/>
      <c r="BJ661" s="32"/>
      <c r="BK661" s="32"/>
      <c r="BL661" s="88" t="s">
        <v>482</v>
      </c>
      <c r="BM661" s="32"/>
      <c r="BN661" s="88" t="s">
        <v>483</v>
      </c>
      <c r="BO661" s="32"/>
      <c r="BP661" s="88" t="s">
        <v>483</v>
      </c>
      <c r="BQ661" s="32"/>
      <c r="BR661" s="88" t="s">
        <v>483</v>
      </c>
      <c r="BS661" s="177" t="s">
        <v>482</v>
      </c>
      <c r="BT661" s="88" t="s">
        <v>482</v>
      </c>
      <c r="BU661" s="32"/>
      <c r="BV661" s="33" t="s">
        <v>482</v>
      </c>
      <c r="BW661" s="32"/>
      <c r="BX661" s="147" t="s">
        <v>482</v>
      </c>
      <c r="BY661" s="32" t="s">
        <v>482</v>
      </c>
      <c r="BZ661" s="33" t="s">
        <v>482</v>
      </c>
      <c r="CA661" s="32"/>
      <c r="CB661" s="32"/>
      <c r="CC661" s="32"/>
      <c r="CD661" s="32"/>
      <c r="CE661" s="32"/>
      <c r="CF661" s="32"/>
      <c r="CG661" s="32"/>
      <c r="CH661" s="32"/>
      <c r="CI661" s="88" t="s">
        <v>483</v>
      </c>
      <c r="CJ661" s="32"/>
      <c r="CK661" s="32"/>
      <c r="CL661" s="88" t="s">
        <v>482</v>
      </c>
      <c r="CM661" s="113" t="s">
        <v>436</v>
      </c>
      <c r="CN661" s="88"/>
      <c r="CO661" s="32"/>
      <c r="CP661" s="88" t="s">
        <v>483</v>
      </c>
      <c r="CQ661" s="32"/>
      <c r="CR661" s="32"/>
      <c r="CS661" s="32"/>
      <c r="CT661" s="88"/>
      <c r="CU661" s="88" t="s">
        <v>482</v>
      </c>
      <c r="CV661" s="88" t="s">
        <v>483</v>
      </c>
      <c r="CW661" s="33" t="s">
        <v>483</v>
      </c>
      <c r="CX661" s="32"/>
      <c r="CY661" s="32"/>
      <c r="CZ661" s="32"/>
      <c r="DA661" s="32"/>
      <c r="DB661" s="32"/>
      <c r="DC661" s="32"/>
      <c r="DD661" s="32"/>
      <c r="DE661" s="32"/>
      <c r="DF661" s="32"/>
      <c r="DG661" s="32"/>
      <c r="DH661" s="32"/>
      <c r="DI661" s="88"/>
      <c r="DJ661" s="32"/>
      <c r="DK661" s="32"/>
      <c r="DL661" s="32"/>
      <c r="DM661" s="32"/>
      <c r="DN661" s="88"/>
      <c r="DO661" s="32"/>
      <c r="DP661" s="32"/>
      <c r="DQ661" s="32"/>
      <c r="DR661" s="32"/>
      <c r="DS661" s="32"/>
      <c r="DT661" s="32"/>
      <c r="DU661" s="32"/>
      <c r="DV661" s="32"/>
      <c r="DW661" s="88" t="s">
        <v>482</v>
      </c>
      <c r="DX661" s="32"/>
      <c r="DY661" s="32"/>
      <c r="DZ661" s="32"/>
      <c r="EA661" s="32"/>
      <c r="EB661" s="32"/>
      <c r="EC661" s="32"/>
      <c r="ED661" s="32"/>
      <c r="EE661" s="32"/>
      <c r="EF661" s="32"/>
      <c r="EG661" s="32"/>
      <c r="EH661" s="32"/>
      <c r="EI661" s="32"/>
      <c r="EJ661" s="32"/>
      <c r="EK661" s="32"/>
      <c r="EL661" s="74" t="s">
        <v>1948</v>
      </c>
      <c r="EM661" s="126" t="s">
        <v>1978</v>
      </c>
      <c r="ET661" s="147"/>
      <c r="EU661" s="147" t="s">
        <v>3198</v>
      </c>
      <c r="EV661" s="147" t="s">
        <v>1908</v>
      </c>
      <c r="EW661" s="147" t="s">
        <v>1908</v>
      </c>
      <c r="EX661" s="147" t="s">
        <v>1908</v>
      </c>
      <c r="EY661" s="147" t="s">
        <v>1908</v>
      </c>
      <c r="EZ661" s="147" t="s">
        <v>1908</v>
      </c>
      <c r="FA661" s="147" t="s">
        <v>1908</v>
      </c>
      <c r="FB661" s="147" t="s">
        <v>1908</v>
      </c>
      <c r="FC661" s="147" t="s">
        <v>1908</v>
      </c>
      <c r="FD661" s="166" t="s">
        <v>2101</v>
      </c>
      <c r="FE661" s="166"/>
      <c r="FF661" s="166"/>
      <c r="FG661" s="85" t="s">
        <v>430</v>
      </c>
      <c r="FH661" s="147" t="s">
        <v>2109</v>
      </c>
      <c r="FI661" s="156"/>
      <c r="FJ661" s="147" t="s">
        <v>3094</v>
      </c>
      <c r="FK661" s="147" t="s">
        <v>3200</v>
      </c>
      <c r="FL661" s="147" t="s">
        <v>2003</v>
      </c>
      <c r="FM661" s="69" t="s">
        <v>335</v>
      </c>
      <c r="FN661" s="147" t="s">
        <v>1985</v>
      </c>
      <c r="FO661" s="147"/>
      <c r="FP661" s="147" t="s">
        <v>3102</v>
      </c>
      <c r="FQ661" s="147" t="s">
        <v>3098</v>
      </c>
      <c r="FR661" s="147" t="s">
        <v>3096</v>
      </c>
      <c r="FS661" s="147" t="s">
        <v>3100</v>
      </c>
      <c r="FT661" s="161" t="s">
        <v>2086</v>
      </c>
      <c r="FU661" s="161" t="s">
        <v>2090</v>
      </c>
      <c r="FV661" s="161"/>
      <c r="FW661" s="161" t="s">
        <v>2087</v>
      </c>
      <c r="FX661" s="161" t="s">
        <v>2092</v>
      </c>
      <c r="FY661" s="147" t="s">
        <v>1935</v>
      </c>
      <c r="FZ661" s="147" t="s">
        <v>431</v>
      </c>
      <c r="GA661" s="30" t="s">
        <v>408</v>
      </c>
      <c r="GB661" s="30"/>
      <c r="GC661" s="85" t="s">
        <v>456</v>
      </c>
      <c r="GD661" s="38" t="s">
        <v>603</v>
      </c>
      <c r="GE661" s="38" t="s">
        <v>340</v>
      </c>
      <c r="GF661" s="38" t="s">
        <v>2094</v>
      </c>
      <c r="GG661" s="33" t="s">
        <v>1920</v>
      </c>
      <c r="GH661" s="30" t="s">
        <v>566</v>
      </c>
      <c r="GI661" s="147" t="s">
        <v>1990</v>
      </c>
      <c r="GJ661" s="147" t="s">
        <v>2001</v>
      </c>
      <c r="GK661" s="147" t="s">
        <v>3104</v>
      </c>
      <c r="GL661" s="88" t="s">
        <v>493</v>
      </c>
      <c r="GM661" s="147" t="s">
        <v>3092</v>
      </c>
      <c r="GN661" s="147" t="s">
        <v>1994</v>
      </c>
      <c r="GO661" s="147" t="s">
        <v>2096</v>
      </c>
      <c r="GP661" s="147" t="s">
        <v>1984</v>
      </c>
      <c r="GQ661" s="147" t="s">
        <v>1988</v>
      </c>
      <c r="GR661" s="156" t="s">
        <v>302</v>
      </c>
      <c r="GS661" s="85" t="s">
        <v>1944</v>
      </c>
      <c r="GT661" s="147"/>
      <c r="GU661" s="85"/>
      <c r="GV661" s="147" t="s">
        <v>2005</v>
      </c>
      <c r="GW661" s="85" t="s">
        <v>1976</v>
      </c>
      <c r="GX661" s="85" t="s">
        <v>480</v>
      </c>
      <c r="GY661" s="147" t="s">
        <v>2098</v>
      </c>
      <c r="GZ661" s="157" t="s">
        <v>612</v>
      </c>
      <c r="HA661" t="s">
        <v>1954</v>
      </c>
    </row>
    <row r="662" spans="1:209" ht="12.75">
      <c r="A662" s="28">
        <v>46364</v>
      </c>
      <c r="B662" s="88" t="s">
        <v>482</v>
      </c>
      <c r="C662" s="32"/>
      <c r="D662" s="88" t="s">
        <v>482</v>
      </c>
      <c r="E662" s="32"/>
      <c r="F662" s="88" t="s">
        <v>482</v>
      </c>
      <c r="G662" s="32"/>
      <c r="H662" s="32" t="s">
        <v>482</v>
      </c>
      <c r="I662" s="32"/>
      <c r="J662" s="88" t="s">
        <v>482</v>
      </c>
      <c r="K662" s="88" t="s">
        <v>482</v>
      </c>
      <c r="L662" s="88" t="s">
        <v>482</v>
      </c>
      <c r="M662" s="32" t="s">
        <v>482</v>
      </c>
      <c r="N662" s="88" t="s">
        <v>483</v>
      </c>
      <c r="O662" s="32"/>
      <c r="P662" s="32"/>
      <c r="Q662" s="88" t="s">
        <v>482</v>
      </c>
      <c r="R662" s="32"/>
      <c r="S662" s="32"/>
      <c r="T662" s="33" t="s">
        <v>482</v>
      </c>
      <c r="U662" s="88" t="s">
        <v>483</v>
      </c>
      <c r="V662" s="32"/>
      <c r="W662" s="88"/>
      <c r="X662" s="32"/>
      <c r="Y662" s="88" t="s">
        <v>482</v>
      </c>
      <c r="Z662" s="32" t="s">
        <v>482</v>
      </c>
      <c r="AA662" s="38" t="s">
        <v>482</v>
      </c>
      <c r="AB662" s="32"/>
      <c r="AC662" s="32" t="s">
        <v>483</v>
      </c>
      <c r="AD662" s="88"/>
      <c r="AE662" s="88" t="s">
        <v>482</v>
      </c>
      <c r="AF662" s="32"/>
      <c r="AG662" s="32"/>
      <c r="AH662" s="88" t="s">
        <v>482</v>
      </c>
      <c r="AI662" s="32"/>
      <c r="AJ662" s="32"/>
      <c r="AK662" s="88" t="s">
        <v>482</v>
      </c>
      <c r="AL662" s="32" t="s">
        <v>482</v>
      </c>
      <c r="AM662" s="88" t="s">
        <v>482</v>
      </c>
      <c r="AN662" s="88" t="s">
        <v>482</v>
      </c>
      <c r="AO662" s="88" t="s">
        <v>482</v>
      </c>
      <c r="AP662" s="32"/>
      <c r="AQ662" s="88" t="s">
        <v>482</v>
      </c>
      <c r="AR662" s="32"/>
      <c r="AS662" s="32"/>
      <c r="AT662" s="148" t="s">
        <v>483</v>
      </c>
      <c r="AU662" s="32"/>
      <c r="AV662" s="30" t="s">
        <v>483</v>
      </c>
      <c r="AW662" s="88" t="s">
        <v>482</v>
      </c>
      <c r="AX662" s="30" t="s">
        <v>482</v>
      </c>
      <c r="AY662" s="30" t="s">
        <v>483</v>
      </c>
      <c r="AZ662" s="32"/>
      <c r="BA662" s="145"/>
      <c r="BB662" s="88" t="s">
        <v>483</v>
      </c>
      <c r="BC662" s="32"/>
      <c r="BD662" s="32"/>
      <c r="BE662" s="32"/>
      <c r="BF662" s="32"/>
      <c r="BG662" s="32"/>
      <c r="BH662" s="32"/>
      <c r="BI662" s="32"/>
      <c r="BJ662" s="32"/>
      <c r="BK662" s="32"/>
      <c r="BL662" s="88" t="s">
        <v>482</v>
      </c>
      <c r="BM662" s="32"/>
      <c r="BN662" s="88" t="s">
        <v>483</v>
      </c>
      <c r="BO662" s="32"/>
      <c r="BP662" s="88" t="s">
        <v>483</v>
      </c>
      <c r="BQ662" s="32"/>
      <c r="BR662" s="88" t="s">
        <v>483</v>
      </c>
      <c r="BS662" s="177" t="s">
        <v>482</v>
      </c>
      <c r="BT662" s="88" t="s">
        <v>482</v>
      </c>
      <c r="BU662" s="32"/>
      <c r="BV662" s="33" t="s">
        <v>482</v>
      </c>
      <c r="BW662" s="32"/>
      <c r="BX662" s="147" t="s">
        <v>482</v>
      </c>
      <c r="BY662" s="32" t="s">
        <v>482</v>
      </c>
      <c r="BZ662" s="33" t="s">
        <v>482</v>
      </c>
      <c r="CA662" s="32"/>
      <c r="CB662" s="32"/>
      <c r="CC662" s="32"/>
      <c r="CD662" s="32"/>
      <c r="CE662" s="32"/>
      <c r="CF662" s="32"/>
      <c r="CG662" s="32"/>
      <c r="CH662" s="32"/>
      <c r="CI662" s="88" t="s">
        <v>483</v>
      </c>
      <c r="CJ662" s="32"/>
      <c r="CK662" s="32"/>
      <c r="CL662" s="88" t="s">
        <v>482</v>
      </c>
      <c r="CM662" s="113" t="s">
        <v>436</v>
      </c>
      <c r="CN662" s="88"/>
      <c r="CO662" s="32"/>
      <c r="CP662" s="88" t="s">
        <v>483</v>
      </c>
      <c r="CQ662" s="32"/>
      <c r="CR662" s="32"/>
      <c r="CS662" s="32"/>
      <c r="CT662" s="88"/>
      <c r="CU662" s="88" t="s">
        <v>482</v>
      </c>
      <c r="CV662" s="88" t="s">
        <v>483</v>
      </c>
      <c r="CW662" s="33" t="s">
        <v>483</v>
      </c>
      <c r="CX662" s="32"/>
      <c r="CY662" s="32"/>
      <c r="CZ662" s="32"/>
      <c r="DA662" s="32"/>
      <c r="DB662" s="32"/>
      <c r="DC662" s="32"/>
      <c r="DD662" s="32"/>
      <c r="DE662" s="32"/>
      <c r="DF662" s="32"/>
      <c r="DG662" s="32"/>
      <c r="DH662" s="32"/>
      <c r="DI662" s="88"/>
      <c r="DJ662" s="32"/>
      <c r="DK662" s="32"/>
      <c r="DL662" s="32"/>
      <c r="DM662" s="32"/>
      <c r="DN662" s="88"/>
      <c r="DO662" s="32"/>
      <c r="DP662" s="32"/>
      <c r="DQ662" s="32"/>
      <c r="DR662" s="32"/>
      <c r="DS662" s="32"/>
      <c r="DT662" s="32"/>
      <c r="DU662" s="32"/>
      <c r="DV662" s="32"/>
      <c r="DW662" s="88" t="s">
        <v>482</v>
      </c>
      <c r="DX662" s="32"/>
      <c r="DY662" s="32"/>
      <c r="DZ662" s="32"/>
      <c r="EA662" s="32"/>
      <c r="EB662" s="32"/>
      <c r="EC662" s="32"/>
      <c r="ED662" s="32"/>
      <c r="EE662" s="32"/>
      <c r="EF662" s="32"/>
      <c r="EG662" s="32"/>
      <c r="EH662" s="32"/>
      <c r="EI662" s="32"/>
      <c r="EJ662" s="32"/>
      <c r="EK662" s="32"/>
      <c r="EL662" s="74" t="s">
        <v>1948</v>
      </c>
      <c r="EM662" s="126" t="s">
        <v>1978</v>
      </c>
      <c r="ET662" s="147"/>
      <c r="EU662" s="147" t="s">
        <v>3198</v>
      </c>
      <c r="EV662" s="147" t="s">
        <v>1908</v>
      </c>
      <c r="EW662" s="147" t="s">
        <v>1908</v>
      </c>
      <c r="EX662" s="147" t="s">
        <v>1908</v>
      </c>
      <c r="EY662" s="147" t="s">
        <v>1908</v>
      </c>
      <c r="EZ662" s="147" t="s">
        <v>1908</v>
      </c>
      <c r="FA662" s="147" t="s">
        <v>1908</v>
      </c>
      <c r="FB662" s="147" t="s">
        <v>1908</v>
      </c>
      <c r="FC662" s="147" t="s">
        <v>1908</v>
      </c>
      <c r="FD662" s="166" t="s">
        <v>2101</v>
      </c>
      <c r="FE662" s="166"/>
      <c r="FF662" s="166"/>
      <c r="FG662" s="85" t="s">
        <v>430</v>
      </c>
      <c r="FH662" s="147" t="s">
        <v>2109</v>
      </c>
      <c r="FI662" s="156"/>
      <c r="FJ662" s="147" t="s">
        <v>3094</v>
      </c>
      <c r="FK662" s="147" t="s">
        <v>3200</v>
      </c>
      <c r="FL662" s="147" t="s">
        <v>2003</v>
      </c>
      <c r="FM662" s="69" t="s">
        <v>335</v>
      </c>
      <c r="FN662" s="147" t="s">
        <v>1985</v>
      </c>
      <c r="FO662" s="147"/>
      <c r="FP662" s="147" t="s">
        <v>3102</v>
      </c>
      <c r="FQ662" s="147" t="s">
        <v>3098</v>
      </c>
      <c r="FR662" s="147" t="s">
        <v>3096</v>
      </c>
      <c r="FS662" s="147" t="s">
        <v>3100</v>
      </c>
      <c r="FT662" s="161" t="s">
        <v>2086</v>
      </c>
      <c r="FU662" s="161" t="s">
        <v>2090</v>
      </c>
      <c r="FV662" s="161"/>
      <c r="FW662" s="161" t="s">
        <v>2087</v>
      </c>
      <c r="FX662" s="161" t="s">
        <v>2092</v>
      </c>
      <c r="FY662" s="147" t="s">
        <v>1935</v>
      </c>
      <c r="FZ662" s="147" t="s">
        <v>431</v>
      </c>
      <c r="GA662" s="30" t="s">
        <v>408</v>
      </c>
      <c r="GB662" s="30"/>
      <c r="GC662" s="85" t="s">
        <v>456</v>
      </c>
      <c r="GD662" s="38" t="s">
        <v>603</v>
      </c>
      <c r="GE662" s="38" t="s">
        <v>340</v>
      </c>
      <c r="GF662" s="38" t="s">
        <v>2094</v>
      </c>
      <c r="GG662" s="33" t="s">
        <v>1920</v>
      </c>
      <c r="GH662" s="30" t="s">
        <v>566</v>
      </c>
      <c r="GI662" s="147" t="s">
        <v>1990</v>
      </c>
      <c r="GJ662" s="147" t="s">
        <v>2001</v>
      </c>
      <c r="GK662" s="147" t="s">
        <v>3104</v>
      </c>
      <c r="GL662" s="88" t="s">
        <v>493</v>
      </c>
      <c r="GM662" s="147" t="s">
        <v>3092</v>
      </c>
      <c r="GN662" s="147" t="s">
        <v>1994</v>
      </c>
      <c r="GO662" s="147" t="s">
        <v>2096</v>
      </c>
      <c r="GP662" s="147" t="s">
        <v>1984</v>
      </c>
      <c r="GQ662" s="147" t="s">
        <v>1988</v>
      </c>
      <c r="GR662" s="156" t="s">
        <v>302</v>
      </c>
      <c r="GS662" s="85" t="s">
        <v>1944</v>
      </c>
      <c r="GT662" s="147"/>
      <c r="GU662" s="85"/>
      <c r="GV662" s="147" t="s">
        <v>2005</v>
      </c>
      <c r="GW662" s="85" t="s">
        <v>1976</v>
      </c>
      <c r="GX662" s="85" t="s">
        <v>480</v>
      </c>
      <c r="GY662" s="147" t="s">
        <v>2098</v>
      </c>
      <c r="GZ662" s="157" t="s">
        <v>612</v>
      </c>
      <c r="HA662" t="s">
        <v>1954</v>
      </c>
    </row>
    <row r="663" spans="1:209" ht="12.75">
      <c r="A663" s="28">
        <v>46365</v>
      </c>
      <c r="B663" s="88" t="s">
        <v>482</v>
      </c>
      <c r="C663" s="32"/>
      <c r="D663" s="88" t="s">
        <v>482</v>
      </c>
      <c r="E663" s="32"/>
      <c r="F663" s="88" t="s">
        <v>482</v>
      </c>
      <c r="G663" s="32"/>
      <c r="H663" s="32" t="s">
        <v>482</v>
      </c>
      <c r="I663" s="32"/>
      <c r="J663" s="88" t="s">
        <v>482</v>
      </c>
      <c r="K663" s="88" t="s">
        <v>482</v>
      </c>
      <c r="L663" s="88" t="s">
        <v>482</v>
      </c>
      <c r="M663" s="32" t="s">
        <v>482</v>
      </c>
      <c r="N663" s="88" t="s">
        <v>483</v>
      </c>
      <c r="O663" s="32"/>
      <c r="P663" s="32"/>
      <c r="Q663" s="88" t="s">
        <v>482</v>
      </c>
      <c r="R663" s="32"/>
      <c r="S663" s="32"/>
      <c r="T663" s="33" t="s">
        <v>482</v>
      </c>
      <c r="U663" s="88" t="s">
        <v>483</v>
      </c>
      <c r="V663" s="32"/>
      <c r="W663" s="88"/>
      <c r="X663" s="32"/>
      <c r="Y663" s="88" t="s">
        <v>482</v>
      </c>
      <c r="Z663" s="32" t="s">
        <v>482</v>
      </c>
      <c r="AA663" s="38" t="s">
        <v>482</v>
      </c>
      <c r="AB663" s="32"/>
      <c r="AC663" s="32" t="s">
        <v>483</v>
      </c>
      <c r="AD663" s="88"/>
      <c r="AE663" s="88" t="s">
        <v>482</v>
      </c>
      <c r="AF663" s="32"/>
      <c r="AG663" s="32"/>
      <c r="AH663" s="88" t="s">
        <v>482</v>
      </c>
      <c r="AI663" s="32"/>
      <c r="AJ663" s="32"/>
      <c r="AK663" s="88" t="s">
        <v>482</v>
      </c>
      <c r="AL663" s="32" t="s">
        <v>482</v>
      </c>
      <c r="AM663" s="88" t="s">
        <v>482</v>
      </c>
      <c r="AN663" s="88" t="s">
        <v>482</v>
      </c>
      <c r="AO663" s="88" t="s">
        <v>482</v>
      </c>
      <c r="AP663" s="32"/>
      <c r="AQ663" s="88" t="s">
        <v>482</v>
      </c>
      <c r="AR663" s="32"/>
      <c r="AS663" s="32"/>
      <c r="AT663" s="148" t="s">
        <v>483</v>
      </c>
      <c r="AU663" s="32"/>
      <c r="AV663" s="30" t="s">
        <v>483</v>
      </c>
      <c r="AW663" s="88" t="s">
        <v>482</v>
      </c>
      <c r="AX663" s="30" t="s">
        <v>482</v>
      </c>
      <c r="AY663" s="30" t="s">
        <v>483</v>
      </c>
      <c r="AZ663" s="32"/>
      <c r="BA663" s="145"/>
      <c r="BB663" s="88" t="s">
        <v>483</v>
      </c>
      <c r="BC663" s="32"/>
      <c r="BD663" s="32"/>
      <c r="BE663" s="32"/>
      <c r="BF663" s="32"/>
      <c r="BG663" s="32"/>
      <c r="BH663" s="32"/>
      <c r="BI663" s="32"/>
      <c r="BJ663" s="32"/>
      <c r="BK663" s="32"/>
      <c r="BL663" s="88" t="s">
        <v>482</v>
      </c>
      <c r="BM663" s="32"/>
      <c r="BN663" s="88" t="s">
        <v>483</v>
      </c>
      <c r="BO663" s="32"/>
      <c r="BP663" s="88" t="s">
        <v>483</v>
      </c>
      <c r="BQ663" s="32"/>
      <c r="BR663" s="88" t="s">
        <v>483</v>
      </c>
      <c r="BS663" s="177" t="s">
        <v>482</v>
      </c>
      <c r="BT663" s="88" t="s">
        <v>482</v>
      </c>
      <c r="BU663" s="32"/>
      <c r="BV663" s="33" t="s">
        <v>482</v>
      </c>
      <c r="BW663" s="32"/>
      <c r="BX663" s="147" t="s">
        <v>482</v>
      </c>
      <c r="BY663" s="32" t="s">
        <v>482</v>
      </c>
      <c r="BZ663" s="33" t="s">
        <v>482</v>
      </c>
      <c r="CA663" s="32"/>
      <c r="CB663" s="32"/>
      <c r="CC663" s="32"/>
      <c r="CD663" s="32"/>
      <c r="CE663" s="32"/>
      <c r="CF663" s="32"/>
      <c r="CG663" s="32"/>
      <c r="CH663" s="32"/>
      <c r="CI663" s="88" t="s">
        <v>483</v>
      </c>
      <c r="CJ663" s="32"/>
      <c r="CK663" s="32"/>
      <c r="CL663" s="88" t="s">
        <v>482</v>
      </c>
      <c r="CM663" s="113" t="s">
        <v>436</v>
      </c>
      <c r="CN663" s="88"/>
      <c r="CO663" s="32"/>
      <c r="CP663" s="88" t="s">
        <v>483</v>
      </c>
      <c r="CQ663" s="32"/>
      <c r="CR663" s="32"/>
      <c r="CS663" s="32"/>
      <c r="CT663" s="88"/>
      <c r="CU663" s="88" t="s">
        <v>482</v>
      </c>
      <c r="CV663" s="88" t="s">
        <v>483</v>
      </c>
      <c r="CW663" s="33" t="s">
        <v>483</v>
      </c>
      <c r="CX663" s="32"/>
      <c r="CY663" s="32"/>
      <c r="CZ663" s="32"/>
      <c r="DA663" s="32"/>
      <c r="DB663" s="32"/>
      <c r="DC663" s="32"/>
      <c r="DD663" s="32"/>
      <c r="DE663" s="32"/>
      <c r="DF663" s="32"/>
      <c r="DG663" s="32"/>
      <c r="DH663" s="32"/>
      <c r="DI663" s="88"/>
      <c r="DJ663" s="32"/>
      <c r="DK663" s="32"/>
      <c r="DL663" s="32"/>
      <c r="DM663" s="32"/>
      <c r="DN663" s="88"/>
      <c r="DO663" s="32"/>
      <c r="DP663" s="32"/>
      <c r="DQ663" s="32"/>
      <c r="DR663" s="32"/>
      <c r="DS663" s="32"/>
      <c r="DT663" s="32"/>
      <c r="DU663" s="32"/>
      <c r="DV663" s="32"/>
      <c r="DW663" s="88" t="s">
        <v>482</v>
      </c>
      <c r="DX663" s="32"/>
      <c r="DY663" s="32"/>
      <c r="DZ663" s="32"/>
      <c r="EA663" s="32"/>
      <c r="EB663" s="32"/>
      <c r="EC663" s="32"/>
      <c r="ED663" s="32"/>
      <c r="EE663" s="32"/>
      <c r="EF663" s="32"/>
      <c r="EG663" s="32"/>
      <c r="EH663" s="32"/>
      <c r="EI663" s="32"/>
      <c r="EJ663" s="32"/>
      <c r="EK663" s="32"/>
      <c r="EL663" s="74" t="s">
        <v>1948</v>
      </c>
      <c r="EM663" s="126" t="s">
        <v>1978</v>
      </c>
      <c r="ET663" s="147"/>
      <c r="EU663" s="147" t="s">
        <v>3198</v>
      </c>
      <c r="EV663" s="147" t="s">
        <v>1908</v>
      </c>
      <c r="EW663" s="147" t="s">
        <v>1908</v>
      </c>
      <c r="EX663" s="147" t="s">
        <v>1908</v>
      </c>
      <c r="EY663" s="147" t="s">
        <v>1908</v>
      </c>
      <c r="EZ663" s="147" t="s">
        <v>1908</v>
      </c>
      <c r="FA663" s="147" t="s">
        <v>1908</v>
      </c>
      <c r="FB663" s="147" t="s">
        <v>1908</v>
      </c>
      <c r="FC663" s="147" t="s">
        <v>1908</v>
      </c>
      <c r="FD663" s="166" t="s">
        <v>2101</v>
      </c>
      <c r="FE663" s="166"/>
      <c r="FF663" s="166"/>
      <c r="FG663" s="85" t="s">
        <v>430</v>
      </c>
      <c r="FH663" s="147" t="s">
        <v>2109</v>
      </c>
      <c r="FI663" s="156"/>
      <c r="FJ663" s="147" t="s">
        <v>3094</v>
      </c>
      <c r="FK663" s="147" t="s">
        <v>3200</v>
      </c>
      <c r="FL663" s="147" t="s">
        <v>2003</v>
      </c>
      <c r="FM663" s="69" t="s">
        <v>335</v>
      </c>
      <c r="FN663" s="147" t="s">
        <v>1985</v>
      </c>
      <c r="FO663" s="147"/>
      <c r="FP663" s="147" t="s">
        <v>3102</v>
      </c>
      <c r="FQ663" s="147" t="s">
        <v>3098</v>
      </c>
      <c r="FR663" s="147" t="s">
        <v>3096</v>
      </c>
      <c r="FS663" s="147" t="s">
        <v>3100</v>
      </c>
      <c r="FT663" s="161" t="s">
        <v>2086</v>
      </c>
      <c r="FU663" s="161" t="s">
        <v>2090</v>
      </c>
      <c r="FV663" s="161"/>
      <c r="FW663" s="161" t="s">
        <v>2087</v>
      </c>
      <c r="FX663" s="161" t="s">
        <v>2092</v>
      </c>
      <c r="FY663" s="147" t="s">
        <v>1935</v>
      </c>
      <c r="FZ663" s="147" t="s">
        <v>431</v>
      </c>
      <c r="GA663" s="30" t="s">
        <v>408</v>
      </c>
      <c r="GB663" s="30"/>
      <c r="GC663" s="85" t="s">
        <v>456</v>
      </c>
      <c r="GD663" s="38" t="s">
        <v>603</v>
      </c>
      <c r="GE663" s="38" t="s">
        <v>340</v>
      </c>
      <c r="GF663" s="38" t="s">
        <v>2094</v>
      </c>
      <c r="GG663" s="33" t="s">
        <v>1920</v>
      </c>
      <c r="GH663" s="30" t="s">
        <v>566</v>
      </c>
      <c r="GI663" s="147" t="s">
        <v>1990</v>
      </c>
      <c r="GJ663" s="147" t="s">
        <v>2001</v>
      </c>
      <c r="GK663" s="147" t="s">
        <v>3104</v>
      </c>
      <c r="GL663" s="88" t="s">
        <v>493</v>
      </c>
      <c r="GM663" s="147" t="s">
        <v>3092</v>
      </c>
      <c r="GN663" s="147" t="s">
        <v>1994</v>
      </c>
      <c r="GO663" s="147" t="s">
        <v>2096</v>
      </c>
      <c r="GP663" s="147" t="s">
        <v>1984</v>
      </c>
      <c r="GQ663" s="147" t="s">
        <v>1988</v>
      </c>
      <c r="GR663" s="156" t="s">
        <v>302</v>
      </c>
      <c r="GS663" s="85" t="s">
        <v>1944</v>
      </c>
      <c r="GT663" s="147"/>
      <c r="GU663" s="85"/>
      <c r="GV663" s="147" t="s">
        <v>2005</v>
      </c>
      <c r="GW663" s="85" t="s">
        <v>1976</v>
      </c>
      <c r="GX663" s="85" t="s">
        <v>480</v>
      </c>
      <c r="GY663" s="147" t="s">
        <v>2098</v>
      </c>
      <c r="GZ663" s="157" t="s">
        <v>612</v>
      </c>
      <c r="HA663" t="s">
        <v>1954</v>
      </c>
    </row>
    <row r="664" spans="1:209" ht="12.75">
      <c r="A664" s="28">
        <v>46366</v>
      </c>
      <c r="B664" s="88" t="s">
        <v>482</v>
      </c>
      <c r="C664" s="32"/>
      <c r="D664" s="88" t="s">
        <v>482</v>
      </c>
      <c r="E664" s="32"/>
      <c r="F664" s="88" t="s">
        <v>482</v>
      </c>
      <c r="G664" s="32"/>
      <c r="H664" s="32" t="s">
        <v>482</v>
      </c>
      <c r="I664" s="32"/>
      <c r="J664" s="88" t="s">
        <v>482</v>
      </c>
      <c r="K664" s="88" t="s">
        <v>482</v>
      </c>
      <c r="L664" s="88" t="s">
        <v>482</v>
      </c>
      <c r="M664" s="32" t="s">
        <v>482</v>
      </c>
      <c r="N664" s="88" t="s">
        <v>483</v>
      </c>
      <c r="O664" s="32"/>
      <c r="P664" s="32"/>
      <c r="Q664" s="88" t="s">
        <v>482</v>
      </c>
      <c r="R664" s="32"/>
      <c r="S664" s="32"/>
      <c r="T664" s="33" t="s">
        <v>482</v>
      </c>
      <c r="U664" s="88" t="s">
        <v>483</v>
      </c>
      <c r="V664" s="32"/>
      <c r="W664" s="88"/>
      <c r="X664" s="32"/>
      <c r="Y664" s="88" t="s">
        <v>482</v>
      </c>
      <c r="Z664" s="32" t="s">
        <v>482</v>
      </c>
      <c r="AA664" s="38" t="s">
        <v>482</v>
      </c>
      <c r="AB664" s="32"/>
      <c r="AC664" s="32" t="s">
        <v>483</v>
      </c>
      <c r="AD664" s="88"/>
      <c r="AE664" s="88" t="s">
        <v>482</v>
      </c>
      <c r="AF664" s="32"/>
      <c r="AG664" s="32"/>
      <c r="AH664" s="88" t="s">
        <v>482</v>
      </c>
      <c r="AI664" s="32"/>
      <c r="AJ664" s="32"/>
      <c r="AK664" s="88" t="s">
        <v>482</v>
      </c>
      <c r="AL664" s="32" t="s">
        <v>482</v>
      </c>
      <c r="AM664" s="88" t="s">
        <v>482</v>
      </c>
      <c r="AN664" s="88" t="s">
        <v>482</v>
      </c>
      <c r="AO664" s="88" t="s">
        <v>482</v>
      </c>
      <c r="AP664" s="32"/>
      <c r="AQ664" s="88" t="s">
        <v>482</v>
      </c>
      <c r="AR664" s="32"/>
      <c r="AS664" s="32"/>
      <c r="AT664" s="148" t="s">
        <v>483</v>
      </c>
      <c r="AU664" s="32"/>
      <c r="AV664" s="30" t="s">
        <v>483</v>
      </c>
      <c r="AW664" s="88" t="s">
        <v>482</v>
      </c>
      <c r="AX664" s="30" t="s">
        <v>482</v>
      </c>
      <c r="AY664" s="30" t="s">
        <v>483</v>
      </c>
      <c r="AZ664" s="32"/>
      <c r="BA664" s="145"/>
      <c r="BB664" s="88" t="s">
        <v>483</v>
      </c>
      <c r="BC664" s="32"/>
      <c r="BD664" s="32"/>
      <c r="BE664" s="32"/>
      <c r="BF664" s="32"/>
      <c r="BG664" s="32"/>
      <c r="BH664" s="32"/>
      <c r="BI664" s="32"/>
      <c r="BJ664" s="32"/>
      <c r="BK664" s="32"/>
      <c r="BL664" s="88" t="s">
        <v>482</v>
      </c>
      <c r="BM664" s="32"/>
      <c r="BN664" s="88" t="s">
        <v>483</v>
      </c>
      <c r="BO664" s="32"/>
      <c r="BP664" s="88" t="s">
        <v>483</v>
      </c>
      <c r="BQ664" s="32"/>
      <c r="BR664" s="88" t="s">
        <v>483</v>
      </c>
      <c r="BS664" s="177" t="s">
        <v>482</v>
      </c>
      <c r="BT664" s="88" t="s">
        <v>482</v>
      </c>
      <c r="BU664" s="32"/>
      <c r="BV664" s="33" t="s">
        <v>482</v>
      </c>
      <c r="BW664" s="32"/>
      <c r="BX664" s="147" t="s">
        <v>482</v>
      </c>
      <c r="BY664" s="32" t="s">
        <v>482</v>
      </c>
      <c r="BZ664" s="33" t="s">
        <v>482</v>
      </c>
      <c r="CA664" s="32"/>
      <c r="CB664" s="32"/>
      <c r="CC664" s="32"/>
      <c r="CD664" s="32"/>
      <c r="CE664" s="32"/>
      <c r="CF664" s="32"/>
      <c r="CG664" s="32"/>
      <c r="CH664" s="32"/>
      <c r="CI664" s="88" t="s">
        <v>483</v>
      </c>
      <c r="CJ664" s="32"/>
      <c r="CK664" s="32"/>
      <c r="CL664" s="88" t="s">
        <v>482</v>
      </c>
      <c r="CM664" s="113" t="s">
        <v>436</v>
      </c>
      <c r="CN664" s="88"/>
      <c r="CO664" s="32"/>
      <c r="CP664" s="88" t="s">
        <v>483</v>
      </c>
      <c r="CQ664" s="32"/>
      <c r="CR664" s="32"/>
      <c r="CS664" s="32"/>
      <c r="CT664" s="88"/>
      <c r="CU664" s="88" t="s">
        <v>482</v>
      </c>
      <c r="CV664" s="88" t="s">
        <v>483</v>
      </c>
      <c r="CW664" s="33" t="s">
        <v>483</v>
      </c>
      <c r="CX664" s="32"/>
      <c r="CY664" s="32"/>
      <c r="CZ664" s="32"/>
      <c r="DA664" s="32"/>
      <c r="DB664" s="32"/>
      <c r="DC664" s="32"/>
      <c r="DD664" s="32"/>
      <c r="DE664" s="32"/>
      <c r="DF664" s="32"/>
      <c r="DG664" s="32"/>
      <c r="DH664" s="32"/>
      <c r="DI664" s="88"/>
      <c r="DJ664" s="32"/>
      <c r="DK664" s="32"/>
      <c r="DL664" s="32"/>
      <c r="DM664" s="32"/>
      <c r="DN664" s="88"/>
      <c r="DO664" s="32"/>
      <c r="DP664" s="32"/>
      <c r="DQ664" s="32"/>
      <c r="DR664" s="32"/>
      <c r="DS664" s="32"/>
      <c r="DT664" s="32"/>
      <c r="DU664" s="32"/>
      <c r="DV664" s="32"/>
      <c r="DW664" s="88" t="s">
        <v>482</v>
      </c>
      <c r="DX664" s="32"/>
      <c r="DY664" s="32"/>
      <c r="DZ664" s="32"/>
      <c r="EA664" s="32"/>
      <c r="EB664" s="32"/>
      <c r="EC664" s="32"/>
      <c r="ED664" s="32"/>
      <c r="EE664" s="32"/>
      <c r="EF664" s="32"/>
      <c r="EG664" s="32"/>
      <c r="EH664" s="32"/>
      <c r="EI664" s="32"/>
      <c r="EJ664" s="32"/>
      <c r="EK664" s="32"/>
      <c r="EL664" s="74" t="s">
        <v>1948</v>
      </c>
      <c r="EM664" s="126" t="s">
        <v>1978</v>
      </c>
      <c r="ET664" s="147"/>
      <c r="EU664" s="147" t="s">
        <v>3198</v>
      </c>
      <c r="EV664" s="147" t="s">
        <v>1908</v>
      </c>
      <c r="EW664" s="147" t="s">
        <v>1908</v>
      </c>
      <c r="EX664" s="147" t="s">
        <v>1908</v>
      </c>
      <c r="EY664" s="147" t="s">
        <v>1908</v>
      </c>
      <c r="EZ664" s="147" t="s">
        <v>1908</v>
      </c>
      <c r="FA664" s="147" t="s">
        <v>1908</v>
      </c>
      <c r="FB664" s="147" t="s">
        <v>1908</v>
      </c>
      <c r="FC664" s="147" t="s">
        <v>1908</v>
      </c>
      <c r="FD664" s="166" t="s">
        <v>2101</v>
      </c>
      <c r="FE664" s="166"/>
      <c r="FF664" s="166"/>
      <c r="FG664" s="85" t="s">
        <v>430</v>
      </c>
      <c r="FH664" s="147" t="s">
        <v>2109</v>
      </c>
      <c r="FI664" s="156"/>
      <c r="FJ664" s="147" t="s">
        <v>3094</v>
      </c>
      <c r="FK664" s="147" t="s">
        <v>3200</v>
      </c>
      <c r="FL664" s="147" t="s">
        <v>2003</v>
      </c>
      <c r="FM664" s="69" t="s">
        <v>335</v>
      </c>
      <c r="FN664" s="147" t="s">
        <v>1985</v>
      </c>
      <c r="FO664" s="147"/>
      <c r="FP664" s="147" t="s">
        <v>3102</v>
      </c>
      <c r="FQ664" s="147" t="s">
        <v>3098</v>
      </c>
      <c r="FR664" s="147" t="s">
        <v>3096</v>
      </c>
      <c r="FS664" s="147" t="s">
        <v>3100</v>
      </c>
      <c r="FT664" s="161" t="s">
        <v>2086</v>
      </c>
      <c r="FU664" s="161" t="s">
        <v>2090</v>
      </c>
      <c r="FV664" s="161"/>
      <c r="FW664" s="161" t="s">
        <v>2087</v>
      </c>
      <c r="FX664" s="161" t="s">
        <v>2092</v>
      </c>
      <c r="FY664" s="147" t="s">
        <v>1935</v>
      </c>
      <c r="FZ664" s="147" t="s">
        <v>431</v>
      </c>
      <c r="GA664" s="30" t="s">
        <v>408</v>
      </c>
      <c r="GB664" s="30"/>
      <c r="GC664" s="85" t="s">
        <v>456</v>
      </c>
      <c r="GD664" s="38" t="s">
        <v>603</v>
      </c>
      <c r="GE664" s="38" t="s">
        <v>340</v>
      </c>
      <c r="GF664" s="38" t="s">
        <v>2094</v>
      </c>
      <c r="GG664" s="33" t="s">
        <v>1920</v>
      </c>
      <c r="GH664" s="30" t="s">
        <v>566</v>
      </c>
      <c r="GI664" s="147" t="s">
        <v>1990</v>
      </c>
      <c r="GJ664" s="147" t="s">
        <v>2001</v>
      </c>
      <c r="GK664" s="147" t="s">
        <v>3104</v>
      </c>
      <c r="GL664" s="88" t="s">
        <v>493</v>
      </c>
      <c r="GM664" s="147" t="s">
        <v>3092</v>
      </c>
      <c r="GN664" s="147" t="s">
        <v>1994</v>
      </c>
      <c r="GO664" s="147" t="s">
        <v>2096</v>
      </c>
      <c r="GP664" s="147" t="s">
        <v>1984</v>
      </c>
      <c r="GQ664" s="147" t="s">
        <v>1988</v>
      </c>
      <c r="GR664" s="156" t="s">
        <v>302</v>
      </c>
      <c r="GS664" s="85" t="s">
        <v>1944</v>
      </c>
      <c r="GT664" s="147"/>
      <c r="GU664" s="85"/>
      <c r="GV664" s="147" t="s">
        <v>2005</v>
      </c>
      <c r="GW664" s="85" t="s">
        <v>1976</v>
      </c>
      <c r="GX664" s="85" t="s">
        <v>480</v>
      </c>
      <c r="GY664" s="147" t="s">
        <v>2098</v>
      </c>
      <c r="GZ664" s="157" t="s">
        <v>612</v>
      </c>
      <c r="HA664" t="s">
        <v>1954</v>
      </c>
    </row>
    <row r="665" spans="1:209" ht="12.75">
      <c r="A665" s="28">
        <v>46367</v>
      </c>
      <c r="B665" s="88" t="s">
        <v>482</v>
      </c>
      <c r="C665" s="32"/>
      <c r="D665" s="88" t="s">
        <v>482</v>
      </c>
      <c r="E665" s="32"/>
      <c r="F665" s="88" t="s">
        <v>482</v>
      </c>
      <c r="G665" s="32"/>
      <c r="H665" s="32" t="s">
        <v>482</v>
      </c>
      <c r="I665" s="32"/>
      <c r="J665" s="88" t="s">
        <v>482</v>
      </c>
      <c r="K665" s="88" t="s">
        <v>482</v>
      </c>
      <c r="L665" s="88" t="s">
        <v>482</v>
      </c>
      <c r="M665" s="32" t="s">
        <v>482</v>
      </c>
      <c r="N665" s="88" t="s">
        <v>483</v>
      </c>
      <c r="O665" s="32"/>
      <c r="P665" s="32"/>
      <c r="Q665" s="88" t="s">
        <v>482</v>
      </c>
      <c r="R665" s="32"/>
      <c r="S665" s="32"/>
      <c r="T665" s="33" t="s">
        <v>482</v>
      </c>
      <c r="U665" s="88" t="s">
        <v>483</v>
      </c>
      <c r="V665" s="32"/>
      <c r="W665" s="88"/>
      <c r="X665" s="32"/>
      <c r="Y665" s="88" t="s">
        <v>482</v>
      </c>
      <c r="Z665" s="32" t="s">
        <v>482</v>
      </c>
      <c r="AA665" s="38" t="s">
        <v>482</v>
      </c>
      <c r="AB665" s="32"/>
      <c r="AC665" s="32" t="s">
        <v>483</v>
      </c>
      <c r="AD665" s="88"/>
      <c r="AE665" s="88" t="s">
        <v>482</v>
      </c>
      <c r="AF665" s="32"/>
      <c r="AG665" s="32"/>
      <c r="AH665" s="88" t="s">
        <v>482</v>
      </c>
      <c r="AI665" s="32"/>
      <c r="AJ665" s="32"/>
      <c r="AK665" s="88" t="s">
        <v>482</v>
      </c>
      <c r="AL665" s="32" t="s">
        <v>482</v>
      </c>
      <c r="AM665" s="88" t="s">
        <v>482</v>
      </c>
      <c r="AN665" s="88" t="s">
        <v>482</v>
      </c>
      <c r="AO665" s="88" t="s">
        <v>482</v>
      </c>
      <c r="AP665" s="32"/>
      <c r="AQ665" s="88" t="s">
        <v>482</v>
      </c>
      <c r="AR665" s="32"/>
      <c r="AS665" s="32"/>
      <c r="AT665" s="148" t="s">
        <v>483</v>
      </c>
      <c r="AU665" s="32"/>
      <c r="AV665" s="30" t="s">
        <v>483</v>
      </c>
      <c r="AW665" s="88" t="s">
        <v>482</v>
      </c>
      <c r="AX665" s="30" t="s">
        <v>482</v>
      </c>
      <c r="AY665" s="30" t="s">
        <v>483</v>
      </c>
      <c r="AZ665" s="32"/>
      <c r="BA665" s="145"/>
      <c r="BB665" s="88" t="s">
        <v>483</v>
      </c>
      <c r="BC665" s="32"/>
      <c r="BD665" s="32"/>
      <c r="BE665" s="32"/>
      <c r="BF665" s="32"/>
      <c r="BG665" s="32"/>
      <c r="BH665" s="32"/>
      <c r="BI665" s="32"/>
      <c r="BJ665" s="32"/>
      <c r="BK665" s="32"/>
      <c r="BL665" s="88" t="s">
        <v>482</v>
      </c>
      <c r="BM665" s="32"/>
      <c r="BN665" s="88" t="s">
        <v>483</v>
      </c>
      <c r="BO665" s="32"/>
      <c r="BP665" s="88" t="s">
        <v>483</v>
      </c>
      <c r="BQ665" s="32"/>
      <c r="BR665" s="88" t="s">
        <v>483</v>
      </c>
      <c r="BS665" s="177" t="s">
        <v>482</v>
      </c>
      <c r="BT665" s="88" t="s">
        <v>482</v>
      </c>
      <c r="BU665" s="32"/>
      <c r="BV665" s="33" t="s">
        <v>482</v>
      </c>
      <c r="BW665" s="32"/>
      <c r="BX665" s="147" t="s">
        <v>482</v>
      </c>
      <c r="BY665" s="32" t="s">
        <v>482</v>
      </c>
      <c r="BZ665" s="33" t="s">
        <v>482</v>
      </c>
      <c r="CA665" s="32"/>
      <c r="CB665" s="32"/>
      <c r="CC665" s="32"/>
      <c r="CD665" s="32"/>
      <c r="CE665" s="32"/>
      <c r="CF665" s="32"/>
      <c r="CG665" s="32"/>
      <c r="CH665" s="32"/>
      <c r="CI665" s="88" t="s">
        <v>483</v>
      </c>
      <c r="CJ665" s="32"/>
      <c r="CK665" s="32"/>
      <c r="CL665" s="88" t="s">
        <v>482</v>
      </c>
      <c r="CM665" s="113" t="s">
        <v>436</v>
      </c>
      <c r="CN665" s="88"/>
      <c r="CO665" s="32"/>
      <c r="CP665" s="88" t="s">
        <v>483</v>
      </c>
      <c r="CQ665" s="32"/>
      <c r="CR665" s="32"/>
      <c r="CS665" s="32"/>
      <c r="CT665" s="88"/>
      <c r="CU665" s="88" t="s">
        <v>482</v>
      </c>
      <c r="CV665" s="88" t="s">
        <v>483</v>
      </c>
      <c r="CW665" s="33" t="s">
        <v>483</v>
      </c>
      <c r="CX665" s="32"/>
      <c r="CY665" s="32"/>
      <c r="CZ665" s="32"/>
      <c r="DA665" s="32"/>
      <c r="DB665" s="32"/>
      <c r="DC665" s="32"/>
      <c r="DD665" s="32"/>
      <c r="DE665" s="32"/>
      <c r="DF665" s="32"/>
      <c r="DG665" s="32"/>
      <c r="DH665" s="32"/>
      <c r="DI665" s="88"/>
      <c r="DJ665" s="32"/>
      <c r="DK665" s="32"/>
      <c r="DL665" s="32"/>
      <c r="DM665" s="32"/>
      <c r="DN665" s="88"/>
      <c r="DO665" s="32"/>
      <c r="DP665" s="32"/>
      <c r="DQ665" s="32"/>
      <c r="DR665" s="32"/>
      <c r="DS665" s="32"/>
      <c r="DT665" s="32"/>
      <c r="DU665" s="32"/>
      <c r="DV665" s="32"/>
      <c r="DW665" s="88" t="s">
        <v>482</v>
      </c>
      <c r="DX665" s="32"/>
      <c r="DY665" s="32"/>
      <c r="DZ665" s="32"/>
      <c r="EA665" s="32"/>
      <c r="EB665" s="32"/>
      <c r="EC665" s="32"/>
      <c r="ED665" s="32"/>
      <c r="EE665" s="32"/>
      <c r="EF665" s="32"/>
      <c r="EG665" s="32"/>
      <c r="EH665" s="32"/>
      <c r="EI665" s="32"/>
      <c r="EJ665" s="32"/>
      <c r="EK665" s="32"/>
      <c r="EL665" s="74" t="s">
        <v>1948</v>
      </c>
      <c r="EM665" s="126" t="s">
        <v>1978</v>
      </c>
      <c r="ET665" s="147"/>
      <c r="EU665" s="147" t="s">
        <v>3198</v>
      </c>
      <c r="EV665" s="147" t="s">
        <v>1908</v>
      </c>
      <c r="EW665" s="147" t="s">
        <v>1908</v>
      </c>
      <c r="EX665" s="147" t="s">
        <v>1908</v>
      </c>
      <c r="EY665" s="147" t="s">
        <v>1908</v>
      </c>
      <c r="EZ665" s="147" t="s">
        <v>1908</v>
      </c>
      <c r="FA665" s="147" t="s">
        <v>1908</v>
      </c>
      <c r="FB665" s="147" t="s">
        <v>1908</v>
      </c>
      <c r="FC665" s="147" t="s">
        <v>1908</v>
      </c>
      <c r="FD665" s="166" t="s">
        <v>2101</v>
      </c>
      <c r="FE665" s="166"/>
      <c r="FF665" s="166"/>
      <c r="FG665" s="85" t="s">
        <v>430</v>
      </c>
      <c r="FH665" s="147" t="s">
        <v>2109</v>
      </c>
      <c r="FI665" s="156"/>
      <c r="FJ665" s="147" t="s">
        <v>3094</v>
      </c>
      <c r="FK665" s="147" t="s">
        <v>3200</v>
      </c>
      <c r="FL665" s="147" t="s">
        <v>2003</v>
      </c>
      <c r="FM665" s="69" t="s">
        <v>335</v>
      </c>
      <c r="FN665" s="147" t="s">
        <v>1985</v>
      </c>
      <c r="FO665" s="147"/>
      <c r="FP665" s="147" t="s">
        <v>3102</v>
      </c>
      <c r="FQ665" s="147" t="s">
        <v>3098</v>
      </c>
      <c r="FR665" s="147" t="s">
        <v>3096</v>
      </c>
      <c r="FS665" s="147" t="s">
        <v>3100</v>
      </c>
      <c r="FT665" s="161" t="s">
        <v>2086</v>
      </c>
      <c r="FU665" s="161" t="s">
        <v>2090</v>
      </c>
      <c r="FV665" s="161"/>
      <c r="FW665" s="161" t="s">
        <v>2087</v>
      </c>
      <c r="FX665" s="161" t="s">
        <v>2092</v>
      </c>
      <c r="FY665" s="147" t="s">
        <v>1935</v>
      </c>
      <c r="FZ665" s="147" t="s">
        <v>431</v>
      </c>
      <c r="GA665" s="30" t="s">
        <v>408</v>
      </c>
      <c r="GB665" s="30"/>
      <c r="GC665" s="85" t="s">
        <v>456</v>
      </c>
      <c r="GD665" s="38" t="s">
        <v>603</v>
      </c>
      <c r="GE665" s="38" t="s">
        <v>340</v>
      </c>
      <c r="GF665" s="38" t="s">
        <v>2094</v>
      </c>
      <c r="GG665" s="33" t="s">
        <v>1920</v>
      </c>
      <c r="GH665" s="30" t="s">
        <v>566</v>
      </c>
      <c r="GI665" s="147" t="s">
        <v>1990</v>
      </c>
      <c r="GJ665" s="147" t="s">
        <v>2001</v>
      </c>
      <c r="GK665" s="147" t="s">
        <v>3104</v>
      </c>
      <c r="GL665" s="88" t="s">
        <v>493</v>
      </c>
      <c r="GM665" s="147" t="s">
        <v>3092</v>
      </c>
      <c r="GN665" s="147" t="s">
        <v>1994</v>
      </c>
      <c r="GO665" s="147" t="s">
        <v>2096</v>
      </c>
      <c r="GP665" s="147" t="s">
        <v>1984</v>
      </c>
      <c r="GQ665" s="147" t="s">
        <v>1988</v>
      </c>
      <c r="GR665" s="156" t="s">
        <v>302</v>
      </c>
      <c r="GS665" s="85" t="s">
        <v>1944</v>
      </c>
      <c r="GT665" s="147"/>
      <c r="GU665" s="85"/>
      <c r="GV665" s="147" t="s">
        <v>2005</v>
      </c>
      <c r="GW665" s="85" t="s">
        <v>1976</v>
      </c>
      <c r="GX665" s="85" t="s">
        <v>480</v>
      </c>
      <c r="GY665" s="147" t="s">
        <v>2098</v>
      </c>
      <c r="GZ665" s="157" t="s">
        <v>612</v>
      </c>
      <c r="HA665" t="s">
        <v>1954</v>
      </c>
    </row>
    <row r="666" spans="1:209" ht="12.75">
      <c r="A666" s="28">
        <v>46368</v>
      </c>
      <c r="B666" s="88" t="s">
        <v>482</v>
      </c>
      <c r="C666" s="32"/>
      <c r="D666" s="88" t="s">
        <v>482</v>
      </c>
      <c r="E666" s="32"/>
      <c r="F666" s="88" t="s">
        <v>482</v>
      </c>
      <c r="G666" s="32"/>
      <c r="H666" s="32" t="s">
        <v>482</v>
      </c>
      <c r="I666" s="32"/>
      <c r="J666" s="88" t="s">
        <v>482</v>
      </c>
      <c r="K666" s="88" t="s">
        <v>482</v>
      </c>
      <c r="L666" s="88" t="s">
        <v>482</v>
      </c>
      <c r="M666" s="32" t="s">
        <v>482</v>
      </c>
      <c r="N666" s="88" t="s">
        <v>483</v>
      </c>
      <c r="O666" s="32"/>
      <c r="P666" s="32"/>
      <c r="Q666" s="88" t="s">
        <v>482</v>
      </c>
      <c r="R666" s="32"/>
      <c r="S666" s="32"/>
      <c r="T666" s="33" t="s">
        <v>482</v>
      </c>
      <c r="U666" s="88" t="s">
        <v>483</v>
      </c>
      <c r="V666" s="32"/>
      <c r="W666" s="88"/>
      <c r="X666" s="32"/>
      <c r="Y666" s="88" t="s">
        <v>482</v>
      </c>
      <c r="Z666" s="32" t="s">
        <v>482</v>
      </c>
      <c r="AA666" s="38" t="s">
        <v>482</v>
      </c>
      <c r="AB666" s="32"/>
      <c r="AC666" s="32" t="s">
        <v>483</v>
      </c>
      <c r="AD666" s="88"/>
      <c r="AE666" s="88" t="s">
        <v>482</v>
      </c>
      <c r="AF666" s="32"/>
      <c r="AG666" s="32"/>
      <c r="AH666" s="88" t="s">
        <v>482</v>
      </c>
      <c r="AI666" s="32"/>
      <c r="AJ666" s="32"/>
      <c r="AK666" s="88" t="s">
        <v>482</v>
      </c>
      <c r="AL666" s="32" t="s">
        <v>482</v>
      </c>
      <c r="AM666" s="88" t="s">
        <v>482</v>
      </c>
      <c r="AN666" s="88" t="s">
        <v>482</v>
      </c>
      <c r="AO666" s="88" t="s">
        <v>482</v>
      </c>
      <c r="AP666" s="32"/>
      <c r="AQ666" s="88" t="s">
        <v>482</v>
      </c>
      <c r="AR666" s="32"/>
      <c r="AS666" s="32"/>
      <c r="AT666" s="148" t="s">
        <v>483</v>
      </c>
      <c r="AU666" s="32"/>
      <c r="AV666" s="30" t="s">
        <v>483</v>
      </c>
      <c r="AW666" s="88" t="s">
        <v>482</v>
      </c>
      <c r="AX666" s="30" t="s">
        <v>482</v>
      </c>
      <c r="AY666" s="30" t="s">
        <v>483</v>
      </c>
      <c r="AZ666" s="32"/>
      <c r="BA666" s="145"/>
      <c r="BB666" s="88" t="s">
        <v>483</v>
      </c>
      <c r="BC666" s="32"/>
      <c r="BD666" s="32"/>
      <c r="BE666" s="32"/>
      <c r="BF666" s="32"/>
      <c r="BG666" s="32"/>
      <c r="BH666" s="32"/>
      <c r="BI666" s="32"/>
      <c r="BJ666" s="32"/>
      <c r="BK666" s="32"/>
      <c r="BL666" s="88" t="s">
        <v>482</v>
      </c>
      <c r="BM666" s="32"/>
      <c r="BN666" s="88" t="s">
        <v>483</v>
      </c>
      <c r="BO666" s="32"/>
      <c r="BP666" s="88" t="s">
        <v>483</v>
      </c>
      <c r="BQ666" s="32"/>
      <c r="BR666" s="88" t="s">
        <v>483</v>
      </c>
      <c r="BS666" s="177" t="s">
        <v>482</v>
      </c>
      <c r="BT666" s="88" t="s">
        <v>482</v>
      </c>
      <c r="BU666" s="32"/>
      <c r="BV666" s="33" t="s">
        <v>482</v>
      </c>
      <c r="BW666" s="32"/>
      <c r="BX666" s="147" t="s">
        <v>482</v>
      </c>
      <c r="BY666" s="32" t="s">
        <v>482</v>
      </c>
      <c r="BZ666" s="33" t="s">
        <v>482</v>
      </c>
      <c r="CA666" s="32"/>
      <c r="CB666" s="32"/>
      <c r="CC666" s="32"/>
      <c r="CD666" s="32"/>
      <c r="CE666" s="32"/>
      <c r="CF666" s="32"/>
      <c r="CG666" s="32"/>
      <c r="CH666" s="32"/>
      <c r="CI666" s="88" t="s">
        <v>483</v>
      </c>
      <c r="CJ666" s="32"/>
      <c r="CK666" s="32"/>
      <c r="CL666" s="88" t="s">
        <v>482</v>
      </c>
      <c r="CM666" s="113" t="s">
        <v>436</v>
      </c>
      <c r="CN666" s="88"/>
      <c r="CO666" s="32"/>
      <c r="CP666" s="88" t="s">
        <v>483</v>
      </c>
      <c r="CQ666" s="32"/>
      <c r="CR666" s="32"/>
      <c r="CS666" s="32"/>
      <c r="CT666" s="88"/>
      <c r="CU666" s="88" t="s">
        <v>482</v>
      </c>
      <c r="CV666" s="88" t="s">
        <v>483</v>
      </c>
      <c r="CW666" s="33" t="s">
        <v>483</v>
      </c>
      <c r="CX666" s="32"/>
      <c r="CY666" s="32"/>
      <c r="CZ666" s="32"/>
      <c r="DA666" s="32"/>
      <c r="DB666" s="32"/>
      <c r="DC666" s="32"/>
      <c r="DD666" s="32"/>
      <c r="DE666" s="32"/>
      <c r="DF666" s="32"/>
      <c r="DG666" s="32"/>
      <c r="DH666" s="32"/>
      <c r="DI666" s="88"/>
      <c r="DJ666" s="32"/>
      <c r="DK666" s="32"/>
      <c r="DL666" s="32"/>
      <c r="DM666" s="32"/>
      <c r="DN666" s="88"/>
      <c r="DO666" s="32"/>
      <c r="DP666" s="32"/>
      <c r="DQ666" s="32"/>
      <c r="DR666" s="32"/>
      <c r="DS666" s="32"/>
      <c r="DT666" s="32"/>
      <c r="DU666" s="32"/>
      <c r="DV666" s="32"/>
      <c r="DW666" s="88" t="s">
        <v>482</v>
      </c>
      <c r="DX666" s="32"/>
      <c r="DY666" s="32"/>
      <c r="DZ666" s="32"/>
      <c r="EA666" s="32"/>
      <c r="EB666" s="32"/>
      <c r="EC666" s="32"/>
      <c r="ED666" s="32"/>
      <c r="EE666" s="32"/>
      <c r="EF666" s="32"/>
      <c r="EG666" s="32"/>
      <c r="EH666" s="32"/>
      <c r="EI666" s="32"/>
      <c r="EJ666" s="32"/>
      <c r="EK666" s="32"/>
      <c r="EL666" s="74" t="s">
        <v>1948</v>
      </c>
      <c r="EM666" s="126" t="s">
        <v>1978</v>
      </c>
      <c r="ET666" s="147"/>
      <c r="EU666" s="147" t="s">
        <v>3198</v>
      </c>
      <c r="EV666" s="147" t="s">
        <v>1908</v>
      </c>
      <c r="EW666" s="147" t="s">
        <v>1908</v>
      </c>
      <c r="EX666" s="147" t="s">
        <v>1908</v>
      </c>
      <c r="EY666" s="147" t="s">
        <v>1908</v>
      </c>
      <c r="EZ666" s="147" t="s">
        <v>1908</v>
      </c>
      <c r="FA666" s="147" t="s">
        <v>1908</v>
      </c>
      <c r="FB666" s="147" t="s">
        <v>1908</v>
      </c>
      <c r="FC666" s="147" t="s">
        <v>1908</v>
      </c>
      <c r="FD666" s="166" t="s">
        <v>2101</v>
      </c>
      <c r="FE666" s="166"/>
      <c r="FF666" s="166"/>
      <c r="FG666" s="85" t="s">
        <v>430</v>
      </c>
      <c r="FH666" s="147" t="s">
        <v>2109</v>
      </c>
      <c r="FI666" s="156"/>
      <c r="FJ666" s="147" t="s">
        <v>3094</v>
      </c>
      <c r="FK666" s="147" t="s">
        <v>3200</v>
      </c>
      <c r="FL666" s="147" t="s">
        <v>2003</v>
      </c>
      <c r="FM666" s="69" t="s">
        <v>335</v>
      </c>
      <c r="FN666" s="147" t="s">
        <v>1985</v>
      </c>
      <c r="FO666" s="147"/>
      <c r="FP666" s="147" t="s">
        <v>3102</v>
      </c>
      <c r="FQ666" s="147" t="s">
        <v>3098</v>
      </c>
      <c r="FR666" s="147" t="s">
        <v>3096</v>
      </c>
      <c r="FS666" s="147" t="s">
        <v>3100</v>
      </c>
      <c r="FT666" s="161" t="s">
        <v>2086</v>
      </c>
      <c r="FU666" s="161" t="s">
        <v>2090</v>
      </c>
      <c r="FV666" s="161"/>
      <c r="FW666" s="161" t="s">
        <v>2087</v>
      </c>
      <c r="FX666" s="161" t="s">
        <v>2092</v>
      </c>
      <c r="FY666" s="147" t="s">
        <v>1935</v>
      </c>
      <c r="FZ666" s="147" t="s">
        <v>431</v>
      </c>
      <c r="GA666" s="30" t="s">
        <v>408</v>
      </c>
      <c r="GB666" s="30"/>
      <c r="GC666" s="85" t="s">
        <v>456</v>
      </c>
      <c r="GD666" s="38" t="s">
        <v>603</v>
      </c>
      <c r="GE666" s="38" t="s">
        <v>340</v>
      </c>
      <c r="GF666" s="38" t="s">
        <v>2094</v>
      </c>
      <c r="GG666" s="33" t="s">
        <v>1920</v>
      </c>
      <c r="GH666" s="30" t="s">
        <v>566</v>
      </c>
      <c r="GI666" s="147" t="s">
        <v>1990</v>
      </c>
      <c r="GJ666" s="147" t="s">
        <v>2001</v>
      </c>
      <c r="GK666" s="147" t="s">
        <v>3104</v>
      </c>
      <c r="GL666" s="88" t="s">
        <v>493</v>
      </c>
      <c r="GM666" s="147" t="s">
        <v>3092</v>
      </c>
      <c r="GN666" s="147" t="s">
        <v>1994</v>
      </c>
      <c r="GO666" s="147" t="s">
        <v>2096</v>
      </c>
      <c r="GP666" s="147" t="s">
        <v>1984</v>
      </c>
      <c r="GQ666" s="147" t="s">
        <v>1988</v>
      </c>
      <c r="GR666" s="156" t="s">
        <v>302</v>
      </c>
      <c r="GS666" s="85" t="s">
        <v>1944</v>
      </c>
      <c r="GT666" s="147"/>
      <c r="GU666" s="85"/>
      <c r="GV666" s="147" t="s">
        <v>2005</v>
      </c>
      <c r="GW666" s="85" t="s">
        <v>1976</v>
      </c>
      <c r="GX666" s="85" t="s">
        <v>480</v>
      </c>
      <c r="GY666" s="147" t="s">
        <v>2098</v>
      </c>
      <c r="GZ666" s="157" t="s">
        <v>612</v>
      </c>
      <c r="HA666" t="s">
        <v>1954</v>
      </c>
    </row>
    <row r="667" spans="1:209" ht="12.75">
      <c r="A667" s="28">
        <v>46369</v>
      </c>
      <c r="B667" s="88" t="s">
        <v>482</v>
      </c>
      <c r="C667" s="32"/>
      <c r="D667" s="88" t="s">
        <v>482</v>
      </c>
      <c r="E667" s="32"/>
      <c r="F667" s="88" t="s">
        <v>482</v>
      </c>
      <c r="G667" s="32"/>
      <c r="H667" s="32" t="s">
        <v>482</v>
      </c>
      <c r="I667" s="32"/>
      <c r="J667" s="88" t="s">
        <v>482</v>
      </c>
      <c r="K667" s="88" t="s">
        <v>482</v>
      </c>
      <c r="L667" s="88" t="s">
        <v>482</v>
      </c>
      <c r="M667" s="32" t="s">
        <v>482</v>
      </c>
      <c r="N667" s="88" t="s">
        <v>483</v>
      </c>
      <c r="O667" s="32"/>
      <c r="P667" s="32"/>
      <c r="Q667" s="88" t="s">
        <v>482</v>
      </c>
      <c r="R667" s="32"/>
      <c r="S667" s="32"/>
      <c r="T667" s="33" t="s">
        <v>482</v>
      </c>
      <c r="U667" s="88" t="s">
        <v>483</v>
      </c>
      <c r="V667" s="32"/>
      <c r="W667" s="88"/>
      <c r="X667" s="32"/>
      <c r="Y667" s="88" t="s">
        <v>482</v>
      </c>
      <c r="Z667" s="32" t="s">
        <v>482</v>
      </c>
      <c r="AA667" s="38" t="s">
        <v>482</v>
      </c>
      <c r="AB667" s="32"/>
      <c r="AC667" s="32" t="s">
        <v>483</v>
      </c>
      <c r="AD667" s="88"/>
      <c r="AE667" s="88" t="s">
        <v>482</v>
      </c>
      <c r="AF667" s="32"/>
      <c r="AG667" s="32"/>
      <c r="AH667" s="88" t="s">
        <v>482</v>
      </c>
      <c r="AI667" s="32"/>
      <c r="AJ667" s="32"/>
      <c r="AK667" s="88" t="s">
        <v>482</v>
      </c>
      <c r="AL667" s="32" t="s">
        <v>482</v>
      </c>
      <c r="AM667" s="88" t="s">
        <v>482</v>
      </c>
      <c r="AN667" s="88" t="s">
        <v>482</v>
      </c>
      <c r="AO667" s="88" t="s">
        <v>482</v>
      </c>
      <c r="AP667" s="32"/>
      <c r="AQ667" s="88" t="s">
        <v>482</v>
      </c>
      <c r="AR667" s="32"/>
      <c r="AS667" s="32"/>
      <c r="AT667" s="148" t="s">
        <v>483</v>
      </c>
      <c r="AU667" s="32"/>
      <c r="AV667" s="30" t="s">
        <v>483</v>
      </c>
      <c r="AW667" s="88" t="s">
        <v>482</v>
      </c>
      <c r="AX667" s="30" t="s">
        <v>482</v>
      </c>
      <c r="AY667" s="30" t="s">
        <v>483</v>
      </c>
      <c r="AZ667" s="32"/>
      <c r="BA667" s="145"/>
      <c r="BB667" s="88" t="s">
        <v>483</v>
      </c>
      <c r="BC667" s="32"/>
      <c r="BD667" s="32"/>
      <c r="BE667" s="32"/>
      <c r="BF667" s="32"/>
      <c r="BG667" s="32"/>
      <c r="BH667" s="32"/>
      <c r="BI667" s="32"/>
      <c r="BJ667" s="32"/>
      <c r="BK667" s="32"/>
      <c r="BL667" s="88" t="s">
        <v>482</v>
      </c>
      <c r="BM667" s="32"/>
      <c r="BN667" s="88" t="s">
        <v>483</v>
      </c>
      <c r="BO667" s="32"/>
      <c r="BP667" s="88" t="s">
        <v>483</v>
      </c>
      <c r="BQ667" s="32"/>
      <c r="BR667" s="88" t="s">
        <v>483</v>
      </c>
      <c r="BS667" s="177" t="s">
        <v>482</v>
      </c>
      <c r="BT667" s="88" t="s">
        <v>482</v>
      </c>
      <c r="BU667" s="32"/>
      <c r="BV667" s="33" t="s">
        <v>482</v>
      </c>
      <c r="BW667" s="32"/>
      <c r="BX667" s="147" t="s">
        <v>482</v>
      </c>
      <c r="BY667" s="32" t="s">
        <v>482</v>
      </c>
      <c r="BZ667" s="33" t="s">
        <v>482</v>
      </c>
      <c r="CA667" s="32"/>
      <c r="CB667" s="32"/>
      <c r="CC667" s="32"/>
      <c r="CD667" s="32"/>
      <c r="CE667" s="32"/>
      <c r="CF667" s="32"/>
      <c r="CG667" s="32"/>
      <c r="CH667" s="32"/>
      <c r="CI667" s="88" t="s">
        <v>483</v>
      </c>
      <c r="CJ667" s="32"/>
      <c r="CK667" s="32"/>
      <c r="CL667" s="88" t="s">
        <v>482</v>
      </c>
      <c r="CM667" s="113" t="s">
        <v>436</v>
      </c>
      <c r="CN667" s="88"/>
      <c r="CO667" s="32"/>
      <c r="CP667" s="88" t="s">
        <v>483</v>
      </c>
      <c r="CQ667" s="32"/>
      <c r="CR667" s="32"/>
      <c r="CS667" s="32"/>
      <c r="CT667" s="88"/>
      <c r="CU667" s="88" t="s">
        <v>482</v>
      </c>
      <c r="CV667" s="88" t="s">
        <v>483</v>
      </c>
      <c r="CW667" s="33" t="s">
        <v>483</v>
      </c>
      <c r="CX667" s="32"/>
      <c r="CY667" s="32"/>
      <c r="CZ667" s="32"/>
      <c r="DA667" s="32"/>
      <c r="DB667" s="32"/>
      <c r="DC667" s="32"/>
      <c r="DD667" s="32"/>
      <c r="DE667" s="32"/>
      <c r="DF667" s="32"/>
      <c r="DG667" s="32"/>
      <c r="DH667" s="32"/>
      <c r="DI667" s="88"/>
      <c r="DJ667" s="32"/>
      <c r="DK667" s="32"/>
      <c r="DL667" s="32"/>
      <c r="DM667" s="32"/>
      <c r="DN667" s="88"/>
      <c r="DO667" s="32"/>
      <c r="DP667" s="32"/>
      <c r="DQ667" s="32"/>
      <c r="DR667" s="32"/>
      <c r="DS667" s="32"/>
      <c r="DT667" s="32"/>
      <c r="DU667" s="32"/>
      <c r="DV667" s="32"/>
      <c r="DW667" s="88" t="s">
        <v>482</v>
      </c>
      <c r="DX667" s="32"/>
      <c r="DY667" s="32"/>
      <c r="DZ667" s="32"/>
      <c r="EA667" s="32"/>
      <c r="EB667" s="32"/>
      <c r="EC667" s="32"/>
      <c r="ED667" s="32"/>
      <c r="EE667" s="32"/>
      <c r="EF667" s="32"/>
      <c r="EG667" s="32"/>
      <c r="EH667" s="32"/>
      <c r="EI667" s="32"/>
      <c r="EJ667" s="32"/>
      <c r="EK667" s="32"/>
      <c r="EL667" s="74" t="s">
        <v>1948</v>
      </c>
      <c r="EM667" s="126" t="s">
        <v>1978</v>
      </c>
      <c r="ET667" s="147"/>
      <c r="EU667" s="147" t="s">
        <v>3198</v>
      </c>
      <c r="EV667" s="147" t="s">
        <v>1908</v>
      </c>
      <c r="EW667" s="147" t="s">
        <v>1908</v>
      </c>
      <c r="EX667" s="147" t="s">
        <v>1908</v>
      </c>
      <c r="EY667" s="147" t="s">
        <v>1908</v>
      </c>
      <c r="EZ667" s="147" t="s">
        <v>1908</v>
      </c>
      <c r="FA667" s="147" t="s">
        <v>1908</v>
      </c>
      <c r="FB667" s="147" t="s">
        <v>1908</v>
      </c>
      <c r="FC667" s="147" t="s">
        <v>1908</v>
      </c>
      <c r="FD667" s="166" t="s">
        <v>2101</v>
      </c>
      <c r="FE667" s="166"/>
      <c r="FF667" s="166"/>
      <c r="FG667" s="85" t="s">
        <v>430</v>
      </c>
      <c r="FH667" s="147" t="s">
        <v>2109</v>
      </c>
      <c r="FI667" s="156"/>
      <c r="FJ667" s="147" t="s">
        <v>3094</v>
      </c>
      <c r="FK667" s="147" t="s">
        <v>3200</v>
      </c>
      <c r="FL667" s="147" t="s">
        <v>2003</v>
      </c>
      <c r="FM667" s="69" t="s">
        <v>335</v>
      </c>
      <c r="FN667" s="147" t="s">
        <v>1985</v>
      </c>
      <c r="FO667" s="147"/>
      <c r="FP667" s="147" t="s">
        <v>3102</v>
      </c>
      <c r="FQ667" s="147" t="s">
        <v>3098</v>
      </c>
      <c r="FR667" s="147" t="s">
        <v>3096</v>
      </c>
      <c r="FS667" s="147" t="s">
        <v>3100</v>
      </c>
      <c r="FT667" s="161" t="s">
        <v>2086</v>
      </c>
      <c r="FU667" s="161" t="s">
        <v>2090</v>
      </c>
      <c r="FV667" s="161"/>
      <c r="FW667" s="161" t="s">
        <v>2087</v>
      </c>
      <c r="FX667" s="161" t="s">
        <v>2092</v>
      </c>
      <c r="FY667" s="147" t="s">
        <v>1935</v>
      </c>
      <c r="FZ667" s="147" t="s">
        <v>431</v>
      </c>
      <c r="GA667" s="30" t="s">
        <v>408</v>
      </c>
      <c r="GB667" s="30"/>
      <c r="GC667" s="85" t="s">
        <v>456</v>
      </c>
      <c r="GD667" s="38" t="s">
        <v>603</v>
      </c>
      <c r="GE667" s="38" t="s">
        <v>340</v>
      </c>
      <c r="GF667" s="38" t="s">
        <v>2094</v>
      </c>
      <c r="GG667" s="33" t="s">
        <v>1920</v>
      </c>
      <c r="GH667" s="30" t="s">
        <v>566</v>
      </c>
      <c r="GI667" s="147" t="s">
        <v>1990</v>
      </c>
      <c r="GJ667" s="147" t="s">
        <v>2001</v>
      </c>
      <c r="GK667" s="147" t="s">
        <v>3104</v>
      </c>
      <c r="GL667" s="88" t="s">
        <v>493</v>
      </c>
      <c r="GM667" s="147" t="s">
        <v>3092</v>
      </c>
      <c r="GN667" s="147" t="s">
        <v>1994</v>
      </c>
      <c r="GO667" s="147" t="s">
        <v>2096</v>
      </c>
      <c r="GP667" s="147" t="s">
        <v>1984</v>
      </c>
      <c r="GQ667" s="147" t="s">
        <v>1988</v>
      </c>
      <c r="GR667" s="156" t="s">
        <v>302</v>
      </c>
      <c r="GS667" s="85" t="s">
        <v>1944</v>
      </c>
      <c r="GT667" s="147"/>
      <c r="GU667" s="85"/>
      <c r="GV667" s="147" t="s">
        <v>2005</v>
      </c>
      <c r="GW667" s="85" t="s">
        <v>1976</v>
      </c>
      <c r="GX667" s="85" t="s">
        <v>480</v>
      </c>
      <c r="GY667" s="147" t="s">
        <v>2098</v>
      </c>
      <c r="GZ667" s="157" t="s">
        <v>612</v>
      </c>
      <c r="HA667" t="s">
        <v>1954</v>
      </c>
    </row>
    <row r="668" spans="1:209" ht="12.75">
      <c r="A668" s="28">
        <v>46370</v>
      </c>
      <c r="B668" s="88" t="s">
        <v>482</v>
      </c>
      <c r="C668" s="32"/>
      <c r="D668" s="88" t="s">
        <v>482</v>
      </c>
      <c r="E668" s="32"/>
      <c r="F668" s="88" t="s">
        <v>482</v>
      </c>
      <c r="G668" s="32"/>
      <c r="H668" s="32" t="s">
        <v>482</v>
      </c>
      <c r="I668" s="32"/>
      <c r="J668" s="88" t="s">
        <v>482</v>
      </c>
      <c r="K668" s="88" t="s">
        <v>482</v>
      </c>
      <c r="L668" s="88" t="s">
        <v>482</v>
      </c>
      <c r="M668" s="32" t="s">
        <v>482</v>
      </c>
      <c r="N668" s="88" t="s">
        <v>483</v>
      </c>
      <c r="O668" s="32"/>
      <c r="P668" s="32"/>
      <c r="Q668" s="88" t="s">
        <v>482</v>
      </c>
      <c r="R668" s="32"/>
      <c r="S668" s="32"/>
      <c r="T668" s="33" t="s">
        <v>482</v>
      </c>
      <c r="U668" s="88" t="s">
        <v>483</v>
      </c>
      <c r="V668" s="32"/>
      <c r="W668" s="88"/>
      <c r="X668" s="32"/>
      <c r="Y668" s="88" t="s">
        <v>482</v>
      </c>
      <c r="Z668" s="32" t="s">
        <v>482</v>
      </c>
      <c r="AA668" s="38" t="s">
        <v>482</v>
      </c>
      <c r="AB668" s="32"/>
      <c r="AC668" s="32" t="s">
        <v>483</v>
      </c>
      <c r="AD668" s="88"/>
      <c r="AE668" s="88" t="s">
        <v>482</v>
      </c>
      <c r="AF668" s="32"/>
      <c r="AG668" s="32"/>
      <c r="AH668" s="88" t="s">
        <v>482</v>
      </c>
      <c r="AI668" s="32"/>
      <c r="AJ668" s="32"/>
      <c r="AK668" s="88" t="s">
        <v>482</v>
      </c>
      <c r="AL668" s="32" t="s">
        <v>482</v>
      </c>
      <c r="AM668" s="88" t="s">
        <v>482</v>
      </c>
      <c r="AN668" s="88" t="s">
        <v>482</v>
      </c>
      <c r="AO668" s="88" t="s">
        <v>482</v>
      </c>
      <c r="AP668" s="32"/>
      <c r="AQ668" s="88" t="s">
        <v>482</v>
      </c>
      <c r="AR668" s="32"/>
      <c r="AS668" s="32"/>
      <c r="AT668" s="148" t="s">
        <v>483</v>
      </c>
      <c r="AU668" s="32"/>
      <c r="AV668" s="30" t="s">
        <v>483</v>
      </c>
      <c r="AW668" s="88" t="s">
        <v>482</v>
      </c>
      <c r="AX668" s="30" t="s">
        <v>482</v>
      </c>
      <c r="AY668" s="30" t="s">
        <v>483</v>
      </c>
      <c r="AZ668" s="32"/>
      <c r="BA668" s="145"/>
      <c r="BB668" s="88" t="s">
        <v>483</v>
      </c>
      <c r="BC668" s="32"/>
      <c r="BD668" s="32"/>
      <c r="BE668" s="32"/>
      <c r="BF668" s="32"/>
      <c r="BG668" s="32"/>
      <c r="BH668" s="32"/>
      <c r="BI668" s="32"/>
      <c r="BJ668" s="32"/>
      <c r="BK668" s="32"/>
      <c r="BL668" s="88" t="s">
        <v>482</v>
      </c>
      <c r="BM668" s="32"/>
      <c r="BN668" s="88" t="s">
        <v>483</v>
      </c>
      <c r="BO668" s="32"/>
      <c r="BP668" s="88" t="s">
        <v>483</v>
      </c>
      <c r="BQ668" s="32"/>
      <c r="BR668" s="88" t="s">
        <v>483</v>
      </c>
      <c r="BS668" s="177" t="s">
        <v>482</v>
      </c>
      <c r="BT668" s="88" t="s">
        <v>482</v>
      </c>
      <c r="BU668" s="32"/>
      <c r="BV668" s="33" t="s">
        <v>482</v>
      </c>
      <c r="BW668" s="32"/>
      <c r="BX668" s="147" t="s">
        <v>482</v>
      </c>
      <c r="BY668" s="32" t="s">
        <v>482</v>
      </c>
      <c r="BZ668" s="33" t="s">
        <v>482</v>
      </c>
      <c r="CA668" s="32"/>
      <c r="CB668" s="32"/>
      <c r="CC668" s="32"/>
      <c r="CD668" s="32"/>
      <c r="CE668" s="32"/>
      <c r="CF668" s="32"/>
      <c r="CG668" s="32"/>
      <c r="CH668" s="32"/>
      <c r="CI668" s="88" t="s">
        <v>483</v>
      </c>
      <c r="CJ668" s="32"/>
      <c r="CK668" s="32"/>
      <c r="CL668" s="88" t="s">
        <v>482</v>
      </c>
      <c r="CM668" s="113" t="s">
        <v>436</v>
      </c>
      <c r="CN668" s="88"/>
      <c r="CO668" s="32"/>
      <c r="CP668" s="88" t="s">
        <v>483</v>
      </c>
      <c r="CQ668" s="32"/>
      <c r="CR668" s="32"/>
      <c r="CS668" s="32"/>
      <c r="CT668" s="88"/>
      <c r="CU668" s="88" t="s">
        <v>482</v>
      </c>
      <c r="CV668" s="88" t="s">
        <v>483</v>
      </c>
      <c r="CW668" s="33" t="s">
        <v>483</v>
      </c>
      <c r="CX668" s="32"/>
      <c r="CY668" s="32"/>
      <c r="CZ668" s="32"/>
      <c r="DA668" s="32"/>
      <c r="DB668" s="32"/>
      <c r="DC668" s="32"/>
      <c r="DD668" s="32"/>
      <c r="DE668" s="32"/>
      <c r="DF668" s="32"/>
      <c r="DG668" s="32"/>
      <c r="DH668" s="32"/>
      <c r="DI668" s="88"/>
      <c r="DJ668" s="32"/>
      <c r="DK668" s="32"/>
      <c r="DL668" s="32"/>
      <c r="DM668" s="32"/>
      <c r="DN668" s="88"/>
      <c r="DO668" s="32"/>
      <c r="DP668" s="32"/>
      <c r="DQ668" s="32"/>
      <c r="DR668" s="32"/>
      <c r="DS668" s="32"/>
      <c r="DT668" s="32"/>
      <c r="DU668" s="32"/>
      <c r="DV668" s="32"/>
      <c r="DW668" s="88" t="s">
        <v>482</v>
      </c>
      <c r="DX668" s="32"/>
      <c r="DY668" s="32"/>
      <c r="DZ668" s="32"/>
      <c r="EA668" s="32"/>
      <c r="EB668" s="32"/>
      <c r="EC668" s="32"/>
      <c r="ED668" s="32"/>
      <c r="EE668" s="32"/>
      <c r="EF668" s="32"/>
      <c r="EG668" s="32"/>
      <c r="EH668" s="32"/>
      <c r="EI668" s="32"/>
      <c r="EJ668" s="32"/>
      <c r="EK668" s="32"/>
      <c r="EL668" s="74" t="s">
        <v>1948</v>
      </c>
      <c r="EM668" s="126" t="s">
        <v>1978</v>
      </c>
      <c r="ET668" s="147"/>
      <c r="EU668" s="147" t="s">
        <v>3198</v>
      </c>
      <c r="EV668" s="147" t="s">
        <v>1908</v>
      </c>
      <c r="EW668" s="147" t="s">
        <v>1908</v>
      </c>
      <c r="EX668" s="147" t="s">
        <v>1908</v>
      </c>
      <c r="EY668" s="147" t="s">
        <v>1908</v>
      </c>
      <c r="EZ668" s="147" t="s">
        <v>1908</v>
      </c>
      <c r="FA668" s="147" t="s">
        <v>1908</v>
      </c>
      <c r="FB668" s="147" t="s">
        <v>1908</v>
      </c>
      <c r="FC668" s="147" t="s">
        <v>1908</v>
      </c>
      <c r="FD668" s="166" t="s">
        <v>2101</v>
      </c>
      <c r="FE668" s="166"/>
      <c r="FF668" s="166"/>
      <c r="FG668" s="85" t="s">
        <v>430</v>
      </c>
      <c r="FH668" s="147" t="s">
        <v>2109</v>
      </c>
      <c r="FI668" s="156"/>
      <c r="FJ668" s="147" t="s">
        <v>3094</v>
      </c>
      <c r="FK668" s="147" t="s">
        <v>3200</v>
      </c>
      <c r="FL668" s="147" t="s">
        <v>2003</v>
      </c>
      <c r="FM668" s="69" t="s">
        <v>335</v>
      </c>
      <c r="FN668" s="147" t="s">
        <v>1985</v>
      </c>
      <c r="FO668" s="147"/>
      <c r="FP668" s="147" t="s">
        <v>3102</v>
      </c>
      <c r="FQ668" s="147" t="s">
        <v>3098</v>
      </c>
      <c r="FR668" s="147" t="s">
        <v>3096</v>
      </c>
      <c r="FS668" s="147" t="s">
        <v>3100</v>
      </c>
      <c r="FT668" s="161" t="s">
        <v>2086</v>
      </c>
      <c r="FU668" s="161" t="s">
        <v>2090</v>
      </c>
      <c r="FV668" s="161"/>
      <c r="FW668" s="161" t="s">
        <v>2087</v>
      </c>
      <c r="FX668" s="161" t="s">
        <v>2092</v>
      </c>
      <c r="FY668" s="147" t="s">
        <v>1935</v>
      </c>
      <c r="FZ668" s="147" t="s">
        <v>431</v>
      </c>
      <c r="GA668" s="30" t="s">
        <v>408</v>
      </c>
      <c r="GB668" s="30"/>
      <c r="GC668" s="85" t="s">
        <v>456</v>
      </c>
      <c r="GD668" s="38" t="s">
        <v>603</v>
      </c>
      <c r="GE668" s="38" t="s">
        <v>340</v>
      </c>
      <c r="GF668" s="38" t="s">
        <v>2094</v>
      </c>
      <c r="GG668" s="33" t="s">
        <v>1920</v>
      </c>
      <c r="GH668" s="30" t="s">
        <v>566</v>
      </c>
      <c r="GI668" s="147" t="s">
        <v>1990</v>
      </c>
      <c r="GJ668" s="147" t="s">
        <v>2001</v>
      </c>
      <c r="GK668" s="147" t="s">
        <v>3104</v>
      </c>
      <c r="GL668" s="88" t="s">
        <v>493</v>
      </c>
      <c r="GM668" s="147" t="s">
        <v>3092</v>
      </c>
      <c r="GN668" s="147" t="s">
        <v>1994</v>
      </c>
      <c r="GO668" s="147" t="s">
        <v>2096</v>
      </c>
      <c r="GP668" s="147" t="s">
        <v>1984</v>
      </c>
      <c r="GQ668" s="147" t="s">
        <v>1988</v>
      </c>
      <c r="GR668" s="156" t="s">
        <v>302</v>
      </c>
      <c r="GS668" s="85" t="s">
        <v>1944</v>
      </c>
      <c r="GT668" s="147"/>
      <c r="GU668" s="85"/>
      <c r="GV668" s="147" t="s">
        <v>2005</v>
      </c>
      <c r="GW668" s="85" t="s">
        <v>1976</v>
      </c>
      <c r="GX668" s="85" t="s">
        <v>480</v>
      </c>
      <c r="GY668" s="147" t="s">
        <v>2098</v>
      </c>
      <c r="GZ668" s="157" t="s">
        <v>612</v>
      </c>
      <c r="HA668" t="s">
        <v>1954</v>
      </c>
    </row>
    <row r="669" spans="1:209" ht="12.75">
      <c r="A669" s="28">
        <v>46371</v>
      </c>
      <c r="B669" s="88" t="s">
        <v>482</v>
      </c>
      <c r="C669" s="32"/>
      <c r="D669" s="88" t="s">
        <v>482</v>
      </c>
      <c r="E669" s="32"/>
      <c r="F669" s="88" t="s">
        <v>482</v>
      </c>
      <c r="G669" s="32"/>
      <c r="H669" s="32" t="s">
        <v>482</v>
      </c>
      <c r="I669" s="32"/>
      <c r="J669" s="88" t="s">
        <v>482</v>
      </c>
      <c r="K669" s="88" t="s">
        <v>482</v>
      </c>
      <c r="L669" s="88" t="s">
        <v>482</v>
      </c>
      <c r="M669" s="32" t="s">
        <v>482</v>
      </c>
      <c r="N669" s="88" t="s">
        <v>483</v>
      </c>
      <c r="O669" s="32"/>
      <c r="P669" s="32"/>
      <c r="Q669" s="88" t="s">
        <v>482</v>
      </c>
      <c r="R669" s="32"/>
      <c r="S669" s="32"/>
      <c r="T669" s="33" t="s">
        <v>482</v>
      </c>
      <c r="U669" s="88" t="s">
        <v>483</v>
      </c>
      <c r="V669" s="32"/>
      <c r="W669" s="88"/>
      <c r="X669" s="32"/>
      <c r="Y669" s="88" t="s">
        <v>482</v>
      </c>
      <c r="Z669" s="32" t="s">
        <v>482</v>
      </c>
      <c r="AA669" s="38" t="s">
        <v>482</v>
      </c>
      <c r="AB669" s="32"/>
      <c r="AC669" s="32" t="s">
        <v>483</v>
      </c>
      <c r="AD669" s="88"/>
      <c r="AE669" s="88" t="s">
        <v>482</v>
      </c>
      <c r="AF669" s="32"/>
      <c r="AG669" s="32"/>
      <c r="AH669" s="88" t="s">
        <v>482</v>
      </c>
      <c r="AI669" s="32"/>
      <c r="AJ669" s="32"/>
      <c r="AK669" s="88" t="s">
        <v>482</v>
      </c>
      <c r="AL669" s="32" t="s">
        <v>482</v>
      </c>
      <c r="AM669" s="88" t="s">
        <v>482</v>
      </c>
      <c r="AN669" s="88" t="s">
        <v>482</v>
      </c>
      <c r="AO669" s="88" t="s">
        <v>482</v>
      </c>
      <c r="AP669" s="32"/>
      <c r="AQ669" s="88" t="s">
        <v>482</v>
      </c>
      <c r="AR669" s="32"/>
      <c r="AS669" s="32"/>
      <c r="AT669" s="148" t="s">
        <v>483</v>
      </c>
      <c r="AU669" s="32"/>
      <c r="AV669" s="30" t="s">
        <v>483</v>
      </c>
      <c r="AW669" s="88" t="s">
        <v>482</v>
      </c>
      <c r="AX669" s="30" t="s">
        <v>482</v>
      </c>
      <c r="AY669" s="30" t="s">
        <v>483</v>
      </c>
      <c r="AZ669" s="32"/>
      <c r="BA669" s="145"/>
      <c r="BB669" s="88" t="s">
        <v>483</v>
      </c>
      <c r="BC669" s="32"/>
      <c r="BD669" s="32"/>
      <c r="BE669" s="32"/>
      <c r="BF669" s="32"/>
      <c r="BG669" s="32"/>
      <c r="BH669" s="32"/>
      <c r="BI669" s="32"/>
      <c r="BJ669" s="32"/>
      <c r="BK669" s="32"/>
      <c r="BL669" s="88" t="s">
        <v>482</v>
      </c>
      <c r="BM669" s="32"/>
      <c r="BN669" s="88" t="s">
        <v>483</v>
      </c>
      <c r="BO669" s="32"/>
      <c r="BP669" s="88" t="s">
        <v>483</v>
      </c>
      <c r="BQ669" s="32"/>
      <c r="BR669" s="88" t="s">
        <v>483</v>
      </c>
      <c r="BS669" s="177" t="s">
        <v>482</v>
      </c>
      <c r="BT669" s="88" t="s">
        <v>482</v>
      </c>
      <c r="BU669" s="32"/>
      <c r="BV669" s="33" t="s">
        <v>482</v>
      </c>
      <c r="BW669" s="32"/>
      <c r="BX669" s="147" t="s">
        <v>482</v>
      </c>
      <c r="BY669" s="32" t="s">
        <v>482</v>
      </c>
      <c r="BZ669" s="33" t="s">
        <v>482</v>
      </c>
      <c r="CA669" s="32"/>
      <c r="CB669" s="32"/>
      <c r="CC669" s="32"/>
      <c r="CD669" s="32"/>
      <c r="CE669" s="32"/>
      <c r="CF669" s="32"/>
      <c r="CG669" s="32"/>
      <c r="CH669" s="32"/>
      <c r="CI669" s="88" t="s">
        <v>483</v>
      </c>
      <c r="CJ669" s="32"/>
      <c r="CK669" s="32"/>
      <c r="CL669" s="88" t="s">
        <v>482</v>
      </c>
      <c r="CM669" s="113" t="s">
        <v>436</v>
      </c>
      <c r="CN669" s="88"/>
      <c r="CO669" s="32"/>
      <c r="CP669" s="88" t="s">
        <v>483</v>
      </c>
      <c r="CQ669" s="32"/>
      <c r="CR669" s="32"/>
      <c r="CS669" s="32"/>
      <c r="CT669" s="88"/>
      <c r="CU669" s="88" t="s">
        <v>482</v>
      </c>
      <c r="CV669" s="88" t="s">
        <v>483</v>
      </c>
      <c r="CW669" s="33" t="s">
        <v>483</v>
      </c>
      <c r="CX669" s="32"/>
      <c r="CY669" s="32"/>
      <c r="CZ669" s="32"/>
      <c r="DA669" s="32"/>
      <c r="DB669" s="32"/>
      <c r="DC669" s="32"/>
      <c r="DD669" s="32"/>
      <c r="DE669" s="32"/>
      <c r="DF669" s="32"/>
      <c r="DG669" s="32"/>
      <c r="DH669" s="32"/>
      <c r="DI669" s="88"/>
      <c r="DJ669" s="32"/>
      <c r="DK669" s="32"/>
      <c r="DL669" s="32"/>
      <c r="DM669" s="32"/>
      <c r="DN669" s="88"/>
      <c r="DO669" s="32"/>
      <c r="DP669" s="32"/>
      <c r="DQ669" s="32"/>
      <c r="DR669" s="32"/>
      <c r="DS669" s="32"/>
      <c r="DT669" s="32"/>
      <c r="DU669" s="32"/>
      <c r="DV669" s="32"/>
      <c r="DW669" s="88" t="s">
        <v>482</v>
      </c>
      <c r="DX669" s="32"/>
      <c r="DY669" s="32"/>
      <c r="DZ669" s="32"/>
      <c r="EA669" s="32"/>
      <c r="EB669" s="32"/>
      <c r="EC669" s="32"/>
      <c r="ED669" s="32"/>
      <c r="EE669" s="32"/>
      <c r="EF669" s="32"/>
      <c r="EG669" s="32"/>
      <c r="EH669" s="32"/>
      <c r="EI669" s="32"/>
      <c r="EJ669" s="32"/>
      <c r="EK669" s="32"/>
      <c r="EL669" s="74" t="s">
        <v>1948</v>
      </c>
      <c r="EM669" s="126" t="s">
        <v>1978</v>
      </c>
      <c r="ET669" s="147"/>
      <c r="EU669" s="147" t="s">
        <v>3198</v>
      </c>
      <c r="EV669" s="147" t="s">
        <v>1908</v>
      </c>
      <c r="EW669" s="147" t="s">
        <v>1908</v>
      </c>
      <c r="EX669" s="147" t="s">
        <v>1908</v>
      </c>
      <c r="EY669" s="147" t="s">
        <v>1908</v>
      </c>
      <c r="EZ669" s="147" t="s">
        <v>1908</v>
      </c>
      <c r="FA669" s="147" t="s">
        <v>1908</v>
      </c>
      <c r="FB669" s="147" t="s">
        <v>1908</v>
      </c>
      <c r="FC669" s="147" t="s">
        <v>1908</v>
      </c>
      <c r="FD669" s="166" t="s">
        <v>2101</v>
      </c>
      <c r="FE669" s="166"/>
      <c r="FF669" s="166"/>
      <c r="FG669" s="85" t="s">
        <v>430</v>
      </c>
      <c r="FH669" s="147" t="s">
        <v>2109</v>
      </c>
      <c r="FI669" s="156"/>
      <c r="FJ669" s="147" t="s">
        <v>3094</v>
      </c>
      <c r="FK669" s="147" t="s">
        <v>3200</v>
      </c>
      <c r="FL669" s="147" t="s">
        <v>2003</v>
      </c>
      <c r="FM669" s="69" t="s">
        <v>335</v>
      </c>
      <c r="FN669" s="147" t="s">
        <v>1985</v>
      </c>
      <c r="FO669" s="147"/>
      <c r="FP669" s="147" t="s">
        <v>3102</v>
      </c>
      <c r="FQ669" s="147" t="s">
        <v>3098</v>
      </c>
      <c r="FR669" s="147" t="s">
        <v>3096</v>
      </c>
      <c r="FS669" s="147" t="s">
        <v>3100</v>
      </c>
      <c r="FT669" s="161" t="s">
        <v>2086</v>
      </c>
      <c r="FU669" s="161" t="s">
        <v>2090</v>
      </c>
      <c r="FV669" s="161"/>
      <c r="FW669" s="161" t="s">
        <v>2087</v>
      </c>
      <c r="FX669" s="161" t="s">
        <v>2092</v>
      </c>
      <c r="FY669" s="147" t="s">
        <v>1935</v>
      </c>
      <c r="FZ669" s="147" t="s">
        <v>431</v>
      </c>
      <c r="GA669" s="30" t="s">
        <v>408</v>
      </c>
      <c r="GB669" s="30"/>
      <c r="GC669" s="85" t="s">
        <v>456</v>
      </c>
      <c r="GD669" s="38" t="s">
        <v>603</v>
      </c>
      <c r="GE669" s="38" t="s">
        <v>340</v>
      </c>
      <c r="GF669" s="38" t="s">
        <v>2094</v>
      </c>
      <c r="GG669" s="33" t="s">
        <v>1920</v>
      </c>
      <c r="GH669" s="30" t="s">
        <v>566</v>
      </c>
      <c r="GI669" s="147" t="s">
        <v>1990</v>
      </c>
      <c r="GJ669" s="147" t="s">
        <v>2001</v>
      </c>
      <c r="GK669" s="147" t="s">
        <v>3104</v>
      </c>
      <c r="GL669" s="88" t="s">
        <v>493</v>
      </c>
      <c r="GM669" s="147" t="s">
        <v>3092</v>
      </c>
      <c r="GN669" s="147" t="s">
        <v>1994</v>
      </c>
      <c r="GO669" s="147" t="s">
        <v>2096</v>
      </c>
      <c r="GP669" s="147" t="s">
        <v>1984</v>
      </c>
      <c r="GQ669" s="147" t="s">
        <v>1988</v>
      </c>
      <c r="GR669" s="156" t="s">
        <v>302</v>
      </c>
      <c r="GS669" s="85" t="s">
        <v>1944</v>
      </c>
      <c r="GT669" s="147"/>
      <c r="GU669" s="85"/>
      <c r="GV669" s="147" t="s">
        <v>2005</v>
      </c>
      <c r="GW669" s="85" t="s">
        <v>1976</v>
      </c>
      <c r="GX669" s="85" t="s">
        <v>480</v>
      </c>
      <c r="GY669" s="147" t="s">
        <v>2098</v>
      </c>
      <c r="GZ669" s="157" t="s">
        <v>612</v>
      </c>
      <c r="HA669" t="s">
        <v>1954</v>
      </c>
    </row>
    <row r="670" spans="1:209" ht="12.75">
      <c r="A670" s="28">
        <v>46372</v>
      </c>
      <c r="B670" s="88" t="s">
        <v>482</v>
      </c>
      <c r="C670" s="32"/>
      <c r="D670" s="88" t="s">
        <v>482</v>
      </c>
      <c r="E670" s="32"/>
      <c r="F670" s="88" t="s">
        <v>482</v>
      </c>
      <c r="G670" s="32"/>
      <c r="H670" s="32" t="s">
        <v>482</v>
      </c>
      <c r="I670" s="32"/>
      <c r="J670" s="88" t="s">
        <v>482</v>
      </c>
      <c r="K670" s="88" t="s">
        <v>482</v>
      </c>
      <c r="L670" s="88" t="s">
        <v>482</v>
      </c>
      <c r="M670" s="32" t="s">
        <v>482</v>
      </c>
      <c r="N670" s="88" t="s">
        <v>483</v>
      </c>
      <c r="O670" s="32"/>
      <c r="P670" s="32"/>
      <c r="Q670" s="88" t="s">
        <v>482</v>
      </c>
      <c r="R670" s="32"/>
      <c r="S670" s="32"/>
      <c r="T670" s="33" t="s">
        <v>482</v>
      </c>
      <c r="U670" s="88" t="s">
        <v>483</v>
      </c>
      <c r="V670" s="32"/>
      <c r="W670" s="88"/>
      <c r="X670" s="32"/>
      <c r="Y670" s="88" t="s">
        <v>482</v>
      </c>
      <c r="Z670" s="32" t="s">
        <v>482</v>
      </c>
      <c r="AA670" s="38" t="s">
        <v>482</v>
      </c>
      <c r="AB670" s="32"/>
      <c r="AC670" s="32" t="s">
        <v>483</v>
      </c>
      <c r="AD670" s="88"/>
      <c r="AE670" s="88" t="s">
        <v>482</v>
      </c>
      <c r="AF670" s="32"/>
      <c r="AG670" s="32"/>
      <c r="AH670" s="88" t="s">
        <v>482</v>
      </c>
      <c r="AI670" s="32"/>
      <c r="AJ670" s="32"/>
      <c r="AK670" s="88" t="s">
        <v>482</v>
      </c>
      <c r="AL670" s="32" t="s">
        <v>482</v>
      </c>
      <c r="AM670" s="88" t="s">
        <v>482</v>
      </c>
      <c r="AN670" s="88" t="s">
        <v>482</v>
      </c>
      <c r="AO670" s="88" t="s">
        <v>482</v>
      </c>
      <c r="AP670" s="32"/>
      <c r="AQ670" s="88" t="s">
        <v>482</v>
      </c>
      <c r="AR670" s="32"/>
      <c r="AS670" s="32"/>
      <c r="AT670" s="148" t="s">
        <v>483</v>
      </c>
      <c r="AU670" s="32"/>
      <c r="AV670" s="30" t="s">
        <v>483</v>
      </c>
      <c r="AW670" s="88" t="s">
        <v>482</v>
      </c>
      <c r="AX670" s="30" t="s">
        <v>482</v>
      </c>
      <c r="AY670" s="30" t="s">
        <v>483</v>
      </c>
      <c r="AZ670" s="32"/>
      <c r="BA670" s="145"/>
      <c r="BB670" s="88" t="s">
        <v>483</v>
      </c>
      <c r="BC670" s="32"/>
      <c r="BD670" s="32"/>
      <c r="BE670" s="32"/>
      <c r="BF670" s="32"/>
      <c r="BG670" s="32"/>
      <c r="BH670" s="32"/>
      <c r="BI670" s="32"/>
      <c r="BJ670" s="32"/>
      <c r="BK670" s="32"/>
      <c r="BL670" s="88" t="s">
        <v>482</v>
      </c>
      <c r="BM670" s="32"/>
      <c r="BN670" s="88" t="s">
        <v>483</v>
      </c>
      <c r="BO670" s="32"/>
      <c r="BP670" s="88" t="s">
        <v>483</v>
      </c>
      <c r="BQ670" s="32"/>
      <c r="BR670" s="88" t="s">
        <v>483</v>
      </c>
      <c r="BS670" s="177" t="s">
        <v>482</v>
      </c>
      <c r="BT670" s="88" t="s">
        <v>482</v>
      </c>
      <c r="BU670" s="32"/>
      <c r="BV670" s="33" t="s">
        <v>482</v>
      </c>
      <c r="BW670" s="32"/>
      <c r="BX670" s="147" t="s">
        <v>482</v>
      </c>
      <c r="BY670" s="32" t="s">
        <v>482</v>
      </c>
      <c r="BZ670" s="33" t="s">
        <v>482</v>
      </c>
      <c r="CA670" s="32"/>
      <c r="CB670" s="32"/>
      <c r="CC670" s="32"/>
      <c r="CD670" s="32"/>
      <c r="CE670" s="32"/>
      <c r="CF670" s="32"/>
      <c r="CG670" s="32"/>
      <c r="CH670" s="32"/>
      <c r="CI670" s="88" t="s">
        <v>483</v>
      </c>
      <c r="CJ670" s="32"/>
      <c r="CK670" s="32"/>
      <c r="CL670" s="88" t="s">
        <v>482</v>
      </c>
      <c r="CM670" s="113" t="s">
        <v>436</v>
      </c>
      <c r="CN670" s="88"/>
      <c r="CO670" s="32"/>
      <c r="CP670" s="88" t="s">
        <v>483</v>
      </c>
      <c r="CQ670" s="32"/>
      <c r="CR670" s="32"/>
      <c r="CS670" s="32"/>
      <c r="CT670" s="88"/>
      <c r="CU670" s="88" t="s">
        <v>482</v>
      </c>
      <c r="CV670" s="88" t="s">
        <v>483</v>
      </c>
      <c r="CW670" s="33" t="s">
        <v>483</v>
      </c>
      <c r="CX670" s="32"/>
      <c r="CY670" s="32"/>
      <c r="CZ670" s="32"/>
      <c r="DA670" s="32"/>
      <c r="DB670" s="32"/>
      <c r="DC670" s="32"/>
      <c r="DD670" s="32"/>
      <c r="DE670" s="32"/>
      <c r="DF670" s="32"/>
      <c r="DG670" s="32"/>
      <c r="DH670" s="32"/>
      <c r="DI670" s="88"/>
      <c r="DJ670" s="32"/>
      <c r="DK670" s="32"/>
      <c r="DL670" s="32"/>
      <c r="DM670" s="32"/>
      <c r="DN670" s="88"/>
      <c r="DO670" s="32"/>
      <c r="DP670" s="32"/>
      <c r="DQ670" s="32"/>
      <c r="DR670" s="32"/>
      <c r="DS670" s="32"/>
      <c r="DT670" s="32"/>
      <c r="DU670" s="32"/>
      <c r="DV670" s="32"/>
      <c r="DW670" s="88" t="s">
        <v>482</v>
      </c>
      <c r="DX670" s="32"/>
      <c r="DY670" s="32"/>
      <c r="DZ670" s="32"/>
      <c r="EA670" s="32"/>
      <c r="EB670" s="32"/>
      <c r="EC670" s="32"/>
      <c r="ED670" s="32"/>
      <c r="EE670" s="32"/>
      <c r="EF670" s="32"/>
      <c r="EG670" s="32"/>
      <c r="EH670" s="32"/>
      <c r="EI670" s="32"/>
      <c r="EJ670" s="32"/>
      <c r="EK670" s="32"/>
      <c r="EL670" s="74" t="s">
        <v>1948</v>
      </c>
      <c r="EM670" s="126" t="s">
        <v>1978</v>
      </c>
      <c r="ET670" s="147"/>
      <c r="EU670" s="147" t="s">
        <v>3198</v>
      </c>
      <c r="EV670" s="147" t="s">
        <v>1908</v>
      </c>
      <c r="EW670" s="147" t="s">
        <v>1908</v>
      </c>
      <c r="EX670" s="147" t="s">
        <v>1908</v>
      </c>
      <c r="EY670" s="147" t="s">
        <v>1908</v>
      </c>
      <c r="EZ670" s="147" t="s">
        <v>1908</v>
      </c>
      <c r="FA670" s="147" t="s">
        <v>1908</v>
      </c>
      <c r="FB670" s="147" t="s">
        <v>1908</v>
      </c>
      <c r="FC670" s="147" t="s">
        <v>1908</v>
      </c>
      <c r="FD670" s="166" t="s">
        <v>2101</v>
      </c>
      <c r="FE670" s="166"/>
      <c r="FF670" s="166"/>
      <c r="FG670" s="85" t="s">
        <v>430</v>
      </c>
      <c r="FH670" s="147" t="s">
        <v>2109</v>
      </c>
      <c r="FI670" s="156"/>
      <c r="FJ670" s="147" t="s">
        <v>3094</v>
      </c>
      <c r="FK670" s="147" t="s">
        <v>3200</v>
      </c>
      <c r="FL670" s="147" t="s">
        <v>2003</v>
      </c>
      <c r="FM670" s="69" t="s">
        <v>335</v>
      </c>
      <c r="FN670" s="147" t="s">
        <v>1985</v>
      </c>
      <c r="FO670" s="147"/>
      <c r="FP670" s="147" t="s">
        <v>3102</v>
      </c>
      <c r="FQ670" s="147" t="s">
        <v>3098</v>
      </c>
      <c r="FR670" s="147" t="s">
        <v>3096</v>
      </c>
      <c r="FS670" s="147" t="s">
        <v>3100</v>
      </c>
      <c r="FT670" s="161" t="s">
        <v>2086</v>
      </c>
      <c r="FU670" s="161" t="s">
        <v>2090</v>
      </c>
      <c r="FV670" s="161"/>
      <c r="FW670" s="161" t="s">
        <v>2087</v>
      </c>
      <c r="FX670" s="161" t="s">
        <v>2092</v>
      </c>
      <c r="FY670" s="147" t="s">
        <v>1935</v>
      </c>
      <c r="FZ670" s="147" t="s">
        <v>431</v>
      </c>
      <c r="GA670" s="30" t="s">
        <v>408</v>
      </c>
      <c r="GB670" s="30"/>
      <c r="GC670" s="85" t="s">
        <v>456</v>
      </c>
      <c r="GD670" s="38" t="s">
        <v>603</v>
      </c>
      <c r="GE670" s="38" t="s">
        <v>340</v>
      </c>
      <c r="GF670" s="38" t="s">
        <v>2094</v>
      </c>
      <c r="GG670" s="33" t="s">
        <v>1920</v>
      </c>
      <c r="GH670" s="30" t="s">
        <v>566</v>
      </c>
      <c r="GI670" s="147" t="s">
        <v>1990</v>
      </c>
      <c r="GJ670" s="147" t="s">
        <v>2001</v>
      </c>
      <c r="GK670" s="147" t="s">
        <v>3104</v>
      </c>
      <c r="GL670" s="88" t="s">
        <v>493</v>
      </c>
      <c r="GM670" s="147" t="s">
        <v>3092</v>
      </c>
      <c r="GN670" s="147" t="s">
        <v>1994</v>
      </c>
      <c r="GO670" s="147" t="s">
        <v>2096</v>
      </c>
      <c r="GP670" s="147" t="s">
        <v>1984</v>
      </c>
      <c r="GQ670" s="147" t="s">
        <v>1988</v>
      </c>
      <c r="GR670" s="156" t="s">
        <v>302</v>
      </c>
      <c r="GS670" s="85" t="s">
        <v>1944</v>
      </c>
      <c r="GT670" s="147"/>
      <c r="GU670" s="85"/>
      <c r="GV670" s="147" t="s">
        <v>2005</v>
      </c>
      <c r="GW670" s="85" t="s">
        <v>1976</v>
      </c>
      <c r="GX670" s="85" t="s">
        <v>480</v>
      </c>
      <c r="GY670" s="147" t="s">
        <v>2098</v>
      </c>
      <c r="GZ670" s="157" t="s">
        <v>612</v>
      </c>
      <c r="HA670" t="s">
        <v>1954</v>
      </c>
    </row>
    <row r="671" spans="1:209" ht="12.75">
      <c r="A671" s="28">
        <v>46373</v>
      </c>
      <c r="B671" s="88" t="s">
        <v>482</v>
      </c>
      <c r="C671" s="32"/>
      <c r="D671" s="88" t="s">
        <v>482</v>
      </c>
      <c r="E671" s="32"/>
      <c r="F671" s="88" t="s">
        <v>482</v>
      </c>
      <c r="G671" s="32"/>
      <c r="H671" s="32" t="s">
        <v>482</v>
      </c>
      <c r="I671" s="32"/>
      <c r="J671" s="88" t="s">
        <v>482</v>
      </c>
      <c r="K671" s="88" t="s">
        <v>482</v>
      </c>
      <c r="L671" s="88" t="s">
        <v>482</v>
      </c>
      <c r="M671" s="32" t="s">
        <v>482</v>
      </c>
      <c r="N671" s="88" t="s">
        <v>483</v>
      </c>
      <c r="O671" s="32"/>
      <c r="P671" s="32"/>
      <c r="Q671" s="88" t="s">
        <v>482</v>
      </c>
      <c r="R671" s="32"/>
      <c r="S671" s="32"/>
      <c r="T671" s="33" t="s">
        <v>482</v>
      </c>
      <c r="U671" s="88" t="s">
        <v>483</v>
      </c>
      <c r="V671" s="32"/>
      <c r="W671" s="88"/>
      <c r="X671" s="32"/>
      <c r="Y671" s="88" t="s">
        <v>482</v>
      </c>
      <c r="Z671" s="32" t="s">
        <v>482</v>
      </c>
      <c r="AA671" s="38" t="s">
        <v>482</v>
      </c>
      <c r="AB671" s="32"/>
      <c r="AC671" s="32" t="s">
        <v>483</v>
      </c>
      <c r="AD671" s="88"/>
      <c r="AE671" s="88" t="s">
        <v>482</v>
      </c>
      <c r="AF671" s="32"/>
      <c r="AG671" s="32"/>
      <c r="AH671" s="88" t="s">
        <v>482</v>
      </c>
      <c r="AI671" s="32"/>
      <c r="AJ671" s="32"/>
      <c r="AK671" s="88" t="s">
        <v>482</v>
      </c>
      <c r="AL671" s="32" t="s">
        <v>482</v>
      </c>
      <c r="AM671" s="88" t="s">
        <v>482</v>
      </c>
      <c r="AN671" s="88" t="s">
        <v>482</v>
      </c>
      <c r="AO671" s="88" t="s">
        <v>482</v>
      </c>
      <c r="AP671" s="32"/>
      <c r="AQ671" s="88" t="s">
        <v>482</v>
      </c>
      <c r="AR671" s="32"/>
      <c r="AS671" s="32"/>
      <c r="AT671" s="148" t="s">
        <v>483</v>
      </c>
      <c r="AU671" s="32"/>
      <c r="AV671" s="30" t="s">
        <v>483</v>
      </c>
      <c r="AW671" s="88" t="s">
        <v>482</v>
      </c>
      <c r="AX671" s="30" t="s">
        <v>482</v>
      </c>
      <c r="AY671" s="30" t="s">
        <v>483</v>
      </c>
      <c r="AZ671" s="32"/>
      <c r="BA671" s="145"/>
      <c r="BB671" s="88" t="s">
        <v>483</v>
      </c>
      <c r="BC671" s="32"/>
      <c r="BD671" s="32"/>
      <c r="BE671" s="32"/>
      <c r="BF671" s="32"/>
      <c r="BG671" s="32"/>
      <c r="BH671" s="32"/>
      <c r="BI671" s="32"/>
      <c r="BJ671" s="32"/>
      <c r="BK671" s="32"/>
      <c r="BL671" s="88" t="s">
        <v>482</v>
      </c>
      <c r="BM671" s="32"/>
      <c r="BN671" s="88" t="s">
        <v>483</v>
      </c>
      <c r="BO671" s="32"/>
      <c r="BP671" s="88" t="s">
        <v>483</v>
      </c>
      <c r="BQ671" s="32"/>
      <c r="BR671" s="88" t="s">
        <v>483</v>
      </c>
      <c r="BS671" s="177" t="s">
        <v>482</v>
      </c>
      <c r="BT671" s="88" t="s">
        <v>482</v>
      </c>
      <c r="BU671" s="32"/>
      <c r="BV671" s="33" t="s">
        <v>482</v>
      </c>
      <c r="BW671" s="32"/>
      <c r="BX671" s="147" t="s">
        <v>482</v>
      </c>
      <c r="BY671" s="32" t="s">
        <v>482</v>
      </c>
      <c r="BZ671" s="33" t="s">
        <v>482</v>
      </c>
      <c r="CA671" s="32"/>
      <c r="CB671" s="32"/>
      <c r="CC671" s="32"/>
      <c r="CD671" s="32"/>
      <c r="CE671" s="32"/>
      <c r="CF671" s="32"/>
      <c r="CG671" s="32"/>
      <c r="CH671" s="32"/>
      <c r="CI671" s="88" t="s">
        <v>483</v>
      </c>
      <c r="CJ671" s="32"/>
      <c r="CK671" s="32"/>
      <c r="CL671" s="88" t="s">
        <v>482</v>
      </c>
      <c r="CM671" s="113" t="s">
        <v>436</v>
      </c>
      <c r="CN671" s="88"/>
      <c r="CO671" s="32"/>
      <c r="CP671" s="88" t="s">
        <v>483</v>
      </c>
      <c r="CQ671" s="32"/>
      <c r="CR671" s="32"/>
      <c r="CS671" s="32"/>
      <c r="CT671" s="88"/>
      <c r="CU671" s="88" t="s">
        <v>482</v>
      </c>
      <c r="CV671" s="88" t="s">
        <v>483</v>
      </c>
      <c r="CW671" s="33" t="s">
        <v>483</v>
      </c>
      <c r="CX671" s="32"/>
      <c r="CY671" s="32"/>
      <c r="CZ671" s="32"/>
      <c r="DA671" s="32"/>
      <c r="DB671" s="32"/>
      <c r="DC671" s="32"/>
      <c r="DD671" s="32"/>
      <c r="DE671" s="32"/>
      <c r="DF671" s="32"/>
      <c r="DG671" s="32"/>
      <c r="DH671" s="32"/>
      <c r="DI671" s="88"/>
      <c r="DJ671" s="32"/>
      <c r="DK671" s="32"/>
      <c r="DL671" s="32"/>
      <c r="DM671" s="32"/>
      <c r="DN671" s="88"/>
      <c r="DO671" s="32"/>
      <c r="DP671" s="32"/>
      <c r="DQ671" s="32"/>
      <c r="DR671" s="32"/>
      <c r="DS671" s="32"/>
      <c r="DT671" s="32"/>
      <c r="DU671" s="32"/>
      <c r="DV671" s="32"/>
      <c r="DW671" s="88" t="s">
        <v>482</v>
      </c>
      <c r="DX671" s="32"/>
      <c r="DY671" s="32"/>
      <c r="DZ671" s="32"/>
      <c r="EA671" s="32"/>
      <c r="EB671" s="32"/>
      <c r="EC671" s="32"/>
      <c r="ED671" s="32"/>
      <c r="EE671" s="32"/>
      <c r="EF671" s="32"/>
      <c r="EG671" s="32"/>
      <c r="EH671" s="32"/>
      <c r="EI671" s="32"/>
      <c r="EJ671" s="32"/>
      <c r="EK671" s="32"/>
      <c r="EL671" s="74" t="s">
        <v>1948</v>
      </c>
      <c r="EM671" s="126" t="s">
        <v>1978</v>
      </c>
      <c r="ET671" s="147"/>
      <c r="EU671" s="147" t="s">
        <v>3198</v>
      </c>
      <c r="EV671" s="147" t="s">
        <v>1908</v>
      </c>
      <c r="EW671" s="147" t="s">
        <v>1908</v>
      </c>
      <c r="EX671" s="147" t="s">
        <v>1908</v>
      </c>
      <c r="EY671" s="147" t="s">
        <v>1908</v>
      </c>
      <c r="EZ671" s="147" t="s">
        <v>1908</v>
      </c>
      <c r="FA671" s="147" t="s">
        <v>1908</v>
      </c>
      <c r="FB671" s="147" t="s">
        <v>1908</v>
      </c>
      <c r="FC671" s="147" t="s">
        <v>1908</v>
      </c>
      <c r="FD671" s="166" t="s">
        <v>2101</v>
      </c>
      <c r="FE671" s="166"/>
      <c r="FF671" s="166"/>
      <c r="FG671" s="85" t="s">
        <v>430</v>
      </c>
      <c r="FH671" s="147" t="s">
        <v>2109</v>
      </c>
      <c r="FI671" s="156"/>
      <c r="FJ671" s="147" t="s">
        <v>3094</v>
      </c>
      <c r="FK671" s="147" t="s">
        <v>3200</v>
      </c>
      <c r="FL671" s="147" t="s">
        <v>2003</v>
      </c>
      <c r="FM671" s="69" t="s">
        <v>335</v>
      </c>
      <c r="FN671" s="147" t="s">
        <v>1985</v>
      </c>
      <c r="FO671" s="147"/>
      <c r="FP671" s="147" t="s">
        <v>3102</v>
      </c>
      <c r="FQ671" s="147" t="s">
        <v>3098</v>
      </c>
      <c r="FR671" s="147" t="s">
        <v>3096</v>
      </c>
      <c r="FS671" s="147" t="s">
        <v>3100</v>
      </c>
      <c r="FT671" s="161" t="s">
        <v>2086</v>
      </c>
      <c r="FU671" s="161" t="s">
        <v>2090</v>
      </c>
      <c r="FV671" s="161"/>
      <c r="FW671" s="161" t="s">
        <v>2087</v>
      </c>
      <c r="FX671" s="161" t="s">
        <v>2092</v>
      </c>
      <c r="FY671" s="147" t="s">
        <v>1935</v>
      </c>
      <c r="FZ671" s="147" t="s">
        <v>431</v>
      </c>
      <c r="GA671" s="30" t="s">
        <v>408</v>
      </c>
      <c r="GB671" s="30"/>
      <c r="GC671" s="85" t="s">
        <v>456</v>
      </c>
      <c r="GD671" s="38" t="s">
        <v>603</v>
      </c>
      <c r="GE671" s="38" t="s">
        <v>340</v>
      </c>
      <c r="GF671" s="38" t="s">
        <v>2094</v>
      </c>
      <c r="GG671" s="33" t="s">
        <v>1920</v>
      </c>
      <c r="GH671" s="30" t="s">
        <v>566</v>
      </c>
      <c r="GI671" s="147" t="s">
        <v>1990</v>
      </c>
      <c r="GJ671" s="147" t="s">
        <v>2001</v>
      </c>
      <c r="GK671" s="147" t="s">
        <v>3104</v>
      </c>
      <c r="GL671" s="88" t="s">
        <v>493</v>
      </c>
      <c r="GM671" s="147" t="s">
        <v>3092</v>
      </c>
      <c r="GN671" s="147" t="s">
        <v>1994</v>
      </c>
      <c r="GO671" s="147" t="s">
        <v>2096</v>
      </c>
      <c r="GP671" s="147" t="s">
        <v>1984</v>
      </c>
      <c r="GQ671" s="147" t="s">
        <v>1988</v>
      </c>
      <c r="GR671" s="156" t="s">
        <v>302</v>
      </c>
      <c r="GS671" s="85" t="s">
        <v>1944</v>
      </c>
      <c r="GT671" s="147"/>
      <c r="GU671" s="85"/>
      <c r="GV671" s="147" t="s">
        <v>2005</v>
      </c>
      <c r="GW671" s="85" t="s">
        <v>1976</v>
      </c>
      <c r="GX671" s="85" t="s">
        <v>480</v>
      </c>
      <c r="GY671" s="147" t="s">
        <v>2098</v>
      </c>
      <c r="GZ671" s="157" t="s">
        <v>612</v>
      </c>
      <c r="HA671" t="s">
        <v>1954</v>
      </c>
    </row>
    <row r="672" spans="1:209" ht="12.75">
      <c r="A672" s="28">
        <v>46374</v>
      </c>
      <c r="B672" s="88" t="s">
        <v>482</v>
      </c>
      <c r="C672" s="32"/>
      <c r="D672" s="88" t="s">
        <v>482</v>
      </c>
      <c r="E672" s="32"/>
      <c r="F672" s="88" t="s">
        <v>482</v>
      </c>
      <c r="G672" s="32"/>
      <c r="H672" s="32" t="s">
        <v>482</v>
      </c>
      <c r="I672" s="32"/>
      <c r="J672" s="88" t="s">
        <v>482</v>
      </c>
      <c r="K672" s="88" t="s">
        <v>482</v>
      </c>
      <c r="L672" s="88" t="s">
        <v>482</v>
      </c>
      <c r="M672" s="32" t="s">
        <v>482</v>
      </c>
      <c r="N672" s="88" t="s">
        <v>483</v>
      </c>
      <c r="O672" s="32"/>
      <c r="P672" s="32"/>
      <c r="Q672" s="88" t="s">
        <v>482</v>
      </c>
      <c r="R672" s="32"/>
      <c r="S672" s="32"/>
      <c r="T672" s="33" t="s">
        <v>482</v>
      </c>
      <c r="U672" s="88" t="s">
        <v>483</v>
      </c>
      <c r="V672" s="32"/>
      <c r="W672" s="88"/>
      <c r="X672" s="32"/>
      <c r="Y672" s="88" t="s">
        <v>482</v>
      </c>
      <c r="Z672" s="32" t="s">
        <v>482</v>
      </c>
      <c r="AA672" s="38" t="s">
        <v>482</v>
      </c>
      <c r="AB672" s="32"/>
      <c r="AC672" s="32" t="s">
        <v>483</v>
      </c>
      <c r="AD672" s="88"/>
      <c r="AE672" s="88" t="s">
        <v>482</v>
      </c>
      <c r="AF672" s="32"/>
      <c r="AG672" s="32"/>
      <c r="AH672" s="88" t="s">
        <v>482</v>
      </c>
      <c r="AI672" s="32"/>
      <c r="AJ672" s="32"/>
      <c r="AK672" s="88" t="s">
        <v>482</v>
      </c>
      <c r="AL672" s="32" t="s">
        <v>482</v>
      </c>
      <c r="AM672" s="88" t="s">
        <v>482</v>
      </c>
      <c r="AN672" s="88" t="s">
        <v>482</v>
      </c>
      <c r="AO672" s="88" t="s">
        <v>482</v>
      </c>
      <c r="AP672" s="32"/>
      <c r="AQ672" s="88" t="s">
        <v>482</v>
      </c>
      <c r="AR672" s="32"/>
      <c r="AS672" s="32"/>
      <c r="AT672" s="148" t="s">
        <v>483</v>
      </c>
      <c r="AU672" s="32"/>
      <c r="AV672" s="30" t="s">
        <v>483</v>
      </c>
      <c r="AW672" s="88" t="s">
        <v>482</v>
      </c>
      <c r="AX672" s="30" t="s">
        <v>482</v>
      </c>
      <c r="AY672" s="30" t="s">
        <v>483</v>
      </c>
      <c r="AZ672" s="32"/>
      <c r="BA672" s="145"/>
      <c r="BB672" s="88" t="s">
        <v>483</v>
      </c>
      <c r="BC672" s="32"/>
      <c r="BD672" s="32"/>
      <c r="BE672" s="32"/>
      <c r="BF672" s="32"/>
      <c r="BG672" s="32"/>
      <c r="BH672" s="32"/>
      <c r="BI672" s="32"/>
      <c r="BJ672" s="32"/>
      <c r="BK672" s="32"/>
      <c r="BL672" s="88" t="s">
        <v>482</v>
      </c>
      <c r="BM672" s="32"/>
      <c r="BN672" s="88" t="s">
        <v>483</v>
      </c>
      <c r="BO672" s="32"/>
      <c r="BP672" s="88" t="s">
        <v>483</v>
      </c>
      <c r="BQ672" s="32"/>
      <c r="BR672" s="88" t="s">
        <v>483</v>
      </c>
      <c r="BS672" s="177" t="s">
        <v>482</v>
      </c>
      <c r="BT672" s="88" t="s">
        <v>482</v>
      </c>
      <c r="BU672" s="32"/>
      <c r="BV672" s="33" t="s">
        <v>482</v>
      </c>
      <c r="BW672" s="32"/>
      <c r="BX672" s="147" t="s">
        <v>482</v>
      </c>
      <c r="BY672" s="32" t="s">
        <v>482</v>
      </c>
      <c r="BZ672" s="33" t="s">
        <v>482</v>
      </c>
      <c r="CA672" s="32"/>
      <c r="CB672" s="32"/>
      <c r="CC672" s="32"/>
      <c r="CD672" s="32"/>
      <c r="CE672" s="32"/>
      <c r="CF672" s="32"/>
      <c r="CG672" s="32"/>
      <c r="CH672" s="32"/>
      <c r="CI672" s="88" t="s">
        <v>483</v>
      </c>
      <c r="CJ672" s="32"/>
      <c r="CK672" s="32"/>
      <c r="CL672" s="88" t="s">
        <v>482</v>
      </c>
      <c r="CM672" s="113" t="s">
        <v>436</v>
      </c>
      <c r="CN672" s="88"/>
      <c r="CO672" s="32"/>
      <c r="CP672" s="88" t="s">
        <v>483</v>
      </c>
      <c r="CQ672" s="32"/>
      <c r="CR672" s="32"/>
      <c r="CS672" s="32"/>
      <c r="CT672" s="88"/>
      <c r="CU672" s="88" t="s">
        <v>482</v>
      </c>
      <c r="CV672" s="88" t="s">
        <v>483</v>
      </c>
      <c r="CW672" s="33" t="s">
        <v>483</v>
      </c>
      <c r="CX672" s="32"/>
      <c r="CY672" s="32"/>
      <c r="CZ672" s="32"/>
      <c r="DA672" s="32"/>
      <c r="DB672" s="32"/>
      <c r="DC672" s="32"/>
      <c r="DD672" s="32"/>
      <c r="DE672" s="32"/>
      <c r="DF672" s="32"/>
      <c r="DG672" s="32"/>
      <c r="DH672" s="32"/>
      <c r="DI672" s="88"/>
      <c r="DJ672" s="32"/>
      <c r="DK672" s="32"/>
      <c r="DL672" s="32"/>
      <c r="DM672" s="32"/>
      <c r="DN672" s="88"/>
      <c r="DO672" s="32"/>
      <c r="DP672" s="32"/>
      <c r="DQ672" s="32"/>
      <c r="DR672" s="32"/>
      <c r="DS672" s="32"/>
      <c r="DT672" s="32"/>
      <c r="DU672" s="32"/>
      <c r="DV672" s="32"/>
      <c r="DW672" s="88" t="s">
        <v>482</v>
      </c>
      <c r="DX672" s="32"/>
      <c r="DY672" s="32"/>
      <c r="DZ672" s="32"/>
      <c r="EA672" s="32"/>
      <c r="EB672" s="32"/>
      <c r="EC672" s="32"/>
      <c r="ED672" s="32"/>
      <c r="EE672" s="32"/>
      <c r="EF672" s="32"/>
      <c r="EG672" s="32"/>
      <c r="EH672" s="32"/>
      <c r="EI672" s="32"/>
      <c r="EJ672" s="32"/>
      <c r="EK672" s="32"/>
      <c r="EL672" s="74" t="s">
        <v>1948</v>
      </c>
      <c r="EM672" s="126" t="s">
        <v>1978</v>
      </c>
      <c r="ET672" s="147"/>
      <c r="EU672" s="147" t="s">
        <v>3198</v>
      </c>
      <c r="EV672" s="147" t="s">
        <v>1908</v>
      </c>
      <c r="EW672" s="147" t="s">
        <v>1908</v>
      </c>
      <c r="EX672" s="147" t="s">
        <v>1908</v>
      </c>
      <c r="EY672" s="147" t="s">
        <v>1908</v>
      </c>
      <c r="EZ672" s="147" t="s">
        <v>1908</v>
      </c>
      <c r="FA672" s="147" t="s">
        <v>1908</v>
      </c>
      <c r="FB672" s="147" t="s">
        <v>1908</v>
      </c>
      <c r="FC672" s="147" t="s">
        <v>1908</v>
      </c>
      <c r="FD672" s="166" t="s">
        <v>2101</v>
      </c>
      <c r="FE672" s="166"/>
      <c r="FF672" s="166"/>
      <c r="FG672" s="85" t="s">
        <v>430</v>
      </c>
      <c r="FH672" s="147" t="s">
        <v>2109</v>
      </c>
      <c r="FI672" s="156"/>
      <c r="FJ672" s="147" t="s">
        <v>3094</v>
      </c>
      <c r="FK672" s="147" t="s">
        <v>3200</v>
      </c>
      <c r="FL672" s="147" t="s">
        <v>2003</v>
      </c>
      <c r="FM672" s="69" t="s">
        <v>335</v>
      </c>
      <c r="FN672" s="147" t="s">
        <v>1985</v>
      </c>
      <c r="FO672" s="147"/>
      <c r="FP672" s="147" t="s">
        <v>3102</v>
      </c>
      <c r="FQ672" s="147" t="s">
        <v>3098</v>
      </c>
      <c r="FR672" s="147" t="s">
        <v>3096</v>
      </c>
      <c r="FS672" s="147" t="s">
        <v>3100</v>
      </c>
      <c r="FT672" s="161" t="s">
        <v>2086</v>
      </c>
      <c r="FU672" s="161" t="s">
        <v>2090</v>
      </c>
      <c r="FV672" s="161"/>
      <c r="FW672" s="161" t="s">
        <v>2087</v>
      </c>
      <c r="FX672" s="161" t="s">
        <v>2092</v>
      </c>
      <c r="FY672" s="147" t="s">
        <v>1935</v>
      </c>
      <c r="FZ672" s="147" t="s">
        <v>431</v>
      </c>
      <c r="GA672" s="30" t="s">
        <v>408</v>
      </c>
      <c r="GB672" s="30"/>
      <c r="GC672" s="85" t="s">
        <v>456</v>
      </c>
      <c r="GD672" s="38" t="s">
        <v>603</v>
      </c>
      <c r="GE672" s="38" t="s">
        <v>340</v>
      </c>
      <c r="GF672" s="38" t="s">
        <v>2094</v>
      </c>
      <c r="GG672" s="33" t="s">
        <v>1920</v>
      </c>
      <c r="GH672" s="30" t="s">
        <v>566</v>
      </c>
      <c r="GI672" s="147" t="s">
        <v>1990</v>
      </c>
      <c r="GJ672" s="147" t="s">
        <v>2001</v>
      </c>
      <c r="GK672" s="147" t="s">
        <v>3104</v>
      </c>
      <c r="GL672" s="88" t="s">
        <v>493</v>
      </c>
      <c r="GM672" s="147" t="s">
        <v>3092</v>
      </c>
      <c r="GN672" s="147" t="s">
        <v>1994</v>
      </c>
      <c r="GO672" s="147" t="s">
        <v>2096</v>
      </c>
      <c r="GP672" s="147" t="s">
        <v>1984</v>
      </c>
      <c r="GQ672" s="147" t="s">
        <v>1988</v>
      </c>
      <c r="GR672" s="156" t="s">
        <v>302</v>
      </c>
      <c r="GS672" s="85" t="s">
        <v>1944</v>
      </c>
      <c r="GT672" s="147"/>
      <c r="GU672" s="85"/>
      <c r="GV672" s="147" t="s">
        <v>2005</v>
      </c>
      <c r="GW672" s="85" t="s">
        <v>1976</v>
      </c>
      <c r="GX672" s="85" t="s">
        <v>480</v>
      </c>
      <c r="GY672" s="147" t="s">
        <v>2098</v>
      </c>
      <c r="GZ672" s="157" t="s">
        <v>612</v>
      </c>
      <c r="HA672" t="s">
        <v>1954</v>
      </c>
    </row>
    <row r="673" spans="1:209" ht="12.75">
      <c r="A673" s="28">
        <v>46375</v>
      </c>
      <c r="B673" s="88" t="s">
        <v>482</v>
      </c>
      <c r="C673" s="32"/>
      <c r="D673" s="88" t="s">
        <v>482</v>
      </c>
      <c r="E673" s="32"/>
      <c r="F673" s="88" t="s">
        <v>482</v>
      </c>
      <c r="G673" s="32"/>
      <c r="H673" s="32" t="s">
        <v>482</v>
      </c>
      <c r="I673" s="32"/>
      <c r="J673" s="88" t="s">
        <v>482</v>
      </c>
      <c r="K673" s="88" t="s">
        <v>482</v>
      </c>
      <c r="L673" s="88" t="s">
        <v>482</v>
      </c>
      <c r="M673" s="32" t="s">
        <v>482</v>
      </c>
      <c r="N673" s="88" t="s">
        <v>483</v>
      </c>
      <c r="O673" s="32"/>
      <c r="P673" s="32"/>
      <c r="Q673" s="88" t="s">
        <v>482</v>
      </c>
      <c r="R673" s="32"/>
      <c r="S673" s="32"/>
      <c r="T673" s="33" t="s">
        <v>482</v>
      </c>
      <c r="U673" s="88" t="s">
        <v>483</v>
      </c>
      <c r="V673" s="32"/>
      <c r="W673" s="88"/>
      <c r="X673" s="32"/>
      <c r="Y673" s="88" t="s">
        <v>482</v>
      </c>
      <c r="Z673" s="32" t="s">
        <v>482</v>
      </c>
      <c r="AA673" s="38" t="s">
        <v>482</v>
      </c>
      <c r="AB673" s="32"/>
      <c r="AC673" s="32" t="s">
        <v>483</v>
      </c>
      <c r="AD673" s="88"/>
      <c r="AE673" s="88" t="s">
        <v>482</v>
      </c>
      <c r="AF673" s="32"/>
      <c r="AG673" s="32"/>
      <c r="AH673" s="88" t="s">
        <v>482</v>
      </c>
      <c r="AI673" s="32"/>
      <c r="AJ673" s="32"/>
      <c r="AK673" s="88" t="s">
        <v>482</v>
      </c>
      <c r="AL673" s="32" t="s">
        <v>482</v>
      </c>
      <c r="AM673" s="88" t="s">
        <v>482</v>
      </c>
      <c r="AN673" s="88" t="s">
        <v>482</v>
      </c>
      <c r="AO673" s="88" t="s">
        <v>482</v>
      </c>
      <c r="AP673" s="32"/>
      <c r="AQ673" s="88" t="s">
        <v>482</v>
      </c>
      <c r="AR673" s="32"/>
      <c r="AS673" s="32"/>
      <c r="AT673" s="148" t="s">
        <v>483</v>
      </c>
      <c r="AU673" s="32"/>
      <c r="AV673" s="30" t="s">
        <v>483</v>
      </c>
      <c r="AW673" s="88" t="s">
        <v>482</v>
      </c>
      <c r="AX673" s="30" t="s">
        <v>482</v>
      </c>
      <c r="AY673" s="30" t="s">
        <v>483</v>
      </c>
      <c r="AZ673" s="32"/>
      <c r="BA673" s="145"/>
      <c r="BB673" s="88" t="s">
        <v>483</v>
      </c>
      <c r="BC673" s="32"/>
      <c r="BD673" s="32"/>
      <c r="BE673" s="32"/>
      <c r="BF673" s="32"/>
      <c r="BG673" s="32"/>
      <c r="BH673" s="32"/>
      <c r="BI673" s="32"/>
      <c r="BJ673" s="32"/>
      <c r="BK673" s="32"/>
      <c r="BL673" s="88" t="s">
        <v>482</v>
      </c>
      <c r="BM673" s="32"/>
      <c r="BN673" s="88" t="s">
        <v>483</v>
      </c>
      <c r="BO673" s="32"/>
      <c r="BP673" s="88" t="s">
        <v>483</v>
      </c>
      <c r="BQ673" s="32"/>
      <c r="BR673" s="88" t="s">
        <v>483</v>
      </c>
      <c r="BS673" s="177" t="s">
        <v>482</v>
      </c>
      <c r="BT673" s="88" t="s">
        <v>482</v>
      </c>
      <c r="BU673" s="32"/>
      <c r="BV673" s="33" t="s">
        <v>482</v>
      </c>
      <c r="BW673" s="32"/>
      <c r="BX673" s="147" t="s">
        <v>482</v>
      </c>
      <c r="BY673" s="32" t="s">
        <v>482</v>
      </c>
      <c r="BZ673" s="33" t="s">
        <v>482</v>
      </c>
      <c r="CA673" s="32"/>
      <c r="CB673" s="32"/>
      <c r="CC673" s="32"/>
      <c r="CD673" s="32"/>
      <c r="CE673" s="32"/>
      <c r="CF673" s="32"/>
      <c r="CG673" s="32"/>
      <c r="CH673" s="32"/>
      <c r="CI673" s="88" t="s">
        <v>483</v>
      </c>
      <c r="CJ673" s="32"/>
      <c r="CK673" s="32"/>
      <c r="CL673" s="88" t="s">
        <v>482</v>
      </c>
      <c r="CM673" s="113" t="s">
        <v>436</v>
      </c>
      <c r="CN673" s="88"/>
      <c r="CO673" s="32"/>
      <c r="CP673" s="88" t="s">
        <v>483</v>
      </c>
      <c r="CQ673" s="32"/>
      <c r="CR673" s="32"/>
      <c r="CS673" s="32"/>
      <c r="CT673" s="88"/>
      <c r="CU673" s="88" t="s">
        <v>482</v>
      </c>
      <c r="CV673" s="88" t="s">
        <v>483</v>
      </c>
      <c r="CW673" s="33" t="s">
        <v>483</v>
      </c>
      <c r="CX673" s="32"/>
      <c r="CY673" s="32"/>
      <c r="CZ673" s="32"/>
      <c r="DA673" s="32"/>
      <c r="DB673" s="32"/>
      <c r="DC673" s="32"/>
      <c r="DD673" s="32"/>
      <c r="DE673" s="32"/>
      <c r="DF673" s="32"/>
      <c r="DG673" s="32"/>
      <c r="DH673" s="32"/>
      <c r="DI673" s="88"/>
      <c r="DJ673" s="32"/>
      <c r="DK673" s="32"/>
      <c r="DL673" s="32"/>
      <c r="DM673" s="32"/>
      <c r="DN673" s="88"/>
      <c r="DO673" s="32"/>
      <c r="DP673" s="32"/>
      <c r="DQ673" s="32"/>
      <c r="DR673" s="32"/>
      <c r="DS673" s="32"/>
      <c r="DT673" s="32"/>
      <c r="DU673" s="32"/>
      <c r="DV673" s="32"/>
      <c r="DW673" s="88" t="s">
        <v>482</v>
      </c>
      <c r="DX673" s="32"/>
      <c r="DY673" s="32"/>
      <c r="DZ673" s="32"/>
      <c r="EA673" s="32"/>
      <c r="EB673" s="32"/>
      <c r="EC673" s="32"/>
      <c r="ED673" s="32"/>
      <c r="EE673" s="32"/>
      <c r="EF673" s="32"/>
      <c r="EG673" s="32"/>
      <c r="EH673" s="32"/>
      <c r="EI673" s="32"/>
      <c r="EJ673" s="32"/>
      <c r="EK673" s="32"/>
      <c r="EL673" s="74" t="s">
        <v>1948</v>
      </c>
      <c r="EM673" s="126" t="s">
        <v>1978</v>
      </c>
      <c r="ET673" s="147"/>
      <c r="EU673" s="147" t="s">
        <v>3198</v>
      </c>
      <c r="EV673" s="147" t="s">
        <v>1908</v>
      </c>
      <c r="EW673" s="147" t="s">
        <v>1908</v>
      </c>
      <c r="EX673" s="147" t="s">
        <v>1908</v>
      </c>
      <c r="EY673" s="147" t="s">
        <v>1908</v>
      </c>
      <c r="EZ673" s="147" t="s">
        <v>1908</v>
      </c>
      <c r="FA673" s="147" t="s">
        <v>1908</v>
      </c>
      <c r="FB673" s="147" t="s">
        <v>1908</v>
      </c>
      <c r="FC673" s="147" t="s">
        <v>1908</v>
      </c>
      <c r="FD673" s="166" t="s">
        <v>2101</v>
      </c>
      <c r="FE673" s="166"/>
      <c r="FF673" s="166"/>
      <c r="FG673" s="85" t="s">
        <v>430</v>
      </c>
      <c r="FH673" s="147" t="s">
        <v>2109</v>
      </c>
      <c r="FI673" s="156"/>
      <c r="FJ673" s="147" t="s">
        <v>3094</v>
      </c>
      <c r="FK673" s="147" t="s">
        <v>3200</v>
      </c>
      <c r="FL673" s="147" t="s">
        <v>2003</v>
      </c>
      <c r="FM673" s="69" t="s">
        <v>335</v>
      </c>
      <c r="FN673" s="147" t="s">
        <v>1985</v>
      </c>
      <c r="FO673" s="147"/>
      <c r="FP673" s="147" t="s">
        <v>3102</v>
      </c>
      <c r="FQ673" s="147" t="s">
        <v>3098</v>
      </c>
      <c r="FR673" s="147" t="s">
        <v>3096</v>
      </c>
      <c r="FS673" s="147" t="s">
        <v>3100</v>
      </c>
      <c r="FT673" s="161" t="s">
        <v>2086</v>
      </c>
      <c r="FU673" s="161" t="s">
        <v>2090</v>
      </c>
      <c r="FV673" s="161"/>
      <c r="FW673" s="161" t="s">
        <v>2087</v>
      </c>
      <c r="FX673" s="161" t="s">
        <v>2092</v>
      </c>
      <c r="FY673" s="147" t="s">
        <v>1935</v>
      </c>
      <c r="FZ673" s="147" t="s">
        <v>431</v>
      </c>
      <c r="GA673" s="30" t="s">
        <v>408</v>
      </c>
      <c r="GB673" s="30"/>
      <c r="GC673" s="85" t="s">
        <v>456</v>
      </c>
      <c r="GD673" s="38" t="s">
        <v>603</v>
      </c>
      <c r="GE673" s="38" t="s">
        <v>340</v>
      </c>
      <c r="GF673" s="38" t="s">
        <v>2094</v>
      </c>
      <c r="GG673" s="33" t="s">
        <v>1920</v>
      </c>
      <c r="GH673" s="30" t="s">
        <v>566</v>
      </c>
      <c r="GI673" s="147" t="s">
        <v>1990</v>
      </c>
      <c r="GJ673" s="147" t="s">
        <v>2001</v>
      </c>
      <c r="GK673" s="147" t="s">
        <v>3104</v>
      </c>
      <c r="GL673" s="88" t="s">
        <v>493</v>
      </c>
      <c r="GM673" s="147" t="s">
        <v>3092</v>
      </c>
      <c r="GN673" s="147" t="s">
        <v>1994</v>
      </c>
      <c r="GO673" s="147" t="s">
        <v>2096</v>
      </c>
      <c r="GP673" s="147" t="s">
        <v>1984</v>
      </c>
      <c r="GQ673" s="147" t="s">
        <v>1988</v>
      </c>
      <c r="GR673" s="156" t="s">
        <v>302</v>
      </c>
      <c r="GS673" s="85" t="s">
        <v>1944</v>
      </c>
      <c r="GT673" s="147"/>
      <c r="GU673" s="85"/>
      <c r="GV673" s="147" t="s">
        <v>2005</v>
      </c>
      <c r="GW673" s="85" t="s">
        <v>1976</v>
      </c>
      <c r="GX673" s="85" t="s">
        <v>480</v>
      </c>
      <c r="GY673" s="147" t="s">
        <v>2098</v>
      </c>
      <c r="GZ673" s="157" t="s">
        <v>612</v>
      </c>
      <c r="HA673" t="s">
        <v>1954</v>
      </c>
    </row>
    <row r="674" spans="1:209" ht="12.75">
      <c r="A674" s="28">
        <v>46376</v>
      </c>
      <c r="B674" s="88" t="s">
        <v>482</v>
      </c>
      <c r="C674" s="32"/>
      <c r="D674" s="88" t="s">
        <v>482</v>
      </c>
      <c r="E674" s="32"/>
      <c r="F674" s="88" t="s">
        <v>482</v>
      </c>
      <c r="G674" s="32"/>
      <c r="H674" s="32" t="s">
        <v>482</v>
      </c>
      <c r="I674" s="32"/>
      <c r="J674" s="88" t="s">
        <v>482</v>
      </c>
      <c r="K674" s="88" t="s">
        <v>482</v>
      </c>
      <c r="L674" s="88" t="s">
        <v>482</v>
      </c>
      <c r="M674" s="32" t="s">
        <v>482</v>
      </c>
      <c r="N674" s="88" t="s">
        <v>483</v>
      </c>
      <c r="O674" s="32"/>
      <c r="P674" s="32"/>
      <c r="Q674" s="88" t="s">
        <v>482</v>
      </c>
      <c r="R674" s="32"/>
      <c r="S674" s="32"/>
      <c r="T674" s="33" t="s">
        <v>482</v>
      </c>
      <c r="U674" s="88" t="s">
        <v>483</v>
      </c>
      <c r="V674" s="32"/>
      <c r="W674" s="88"/>
      <c r="X674" s="32"/>
      <c r="Y674" s="88" t="s">
        <v>482</v>
      </c>
      <c r="Z674" s="32" t="s">
        <v>482</v>
      </c>
      <c r="AA674" s="38" t="s">
        <v>482</v>
      </c>
      <c r="AB674" s="32"/>
      <c r="AC674" s="32" t="s">
        <v>483</v>
      </c>
      <c r="AD674" s="88"/>
      <c r="AE674" s="88" t="s">
        <v>482</v>
      </c>
      <c r="AF674" s="32"/>
      <c r="AG674" s="32"/>
      <c r="AH674" s="88" t="s">
        <v>482</v>
      </c>
      <c r="AI674" s="32"/>
      <c r="AJ674" s="32"/>
      <c r="AK674" s="88" t="s">
        <v>482</v>
      </c>
      <c r="AL674" s="32" t="s">
        <v>482</v>
      </c>
      <c r="AM674" s="88" t="s">
        <v>482</v>
      </c>
      <c r="AN674" s="88" t="s">
        <v>482</v>
      </c>
      <c r="AO674" s="88" t="s">
        <v>482</v>
      </c>
      <c r="AP674" s="32"/>
      <c r="AQ674" s="88" t="s">
        <v>482</v>
      </c>
      <c r="AR674" s="32"/>
      <c r="AS674" s="32"/>
      <c r="AT674" s="148" t="s">
        <v>483</v>
      </c>
      <c r="AU674" s="32"/>
      <c r="AV674" s="30" t="s">
        <v>483</v>
      </c>
      <c r="AW674" s="88" t="s">
        <v>482</v>
      </c>
      <c r="AX674" s="30" t="s">
        <v>482</v>
      </c>
      <c r="AY674" s="30" t="s">
        <v>483</v>
      </c>
      <c r="AZ674" s="32"/>
      <c r="BA674" s="145"/>
      <c r="BB674" s="88" t="s">
        <v>483</v>
      </c>
      <c r="BC674" s="32"/>
      <c r="BD674" s="32"/>
      <c r="BE674" s="32"/>
      <c r="BF674" s="32"/>
      <c r="BG674" s="32"/>
      <c r="BH674" s="32"/>
      <c r="BI674" s="32"/>
      <c r="BJ674" s="32"/>
      <c r="BK674" s="32"/>
      <c r="BL674" s="88" t="s">
        <v>482</v>
      </c>
      <c r="BM674" s="32"/>
      <c r="BN674" s="88" t="s">
        <v>483</v>
      </c>
      <c r="BO674" s="32"/>
      <c r="BP674" s="88" t="s">
        <v>483</v>
      </c>
      <c r="BQ674" s="32"/>
      <c r="BR674" s="88" t="s">
        <v>483</v>
      </c>
      <c r="BS674" s="177" t="s">
        <v>482</v>
      </c>
      <c r="BT674" s="88" t="s">
        <v>482</v>
      </c>
      <c r="BU674" s="32"/>
      <c r="BV674" s="33" t="s">
        <v>482</v>
      </c>
      <c r="BW674" s="32"/>
      <c r="BX674" s="147" t="s">
        <v>482</v>
      </c>
      <c r="BY674" s="32" t="s">
        <v>482</v>
      </c>
      <c r="BZ674" s="33" t="s">
        <v>482</v>
      </c>
      <c r="CA674" s="32"/>
      <c r="CB674" s="32"/>
      <c r="CC674" s="32"/>
      <c r="CD674" s="32"/>
      <c r="CE674" s="32"/>
      <c r="CF674" s="32"/>
      <c r="CG674" s="32"/>
      <c r="CH674" s="32"/>
      <c r="CI674" s="88" t="s">
        <v>483</v>
      </c>
      <c r="CJ674" s="32"/>
      <c r="CK674" s="32"/>
      <c r="CL674" s="88" t="s">
        <v>482</v>
      </c>
      <c r="CM674" s="113" t="s">
        <v>436</v>
      </c>
      <c r="CN674" s="88"/>
      <c r="CO674" s="32"/>
      <c r="CP674" s="88" t="s">
        <v>483</v>
      </c>
      <c r="CQ674" s="32"/>
      <c r="CR674" s="32"/>
      <c r="CS674" s="32"/>
      <c r="CT674" s="88"/>
      <c r="CU674" s="88" t="s">
        <v>482</v>
      </c>
      <c r="CV674" s="88" t="s">
        <v>483</v>
      </c>
      <c r="CW674" s="33" t="s">
        <v>483</v>
      </c>
      <c r="CX674" s="32"/>
      <c r="CY674" s="32"/>
      <c r="CZ674" s="32"/>
      <c r="DA674" s="32"/>
      <c r="DB674" s="32"/>
      <c r="DC674" s="32"/>
      <c r="DD674" s="32"/>
      <c r="DE674" s="32"/>
      <c r="DF674" s="32"/>
      <c r="DG674" s="32"/>
      <c r="DH674" s="32"/>
      <c r="DI674" s="88"/>
      <c r="DJ674" s="32"/>
      <c r="DK674" s="32"/>
      <c r="DL674" s="32"/>
      <c r="DM674" s="32"/>
      <c r="DN674" s="88"/>
      <c r="DO674" s="32"/>
      <c r="DP674" s="32"/>
      <c r="DQ674" s="32"/>
      <c r="DR674" s="32"/>
      <c r="DS674" s="32"/>
      <c r="DT674" s="32"/>
      <c r="DU674" s="32"/>
      <c r="DV674" s="32"/>
      <c r="DW674" s="88" t="s">
        <v>482</v>
      </c>
      <c r="DX674" s="32"/>
      <c r="DY674" s="32"/>
      <c r="DZ674" s="32"/>
      <c r="EA674" s="32"/>
      <c r="EB674" s="32"/>
      <c r="EC674" s="32"/>
      <c r="ED674" s="32"/>
      <c r="EE674" s="32"/>
      <c r="EF674" s="32"/>
      <c r="EG674" s="32"/>
      <c r="EH674" s="32"/>
      <c r="EI674" s="32"/>
      <c r="EJ674" s="32"/>
      <c r="EK674" s="32"/>
      <c r="EL674" s="74" t="s">
        <v>1948</v>
      </c>
      <c r="EM674" s="126" t="s">
        <v>1978</v>
      </c>
      <c r="ET674" s="147"/>
      <c r="EU674" s="147" t="s">
        <v>3198</v>
      </c>
      <c r="EV674" s="147" t="s">
        <v>1908</v>
      </c>
      <c r="EW674" s="147" t="s">
        <v>1908</v>
      </c>
      <c r="EX674" s="147" t="s">
        <v>1908</v>
      </c>
      <c r="EY674" s="147" t="s">
        <v>1908</v>
      </c>
      <c r="EZ674" s="147" t="s">
        <v>1908</v>
      </c>
      <c r="FA674" s="147" t="s">
        <v>1908</v>
      </c>
      <c r="FB674" s="147" t="s">
        <v>1908</v>
      </c>
      <c r="FC674" s="147" t="s">
        <v>1908</v>
      </c>
      <c r="FD674" s="166" t="s">
        <v>2101</v>
      </c>
      <c r="FE674" s="166"/>
      <c r="FF674" s="166"/>
      <c r="FG674" s="85" t="s">
        <v>430</v>
      </c>
      <c r="FH674" s="147" t="s">
        <v>2109</v>
      </c>
      <c r="FI674" s="156"/>
      <c r="FJ674" s="147" t="s">
        <v>3094</v>
      </c>
      <c r="FK674" s="147" t="s">
        <v>3200</v>
      </c>
      <c r="FL674" s="147" t="s">
        <v>2003</v>
      </c>
      <c r="FM674" s="69" t="s">
        <v>335</v>
      </c>
      <c r="FN674" s="147" t="s">
        <v>1985</v>
      </c>
      <c r="FO674" s="147"/>
      <c r="FP674" s="147" t="s">
        <v>3102</v>
      </c>
      <c r="FQ674" s="147" t="s">
        <v>3098</v>
      </c>
      <c r="FR674" s="147" t="s">
        <v>3096</v>
      </c>
      <c r="FS674" s="147" t="s">
        <v>3100</v>
      </c>
      <c r="FT674" s="161" t="s">
        <v>2086</v>
      </c>
      <c r="FU674" s="161" t="s">
        <v>2090</v>
      </c>
      <c r="FV674" s="161"/>
      <c r="FW674" s="161" t="s">
        <v>2087</v>
      </c>
      <c r="FX674" s="161" t="s">
        <v>2092</v>
      </c>
      <c r="FY674" s="147" t="s">
        <v>1935</v>
      </c>
      <c r="FZ674" s="147" t="s">
        <v>431</v>
      </c>
      <c r="GA674" s="30" t="s">
        <v>408</v>
      </c>
      <c r="GB674" s="30"/>
      <c r="GC674" s="85" t="s">
        <v>456</v>
      </c>
      <c r="GD674" s="38" t="s">
        <v>603</v>
      </c>
      <c r="GE674" s="38" t="s">
        <v>340</v>
      </c>
      <c r="GF674" s="38" t="s">
        <v>2094</v>
      </c>
      <c r="GG674" s="33" t="s">
        <v>1920</v>
      </c>
      <c r="GH674" s="30" t="s">
        <v>566</v>
      </c>
      <c r="GI674" s="147" t="s">
        <v>1990</v>
      </c>
      <c r="GJ674" s="147" t="s">
        <v>2001</v>
      </c>
      <c r="GK674" s="147" t="s">
        <v>3104</v>
      </c>
      <c r="GL674" s="88" t="s">
        <v>493</v>
      </c>
      <c r="GM674" s="147" t="s">
        <v>3092</v>
      </c>
      <c r="GN674" s="147" t="s">
        <v>1994</v>
      </c>
      <c r="GO674" s="147" t="s">
        <v>2096</v>
      </c>
      <c r="GP674" s="147" t="s">
        <v>1984</v>
      </c>
      <c r="GQ674" s="147" t="s">
        <v>1988</v>
      </c>
      <c r="GR674" s="156" t="s">
        <v>302</v>
      </c>
      <c r="GS674" s="85" t="s">
        <v>1944</v>
      </c>
      <c r="GT674" s="147"/>
      <c r="GU674" s="85"/>
      <c r="GV674" s="147" t="s">
        <v>2005</v>
      </c>
      <c r="GW674" s="85" t="s">
        <v>1976</v>
      </c>
      <c r="GX674" s="85" t="s">
        <v>480</v>
      </c>
      <c r="GY674" s="147" t="s">
        <v>2098</v>
      </c>
      <c r="GZ674" s="157" t="s">
        <v>612</v>
      </c>
      <c r="HA674" t="s">
        <v>1954</v>
      </c>
    </row>
    <row r="675" spans="1:209" ht="12.75">
      <c r="A675" s="28">
        <v>46377</v>
      </c>
      <c r="B675" s="88" t="s">
        <v>482</v>
      </c>
      <c r="C675" s="32"/>
      <c r="D675" s="88" t="s">
        <v>482</v>
      </c>
      <c r="E675" s="32"/>
      <c r="F675" s="88" t="s">
        <v>482</v>
      </c>
      <c r="G675" s="32"/>
      <c r="H675" s="32" t="s">
        <v>482</v>
      </c>
      <c r="I675" s="32"/>
      <c r="J675" s="88" t="s">
        <v>482</v>
      </c>
      <c r="K675" s="88" t="s">
        <v>482</v>
      </c>
      <c r="L675" s="88" t="s">
        <v>482</v>
      </c>
      <c r="M675" s="32" t="s">
        <v>482</v>
      </c>
      <c r="N675" s="88" t="s">
        <v>483</v>
      </c>
      <c r="O675" s="32"/>
      <c r="P675" s="32"/>
      <c r="Q675" s="88" t="s">
        <v>482</v>
      </c>
      <c r="R675" s="32"/>
      <c r="S675" s="32"/>
      <c r="T675" s="33" t="s">
        <v>482</v>
      </c>
      <c r="U675" s="88" t="s">
        <v>483</v>
      </c>
      <c r="V675" s="32"/>
      <c r="W675" s="88"/>
      <c r="X675" s="32"/>
      <c r="Y675" s="88" t="s">
        <v>482</v>
      </c>
      <c r="Z675" s="32" t="s">
        <v>482</v>
      </c>
      <c r="AA675" s="38" t="s">
        <v>482</v>
      </c>
      <c r="AB675" s="32"/>
      <c r="AC675" s="32" t="s">
        <v>483</v>
      </c>
      <c r="AD675" s="88"/>
      <c r="AE675" s="88" t="s">
        <v>482</v>
      </c>
      <c r="AF675" s="32"/>
      <c r="AG675" s="32"/>
      <c r="AH675" s="88" t="s">
        <v>482</v>
      </c>
      <c r="AI675" s="32"/>
      <c r="AJ675" s="32"/>
      <c r="AK675" s="88" t="s">
        <v>482</v>
      </c>
      <c r="AL675" s="32" t="s">
        <v>482</v>
      </c>
      <c r="AM675" s="88" t="s">
        <v>482</v>
      </c>
      <c r="AN675" s="88" t="s">
        <v>482</v>
      </c>
      <c r="AO675" s="88" t="s">
        <v>482</v>
      </c>
      <c r="AP675" s="32"/>
      <c r="AQ675" s="88" t="s">
        <v>482</v>
      </c>
      <c r="AR675" s="32"/>
      <c r="AS675" s="32"/>
      <c r="AT675" s="148" t="s">
        <v>483</v>
      </c>
      <c r="AU675" s="32"/>
      <c r="AV675" s="30" t="s">
        <v>483</v>
      </c>
      <c r="AW675" s="88" t="s">
        <v>482</v>
      </c>
      <c r="AX675" s="30" t="s">
        <v>482</v>
      </c>
      <c r="AY675" s="30" t="s">
        <v>483</v>
      </c>
      <c r="AZ675" s="32"/>
      <c r="BA675" s="145"/>
      <c r="BB675" s="88" t="s">
        <v>483</v>
      </c>
      <c r="BC675" s="32"/>
      <c r="BD675" s="32"/>
      <c r="BE675" s="32"/>
      <c r="BF675" s="32"/>
      <c r="BG675" s="32"/>
      <c r="BH675" s="32"/>
      <c r="BI675" s="32"/>
      <c r="BJ675" s="32"/>
      <c r="BK675" s="32"/>
      <c r="BL675" s="88" t="s">
        <v>482</v>
      </c>
      <c r="BM675" s="32"/>
      <c r="BN675" s="88" t="s">
        <v>483</v>
      </c>
      <c r="BO675" s="32"/>
      <c r="BP675" s="88" t="s">
        <v>483</v>
      </c>
      <c r="BQ675" s="32"/>
      <c r="BR675" s="88" t="s">
        <v>483</v>
      </c>
      <c r="BS675" s="177" t="s">
        <v>482</v>
      </c>
      <c r="BT675" s="88" t="s">
        <v>482</v>
      </c>
      <c r="BU675" s="32"/>
      <c r="BV675" s="33" t="s">
        <v>482</v>
      </c>
      <c r="BW675" s="32"/>
      <c r="BX675" s="147" t="s">
        <v>482</v>
      </c>
      <c r="BY675" s="32" t="s">
        <v>482</v>
      </c>
      <c r="BZ675" s="33" t="s">
        <v>482</v>
      </c>
      <c r="CA675" s="32"/>
      <c r="CB675" s="32"/>
      <c r="CC675" s="32"/>
      <c r="CD675" s="32"/>
      <c r="CE675" s="32"/>
      <c r="CF675" s="32"/>
      <c r="CG675" s="32"/>
      <c r="CH675" s="32"/>
      <c r="CI675" s="88" t="s">
        <v>483</v>
      </c>
      <c r="CJ675" s="32"/>
      <c r="CK675" s="32"/>
      <c r="CL675" s="88" t="s">
        <v>482</v>
      </c>
      <c r="CM675" s="113" t="s">
        <v>436</v>
      </c>
      <c r="CN675" s="88"/>
      <c r="CO675" s="32"/>
      <c r="CP675" s="88" t="s">
        <v>483</v>
      </c>
      <c r="CQ675" s="32"/>
      <c r="CR675" s="32"/>
      <c r="CS675" s="32"/>
      <c r="CT675" s="88"/>
      <c r="CU675" s="88" t="s">
        <v>482</v>
      </c>
      <c r="CV675" s="88" t="s">
        <v>483</v>
      </c>
      <c r="CW675" s="33" t="s">
        <v>483</v>
      </c>
      <c r="CX675" s="32"/>
      <c r="CY675" s="32"/>
      <c r="CZ675" s="32"/>
      <c r="DA675" s="32"/>
      <c r="DB675" s="32"/>
      <c r="DC675" s="32"/>
      <c r="DD675" s="32"/>
      <c r="DE675" s="32"/>
      <c r="DF675" s="32"/>
      <c r="DG675" s="32"/>
      <c r="DH675" s="32"/>
      <c r="DI675" s="88"/>
      <c r="DJ675" s="32"/>
      <c r="DK675" s="32"/>
      <c r="DL675" s="32"/>
      <c r="DM675" s="32"/>
      <c r="DN675" s="88"/>
      <c r="DO675" s="32"/>
      <c r="DP675" s="32"/>
      <c r="DQ675" s="32"/>
      <c r="DR675" s="32"/>
      <c r="DS675" s="32"/>
      <c r="DT675" s="32"/>
      <c r="DU675" s="32"/>
      <c r="DV675" s="32"/>
      <c r="DW675" s="88" t="s">
        <v>482</v>
      </c>
      <c r="DX675" s="32"/>
      <c r="DY675" s="32"/>
      <c r="DZ675" s="32"/>
      <c r="EA675" s="32"/>
      <c r="EB675" s="32"/>
      <c r="EC675" s="32"/>
      <c r="ED675" s="32"/>
      <c r="EE675" s="32"/>
      <c r="EF675" s="32"/>
      <c r="EG675" s="32"/>
      <c r="EH675" s="32"/>
      <c r="EI675" s="32"/>
      <c r="EJ675" s="32"/>
      <c r="EK675" s="32"/>
      <c r="EL675" s="74" t="s">
        <v>1948</v>
      </c>
      <c r="EM675" s="126" t="s">
        <v>1978</v>
      </c>
      <c r="ET675" s="147"/>
      <c r="EU675" s="147" t="s">
        <v>3198</v>
      </c>
      <c r="EV675" s="147" t="s">
        <v>1908</v>
      </c>
      <c r="EW675" s="147" t="s">
        <v>1908</v>
      </c>
      <c r="EX675" s="147" t="s">
        <v>1908</v>
      </c>
      <c r="EY675" s="147" t="s">
        <v>1908</v>
      </c>
      <c r="EZ675" s="147" t="s">
        <v>1908</v>
      </c>
      <c r="FA675" s="147" t="s">
        <v>1908</v>
      </c>
      <c r="FB675" s="147" t="s">
        <v>1908</v>
      </c>
      <c r="FC675" s="147" t="s">
        <v>1908</v>
      </c>
      <c r="FD675" s="166" t="s">
        <v>2101</v>
      </c>
      <c r="FE675" s="166"/>
      <c r="FF675" s="166"/>
      <c r="FG675" s="85" t="s">
        <v>430</v>
      </c>
      <c r="FH675" s="147" t="s">
        <v>2109</v>
      </c>
      <c r="FI675" s="156"/>
      <c r="FJ675" s="147" t="s">
        <v>3094</v>
      </c>
      <c r="FK675" s="147" t="s">
        <v>3200</v>
      </c>
      <c r="FL675" s="147" t="s">
        <v>2003</v>
      </c>
      <c r="FM675" s="69" t="s">
        <v>335</v>
      </c>
      <c r="FN675" s="147" t="s">
        <v>1985</v>
      </c>
      <c r="FO675" s="147"/>
      <c r="FP675" s="147" t="s">
        <v>3102</v>
      </c>
      <c r="FQ675" s="147" t="s">
        <v>3098</v>
      </c>
      <c r="FR675" s="147" t="s">
        <v>3096</v>
      </c>
      <c r="FS675" s="147" t="s">
        <v>3100</v>
      </c>
      <c r="FT675" s="161" t="s">
        <v>2086</v>
      </c>
      <c r="FU675" s="161" t="s">
        <v>2090</v>
      </c>
      <c r="FV675" s="161"/>
      <c r="FW675" s="161" t="s">
        <v>2087</v>
      </c>
      <c r="FX675" s="161" t="s">
        <v>2092</v>
      </c>
      <c r="FY675" s="147" t="s">
        <v>1935</v>
      </c>
      <c r="FZ675" s="147" t="s">
        <v>431</v>
      </c>
      <c r="GA675" s="30" t="s">
        <v>408</v>
      </c>
      <c r="GB675" s="30"/>
      <c r="GC675" s="85" t="s">
        <v>456</v>
      </c>
      <c r="GD675" s="38" t="s">
        <v>603</v>
      </c>
      <c r="GE675" s="38" t="s">
        <v>340</v>
      </c>
      <c r="GF675" s="38" t="s">
        <v>2094</v>
      </c>
      <c r="GG675" s="33" t="s">
        <v>1920</v>
      </c>
      <c r="GH675" s="30" t="s">
        <v>566</v>
      </c>
      <c r="GI675" s="147" t="s">
        <v>1990</v>
      </c>
      <c r="GJ675" s="147" t="s">
        <v>2001</v>
      </c>
      <c r="GK675" s="147" t="s">
        <v>3104</v>
      </c>
      <c r="GL675" s="88" t="s">
        <v>493</v>
      </c>
      <c r="GM675" s="147" t="s">
        <v>3092</v>
      </c>
      <c r="GN675" s="147" t="s">
        <v>1994</v>
      </c>
      <c r="GO675" s="147" t="s">
        <v>2096</v>
      </c>
      <c r="GP675" s="147" t="s">
        <v>1984</v>
      </c>
      <c r="GQ675" s="147" t="s">
        <v>1988</v>
      </c>
      <c r="GR675" s="156" t="s">
        <v>302</v>
      </c>
      <c r="GS675" s="85" t="s">
        <v>1944</v>
      </c>
      <c r="GT675" s="147"/>
      <c r="GU675" s="85"/>
      <c r="GV675" s="147" t="s">
        <v>2005</v>
      </c>
      <c r="GW675" s="85" t="s">
        <v>1976</v>
      </c>
      <c r="GX675" s="85" t="s">
        <v>480</v>
      </c>
      <c r="GY675" s="147" t="s">
        <v>2098</v>
      </c>
      <c r="GZ675" s="157" t="s">
        <v>612</v>
      </c>
      <c r="HA675" t="s">
        <v>1954</v>
      </c>
    </row>
    <row r="676" spans="1:209" ht="12.75">
      <c r="A676" s="28">
        <v>46378</v>
      </c>
      <c r="B676" s="88" t="s">
        <v>482</v>
      </c>
      <c r="C676" s="32"/>
      <c r="D676" s="88" t="s">
        <v>482</v>
      </c>
      <c r="E676" s="32"/>
      <c r="F676" s="88" t="s">
        <v>482</v>
      </c>
      <c r="G676" s="32"/>
      <c r="H676" s="32" t="s">
        <v>482</v>
      </c>
      <c r="I676" s="32"/>
      <c r="J676" s="88" t="s">
        <v>482</v>
      </c>
      <c r="K676" s="88" t="s">
        <v>482</v>
      </c>
      <c r="L676" s="88" t="s">
        <v>482</v>
      </c>
      <c r="M676" s="32" t="s">
        <v>482</v>
      </c>
      <c r="N676" s="88" t="s">
        <v>483</v>
      </c>
      <c r="O676" s="32"/>
      <c r="P676" s="32"/>
      <c r="Q676" s="88" t="s">
        <v>482</v>
      </c>
      <c r="R676" s="32"/>
      <c r="S676" s="32"/>
      <c r="T676" s="33" t="s">
        <v>482</v>
      </c>
      <c r="U676" s="88" t="s">
        <v>483</v>
      </c>
      <c r="V676" s="32"/>
      <c r="W676" s="88"/>
      <c r="X676" s="32"/>
      <c r="Y676" s="88" t="s">
        <v>482</v>
      </c>
      <c r="Z676" s="32" t="s">
        <v>482</v>
      </c>
      <c r="AA676" s="38" t="s">
        <v>482</v>
      </c>
      <c r="AB676" s="32"/>
      <c r="AC676" s="32" t="s">
        <v>483</v>
      </c>
      <c r="AD676" s="88"/>
      <c r="AE676" s="88" t="s">
        <v>482</v>
      </c>
      <c r="AF676" s="32"/>
      <c r="AG676" s="32"/>
      <c r="AH676" s="88" t="s">
        <v>482</v>
      </c>
      <c r="AI676" s="32"/>
      <c r="AJ676" s="32"/>
      <c r="AK676" s="88" t="s">
        <v>482</v>
      </c>
      <c r="AL676" s="32" t="s">
        <v>482</v>
      </c>
      <c r="AM676" s="88" t="s">
        <v>482</v>
      </c>
      <c r="AN676" s="88" t="s">
        <v>482</v>
      </c>
      <c r="AO676" s="88" t="s">
        <v>482</v>
      </c>
      <c r="AP676" s="32"/>
      <c r="AQ676" s="88" t="s">
        <v>482</v>
      </c>
      <c r="AR676" s="32"/>
      <c r="AS676" s="32"/>
      <c r="AT676" s="148" t="s">
        <v>483</v>
      </c>
      <c r="AU676" s="32"/>
      <c r="AV676" s="30" t="s">
        <v>483</v>
      </c>
      <c r="AW676" s="88" t="s">
        <v>482</v>
      </c>
      <c r="AX676" s="30" t="s">
        <v>482</v>
      </c>
      <c r="AY676" s="30" t="s">
        <v>483</v>
      </c>
      <c r="AZ676" s="32"/>
      <c r="BA676" s="145"/>
      <c r="BB676" s="88" t="s">
        <v>483</v>
      </c>
      <c r="BC676" s="32"/>
      <c r="BD676" s="32"/>
      <c r="BE676" s="32"/>
      <c r="BF676" s="32"/>
      <c r="BG676" s="32"/>
      <c r="BH676" s="32"/>
      <c r="BI676" s="32"/>
      <c r="BJ676" s="32"/>
      <c r="BK676" s="32"/>
      <c r="BL676" s="88" t="s">
        <v>482</v>
      </c>
      <c r="BM676" s="32"/>
      <c r="BN676" s="88" t="s">
        <v>483</v>
      </c>
      <c r="BO676" s="32"/>
      <c r="BP676" s="88" t="s">
        <v>483</v>
      </c>
      <c r="BQ676" s="32"/>
      <c r="BR676" s="88" t="s">
        <v>483</v>
      </c>
      <c r="BS676" s="177" t="s">
        <v>482</v>
      </c>
      <c r="BT676" s="88" t="s">
        <v>482</v>
      </c>
      <c r="BU676" s="32"/>
      <c r="BV676" s="33" t="s">
        <v>482</v>
      </c>
      <c r="BW676" s="32"/>
      <c r="BX676" s="147" t="s">
        <v>482</v>
      </c>
      <c r="BY676" s="32" t="s">
        <v>482</v>
      </c>
      <c r="BZ676" s="33" t="s">
        <v>482</v>
      </c>
      <c r="CA676" s="32"/>
      <c r="CB676" s="32"/>
      <c r="CC676" s="32"/>
      <c r="CD676" s="32"/>
      <c r="CE676" s="32"/>
      <c r="CF676" s="32"/>
      <c r="CG676" s="32"/>
      <c r="CH676" s="32"/>
      <c r="CI676" s="88" t="s">
        <v>483</v>
      </c>
      <c r="CJ676" s="32"/>
      <c r="CK676" s="32"/>
      <c r="CL676" s="88" t="s">
        <v>482</v>
      </c>
      <c r="CM676" s="113" t="s">
        <v>436</v>
      </c>
      <c r="CN676" s="88"/>
      <c r="CO676" s="32"/>
      <c r="CP676" s="88" t="s">
        <v>483</v>
      </c>
      <c r="CQ676" s="32"/>
      <c r="CR676" s="32"/>
      <c r="CS676" s="32"/>
      <c r="CT676" s="88"/>
      <c r="CU676" s="88" t="s">
        <v>482</v>
      </c>
      <c r="CV676" s="88" t="s">
        <v>483</v>
      </c>
      <c r="CW676" s="33" t="s">
        <v>483</v>
      </c>
      <c r="CX676" s="32"/>
      <c r="CY676" s="32"/>
      <c r="CZ676" s="32"/>
      <c r="DA676" s="32"/>
      <c r="DB676" s="32"/>
      <c r="DC676" s="32"/>
      <c r="DD676" s="32"/>
      <c r="DE676" s="32"/>
      <c r="DF676" s="32"/>
      <c r="DG676" s="32"/>
      <c r="DH676" s="32"/>
      <c r="DI676" s="88"/>
      <c r="DJ676" s="32"/>
      <c r="DK676" s="32"/>
      <c r="DL676" s="32"/>
      <c r="DM676" s="32"/>
      <c r="DN676" s="88"/>
      <c r="DO676" s="32"/>
      <c r="DP676" s="32"/>
      <c r="DQ676" s="32"/>
      <c r="DR676" s="32"/>
      <c r="DS676" s="32"/>
      <c r="DT676" s="32"/>
      <c r="DU676" s="32"/>
      <c r="DV676" s="32"/>
      <c r="DW676" s="88" t="s">
        <v>482</v>
      </c>
      <c r="DX676" s="32"/>
      <c r="DY676" s="32"/>
      <c r="DZ676" s="32"/>
      <c r="EA676" s="32"/>
      <c r="EB676" s="32"/>
      <c r="EC676" s="32"/>
      <c r="ED676" s="32"/>
      <c r="EE676" s="32"/>
      <c r="EF676" s="32"/>
      <c r="EG676" s="32"/>
      <c r="EH676" s="32"/>
      <c r="EI676" s="32"/>
      <c r="EJ676" s="32"/>
      <c r="EK676" s="32"/>
      <c r="EL676" s="74" t="s">
        <v>1948</v>
      </c>
      <c r="EM676" s="126" t="s">
        <v>1978</v>
      </c>
      <c r="ET676" s="147"/>
      <c r="EU676" s="147" t="s">
        <v>3198</v>
      </c>
      <c r="EV676" s="147" t="s">
        <v>1908</v>
      </c>
      <c r="EW676" s="147" t="s">
        <v>1908</v>
      </c>
      <c r="EX676" s="147" t="s">
        <v>1908</v>
      </c>
      <c r="EY676" s="147" t="s">
        <v>1908</v>
      </c>
      <c r="EZ676" s="147" t="s">
        <v>1908</v>
      </c>
      <c r="FA676" s="147" t="s">
        <v>1908</v>
      </c>
      <c r="FB676" s="147" t="s">
        <v>1908</v>
      </c>
      <c r="FC676" s="147" t="s">
        <v>1908</v>
      </c>
      <c r="FD676" s="166" t="s">
        <v>2101</v>
      </c>
      <c r="FE676" s="166"/>
      <c r="FF676" s="166"/>
      <c r="FG676" s="85" t="s">
        <v>430</v>
      </c>
      <c r="FH676" s="147" t="s">
        <v>2109</v>
      </c>
      <c r="FI676" s="156"/>
      <c r="FJ676" s="147" t="s">
        <v>3094</v>
      </c>
      <c r="FK676" s="147" t="s">
        <v>3200</v>
      </c>
      <c r="FL676" s="147" t="s">
        <v>2003</v>
      </c>
      <c r="FM676" s="69" t="s">
        <v>335</v>
      </c>
      <c r="FN676" s="147" t="s">
        <v>1985</v>
      </c>
      <c r="FO676" s="147"/>
      <c r="FP676" s="147" t="s">
        <v>3102</v>
      </c>
      <c r="FQ676" s="147" t="s">
        <v>3098</v>
      </c>
      <c r="FR676" s="147" t="s">
        <v>3096</v>
      </c>
      <c r="FS676" s="147" t="s">
        <v>3100</v>
      </c>
      <c r="FT676" s="161" t="s">
        <v>2086</v>
      </c>
      <c r="FU676" s="161" t="s">
        <v>2090</v>
      </c>
      <c r="FV676" s="161"/>
      <c r="FW676" s="161" t="s">
        <v>2087</v>
      </c>
      <c r="FX676" s="161" t="s">
        <v>2092</v>
      </c>
      <c r="FY676" s="147" t="s">
        <v>1935</v>
      </c>
      <c r="FZ676" s="147" t="s">
        <v>431</v>
      </c>
      <c r="GA676" s="30" t="s">
        <v>408</v>
      </c>
      <c r="GB676" s="30"/>
      <c r="GC676" s="85" t="s">
        <v>456</v>
      </c>
      <c r="GD676" s="38" t="s">
        <v>603</v>
      </c>
      <c r="GE676" s="38" t="s">
        <v>340</v>
      </c>
      <c r="GF676" s="38" t="s">
        <v>2094</v>
      </c>
      <c r="GG676" s="33" t="s">
        <v>1920</v>
      </c>
      <c r="GH676" s="30" t="s">
        <v>566</v>
      </c>
      <c r="GI676" s="147" t="s">
        <v>1990</v>
      </c>
      <c r="GJ676" s="147" t="s">
        <v>2001</v>
      </c>
      <c r="GK676" s="147" t="s">
        <v>3104</v>
      </c>
      <c r="GL676" s="88" t="s">
        <v>493</v>
      </c>
      <c r="GM676" s="147" t="s">
        <v>3092</v>
      </c>
      <c r="GN676" s="147" t="s">
        <v>1994</v>
      </c>
      <c r="GO676" s="147" t="s">
        <v>2096</v>
      </c>
      <c r="GP676" s="147" t="s">
        <v>1984</v>
      </c>
      <c r="GQ676" s="147" t="s">
        <v>1988</v>
      </c>
      <c r="GR676" s="156" t="s">
        <v>302</v>
      </c>
      <c r="GS676" s="85" t="s">
        <v>1944</v>
      </c>
      <c r="GT676" s="147"/>
      <c r="GU676" s="85"/>
      <c r="GV676" s="147" t="s">
        <v>2005</v>
      </c>
      <c r="GW676" s="85" t="s">
        <v>1976</v>
      </c>
      <c r="GX676" s="85" t="s">
        <v>480</v>
      </c>
      <c r="GY676" s="147" t="s">
        <v>2098</v>
      </c>
      <c r="GZ676" s="157" t="s">
        <v>612</v>
      </c>
      <c r="HA676" t="s">
        <v>1954</v>
      </c>
    </row>
    <row r="677" spans="1:209" ht="12.75">
      <c r="A677" s="28">
        <v>46379</v>
      </c>
      <c r="B677" s="88" t="s">
        <v>482</v>
      </c>
      <c r="C677" s="32"/>
      <c r="D677" s="88" t="s">
        <v>482</v>
      </c>
      <c r="E677" s="32"/>
      <c r="F677" s="88" t="s">
        <v>482</v>
      </c>
      <c r="G677" s="32"/>
      <c r="H677" s="32" t="s">
        <v>482</v>
      </c>
      <c r="I677" s="32"/>
      <c r="J677" s="88" t="s">
        <v>482</v>
      </c>
      <c r="K677" s="88" t="s">
        <v>482</v>
      </c>
      <c r="L677" s="88" t="s">
        <v>482</v>
      </c>
      <c r="M677" s="32" t="s">
        <v>482</v>
      </c>
      <c r="N677" s="88" t="s">
        <v>483</v>
      </c>
      <c r="O677" s="32"/>
      <c r="P677" s="32"/>
      <c r="Q677" s="88" t="s">
        <v>482</v>
      </c>
      <c r="R677" s="32"/>
      <c r="S677" s="32"/>
      <c r="T677" s="33" t="s">
        <v>482</v>
      </c>
      <c r="U677" s="88" t="s">
        <v>483</v>
      </c>
      <c r="V677" s="32"/>
      <c r="W677" s="88"/>
      <c r="X677" s="32"/>
      <c r="Y677" s="88" t="s">
        <v>482</v>
      </c>
      <c r="Z677" s="32" t="s">
        <v>482</v>
      </c>
      <c r="AA677" s="38" t="s">
        <v>482</v>
      </c>
      <c r="AB677" s="32"/>
      <c r="AC677" s="32" t="s">
        <v>483</v>
      </c>
      <c r="AD677" s="88"/>
      <c r="AE677" s="88" t="s">
        <v>482</v>
      </c>
      <c r="AF677" s="32"/>
      <c r="AG677" s="32"/>
      <c r="AH677" s="88" t="s">
        <v>482</v>
      </c>
      <c r="AI677" s="32"/>
      <c r="AJ677" s="32"/>
      <c r="AK677" s="88" t="s">
        <v>482</v>
      </c>
      <c r="AL677" s="32" t="s">
        <v>482</v>
      </c>
      <c r="AM677" s="88" t="s">
        <v>482</v>
      </c>
      <c r="AN677" s="88" t="s">
        <v>482</v>
      </c>
      <c r="AO677" s="88" t="s">
        <v>482</v>
      </c>
      <c r="AP677" s="32"/>
      <c r="AQ677" s="88" t="s">
        <v>482</v>
      </c>
      <c r="AR677" s="32"/>
      <c r="AS677" s="32"/>
      <c r="AT677" s="148" t="s">
        <v>483</v>
      </c>
      <c r="AU677" s="32"/>
      <c r="AV677" s="30" t="s">
        <v>483</v>
      </c>
      <c r="AW677" s="88" t="s">
        <v>482</v>
      </c>
      <c r="AX677" s="30" t="s">
        <v>482</v>
      </c>
      <c r="AY677" s="30" t="s">
        <v>483</v>
      </c>
      <c r="AZ677" s="32"/>
      <c r="BA677" s="145"/>
      <c r="BB677" s="88" t="s">
        <v>483</v>
      </c>
      <c r="BC677" s="32"/>
      <c r="BD677" s="32"/>
      <c r="BE677" s="32"/>
      <c r="BF677" s="32"/>
      <c r="BG677" s="32"/>
      <c r="BH677" s="32"/>
      <c r="BI677" s="32"/>
      <c r="BJ677" s="32"/>
      <c r="BK677" s="32"/>
      <c r="BL677" s="88" t="s">
        <v>482</v>
      </c>
      <c r="BM677" s="32"/>
      <c r="BN677" s="88" t="s">
        <v>483</v>
      </c>
      <c r="BO677" s="32"/>
      <c r="BP677" s="88" t="s">
        <v>483</v>
      </c>
      <c r="BQ677" s="32"/>
      <c r="BR677" s="88" t="s">
        <v>483</v>
      </c>
      <c r="BS677" s="177" t="s">
        <v>482</v>
      </c>
      <c r="BT677" s="88" t="s">
        <v>482</v>
      </c>
      <c r="BU677" s="32"/>
      <c r="BV677" s="33" t="s">
        <v>482</v>
      </c>
      <c r="BW677" s="32"/>
      <c r="BX677" s="147" t="s">
        <v>482</v>
      </c>
      <c r="BY677" s="32" t="s">
        <v>482</v>
      </c>
      <c r="BZ677" s="33" t="s">
        <v>482</v>
      </c>
      <c r="CA677" s="32"/>
      <c r="CB677" s="32"/>
      <c r="CC677" s="32"/>
      <c r="CD677" s="32"/>
      <c r="CE677" s="32"/>
      <c r="CF677" s="32"/>
      <c r="CG677" s="32"/>
      <c r="CH677" s="32"/>
      <c r="CI677" s="88" t="s">
        <v>483</v>
      </c>
      <c r="CJ677" s="32"/>
      <c r="CK677" s="32"/>
      <c r="CL677" s="88" t="s">
        <v>482</v>
      </c>
      <c r="CM677" s="113" t="s">
        <v>436</v>
      </c>
      <c r="CN677" s="88"/>
      <c r="CO677" s="32"/>
      <c r="CP677" s="88" t="s">
        <v>483</v>
      </c>
      <c r="CQ677" s="32"/>
      <c r="CR677" s="32"/>
      <c r="CS677" s="32"/>
      <c r="CT677" s="88"/>
      <c r="CU677" s="88" t="s">
        <v>482</v>
      </c>
      <c r="CV677" s="88" t="s">
        <v>483</v>
      </c>
      <c r="CW677" s="33" t="s">
        <v>483</v>
      </c>
      <c r="CX677" s="32"/>
      <c r="CY677" s="32"/>
      <c r="CZ677" s="32"/>
      <c r="DA677" s="32"/>
      <c r="DB677" s="32"/>
      <c r="DC677" s="32"/>
      <c r="DD677" s="32"/>
      <c r="DE677" s="32"/>
      <c r="DF677" s="32"/>
      <c r="DG677" s="32"/>
      <c r="DH677" s="32"/>
      <c r="DI677" s="88"/>
      <c r="DJ677" s="32"/>
      <c r="DK677" s="32"/>
      <c r="DL677" s="32"/>
      <c r="DM677" s="32"/>
      <c r="DN677" s="88"/>
      <c r="DO677" s="32"/>
      <c r="DP677" s="32"/>
      <c r="DQ677" s="32"/>
      <c r="DR677" s="32"/>
      <c r="DS677" s="32"/>
      <c r="DT677" s="32"/>
      <c r="DU677" s="32"/>
      <c r="DV677" s="32"/>
      <c r="DW677" s="88" t="s">
        <v>482</v>
      </c>
      <c r="DX677" s="32"/>
      <c r="DY677" s="32"/>
      <c r="DZ677" s="32"/>
      <c r="EA677" s="32"/>
      <c r="EB677" s="32"/>
      <c r="EC677" s="32"/>
      <c r="ED677" s="32"/>
      <c r="EE677" s="32"/>
      <c r="EF677" s="32"/>
      <c r="EG677" s="32"/>
      <c r="EH677" s="32"/>
      <c r="EI677" s="32"/>
      <c r="EJ677" s="32"/>
      <c r="EK677" s="32"/>
      <c r="EL677" s="74" t="s">
        <v>1948</v>
      </c>
      <c r="EM677" s="126" t="s">
        <v>1978</v>
      </c>
      <c r="ET677" s="147"/>
      <c r="EU677" s="147" t="s">
        <v>3198</v>
      </c>
      <c r="EV677" s="147" t="s">
        <v>1908</v>
      </c>
      <c r="EW677" s="147" t="s">
        <v>1908</v>
      </c>
      <c r="EX677" s="147" t="s">
        <v>1908</v>
      </c>
      <c r="EY677" s="147" t="s">
        <v>1908</v>
      </c>
      <c r="EZ677" s="147" t="s">
        <v>1908</v>
      </c>
      <c r="FA677" s="147" t="s">
        <v>1908</v>
      </c>
      <c r="FB677" s="147" t="s">
        <v>1908</v>
      </c>
      <c r="FC677" s="147" t="s">
        <v>1908</v>
      </c>
      <c r="FD677" s="166" t="s">
        <v>2101</v>
      </c>
      <c r="FE677" s="166"/>
      <c r="FF677" s="166"/>
      <c r="FG677" s="85" t="s">
        <v>430</v>
      </c>
      <c r="FH677" s="147" t="s">
        <v>2109</v>
      </c>
      <c r="FI677" s="156"/>
      <c r="FJ677" s="147" t="s">
        <v>3094</v>
      </c>
      <c r="FK677" s="147" t="s">
        <v>3200</v>
      </c>
      <c r="FL677" s="147" t="s">
        <v>2003</v>
      </c>
      <c r="FM677" s="69" t="s">
        <v>335</v>
      </c>
      <c r="FN677" s="147" t="s">
        <v>1985</v>
      </c>
      <c r="FO677" s="147"/>
      <c r="FP677" s="147" t="s">
        <v>3102</v>
      </c>
      <c r="FQ677" s="147" t="s">
        <v>3098</v>
      </c>
      <c r="FR677" s="147" t="s">
        <v>3096</v>
      </c>
      <c r="FS677" s="147" t="s">
        <v>3100</v>
      </c>
      <c r="FT677" s="161" t="s">
        <v>2086</v>
      </c>
      <c r="FU677" s="161" t="s">
        <v>2090</v>
      </c>
      <c r="FV677" s="161"/>
      <c r="FW677" s="161" t="s">
        <v>2087</v>
      </c>
      <c r="FX677" s="161" t="s">
        <v>2092</v>
      </c>
      <c r="FY677" s="147" t="s">
        <v>1935</v>
      </c>
      <c r="FZ677" s="147" t="s">
        <v>431</v>
      </c>
      <c r="GA677" s="30" t="s">
        <v>408</v>
      </c>
      <c r="GB677" s="30"/>
      <c r="GC677" s="85" t="s">
        <v>456</v>
      </c>
      <c r="GD677" s="38" t="s">
        <v>603</v>
      </c>
      <c r="GE677" s="38" t="s">
        <v>340</v>
      </c>
      <c r="GF677" s="38" t="s">
        <v>2094</v>
      </c>
      <c r="GG677" s="33" t="s">
        <v>1920</v>
      </c>
      <c r="GH677" s="30" t="s">
        <v>566</v>
      </c>
      <c r="GI677" s="147" t="s">
        <v>1990</v>
      </c>
      <c r="GJ677" s="147" t="s">
        <v>2001</v>
      </c>
      <c r="GK677" s="147" t="s">
        <v>3104</v>
      </c>
      <c r="GL677" s="88" t="s">
        <v>493</v>
      </c>
      <c r="GM677" s="147" t="s">
        <v>3092</v>
      </c>
      <c r="GN677" s="147" t="s">
        <v>1994</v>
      </c>
      <c r="GO677" s="147" t="s">
        <v>2096</v>
      </c>
      <c r="GP677" s="147" t="s">
        <v>1984</v>
      </c>
      <c r="GQ677" s="147" t="s">
        <v>1988</v>
      </c>
      <c r="GR677" s="156" t="s">
        <v>302</v>
      </c>
      <c r="GS677" s="85" t="s">
        <v>1944</v>
      </c>
      <c r="GT677" s="147"/>
      <c r="GU677" s="85"/>
      <c r="GV677" s="147" t="s">
        <v>2005</v>
      </c>
      <c r="GW677" s="85" t="s">
        <v>1976</v>
      </c>
      <c r="GX677" s="85" t="s">
        <v>480</v>
      </c>
      <c r="GY677" s="147" t="s">
        <v>2098</v>
      </c>
      <c r="GZ677" s="157" t="s">
        <v>612</v>
      </c>
      <c r="HA677" t="s">
        <v>1954</v>
      </c>
    </row>
    <row r="678" spans="1:209" ht="12.75">
      <c r="A678" s="28">
        <v>46380</v>
      </c>
      <c r="B678" s="88" t="s">
        <v>482</v>
      </c>
      <c r="C678" s="32"/>
      <c r="D678" s="88" t="s">
        <v>482</v>
      </c>
      <c r="E678" s="32"/>
      <c r="F678" s="88" t="s">
        <v>482</v>
      </c>
      <c r="G678" s="32"/>
      <c r="H678" s="32" t="s">
        <v>482</v>
      </c>
      <c r="I678" s="32"/>
      <c r="J678" s="88" t="s">
        <v>482</v>
      </c>
      <c r="K678" s="88" t="s">
        <v>482</v>
      </c>
      <c r="L678" s="88" t="s">
        <v>482</v>
      </c>
      <c r="M678" s="32" t="s">
        <v>482</v>
      </c>
      <c r="N678" s="88" t="s">
        <v>483</v>
      </c>
      <c r="O678" s="32"/>
      <c r="P678" s="32"/>
      <c r="Q678" s="88" t="s">
        <v>482</v>
      </c>
      <c r="R678" s="32"/>
      <c r="S678" s="32"/>
      <c r="T678" s="33" t="s">
        <v>482</v>
      </c>
      <c r="U678" s="88" t="s">
        <v>483</v>
      </c>
      <c r="V678" s="32"/>
      <c r="W678" s="88"/>
      <c r="X678" s="32"/>
      <c r="Y678" s="88" t="s">
        <v>482</v>
      </c>
      <c r="Z678" s="32" t="s">
        <v>482</v>
      </c>
      <c r="AA678" s="38" t="s">
        <v>482</v>
      </c>
      <c r="AB678" s="32"/>
      <c r="AC678" s="32" t="s">
        <v>483</v>
      </c>
      <c r="AD678" s="88"/>
      <c r="AE678" s="88" t="s">
        <v>482</v>
      </c>
      <c r="AF678" s="32"/>
      <c r="AG678" s="32"/>
      <c r="AH678" s="88" t="s">
        <v>482</v>
      </c>
      <c r="AI678" s="32"/>
      <c r="AJ678" s="32"/>
      <c r="AK678" s="88" t="s">
        <v>482</v>
      </c>
      <c r="AL678" s="32" t="s">
        <v>482</v>
      </c>
      <c r="AM678" s="88" t="s">
        <v>482</v>
      </c>
      <c r="AN678" s="88" t="s">
        <v>482</v>
      </c>
      <c r="AO678" s="88" t="s">
        <v>482</v>
      </c>
      <c r="AP678" s="32"/>
      <c r="AQ678" s="88" t="s">
        <v>482</v>
      </c>
      <c r="AR678" s="32"/>
      <c r="AS678" s="32"/>
      <c r="AT678" s="148" t="s">
        <v>483</v>
      </c>
      <c r="AU678" s="32"/>
      <c r="AV678" s="30" t="s">
        <v>483</v>
      </c>
      <c r="AW678" s="88" t="s">
        <v>482</v>
      </c>
      <c r="AX678" s="30" t="s">
        <v>482</v>
      </c>
      <c r="AY678" s="30" t="s">
        <v>483</v>
      </c>
      <c r="AZ678" s="32"/>
      <c r="BA678" s="145"/>
      <c r="BB678" s="88" t="s">
        <v>483</v>
      </c>
      <c r="BC678" s="32"/>
      <c r="BD678" s="32"/>
      <c r="BE678" s="32"/>
      <c r="BF678" s="32"/>
      <c r="BG678" s="32"/>
      <c r="BH678" s="32"/>
      <c r="BI678" s="32"/>
      <c r="BJ678" s="32"/>
      <c r="BK678" s="32"/>
      <c r="BL678" s="88" t="s">
        <v>482</v>
      </c>
      <c r="BM678" s="32"/>
      <c r="BN678" s="88" t="s">
        <v>483</v>
      </c>
      <c r="BO678" s="32"/>
      <c r="BP678" s="88" t="s">
        <v>483</v>
      </c>
      <c r="BQ678" s="32"/>
      <c r="BR678" s="88" t="s">
        <v>483</v>
      </c>
      <c r="BS678" s="177" t="s">
        <v>482</v>
      </c>
      <c r="BT678" s="88" t="s">
        <v>482</v>
      </c>
      <c r="BU678" s="32"/>
      <c r="BV678" s="33" t="s">
        <v>482</v>
      </c>
      <c r="BW678" s="32"/>
      <c r="BX678" s="147" t="s">
        <v>482</v>
      </c>
      <c r="BY678" s="32" t="s">
        <v>482</v>
      </c>
      <c r="BZ678" s="33" t="s">
        <v>482</v>
      </c>
      <c r="CA678" s="32"/>
      <c r="CB678" s="32"/>
      <c r="CC678" s="32"/>
      <c r="CD678" s="32"/>
      <c r="CE678" s="32"/>
      <c r="CF678" s="32"/>
      <c r="CG678" s="32"/>
      <c r="CH678" s="32"/>
      <c r="CI678" s="88" t="s">
        <v>483</v>
      </c>
      <c r="CJ678" s="32"/>
      <c r="CK678" s="32"/>
      <c r="CL678" s="88" t="s">
        <v>482</v>
      </c>
      <c r="CM678" s="113" t="s">
        <v>436</v>
      </c>
      <c r="CN678" s="88"/>
      <c r="CO678" s="32"/>
      <c r="CP678" s="88" t="s">
        <v>483</v>
      </c>
      <c r="CQ678" s="32"/>
      <c r="CR678" s="32"/>
      <c r="CS678" s="32"/>
      <c r="CT678" s="88"/>
      <c r="CU678" s="88" t="s">
        <v>482</v>
      </c>
      <c r="CV678" s="88" t="s">
        <v>483</v>
      </c>
      <c r="CW678" s="33" t="s">
        <v>483</v>
      </c>
      <c r="CX678" s="32"/>
      <c r="CY678" s="32"/>
      <c r="CZ678" s="32"/>
      <c r="DA678" s="32"/>
      <c r="DB678" s="32"/>
      <c r="DC678" s="32"/>
      <c r="DD678" s="32"/>
      <c r="DE678" s="32"/>
      <c r="DF678" s="32"/>
      <c r="DG678" s="32"/>
      <c r="DH678" s="32"/>
      <c r="DI678" s="88"/>
      <c r="DJ678" s="32"/>
      <c r="DK678" s="32"/>
      <c r="DL678" s="32"/>
      <c r="DM678" s="32"/>
      <c r="DN678" s="88"/>
      <c r="DO678" s="32"/>
      <c r="DP678" s="32"/>
      <c r="DQ678" s="32"/>
      <c r="DR678" s="32"/>
      <c r="DS678" s="32"/>
      <c r="DT678" s="32"/>
      <c r="DU678" s="32"/>
      <c r="DV678" s="32"/>
      <c r="DW678" s="88" t="s">
        <v>482</v>
      </c>
      <c r="DX678" s="32"/>
      <c r="DY678" s="32"/>
      <c r="DZ678" s="32"/>
      <c r="EA678" s="32"/>
      <c r="EB678" s="32"/>
      <c r="EC678" s="32"/>
      <c r="ED678" s="32"/>
      <c r="EE678" s="32"/>
      <c r="EF678" s="32"/>
      <c r="EG678" s="32"/>
      <c r="EH678" s="32"/>
      <c r="EI678" s="32"/>
      <c r="EJ678" s="32"/>
      <c r="EK678" s="32"/>
      <c r="EL678" s="74" t="s">
        <v>1948</v>
      </c>
      <c r="EM678" s="126" t="s">
        <v>1978</v>
      </c>
      <c r="ET678" s="147"/>
      <c r="EU678" s="147" t="s">
        <v>3198</v>
      </c>
      <c r="EV678" s="147" t="s">
        <v>1908</v>
      </c>
      <c r="EW678" s="147" t="s">
        <v>1908</v>
      </c>
      <c r="EX678" s="147" t="s">
        <v>1908</v>
      </c>
      <c r="EY678" s="147" t="s">
        <v>1908</v>
      </c>
      <c r="EZ678" s="147" t="s">
        <v>1908</v>
      </c>
      <c r="FA678" s="147" t="s">
        <v>1908</v>
      </c>
      <c r="FB678" s="147" t="s">
        <v>1908</v>
      </c>
      <c r="FC678" s="147" t="s">
        <v>1908</v>
      </c>
      <c r="FD678" s="166" t="s">
        <v>2101</v>
      </c>
      <c r="FE678" s="166"/>
      <c r="FF678" s="166"/>
      <c r="FG678" s="85" t="s">
        <v>430</v>
      </c>
      <c r="FH678" s="147" t="s">
        <v>2109</v>
      </c>
      <c r="FI678" s="156"/>
      <c r="FJ678" s="147" t="s">
        <v>3094</v>
      </c>
      <c r="FK678" s="147" t="s">
        <v>3200</v>
      </c>
      <c r="FL678" s="147" t="s">
        <v>2003</v>
      </c>
      <c r="FM678" s="69" t="s">
        <v>335</v>
      </c>
      <c r="FN678" s="147" t="s">
        <v>1985</v>
      </c>
      <c r="FO678" s="147"/>
      <c r="FP678" s="147" t="s">
        <v>3102</v>
      </c>
      <c r="FQ678" s="147" t="s">
        <v>3098</v>
      </c>
      <c r="FR678" s="147" t="s">
        <v>3096</v>
      </c>
      <c r="FS678" s="147" t="s">
        <v>3100</v>
      </c>
      <c r="FT678" s="161" t="s">
        <v>2086</v>
      </c>
      <c r="FU678" s="161" t="s">
        <v>2090</v>
      </c>
      <c r="FV678" s="161"/>
      <c r="FW678" s="161" t="s">
        <v>2087</v>
      </c>
      <c r="FX678" s="161" t="s">
        <v>2092</v>
      </c>
      <c r="FY678" s="147" t="s">
        <v>1935</v>
      </c>
      <c r="FZ678" s="147" t="s">
        <v>431</v>
      </c>
      <c r="GA678" s="30" t="s">
        <v>408</v>
      </c>
      <c r="GB678" s="30"/>
      <c r="GC678" s="85" t="s">
        <v>456</v>
      </c>
      <c r="GD678" s="38" t="s">
        <v>603</v>
      </c>
      <c r="GE678" s="38" t="s">
        <v>340</v>
      </c>
      <c r="GF678" s="38" t="s">
        <v>2094</v>
      </c>
      <c r="GG678" s="33" t="s">
        <v>1920</v>
      </c>
      <c r="GH678" s="30" t="s">
        <v>566</v>
      </c>
      <c r="GI678" s="147" t="s">
        <v>1990</v>
      </c>
      <c r="GJ678" s="147" t="s">
        <v>2001</v>
      </c>
      <c r="GK678" s="147" t="s">
        <v>3104</v>
      </c>
      <c r="GL678" s="88" t="s">
        <v>493</v>
      </c>
      <c r="GM678" s="147" t="s">
        <v>3092</v>
      </c>
      <c r="GN678" s="147" t="s">
        <v>1994</v>
      </c>
      <c r="GO678" s="147" t="s">
        <v>2096</v>
      </c>
      <c r="GP678" s="147" t="s">
        <v>1984</v>
      </c>
      <c r="GQ678" s="147" t="s">
        <v>1988</v>
      </c>
      <c r="GR678" s="156" t="s">
        <v>302</v>
      </c>
      <c r="GS678" s="85" t="s">
        <v>1944</v>
      </c>
      <c r="GT678" s="147"/>
      <c r="GU678" s="85"/>
      <c r="GV678" s="147" t="s">
        <v>2005</v>
      </c>
      <c r="GW678" s="85" t="s">
        <v>1976</v>
      </c>
      <c r="GX678" s="85" t="s">
        <v>480</v>
      </c>
      <c r="GY678" s="147" t="s">
        <v>2098</v>
      </c>
      <c r="GZ678" s="157" t="s">
        <v>612</v>
      </c>
      <c r="HA678" t="s">
        <v>1954</v>
      </c>
    </row>
    <row r="679" spans="1:209" ht="12.75">
      <c r="A679" s="28">
        <v>46381</v>
      </c>
      <c r="B679" s="88" t="s">
        <v>482</v>
      </c>
      <c r="C679" s="32"/>
      <c r="D679" s="88" t="s">
        <v>482</v>
      </c>
      <c r="E679" s="32"/>
      <c r="F679" s="88" t="s">
        <v>482</v>
      </c>
      <c r="G679" s="32"/>
      <c r="H679" s="32" t="s">
        <v>482</v>
      </c>
      <c r="I679" s="32"/>
      <c r="J679" s="88" t="s">
        <v>482</v>
      </c>
      <c r="K679" s="88" t="s">
        <v>482</v>
      </c>
      <c r="L679" s="88" t="s">
        <v>482</v>
      </c>
      <c r="M679" s="32" t="s">
        <v>482</v>
      </c>
      <c r="N679" s="88" t="s">
        <v>483</v>
      </c>
      <c r="O679" s="32"/>
      <c r="P679" s="32"/>
      <c r="Q679" s="88" t="s">
        <v>482</v>
      </c>
      <c r="R679" s="32"/>
      <c r="S679" s="32"/>
      <c r="T679" s="33" t="s">
        <v>482</v>
      </c>
      <c r="U679" s="88" t="s">
        <v>483</v>
      </c>
      <c r="V679" s="32"/>
      <c r="W679" s="88"/>
      <c r="X679" s="32"/>
      <c r="Y679" s="88" t="s">
        <v>482</v>
      </c>
      <c r="Z679" s="32" t="s">
        <v>482</v>
      </c>
      <c r="AA679" s="38" t="s">
        <v>482</v>
      </c>
      <c r="AB679" s="32"/>
      <c r="AC679" s="32" t="s">
        <v>483</v>
      </c>
      <c r="AD679" s="88"/>
      <c r="AE679" s="88" t="s">
        <v>482</v>
      </c>
      <c r="AF679" s="32"/>
      <c r="AG679" s="32"/>
      <c r="AH679" s="88" t="s">
        <v>482</v>
      </c>
      <c r="AI679" s="32"/>
      <c r="AJ679" s="32"/>
      <c r="AK679" s="88" t="s">
        <v>482</v>
      </c>
      <c r="AL679" s="32" t="s">
        <v>482</v>
      </c>
      <c r="AM679" s="88" t="s">
        <v>482</v>
      </c>
      <c r="AN679" s="88" t="s">
        <v>482</v>
      </c>
      <c r="AO679" s="88" t="s">
        <v>482</v>
      </c>
      <c r="AP679" s="32"/>
      <c r="AQ679" s="88" t="s">
        <v>482</v>
      </c>
      <c r="AR679" s="32"/>
      <c r="AS679" s="32"/>
      <c r="AT679" s="148" t="s">
        <v>483</v>
      </c>
      <c r="AU679" s="32"/>
      <c r="AV679" s="30" t="s">
        <v>483</v>
      </c>
      <c r="AW679" s="88" t="s">
        <v>482</v>
      </c>
      <c r="AX679" s="30" t="s">
        <v>482</v>
      </c>
      <c r="AY679" s="30" t="s">
        <v>483</v>
      </c>
      <c r="AZ679" s="32"/>
      <c r="BA679" s="145"/>
      <c r="BB679" s="88" t="s">
        <v>483</v>
      </c>
      <c r="BC679" s="32"/>
      <c r="BD679" s="32"/>
      <c r="BE679" s="32"/>
      <c r="BF679" s="32"/>
      <c r="BG679" s="32"/>
      <c r="BH679" s="32"/>
      <c r="BI679" s="32"/>
      <c r="BJ679" s="32"/>
      <c r="BK679" s="32"/>
      <c r="BL679" s="88" t="s">
        <v>482</v>
      </c>
      <c r="BM679" s="32"/>
      <c r="BN679" s="88" t="s">
        <v>483</v>
      </c>
      <c r="BO679" s="32"/>
      <c r="BP679" s="88" t="s">
        <v>483</v>
      </c>
      <c r="BQ679" s="32"/>
      <c r="BR679" s="88" t="s">
        <v>483</v>
      </c>
      <c r="BS679" s="177" t="s">
        <v>482</v>
      </c>
      <c r="BT679" s="88" t="s">
        <v>482</v>
      </c>
      <c r="BU679" s="32"/>
      <c r="BV679" s="33" t="s">
        <v>482</v>
      </c>
      <c r="BW679" s="32"/>
      <c r="BX679" s="147" t="s">
        <v>482</v>
      </c>
      <c r="BY679" s="32" t="s">
        <v>482</v>
      </c>
      <c r="BZ679" s="33" t="s">
        <v>482</v>
      </c>
      <c r="CA679" s="32"/>
      <c r="CB679" s="32"/>
      <c r="CC679" s="32"/>
      <c r="CD679" s="32"/>
      <c r="CE679" s="32"/>
      <c r="CF679" s="32"/>
      <c r="CG679" s="32"/>
      <c r="CH679" s="32"/>
      <c r="CI679" s="88" t="s">
        <v>483</v>
      </c>
      <c r="CJ679" s="32"/>
      <c r="CK679" s="32"/>
      <c r="CL679" s="88" t="s">
        <v>482</v>
      </c>
      <c r="CM679" s="113" t="s">
        <v>436</v>
      </c>
      <c r="CN679" s="88"/>
      <c r="CO679" s="32"/>
      <c r="CP679" s="88" t="s">
        <v>483</v>
      </c>
      <c r="CQ679" s="32"/>
      <c r="CR679" s="32"/>
      <c r="CS679" s="32"/>
      <c r="CT679" s="88"/>
      <c r="CU679" s="88" t="s">
        <v>482</v>
      </c>
      <c r="CV679" s="88" t="s">
        <v>483</v>
      </c>
      <c r="CW679" s="33" t="s">
        <v>483</v>
      </c>
      <c r="CX679" s="32"/>
      <c r="CY679" s="32"/>
      <c r="CZ679" s="32"/>
      <c r="DA679" s="32"/>
      <c r="DB679" s="32"/>
      <c r="DC679" s="32"/>
      <c r="DD679" s="32"/>
      <c r="DE679" s="32"/>
      <c r="DF679" s="32"/>
      <c r="DG679" s="32"/>
      <c r="DH679" s="32"/>
      <c r="DI679" s="88"/>
      <c r="DJ679" s="32"/>
      <c r="DK679" s="32"/>
      <c r="DL679" s="32"/>
      <c r="DM679" s="32"/>
      <c r="DN679" s="88"/>
      <c r="DO679" s="32"/>
      <c r="DP679" s="32"/>
      <c r="DQ679" s="32"/>
      <c r="DR679" s="32"/>
      <c r="DS679" s="32"/>
      <c r="DT679" s="32"/>
      <c r="DU679" s="32"/>
      <c r="DV679" s="32"/>
      <c r="DW679" s="88" t="s">
        <v>482</v>
      </c>
      <c r="DX679" s="32"/>
      <c r="DY679" s="32"/>
      <c r="DZ679" s="32"/>
      <c r="EA679" s="32"/>
      <c r="EB679" s="32"/>
      <c r="EC679" s="32"/>
      <c r="ED679" s="32"/>
      <c r="EE679" s="32"/>
      <c r="EF679" s="32"/>
      <c r="EG679" s="32"/>
      <c r="EH679" s="32"/>
      <c r="EI679" s="32"/>
      <c r="EJ679" s="32"/>
      <c r="EK679" s="32"/>
      <c r="EL679" s="74" t="s">
        <v>1948</v>
      </c>
      <c r="EM679" s="126" t="s">
        <v>1978</v>
      </c>
      <c r="ET679" s="147"/>
      <c r="EU679" s="147" t="s">
        <v>3198</v>
      </c>
      <c r="EV679" s="147" t="s">
        <v>1908</v>
      </c>
      <c r="EW679" s="147" t="s">
        <v>1908</v>
      </c>
      <c r="EX679" s="147" t="s">
        <v>1908</v>
      </c>
      <c r="EY679" s="147" t="s">
        <v>1908</v>
      </c>
      <c r="EZ679" s="147" t="s">
        <v>1908</v>
      </c>
      <c r="FA679" s="147" t="s">
        <v>1908</v>
      </c>
      <c r="FB679" s="147" t="s">
        <v>1908</v>
      </c>
      <c r="FC679" s="147" t="s">
        <v>1908</v>
      </c>
      <c r="FD679" s="166" t="s">
        <v>2101</v>
      </c>
      <c r="FE679" s="166"/>
      <c r="FF679" s="166"/>
      <c r="FG679" s="85" t="s">
        <v>430</v>
      </c>
      <c r="FH679" s="147" t="s">
        <v>2109</v>
      </c>
      <c r="FI679" s="156"/>
      <c r="FJ679" s="147" t="s">
        <v>3094</v>
      </c>
      <c r="FK679" s="147" t="s">
        <v>3200</v>
      </c>
      <c r="FL679" s="147" t="s">
        <v>2003</v>
      </c>
      <c r="FM679" s="69" t="s">
        <v>335</v>
      </c>
      <c r="FN679" s="147" t="s">
        <v>1985</v>
      </c>
      <c r="FO679" s="147"/>
      <c r="FP679" s="147" t="s">
        <v>3102</v>
      </c>
      <c r="FQ679" s="147" t="s">
        <v>3098</v>
      </c>
      <c r="FR679" s="147" t="s">
        <v>3096</v>
      </c>
      <c r="FS679" s="147" t="s">
        <v>3100</v>
      </c>
      <c r="FT679" s="161" t="s">
        <v>2086</v>
      </c>
      <c r="FU679" s="161" t="s">
        <v>2090</v>
      </c>
      <c r="FV679" s="161"/>
      <c r="FW679" s="161" t="s">
        <v>2087</v>
      </c>
      <c r="FX679" s="161" t="s">
        <v>2092</v>
      </c>
      <c r="FY679" s="147" t="s">
        <v>1935</v>
      </c>
      <c r="FZ679" s="147" t="s">
        <v>431</v>
      </c>
      <c r="GA679" s="30" t="s">
        <v>408</v>
      </c>
      <c r="GB679" s="30"/>
      <c r="GC679" s="85" t="s">
        <v>456</v>
      </c>
      <c r="GD679" s="38" t="s">
        <v>603</v>
      </c>
      <c r="GE679" s="38" t="s">
        <v>340</v>
      </c>
      <c r="GF679" s="38" t="s">
        <v>2094</v>
      </c>
      <c r="GG679" s="33" t="s">
        <v>1920</v>
      </c>
      <c r="GH679" s="30" t="s">
        <v>566</v>
      </c>
      <c r="GI679" s="147" t="s">
        <v>1990</v>
      </c>
      <c r="GJ679" s="147" t="s">
        <v>2001</v>
      </c>
      <c r="GK679" s="147" t="s">
        <v>3104</v>
      </c>
      <c r="GL679" s="88" t="s">
        <v>493</v>
      </c>
      <c r="GM679" s="147" t="s">
        <v>3092</v>
      </c>
      <c r="GN679" s="147" t="s">
        <v>1994</v>
      </c>
      <c r="GO679" s="147" t="s">
        <v>2096</v>
      </c>
      <c r="GP679" s="147" t="s">
        <v>1984</v>
      </c>
      <c r="GQ679" s="147" t="s">
        <v>1988</v>
      </c>
      <c r="GR679" s="156" t="s">
        <v>302</v>
      </c>
      <c r="GS679" s="85" t="s">
        <v>1944</v>
      </c>
      <c r="GT679" s="147"/>
      <c r="GU679" s="85"/>
      <c r="GV679" s="147" t="s">
        <v>2005</v>
      </c>
      <c r="GW679" s="85" t="s">
        <v>1976</v>
      </c>
      <c r="GX679" s="85" t="s">
        <v>480</v>
      </c>
      <c r="GY679" s="147" t="s">
        <v>2098</v>
      </c>
      <c r="GZ679" s="157" t="s">
        <v>612</v>
      </c>
      <c r="HA679" t="s">
        <v>1954</v>
      </c>
    </row>
    <row r="680" spans="1:209" ht="12.75">
      <c r="A680" s="28">
        <v>46382</v>
      </c>
      <c r="B680" s="88" t="s">
        <v>482</v>
      </c>
      <c r="C680" s="32"/>
      <c r="D680" s="88" t="s">
        <v>482</v>
      </c>
      <c r="E680" s="32"/>
      <c r="F680" s="88" t="s">
        <v>482</v>
      </c>
      <c r="G680" s="32"/>
      <c r="H680" s="32" t="s">
        <v>482</v>
      </c>
      <c r="I680" s="32"/>
      <c r="J680" s="88" t="s">
        <v>482</v>
      </c>
      <c r="K680" s="88" t="s">
        <v>482</v>
      </c>
      <c r="L680" s="88" t="s">
        <v>482</v>
      </c>
      <c r="M680" s="32" t="s">
        <v>482</v>
      </c>
      <c r="N680" s="88" t="s">
        <v>483</v>
      </c>
      <c r="O680" s="32"/>
      <c r="P680" s="32"/>
      <c r="Q680" s="88" t="s">
        <v>482</v>
      </c>
      <c r="R680" s="32"/>
      <c r="S680" s="32"/>
      <c r="T680" s="33" t="s">
        <v>482</v>
      </c>
      <c r="U680" s="88" t="s">
        <v>483</v>
      </c>
      <c r="V680" s="32"/>
      <c r="W680" s="88"/>
      <c r="X680" s="32"/>
      <c r="Y680" s="88" t="s">
        <v>482</v>
      </c>
      <c r="Z680" s="32" t="s">
        <v>482</v>
      </c>
      <c r="AA680" s="38" t="s">
        <v>482</v>
      </c>
      <c r="AB680" s="32"/>
      <c r="AC680" s="32" t="s">
        <v>483</v>
      </c>
      <c r="AD680" s="88"/>
      <c r="AE680" s="88" t="s">
        <v>482</v>
      </c>
      <c r="AF680" s="32"/>
      <c r="AG680" s="32"/>
      <c r="AH680" s="88" t="s">
        <v>482</v>
      </c>
      <c r="AI680" s="32"/>
      <c r="AJ680" s="32"/>
      <c r="AK680" s="88" t="s">
        <v>482</v>
      </c>
      <c r="AL680" s="32" t="s">
        <v>482</v>
      </c>
      <c r="AM680" s="88" t="s">
        <v>482</v>
      </c>
      <c r="AN680" s="88" t="s">
        <v>482</v>
      </c>
      <c r="AO680" s="88" t="s">
        <v>482</v>
      </c>
      <c r="AP680" s="32"/>
      <c r="AQ680" s="88" t="s">
        <v>482</v>
      </c>
      <c r="AR680" s="32"/>
      <c r="AS680" s="32"/>
      <c r="AT680" s="148" t="s">
        <v>483</v>
      </c>
      <c r="AU680" s="32"/>
      <c r="AV680" s="30" t="s">
        <v>483</v>
      </c>
      <c r="AW680" s="88" t="s">
        <v>482</v>
      </c>
      <c r="AX680" s="30" t="s">
        <v>482</v>
      </c>
      <c r="AY680" s="30" t="s">
        <v>483</v>
      </c>
      <c r="AZ680" s="32"/>
      <c r="BA680" s="145"/>
      <c r="BB680" s="88" t="s">
        <v>483</v>
      </c>
      <c r="BC680" s="32"/>
      <c r="BD680" s="32"/>
      <c r="BE680" s="32"/>
      <c r="BF680" s="32"/>
      <c r="BG680" s="32"/>
      <c r="BH680" s="32"/>
      <c r="BI680" s="32"/>
      <c r="BJ680" s="32"/>
      <c r="BK680" s="32"/>
      <c r="BL680" s="88" t="s">
        <v>482</v>
      </c>
      <c r="BM680" s="32"/>
      <c r="BN680" s="88" t="s">
        <v>483</v>
      </c>
      <c r="BO680" s="32"/>
      <c r="BP680" s="88" t="s">
        <v>483</v>
      </c>
      <c r="BQ680" s="32"/>
      <c r="BR680" s="88" t="s">
        <v>483</v>
      </c>
      <c r="BS680" s="177" t="s">
        <v>482</v>
      </c>
      <c r="BT680" s="88" t="s">
        <v>482</v>
      </c>
      <c r="BU680" s="32"/>
      <c r="BV680" s="33" t="s">
        <v>482</v>
      </c>
      <c r="BW680" s="32"/>
      <c r="BX680" s="147" t="s">
        <v>482</v>
      </c>
      <c r="BY680" s="32" t="s">
        <v>482</v>
      </c>
      <c r="BZ680" s="33" t="s">
        <v>482</v>
      </c>
      <c r="CA680" s="32"/>
      <c r="CB680" s="32"/>
      <c r="CC680" s="32"/>
      <c r="CD680" s="32"/>
      <c r="CE680" s="32"/>
      <c r="CF680" s="32"/>
      <c r="CG680" s="32"/>
      <c r="CH680" s="32"/>
      <c r="CI680" s="88" t="s">
        <v>483</v>
      </c>
      <c r="CJ680" s="32"/>
      <c r="CK680" s="32"/>
      <c r="CL680" s="88" t="s">
        <v>482</v>
      </c>
      <c r="CM680" s="113" t="s">
        <v>436</v>
      </c>
      <c r="CN680" s="88"/>
      <c r="CO680" s="32"/>
      <c r="CP680" s="88" t="s">
        <v>483</v>
      </c>
      <c r="CQ680" s="32"/>
      <c r="CR680" s="32"/>
      <c r="CS680" s="32"/>
      <c r="CT680" s="88"/>
      <c r="CU680" s="88" t="s">
        <v>482</v>
      </c>
      <c r="CV680" s="88" t="s">
        <v>483</v>
      </c>
      <c r="CW680" s="33" t="s">
        <v>483</v>
      </c>
      <c r="CX680" s="32"/>
      <c r="CY680" s="32"/>
      <c r="CZ680" s="32"/>
      <c r="DA680" s="32"/>
      <c r="DB680" s="32"/>
      <c r="DC680" s="32"/>
      <c r="DD680" s="32"/>
      <c r="DE680" s="32"/>
      <c r="DF680" s="32"/>
      <c r="DG680" s="32"/>
      <c r="DH680" s="32"/>
      <c r="DI680" s="88"/>
      <c r="DJ680" s="32"/>
      <c r="DK680" s="32"/>
      <c r="DL680" s="32"/>
      <c r="DM680" s="32"/>
      <c r="DN680" s="88"/>
      <c r="DO680" s="32"/>
      <c r="DP680" s="32"/>
      <c r="DQ680" s="32"/>
      <c r="DR680" s="32"/>
      <c r="DS680" s="32"/>
      <c r="DT680" s="32"/>
      <c r="DU680" s="32"/>
      <c r="DV680" s="32"/>
      <c r="DW680" s="88" t="s">
        <v>482</v>
      </c>
      <c r="DX680" s="32"/>
      <c r="DY680" s="32"/>
      <c r="DZ680" s="32"/>
      <c r="EA680" s="32"/>
      <c r="EB680" s="32"/>
      <c r="EC680" s="32"/>
      <c r="ED680" s="32"/>
      <c r="EE680" s="32"/>
      <c r="EF680" s="32"/>
      <c r="EG680" s="32"/>
      <c r="EH680" s="32"/>
      <c r="EI680" s="32"/>
      <c r="EJ680" s="32"/>
      <c r="EK680" s="32"/>
      <c r="EL680" s="74" t="s">
        <v>1948</v>
      </c>
      <c r="EM680" s="126" t="s">
        <v>1978</v>
      </c>
      <c r="ET680" s="147"/>
      <c r="EU680" s="147" t="s">
        <v>3198</v>
      </c>
      <c r="EV680" s="147" t="s">
        <v>1908</v>
      </c>
      <c r="EW680" s="147" t="s">
        <v>1908</v>
      </c>
      <c r="EX680" s="147" t="s">
        <v>1908</v>
      </c>
      <c r="EY680" s="147" t="s">
        <v>1908</v>
      </c>
      <c r="EZ680" s="147" t="s">
        <v>1908</v>
      </c>
      <c r="FA680" s="147" t="s">
        <v>1908</v>
      </c>
      <c r="FB680" s="147" t="s">
        <v>1908</v>
      </c>
      <c r="FC680" s="147" t="s">
        <v>1908</v>
      </c>
      <c r="FD680" s="166" t="s">
        <v>2101</v>
      </c>
      <c r="FE680" s="166"/>
      <c r="FF680" s="166"/>
      <c r="FG680" s="85" t="s">
        <v>430</v>
      </c>
      <c r="FH680" s="147" t="s">
        <v>2109</v>
      </c>
      <c r="FI680" s="156"/>
      <c r="FJ680" s="147" t="s">
        <v>3094</v>
      </c>
      <c r="FK680" s="147" t="s">
        <v>3200</v>
      </c>
      <c r="FL680" s="147" t="s">
        <v>2003</v>
      </c>
      <c r="FM680" s="69" t="s">
        <v>335</v>
      </c>
      <c r="FN680" s="147" t="s">
        <v>1985</v>
      </c>
      <c r="FO680" s="147"/>
      <c r="FP680" s="147" t="s">
        <v>3102</v>
      </c>
      <c r="FQ680" s="147" t="s">
        <v>3098</v>
      </c>
      <c r="FR680" s="147" t="s">
        <v>3096</v>
      </c>
      <c r="FS680" s="147" t="s">
        <v>3100</v>
      </c>
      <c r="FT680" s="161" t="s">
        <v>2086</v>
      </c>
      <c r="FU680" s="161" t="s">
        <v>2090</v>
      </c>
      <c r="FV680" s="161"/>
      <c r="FW680" s="161" t="s">
        <v>2087</v>
      </c>
      <c r="FX680" s="161" t="s">
        <v>2092</v>
      </c>
      <c r="FY680" s="147" t="s">
        <v>1935</v>
      </c>
      <c r="FZ680" s="147" t="s">
        <v>431</v>
      </c>
      <c r="GA680" s="30" t="s">
        <v>408</v>
      </c>
      <c r="GB680" s="30"/>
      <c r="GC680" s="85" t="s">
        <v>456</v>
      </c>
      <c r="GD680" s="38" t="s">
        <v>603</v>
      </c>
      <c r="GE680" s="38" t="s">
        <v>340</v>
      </c>
      <c r="GF680" s="38" t="s">
        <v>2094</v>
      </c>
      <c r="GG680" s="33" t="s">
        <v>1920</v>
      </c>
      <c r="GH680" s="30" t="s">
        <v>566</v>
      </c>
      <c r="GI680" s="147" t="s">
        <v>1990</v>
      </c>
      <c r="GJ680" s="147" t="s">
        <v>2001</v>
      </c>
      <c r="GK680" s="147" t="s">
        <v>3104</v>
      </c>
      <c r="GL680" s="88" t="s">
        <v>493</v>
      </c>
      <c r="GM680" s="147" t="s">
        <v>3092</v>
      </c>
      <c r="GN680" s="147" t="s">
        <v>1994</v>
      </c>
      <c r="GO680" s="147" t="s">
        <v>2096</v>
      </c>
      <c r="GP680" s="147" t="s">
        <v>1984</v>
      </c>
      <c r="GQ680" s="147" t="s">
        <v>1988</v>
      </c>
      <c r="GR680" s="156" t="s">
        <v>302</v>
      </c>
      <c r="GS680" s="85" t="s">
        <v>1944</v>
      </c>
      <c r="GT680" s="147"/>
      <c r="GU680" s="85"/>
      <c r="GV680" s="147" t="s">
        <v>2005</v>
      </c>
      <c r="GW680" s="85" t="s">
        <v>1976</v>
      </c>
      <c r="GX680" s="85" t="s">
        <v>480</v>
      </c>
      <c r="GY680" s="147" t="s">
        <v>2098</v>
      </c>
      <c r="GZ680" s="157" t="s">
        <v>612</v>
      </c>
      <c r="HA680" t="s">
        <v>1954</v>
      </c>
    </row>
    <row r="681" spans="1:209" ht="12.75">
      <c r="A681" s="28">
        <v>46383</v>
      </c>
      <c r="B681" s="88" t="s">
        <v>482</v>
      </c>
      <c r="C681" s="32"/>
      <c r="D681" s="88" t="s">
        <v>482</v>
      </c>
      <c r="E681" s="32"/>
      <c r="F681" s="88" t="s">
        <v>482</v>
      </c>
      <c r="G681" s="32"/>
      <c r="H681" s="32" t="s">
        <v>482</v>
      </c>
      <c r="I681" s="32"/>
      <c r="J681" s="88" t="s">
        <v>482</v>
      </c>
      <c r="K681" s="88" t="s">
        <v>482</v>
      </c>
      <c r="L681" s="88" t="s">
        <v>482</v>
      </c>
      <c r="M681" s="32" t="s">
        <v>482</v>
      </c>
      <c r="N681" s="88" t="s">
        <v>483</v>
      </c>
      <c r="O681" s="32"/>
      <c r="P681" s="32"/>
      <c r="Q681" s="88" t="s">
        <v>482</v>
      </c>
      <c r="R681" s="32"/>
      <c r="S681" s="32"/>
      <c r="T681" s="33" t="s">
        <v>482</v>
      </c>
      <c r="U681" s="88" t="s">
        <v>483</v>
      </c>
      <c r="V681" s="32"/>
      <c r="W681" s="88"/>
      <c r="X681" s="32"/>
      <c r="Y681" s="88" t="s">
        <v>482</v>
      </c>
      <c r="Z681" s="32" t="s">
        <v>482</v>
      </c>
      <c r="AA681" s="38" t="s">
        <v>482</v>
      </c>
      <c r="AB681" s="32"/>
      <c r="AC681" s="32" t="s">
        <v>483</v>
      </c>
      <c r="AD681" s="88"/>
      <c r="AE681" s="88" t="s">
        <v>482</v>
      </c>
      <c r="AF681" s="32"/>
      <c r="AG681" s="32"/>
      <c r="AH681" s="88" t="s">
        <v>482</v>
      </c>
      <c r="AI681" s="32"/>
      <c r="AJ681" s="32"/>
      <c r="AK681" s="88" t="s">
        <v>482</v>
      </c>
      <c r="AL681" s="32" t="s">
        <v>482</v>
      </c>
      <c r="AM681" s="88" t="s">
        <v>482</v>
      </c>
      <c r="AN681" s="88" t="s">
        <v>482</v>
      </c>
      <c r="AO681" s="88" t="s">
        <v>482</v>
      </c>
      <c r="AP681" s="32"/>
      <c r="AQ681" s="88" t="s">
        <v>482</v>
      </c>
      <c r="AR681" s="32"/>
      <c r="AS681" s="32"/>
      <c r="AT681" s="148" t="s">
        <v>483</v>
      </c>
      <c r="AU681" s="32"/>
      <c r="AV681" s="30" t="s">
        <v>483</v>
      </c>
      <c r="AW681" s="88" t="s">
        <v>482</v>
      </c>
      <c r="AX681" s="30" t="s">
        <v>482</v>
      </c>
      <c r="AY681" s="30" t="s">
        <v>483</v>
      </c>
      <c r="AZ681" s="32"/>
      <c r="BA681" s="145"/>
      <c r="BB681" s="88" t="s">
        <v>483</v>
      </c>
      <c r="BC681" s="32"/>
      <c r="BD681" s="32"/>
      <c r="BE681" s="32"/>
      <c r="BF681" s="32"/>
      <c r="BG681" s="32"/>
      <c r="BH681" s="32"/>
      <c r="BI681" s="32"/>
      <c r="BJ681" s="32"/>
      <c r="BK681" s="32"/>
      <c r="BL681" s="88" t="s">
        <v>482</v>
      </c>
      <c r="BM681" s="32"/>
      <c r="BN681" s="88" t="s">
        <v>483</v>
      </c>
      <c r="BO681" s="32"/>
      <c r="BP681" s="88" t="s">
        <v>483</v>
      </c>
      <c r="BQ681" s="32"/>
      <c r="BR681" s="88" t="s">
        <v>483</v>
      </c>
      <c r="BS681" s="177" t="s">
        <v>482</v>
      </c>
      <c r="BT681" s="88" t="s">
        <v>482</v>
      </c>
      <c r="BU681" s="32"/>
      <c r="BV681" s="33" t="s">
        <v>482</v>
      </c>
      <c r="BW681" s="32"/>
      <c r="BX681" s="147" t="s">
        <v>482</v>
      </c>
      <c r="BY681" s="32" t="s">
        <v>482</v>
      </c>
      <c r="BZ681" s="33" t="s">
        <v>482</v>
      </c>
      <c r="CA681" s="32"/>
      <c r="CB681" s="32"/>
      <c r="CC681" s="32"/>
      <c r="CD681" s="32"/>
      <c r="CE681" s="32"/>
      <c r="CF681" s="32"/>
      <c r="CG681" s="32"/>
      <c r="CH681" s="32"/>
      <c r="CI681" s="88" t="s">
        <v>483</v>
      </c>
      <c r="CJ681" s="32"/>
      <c r="CK681" s="32"/>
      <c r="CL681" s="88" t="s">
        <v>482</v>
      </c>
      <c r="CM681" s="113" t="s">
        <v>436</v>
      </c>
      <c r="CN681" s="88"/>
      <c r="CO681" s="32"/>
      <c r="CP681" s="88" t="s">
        <v>483</v>
      </c>
      <c r="CQ681" s="32"/>
      <c r="CR681" s="32"/>
      <c r="CS681" s="32"/>
      <c r="CT681" s="88"/>
      <c r="CU681" s="88" t="s">
        <v>482</v>
      </c>
      <c r="CV681" s="88" t="s">
        <v>483</v>
      </c>
      <c r="CW681" s="33" t="s">
        <v>483</v>
      </c>
      <c r="CX681" s="32"/>
      <c r="CY681" s="32"/>
      <c r="CZ681" s="32"/>
      <c r="DA681" s="32"/>
      <c r="DB681" s="32"/>
      <c r="DC681" s="32"/>
      <c r="DD681" s="32"/>
      <c r="DE681" s="32"/>
      <c r="DF681" s="32"/>
      <c r="DG681" s="32"/>
      <c r="DH681" s="32"/>
      <c r="DI681" s="88"/>
      <c r="DJ681" s="32"/>
      <c r="DK681" s="32"/>
      <c r="DL681" s="32"/>
      <c r="DM681" s="32"/>
      <c r="DN681" s="88"/>
      <c r="DO681" s="32"/>
      <c r="DP681" s="32"/>
      <c r="DQ681" s="32"/>
      <c r="DR681" s="32"/>
      <c r="DS681" s="32"/>
      <c r="DT681" s="32"/>
      <c r="DU681" s="32"/>
      <c r="DV681" s="32"/>
      <c r="DW681" s="88" t="s">
        <v>482</v>
      </c>
      <c r="DX681" s="32"/>
      <c r="DY681" s="32"/>
      <c r="DZ681" s="32"/>
      <c r="EA681" s="32"/>
      <c r="EB681" s="32"/>
      <c r="EC681" s="32"/>
      <c r="ED681" s="32"/>
      <c r="EE681" s="32"/>
      <c r="EF681" s="32"/>
      <c r="EG681" s="32"/>
      <c r="EH681" s="32"/>
      <c r="EI681" s="32"/>
      <c r="EJ681" s="32"/>
      <c r="EK681" s="32"/>
      <c r="EL681" s="74" t="s">
        <v>1948</v>
      </c>
      <c r="EM681" s="126" t="s">
        <v>1978</v>
      </c>
      <c r="ET681" s="147"/>
      <c r="EU681" s="147" t="s">
        <v>3198</v>
      </c>
      <c r="EV681" s="147" t="s">
        <v>1908</v>
      </c>
      <c r="EW681" s="147" t="s">
        <v>1908</v>
      </c>
      <c r="EX681" s="147" t="s">
        <v>1908</v>
      </c>
      <c r="EY681" s="147" t="s">
        <v>1908</v>
      </c>
      <c r="EZ681" s="147" t="s">
        <v>1908</v>
      </c>
      <c r="FA681" s="147" t="s">
        <v>1908</v>
      </c>
      <c r="FB681" s="147" t="s">
        <v>1908</v>
      </c>
      <c r="FC681" s="147" t="s">
        <v>1908</v>
      </c>
      <c r="FD681" s="166" t="s">
        <v>2101</v>
      </c>
      <c r="FE681" s="166"/>
      <c r="FF681" s="166"/>
      <c r="FG681" s="85" t="s">
        <v>430</v>
      </c>
      <c r="FH681" s="147" t="s">
        <v>2109</v>
      </c>
      <c r="FI681" s="156"/>
      <c r="FJ681" s="147" t="s">
        <v>3094</v>
      </c>
      <c r="FK681" s="147" t="s">
        <v>3200</v>
      </c>
      <c r="FL681" s="147" t="s">
        <v>2003</v>
      </c>
      <c r="FM681" s="69" t="s">
        <v>335</v>
      </c>
      <c r="FN681" s="147" t="s">
        <v>1985</v>
      </c>
      <c r="FO681" s="147"/>
      <c r="FP681" s="147" t="s">
        <v>3102</v>
      </c>
      <c r="FQ681" s="147" t="s">
        <v>3098</v>
      </c>
      <c r="FR681" s="147" t="s">
        <v>3096</v>
      </c>
      <c r="FS681" s="147" t="s">
        <v>3100</v>
      </c>
      <c r="FT681" s="161" t="s">
        <v>2086</v>
      </c>
      <c r="FU681" s="161" t="s">
        <v>2090</v>
      </c>
      <c r="FV681" s="161"/>
      <c r="FW681" s="161" t="s">
        <v>2087</v>
      </c>
      <c r="FX681" s="161" t="s">
        <v>2092</v>
      </c>
      <c r="FY681" s="147" t="s">
        <v>1935</v>
      </c>
      <c r="FZ681" s="147" t="s">
        <v>431</v>
      </c>
      <c r="GA681" s="30" t="s">
        <v>408</v>
      </c>
      <c r="GB681" s="30"/>
      <c r="GC681" s="85" t="s">
        <v>456</v>
      </c>
      <c r="GD681" s="38" t="s">
        <v>603</v>
      </c>
      <c r="GE681" s="38" t="s">
        <v>340</v>
      </c>
      <c r="GF681" s="38" t="s">
        <v>2094</v>
      </c>
      <c r="GG681" s="33" t="s">
        <v>1920</v>
      </c>
      <c r="GH681" s="30" t="s">
        <v>566</v>
      </c>
      <c r="GI681" s="147" t="s">
        <v>1990</v>
      </c>
      <c r="GJ681" s="147" t="s">
        <v>2001</v>
      </c>
      <c r="GK681" s="147" t="s">
        <v>3104</v>
      </c>
      <c r="GL681" s="88" t="s">
        <v>493</v>
      </c>
      <c r="GM681" s="147" t="s">
        <v>3092</v>
      </c>
      <c r="GN681" s="147" t="s">
        <v>1994</v>
      </c>
      <c r="GO681" s="147" t="s">
        <v>2096</v>
      </c>
      <c r="GP681" s="147" t="s">
        <v>1984</v>
      </c>
      <c r="GQ681" s="147" t="s">
        <v>1988</v>
      </c>
      <c r="GR681" s="156" t="s">
        <v>302</v>
      </c>
      <c r="GS681" s="85" t="s">
        <v>1944</v>
      </c>
      <c r="GT681" s="147"/>
      <c r="GU681" s="85"/>
      <c r="GV681" s="147" t="s">
        <v>2005</v>
      </c>
      <c r="GW681" s="85" t="s">
        <v>1976</v>
      </c>
      <c r="GX681" s="85" t="s">
        <v>480</v>
      </c>
      <c r="GY681" s="147" t="s">
        <v>2098</v>
      </c>
      <c r="GZ681" s="157" t="s">
        <v>612</v>
      </c>
      <c r="HA681" t="s">
        <v>1954</v>
      </c>
    </row>
    <row r="682" spans="1:209" ht="12.75">
      <c r="A682" s="28">
        <v>46384</v>
      </c>
      <c r="B682" s="88" t="s">
        <v>482</v>
      </c>
      <c r="C682" s="32"/>
      <c r="D682" s="88" t="s">
        <v>482</v>
      </c>
      <c r="E682" s="32"/>
      <c r="F682" s="88" t="s">
        <v>482</v>
      </c>
      <c r="G682" s="32"/>
      <c r="H682" s="32" t="s">
        <v>482</v>
      </c>
      <c r="I682" s="32"/>
      <c r="J682" s="88" t="s">
        <v>482</v>
      </c>
      <c r="K682" s="88" t="s">
        <v>482</v>
      </c>
      <c r="L682" s="88" t="s">
        <v>482</v>
      </c>
      <c r="M682" s="32" t="s">
        <v>482</v>
      </c>
      <c r="N682" s="88" t="s">
        <v>483</v>
      </c>
      <c r="O682" s="32"/>
      <c r="P682" s="32"/>
      <c r="Q682" s="88" t="s">
        <v>482</v>
      </c>
      <c r="R682" s="32"/>
      <c r="S682" s="32"/>
      <c r="T682" s="33" t="s">
        <v>482</v>
      </c>
      <c r="U682" s="88" t="s">
        <v>483</v>
      </c>
      <c r="V682" s="32"/>
      <c r="W682" s="88"/>
      <c r="X682" s="32"/>
      <c r="Y682" s="88" t="s">
        <v>482</v>
      </c>
      <c r="Z682" s="32" t="s">
        <v>482</v>
      </c>
      <c r="AA682" s="38" t="s">
        <v>482</v>
      </c>
      <c r="AB682" s="32"/>
      <c r="AC682" s="32" t="s">
        <v>483</v>
      </c>
      <c r="AD682" s="88"/>
      <c r="AE682" s="88" t="s">
        <v>482</v>
      </c>
      <c r="AF682" s="32"/>
      <c r="AG682" s="32"/>
      <c r="AH682" s="88" t="s">
        <v>482</v>
      </c>
      <c r="AI682" s="32"/>
      <c r="AJ682" s="32"/>
      <c r="AK682" s="88" t="s">
        <v>482</v>
      </c>
      <c r="AL682" s="32" t="s">
        <v>482</v>
      </c>
      <c r="AM682" s="88" t="s">
        <v>482</v>
      </c>
      <c r="AN682" s="88" t="s">
        <v>482</v>
      </c>
      <c r="AO682" s="88" t="s">
        <v>482</v>
      </c>
      <c r="AP682" s="32"/>
      <c r="AQ682" s="88" t="s">
        <v>482</v>
      </c>
      <c r="AR682" s="32"/>
      <c r="AS682" s="32"/>
      <c r="AT682" s="148" t="s">
        <v>483</v>
      </c>
      <c r="AU682" s="32"/>
      <c r="AV682" s="30" t="s">
        <v>483</v>
      </c>
      <c r="AW682" s="88" t="s">
        <v>482</v>
      </c>
      <c r="AX682" s="30" t="s">
        <v>482</v>
      </c>
      <c r="AY682" s="30" t="s">
        <v>483</v>
      </c>
      <c r="AZ682" s="32"/>
      <c r="BA682" s="145"/>
      <c r="BB682" s="88" t="s">
        <v>483</v>
      </c>
      <c r="BC682" s="32"/>
      <c r="BD682" s="32"/>
      <c r="BE682" s="32"/>
      <c r="BF682" s="32"/>
      <c r="BG682" s="32"/>
      <c r="BH682" s="32"/>
      <c r="BI682" s="32"/>
      <c r="BJ682" s="32"/>
      <c r="BK682" s="32"/>
      <c r="BL682" s="88" t="s">
        <v>482</v>
      </c>
      <c r="BM682" s="32"/>
      <c r="BN682" s="88" t="s">
        <v>483</v>
      </c>
      <c r="BO682" s="32"/>
      <c r="BP682" s="88" t="s">
        <v>483</v>
      </c>
      <c r="BQ682" s="32"/>
      <c r="BR682" s="88" t="s">
        <v>483</v>
      </c>
      <c r="BS682" s="177" t="s">
        <v>482</v>
      </c>
      <c r="BT682" s="88" t="s">
        <v>482</v>
      </c>
      <c r="BU682" s="32"/>
      <c r="BV682" s="33" t="s">
        <v>482</v>
      </c>
      <c r="BW682" s="32"/>
      <c r="BX682" s="147" t="s">
        <v>482</v>
      </c>
      <c r="BY682" s="32" t="s">
        <v>482</v>
      </c>
      <c r="BZ682" s="33" t="s">
        <v>482</v>
      </c>
      <c r="CA682" s="32"/>
      <c r="CB682" s="32"/>
      <c r="CC682" s="32"/>
      <c r="CD682" s="32"/>
      <c r="CE682" s="32"/>
      <c r="CF682" s="32"/>
      <c r="CG682" s="32"/>
      <c r="CH682" s="32"/>
      <c r="CI682" s="88" t="s">
        <v>483</v>
      </c>
      <c r="CJ682" s="32"/>
      <c r="CK682" s="32"/>
      <c r="CL682" s="88" t="s">
        <v>482</v>
      </c>
      <c r="CM682" s="113" t="s">
        <v>436</v>
      </c>
      <c r="CN682" s="88"/>
      <c r="CO682" s="32"/>
      <c r="CP682" s="88" t="s">
        <v>483</v>
      </c>
      <c r="CQ682" s="32"/>
      <c r="CR682" s="32"/>
      <c r="CS682" s="32"/>
      <c r="CT682" s="88"/>
      <c r="CU682" s="88" t="s">
        <v>482</v>
      </c>
      <c r="CV682" s="88" t="s">
        <v>483</v>
      </c>
      <c r="CW682" s="33" t="s">
        <v>483</v>
      </c>
      <c r="CX682" s="32"/>
      <c r="CY682" s="32"/>
      <c r="CZ682" s="32"/>
      <c r="DA682" s="32"/>
      <c r="DB682" s="32"/>
      <c r="DC682" s="32"/>
      <c r="DD682" s="32"/>
      <c r="DE682" s="32"/>
      <c r="DF682" s="32"/>
      <c r="DG682" s="32"/>
      <c r="DH682" s="32"/>
      <c r="DI682" s="88"/>
      <c r="DJ682" s="32"/>
      <c r="DK682" s="32"/>
      <c r="DL682" s="32"/>
      <c r="DM682" s="32"/>
      <c r="DN682" s="88"/>
      <c r="DO682" s="32"/>
      <c r="DP682" s="32"/>
      <c r="DQ682" s="32"/>
      <c r="DR682" s="32"/>
      <c r="DS682" s="32"/>
      <c r="DT682" s="32"/>
      <c r="DU682" s="32"/>
      <c r="DV682" s="32"/>
      <c r="DW682" s="88" t="s">
        <v>482</v>
      </c>
      <c r="DX682" s="32"/>
      <c r="DY682" s="32"/>
      <c r="DZ682" s="32"/>
      <c r="EA682" s="32"/>
      <c r="EB682" s="32"/>
      <c r="EC682" s="32"/>
      <c r="ED682" s="32"/>
      <c r="EE682" s="32"/>
      <c r="EF682" s="32"/>
      <c r="EG682" s="32"/>
      <c r="EH682" s="32"/>
      <c r="EI682" s="32"/>
      <c r="EJ682" s="32"/>
      <c r="EK682" s="32"/>
      <c r="EL682" s="74" t="s">
        <v>1948</v>
      </c>
      <c r="EM682" s="126" t="s">
        <v>1978</v>
      </c>
      <c r="ET682" s="147"/>
      <c r="EU682" s="147" t="s">
        <v>3198</v>
      </c>
      <c r="EV682" s="147" t="s">
        <v>1908</v>
      </c>
      <c r="EW682" s="147" t="s">
        <v>1908</v>
      </c>
      <c r="EX682" s="147" t="s">
        <v>1908</v>
      </c>
      <c r="EY682" s="147" t="s">
        <v>1908</v>
      </c>
      <c r="EZ682" s="147" t="s">
        <v>1908</v>
      </c>
      <c r="FA682" s="147" t="s">
        <v>1908</v>
      </c>
      <c r="FB682" s="147" t="s">
        <v>1908</v>
      </c>
      <c r="FC682" s="147" t="s">
        <v>1908</v>
      </c>
      <c r="FD682" s="166" t="s">
        <v>2101</v>
      </c>
      <c r="FE682" s="166"/>
      <c r="FF682" s="166"/>
      <c r="FG682" s="85" t="s">
        <v>430</v>
      </c>
      <c r="FH682" s="147" t="s">
        <v>2109</v>
      </c>
      <c r="FI682" s="156"/>
      <c r="FJ682" s="147" t="s">
        <v>3094</v>
      </c>
      <c r="FK682" s="147" t="s">
        <v>3200</v>
      </c>
      <c r="FL682" s="147" t="s">
        <v>2003</v>
      </c>
      <c r="FM682" s="69" t="s">
        <v>335</v>
      </c>
      <c r="FN682" s="147" t="s">
        <v>1985</v>
      </c>
      <c r="FO682" s="147"/>
      <c r="FP682" s="147" t="s">
        <v>3102</v>
      </c>
      <c r="FQ682" s="147" t="s">
        <v>3098</v>
      </c>
      <c r="FR682" s="147" t="s">
        <v>3096</v>
      </c>
      <c r="FS682" s="147" t="s">
        <v>3100</v>
      </c>
      <c r="FT682" s="161" t="s">
        <v>2086</v>
      </c>
      <c r="FU682" s="161" t="s">
        <v>2090</v>
      </c>
      <c r="FV682" s="161"/>
      <c r="FW682" s="161" t="s">
        <v>2087</v>
      </c>
      <c r="FX682" s="161" t="s">
        <v>2092</v>
      </c>
      <c r="FY682" s="147" t="s">
        <v>1935</v>
      </c>
      <c r="FZ682" s="147" t="s">
        <v>431</v>
      </c>
      <c r="GA682" s="30" t="s">
        <v>408</v>
      </c>
      <c r="GB682" s="30"/>
      <c r="GC682" s="85" t="s">
        <v>456</v>
      </c>
      <c r="GD682" s="38" t="s">
        <v>603</v>
      </c>
      <c r="GE682" s="38" t="s">
        <v>340</v>
      </c>
      <c r="GF682" s="38" t="s">
        <v>2094</v>
      </c>
      <c r="GG682" s="33" t="s">
        <v>1920</v>
      </c>
      <c r="GH682" s="30" t="s">
        <v>566</v>
      </c>
      <c r="GI682" s="147" t="s">
        <v>1990</v>
      </c>
      <c r="GJ682" s="147" t="s">
        <v>2001</v>
      </c>
      <c r="GK682" s="147" t="s">
        <v>3104</v>
      </c>
      <c r="GL682" s="88" t="s">
        <v>493</v>
      </c>
      <c r="GM682" s="147" t="s">
        <v>3092</v>
      </c>
      <c r="GN682" s="147" t="s">
        <v>1994</v>
      </c>
      <c r="GO682" s="147" t="s">
        <v>2096</v>
      </c>
      <c r="GP682" s="147" t="s">
        <v>1984</v>
      </c>
      <c r="GQ682" s="147" t="s">
        <v>1988</v>
      </c>
      <c r="GR682" s="156" t="s">
        <v>302</v>
      </c>
      <c r="GS682" s="85" t="s">
        <v>1944</v>
      </c>
      <c r="GT682" s="147"/>
      <c r="GU682" s="85"/>
      <c r="GV682" s="147" t="s">
        <v>2005</v>
      </c>
      <c r="GW682" s="85" t="s">
        <v>1976</v>
      </c>
      <c r="GX682" s="85" t="s">
        <v>480</v>
      </c>
      <c r="GY682" s="147" t="s">
        <v>2098</v>
      </c>
      <c r="GZ682" s="157" t="s">
        <v>612</v>
      </c>
      <c r="HA682" t="s">
        <v>1954</v>
      </c>
    </row>
    <row r="683" spans="1:209" ht="12.75">
      <c r="A683" s="28">
        <v>46385</v>
      </c>
      <c r="B683" s="88" t="s">
        <v>482</v>
      </c>
      <c r="C683" s="32"/>
      <c r="D683" s="88" t="s">
        <v>482</v>
      </c>
      <c r="E683" s="32"/>
      <c r="F683" s="88" t="s">
        <v>482</v>
      </c>
      <c r="G683" s="32"/>
      <c r="H683" s="32" t="s">
        <v>482</v>
      </c>
      <c r="I683" s="32"/>
      <c r="J683" s="88" t="s">
        <v>482</v>
      </c>
      <c r="K683" s="88" t="s">
        <v>482</v>
      </c>
      <c r="L683" s="88" t="s">
        <v>482</v>
      </c>
      <c r="M683" s="32" t="s">
        <v>482</v>
      </c>
      <c r="N683" s="88" t="s">
        <v>483</v>
      </c>
      <c r="O683" s="32"/>
      <c r="P683" s="32"/>
      <c r="Q683" s="88" t="s">
        <v>482</v>
      </c>
      <c r="R683" s="32"/>
      <c r="S683" s="32"/>
      <c r="T683" s="33" t="s">
        <v>482</v>
      </c>
      <c r="U683" s="88" t="s">
        <v>483</v>
      </c>
      <c r="V683" s="32"/>
      <c r="W683" s="88"/>
      <c r="X683" s="32"/>
      <c r="Y683" s="88" t="s">
        <v>482</v>
      </c>
      <c r="Z683" s="32" t="s">
        <v>482</v>
      </c>
      <c r="AA683" s="38" t="s">
        <v>482</v>
      </c>
      <c r="AB683" s="32"/>
      <c r="AC683" s="32" t="s">
        <v>483</v>
      </c>
      <c r="AD683" s="88"/>
      <c r="AE683" s="88" t="s">
        <v>482</v>
      </c>
      <c r="AF683" s="32"/>
      <c r="AG683" s="32"/>
      <c r="AH683" s="88" t="s">
        <v>482</v>
      </c>
      <c r="AI683" s="32"/>
      <c r="AJ683" s="32"/>
      <c r="AK683" s="88" t="s">
        <v>482</v>
      </c>
      <c r="AL683" s="32" t="s">
        <v>482</v>
      </c>
      <c r="AM683" s="88" t="s">
        <v>482</v>
      </c>
      <c r="AN683" s="88" t="s">
        <v>482</v>
      </c>
      <c r="AO683" s="88" t="s">
        <v>482</v>
      </c>
      <c r="AP683" s="32"/>
      <c r="AQ683" s="88" t="s">
        <v>482</v>
      </c>
      <c r="AR683" s="32"/>
      <c r="AS683" s="32"/>
      <c r="AT683" s="148" t="s">
        <v>483</v>
      </c>
      <c r="AU683" s="32"/>
      <c r="AV683" s="30" t="s">
        <v>483</v>
      </c>
      <c r="AW683" s="88" t="s">
        <v>482</v>
      </c>
      <c r="AX683" s="30" t="s">
        <v>482</v>
      </c>
      <c r="AY683" s="30" t="s">
        <v>483</v>
      </c>
      <c r="AZ683" s="32"/>
      <c r="BA683" s="145"/>
      <c r="BB683" s="88" t="s">
        <v>483</v>
      </c>
      <c r="BC683" s="32"/>
      <c r="BD683" s="32"/>
      <c r="BE683" s="32"/>
      <c r="BF683" s="32"/>
      <c r="BG683" s="32"/>
      <c r="BH683" s="32"/>
      <c r="BI683" s="32"/>
      <c r="BJ683" s="32"/>
      <c r="BK683" s="32"/>
      <c r="BL683" s="88" t="s">
        <v>482</v>
      </c>
      <c r="BM683" s="32"/>
      <c r="BN683" s="88" t="s">
        <v>483</v>
      </c>
      <c r="BO683" s="32"/>
      <c r="BP683" s="88" t="s">
        <v>483</v>
      </c>
      <c r="BQ683" s="32"/>
      <c r="BR683" s="88" t="s">
        <v>483</v>
      </c>
      <c r="BS683" s="177" t="s">
        <v>482</v>
      </c>
      <c r="BT683" s="88" t="s">
        <v>482</v>
      </c>
      <c r="BU683" s="32"/>
      <c r="BV683" s="33" t="s">
        <v>482</v>
      </c>
      <c r="BW683" s="32"/>
      <c r="BX683" s="147" t="s">
        <v>482</v>
      </c>
      <c r="BY683" s="32" t="s">
        <v>482</v>
      </c>
      <c r="BZ683" s="33" t="s">
        <v>482</v>
      </c>
      <c r="CA683" s="32"/>
      <c r="CB683" s="32"/>
      <c r="CC683" s="32"/>
      <c r="CD683" s="32"/>
      <c r="CE683" s="32"/>
      <c r="CF683" s="32"/>
      <c r="CG683" s="32"/>
      <c r="CH683" s="32"/>
      <c r="CI683" s="88" t="s">
        <v>483</v>
      </c>
      <c r="CJ683" s="32"/>
      <c r="CK683" s="32"/>
      <c r="CL683" s="88" t="s">
        <v>482</v>
      </c>
      <c r="CM683" s="113" t="s">
        <v>436</v>
      </c>
      <c r="CN683" s="88"/>
      <c r="CO683" s="32"/>
      <c r="CP683" s="88" t="s">
        <v>483</v>
      </c>
      <c r="CQ683" s="32"/>
      <c r="CR683" s="32"/>
      <c r="CS683" s="32"/>
      <c r="CT683" s="88"/>
      <c r="CU683" s="88" t="s">
        <v>482</v>
      </c>
      <c r="CV683" s="88" t="s">
        <v>483</v>
      </c>
      <c r="CW683" s="33" t="s">
        <v>483</v>
      </c>
      <c r="CX683" s="32"/>
      <c r="CY683" s="32"/>
      <c r="CZ683" s="32"/>
      <c r="DA683" s="32"/>
      <c r="DB683" s="32"/>
      <c r="DC683" s="32"/>
      <c r="DD683" s="32"/>
      <c r="DE683" s="32"/>
      <c r="DF683" s="32"/>
      <c r="DG683" s="32"/>
      <c r="DH683" s="32"/>
      <c r="DI683" s="88"/>
      <c r="DJ683" s="32"/>
      <c r="DK683" s="32"/>
      <c r="DL683" s="32"/>
      <c r="DM683" s="32"/>
      <c r="DN683" s="88"/>
      <c r="DO683" s="32"/>
      <c r="DP683" s="32"/>
      <c r="DQ683" s="32"/>
      <c r="DR683" s="32"/>
      <c r="DS683" s="32"/>
      <c r="DT683" s="32"/>
      <c r="DU683" s="32"/>
      <c r="DV683" s="32"/>
      <c r="DW683" s="88" t="s">
        <v>482</v>
      </c>
      <c r="DX683" s="32"/>
      <c r="DY683" s="32"/>
      <c r="DZ683" s="32"/>
      <c r="EA683" s="32"/>
      <c r="EB683" s="32"/>
      <c r="EC683" s="32"/>
      <c r="ED683" s="32"/>
      <c r="EE683" s="32"/>
      <c r="EF683" s="32"/>
      <c r="EG683" s="32"/>
      <c r="EH683" s="32"/>
      <c r="EI683" s="32"/>
      <c r="EJ683" s="32"/>
      <c r="EK683" s="32"/>
      <c r="EL683" s="74" t="s">
        <v>1948</v>
      </c>
      <c r="EM683" s="126" t="s">
        <v>1978</v>
      </c>
      <c r="ET683" s="147"/>
      <c r="EU683" s="147" t="s">
        <v>3198</v>
      </c>
      <c r="EV683" s="147" t="s">
        <v>1908</v>
      </c>
      <c r="EW683" s="147" t="s">
        <v>1908</v>
      </c>
      <c r="EX683" s="147" t="s">
        <v>1908</v>
      </c>
      <c r="EY683" s="147" t="s">
        <v>1908</v>
      </c>
      <c r="EZ683" s="147" t="s">
        <v>1908</v>
      </c>
      <c r="FA683" s="147" t="s">
        <v>1908</v>
      </c>
      <c r="FB683" s="147" t="s">
        <v>1908</v>
      </c>
      <c r="FC683" s="147" t="s">
        <v>1908</v>
      </c>
      <c r="FD683" s="166" t="s">
        <v>2101</v>
      </c>
      <c r="FE683" s="166"/>
      <c r="FF683" s="166"/>
      <c r="FG683" s="85" t="s">
        <v>430</v>
      </c>
      <c r="FH683" s="147" t="s">
        <v>2109</v>
      </c>
      <c r="FI683" s="156"/>
      <c r="FJ683" s="147" t="s">
        <v>3094</v>
      </c>
      <c r="FK683" s="147" t="s">
        <v>3200</v>
      </c>
      <c r="FL683" s="147" t="s">
        <v>2003</v>
      </c>
      <c r="FM683" s="69" t="s">
        <v>335</v>
      </c>
      <c r="FN683" s="147" t="s">
        <v>1985</v>
      </c>
      <c r="FO683" s="147"/>
      <c r="FP683" s="147" t="s">
        <v>3102</v>
      </c>
      <c r="FQ683" s="147" t="s">
        <v>3098</v>
      </c>
      <c r="FR683" s="147" t="s">
        <v>3096</v>
      </c>
      <c r="FS683" s="147" t="s">
        <v>3100</v>
      </c>
      <c r="FT683" s="161" t="s">
        <v>2086</v>
      </c>
      <c r="FU683" s="161" t="s">
        <v>2090</v>
      </c>
      <c r="FV683" s="161"/>
      <c r="FW683" s="161" t="s">
        <v>2087</v>
      </c>
      <c r="FX683" s="161" t="s">
        <v>2092</v>
      </c>
      <c r="FY683" s="147" t="s">
        <v>1935</v>
      </c>
      <c r="FZ683" s="147" t="s">
        <v>431</v>
      </c>
      <c r="GA683" s="30" t="s">
        <v>408</v>
      </c>
      <c r="GB683" s="30"/>
      <c r="GC683" s="85" t="s">
        <v>456</v>
      </c>
      <c r="GD683" s="38" t="s">
        <v>603</v>
      </c>
      <c r="GE683" s="38" t="s">
        <v>340</v>
      </c>
      <c r="GF683" s="38" t="s">
        <v>2094</v>
      </c>
      <c r="GG683" s="33" t="s">
        <v>1920</v>
      </c>
      <c r="GH683" s="30" t="s">
        <v>566</v>
      </c>
      <c r="GI683" s="147" t="s">
        <v>1990</v>
      </c>
      <c r="GJ683" s="147" t="s">
        <v>2001</v>
      </c>
      <c r="GK683" s="147" t="s">
        <v>3104</v>
      </c>
      <c r="GL683" s="88" t="s">
        <v>493</v>
      </c>
      <c r="GM683" s="147" t="s">
        <v>3092</v>
      </c>
      <c r="GN683" s="147" t="s">
        <v>1994</v>
      </c>
      <c r="GO683" s="147" t="s">
        <v>2096</v>
      </c>
      <c r="GP683" s="147" t="s">
        <v>1984</v>
      </c>
      <c r="GQ683" s="147" t="s">
        <v>1988</v>
      </c>
      <c r="GR683" s="156" t="s">
        <v>302</v>
      </c>
      <c r="GS683" s="85" t="s">
        <v>1944</v>
      </c>
      <c r="GT683" s="147"/>
      <c r="GU683" s="85"/>
      <c r="GV683" s="147" t="s">
        <v>2005</v>
      </c>
      <c r="GW683" s="85" t="s">
        <v>1976</v>
      </c>
      <c r="GX683" s="85" t="s">
        <v>480</v>
      </c>
      <c r="GY683" s="147" t="s">
        <v>2098</v>
      </c>
      <c r="GZ683" s="157" t="s">
        <v>612</v>
      </c>
      <c r="HA683" t="s">
        <v>1954</v>
      </c>
    </row>
    <row r="684" spans="1:209" ht="12.75">
      <c r="A684" s="28">
        <v>46386</v>
      </c>
      <c r="B684" s="88" t="s">
        <v>482</v>
      </c>
      <c r="C684" s="32"/>
      <c r="D684" s="88" t="s">
        <v>482</v>
      </c>
      <c r="E684" s="32"/>
      <c r="F684" s="88" t="s">
        <v>482</v>
      </c>
      <c r="G684" s="32"/>
      <c r="H684" s="32" t="s">
        <v>482</v>
      </c>
      <c r="I684" s="32"/>
      <c r="J684" s="88" t="s">
        <v>482</v>
      </c>
      <c r="K684" s="88" t="s">
        <v>482</v>
      </c>
      <c r="L684" s="88" t="s">
        <v>482</v>
      </c>
      <c r="M684" s="32" t="s">
        <v>482</v>
      </c>
      <c r="N684" s="88" t="s">
        <v>483</v>
      </c>
      <c r="O684" s="32"/>
      <c r="P684" s="32"/>
      <c r="Q684" s="88" t="s">
        <v>482</v>
      </c>
      <c r="R684" s="32"/>
      <c r="S684" s="32"/>
      <c r="T684" s="33" t="s">
        <v>482</v>
      </c>
      <c r="U684" s="88" t="s">
        <v>483</v>
      </c>
      <c r="V684" s="32"/>
      <c r="W684" s="88"/>
      <c r="X684" s="32"/>
      <c r="Y684" s="88" t="s">
        <v>482</v>
      </c>
      <c r="Z684" s="32" t="s">
        <v>482</v>
      </c>
      <c r="AA684" s="38" t="s">
        <v>482</v>
      </c>
      <c r="AB684" s="32"/>
      <c r="AC684" s="32" t="s">
        <v>483</v>
      </c>
      <c r="AD684" s="88"/>
      <c r="AE684" s="88" t="s">
        <v>482</v>
      </c>
      <c r="AF684" s="32"/>
      <c r="AG684" s="32"/>
      <c r="AH684" s="88" t="s">
        <v>482</v>
      </c>
      <c r="AI684" s="32"/>
      <c r="AJ684" s="32"/>
      <c r="AK684" s="88" t="s">
        <v>482</v>
      </c>
      <c r="AL684" s="32" t="s">
        <v>482</v>
      </c>
      <c r="AM684" s="88" t="s">
        <v>482</v>
      </c>
      <c r="AN684" s="88" t="s">
        <v>482</v>
      </c>
      <c r="AO684" s="88" t="s">
        <v>482</v>
      </c>
      <c r="AP684" s="32"/>
      <c r="AQ684" s="88" t="s">
        <v>482</v>
      </c>
      <c r="AR684" s="32"/>
      <c r="AS684" s="32"/>
      <c r="AT684" s="148" t="s">
        <v>483</v>
      </c>
      <c r="AU684" s="32"/>
      <c r="AV684" s="30" t="s">
        <v>483</v>
      </c>
      <c r="AW684" s="88" t="s">
        <v>482</v>
      </c>
      <c r="AX684" s="30" t="s">
        <v>482</v>
      </c>
      <c r="AY684" s="30" t="s">
        <v>483</v>
      </c>
      <c r="AZ684" s="32"/>
      <c r="BA684" s="145"/>
      <c r="BB684" s="88" t="s">
        <v>483</v>
      </c>
      <c r="BC684" s="32"/>
      <c r="BD684" s="32"/>
      <c r="BE684" s="32"/>
      <c r="BF684" s="32"/>
      <c r="BG684" s="32"/>
      <c r="BH684" s="32"/>
      <c r="BI684" s="32"/>
      <c r="BJ684" s="32"/>
      <c r="BK684" s="32"/>
      <c r="BL684" s="88" t="s">
        <v>482</v>
      </c>
      <c r="BM684" s="32"/>
      <c r="BN684" s="88" t="s">
        <v>483</v>
      </c>
      <c r="BO684" s="32"/>
      <c r="BP684" s="88" t="s">
        <v>483</v>
      </c>
      <c r="BQ684" s="32"/>
      <c r="BR684" s="88" t="s">
        <v>483</v>
      </c>
      <c r="BS684" s="177" t="s">
        <v>482</v>
      </c>
      <c r="BT684" s="88" t="s">
        <v>482</v>
      </c>
      <c r="BU684" s="32"/>
      <c r="BV684" s="33" t="s">
        <v>482</v>
      </c>
      <c r="BW684" s="32"/>
      <c r="BX684" s="147" t="s">
        <v>482</v>
      </c>
      <c r="BY684" s="32" t="s">
        <v>482</v>
      </c>
      <c r="BZ684" s="33" t="s">
        <v>482</v>
      </c>
      <c r="CA684" s="32"/>
      <c r="CB684" s="32"/>
      <c r="CC684" s="32"/>
      <c r="CD684" s="32"/>
      <c r="CE684" s="32"/>
      <c r="CF684" s="32"/>
      <c r="CG684" s="32"/>
      <c r="CH684" s="32"/>
      <c r="CI684" s="88" t="s">
        <v>483</v>
      </c>
      <c r="CJ684" s="32"/>
      <c r="CK684" s="32"/>
      <c r="CL684" s="88" t="s">
        <v>482</v>
      </c>
      <c r="CM684" s="113" t="s">
        <v>436</v>
      </c>
      <c r="CN684" s="88"/>
      <c r="CO684" s="32"/>
      <c r="CP684" s="88" t="s">
        <v>483</v>
      </c>
      <c r="CQ684" s="32"/>
      <c r="CR684" s="32"/>
      <c r="CS684" s="32"/>
      <c r="CT684" s="88"/>
      <c r="CU684" s="88" t="s">
        <v>482</v>
      </c>
      <c r="CV684" s="88" t="s">
        <v>483</v>
      </c>
      <c r="CW684" s="33" t="s">
        <v>483</v>
      </c>
      <c r="CX684" s="32"/>
      <c r="CY684" s="32"/>
      <c r="CZ684" s="32"/>
      <c r="DA684" s="32"/>
      <c r="DB684" s="32"/>
      <c r="DC684" s="32"/>
      <c r="DD684" s="32"/>
      <c r="DE684" s="32"/>
      <c r="DF684" s="32"/>
      <c r="DG684" s="32"/>
      <c r="DH684" s="32"/>
      <c r="DI684" s="88"/>
      <c r="DJ684" s="32"/>
      <c r="DK684" s="32"/>
      <c r="DL684" s="32"/>
      <c r="DM684" s="32"/>
      <c r="DN684" s="88"/>
      <c r="DO684" s="32"/>
      <c r="DP684" s="32"/>
      <c r="DQ684" s="32"/>
      <c r="DR684" s="32"/>
      <c r="DS684" s="32"/>
      <c r="DT684" s="32"/>
      <c r="DU684" s="32"/>
      <c r="DV684" s="32"/>
      <c r="DW684" s="88" t="s">
        <v>482</v>
      </c>
      <c r="DX684" s="32"/>
      <c r="DY684" s="32"/>
      <c r="DZ684" s="32"/>
      <c r="EA684" s="32"/>
      <c r="EB684" s="32"/>
      <c r="EC684" s="32"/>
      <c r="ED684" s="32"/>
      <c r="EE684" s="32"/>
      <c r="EF684" s="32"/>
      <c r="EG684" s="32"/>
      <c r="EH684" s="32"/>
      <c r="EI684" s="32"/>
      <c r="EJ684" s="32"/>
      <c r="EK684" s="32"/>
      <c r="EL684" s="74" t="s">
        <v>1948</v>
      </c>
      <c r="EM684" s="126" t="s">
        <v>1978</v>
      </c>
      <c r="ET684" s="147"/>
      <c r="EU684" s="147" t="s">
        <v>3198</v>
      </c>
      <c r="EV684" s="147" t="s">
        <v>1908</v>
      </c>
      <c r="EW684" s="147" t="s">
        <v>1908</v>
      </c>
      <c r="EX684" s="147" t="s">
        <v>1908</v>
      </c>
      <c r="EY684" s="147" t="s">
        <v>1908</v>
      </c>
      <c r="EZ684" s="147" t="s">
        <v>1908</v>
      </c>
      <c r="FA684" s="147" t="s">
        <v>1908</v>
      </c>
      <c r="FB684" s="147" t="s">
        <v>1908</v>
      </c>
      <c r="FC684" s="147" t="s">
        <v>1908</v>
      </c>
      <c r="FD684" s="166" t="s">
        <v>2101</v>
      </c>
      <c r="FE684" s="166"/>
      <c r="FF684" s="166"/>
      <c r="FG684" s="85" t="s">
        <v>430</v>
      </c>
      <c r="FH684" s="147" t="s">
        <v>2109</v>
      </c>
      <c r="FI684" s="156"/>
      <c r="FJ684" s="147" t="s">
        <v>3094</v>
      </c>
      <c r="FK684" s="147" t="s">
        <v>3200</v>
      </c>
      <c r="FL684" s="147" t="s">
        <v>2003</v>
      </c>
      <c r="FM684" s="69" t="s">
        <v>335</v>
      </c>
      <c r="FN684" s="147" t="s">
        <v>1985</v>
      </c>
      <c r="FO684" s="147"/>
      <c r="FP684" s="147" t="s">
        <v>3102</v>
      </c>
      <c r="FQ684" s="147" t="s">
        <v>3098</v>
      </c>
      <c r="FR684" s="147" t="s">
        <v>3096</v>
      </c>
      <c r="FS684" s="147" t="s">
        <v>3100</v>
      </c>
      <c r="FT684" s="161" t="s">
        <v>2086</v>
      </c>
      <c r="FU684" s="161" t="s">
        <v>2090</v>
      </c>
      <c r="FV684" s="161"/>
      <c r="FW684" s="161" t="s">
        <v>2087</v>
      </c>
      <c r="FX684" s="161" t="s">
        <v>2092</v>
      </c>
      <c r="FY684" s="147" t="s">
        <v>1935</v>
      </c>
      <c r="FZ684" s="147" t="s">
        <v>431</v>
      </c>
      <c r="GA684" s="30" t="s">
        <v>408</v>
      </c>
      <c r="GB684" s="30"/>
      <c r="GC684" s="85" t="s">
        <v>456</v>
      </c>
      <c r="GD684" s="38" t="s">
        <v>603</v>
      </c>
      <c r="GE684" s="38" t="s">
        <v>340</v>
      </c>
      <c r="GF684" s="38" t="s">
        <v>2094</v>
      </c>
      <c r="GG684" s="33" t="s">
        <v>1920</v>
      </c>
      <c r="GH684" s="30" t="s">
        <v>566</v>
      </c>
      <c r="GI684" s="147" t="s">
        <v>1990</v>
      </c>
      <c r="GJ684" s="147" t="s">
        <v>2001</v>
      </c>
      <c r="GK684" s="147" t="s">
        <v>3104</v>
      </c>
      <c r="GL684" s="88" t="s">
        <v>493</v>
      </c>
      <c r="GM684" s="147" t="s">
        <v>3092</v>
      </c>
      <c r="GN684" s="147" t="s">
        <v>1994</v>
      </c>
      <c r="GO684" s="147" t="s">
        <v>2096</v>
      </c>
      <c r="GP684" s="147" t="s">
        <v>1984</v>
      </c>
      <c r="GQ684" s="147" t="s">
        <v>1988</v>
      </c>
      <c r="GR684" s="156" t="s">
        <v>302</v>
      </c>
      <c r="GS684" s="85" t="s">
        <v>1944</v>
      </c>
      <c r="GT684" s="147"/>
      <c r="GU684" s="85"/>
      <c r="GV684" s="147" t="s">
        <v>2005</v>
      </c>
      <c r="GW684" s="85" t="s">
        <v>1976</v>
      </c>
      <c r="GX684" s="85" t="s">
        <v>480</v>
      </c>
      <c r="GY684" s="147" t="s">
        <v>2098</v>
      </c>
      <c r="GZ684" s="157" t="s">
        <v>612</v>
      </c>
      <c r="HA684" t="s">
        <v>1954</v>
      </c>
    </row>
    <row r="685" spans="1:209" ht="12.75">
      <c r="A685" s="28">
        <v>46387</v>
      </c>
      <c r="B685" s="88" t="s">
        <v>482</v>
      </c>
      <c r="C685" s="32"/>
      <c r="D685" s="88" t="s">
        <v>482</v>
      </c>
      <c r="E685" s="32"/>
      <c r="F685" s="88" t="s">
        <v>482</v>
      </c>
      <c r="G685" s="32"/>
      <c r="H685" s="32" t="s">
        <v>482</v>
      </c>
      <c r="I685" s="32"/>
      <c r="J685" s="88" t="s">
        <v>482</v>
      </c>
      <c r="K685" s="88" t="s">
        <v>482</v>
      </c>
      <c r="L685" s="88" t="s">
        <v>482</v>
      </c>
      <c r="M685" s="32" t="s">
        <v>482</v>
      </c>
      <c r="N685" s="88" t="s">
        <v>483</v>
      </c>
      <c r="O685" s="32"/>
      <c r="P685" s="32"/>
      <c r="Q685" s="88" t="s">
        <v>482</v>
      </c>
      <c r="R685" s="32"/>
      <c r="S685" s="32"/>
      <c r="T685" s="33" t="s">
        <v>482</v>
      </c>
      <c r="U685" s="88" t="s">
        <v>483</v>
      </c>
      <c r="V685" s="32"/>
      <c r="W685" s="88"/>
      <c r="X685" s="32"/>
      <c r="Y685" s="88" t="s">
        <v>482</v>
      </c>
      <c r="Z685" s="32" t="s">
        <v>482</v>
      </c>
      <c r="AA685" s="38" t="s">
        <v>482</v>
      </c>
      <c r="AB685" s="32"/>
      <c r="AC685" s="32" t="s">
        <v>483</v>
      </c>
      <c r="AD685" s="88"/>
      <c r="AE685" s="88" t="s">
        <v>482</v>
      </c>
      <c r="AF685" s="32"/>
      <c r="AG685" s="32"/>
      <c r="AH685" s="88" t="s">
        <v>482</v>
      </c>
      <c r="AI685" s="32"/>
      <c r="AJ685" s="32"/>
      <c r="AK685" s="88" t="s">
        <v>482</v>
      </c>
      <c r="AL685" s="32" t="s">
        <v>482</v>
      </c>
      <c r="AM685" s="88" t="s">
        <v>482</v>
      </c>
      <c r="AN685" s="88" t="s">
        <v>482</v>
      </c>
      <c r="AO685" s="88" t="s">
        <v>482</v>
      </c>
      <c r="AP685" s="32"/>
      <c r="AQ685" s="88" t="s">
        <v>482</v>
      </c>
      <c r="AR685" s="32"/>
      <c r="AS685" s="32"/>
      <c r="AT685" s="148" t="s">
        <v>483</v>
      </c>
      <c r="AU685" s="32"/>
      <c r="AV685" s="30" t="s">
        <v>483</v>
      </c>
      <c r="AW685" s="88" t="s">
        <v>482</v>
      </c>
      <c r="AX685" s="30" t="s">
        <v>482</v>
      </c>
      <c r="AY685" s="30" t="s">
        <v>483</v>
      </c>
      <c r="AZ685" s="32"/>
      <c r="BA685" s="145"/>
      <c r="BB685" s="88" t="s">
        <v>483</v>
      </c>
      <c r="BC685" s="32"/>
      <c r="BD685" s="32"/>
      <c r="BE685" s="32"/>
      <c r="BF685" s="32"/>
      <c r="BG685" s="32"/>
      <c r="BH685" s="32"/>
      <c r="BI685" s="32"/>
      <c r="BJ685" s="32"/>
      <c r="BK685" s="32"/>
      <c r="BL685" s="88" t="s">
        <v>482</v>
      </c>
      <c r="BM685" s="32"/>
      <c r="BN685" s="88" t="s">
        <v>483</v>
      </c>
      <c r="BO685" s="32"/>
      <c r="BP685" s="88" t="s">
        <v>483</v>
      </c>
      <c r="BQ685" s="32"/>
      <c r="BR685" s="88" t="s">
        <v>483</v>
      </c>
      <c r="BS685" s="177" t="s">
        <v>482</v>
      </c>
      <c r="BT685" s="88" t="s">
        <v>482</v>
      </c>
      <c r="BU685" s="32"/>
      <c r="BV685" s="33" t="s">
        <v>482</v>
      </c>
      <c r="BW685" s="32"/>
      <c r="BX685" s="147" t="s">
        <v>482</v>
      </c>
      <c r="BY685" s="32" t="s">
        <v>482</v>
      </c>
      <c r="BZ685" s="33" t="s">
        <v>482</v>
      </c>
      <c r="CA685" s="32"/>
      <c r="CB685" s="32"/>
      <c r="CC685" s="32"/>
      <c r="CD685" s="32"/>
      <c r="CE685" s="32"/>
      <c r="CF685" s="32"/>
      <c r="CG685" s="32"/>
      <c r="CH685" s="32"/>
      <c r="CI685" s="88" t="s">
        <v>483</v>
      </c>
      <c r="CJ685" s="32"/>
      <c r="CK685" s="32"/>
      <c r="CL685" s="88" t="s">
        <v>482</v>
      </c>
      <c r="CM685" s="113" t="s">
        <v>436</v>
      </c>
      <c r="CN685" s="88"/>
      <c r="CO685" s="32"/>
      <c r="CP685" s="88" t="s">
        <v>483</v>
      </c>
      <c r="CQ685" s="32"/>
      <c r="CR685" s="32"/>
      <c r="CS685" s="32"/>
      <c r="CT685" s="88"/>
      <c r="CU685" s="88" t="s">
        <v>482</v>
      </c>
      <c r="CV685" s="88" t="s">
        <v>483</v>
      </c>
      <c r="CW685" s="33" t="s">
        <v>483</v>
      </c>
      <c r="CX685" s="32"/>
      <c r="CY685" s="32"/>
      <c r="CZ685" s="32"/>
      <c r="DA685" s="32"/>
      <c r="DB685" s="32"/>
      <c r="DC685" s="32"/>
      <c r="DD685" s="32"/>
      <c r="DE685" s="32"/>
      <c r="DF685" s="32"/>
      <c r="DG685" s="32"/>
      <c r="DH685" s="32"/>
      <c r="DI685" s="88"/>
      <c r="DJ685" s="32"/>
      <c r="DK685" s="32"/>
      <c r="DL685" s="32"/>
      <c r="DM685" s="32"/>
      <c r="DN685" s="88"/>
      <c r="DO685" s="32"/>
      <c r="DP685" s="32"/>
      <c r="DQ685" s="32"/>
      <c r="DR685" s="32"/>
      <c r="DS685" s="32"/>
      <c r="DT685" s="32"/>
      <c r="DU685" s="32"/>
      <c r="DV685" s="32"/>
      <c r="DW685" s="88" t="s">
        <v>482</v>
      </c>
      <c r="DX685" s="32"/>
      <c r="DY685" s="32"/>
      <c r="DZ685" s="32"/>
      <c r="EA685" s="32"/>
      <c r="EB685" s="32"/>
      <c r="EC685" s="32"/>
      <c r="ED685" s="32"/>
      <c r="EE685" s="32"/>
      <c r="EF685" s="32"/>
      <c r="EG685" s="32"/>
      <c r="EH685" s="32"/>
      <c r="EI685" s="32"/>
      <c r="EJ685" s="32"/>
      <c r="EK685" s="32"/>
      <c r="EL685" s="74" t="s">
        <v>1948</v>
      </c>
      <c r="EM685" s="126" t="s">
        <v>1978</v>
      </c>
      <c r="ET685" s="147"/>
      <c r="EU685" s="147" t="s">
        <v>3198</v>
      </c>
      <c r="EV685" s="147" t="s">
        <v>1908</v>
      </c>
      <c r="EW685" s="147" t="s">
        <v>1908</v>
      </c>
      <c r="EX685" s="147" t="s">
        <v>1908</v>
      </c>
      <c r="EY685" s="147" t="s">
        <v>1908</v>
      </c>
      <c r="EZ685" s="147" t="s">
        <v>1908</v>
      </c>
      <c r="FA685" s="147" t="s">
        <v>1908</v>
      </c>
      <c r="FB685" s="147" t="s">
        <v>1908</v>
      </c>
      <c r="FC685" s="147" t="s">
        <v>1908</v>
      </c>
      <c r="FD685" s="166" t="s">
        <v>2101</v>
      </c>
      <c r="FE685" s="166"/>
      <c r="FF685" s="166"/>
      <c r="FG685" s="85" t="s">
        <v>430</v>
      </c>
      <c r="FH685" s="147" t="s">
        <v>2109</v>
      </c>
      <c r="FI685" s="156"/>
      <c r="FJ685" s="147" t="s">
        <v>3094</v>
      </c>
      <c r="FK685" s="147" t="s">
        <v>3200</v>
      </c>
      <c r="FL685" s="147" t="s">
        <v>2003</v>
      </c>
      <c r="FM685" s="69" t="s">
        <v>335</v>
      </c>
      <c r="FN685" s="147" t="s">
        <v>1985</v>
      </c>
      <c r="FO685" s="147"/>
      <c r="FP685" s="147" t="s">
        <v>3102</v>
      </c>
      <c r="FQ685" s="147" t="s">
        <v>3098</v>
      </c>
      <c r="FR685" s="147" t="s">
        <v>3096</v>
      </c>
      <c r="FS685" s="147" t="s">
        <v>3100</v>
      </c>
      <c r="FT685" s="161" t="s">
        <v>2086</v>
      </c>
      <c r="FU685" s="161" t="s">
        <v>2090</v>
      </c>
      <c r="FV685" s="161"/>
      <c r="FW685" s="161" t="s">
        <v>2087</v>
      </c>
      <c r="FX685" s="161" t="s">
        <v>2092</v>
      </c>
      <c r="FY685" s="147" t="s">
        <v>1935</v>
      </c>
      <c r="FZ685" s="147" t="s">
        <v>431</v>
      </c>
      <c r="GA685" s="30" t="s">
        <v>408</v>
      </c>
      <c r="GB685" s="30"/>
      <c r="GC685" s="85" t="s">
        <v>456</v>
      </c>
      <c r="GD685" s="38" t="s">
        <v>603</v>
      </c>
      <c r="GE685" s="38" t="s">
        <v>340</v>
      </c>
      <c r="GF685" s="38" t="s">
        <v>2094</v>
      </c>
      <c r="GG685" s="33" t="s">
        <v>1920</v>
      </c>
      <c r="GH685" s="30" t="s">
        <v>566</v>
      </c>
      <c r="GI685" s="147" t="s">
        <v>1990</v>
      </c>
      <c r="GJ685" s="147" t="s">
        <v>2001</v>
      </c>
      <c r="GK685" s="147" t="s">
        <v>3104</v>
      </c>
      <c r="GL685" s="88" t="s">
        <v>493</v>
      </c>
      <c r="GM685" s="147" t="s">
        <v>3092</v>
      </c>
      <c r="GN685" s="147" t="s">
        <v>1994</v>
      </c>
      <c r="GO685" s="147" t="s">
        <v>2096</v>
      </c>
      <c r="GP685" s="147" t="s">
        <v>1984</v>
      </c>
      <c r="GQ685" s="147" t="s">
        <v>1988</v>
      </c>
      <c r="GR685" s="156" t="s">
        <v>302</v>
      </c>
      <c r="GS685" s="85" t="s">
        <v>1944</v>
      </c>
      <c r="GT685" s="147"/>
      <c r="GU685" s="85"/>
      <c r="GV685" s="147" t="s">
        <v>2005</v>
      </c>
      <c r="GW685" s="85" t="s">
        <v>1976</v>
      </c>
      <c r="GX685" s="85" t="s">
        <v>480</v>
      </c>
      <c r="GY685" s="147" t="s">
        <v>2098</v>
      </c>
      <c r="GZ685" s="157" t="s">
        <v>612</v>
      </c>
      <c r="HA685" t="s">
        <v>1954</v>
      </c>
    </row>
    <row r="686" spans="1:209" ht="12.7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88"/>
      <c r="X686" s="32"/>
      <c r="Y686" s="32"/>
      <c r="Z686" s="32"/>
      <c r="AA686" s="32"/>
      <c r="AB686" s="32"/>
      <c r="AC686" s="32"/>
      <c r="AD686" s="88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145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88"/>
      <c r="BT686" s="32"/>
      <c r="BU686" s="32"/>
      <c r="BV686" s="32"/>
      <c r="BW686" s="32"/>
      <c r="BX686" s="32"/>
      <c r="BY686" s="32"/>
      <c r="BZ686" s="32"/>
      <c r="CA686" s="32"/>
      <c r="CB686" s="32"/>
      <c r="CC686" s="32"/>
      <c r="CD686" s="32"/>
      <c r="CE686" s="32"/>
      <c r="CF686" s="32"/>
      <c r="CG686" s="32"/>
      <c r="CH686" s="32"/>
      <c r="CI686" s="32"/>
      <c r="CJ686" s="32"/>
      <c r="CK686" s="32"/>
      <c r="CL686" s="32"/>
      <c r="CM686" s="32"/>
      <c r="CN686" s="88"/>
      <c r="CO686" s="32"/>
      <c r="CP686" s="32"/>
      <c r="CQ686" s="32"/>
      <c r="CR686" s="32"/>
      <c r="CS686" s="32"/>
      <c r="CT686" s="88"/>
      <c r="CU686" s="32"/>
      <c r="CV686" s="32"/>
      <c r="CW686" s="32"/>
      <c r="CX686" s="32"/>
      <c r="CY686" s="32"/>
      <c r="CZ686" s="32"/>
      <c r="DA686" s="32"/>
      <c r="DB686" s="32"/>
      <c r="DC686" s="32"/>
      <c r="DD686" s="32"/>
      <c r="DE686" s="32"/>
      <c r="DF686" s="32"/>
      <c r="DG686" s="32"/>
      <c r="DH686" s="32"/>
      <c r="DI686" s="88"/>
      <c r="DJ686" s="32"/>
      <c r="DK686" s="32"/>
      <c r="DL686" s="32"/>
      <c r="DM686" s="32"/>
      <c r="DN686" s="88"/>
      <c r="DO686" s="32"/>
      <c r="DP686" s="32"/>
      <c r="DQ686" s="32"/>
      <c r="DR686" s="32"/>
      <c r="DS686" s="32"/>
      <c r="DT686" s="32"/>
      <c r="DU686" s="32"/>
      <c r="DV686" s="32"/>
      <c r="DW686" s="32"/>
      <c r="DX686" s="32"/>
      <c r="DY686" s="32"/>
      <c r="DZ686" s="32"/>
      <c r="EA686" s="32"/>
      <c r="EB686" s="32"/>
      <c r="EC686" s="32"/>
      <c r="ED686" s="32"/>
      <c r="EE686" s="32"/>
      <c r="EF686" s="32"/>
      <c r="EG686" s="32"/>
      <c r="EH686" s="32"/>
      <c r="EI686" s="32"/>
      <c r="EJ686" s="32"/>
      <c r="EK686" s="32"/>
      <c r="EL686" s="32"/>
      <c r="ET686" s="147"/>
      <c r="EU686" s="147"/>
      <c r="FN686" s="85"/>
      <c r="FO686" s="85"/>
      <c r="FP686" s="85"/>
      <c r="FQ686" s="85"/>
      <c r="FR686" s="85"/>
      <c r="FS686" s="85"/>
    </row>
    <row r="687" spans="1:209" ht="12.7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88"/>
      <c r="X687" s="32"/>
      <c r="Y687" s="32"/>
      <c r="Z687" s="32"/>
      <c r="AA687" s="32"/>
      <c r="AB687" s="32"/>
      <c r="AC687" s="32"/>
      <c r="AD687" s="88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145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88"/>
      <c r="BT687" s="32"/>
      <c r="BU687" s="32"/>
      <c r="BV687" s="32"/>
      <c r="BW687" s="32"/>
      <c r="BX687" s="32"/>
      <c r="BY687" s="32"/>
      <c r="BZ687" s="32"/>
      <c r="CA687" s="32"/>
      <c r="CB687" s="32"/>
      <c r="CC687" s="32"/>
      <c r="CD687" s="32"/>
      <c r="CE687" s="32"/>
      <c r="CF687" s="32"/>
      <c r="CG687" s="32"/>
      <c r="CH687" s="32"/>
      <c r="CI687" s="32"/>
      <c r="CJ687" s="32"/>
      <c r="CK687" s="32"/>
      <c r="CL687" s="32"/>
      <c r="CM687" s="32"/>
      <c r="CN687" s="88"/>
      <c r="CO687" s="32"/>
      <c r="CP687" s="32"/>
      <c r="CQ687" s="32"/>
      <c r="CR687" s="32"/>
      <c r="CS687" s="32"/>
      <c r="CT687" s="88"/>
      <c r="CU687" s="32"/>
      <c r="CV687" s="32"/>
      <c r="CW687" s="32"/>
      <c r="CX687" s="32"/>
      <c r="CY687" s="32"/>
      <c r="CZ687" s="32"/>
      <c r="DA687" s="32"/>
      <c r="DB687" s="32"/>
      <c r="DC687" s="32"/>
      <c r="DD687" s="32"/>
      <c r="DE687" s="32"/>
      <c r="DF687" s="32"/>
      <c r="DG687" s="32"/>
      <c r="DH687" s="32"/>
      <c r="DI687" s="88"/>
      <c r="DJ687" s="32"/>
      <c r="DK687" s="32"/>
      <c r="DL687" s="32"/>
      <c r="DM687" s="32"/>
      <c r="DN687" s="88"/>
      <c r="DO687" s="32"/>
      <c r="DP687" s="32"/>
      <c r="DQ687" s="32"/>
      <c r="DR687" s="32"/>
      <c r="DS687" s="32"/>
      <c r="DT687" s="32"/>
      <c r="DU687" s="32"/>
      <c r="DV687" s="32"/>
      <c r="DW687" s="32"/>
      <c r="DX687" s="32"/>
      <c r="DY687" s="32"/>
      <c r="DZ687" s="32"/>
      <c r="EA687" s="32"/>
      <c r="EB687" s="32"/>
      <c r="EC687" s="32"/>
      <c r="ED687" s="32"/>
      <c r="EE687" s="32"/>
      <c r="EF687" s="32"/>
      <c r="EG687" s="32"/>
      <c r="EH687" s="32"/>
      <c r="EI687" s="32"/>
      <c r="EJ687" s="32"/>
      <c r="EK687" s="32"/>
      <c r="EL687" s="32"/>
    </row>
    <row r="688" spans="1:209" ht="12.7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88"/>
      <c r="X688" s="32"/>
      <c r="Y688" s="32"/>
      <c r="Z688" s="32"/>
      <c r="AA688" s="32"/>
      <c r="AB688" s="32"/>
      <c r="AC688" s="32"/>
      <c r="AD688" s="88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145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88"/>
      <c r="BT688" s="32"/>
      <c r="BU688" s="32"/>
      <c r="BV688" s="32"/>
      <c r="BW688" s="32"/>
      <c r="BX688" s="32"/>
      <c r="BY688" s="32"/>
      <c r="BZ688" s="32"/>
      <c r="CA688" s="32"/>
      <c r="CB688" s="32"/>
      <c r="CC688" s="32"/>
      <c r="CD688" s="32"/>
      <c r="CE688" s="32"/>
      <c r="CF688" s="32"/>
      <c r="CG688" s="32"/>
      <c r="CH688" s="32"/>
      <c r="CI688" s="32"/>
      <c r="CJ688" s="32"/>
      <c r="CK688" s="32"/>
      <c r="CL688" s="32"/>
      <c r="CM688" s="32"/>
      <c r="CN688" s="88"/>
      <c r="CO688" s="32"/>
      <c r="CP688" s="32"/>
      <c r="CQ688" s="32"/>
      <c r="CR688" s="32"/>
      <c r="CS688" s="32"/>
      <c r="CT688" s="88"/>
      <c r="CU688" s="32"/>
      <c r="CV688" s="32"/>
      <c r="CW688" s="32"/>
      <c r="CX688" s="32"/>
      <c r="CY688" s="32"/>
      <c r="CZ688" s="32"/>
      <c r="DA688" s="32"/>
      <c r="DB688" s="32"/>
      <c r="DC688" s="32"/>
      <c r="DD688" s="32"/>
      <c r="DE688" s="32"/>
      <c r="DF688" s="32"/>
      <c r="DG688" s="32"/>
      <c r="DH688" s="32"/>
      <c r="DI688" s="88"/>
      <c r="DJ688" s="32"/>
      <c r="DK688" s="32"/>
      <c r="DL688" s="32"/>
      <c r="DM688" s="32"/>
      <c r="DN688" s="88"/>
      <c r="DO688" s="32"/>
      <c r="DP688" s="32"/>
      <c r="DQ688" s="32"/>
      <c r="DR688" s="32"/>
      <c r="DS688" s="32"/>
      <c r="DT688" s="32"/>
      <c r="DU688" s="32"/>
      <c r="DV688" s="32"/>
      <c r="DW688" s="32"/>
      <c r="DX688" s="32"/>
      <c r="DY688" s="32"/>
      <c r="DZ688" s="32"/>
      <c r="EA688" s="32"/>
      <c r="EB688" s="32"/>
      <c r="EC688" s="32"/>
      <c r="ED688" s="32"/>
      <c r="EE688" s="32"/>
      <c r="EF688" s="32"/>
      <c r="EG688" s="32"/>
      <c r="EH688" s="32"/>
      <c r="EI688" s="32"/>
      <c r="EJ688" s="32"/>
      <c r="EK688" s="32"/>
      <c r="EL688" s="32"/>
    </row>
    <row r="689" spans="1:142" ht="12.7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88"/>
      <c r="X689" s="32"/>
      <c r="Y689" s="32"/>
      <c r="Z689" s="32"/>
      <c r="AA689" s="32"/>
      <c r="AB689" s="32"/>
      <c r="AC689" s="32"/>
      <c r="AD689" s="88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145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88"/>
      <c r="BT689" s="32"/>
      <c r="BU689" s="32"/>
      <c r="BV689" s="32"/>
      <c r="BW689" s="32"/>
      <c r="BX689" s="32"/>
      <c r="BY689" s="32"/>
      <c r="BZ689" s="32"/>
      <c r="CA689" s="32"/>
      <c r="CB689" s="32"/>
      <c r="CC689" s="32"/>
      <c r="CD689" s="32"/>
      <c r="CE689" s="32"/>
      <c r="CF689" s="32"/>
      <c r="CG689" s="32"/>
      <c r="CH689" s="32"/>
      <c r="CI689" s="32"/>
      <c r="CJ689" s="32"/>
      <c r="CK689" s="32"/>
      <c r="CL689" s="32"/>
      <c r="CM689" s="32"/>
      <c r="CN689" s="88"/>
      <c r="CO689" s="32"/>
      <c r="CP689" s="32"/>
      <c r="CQ689" s="32"/>
      <c r="CR689" s="32"/>
      <c r="CS689" s="32"/>
      <c r="CT689" s="88"/>
      <c r="CU689" s="32"/>
      <c r="CV689" s="32"/>
      <c r="CW689" s="32"/>
      <c r="CX689" s="32"/>
      <c r="CY689" s="32"/>
      <c r="CZ689" s="32"/>
      <c r="DA689" s="32"/>
      <c r="DB689" s="32"/>
      <c r="DC689" s="32"/>
      <c r="DD689" s="32"/>
      <c r="DE689" s="32"/>
      <c r="DF689" s="32"/>
      <c r="DG689" s="32"/>
      <c r="DH689" s="32"/>
      <c r="DI689" s="88"/>
      <c r="DJ689" s="32"/>
      <c r="DK689" s="32"/>
      <c r="DL689" s="32"/>
      <c r="DM689" s="32"/>
      <c r="DN689" s="88"/>
      <c r="DO689" s="32"/>
      <c r="DP689" s="32"/>
      <c r="DQ689" s="32"/>
      <c r="DR689" s="32"/>
      <c r="DS689" s="32"/>
      <c r="DT689" s="32"/>
      <c r="DU689" s="32"/>
      <c r="DV689" s="32"/>
      <c r="DW689" s="32"/>
      <c r="DX689" s="32"/>
      <c r="DY689" s="32"/>
      <c r="DZ689" s="32"/>
      <c r="EA689" s="32"/>
      <c r="EB689" s="32"/>
      <c r="EC689" s="32"/>
      <c r="ED689" s="32"/>
      <c r="EE689" s="32"/>
      <c r="EF689" s="32"/>
      <c r="EG689" s="32"/>
      <c r="EH689" s="32"/>
      <c r="EI689" s="32"/>
      <c r="EJ689" s="32"/>
      <c r="EK689" s="32"/>
      <c r="EL689" s="32"/>
    </row>
    <row r="690" spans="1:142" ht="12.7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88"/>
      <c r="X690" s="32"/>
      <c r="Y690" s="32"/>
      <c r="Z690" s="32"/>
      <c r="AA690" s="32"/>
      <c r="AB690" s="32"/>
      <c r="AC690" s="32"/>
      <c r="AD690" s="88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145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88"/>
      <c r="BT690" s="32"/>
      <c r="BU690" s="32"/>
      <c r="BV690" s="32"/>
      <c r="BW690" s="32"/>
      <c r="BX690" s="32"/>
      <c r="BY690" s="32"/>
      <c r="BZ690" s="32"/>
      <c r="CA690" s="32"/>
      <c r="CB690" s="32"/>
      <c r="CC690" s="32"/>
      <c r="CD690" s="32"/>
      <c r="CE690" s="32"/>
      <c r="CF690" s="32"/>
      <c r="CG690" s="32"/>
      <c r="CH690" s="32"/>
      <c r="CI690" s="32"/>
      <c r="CJ690" s="32"/>
      <c r="CK690" s="32"/>
      <c r="CL690" s="32"/>
      <c r="CM690" s="32"/>
      <c r="CN690" s="88"/>
      <c r="CO690" s="32"/>
      <c r="CP690" s="32"/>
      <c r="CQ690" s="32"/>
      <c r="CR690" s="32"/>
      <c r="CS690" s="32"/>
      <c r="CT690" s="88"/>
      <c r="CU690" s="32"/>
      <c r="CV690" s="32"/>
      <c r="CW690" s="32"/>
      <c r="CX690" s="32"/>
      <c r="CY690" s="32"/>
      <c r="CZ690" s="32"/>
      <c r="DA690" s="32"/>
      <c r="DB690" s="32"/>
      <c r="DC690" s="32"/>
      <c r="DD690" s="32"/>
      <c r="DE690" s="32"/>
      <c r="DF690" s="32"/>
      <c r="DG690" s="32"/>
      <c r="DH690" s="32"/>
      <c r="DI690" s="88"/>
      <c r="DJ690" s="32"/>
      <c r="DK690" s="32"/>
      <c r="DL690" s="32"/>
      <c r="DM690" s="32"/>
      <c r="DN690" s="88"/>
      <c r="DO690" s="32"/>
      <c r="DP690" s="32"/>
      <c r="DQ690" s="32"/>
      <c r="DR690" s="32"/>
      <c r="DS690" s="32"/>
      <c r="DT690" s="32"/>
      <c r="DU690" s="32"/>
      <c r="DV690" s="32"/>
      <c r="DW690" s="32"/>
      <c r="DX690" s="32"/>
      <c r="DY690" s="32"/>
      <c r="DZ690" s="32"/>
      <c r="EA690" s="32"/>
      <c r="EB690" s="32"/>
      <c r="EC690" s="32"/>
      <c r="ED690" s="32"/>
      <c r="EE690" s="32"/>
      <c r="EF690" s="32"/>
      <c r="EG690" s="32"/>
      <c r="EH690" s="32"/>
      <c r="EI690" s="32"/>
      <c r="EJ690" s="32"/>
      <c r="EK690" s="32"/>
      <c r="EL690" s="32"/>
    </row>
    <row r="691" spans="1:142" ht="12.7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88"/>
      <c r="X691" s="32"/>
      <c r="Y691" s="32"/>
      <c r="Z691" s="32"/>
      <c r="AA691" s="32"/>
      <c r="AB691" s="32"/>
      <c r="AC691" s="32"/>
      <c r="AD691" s="88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145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88"/>
      <c r="BT691" s="32"/>
      <c r="BU691" s="32"/>
      <c r="BV691" s="32"/>
      <c r="BW691" s="32"/>
      <c r="BX691" s="32"/>
      <c r="BY691" s="32"/>
      <c r="BZ691" s="32"/>
      <c r="CA691" s="32"/>
      <c r="CB691" s="32"/>
      <c r="CC691" s="32"/>
      <c r="CD691" s="32"/>
      <c r="CE691" s="32"/>
      <c r="CF691" s="32"/>
      <c r="CG691" s="32"/>
      <c r="CH691" s="32"/>
      <c r="CI691" s="32"/>
      <c r="CJ691" s="32"/>
      <c r="CK691" s="32"/>
      <c r="CL691" s="32"/>
      <c r="CM691" s="32"/>
      <c r="CN691" s="88"/>
      <c r="CO691" s="32"/>
      <c r="CP691" s="32"/>
      <c r="CQ691" s="32"/>
      <c r="CR691" s="32"/>
      <c r="CS691" s="32"/>
      <c r="CT691" s="88"/>
      <c r="CU691" s="32"/>
      <c r="CV691" s="32"/>
      <c r="CW691" s="32"/>
      <c r="CX691" s="32"/>
      <c r="CY691" s="32"/>
      <c r="CZ691" s="32"/>
      <c r="DA691" s="32"/>
      <c r="DB691" s="32"/>
      <c r="DC691" s="32"/>
      <c r="DD691" s="32"/>
      <c r="DE691" s="32"/>
      <c r="DF691" s="32"/>
      <c r="DG691" s="32"/>
      <c r="DH691" s="32"/>
      <c r="DI691" s="88"/>
      <c r="DJ691" s="32"/>
      <c r="DK691" s="32"/>
      <c r="DL691" s="32"/>
      <c r="DM691" s="32"/>
      <c r="DN691" s="88"/>
      <c r="DO691" s="32"/>
      <c r="DP691" s="32"/>
      <c r="DQ691" s="32"/>
      <c r="DR691" s="32"/>
      <c r="DS691" s="32"/>
      <c r="DT691" s="32"/>
      <c r="DU691" s="32"/>
      <c r="DV691" s="32"/>
      <c r="DW691" s="32"/>
      <c r="DX691" s="32"/>
      <c r="DY691" s="32"/>
      <c r="DZ691" s="32"/>
      <c r="EA691" s="32"/>
      <c r="EB691" s="32"/>
      <c r="EC691" s="32"/>
      <c r="ED691" s="32"/>
      <c r="EE691" s="32"/>
      <c r="EF691" s="32"/>
      <c r="EG691" s="32"/>
      <c r="EH691" s="32"/>
      <c r="EI691" s="32"/>
      <c r="EJ691" s="32"/>
      <c r="EK691" s="32"/>
      <c r="EL691" s="32"/>
    </row>
    <row r="692" spans="1:142" ht="12.7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88"/>
      <c r="X692" s="32"/>
      <c r="Y692" s="32"/>
      <c r="Z692" s="32"/>
      <c r="AA692" s="32"/>
      <c r="AB692" s="32"/>
      <c r="AC692" s="32"/>
      <c r="AD692" s="88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145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88"/>
      <c r="BT692" s="32"/>
      <c r="BU692" s="32"/>
      <c r="BV692" s="32"/>
      <c r="BW692" s="32"/>
      <c r="BX692" s="32"/>
      <c r="BY692" s="32"/>
      <c r="BZ692" s="32"/>
      <c r="CA692" s="32"/>
      <c r="CB692" s="32"/>
      <c r="CC692" s="32"/>
      <c r="CD692" s="32"/>
      <c r="CE692" s="32"/>
      <c r="CF692" s="32"/>
      <c r="CG692" s="32"/>
      <c r="CH692" s="32"/>
      <c r="CI692" s="32"/>
      <c r="CJ692" s="32"/>
      <c r="CK692" s="32"/>
      <c r="CL692" s="32"/>
      <c r="CM692" s="32"/>
      <c r="CN692" s="88"/>
      <c r="CO692" s="32"/>
      <c r="CP692" s="32"/>
      <c r="CQ692" s="32"/>
      <c r="CR692" s="32"/>
      <c r="CS692" s="32"/>
      <c r="CT692" s="88"/>
      <c r="CU692" s="32"/>
      <c r="CV692" s="32"/>
      <c r="CW692" s="32"/>
      <c r="CX692" s="32"/>
      <c r="CY692" s="32"/>
      <c r="CZ692" s="32"/>
      <c r="DA692" s="32"/>
      <c r="DB692" s="32"/>
      <c r="DC692" s="32"/>
      <c r="DD692" s="32"/>
      <c r="DE692" s="32"/>
      <c r="DF692" s="32"/>
      <c r="DG692" s="32"/>
      <c r="DH692" s="32"/>
      <c r="DI692" s="88"/>
      <c r="DJ692" s="32"/>
      <c r="DK692" s="32"/>
      <c r="DL692" s="32"/>
      <c r="DM692" s="32"/>
      <c r="DN692" s="88"/>
      <c r="DO692" s="32"/>
      <c r="DP692" s="32"/>
      <c r="DQ692" s="32"/>
      <c r="DR692" s="32"/>
      <c r="DS692" s="32"/>
      <c r="DT692" s="32"/>
      <c r="DU692" s="32"/>
      <c r="DV692" s="32"/>
      <c r="DW692" s="32"/>
      <c r="DX692" s="32"/>
      <c r="DY692" s="32"/>
      <c r="DZ692" s="32"/>
      <c r="EA692" s="32"/>
      <c r="EB692" s="32"/>
      <c r="EC692" s="32"/>
      <c r="ED692" s="32"/>
      <c r="EE692" s="32"/>
      <c r="EF692" s="32"/>
      <c r="EG692" s="32"/>
      <c r="EH692" s="32"/>
      <c r="EI692" s="32"/>
      <c r="EJ692" s="32"/>
      <c r="EK692" s="32"/>
      <c r="EL692" s="32"/>
    </row>
    <row r="693" spans="1:142" ht="12.7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88"/>
      <c r="X693" s="32"/>
      <c r="Y693" s="32"/>
      <c r="Z693" s="32"/>
      <c r="AA693" s="32"/>
      <c r="AB693" s="32"/>
      <c r="AC693" s="32"/>
      <c r="AD693" s="88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145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88"/>
      <c r="BT693" s="32"/>
      <c r="BU693" s="32"/>
      <c r="BV693" s="32"/>
      <c r="BW693" s="32"/>
      <c r="BX693" s="32"/>
      <c r="BY693" s="32"/>
      <c r="BZ693" s="32"/>
      <c r="CA693" s="32"/>
      <c r="CB693" s="32"/>
      <c r="CC693" s="32"/>
      <c r="CD693" s="32"/>
      <c r="CE693" s="32"/>
      <c r="CF693" s="32"/>
      <c r="CG693" s="32"/>
      <c r="CH693" s="32"/>
      <c r="CI693" s="32"/>
      <c r="CJ693" s="32"/>
      <c r="CK693" s="32"/>
      <c r="CL693" s="32"/>
      <c r="CM693" s="32"/>
      <c r="CN693" s="88"/>
      <c r="CO693" s="32"/>
      <c r="CP693" s="32"/>
      <c r="CQ693" s="32"/>
      <c r="CR693" s="32"/>
      <c r="CS693" s="32"/>
      <c r="CT693" s="88"/>
      <c r="CU693" s="32"/>
      <c r="CV693" s="32"/>
      <c r="CW693" s="32"/>
      <c r="CX693" s="32"/>
      <c r="CY693" s="32"/>
      <c r="CZ693" s="32"/>
      <c r="DA693" s="32"/>
      <c r="DB693" s="32"/>
      <c r="DC693" s="32"/>
      <c r="DD693" s="32"/>
      <c r="DE693" s="32"/>
      <c r="DF693" s="32"/>
      <c r="DG693" s="32"/>
      <c r="DH693" s="32"/>
      <c r="DI693" s="88"/>
      <c r="DJ693" s="32"/>
      <c r="DK693" s="32"/>
      <c r="DL693" s="32"/>
      <c r="DM693" s="32"/>
      <c r="DN693" s="88"/>
      <c r="DO693" s="32"/>
      <c r="DP693" s="32"/>
      <c r="DQ693" s="32"/>
      <c r="DR693" s="32"/>
      <c r="DS693" s="32"/>
      <c r="DT693" s="32"/>
      <c r="DU693" s="32"/>
      <c r="DV693" s="32"/>
      <c r="DW693" s="32"/>
      <c r="DX693" s="32"/>
      <c r="DY693" s="32"/>
      <c r="DZ693" s="32"/>
      <c r="EA693" s="32"/>
      <c r="EB693" s="32"/>
      <c r="EC693" s="32"/>
      <c r="ED693" s="32"/>
      <c r="EE693" s="32"/>
      <c r="EF693" s="32"/>
      <c r="EG693" s="32"/>
      <c r="EH693" s="32"/>
      <c r="EI693" s="32"/>
      <c r="EJ693" s="32"/>
      <c r="EK693" s="32"/>
      <c r="EL693" s="32"/>
    </row>
    <row r="694" spans="1:142" ht="12.7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88"/>
      <c r="X694" s="32"/>
      <c r="Y694" s="32"/>
      <c r="Z694" s="32"/>
      <c r="AA694" s="32"/>
      <c r="AB694" s="32"/>
      <c r="AC694" s="32"/>
      <c r="AD694" s="88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145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88"/>
      <c r="BT694" s="32"/>
      <c r="BU694" s="32"/>
      <c r="BV694" s="32"/>
      <c r="BW694" s="32"/>
      <c r="BX694" s="32"/>
      <c r="BY694" s="32"/>
      <c r="BZ694" s="32"/>
      <c r="CA694" s="32"/>
      <c r="CB694" s="32"/>
      <c r="CC694" s="32"/>
      <c r="CD694" s="32"/>
      <c r="CE694" s="32"/>
      <c r="CF694" s="32"/>
      <c r="CG694" s="32"/>
      <c r="CH694" s="32"/>
      <c r="CI694" s="32"/>
      <c r="CJ694" s="32"/>
      <c r="CK694" s="32"/>
      <c r="CL694" s="32"/>
      <c r="CM694" s="32"/>
      <c r="CN694" s="88"/>
      <c r="CO694" s="32"/>
      <c r="CP694" s="32"/>
      <c r="CQ694" s="32"/>
      <c r="CR694" s="32"/>
      <c r="CS694" s="32"/>
      <c r="CT694" s="88"/>
      <c r="CU694" s="32"/>
      <c r="CV694" s="32"/>
      <c r="CW694" s="32"/>
      <c r="CX694" s="32"/>
      <c r="CY694" s="32"/>
      <c r="CZ694" s="32"/>
      <c r="DA694" s="32"/>
      <c r="DB694" s="32"/>
      <c r="DC694" s="32"/>
      <c r="DD694" s="32"/>
      <c r="DE694" s="32"/>
      <c r="DF694" s="32"/>
      <c r="DG694" s="32"/>
      <c r="DH694" s="32"/>
      <c r="DI694" s="88"/>
      <c r="DJ694" s="32"/>
      <c r="DK694" s="32"/>
      <c r="DL694" s="32"/>
      <c r="DM694" s="32"/>
      <c r="DN694" s="88"/>
      <c r="DO694" s="32"/>
      <c r="DP694" s="32"/>
      <c r="DQ694" s="32"/>
      <c r="DR694" s="32"/>
      <c r="DS694" s="32"/>
      <c r="DT694" s="32"/>
      <c r="DU694" s="32"/>
      <c r="DV694" s="32"/>
      <c r="DW694" s="32"/>
      <c r="DX694" s="32"/>
      <c r="DY694" s="32"/>
      <c r="DZ694" s="32"/>
      <c r="EA694" s="32"/>
      <c r="EB694" s="32"/>
      <c r="EC694" s="32"/>
      <c r="ED694" s="32"/>
      <c r="EE694" s="32"/>
      <c r="EF694" s="32"/>
      <c r="EG694" s="32"/>
      <c r="EH694" s="32"/>
      <c r="EI694" s="32"/>
      <c r="EJ694" s="32"/>
      <c r="EK694" s="32"/>
      <c r="EL694" s="32"/>
    </row>
    <row r="695" spans="1:142" ht="12.7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88"/>
      <c r="X695" s="32"/>
      <c r="Y695" s="32"/>
      <c r="Z695" s="32"/>
      <c r="AA695" s="32"/>
      <c r="AB695" s="32"/>
      <c r="AC695" s="32"/>
      <c r="AD695" s="88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145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88"/>
      <c r="BT695" s="32"/>
      <c r="BU695" s="32"/>
      <c r="BV695" s="32"/>
      <c r="BW695" s="32"/>
      <c r="BX695" s="32"/>
      <c r="BY695" s="32"/>
      <c r="BZ695" s="32"/>
      <c r="CA695" s="32"/>
      <c r="CB695" s="32"/>
      <c r="CC695" s="32"/>
      <c r="CD695" s="32"/>
      <c r="CE695" s="32"/>
      <c r="CF695" s="32"/>
      <c r="CG695" s="32"/>
      <c r="CH695" s="32"/>
      <c r="CI695" s="32"/>
      <c r="CJ695" s="32"/>
      <c r="CK695" s="32"/>
      <c r="CL695" s="32"/>
      <c r="CM695" s="32"/>
      <c r="CN695" s="88"/>
      <c r="CO695" s="32"/>
      <c r="CP695" s="32"/>
      <c r="CQ695" s="32"/>
      <c r="CR695" s="32"/>
      <c r="CS695" s="32"/>
      <c r="CT695" s="88"/>
      <c r="CU695" s="32"/>
      <c r="CV695" s="32"/>
      <c r="CW695" s="32"/>
      <c r="CX695" s="32"/>
      <c r="CY695" s="32"/>
      <c r="CZ695" s="32"/>
      <c r="DA695" s="32"/>
      <c r="DB695" s="32"/>
      <c r="DC695" s="32"/>
      <c r="DD695" s="32"/>
      <c r="DE695" s="32"/>
      <c r="DF695" s="32"/>
      <c r="DG695" s="32"/>
      <c r="DH695" s="32"/>
      <c r="DI695" s="88"/>
      <c r="DJ695" s="32"/>
      <c r="DK695" s="32"/>
      <c r="DL695" s="32"/>
      <c r="DM695" s="32"/>
      <c r="DN695" s="88"/>
      <c r="DO695" s="32"/>
      <c r="DP695" s="32"/>
      <c r="DQ695" s="32"/>
      <c r="DR695" s="32"/>
      <c r="DS695" s="32"/>
      <c r="DT695" s="32"/>
      <c r="DU695" s="32"/>
      <c r="DV695" s="32"/>
      <c r="DW695" s="32"/>
      <c r="DX695" s="32"/>
      <c r="DY695" s="32"/>
      <c r="DZ695" s="32"/>
      <c r="EA695" s="32"/>
      <c r="EB695" s="32"/>
      <c r="EC695" s="32"/>
      <c r="ED695" s="32"/>
      <c r="EE695" s="32"/>
      <c r="EF695" s="32"/>
      <c r="EG695" s="32"/>
      <c r="EH695" s="32"/>
      <c r="EI695" s="32"/>
      <c r="EJ695" s="32"/>
      <c r="EK695" s="32"/>
      <c r="EL695" s="32"/>
    </row>
    <row r="696" spans="1:142" ht="12.7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88"/>
      <c r="X696" s="32"/>
      <c r="Y696" s="32"/>
      <c r="Z696" s="32"/>
      <c r="AA696" s="32"/>
      <c r="AB696" s="32"/>
      <c r="AC696" s="32"/>
      <c r="AD696" s="88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145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88"/>
      <c r="BT696" s="32"/>
      <c r="BU696" s="32"/>
      <c r="BV696" s="32"/>
      <c r="BW696" s="32"/>
      <c r="BX696" s="32"/>
      <c r="BY696" s="32"/>
      <c r="BZ696" s="32"/>
      <c r="CA696" s="32"/>
      <c r="CB696" s="32"/>
      <c r="CC696" s="32"/>
      <c r="CD696" s="32"/>
      <c r="CE696" s="32"/>
      <c r="CF696" s="32"/>
      <c r="CG696" s="32"/>
      <c r="CH696" s="32"/>
      <c r="CI696" s="32"/>
      <c r="CJ696" s="32"/>
      <c r="CK696" s="32"/>
      <c r="CL696" s="32"/>
      <c r="CM696" s="32"/>
      <c r="CN696" s="88"/>
      <c r="CO696" s="32"/>
      <c r="CP696" s="32"/>
      <c r="CQ696" s="32"/>
      <c r="CR696" s="32"/>
      <c r="CS696" s="32"/>
      <c r="CT696" s="88"/>
      <c r="CU696" s="32"/>
      <c r="CV696" s="32"/>
      <c r="CW696" s="32"/>
      <c r="CX696" s="32"/>
      <c r="CY696" s="32"/>
      <c r="CZ696" s="32"/>
      <c r="DA696" s="32"/>
      <c r="DB696" s="32"/>
      <c r="DC696" s="32"/>
      <c r="DD696" s="32"/>
      <c r="DE696" s="32"/>
      <c r="DF696" s="32"/>
      <c r="DG696" s="32"/>
      <c r="DH696" s="32"/>
      <c r="DI696" s="88"/>
      <c r="DJ696" s="32"/>
      <c r="DK696" s="32"/>
      <c r="DL696" s="32"/>
      <c r="DM696" s="32"/>
      <c r="DN696" s="88"/>
      <c r="DO696" s="32"/>
      <c r="DP696" s="32"/>
      <c r="DQ696" s="32"/>
      <c r="DR696" s="32"/>
      <c r="DS696" s="32"/>
      <c r="DT696" s="32"/>
      <c r="DU696" s="32"/>
      <c r="DV696" s="32"/>
      <c r="DW696" s="32"/>
      <c r="DX696" s="32"/>
      <c r="DY696" s="32"/>
      <c r="DZ696" s="32"/>
      <c r="EA696" s="32"/>
      <c r="EB696" s="32"/>
      <c r="EC696" s="32"/>
      <c r="ED696" s="32"/>
      <c r="EE696" s="32"/>
      <c r="EF696" s="32"/>
      <c r="EG696" s="32"/>
      <c r="EH696" s="32"/>
      <c r="EI696" s="32"/>
      <c r="EJ696" s="32"/>
      <c r="EK696" s="32"/>
      <c r="EL696" s="32"/>
    </row>
    <row r="697" spans="1:142" ht="12.7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88"/>
      <c r="X697" s="32"/>
      <c r="Y697" s="32"/>
      <c r="Z697" s="32"/>
      <c r="AA697" s="32"/>
      <c r="AB697" s="32"/>
      <c r="AC697" s="32"/>
      <c r="AD697" s="88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145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88"/>
      <c r="BT697" s="32"/>
      <c r="BU697" s="32"/>
      <c r="BV697" s="32"/>
      <c r="BW697" s="32"/>
      <c r="BX697" s="32"/>
      <c r="BY697" s="32"/>
      <c r="BZ697" s="32"/>
      <c r="CA697" s="32"/>
      <c r="CB697" s="32"/>
      <c r="CC697" s="32"/>
      <c r="CD697" s="32"/>
      <c r="CE697" s="32"/>
      <c r="CF697" s="32"/>
      <c r="CG697" s="32"/>
      <c r="CH697" s="32"/>
      <c r="CI697" s="32"/>
      <c r="CJ697" s="32"/>
      <c r="CK697" s="32"/>
      <c r="CL697" s="32"/>
      <c r="CM697" s="32"/>
      <c r="CN697" s="88"/>
      <c r="CO697" s="32"/>
      <c r="CP697" s="32"/>
      <c r="CQ697" s="32"/>
      <c r="CR697" s="32"/>
      <c r="CS697" s="32"/>
      <c r="CT697" s="88"/>
      <c r="CU697" s="32"/>
      <c r="CV697" s="32"/>
      <c r="CW697" s="32"/>
      <c r="CX697" s="32"/>
      <c r="CY697" s="32"/>
      <c r="CZ697" s="32"/>
      <c r="DA697" s="32"/>
      <c r="DB697" s="32"/>
      <c r="DC697" s="32"/>
      <c r="DD697" s="32"/>
      <c r="DE697" s="32"/>
      <c r="DF697" s="32"/>
      <c r="DG697" s="32"/>
      <c r="DH697" s="32"/>
      <c r="DI697" s="88"/>
      <c r="DJ697" s="32"/>
      <c r="DK697" s="32"/>
      <c r="DL697" s="32"/>
      <c r="DM697" s="32"/>
      <c r="DN697" s="88"/>
      <c r="DO697" s="32"/>
      <c r="DP697" s="32"/>
      <c r="DQ697" s="32"/>
      <c r="DR697" s="32"/>
      <c r="DS697" s="32"/>
      <c r="DT697" s="32"/>
      <c r="DU697" s="32"/>
      <c r="DV697" s="32"/>
      <c r="DW697" s="32"/>
      <c r="DX697" s="32"/>
      <c r="DY697" s="32"/>
      <c r="DZ697" s="32"/>
      <c r="EA697" s="32"/>
      <c r="EB697" s="32"/>
      <c r="EC697" s="32"/>
      <c r="ED697" s="32"/>
      <c r="EE697" s="32"/>
      <c r="EF697" s="32"/>
      <c r="EG697" s="32"/>
      <c r="EH697" s="32"/>
      <c r="EI697" s="32"/>
      <c r="EJ697" s="32"/>
      <c r="EK697" s="32"/>
      <c r="EL697" s="32"/>
    </row>
    <row r="698" spans="1:142" ht="12.7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88"/>
      <c r="X698" s="32"/>
      <c r="Y698" s="32"/>
      <c r="Z698" s="32"/>
      <c r="AA698" s="32"/>
      <c r="AB698" s="32"/>
      <c r="AC698" s="32"/>
      <c r="AD698" s="88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145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88"/>
      <c r="BT698" s="32"/>
      <c r="BU698" s="32"/>
      <c r="BV698" s="32"/>
      <c r="BW698" s="32"/>
      <c r="BX698" s="32"/>
      <c r="BY698" s="32"/>
      <c r="BZ698" s="32"/>
      <c r="CA698" s="32"/>
      <c r="CB698" s="32"/>
      <c r="CC698" s="32"/>
      <c r="CD698" s="32"/>
      <c r="CE698" s="32"/>
      <c r="CF698" s="32"/>
      <c r="CG698" s="32"/>
      <c r="CH698" s="32"/>
      <c r="CI698" s="32"/>
      <c r="CJ698" s="32"/>
      <c r="CK698" s="32"/>
      <c r="CL698" s="32"/>
      <c r="CM698" s="32"/>
      <c r="CN698" s="88"/>
      <c r="CO698" s="32"/>
      <c r="CP698" s="32"/>
      <c r="CQ698" s="32"/>
      <c r="CR698" s="32"/>
      <c r="CS698" s="32"/>
      <c r="CT698" s="88"/>
      <c r="CU698" s="32"/>
      <c r="CV698" s="32"/>
      <c r="CW698" s="32"/>
      <c r="CX698" s="32"/>
      <c r="CY698" s="32"/>
      <c r="CZ698" s="32"/>
      <c r="DA698" s="32"/>
      <c r="DB698" s="32"/>
      <c r="DC698" s="32"/>
      <c r="DD698" s="32"/>
      <c r="DE698" s="32"/>
      <c r="DF698" s="32"/>
      <c r="DG698" s="32"/>
      <c r="DH698" s="32"/>
      <c r="DI698" s="88"/>
      <c r="DJ698" s="32"/>
      <c r="DK698" s="32"/>
      <c r="DL698" s="32"/>
      <c r="DM698" s="32"/>
      <c r="DN698" s="88"/>
      <c r="DO698" s="32"/>
      <c r="DP698" s="32"/>
      <c r="DQ698" s="32"/>
      <c r="DR698" s="32"/>
      <c r="DS698" s="32"/>
      <c r="DT698" s="32"/>
      <c r="DU698" s="32"/>
      <c r="DV698" s="32"/>
      <c r="DW698" s="32"/>
      <c r="DX698" s="32"/>
      <c r="DY698" s="32"/>
      <c r="DZ698" s="32"/>
      <c r="EA698" s="32"/>
      <c r="EB698" s="32"/>
      <c r="EC698" s="32"/>
      <c r="ED698" s="32"/>
      <c r="EE698" s="32"/>
      <c r="EF698" s="32"/>
      <c r="EG698" s="32"/>
      <c r="EH698" s="32"/>
      <c r="EI698" s="32"/>
      <c r="EJ698" s="32"/>
      <c r="EK698" s="32"/>
      <c r="EL698" s="32"/>
    </row>
    <row r="699" spans="1:142" ht="12.7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88"/>
      <c r="X699" s="32"/>
      <c r="Y699" s="32"/>
      <c r="Z699" s="32"/>
      <c r="AA699" s="32"/>
      <c r="AB699" s="32"/>
      <c r="AC699" s="32"/>
      <c r="AD699" s="88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145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88"/>
      <c r="BT699" s="32"/>
      <c r="BU699" s="32"/>
      <c r="BV699" s="32"/>
      <c r="BW699" s="32"/>
      <c r="BX699" s="32"/>
      <c r="BY699" s="32"/>
      <c r="BZ699" s="32"/>
      <c r="CA699" s="32"/>
      <c r="CB699" s="32"/>
      <c r="CC699" s="32"/>
      <c r="CD699" s="32"/>
      <c r="CE699" s="32"/>
      <c r="CF699" s="32"/>
      <c r="CG699" s="32"/>
      <c r="CH699" s="32"/>
      <c r="CI699" s="32"/>
      <c r="CJ699" s="32"/>
      <c r="CK699" s="32"/>
      <c r="CL699" s="32"/>
      <c r="CM699" s="32"/>
      <c r="CN699" s="88"/>
      <c r="CO699" s="32"/>
      <c r="CP699" s="32"/>
      <c r="CQ699" s="32"/>
      <c r="CR699" s="32"/>
      <c r="CS699" s="32"/>
      <c r="CT699" s="88"/>
      <c r="CU699" s="32"/>
      <c r="CV699" s="32"/>
      <c r="CW699" s="32"/>
      <c r="CX699" s="32"/>
      <c r="CY699" s="32"/>
      <c r="CZ699" s="32"/>
      <c r="DA699" s="32"/>
      <c r="DB699" s="32"/>
      <c r="DC699" s="32"/>
      <c r="DD699" s="32"/>
      <c r="DE699" s="32"/>
      <c r="DF699" s="32"/>
      <c r="DG699" s="32"/>
      <c r="DH699" s="32"/>
      <c r="DI699" s="88"/>
      <c r="DJ699" s="32"/>
      <c r="DK699" s="32"/>
      <c r="DL699" s="32"/>
      <c r="DM699" s="32"/>
      <c r="DN699" s="88"/>
      <c r="DO699" s="32"/>
      <c r="DP699" s="32"/>
      <c r="DQ699" s="32"/>
      <c r="DR699" s="32"/>
      <c r="DS699" s="32"/>
      <c r="DT699" s="32"/>
      <c r="DU699" s="32"/>
      <c r="DV699" s="32"/>
      <c r="DW699" s="32"/>
      <c r="DX699" s="32"/>
      <c r="DY699" s="32"/>
      <c r="DZ699" s="32"/>
      <c r="EA699" s="32"/>
      <c r="EB699" s="32"/>
      <c r="EC699" s="32"/>
      <c r="ED699" s="32"/>
      <c r="EE699" s="32"/>
      <c r="EF699" s="32"/>
      <c r="EG699" s="32"/>
      <c r="EH699" s="32"/>
      <c r="EI699" s="32"/>
      <c r="EJ699" s="32"/>
      <c r="EK699" s="32"/>
      <c r="EL699" s="32"/>
    </row>
    <row r="700" spans="1:142" ht="12.7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88"/>
      <c r="X700" s="32"/>
      <c r="Y700" s="32"/>
      <c r="Z700" s="32"/>
      <c r="AA700" s="32"/>
      <c r="AB700" s="32"/>
      <c r="AC700" s="32"/>
      <c r="AD700" s="88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145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88"/>
      <c r="BT700" s="32"/>
      <c r="BU700" s="32"/>
      <c r="BV700" s="32"/>
      <c r="BW700" s="32"/>
      <c r="BX700" s="32"/>
      <c r="BY700" s="32"/>
      <c r="BZ700" s="32"/>
      <c r="CA700" s="32"/>
      <c r="CB700" s="32"/>
      <c r="CC700" s="32"/>
      <c r="CD700" s="32"/>
      <c r="CE700" s="32"/>
      <c r="CF700" s="32"/>
      <c r="CG700" s="32"/>
      <c r="CH700" s="32"/>
      <c r="CI700" s="32"/>
      <c r="CJ700" s="32"/>
      <c r="CK700" s="32"/>
      <c r="CL700" s="32"/>
      <c r="CM700" s="32"/>
      <c r="CN700" s="88"/>
      <c r="CO700" s="32"/>
      <c r="CP700" s="32"/>
      <c r="CQ700" s="32"/>
      <c r="CR700" s="32"/>
      <c r="CS700" s="32"/>
      <c r="CT700" s="88"/>
      <c r="CU700" s="32"/>
      <c r="CV700" s="32"/>
      <c r="CW700" s="32"/>
      <c r="CX700" s="32"/>
      <c r="CY700" s="32"/>
      <c r="CZ700" s="32"/>
      <c r="DA700" s="32"/>
      <c r="DB700" s="32"/>
      <c r="DC700" s="32"/>
      <c r="DD700" s="32"/>
      <c r="DE700" s="32"/>
      <c r="DF700" s="32"/>
      <c r="DG700" s="32"/>
      <c r="DH700" s="32"/>
      <c r="DI700" s="88"/>
      <c r="DJ700" s="32"/>
      <c r="DK700" s="32"/>
      <c r="DL700" s="32"/>
      <c r="DM700" s="32"/>
      <c r="DN700" s="88"/>
      <c r="DO700" s="32"/>
      <c r="DP700" s="32"/>
      <c r="DQ700" s="32"/>
      <c r="DR700" s="32"/>
      <c r="DS700" s="32"/>
      <c r="DT700" s="32"/>
      <c r="DU700" s="32"/>
      <c r="DV700" s="32"/>
      <c r="DW700" s="32"/>
      <c r="DX700" s="32"/>
      <c r="DY700" s="32"/>
      <c r="DZ700" s="32"/>
      <c r="EA700" s="32"/>
      <c r="EB700" s="32"/>
      <c r="EC700" s="32"/>
      <c r="ED700" s="32"/>
      <c r="EE700" s="32"/>
      <c r="EF700" s="32"/>
      <c r="EG700" s="32"/>
      <c r="EH700" s="32"/>
      <c r="EI700" s="32"/>
      <c r="EJ700" s="32"/>
      <c r="EK700" s="32"/>
      <c r="EL700" s="32"/>
    </row>
    <row r="701" spans="1:142" ht="12.7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88"/>
      <c r="X701" s="32"/>
      <c r="Y701" s="32"/>
      <c r="Z701" s="32"/>
      <c r="AA701" s="32"/>
      <c r="AB701" s="32"/>
      <c r="AC701" s="32"/>
      <c r="AD701" s="88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145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88"/>
      <c r="BT701" s="32"/>
      <c r="BU701" s="32"/>
      <c r="BV701" s="32"/>
      <c r="BW701" s="32"/>
      <c r="BX701" s="32"/>
      <c r="BY701" s="32"/>
      <c r="BZ701" s="32"/>
      <c r="CA701" s="32"/>
      <c r="CB701" s="32"/>
      <c r="CC701" s="32"/>
      <c r="CD701" s="32"/>
      <c r="CE701" s="32"/>
      <c r="CF701" s="32"/>
      <c r="CG701" s="32"/>
      <c r="CH701" s="32"/>
      <c r="CI701" s="32"/>
      <c r="CJ701" s="32"/>
      <c r="CK701" s="32"/>
      <c r="CL701" s="32"/>
      <c r="CM701" s="32"/>
      <c r="CN701" s="88"/>
      <c r="CO701" s="32"/>
      <c r="CP701" s="32"/>
      <c r="CQ701" s="32"/>
      <c r="CR701" s="32"/>
      <c r="CS701" s="32"/>
      <c r="CT701" s="88"/>
      <c r="CU701" s="32"/>
      <c r="CV701" s="32"/>
      <c r="CW701" s="32"/>
      <c r="CX701" s="32"/>
      <c r="CY701" s="32"/>
      <c r="CZ701" s="32"/>
      <c r="DA701" s="32"/>
      <c r="DB701" s="32"/>
      <c r="DC701" s="32"/>
      <c r="DD701" s="32"/>
      <c r="DE701" s="32"/>
      <c r="DF701" s="32"/>
      <c r="DG701" s="32"/>
      <c r="DH701" s="32"/>
      <c r="DI701" s="88"/>
      <c r="DJ701" s="32"/>
      <c r="DK701" s="32"/>
      <c r="DL701" s="32"/>
      <c r="DM701" s="32"/>
      <c r="DN701" s="88"/>
      <c r="DO701" s="32"/>
      <c r="DP701" s="32"/>
      <c r="DQ701" s="32"/>
      <c r="DR701" s="32"/>
      <c r="DS701" s="32"/>
      <c r="DT701" s="32"/>
      <c r="DU701" s="32"/>
      <c r="DV701" s="32"/>
      <c r="DW701" s="32"/>
      <c r="DX701" s="32"/>
      <c r="DY701" s="32"/>
      <c r="DZ701" s="32"/>
      <c r="EA701" s="32"/>
      <c r="EB701" s="32"/>
      <c r="EC701" s="32"/>
      <c r="ED701" s="32"/>
      <c r="EE701" s="32"/>
      <c r="EF701" s="32"/>
      <c r="EG701" s="32"/>
      <c r="EH701" s="32"/>
      <c r="EI701" s="32"/>
      <c r="EJ701" s="32"/>
      <c r="EK701" s="32"/>
      <c r="EL701" s="32"/>
    </row>
    <row r="702" spans="1:142" ht="12.7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88"/>
      <c r="X702" s="32"/>
      <c r="Y702" s="32"/>
      <c r="Z702" s="32"/>
      <c r="AA702" s="32"/>
      <c r="AB702" s="32"/>
      <c r="AC702" s="32"/>
      <c r="AD702" s="88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145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88"/>
      <c r="BT702" s="32"/>
      <c r="BU702" s="32"/>
      <c r="BV702" s="32"/>
      <c r="BW702" s="32"/>
      <c r="BX702" s="32"/>
      <c r="BY702" s="32"/>
      <c r="BZ702" s="32"/>
      <c r="CA702" s="32"/>
      <c r="CB702" s="32"/>
      <c r="CC702" s="32"/>
      <c r="CD702" s="32"/>
      <c r="CE702" s="32"/>
      <c r="CF702" s="32"/>
      <c r="CG702" s="32"/>
      <c r="CH702" s="32"/>
      <c r="CI702" s="32"/>
      <c r="CJ702" s="32"/>
      <c r="CK702" s="32"/>
      <c r="CL702" s="32"/>
      <c r="CM702" s="32"/>
      <c r="CN702" s="88"/>
      <c r="CO702" s="32"/>
      <c r="CP702" s="32"/>
      <c r="CQ702" s="32"/>
      <c r="CR702" s="32"/>
      <c r="CS702" s="32"/>
      <c r="CT702" s="88"/>
      <c r="CU702" s="32"/>
      <c r="CV702" s="32"/>
      <c r="CW702" s="32"/>
      <c r="CX702" s="32"/>
      <c r="CY702" s="32"/>
      <c r="CZ702" s="32"/>
      <c r="DA702" s="32"/>
      <c r="DB702" s="32"/>
      <c r="DC702" s="32"/>
      <c r="DD702" s="32"/>
      <c r="DE702" s="32"/>
      <c r="DF702" s="32"/>
      <c r="DG702" s="32"/>
      <c r="DH702" s="32"/>
      <c r="DI702" s="88"/>
      <c r="DJ702" s="32"/>
      <c r="DK702" s="32"/>
      <c r="DL702" s="32"/>
      <c r="DM702" s="32"/>
      <c r="DN702" s="88"/>
      <c r="DO702" s="32"/>
      <c r="DP702" s="32"/>
      <c r="DQ702" s="32"/>
      <c r="DR702" s="32"/>
      <c r="DS702" s="32"/>
      <c r="DT702" s="32"/>
      <c r="DU702" s="32"/>
      <c r="DV702" s="32"/>
      <c r="DW702" s="32"/>
      <c r="DX702" s="32"/>
      <c r="DY702" s="32"/>
      <c r="DZ702" s="32"/>
      <c r="EA702" s="32"/>
      <c r="EB702" s="32"/>
      <c r="EC702" s="32"/>
      <c r="ED702" s="32"/>
      <c r="EE702" s="32"/>
      <c r="EF702" s="32"/>
      <c r="EG702" s="32"/>
      <c r="EH702" s="32"/>
      <c r="EI702" s="32"/>
      <c r="EJ702" s="32"/>
      <c r="EK702" s="32"/>
      <c r="EL702" s="32"/>
    </row>
    <row r="703" spans="1:142" ht="12.7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88"/>
      <c r="X703" s="32"/>
      <c r="Y703" s="32"/>
      <c r="Z703" s="32"/>
      <c r="AA703" s="32"/>
      <c r="AB703" s="32"/>
      <c r="AC703" s="32"/>
      <c r="AD703" s="88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145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88"/>
      <c r="BT703" s="32"/>
      <c r="BU703" s="32"/>
      <c r="BV703" s="32"/>
      <c r="BW703" s="32"/>
      <c r="BX703" s="32"/>
      <c r="BY703" s="32"/>
      <c r="BZ703" s="32"/>
      <c r="CA703" s="32"/>
      <c r="CB703" s="32"/>
      <c r="CC703" s="32"/>
      <c r="CD703" s="32"/>
      <c r="CE703" s="32"/>
      <c r="CF703" s="32"/>
      <c r="CG703" s="32"/>
      <c r="CH703" s="32"/>
      <c r="CI703" s="32"/>
      <c r="CJ703" s="32"/>
      <c r="CK703" s="32"/>
      <c r="CL703" s="32"/>
      <c r="CM703" s="32"/>
      <c r="CN703" s="88"/>
      <c r="CO703" s="32"/>
      <c r="CP703" s="32"/>
      <c r="CQ703" s="32"/>
      <c r="CR703" s="32"/>
      <c r="CS703" s="32"/>
      <c r="CT703" s="88"/>
      <c r="CU703" s="32"/>
      <c r="CV703" s="32"/>
      <c r="CW703" s="32"/>
      <c r="CX703" s="32"/>
      <c r="CY703" s="32"/>
      <c r="CZ703" s="32"/>
      <c r="DA703" s="32"/>
      <c r="DB703" s="32"/>
      <c r="DC703" s="32"/>
      <c r="DD703" s="32"/>
      <c r="DE703" s="32"/>
      <c r="DF703" s="32"/>
      <c r="DG703" s="32"/>
      <c r="DH703" s="32"/>
      <c r="DI703" s="88"/>
      <c r="DJ703" s="32"/>
      <c r="DK703" s="32"/>
      <c r="DL703" s="32"/>
      <c r="DM703" s="32"/>
      <c r="DN703" s="88"/>
      <c r="DO703" s="32"/>
      <c r="DP703" s="32"/>
      <c r="DQ703" s="32"/>
      <c r="DR703" s="32"/>
      <c r="DS703" s="32"/>
      <c r="DT703" s="32"/>
      <c r="DU703" s="32"/>
      <c r="DV703" s="32"/>
      <c r="DW703" s="32"/>
      <c r="DX703" s="32"/>
      <c r="DY703" s="32"/>
      <c r="DZ703" s="32"/>
      <c r="EA703" s="32"/>
      <c r="EB703" s="32"/>
      <c r="EC703" s="32"/>
      <c r="ED703" s="32"/>
      <c r="EE703" s="32"/>
      <c r="EF703" s="32"/>
      <c r="EG703" s="32"/>
      <c r="EH703" s="32"/>
      <c r="EI703" s="32"/>
      <c r="EJ703" s="32"/>
      <c r="EK703" s="32"/>
      <c r="EL703" s="32"/>
    </row>
    <row r="704" spans="1:142" ht="12.7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88"/>
      <c r="X704" s="32"/>
      <c r="Y704" s="32"/>
      <c r="Z704" s="32"/>
      <c r="AA704" s="32"/>
      <c r="AB704" s="32"/>
      <c r="AC704" s="32"/>
      <c r="AD704" s="88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145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88"/>
      <c r="BT704" s="32"/>
      <c r="BU704" s="32"/>
      <c r="BV704" s="32"/>
      <c r="BW704" s="32"/>
      <c r="BX704" s="32"/>
      <c r="BY704" s="32"/>
      <c r="BZ704" s="32"/>
      <c r="CA704" s="32"/>
      <c r="CB704" s="32"/>
      <c r="CC704" s="32"/>
      <c r="CD704" s="32"/>
      <c r="CE704" s="32"/>
      <c r="CF704" s="32"/>
      <c r="CG704" s="32"/>
      <c r="CH704" s="32"/>
      <c r="CI704" s="32"/>
      <c r="CJ704" s="32"/>
      <c r="CK704" s="32"/>
      <c r="CL704" s="32"/>
      <c r="CM704" s="32"/>
      <c r="CN704" s="88"/>
      <c r="CO704" s="32"/>
      <c r="CP704" s="32"/>
      <c r="CQ704" s="32"/>
      <c r="CR704" s="32"/>
      <c r="CS704" s="32"/>
      <c r="CT704" s="88"/>
      <c r="CU704" s="32"/>
      <c r="CV704" s="32"/>
      <c r="CW704" s="32"/>
      <c r="CX704" s="32"/>
      <c r="CY704" s="32"/>
      <c r="CZ704" s="32"/>
      <c r="DA704" s="32"/>
      <c r="DB704" s="32"/>
      <c r="DC704" s="32"/>
      <c r="DD704" s="32"/>
      <c r="DE704" s="32"/>
      <c r="DF704" s="32"/>
      <c r="DG704" s="32"/>
      <c r="DH704" s="32"/>
      <c r="DI704" s="88"/>
      <c r="DJ704" s="32"/>
      <c r="DK704" s="32"/>
      <c r="DL704" s="32"/>
      <c r="DM704" s="32"/>
      <c r="DN704" s="88"/>
      <c r="DO704" s="32"/>
      <c r="DP704" s="32"/>
      <c r="DQ704" s="32"/>
      <c r="DR704" s="32"/>
      <c r="DS704" s="32"/>
      <c r="DT704" s="32"/>
      <c r="DU704" s="32"/>
      <c r="DV704" s="32"/>
      <c r="DW704" s="32"/>
      <c r="DX704" s="32"/>
      <c r="DY704" s="32"/>
      <c r="DZ704" s="32"/>
      <c r="EA704" s="32"/>
      <c r="EB704" s="32"/>
      <c r="EC704" s="32"/>
      <c r="ED704" s="32"/>
      <c r="EE704" s="32"/>
      <c r="EF704" s="32"/>
      <c r="EG704" s="32"/>
      <c r="EH704" s="32"/>
      <c r="EI704" s="32"/>
      <c r="EJ704" s="32"/>
      <c r="EK704" s="32"/>
      <c r="EL704" s="32"/>
    </row>
    <row r="705" spans="1:142" ht="12.7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88"/>
      <c r="X705" s="32"/>
      <c r="Y705" s="32"/>
      <c r="Z705" s="32"/>
      <c r="AA705" s="32"/>
      <c r="AB705" s="32"/>
      <c r="AC705" s="32"/>
      <c r="AD705" s="88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145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88"/>
      <c r="BT705" s="32"/>
      <c r="BU705" s="32"/>
      <c r="BV705" s="32"/>
      <c r="BW705" s="32"/>
      <c r="BX705" s="32"/>
      <c r="BY705" s="32"/>
      <c r="BZ705" s="32"/>
      <c r="CA705" s="32"/>
      <c r="CB705" s="32"/>
      <c r="CC705" s="32"/>
      <c r="CD705" s="32"/>
      <c r="CE705" s="32"/>
      <c r="CF705" s="32"/>
      <c r="CG705" s="32"/>
      <c r="CH705" s="32"/>
      <c r="CI705" s="32"/>
      <c r="CJ705" s="32"/>
      <c r="CK705" s="32"/>
      <c r="CL705" s="32"/>
      <c r="CM705" s="32"/>
      <c r="CN705" s="88"/>
      <c r="CO705" s="32"/>
      <c r="CP705" s="32"/>
      <c r="CQ705" s="32"/>
      <c r="CR705" s="32"/>
      <c r="CS705" s="32"/>
      <c r="CT705" s="88"/>
      <c r="CU705" s="32"/>
      <c r="CV705" s="32"/>
      <c r="CW705" s="32"/>
      <c r="CX705" s="32"/>
      <c r="CY705" s="32"/>
      <c r="CZ705" s="32"/>
      <c r="DA705" s="32"/>
      <c r="DB705" s="32"/>
      <c r="DC705" s="32"/>
      <c r="DD705" s="32"/>
      <c r="DE705" s="32"/>
      <c r="DF705" s="32"/>
      <c r="DG705" s="32"/>
      <c r="DH705" s="32"/>
      <c r="DI705" s="88"/>
      <c r="DJ705" s="32"/>
      <c r="DK705" s="32"/>
      <c r="DL705" s="32"/>
      <c r="DM705" s="32"/>
      <c r="DN705" s="88"/>
      <c r="DO705" s="32"/>
      <c r="DP705" s="32"/>
      <c r="DQ705" s="32"/>
      <c r="DR705" s="32"/>
      <c r="DS705" s="32"/>
      <c r="DT705" s="32"/>
      <c r="DU705" s="32"/>
      <c r="DV705" s="32"/>
      <c r="DW705" s="32"/>
      <c r="DX705" s="32"/>
      <c r="DY705" s="32"/>
      <c r="DZ705" s="32"/>
      <c r="EA705" s="32"/>
      <c r="EB705" s="32"/>
      <c r="EC705" s="32"/>
      <c r="ED705" s="32"/>
      <c r="EE705" s="32"/>
      <c r="EF705" s="32"/>
      <c r="EG705" s="32"/>
      <c r="EH705" s="32"/>
      <c r="EI705" s="32"/>
      <c r="EJ705" s="32"/>
      <c r="EK705" s="32"/>
      <c r="EL705" s="32"/>
    </row>
    <row r="706" spans="1:142" ht="12.7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88"/>
      <c r="X706" s="32"/>
      <c r="Y706" s="32"/>
      <c r="Z706" s="32"/>
      <c r="AA706" s="32"/>
      <c r="AB706" s="32"/>
      <c r="AC706" s="32"/>
      <c r="AD706" s="88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145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88"/>
      <c r="BT706" s="32"/>
      <c r="BU706" s="32"/>
      <c r="BV706" s="32"/>
      <c r="BW706" s="32"/>
      <c r="BX706" s="32"/>
      <c r="BY706" s="32"/>
      <c r="BZ706" s="32"/>
      <c r="CA706" s="32"/>
      <c r="CB706" s="32"/>
      <c r="CC706" s="32"/>
      <c r="CD706" s="32"/>
      <c r="CE706" s="32"/>
      <c r="CF706" s="32"/>
      <c r="CG706" s="32"/>
      <c r="CH706" s="32"/>
      <c r="CI706" s="32"/>
      <c r="CJ706" s="32"/>
      <c r="CK706" s="32"/>
      <c r="CL706" s="32"/>
      <c r="CM706" s="32"/>
      <c r="CN706" s="88"/>
      <c r="CO706" s="32"/>
      <c r="CP706" s="32"/>
      <c r="CQ706" s="32"/>
      <c r="CR706" s="32"/>
      <c r="CS706" s="32"/>
      <c r="CT706" s="88"/>
      <c r="CU706" s="32"/>
      <c r="CV706" s="32"/>
      <c r="CW706" s="32"/>
      <c r="CX706" s="32"/>
      <c r="CY706" s="32"/>
      <c r="CZ706" s="32"/>
      <c r="DA706" s="32"/>
      <c r="DB706" s="32"/>
      <c r="DC706" s="32"/>
      <c r="DD706" s="32"/>
      <c r="DE706" s="32"/>
      <c r="DF706" s="32"/>
      <c r="DG706" s="32"/>
      <c r="DH706" s="32"/>
      <c r="DI706" s="88"/>
      <c r="DJ706" s="32"/>
      <c r="DK706" s="32"/>
      <c r="DL706" s="32"/>
      <c r="DM706" s="32"/>
      <c r="DN706" s="88"/>
      <c r="DO706" s="32"/>
      <c r="DP706" s="32"/>
      <c r="DQ706" s="32"/>
      <c r="DR706" s="32"/>
      <c r="DS706" s="32"/>
      <c r="DT706" s="32"/>
      <c r="DU706" s="32"/>
      <c r="DV706" s="32"/>
      <c r="DW706" s="32"/>
      <c r="DX706" s="32"/>
      <c r="DY706" s="32"/>
      <c r="DZ706" s="32"/>
      <c r="EA706" s="32"/>
      <c r="EB706" s="32"/>
      <c r="EC706" s="32"/>
      <c r="ED706" s="32"/>
      <c r="EE706" s="32"/>
      <c r="EF706" s="32"/>
      <c r="EG706" s="32"/>
      <c r="EH706" s="32"/>
      <c r="EI706" s="32"/>
      <c r="EJ706" s="32"/>
      <c r="EK706" s="32"/>
      <c r="EL706" s="32"/>
    </row>
    <row r="707" spans="1:142" ht="12.7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88"/>
      <c r="X707" s="32"/>
      <c r="Y707" s="32"/>
      <c r="Z707" s="32"/>
      <c r="AA707" s="32"/>
      <c r="AB707" s="32"/>
      <c r="AC707" s="32"/>
      <c r="AD707" s="88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145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88"/>
      <c r="BT707" s="32"/>
      <c r="BU707" s="32"/>
      <c r="BV707" s="32"/>
      <c r="BW707" s="32"/>
      <c r="BX707" s="32"/>
      <c r="BY707" s="32"/>
      <c r="BZ707" s="32"/>
      <c r="CA707" s="32"/>
      <c r="CB707" s="32"/>
      <c r="CC707" s="32"/>
      <c r="CD707" s="32"/>
      <c r="CE707" s="32"/>
      <c r="CF707" s="32"/>
      <c r="CG707" s="32"/>
      <c r="CH707" s="32"/>
      <c r="CI707" s="32"/>
      <c r="CJ707" s="32"/>
      <c r="CK707" s="32"/>
      <c r="CL707" s="32"/>
      <c r="CM707" s="32"/>
      <c r="CN707" s="88"/>
      <c r="CO707" s="32"/>
      <c r="CP707" s="32"/>
      <c r="CQ707" s="32"/>
      <c r="CR707" s="32"/>
      <c r="CS707" s="32"/>
      <c r="CT707" s="88"/>
      <c r="CU707" s="32"/>
      <c r="CV707" s="32"/>
      <c r="CW707" s="32"/>
      <c r="CX707" s="32"/>
      <c r="CY707" s="32"/>
      <c r="CZ707" s="32"/>
      <c r="DA707" s="32"/>
      <c r="DB707" s="32"/>
      <c r="DC707" s="32"/>
      <c r="DD707" s="32"/>
      <c r="DE707" s="32"/>
      <c r="DF707" s="32"/>
      <c r="DG707" s="32"/>
      <c r="DH707" s="32"/>
      <c r="DI707" s="88"/>
      <c r="DJ707" s="32"/>
      <c r="DK707" s="32"/>
      <c r="DL707" s="32"/>
      <c r="DM707" s="32"/>
      <c r="DN707" s="88"/>
      <c r="DO707" s="32"/>
      <c r="DP707" s="32"/>
      <c r="DQ707" s="32"/>
      <c r="DR707" s="32"/>
      <c r="DS707" s="32"/>
      <c r="DT707" s="32"/>
      <c r="DU707" s="32"/>
      <c r="DV707" s="32"/>
      <c r="DW707" s="32"/>
      <c r="DX707" s="32"/>
      <c r="DY707" s="32"/>
      <c r="DZ707" s="32"/>
      <c r="EA707" s="32"/>
      <c r="EB707" s="32"/>
      <c r="EC707" s="32"/>
      <c r="ED707" s="32"/>
      <c r="EE707" s="32"/>
      <c r="EF707" s="32"/>
      <c r="EG707" s="32"/>
      <c r="EH707" s="32"/>
      <c r="EI707" s="32"/>
      <c r="EJ707" s="32"/>
      <c r="EK707" s="32"/>
      <c r="EL707" s="32"/>
    </row>
    <row r="708" spans="1:142" ht="12.7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88"/>
      <c r="X708" s="32"/>
      <c r="Y708" s="32"/>
      <c r="Z708" s="32"/>
      <c r="AA708" s="32"/>
      <c r="AB708" s="32"/>
      <c r="AC708" s="32"/>
      <c r="AD708" s="88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145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88"/>
      <c r="BT708" s="32"/>
      <c r="BU708" s="32"/>
      <c r="BV708" s="32"/>
      <c r="BW708" s="32"/>
      <c r="BX708" s="32"/>
      <c r="BY708" s="32"/>
      <c r="BZ708" s="32"/>
      <c r="CA708" s="32"/>
      <c r="CB708" s="32"/>
      <c r="CC708" s="32"/>
      <c r="CD708" s="32"/>
      <c r="CE708" s="32"/>
      <c r="CF708" s="32"/>
      <c r="CG708" s="32"/>
      <c r="CH708" s="32"/>
      <c r="CI708" s="32"/>
      <c r="CJ708" s="32"/>
      <c r="CK708" s="32"/>
      <c r="CL708" s="32"/>
      <c r="CM708" s="32"/>
      <c r="CN708" s="88"/>
      <c r="CO708" s="32"/>
      <c r="CP708" s="32"/>
      <c r="CQ708" s="32"/>
      <c r="CR708" s="32"/>
      <c r="CS708" s="32"/>
      <c r="CT708" s="88"/>
      <c r="CU708" s="32"/>
      <c r="CV708" s="32"/>
      <c r="CW708" s="32"/>
      <c r="CX708" s="32"/>
      <c r="CY708" s="32"/>
      <c r="CZ708" s="32"/>
      <c r="DA708" s="32"/>
      <c r="DB708" s="32"/>
      <c r="DC708" s="32"/>
      <c r="DD708" s="32"/>
      <c r="DE708" s="32"/>
      <c r="DF708" s="32"/>
      <c r="DG708" s="32"/>
      <c r="DH708" s="32"/>
      <c r="DI708" s="88"/>
      <c r="DJ708" s="32"/>
      <c r="DK708" s="32"/>
      <c r="DL708" s="32"/>
      <c r="DM708" s="32"/>
      <c r="DN708" s="88"/>
      <c r="DO708" s="32"/>
      <c r="DP708" s="32"/>
      <c r="DQ708" s="32"/>
      <c r="DR708" s="32"/>
      <c r="DS708" s="32"/>
      <c r="DT708" s="32"/>
      <c r="DU708" s="32"/>
      <c r="DV708" s="32"/>
      <c r="DW708" s="32"/>
      <c r="DX708" s="32"/>
      <c r="DY708" s="32"/>
      <c r="DZ708" s="32"/>
      <c r="EA708" s="32"/>
      <c r="EB708" s="32"/>
      <c r="EC708" s="32"/>
      <c r="ED708" s="32"/>
      <c r="EE708" s="32"/>
      <c r="EF708" s="32"/>
      <c r="EG708" s="32"/>
      <c r="EH708" s="32"/>
      <c r="EI708" s="32"/>
      <c r="EJ708" s="32"/>
      <c r="EK708" s="32"/>
      <c r="EL708" s="32"/>
    </row>
    <row r="709" spans="1:142" ht="12.7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88"/>
      <c r="X709" s="32"/>
      <c r="Y709" s="32"/>
      <c r="Z709" s="32"/>
      <c r="AA709" s="32"/>
      <c r="AB709" s="32"/>
      <c r="AC709" s="32"/>
      <c r="AD709" s="88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145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88"/>
      <c r="BT709" s="32"/>
      <c r="BU709" s="32"/>
      <c r="BV709" s="32"/>
      <c r="BW709" s="32"/>
      <c r="BX709" s="32"/>
      <c r="BY709" s="32"/>
      <c r="BZ709" s="32"/>
      <c r="CA709" s="32"/>
      <c r="CB709" s="32"/>
      <c r="CC709" s="32"/>
      <c r="CD709" s="32"/>
      <c r="CE709" s="32"/>
      <c r="CF709" s="32"/>
      <c r="CG709" s="32"/>
      <c r="CH709" s="32"/>
      <c r="CI709" s="32"/>
      <c r="CJ709" s="32"/>
      <c r="CK709" s="32"/>
      <c r="CL709" s="32"/>
      <c r="CM709" s="32"/>
      <c r="CN709" s="88"/>
      <c r="CO709" s="32"/>
      <c r="CP709" s="32"/>
      <c r="CQ709" s="32"/>
      <c r="CR709" s="32"/>
      <c r="CS709" s="32"/>
      <c r="CT709" s="88"/>
      <c r="CU709" s="32"/>
      <c r="CV709" s="32"/>
      <c r="CW709" s="32"/>
      <c r="CX709" s="32"/>
      <c r="CY709" s="32"/>
      <c r="CZ709" s="32"/>
      <c r="DA709" s="32"/>
      <c r="DB709" s="32"/>
      <c r="DC709" s="32"/>
      <c r="DD709" s="32"/>
      <c r="DE709" s="32"/>
      <c r="DF709" s="32"/>
      <c r="DG709" s="32"/>
      <c r="DH709" s="32"/>
      <c r="DI709" s="88"/>
      <c r="DJ709" s="32"/>
      <c r="DK709" s="32"/>
      <c r="DL709" s="32"/>
      <c r="DM709" s="32"/>
      <c r="DN709" s="88"/>
      <c r="DO709" s="32"/>
      <c r="DP709" s="32"/>
      <c r="DQ709" s="32"/>
      <c r="DR709" s="32"/>
      <c r="DS709" s="32"/>
      <c r="DT709" s="32"/>
      <c r="DU709" s="32"/>
      <c r="DV709" s="32"/>
      <c r="DW709" s="32"/>
      <c r="DX709" s="32"/>
      <c r="DY709" s="32"/>
      <c r="DZ709" s="32"/>
      <c r="EA709" s="32"/>
      <c r="EB709" s="32"/>
      <c r="EC709" s="32"/>
      <c r="ED709" s="32"/>
      <c r="EE709" s="32"/>
      <c r="EF709" s="32"/>
      <c r="EG709" s="32"/>
      <c r="EH709" s="32"/>
      <c r="EI709" s="32"/>
      <c r="EJ709" s="32"/>
      <c r="EK709" s="32"/>
      <c r="EL709" s="32"/>
    </row>
    <row r="710" spans="1:142" ht="12.7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88"/>
      <c r="X710" s="32"/>
      <c r="Y710" s="32"/>
      <c r="Z710" s="32"/>
      <c r="AA710" s="32"/>
      <c r="AB710" s="32"/>
      <c r="AC710" s="32"/>
      <c r="AD710" s="88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145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88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88"/>
      <c r="CO710" s="32"/>
      <c r="CP710" s="32"/>
      <c r="CQ710" s="32"/>
      <c r="CR710" s="32"/>
      <c r="CS710" s="32"/>
      <c r="CT710" s="88"/>
      <c r="CU710" s="32"/>
      <c r="CV710" s="32"/>
      <c r="CW710" s="32"/>
      <c r="CX710" s="32"/>
      <c r="CY710" s="32"/>
      <c r="CZ710" s="32"/>
      <c r="DA710" s="32"/>
      <c r="DB710" s="32"/>
      <c r="DC710" s="32"/>
      <c r="DD710" s="32"/>
      <c r="DE710" s="32"/>
      <c r="DF710" s="32"/>
      <c r="DG710" s="32"/>
      <c r="DH710" s="32"/>
      <c r="DI710" s="88"/>
      <c r="DJ710" s="32"/>
      <c r="DK710" s="32"/>
      <c r="DL710" s="32"/>
      <c r="DM710" s="32"/>
      <c r="DN710" s="88"/>
      <c r="DO710" s="32"/>
      <c r="DP710" s="32"/>
      <c r="DQ710" s="32"/>
      <c r="DR710" s="32"/>
      <c r="DS710" s="32"/>
      <c r="DT710" s="32"/>
      <c r="DU710" s="32"/>
      <c r="DV710" s="32"/>
      <c r="DW710" s="32"/>
      <c r="DX710" s="32"/>
      <c r="DY710" s="32"/>
      <c r="DZ710" s="32"/>
      <c r="EA710" s="32"/>
      <c r="EB710" s="32"/>
      <c r="EC710" s="32"/>
      <c r="ED710" s="32"/>
      <c r="EE710" s="32"/>
      <c r="EF710" s="32"/>
      <c r="EG710" s="32"/>
      <c r="EH710" s="32"/>
      <c r="EI710" s="32"/>
      <c r="EJ710" s="32"/>
      <c r="EK710" s="32"/>
      <c r="EL710" s="32"/>
    </row>
    <row r="711" spans="1:142" ht="12.7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88"/>
      <c r="X711" s="32"/>
      <c r="Y711" s="32"/>
      <c r="Z711" s="32"/>
      <c r="AA711" s="32"/>
      <c r="AB711" s="32"/>
      <c r="AC711" s="32"/>
      <c r="AD711" s="88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145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88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88"/>
      <c r="CO711" s="32"/>
      <c r="CP711" s="32"/>
      <c r="CQ711" s="32"/>
      <c r="CR711" s="32"/>
      <c r="CS711" s="32"/>
      <c r="CT711" s="88"/>
      <c r="CU711" s="32"/>
      <c r="CV711" s="32"/>
      <c r="CW711" s="32"/>
      <c r="CX711" s="32"/>
      <c r="CY711" s="32"/>
      <c r="CZ711" s="32"/>
      <c r="DA711" s="32"/>
      <c r="DB711" s="32"/>
      <c r="DC711" s="32"/>
      <c r="DD711" s="32"/>
      <c r="DE711" s="32"/>
      <c r="DF711" s="32"/>
      <c r="DG711" s="32"/>
      <c r="DH711" s="32"/>
      <c r="DI711" s="88"/>
      <c r="DJ711" s="32"/>
      <c r="DK711" s="32"/>
      <c r="DL711" s="32"/>
      <c r="DM711" s="32"/>
      <c r="DN711" s="88"/>
      <c r="DO711" s="32"/>
      <c r="DP711" s="32"/>
      <c r="DQ711" s="32"/>
      <c r="DR711" s="32"/>
      <c r="DS711" s="32"/>
      <c r="DT711" s="32"/>
      <c r="DU711" s="32"/>
      <c r="DV711" s="32"/>
      <c r="DW711" s="32"/>
      <c r="DX711" s="32"/>
      <c r="DY711" s="32"/>
      <c r="DZ711" s="32"/>
      <c r="EA711" s="32"/>
      <c r="EB711" s="32"/>
      <c r="EC711" s="32"/>
      <c r="ED711" s="32"/>
      <c r="EE711" s="32"/>
      <c r="EF711" s="32"/>
      <c r="EG711" s="32"/>
      <c r="EH711" s="32"/>
      <c r="EI711" s="32"/>
      <c r="EJ711" s="32"/>
      <c r="EK711" s="32"/>
      <c r="EL711" s="32"/>
    </row>
    <row r="712" spans="1:142" ht="12.7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88"/>
      <c r="X712" s="32"/>
      <c r="Y712" s="32"/>
      <c r="Z712" s="32"/>
      <c r="AA712" s="32"/>
      <c r="AB712" s="32"/>
      <c r="AC712" s="32"/>
      <c r="AD712" s="88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145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88"/>
      <c r="BT712" s="32"/>
      <c r="BU712" s="32"/>
      <c r="BV712" s="32"/>
      <c r="BW712" s="32"/>
      <c r="BX712" s="32"/>
      <c r="BY712" s="32"/>
      <c r="BZ712" s="32"/>
      <c r="CA712" s="32"/>
      <c r="CB712" s="32"/>
      <c r="CC712" s="32"/>
      <c r="CD712" s="32"/>
      <c r="CE712" s="32"/>
      <c r="CF712" s="32"/>
      <c r="CG712" s="32"/>
      <c r="CH712" s="32"/>
      <c r="CI712" s="32"/>
      <c r="CJ712" s="32"/>
      <c r="CK712" s="32"/>
      <c r="CL712" s="32"/>
      <c r="CM712" s="32"/>
      <c r="CN712" s="88"/>
      <c r="CO712" s="32"/>
      <c r="CP712" s="32"/>
      <c r="CQ712" s="32"/>
      <c r="CR712" s="32"/>
      <c r="CS712" s="32"/>
      <c r="CT712" s="88"/>
      <c r="CU712" s="32"/>
      <c r="CV712" s="32"/>
      <c r="CW712" s="32"/>
      <c r="CX712" s="32"/>
      <c r="CY712" s="32"/>
      <c r="CZ712" s="32"/>
      <c r="DA712" s="32"/>
      <c r="DB712" s="32"/>
      <c r="DC712" s="32"/>
      <c r="DD712" s="32"/>
      <c r="DE712" s="32"/>
      <c r="DF712" s="32"/>
      <c r="DG712" s="32"/>
      <c r="DH712" s="32"/>
      <c r="DI712" s="88"/>
      <c r="DJ712" s="32"/>
      <c r="DK712" s="32"/>
      <c r="DL712" s="32"/>
      <c r="DM712" s="32"/>
      <c r="DN712" s="88"/>
      <c r="DO712" s="32"/>
      <c r="DP712" s="32"/>
      <c r="DQ712" s="32"/>
      <c r="DR712" s="32"/>
      <c r="DS712" s="32"/>
      <c r="DT712" s="32"/>
      <c r="DU712" s="32"/>
      <c r="DV712" s="32"/>
      <c r="DW712" s="32"/>
      <c r="DX712" s="32"/>
      <c r="DY712" s="32"/>
      <c r="DZ712" s="32"/>
      <c r="EA712" s="32"/>
      <c r="EB712" s="32"/>
      <c r="EC712" s="32"/>
      <c r="ED712" s="32"/>
      <c r="EE712" s="32"/>
      <c r="EF712" s="32"/>
      <c r="EG712" s="32"/>
      <c r="EH712" s="32"/>
      <c r="EI712" s="32"/>
      <c r="EJ712" s="32"/>
      <c r="EK712" s="32"/>
      <c r="EL712" s="32"/>
    </row>
    <row r="713" spans="1:142" ht="12.7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88"/>
      <c r="X713" s="32"/>
      <c r="Y713" s="32"/>
      <c r="Z713" s="32"/>
      <c r="AA713" s="32"/>
      <c r="AB713" s="32"/>
      <c r="AC713" s="32"/>
      <c r="AD713" s="88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145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88"/>
      <c r="BT713" s="32"/>
      <c r="BU713" s="32"/>
      <c r="BV713" s="32"/>
      <c r="BW713" s="32"/>
      <c r="BX713" s="32"/>
      <c r="BY713" s="32"/>
      <c r="BZ713" s="32"/>
      <c r="CA713" s="32"/>
      <c r="CB713" s="32"/>
      <c r="CC713" s="32"/>
      <c r="CD713" s="32"/>
      <c r="CE713" s="32"/>
      <c r="CF713" s="32"/>
      <c r="CG713" s="32"/>
      <c r="CH713" s="32"/>
      <c r="CI713" s="32"/>
      <c r="CJ713" s="32"/>
      <c r="CK713" s="32"/>
      <c r="CL713" s="32"/>
      <c r="CM713" s="32"/>
      <c r="CN713" s="88"/>
      <c r="CO713" s="32"/>
      <c r="CP713" s="32"/>
      <c r="CQ713" s="32"/>
      <c r="CR713" s="32"/>
      <c r="CS713" s="32"/>
      <c r="CT713" s="88"/>
      <c r="CU713" s="32"/>
      <c r="CV713" s="32"/>
      <c r="CW713" s="32"/>
      <c r="CX713" s="32"/>
      <c r="CY713" s="32"/>
      <c r="CZ713" s="32"/>
      <c r="DA713" s="32"/>
      <c r="DB713" s="32"/>
      <c r="DC713" s="32"/>
      <c r="DD713" s="32"/>
      <c r="DE713" s="32"/>
      <c r="DF713" s="32"/>
      <c r="DG713" s="32"/>
      <c r="DH713" s="32"/>
      <c r="DI713" s="88"/>
      <c r="DJ713" s="32"/>
      <c r="DK713" s="32"/>
      <c r="DL713" s="32"/>
      <c r="DM713" s="32"/>
      <c r="DN713" s="88"/>
      <c r="DO713" s="32"/>
      <c r="DP713" s="32"/>
      <c r="DQ713" s="32"/>
      <c r="DR713" s="32"/>
      <c r="DS713" s="32"/>
      <c r="DT713" s="32"/>
      <c r="DU713" s="32"/>
      <c r="DV713" s="32"/>
      <c r="DW713" s="32"/>
      <c r="DX713" s="32"/>
      <c r="DY713" s="32"/>
      <c r="DZ713" s="32"/>
      <c r="EA713" s="32"/>
      <c r="EB713" s="32"/>
      <c r="EC713" s="32"/>
      <c r="ED713" s="32"/>
      <c r="EE713" s="32"/>
      <c r="EF713" s="32"/>
      <c r="EG713" s="32"/>
      <c r="EH713" s="32"/>
      <c r="EI713" s="32"/>
      <c r="EJ713" s="32"/>
      <c r="EK713" s="32"/>
      <c r="EL713" s="32"/>
    </row>
    <row r="714" spans="1:142" ht="12.7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88"/>
      <c r="X714" s="32"/>
      <c r="Y714" s="32"/>
      <c r="Z714" s="32"/>
      <c r="AA714" s="32"/>
      <c r="AB714" s="32"/>
      <c r="AC714" s="32"/>
      <c r="AD714" s="88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145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88"/>
      <c r="BT714" s="32"/>
      <c r="BU714" s="32"/>
      <c r="BV714" s="32"/>
      <c r="BW714" s="32"/>
      <c r="BX714" s="32"/>
      <c r="BY714" s="32"/>
      <c r="BZ714" s="32"/>
      <c r="CA714" s="32"/>
      <c r="CB714" s="32"/>
      <c r="CC714" s="32"/>
      <c r="CD714" s="32"/>
      <c r="CE714" s="32"/>
      <c r="CF714" s="32"/>
      <c r="CG714" s="32"/>
      <c r="CH714" s="32"/>
      <c r="CI714" s="32"/>
      <c r="CJ714" s="32"/>
      <c r="CK714" s="32"/>
      <c r="CL714" s="32"/>
      <c r="CM714" s="32"/>
      <c r="CN714" s="88"/>
      <c r="CO714" s="32"/>
      <c r="CP714" s="32"/>
      <c r="CQ714" s="32"/>
      <c r="CR714" s="32"/>
      <c r="CS714" s="32"/>
      <c r="CT714" s="88"/>
      <c r="CU714" s="32"/>
      <c r="CV714" s="32"/>
      <c r="CW714" s="32"/>
      <c r="CX714" s="32"/>
      <c r="CY714" s="32"/>
      <c r="CZ714" s="32"/>
      <c r="DA714" s="32"/>
      <c r="DB714" s="32"/>
      <c r="DC714" s="32"/>
      <c r="DD714" s="32"/>
      <c r="DE714" s="32"/>
      <c r="DF714" s="32"/>
      <c r="DG714" s="32"/>
      <c r="DH714" s="32"/>
      <c r="DI714" s="88"/>
      <c r="DJ714" s="32"/>
      <c r="DK714" s="32"/>
      <c r="DL714" s="32"/>
      <c r="DM714" s="32"/>
      <c r="DN714" s="88"/>
      <c r="DO714" s="32"/>
      <c r="DP714" s="32"/>
      <c r="DQ714" s="32"/>
      <c r="DR714" s="32"/>
      <c r="DS714" s="32"/>
      <c r="DT714" s="32"/>
      <c r="DU714" s="32"/>
      <c r="DV714" s="32"/>
      <c r="DW714" s="32"/>
      <c r="DX714" s="32"/>
      <c r="DY714" s="32"/>
      <c r="DZ714" s="32"/>
      <c r="EA714" s="32"/>
      <c r="EB714" s="32"/>
      <c r="EC714" s="32"/>
      <c r="ED714" s="32"/>
      <c r="EE714" s="32"/>
      <c r="EF714" s="32"/>
      <c r="EG714" s="32"/>
      <c r="EH714" s="32"/>
      <c r="EI714" s="32"/>
      <c r="EJ714" s="32"/>
      <c r="EK714" s="32"/>
      <c r="EL714" s="32"/>
    </row>
    <row r="715" spans="1:142" ht="12.7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88"/>
      <c r="X715" s="32"/>
      <c r="Y715" s="32"/>
      <c r="Z715" s="32"/>
      <c r="AA715" s="32"/>
      <c r="AB715" s="32"/>
      <c r="AC715" s="32"/>
      <c r="AD715" s="88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145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88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88"/>
      <c r="CO715" s="32"/>
      <c r="CP715" s="32"/>
      <c r="CQ715" s="32"/>
      <c r="CR715" s="32"/>
      <c r="CS715" s="32"/>
      <c r="CT715" s="88"/>
      <c r="CU715" s="32"/>
      <c r="CV715" s="32"/>
      <c r="CW715" s="32"/>
      <c r="CX715" s="32"/>
      <c r="CY715" s="32"/>
      <c r="CZ715" s="32"/>
      <c r="DA715" s="32"/>
      <c r="DB715" s="32"/>
      <c r="DC715" s="32"/>
      <c r="DD715" s="32"/>
      <c r="DE715" s="32"/>
      <c r="DF715" s="32"/>
      <c r="DG715" s="32"/>
      <c r="DH715" s="32"/>
      <c r="DI715" s="88"/>
      <c r="DJ715" s="32"/>
      <c r="DK715" s="32"/>
      <c r="DL715" s="32"/>
      <c r="DM715" s="32"/>
      <c r="DN715" s="88"/>
      <c r="DO715" s="32"/>
      <c r="DP715" s="32"/>
      <c r="DQ715" s="32"/>
      <c r="DR715" s="32"/>
      <c r="DS715" s="32"/>
      <c r="DT715" s="32"/>
      <c r="DU715" s="32"/>
      <c r="DV715" s="32"/>
      <c r="DW715" s="32"/>
      <c r="DX715" s="32"/>
      <c r="DY715" s="32"/>
      <c r="DZ715" s="32"/>
      <c r="EA715" s="32"/>
      <c r="EB715" s="32"/>
      <c r="EC715" s="32"/>
      <c r="ED715" s="32"/>
      <c r="EE715" s="32"/>
      <c r="EF715" s="32"/>
      <c r="EG715" s="32"/>
      <c r="EH715" s="32"/>
      <c r="EI715" s="32"/>
      <c r="EJ715" s="32"/>
      <c r="EK715" s="32"/>
      <c r="EL715" s="32"/>
    </row>
    <row r="716" spans="1:142" ht="12.7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88"/>
      <c r="X716" s="32"/>
      <c r="Y716" s="32"/>
      <c r="Z716" s="32"/>
      <c r="AA716" s="32"/>
      <c r="AB716" s="32"/>
      <c r="AC716" s="32"/>
      <c r="AD716" s="88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145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88"/>
      <c r="BT716" s="32"/>
      <c r="BU716" s="32"/>
      <c r="BV716" s="32"/>
      <c r="BW716" s="32"/>
      <c r="BX716" s="32"/>
      <c r="BY716" s="32"/>
      <c r="BZ716" s="32"/>
      <c r="CA716" s="32"/>
      <c r="CB716" s="32"/>
      <c r="CC716" s="32"/>
      <c r="CD716" s="32"/>
      <c r="CE716" s="32"/>
      <c r="CF716" s="32"/>
      <c r="CG716" s="32"/>
      <c r="CH716" s="32"/>
      <c r="CI716" s="32"/>
      <c r="CJ716" s="32"/>
      <c r="CK716" s="32"/>
      <c r="CL716" s="32"/>
      <c r="CM716" s="32"/>
      <c r="CN716" s="88"/>
      <c r="CO716" s="32"/>
      <c r="CP716" s="32"/>
      <c r="CQ716" s="32"/>
      <c r="CR716" s="32"/>
      <c r="CS716" s="32"/>
      <c r="CT716" s="88"/>
      <c r="CU716" s="32"/>
      <c r="CV716" s="32"/>
      <c r="CW716" s="32"/>
      <c r="CX716" s="32"/>
      <c r="CY716" s="32"/>
      <c r="CZ716" s="32"/>
      <c r="DA716" s="32"/>
      <c r="DB716" s="32"/>
      <c r="DC716" s="32"/>
      <c r="DD716" s="32"/>
      <c r="DE716" s="32"/>
      <c r="DF716" s="32"/>
      <c r="DG716" s="32"/>
      <c r="DH716" s="32"/>
      <c r="DI716" s="88"/>
      <c r="DJ716" s="32"/>
      <c r="DK716" s="32"/>
      <c r="DL716" s="32"/>
      <c r="DM716" s="32"/>
      <c r="DN716" s="88"/>
      <c r="DO716" s="32"/>
      <c r="DP716" s="32"/>
      <c r="DQ716" s="32"/>
      <c r="DR716" s="32"/>
      <c r="DS716" s="32"/>
      <c r="DT716" s="32"/>
      <c r="DU716" s="32"/>
      <c r="DV716" s="32"/>
      <c r="DW716" s="32"/>
      <c r="DX716" s="32"/>
      <c r="DY716" s="32"/>
      <c r="DZ716" s="32"/>
      <c r="EA716" s="32"/>
      <c r="EB716" s="32"/>
      <c r="EC716" s="32"/>
      <c r="ED716" s="32"/>
      <c r="EE716" s="32"/>
      <c r="EF716" s="32"/>
      <c r="EG716" s="32"/>
      <c r="EH716" s="32"/>
      <c r="EI716" s="32"/>
      <c r="EJ716" s="32"/>
      <c r="EK716" s="32"/>
      <c r="EL716" s="32"/>
    </row>
    <row r="717" spans="1:142" ht="12.7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88"/>
      <c r="X717" s="32"/>
      <c r="Y717" s="32"/>
      <c r="Z717" s="32"/>
      <c r="AA717" s="32"/>
      <c r="AB717" s="32"/>
      <c r="AC717" s="32"/>
      <c r="AD717" s="88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145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88"/>
      <c r="BT717" s="32"/>
      <c r="BU717" s="32"/>
      <c r="BV717" s="32"/>
      <c r="BW717" s="32"/>
      <c r="BX717" s="32"/>
      <c r="BY717" s="32"/>
      <c r="BZ717" s="32"/>
      <c r="CA717" s="32"/>
      <c r="CB717" s="32"/>
      <c r="CC717" s="32"/>
      <c r="CD717" s="32"/>
      <c r="CE717" s="32"/>
      <c r="CF717" s="32"/>
      <c r="CG717" s="32"/>
      <c r="CH717" s="32"/>
      <c r="CI717" s="32"/>
      <c r="CJ717" s="32"/>
      <c r="CK717" s="32"/>
      <c r="CL717" s="32"/>
      <c r="CM717" s="32"/>
      <c r="CN717" s="88"/>
      <c r="CO717" s="32"/>
      <c r="CP717" s="32"/>
      <c r="CQ717" s="32"/>
      <c r="CR717" s="32"/>
      <c r="CS717" s="32"/>
      <c r="CT717" s="88"/>
      <c r="CU717" s="32"/>
      <c r="CV717" s="32"/>
      <c r="CW717" s="32"/>
      <c r="CX717" s="32"/>
      <c r="CY717" s="32"/>
      <c r="CZ717" s="32"/>
      <c r="DA717" s="32"/>
      <c r="DB717" s="32"/>
      <c r="DC717" s="32"/>
      <c r="DD717" s="32"/>
      <c r="DE717" s="32"/>
      <c r="DF717" s="32"/>
      <c r="DG717" s="32"/>
      <c r="DH717" s="32"/>
      <c r="DI717" s="88"/>
      <c r="DJ717" s="32"/>
      <c r="DK717" s="32"/>
      <c r="DL717" s="32"/>
      <c r="DM717" s="32"/>
      <c r="DN717" s="88"/>
      <c r="DO717" s="32"/>
      <c r="DP717" s="32"/>
      <c r="DQ717" s="32"/>
      <c r="DR717" s="32"/>
      <c r="DS717" s="32"/>
      <c r="DT717" s="32"/>
      <c r="DU717" s="32"/>
      <c r="DV717" s="32"/>
      <c r="DW717" s="32"/>
      <c r="DX717" s="32"/>
      <c r="DY717" s="32"/>
      <c r="DZ717" s="32"/>
      <c r="EA717" s="32"/>
      <c r="EB717" s="32"/>
      <c r="EC717" s="32"/>
      <c r="ED717" s="32"/>
      <c r="EE717" s="32"/>
      <c r="EF717" s="32"/>
      <c r="EG717" s="32"/>
      <c r="EH717" s="32"/>
      <c r="EI717" s="32"/>
      <c r="EJ717" s="32"/>
      <c r="EK717" s="32"/>
      <c r="EL717" s="32"/>
    </row>
    <row r="718" spans="1:142" ht="12.7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88"/>
      <c r="X718" s="32"/>
      <c r="Y718" s="32"/>
      <c r="Z718" s="32"/>
      <c r="AA718" s="32"/>
      <c r="AB718" s="32"/>
      <c r="AC718" s="32"/>
      <c r="AD718" s="88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145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88"/>
      <c r="BT718" s="32"/>
      <c r="BU718" s="32"/>
      <c r="BV718" s="32"/>
      <c r="BW718" s="32"/>
      <c r="BX718" s="32"/>
      <c r="BY718" s="32"/>
      <c r="BZ718" s="32"/>
      <c r="CA718" s="32"/>
      <c r="CB718" s="32"/>
      <c r="CC718" s="32"/>
      <c r="CD718" s="32"/>
      <c r="CE718" s="32"/>
      <c r="CF718" s="32"/>
      <c r="CG718" s="32"/>
      <c r="CH718" s="32"/>
      <c r="CI718" s="32"/>
      <c r="CJ718" s="32"/>
      <c r="CK718" s="32"/>
      <c r="CL718" s="32"/>
      <c r="CM718" s="32"/>
      <c r="CN718" s="88"/>
      <c r="CO718" s="32"/>
      <c r="CP718" s="32"/>
      <c r="CQ718" s="32"/>
      <c r="CR718" s="32"/>
      <c r="CS718" s="32"/>
      <c r="CT718" s="88"/>
      <c r="CU718" s="32"/>
      <c r="CV718" s="32"/>
      <c r="CW718" s="32"/>
      <c r="CX718" s="32"/>
      <c r="CY718" s="32"/>
      <c r="CZ718" s="32"/>
      <c r="DA718" s="32"/>
      <c r="DB718" s="32"/>
      <c r="DC718" s="32"/>
      <c r="DD718" s="32"/>
      <c r="DE718" s="32"/>
      <c r="DF718" s="32"/>
      <c r="DG718" s="32"/>
      <c r="DH718" s="32"/>
      <c r="DI718" s="88"/>
      <c r="DJ718" s="32"/>
      <c r="DK718" s="32"/>
      <c r="DL718" s="32"/>
      <c r="DM718" s="32"/>
      <c r="DN718" s="88"/>
      <c r="DO718" s="32"/>
      <c r="DP718" s="32"/>
      <c r="DQ718" s="32"/>
      <c r="DR718" s="32"/>
      <c r="DS718" s="32"/>
      <c r="DT718" s="32"/>
      <c r="DU718" s="32"/>
      <c r="DV718" s="32"/>
      <c r="DW718" s="32"/>
      <c r="DX718" s="32"/>
      <c r="DY718" s="32"/>
      <c r="DZ718" s="32"/>
      <c r="EA718" s="32"/>
      <c r="EB718" s="32"/>
      <c r="EC718" s="32"/>
      <c r="ED718" s="32"/>
      <c r="EE718" s="32"/>
      <c r="EF718" s="32"/>
      <c r="EG718" s="32"/>
      <c r="EH718" s="32"/>
      <c r="EI718" s="32"/>
      <c r="EJ718" s="32"/>
      <c r="EK718" s="32"/>
      <c r="EL718" s="32"/>
    </row>
    <row r="719" spans="1:142" ht="12.7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88"/>
      <c r="X719" s="32"/>
      <c r="Y719" s="32"/>
      <c r="Z719" s="32"/>
      <c r="AA719" s="32"/>
      <c r="AB719" s="32"/>
      <c r="AC719" s="32"/>
      <c r="AD719" s="88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145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88"/>
      <c r="BT719" s="32"/>
      <c r="BU719" s="32"/>
      <c r="BV719" s="32"/>
      <c r="BW719" s="32"/>
      <c r="BX719" s="32"/>
      <c r="BY719" s="32"/>
      <c r="BZ719" s="32"/>
      <c r="CA719" s="32"/>
      <c r="CB719" s="32"/>
      <c r="CC719" s="32"/>
      <c r="CD719" s="32"/>
      <c r="CE719" s="32"/>
      <c r="CF719" s="32"/>
      <c r="CG719" s="32"/>
      <c r="CH719" s="32"/>
      <c r="CI719" s="32"/>
      <c r="CJ719" s="32"/>
      <c r="CK719" s="32"/>
      <c r="CL719" s="32"/>
      <c r="CM719" s="32"/>
      <c r="CN719" s="88"/>
      <c r="CO719" s="32"/>
      <c r="CP719" s="32"/>
      <c r="CQ719" s="32"/>
      <c r="CR719" s="32"/>
      <c r="CS719" s="32"/>
      <c r="CT719" s="88"/>
      <c r="CU719" s="32"/>
      <c r="CV719" s="32"/>
      <c r="CW719" s="32"/>
      <c r="CX719" s="32"/>
      <c r="CY719" s="32"/>
      <c r="CZ719" s="32"/>
      <c r="DA719" s="32"/>
      <c r="DB719" s="32"/>
      <c r="DC719" s="32"/>
      <c r="DD719" s="32"/>
      <c r="DE719" s="32"/>
      <c r="DF719" s="32"/>
      <c r="DG719" s="32"/>
      <c r="DH719" s="32"/>
      <c r="DI719" s="88"/>
      <c r="DJ719" s="32"/>
      <c r="DK719" s="32"/>
      <c r="DL719" s="32"/>
      <c r="DM719" s="32"/>
      <c r="DN719" s="88"/>
      <c r="DO719" s="32"/>
      <c r="DP719" s="32"/>
      <c r="DQ719" s="32"/>
      <c r="DR719" s="32"/>
      <c r="DS719" s="32"/>
      <c r="DT719" s="32"/>
      <c r="DU719" s="32"/>
      <c r="DV719" s="32"/>
      <c r="DW719" s="32"/>
      <c r="DX719" s="32"/>
      <c r="DY719" s="32"/>
      <c r="DZ719" s="32"/>
      <c r="EA719" s="32"/>
      <c r="EB719" s="32"/>
      <c r="EC719" s="32"/>
      <c r="ED719" s="32"/>
      <c r="EE719" s="32"/>
      <c r="EF719" s="32"/>
      <c r="EG719" s="32"/>
      <c r="EH719" s="32"/>
      <c r="EI719" s="32"/>
      <c r="EJ719" s="32"/>
      <c r="EK719" s="32"/>
      <c r="EL719" s="32"/>
    </row>
    <row r="720" spans="1:142" ht="12.7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88"/>
      <c r="X720" s="32"/>
      <c r="Y720" s="32"/>
      <c r="Z720" s="32"/>
      <c r="AA720" s="32"/>
      <c r="AB720" s="32"/>
      <c r="AC720" s="32"/>
      <c r="AD720" s="88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145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88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88"/>
      <c r="CO720" s="32"/>
      <c r="CP720" s="32"/>
      <c r="CQ720" s="32"/>
      <c r="CR720" s="32"/>
      <c r="CS720" s="32"/>
      <c r="CT720" s="88"/>
      <c r="CU720" s="32"/>
      <c r="CV720" s="32"/>
      <c r="CW720" s="32"/>
      <c r="CX720" s="32"/>
      <c r="CY720" s="32"/>
      <c r="CZ720" s="32"/>
      <c r="DA720" s="32"/>
      <c r="DB720" s="32"/>
      <c r="DC720" s="32"/>
      <c r="DD720" s="32"/>
      <c r="DE720" s="32"/>
      <c r="DF720" s="32"/>
      <c r="DG720" s="32"/>
      <c r="DH720" s="32"/>
      <c r="DI720" s="88"/>
      <c r="DJ720" s="32"/>
      <c r="DK720" s="32"/>
      <c r="DL720" s="32"/>
      <c r="DM720" s="32"/>
      <c r="DN720" s="88"/>
      <c r="DO720" s="32"/>
      <c r="DP720" s="32"/>
      <c r="DQ720" s="32"/>
      <c r="DR720" s="32"/>
      <c r="DS720" s="32"/>
      <c r="DT720" s="32"/>
      <c r="DU720" s="32"/>
      <c r="DV720" s="32"/>
      <c r="DW720" s="32"/>
      <c r="DX720" s="32"/>
      <c r="DY720" s="32"/>
      <c r="DZ720" s="32"/>
      <c r="EA720" s="32"/>
      <c r="EB720" s="32"/>
      <c r="EC720" s="32"/>
      <c r="ED720" s="32"/>
      <c r="EE720" s="32"/>
      <c r="EF720" s="32"/>
      <c r="EG720" s="32"/>
      <c r="EH720" s="32"/>
      <c r="EI720" s="32"/>
      <c r="EJ720" s="32"/>
      <c r="EK720" s="32"/>
      <c r="EL720" s="32"/>
    </row>
    <row r="721" spans="1:142" ht="12.7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88"/>
      <c r="X721" s="32"/>
      <c r="Y721" s="32"/>
      <c r="Z721" s="32"/>
      <c r="AA721" s="32"/>
      <c r="AB721" s="32"/>
      <c r="AC721" s="32"/>
      <c r="AD721" s="88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145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88"/>
      <c r="BT721" s="32"/>
      <c r="BU721" s="32"/>
      <c r="BV721" s="32"/>
      <c r="BW721" s="32"/>
      <c r="BX721" s="32"/>
      <c r="BY721" s="32"/>
      <c r="BZ721" s="32"/>
      <c r="CA721" s="32"/>
      <c r="CB721" s="32"/>
      <c r="CC721" s="32"/>
      <c r="CD721" s="32"/>
      <c r="CE721" s="32"/>
      <c r="CF721" s="32"/>
      <c r="CG721" s="32"/>
      <c r="CH721" s="32"/>
      <c r="CI721" s="32"/>
      <c r="CJ721" s="32"/>
      <c r="CK721" s="32"/>
      <c r="CL721" s="32"/>
      <c r="CM721" s="32"/>
      <c r="CN721" s="88"/>
      <c r="CO721" s="32"/>
      <c r="CP721" s="32"/>
      <c r="CQ721" s="32"/>
      <c r="CR721" s="32"/>
      <c r="CS721" s="32"/>
      <c r="CT721" s="88"/>
      <c r="CU721" s="32"/>
      <c r="CV721" s="32"/>
      <c r="CW721" s="32"/>
      <c r="CX721" s="32"/>
      <c r="CY721" s="32"/>
      <c r="CZ721" s="32"/>
      <c r="DA721" s="32"/>
      <c r="DB721" s="32"/>
      <c r="DC721" s="32"/>
      <c r="DD721" s="32"/>
      <c r="DE721" s="32"/>
      <c r="DF721" s="32"/>
      <c r="DG721" s="32"/>
      <c r="DH721" s="32"/>
      <c r="DI721" s="88"/>
      <c r="DJ721" s="32"/>
      <c r="DK721" s="32"/>
      <c r="DL721" s="32"/>
      <c r="DM721" s="32"/>
      <c r="DN721" s="88"/>
      <c r="DO721" s="32"/>
      <c r="DP721" s="32"/>
      <c r="DQ721" s="32"/>
      <c r="DR721" s="32"/>
      <c r="DS721" s="32"/>
      <c r="DT721" s="32"/>
      <c r="DU721" s="32"/>
      <c r="DV721" s="32"/>
      <c r="DW721" s="32"/>
      <c r="DX721" s="32"/>
      <c r="DY721" s="32"/>
      <c r="DZ721" s="32"/>
      <c r="EA721" s="32"/>
      <c r="EB721" s="32"/>
      <c r="EC721" s="32"/>
      <c r="ED721" s="32"/>
      <c r="EE721" s="32"/>
      <c r="EF721" s="32"/>
      <c r="EG721" s="32"/>
      <c r="EH721" s="32"/>
      <c r="EI721" s="32"/>
      <c r="EJ721" s="32"/>
      <c r="EK721" s="32"/>
      <c r="EL721" s="32"/>
    </row>
    <row r="722" spans="1:142" ht="12.7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88"/>
      <c r="X722" s="32"/>
      <c r="Y722" s="32"/>
      <c r="Z722" s="32"/>
      <c r="AA722" s="32"/>
      <c r="AB722" s="32"/>
      <c r="AC722" s="32"/>
      <c r="AD722" s="88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145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88"/>
      <c r="BT722" s="32"/>
      <c r="BU722" s="32"/>
      <c r="BV722" s="32"/>
      <c r="BW722" s="32"/>
      <c r="BX722" s="32"/>
      <c r="BY722" s="32"/>
      <c r="BZ722" s="32"/>
      <c r="CA722" s="32"/>
      <c r="CB722" s="32"/>
      <c r="CC722" s="32"/>
      <c r="CD722" s="32"/>
      <c r="CE722" s="32"/>
      <c r="CF722" s="32"/>
      <c r="CG722" s="32"/>
      <c r="CH722" s="32"/>
      <c r="CI722" s="32"/>
      <c r="CJ722" s="32"/>
      <c r="CK722" s="32"/>
      <c r="CL722" s="32"/>
      <c r="CM722" s="32"/>
      <c r="CN722" s="88"/>
      <c r="CO722" s="32"/>
      <c r="CP722" s="32"/>
      <c r="CQ722" s="32"/>
      <c r="CR722" s="32"/>
      <c r="CS722" s="32"/>
      <c r="CT722" s="88"/>
      <c r="CU722" s="32"/>
      <c r="CV722" s="32"/>
      <c r="CW722" s="32"/>
      <c r="CX722" s="32"/>
      <c r="CY722" s="32"/>
      <c r="CZ722" s="32"/>
      <c r="DA722" s="32"/>
      <c r="DB722" s="32"/>
      <c r="DC722" s="32"/>
      <c r="DD722" s="32"/>
      <c r="DE722" s="32"/>
      <c r="DF722" s="32"/>
      <c r="DG722" s="32"/>
      <c r="DH722" s="32"/>
      <c r="DI722" s="88"/>
      <c r="DJ722" s="32"/>
      <c r="DK722" s="32"/>
      <c r="DL722" s="32"/>
      <c r="DM722" s="32"/>
      <c r="DN722" s="88"/>
      <c r="DO722" s="32"/>
      <c r="DP722" s="32"/>
      <c r="DQ722" s="32"/>
      <c r="DR722" s="32"/>
      <c r="DS722" s="32"/>
      <c r="DT722" s="32"/>
      <c r="DU722" s="32"/>
      <c r="DV722" s="32"/>
      <c r="DW722" s="32"/>
      <c r="DX722" s="32"/>
      <c r="DY722" s="32"/>
      <c r="DZ722" s="32"/>
      <c r="EA722" s="32"/>
      <c r="EB722" s="32"/>
      <c r="EC722" s="32"/>
      <c r="ED722" s="32"/>
      <c r="EE722" s="32"/>
      <c r="EF722" s="32"/>
      <c r="EG722" s="32"/>
      <c r="EH722" s="32"/>
      <c r="EI722" s="32"/>
      <c r="EJ722" s="32"/>
      <c r="EK722" s="32"/>
      <c r="EL722" s="32"/>
    </row>
    <row r="723" spans="1:142" ht="12.7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88"/>
      <c r="X723" s="32"/>
      <c r="Y723" s="32"/>
      <c r="Z723" s="32"/>
      <c r="AA723" s="32"/>
      <c r="AB723" s="32"/>
      <c r="AC723" s="32"/>
      <c r="AD723" s="88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145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88"/>
      <c r="BT723" s="32"/>
      <c r="BU723" s="32"/>
      <c r="BV723" s="32"/>
      <c r="BW723" s="32"/>
      <c r="BX723" s="32"/>
      <c r="BY723" s="32"/>
      <c r="BZ723" s="32"/>
      <c r="CA723" s="32"/>
      <c r="CB723" s="32"/>
      <c r="CC723" s="32"/>
      <c r="CD723" s="32"/>
      <c r="CE723" s="32"/>
      <c r="CF723" s="32"/>
      <c r="CG723" s="32"/>
      <c r="CH723" s="32"/>
      <c r="CI723" s="32"/>
      <c r="CJ723" s="32"/>
      <c r="CK723" s="32"/>
      <c r="CL723" s="32"/>
      <c r="CM723" s="32"/>
      <c r="CN723" s="88"/>
      <c r="CO723" s="32"/>
      <c r="CP723" s="32"/>
      <c r="CQ723" s="32"/>
      <c r="CR723" s="32"/>
      <c r="CS723" s="32"/>
      <c r="CT723" s="88"/>
      <c r="CU723" s="32"/>
      <c r="CV723" s="32"/>
      <c r="CW723" s="32"/>
      <c r="CX723" s="32"/>
      <c r="CY723" s="32"/>
      <c r="CZ723" s="32"/>
      <c r="DA723" s="32"/>
      <c r="DB723" s="32"/>
      <c r="DC723" s="32"/>
      <c r="DD723" s="32"/>
      <c r="DE723" s="32"/>
      <c r="DF723" s="32"/>
      <c r="DG723" s="32"/>
      <c r="DH723" s="32"/>
      <c r="DI723" s="88"/>
      <c r="DJ723" s="32"/>
      <c r="DK723" s="32"/>
      <c r="DL723" s="32"/>
      <c r="DM723" s="32"/>
      <c r="DN723" s="88"/>
      <c r="DO723" s="32"/>
      <c r="DP723" s="32"/>
      <c r="DQ723" s="32"/>
      <c r="DR723" s="32"/>
      <c r="DS723" s="32"/>
      <c r="DT723" s="32"/>
      <c r="DU723" s="32"/>
      <c r="DV723" s="32"/>
      <c r="DW723" s="32"/>
      <c r="DX723" s="32"/>
      <c r="DY723" s="32"/>
      <c r="DZ723" s="32"/>
      <c r="EA723" s="32"/>
      <c r="EB723" s="32"/>
      <c r="EC723" s="32"/>
      <c r="ED723" s="32"/>
      <c r="EE723" s="32"/>
      <c r="EF723" s="32"/>
      <c r="EG723" s="32"/>
      <c r="EH723" s="32"/>
      <c r="EI723" s="32"/>
      <c r="EJ723" s="32"/>
      <c r="EK723" s="32"/>
      <c r="EL723" s="32"/>
    </row>
    <row r="724" spans="1:142" ht="12.7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88"/>
      <c r="X724" s="32"/>
      <c r="Y724" s="32"/>
      <c r="Z724" s="32"/>
      <c r="AA724" s="32"/>
      <c r="AB724" s="32"/>
      <c r="AC724" s="32"/>
      <c r="AD724" s="88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145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88"/>
      <c r="BT724" s="32"/>
      <c r="BU724" s="32"/>
      <c r="BV724" s="32"/>
      <c r="BW724" s="32"/>
      <c r="BX724" s="32"/>
      <c r="BY724" s="32"/>
      <c r="BZ724" s="32"/>
      <c r="CA724" s="32"/>
      <c r="CB724" s="32"/>
      <c r="CC724" s="32"/>
      <c r="CD724" s="32"/>
      <c r="CE724" s="32"/>
      <c r="CF724" s="32"/>
      <c r="CG724" s="32"/>
      <c r="CH724" s="32"/>
      <c r="CI724" s="32"/>
      <c r="CJ724" s="32"/>
      <c r="CK724" s="32"/>
      <c r="CL724" s="32"/>
      <c r="CM724" s="32"/>
      <c r="CN724" s="88"/>
      <c r="CO724" s="32"/>
      <c r="CP724" s="32"/>
      <c r="CQ724" s="32"/>
      <c r="CR724" s="32"/>
      <c r="CS724" s="32"/>
      <c r="CT724" s="88"/>
      <c r="CU724" s="32"/>
      <c r="CV724" s="32"/>
      <c r="CW724" s="32"/>
      <c r="CX724" s="32"/>
      <c r="CY724" s="32"/>
      <c r="CZ724" s="32"/>
      <c r="DA724" s="32"/>
      <c r="DB724" s="32"/>
      <c r="DC724" s="32"/>
      <c r="DD724" s="32"/>
      <c r="DE724" s="32"/>
      <c r="DF724" s="32"/>
      <c r="DG724" s="32"/>
      <c r="DH724" s="32"/>
      <c r="DI724" s="88"/>
      <c r="DJ724" s="32"/>
      <c r="DK724" s="32"/>
      <c r="DL724" s="32"/>
      <c r="DM724" s="32"/>
      <c r="DN724" s="88"/>
      <c r="DO724" s="32"/>
      <c r="DP724" s="32"/>
      <c r="DQ724" s="32"/>
      <c r="DR724" s="32"/>
      <c r="DS724" s="32"/>
      <c r="DT724" s="32"/>
      <c r="DU724" s="32"/>
      <c r="DV724" s="32"/>
      <c r="DW724" s="32"/>
      <c r="DX724" s="32"/>
      <c r="DY724" s="32"/>
      <c r="DZ724" s="32"/>
      <c r="EA724" s="32"/>
      <c r="EB724" s="32"/>
      <c r="EC724" s="32"/>
      <c r="ED724" s="32"/>
      <c r="EE724" s="32"/>
      <c r="EF724" s="32"/>
      <c r="EG724" s="32"/>
      <c r="EH724" s="32"/>
      <c r="EI724" s="32"/>
      <c r="EJ724" s="32"/>
      <c r="EK724" s="32"/>
      <c r="EL724" s="32"/>
    </row>
    <row r="725" spans="1:142" ht="12.7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88"/>
      <c r="X725" s="32"/>
      <c r="Y725" s="32"/>
      <c r="Z725" s="32"/>
      <c r="AA725" s="32"/>
      <c r="AB725" s="32"/>
      <c r="AC725" s="32"/>
      <c r="AD725" s="88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145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88"/>
      <c r="BT725" s="32"/>
      <c r="BU725" s="32"/>
      <c r="BV725" s="32"/>
      <c r="BW725" s="32"/>
      <c r="BX725" s="32"/>
      <c r="BY725" s="32"/>
      <c r="BZ725" s="32"/>
      <c r="CA725" s="32"/>
      <c r="CB725" s="32"/>
      <c r="CC725" s="32"/>
      <c r="CD725" s="32"/>
      <c r="CE725" s="32"/>
      <c r="CF725" s="32"/>
      <c r="CG725" s="32"/>
      <c r="CH725" s="32"/>
      <c r="CI725" s="32"/>
      <c r="CJ725" s="32"/>
      <c r="CK725" s="32"/>
      <c r="CL725" s="32"/>
      <c r="CM725" s="32"/>
      <c r="CN725" s="88"/>
      <c r="CO725" s="32"/>
      <c r="CP725" s="32"/>
      <c r="CQ725" s="32"/>
      <c r="CR725" s="32"/>
      <c r="CS725" s="32"/>
      <c r="CT725" s="88"/>
      <c r="CU725" s="32"/>
      <c r="CV725" s="32"/>
      <c r="CW725" s="32"/>
      <c r="CX725" s="32"/>
      <c r="CY725" s="32"/>
      <c r="CZ725" s="32"/>
      <c r="DA725" s="32"/>
      <c r="DB725" s="32"/>
      <c r="DC725" s="32"/>
      <c r="DD725" s="32"/>
      <c r="DE725" s="32"/>
      <c r="DF725" s="32"/>
      <c r="DG725" s="32"/>
      <c r="DH725" s="32"/>
      <c r="DI725" s="88"/>
      <c r="DJ725" s="32"/>
      <c r="DK725" s="32"/>
      <c r="DL725" s="32"/>
      <c r="DM725" s="32"/>
      <c r="DN725" s="88"/>
      <c r="DO725" s="32"/>
      <c r="DP725" s="32"/>
      <c r="DQ725" s="32"/>
      <c r="DR725" s="32"/>
      <c r="DS725" s="32"/>
      <c r="DT725" s="32"/>
      <c r="DU725" s="32"/>
      <c r="DV725" s="32"/>
      <c r="DW725" s="32"/>
      <c r="DX725" s="32"/>
      <c r="DY725" s="32"/>
      <c r="DZ725" s="32"/>
      <c r="EA725" s="32"/>
      <c r="EB725" s="32"/>
      <c r="EC725" s="32"/>
      <c r="ED725" s="32"/>
      <c r="EE725" s="32"/>
      <c r="EF725" s="32"/>
      <c r="EG725" s="32"/>
      <c r="EH725" s="32"/>
      <c r="EI725" s="32"/>
      <c r="EJ725" s="32"/>
      <c r="EK725" s="32"/>
      <c r="EL725" s="32"/>
    </row>
    <row r="726" spans="1:142" ht="12.7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88"/>
      <c r="X726" s="32"/>
      <c r="Y726" s="32"/>
      <c r="Z726" s="32"/>
      <c r="AA726" s="32"/>
      <c r="AB726" s="32"/>
      <c r="AC726" s="32"/>
      <c r="AD726" s="88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145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88"/>
      <c r="BT726" s="32"/>
      <c r="BU726" s="32"/>
      <c r="BV726" s="32"/>
      <c r="BW726" s="32"/>
      <c r="BX726" s="32"/>
      <c r="BY726" s="32"/>
      <c r="BZ726" s="32"/>
      <c r="CA726" s="32"/>
      <c r="CB726" s="32"/>
      <c r="CC726" s="32"/>
      <c r="CD726" s="32"/>
      <c r="CE726" s="32"/>
      <c r="CF726" s="32"/>
      <c r="CG726" s="32"/>
      <c r="CH726" s="32"/>
      <c r="CI726" s="32"/>
      <c r="CJ726" s="32"/>
      <c r="CK726" s="32"/>
      <c r="CL726" s="32"/>
      <c r="CM726" s="32"/>
      <c r="CN726" s="88"/>
      <c r="CO726" s="32"/>
      <c r="CP726" s="32"/>
      <c r="CQ726" s="32"/>
      <c r="CR726" s="32"/>
      <c r="CS726" s="32"/>
      <c r="CT726" s="88"/>
      <c r="CU726" s="32"/>
      <c r="CV726" s="32"/>
      <c r="CW726" s="32"/>
      <c r="CX726" s="32"/>
      <c r="CY726" s="32"/>
      <c r="CZ726" s="32"/>
      <c r="DA726" s="32"/>
      <c r="DB726" s="32"/>
      <c r="DC726" s="32"/>
      <c r="DD726" s="32"/>
      <c r="DE726" s="32"/>
      <c r="DF726" s="32"/>
      <c r="DG726" s="32"/>
      <c r="DH726" s="32"/>
      <c r="DI726" s="88"/>
      <c r="DJ726" s="32"/>
      <c r="DK726" s="32"/>
      <c r="DL726" s="32"/>
      <c r="DM726" s="32"/>
      <c r="DN726" s="88"/>
      <c r="DO726" s="32"/>
      <c r="DP726" s="32"/>
      <c r="DQ726" s="32"/>
      <c r="DR726" s="32"/>
      <c r="DS726" s="32"/>
      <c r="DT726" s="32"/>
      <c r="DU726" s="32"/>
      <c r="DV726" s="32"/>
      <c r="DW726" s="32"/>
      <c r="DX726" s="32"/>
      <c r="DY726" s="32"/>
      <c r="DZ726" s="32"/>
      <c r="EA726" s="32"/>
      <c r="EB726" s="32"/>
      <c r="EC726" s="32"/>
      <c r="ED726" s="32"/>
      <c r="EE726" s="32"/>
      <c r="EF726" s="32"/>
      <c r="EG726" s="32"/>
      <c r="EH726" s="32"/>
      <c r="EI726" s="32"/>
      <c r="EJ726" s="32"/>
      <c r="EK726" s="32"/>
      <c r="EL726" s="32"/>
    </row>
    <row r="727" spans="1:142" ht="12.7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88"/>
      <c r="X727" s="32"/>
      <c r="Y727" s="32"/>
      <c r="Z727" s="32"/>
      <c r="AA727" s="32"/>
      <c r="AB727" s="32"/>
      <c r="AC727" s="32"/>
      <c r="AD727" s="88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145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88"/>
      <c r="BT727" s="32"/>
      <c r="BU727" s="32"/>
      <c r="BV727" s="32"/>
      <c r="BW727" s="32"/>
      <c r="BX727" s="32"/>
      <c r="BY727" s="32"/>
      <c r="BZ727" s="32"/>
      <c r="CA727" s="32"/>
      <c r="CB727" s="32"/>
      <c r="CC727" s="32"/>
      <c r="CD727" s="32"/>
      <c r="CE727" s="32"/>
      <c r="CF727" s="32"/>
      <c r="CG727" s="32"/>
      <c r="CH727" s="32"/>
      <c r="CI727" s="32"/>
      <c r="CJ727" s="32"/>
      <c r="CK727" s="32"/>
      <c r="CL727" s="32"/>
      <c r="CM727" s="32"/>
      <c r="CN727" s="88"/>
      <c r="CO727" s="32"/>
      <c r="CP727" s="32"/>
      <c r="CQ727" s="32"/>
      <c r="CR727" s="32"/>
      <c r="CS727" s="32"/>
      <c r="CT727" s="88"/>
      <c r="CU727" s="32"/>
      <c r="CV727" s="32"/>
      <c r="CW727" s="32"/>
      <c r="CX727" s="32"/>
      <c r="CY727" s="32"/>
      <c r="CZ727" s="32"/>
      <c r="DA727" s="32"/>
      <c r="DB727" s="32"/>
      <c r="DC727" s="32"/>
      <c r="DD727" s="32"/>
      <c r="DE727" s="32"/>
      <c r="DF727" s="32"/>
      <c r="DG727" s="32"/>
      <c r="DH727" s="32"/>
      <c r="DI727" s="88"/>
      <c r="DJ727" s="32"/>
      <c r="DK727" s="32"/>
      <c r="DL727" s="32"/>
      <c r="DM727" s="32"/>
      <c r="DN727" s="88"/>
      <c r="DO727" s="32"/>
      <c r="DP727" s="32"/>
      <c r="DQ727" s="32"/>
      <c r="DR727" s="32"/>
      <c r="DS727" s="32"/>
      <c r="DT727" s="32"/>
      <c r="DU727" s="32"/>
      <c r="DV727" s="32"/>
      <c r="DW727" s="32"/>
      <c r="DX727" s="32"/>
      <c r="DY727" s="32"/>
      <c r="DZ727" s="32"/>
      <c r="EA727" s="32"/>
      <c r="EB727" s="32"/>
      <c r="EC727" s="32"/>
      <c r="ED727" s="32"/>
      <c r="EE727" s="32"/>
      <c r="EF727" s="32"/>
      <c r="EG727" s="32"/>
      <c r="EH727" s="32"/>
      <c r="EI727" s="32"/>
      <c r="EJ727" s="32"/>
      <c r="EK727" s="32"/>
      <c r="EL727" s="32"/>
    </row>
    <row r="728" spans="1:142" ht="12.7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88"/>
      <c r="X728" s="32"/>
      <c r="Y728" s="32"/>
      <c r="Z728" s="32"/>
      <c r="AA728" s="32"/>
      <c r="AB728" s="32"/>
      <c r="AC728" s="32"/>
      <c r="AD728" s="88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145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88"/>
      <c r="BT728" s="32"/>
      <c r="BU728" s="32"/>
      <c r="BV728" s="32"/>
      <c r="BW728" s="32"/>
      <c r="BX728" s="32"/>
      <c r="BY728" s="32"/>
      <c r="BZ728" s="32"/>
      <c r="CA728" s="32"/>
      <c r="CB728" s="32"/>
      <c r="CC728" s="32"/>
      <c r="CD728" s="32"/>
      <c r="CE728" s="32"/>
      <c r="CF728" s="32"/>
      <c r="CG728" s="32"/>
      <c r="CH728" s="32"/>
      <c r="CI728" s="32"/>
      <c r="CJ728" s="32"/>
      <c r="CK728" s="32"/>
      <c r="CL728" s="32"/>
      <c r="CM728" s="32"/>
      <c r="CN728" s="88"/>
      <c r="CO728" s="32"/>
      <c r="CP728" s="32"/>
      <c r="CQ728" s="32"/>
      <c r="CR728" s="32"/>
      <c r="CS728" s="32"/>
      <c r="CT728" s="88"/>
      <c r="CU728" s="32"/>
      <c r="CV728" s="32"/>
      <c r="CW728" s="32"/>
      <c r="CX728" s="32"/>
      <c r="CY728" s="32"/>
      <c r="CZ728" s="32"/>
      <c r="DA728" s="32"/>
      <c r="DB728" s="32"/>
      <c r="DC728" s="32"/>
      <c r="DD728" s="32"/>
      <c r="DE728" s="32"/>
      <c r="DF728" s="32"/>
      <c r="DG728" s="32"/>
      <c r="DH728" s="32"/>
      <c r="DI728" s="88"/>
      <c r="DJ728" s="32"/>
      <c r="DK728" s="32"/>
      <c r="DL728" s="32"/>
      <c r="DM728" s="32"/>
      <c r="DN728" s="88"/>
      <c r="DO728" s="32"/>
      <c r="DP728" s="32"/>
      <c r="DQ728" s="32"/>
      <c r="DR728" s="32"/>
      <c r="DS728" s="32"/>
      <c r="DT728" s="32"/>
      <c r="DU728" s="32"/>
      <c r="DV728" s="32"/>
      <c r="DW728" s="32"/>
      <c r="DX728" s="32"/>
      <c r="DY728" s="32"/>
      <c r="DZ728" s="32"/>
      <c r="EA728" s="32"/>
      <c r="EB728" s="32"/>
      <c r="EC728" s="32"/>
      <c r="ED728" s="32"/>
      <c r="EE728" s="32"/>
      <c r="EF728" s="32"/>
      <c r="EG728" s="32"/>
      <c r="EH728" s="32"/>
      <c r="EI728" s="32"/>
      <c r="EJ728" s="32"/>
      <c r="EK728" s="32"/>
      <c r="EL728" s="32"/>
    </row>
    <row r="729" spans="1:142" ht="12.7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88"/>
      <c r="X729" s="32"/>
      <c r="Y729" s="32"/>
      <c r="Z729" s="32"/>
      <c r="AA729" s="32"/>
      <c r="AB729" s="32"/>
      <c r="AC729" s="32"/>
      <c r="AD729" s="88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145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88"/>
      <c r="BT729" s="32"/>
      <c r="BU729" s="32"/>
      <c r="BV729" s="32"/>
      <c r="BW729" s="32"/>
      <c r="BX729" s="32"/>
      <c r="BY729" s="32"/>
      <c r="BZ729" s="32"/>
      <c r="CA729" s="32"/>
      <c r="CB729" s="32"/>
      <c r="CC729" s="32"/>
      <c r="CD729" s="32"/>
      <c r="CE729" s="32"/>
      <c r="CF729" s="32"/>
      <c r="CG729" s="32"/>
      <c r="CH729" s="32"/>
      <c r="CI729" s="32"/>
      <c r="CJ729" s="32"/>
      <c r="CK729" s="32"/>
      <c r="CL729" s="32"/>
      <c r="CM729" s="32"/>
      <c r="CN729" s="88"/>
      <c r="CO729" s="32"/>
      <c r="CP729" s="32"/>
      <c r="CQ729" s="32"/>
      <c r="CR729" s="32"/>
      <c r="CS729" s="32"/>
      <c r="CT729" s="88"/>
      <c r="CU729" s="32"/>
      <c r="CV729" s="32"/>
      <c r="CW729" s="32"/>
      <c r="CX729" s="32"/>
      <c r="CY729" s="32"/>
      <c r="CZ729" s="32"/>
      <c r="DA729" s="32"/>
      <c r="DB729" s="32"/>
      <c r="DC729" s="32"/>
      <c r="DD729" s="32"/>
      <c r="DE729" s="32"/>
      <c r="DF729" s="32"/>
      <c r="DG729" s="32"/>
      <c r="DH729" s="32"/>
      <c r="DI729" s="88"/>
      <c r="DJ729" s="32"/>
      <c r="DK729" s="32"/>
      <c r="DL729" s="32"/>
      <c r="DM729" s="32"/>
      <c r="DN729" s="88"/>
      <c r="DO729" s="32"/>
      <c r="DP729" s="32"/>
      <c r="DQ729" s="32"/>
      <c r="DR729" s="32"/>
      <c r="DS729" s="32"/>
      <c r="DT729" s="32"/>
      <c r="DU729" s="32"/>
      <c r="DV729" s="32"/>
      <c r="DW729" s="32"/>
      <c r="DX729" s="32"/>
      <c r="DY729" s="32"/>
      <c r="DZ729" s="32"/>
      <c r="EA729" s="32"/>
      <c r="EB729" s="32"/>
      <c r="EC729" s="32"/>
      <c r="ED729" s="32"/>
      <c r="EE729" s="32"/>
      <c r="EF729" s="32"/>
      <c r="EG729" s="32"/>
      <c r="EH729" s="32"/>
      <c r="EI729" s="32"/>
      <c r="EJ729" s="32"/>
      <c r="EK729" s="32"/>
      <c r="EL729" s="32"/>
    </row>
    <row r="730" spans="1:142" ht="12.7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88"/>
      <c r="X730" s="32"/>
      <c r="Y730" s="32"/>
      <c r="Z730" s="32"/>
      <c r="AA730" s="32"/>
      <c r="AB730" s="32"/>
      <c r="AC730" s="32"/>
      <c r="AD730" s="88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145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88"/>
      <c r="BT730" s="32"/>
      <c r="BU730" s="32"/>
      <c r="BV730" s="32"/>
      <c r="BW730" s="32"/>
      <c r="BX730" s="32"/>
      <c r="BY730" s="32"/>
      <c r="BZ730" s="32"/>
      <c r="CA730" s="32"/>
      <c r="CB730" s="32"/>
      <c r="CC730" s="32"/>
      <c r="CD730" s="32"/>
      <c r="CE730" s="32"/>
      <c r="CF730" s="32"/>
      <c r="CG730" s="32"/>
      <c r="CH730" s="32"/>
      <c r="CI730" s="32"/>
      <c r="CJ730" s="32"/>
      <c r="CK730" s="32"/>
      <c r="CL730" s="32"/>
      <c r="CM730" s="32"/>
      <c r="CN730" s="88"/>
      <c r="CO730" s="32"/>
      <c r="CP730" s="32"/>
      <c r="CQ730" s="32"/>
      <c r="CR730" s="32"/>
      <c r="CS730" s="32"/>
      <c r="CT730" s="88"/>
      <c r="CU730" s="32"/>
      <c r="CV730" s="32"/>
      <c r="CW730" s="32"/>
      <c r="CX730" s="32"/>
      <c r="CY730" s="32"/>
      <c r="CZ730" s="32"/>
      <c r="DA730" s="32"/>
      <c r="DB730" s="32"/>
      <c r="DC730" s="32"/>
      <c r="DD730" s="32"/>
      <c r="DE730" s="32"/>
      <c r="DF730" s="32"/>
      <c r="DG730" s="32"/>
      <c r="DH730" s="32"/>
      <c r="DI730" s="88"/>
      <c r="DJ730" s="32"/>
      <c r="DK730" s="32"/>
      <c r="DL730" s="32"/>
      <c r="DM730" s="32"/>
      <c r="DN730" s="88"/>
      <c r="DO730" s="32"/>
      <c r="DP730" s="32"/>
      <c r="DQ730" s="32"/>
      <c r="DR730" s="32"/>
      <c r="DS730" s="32"/>
      <c r="DT730" s="32"/>
      <c r="DU730" s="32"/>
      <c r="DV730" s="32"/>
      <c r="DW730" s="32"/>
      <c r="DX730" s="32"/>
      <c r="DY730" s="32"/>
      <c r="DZ730" s="32"/>
      <c r="EA730" s="32"/>
      <c r="EB730" s="32"/>
      <c r="EC730" s="32"/>
      <c r="ED730" s="32"/>
      <c r="EE730" s="32"/>
      <c r="EF730" s="32"/>
      <c r="EG730" s="32"/>
      <c r="EH730" s="32"/>
      <c r="EI730" s="32"/>
      <c r="EJ730" s="32"/>
      <c r="EK730" s="32"/>
      <c r="EL730" s="32"/>
    </row>
    <row r="731" spans="1:142" ht="12.7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88"/>
      <c r="X731" s="32"/>
      <c r="Y731" s="32"/>
      <c r="Z731" s="32"/>
      <c r="AA731" s="32"/>
      <c r="AB731" s="32"/>
      <c r="AC731" s="32"/>
      <c r="AD731" s="88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145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88"/>
      <c r="BT731" s="32"/>
      <c r="BU731" s="32"/>
      <c r="BV731" s="32"/>
      <c r="BW731" s="32"/>
      <c r="BX731" s="32"/>
      <c r="BY731" s="32"/>
      <c r="BZ731" s="32"/>
      <c r="CA731" s="32"/>
      <c r="CB731" s="32"/>
      <c r="CC731" s="32"/>
      <c r="CD731" s="32"/>
      <c r="CE731" s="32"/>
      <c r="CF731" s="32"/>
      <c r="CG731" s="32"/>
      <c r="CH731" s="32"/>
      <c r="CI731" s="32"/>
      <c r="CJ731" s="32"/>
      <c r="CK731" s="32"/>
      <c r="CL731" s="32"/>
      <c r="CM731" s="32"/>
      <c r="CN731" s="88"/>
      <c r="CO731" s="32"/>
      <c r="CP731" s="32"/>
      <c r="CQ731" s="32"/>
      <c r="CR731" s="32"/>
      <c r="CS731" s="32"/>
      <c r="CT731" s="88"/>
      <c r="CU731" s="32"/>
      <c r="CV731" s="32"/>
      <c r="CW731" s="32"/>
      <c r="CX731" s="32"/>
      <c r="CY731" s="32"/>
      <c r="CZ731" s="32"/>
      <c r="DA731" s="32"/>
      <c r="DB731" s="32"/>
      <c r="DC731" s="32"/>
      <c r="DD731" s="32"/>
      <c r="DE731" s="32"/>
      <c r="DF731" s="32"/>
      <c r="DG731" s="32"/>
      <c r="DH731" s="32"/>
      <c r="DI731" s="88"/>
      <c r="DJ731" s="32"/>
      <c r="DK731" s="32"/>
      <c r="DL731" s="32"/>
      <c r="DM731" s="32"/>
      <c r="DN731" s="88"/>
      <c r="DO731" s="32"/>
      <c r="DP731" s="32"/>
      <c r="DQ731" s="32"/>
      <c r="DR731" s="32"/>
      <c r="DS731" s="32"/>
      <c r="DT731" s="32"/>
      <c r="DU731" s="32"/>
      <c r="DV731" s="32"/>
      <c r="DW731" s="32"/>
      <c r="DX731" s="32"/>
      <c r="DY731" s="32"/>
      <c r="DZ731" s="32"/>
      <c r="EA731" s="32"/>
      <c r="EB731" s="32"/>
      <c r="EC731" s="32"/>
      <c r="ED731" s="32"/>
      <c r="EE731" s="32"/>
      <c r="EF731" s="32"/>
      <c r="EG731" s="32"/>
      <c r="EH731" s="32"/>
      <c r="EI731" s="32"/>
      <c r="EJ731" s="32"/>
      <c r="EK731" s="32"/>
      <c r="EL731" s="32"/>
    </row>
    <row r="732" spans="1:142" ht="12.7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88"/>
      <c r="X732" s="32"/>
      <c r="Y732" s="32"/>
      <c r="Z732" s="32"/>
      <c r="AA732" s="32"/>
      <c r="AB732" s="32"/>
      <c r="AC732" s="32"/>
      <c r="AD732" s="88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145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88"/>
      <c r="BT732" s="32"/>
      <c r="BU732" s="32"/>
      <c r="BV732" s="32"/>
      <c r="BW732" s="32"/>
      <c r="BX732" s="32"/>
      <c r="BY732" s="32"/>
      <c r="BZ732" s="32"/>
      <c r="CA732" s="32"/>
      <c r="CB732" s="32"/>
      <c r="CC732" s="32"/>
      <c r="CD732" s="32"/>
      <c r="CE732" s="32"/>
      <c r="CF732" s="32"/>
      <c r="CG732" s="32"/>
      <c r="CH732" s="32"/>
      <c r="CI732" s="32"/>
      <c r="CJ732" s="32"/>
      <c r="CK732" s="32"/>
      <c r="CL732" s="32"/>
      <c r="CM732" s="32"/>
      <c r="CN732" s="88"/>
      <c r="CO732" s="32"/>
      <c r="CP732" s="32"/>
      <c r="CQ732" s="32"/>
      <c r="CR732" s="32"/>
      <c r="CS732" s="32"/>
      <c r="CT732" s="88"/>
      <c r="CU732" s="32"/>
      <c r="CV732" s="32"/>
      <c r="CW732" s="32"/>
      <c r="CX732" s="32"/>
      <c r="CY732" s="32"/>
      <c r="CZ732" s="32"/>
      <c r="DA732" s="32"/>
      <c r="DB732" s="32"/>
      <c r="DC732" s="32"/>
      <c r="DD732" s="32"/>
      <c r="DE732" s="32"/>
      <c r="DF732" s="32"/>
      <c r="DG732" s="32"/>
      <c r="DH732" s="32"/>
      <c r="DI732" s="88"/>
      <c r="DJ732" s="32"/>
      <c r="DK732" s="32"/>
      <c r="DL732" s="32"/>
      <c r="DM732" s="32"/>
      <c r="DN732" s="88"/>
      <c r="DO732" s="32"/>
      <c r="DP732" s="32"/>
      <c r="DQ732" s="32"/>
      <c r="DR732" s="32"/>
      <c r="DS732" s="32"/>
      <c r="DT732" s="32"/>
      <c r="DU732" s="32"/>
      <c r="DV732" s="32"/>
      <c r="DW732" s="32"/>
      <c r="DX732" s="32"/>
      <c r="DY732" s="32"/>
      <c r="DZ732" s="32"/>
      <c r="EA732" s="32"/>
      <c r="EB732" s="32"/>
      <c r="EC732" s="32"/>
      <c r="ED732" s="32"/>
      <c r="EE732" s="32"/>
      <c r="EF732" s="32"/>
      <c r="EG732" s="32"/>
      <c r="EH732" s="32"/>
      <c r="EI732" s="32"/>
      <c r="EJ732" s="32"/>
      <c r="EK732" s="32"/>
      <c r="EL732" s="32"/>
    </row>
    <row r="733" spans="1:142" ht="12.7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88"/>
      <c r="X733" s="32"/>
      <c r="Y733" s="32"/>
      <c r="Z733" s="32"/>
      <c r="AA733" s="32"/>
      <c r="AB733" s="32"/>
      <c r="AC733" s="32"/>
      <c r="AD733" s="88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145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88"/>
      <c r="BT733" s="32"/>
      <c r="BU733" s="32"/>
      <c r="BV733" s="32"/>
      <c r="BW733" s="32"/>
      <c r="BX733" s="32"/>
      <c r="BY733" s="32"/>
      <c r="BZ733" s="32"/>
      <c r="CA733" s="32"/>
      <c r="CB733" s="32"/>
      <c r="CC733" s="32"/>
      <c r="CD733" s="32"/>
      <c r="CE733" s="32"/>
      <c r="CF733" s="32"/>
      <c r="CG733" s="32"/>
      <c r="CH733" s="32"/>
      <c r="CI733" s="32"/>
      <c r="CJ733" s="32"/>
      <c r="CK733" s="32"/>
      <c r="CL733" s="32"/>
      <c r="CM733" s="32"/>
      <c r="CN733" s="88"/>
      <c r="CO733" s="32"/>
      <c r="CP733" s="32"/>
      <c r="CQ733" s="32"/>
      <c r="CR733" s="32"/>
      <c r="CS733" s="32"/>
      <c r="CT733" s="88"/>
      <c r="CU733" s="32"/>
      <c r="CV733" s="32"/>
      <c r="CW733" s="32"/>
      <c r="CX733" s="32"/>
      <c r="CY733" s="32"/>
      <c r="CZ733" s="32"/>
      <c r="DA733" s="32"/>
      <c r="DB733" s="32"/>
      <c r="DC733" s="32"/>
      <c r="DD733" s="32"/>
      <c r="DE733" s="32"/>
      <c r="DF733" s="32"/>
      <c r="DG733" s="32"/>
      <c r="DH733" s="32"/>
      <c r="DI733" s="88"/>
      <c r="DJ733" s="32"/>
      <c r="DK733" s="32"/>
      <c r="DL733" s="32"/>
      <c r="DM733" s="32"/>
      <c r="DN733" s="88"/>
      <c r="DO733" s="32"/>
      <c r="DP733" s="32"/>
      <c r="DQ733" s="32"/>
      <c r="DR733" s="32"/>
      <c r="DS733" s="32"/>
      <c r="DT733" s="32"/>
      <c r="DU733" s="32"/>
      <c r="DV733" s="32"/>
      <c r="DW733" s="32"/>
      <c r="DX733" s="32"/>
      <c r="DY733" s="32"/>
      <c r="DZ733" s="32"/>
      <c r="EA733" s="32"/>
      <c r="EB733" s="32"/>
      <c r="EC733" s="32"/>
      <c r="ED733" s="32"/>
      <c r="EE733" s="32"/>
      <c r="EF733" s="32"/>
      <c r="EG733" s="32"/>
      <c r="EH733" s="32"/>
      <c r="EI733" s="32"/>
      <c r="EJ733" s="32"/>
      <c r="EK733" s="32"/>
      <c r="EL733" s="32"/>
    </row>
    <row r="734" spans="1:142" ht="12.7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88"/>
      <c r="X734" s="32"/>
      <c r="Y734" s="32"/>
      <c r="Z734" s="32"/>
      <c r="AA734" s="32"/>
      <c r="AB734" s="32"/>
      <c r="AC734" s="32"/>
      <c r="AD734" s="88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145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88"/>
      <c r="BT734" s="32"/>
      <c r="BU734" s="32"/>
      <c r="BV734" s="32"/>
      <c r="BW734" s="32"/>
      <c r="BX734" s="32"/>
      <c r="BY734" s="32"/>
      <c r="BZ734" s="32"/>
      <c r="CA734" s="32"/>
      <c r="CB734" s="32"/>
      <c r="CC734" s="32"/>
      <c r="CD734" s="32"/>
      <c r="CE734" s="32"/>
      <c r="CF734" s="32"/>
      <c r="CG734" s="32"/>
      <c r="CH734" s="32"/>
      <c r="CI734" s="32"/>
      <c r="CJ734" s="32"/>
      <c r="CK734" s="32"/>
      <c r="CL734" s="32"/>
      <c r="CM734" s="32"/>
      <c r="CN734" s="88"/>
      <c r="CO734" s="32"/>
      <c r="CP734" s="32"/>
      <c r="CQ734" s="32"/>
      <c r="CR734" s="32"/>
      <c r="CS734" s="32"/>
      <c r="CT734" s="88"/>
      <c r="CU734" s="32"/>
      <c r="CV734" s="32"/>
      <c r="CW734" s="32"/>
      <c r="CX734" s="32"/>
      <c r="CY734" s="32"/>
      <c r="CZ734" s="32"/>
      <c r="DA734" s="32"/>
      <c r="DB734" s="32"/>
      <c r="DC734" s="32"/>
      <c r="DD734" s="32"/>
      <c r="DE734" s="32"/>
      <c r="DF734" s="32"/>
      <c r="DG734" s="32"/>
      <c r="DH734" s="32"/>
      <c r="DI734" s="88"/>
      <c r="DJ734" s="32"/>
      <c r="DK734" s="32"/>
      <c r="DL734" s="32"/>
      <c r="DM734" s="32"/>
      <c r="DN734" s="88"/>
      <c r="DO734" s="32"/>
      <c r="DP734" s="32"/>
      <c r="DQ734" s="32"/>
      <c r="DR734" s="32"/>
      <c r="DS734" s="32"/>
      <c r="DT734" s="32"/>
      <c r="DU734" s="32"/>
      <c r="DV734" s="32"/>
      <c r="DW734" s="32"/>
      <c r="DX734" s="32"/>
      <c r="DY734" s="32"/>
      <c r="DZ734" s="32"/>
      <c r="EA734" s="32"/>
      <c r="EB734" s="32"/>
      <c r="EC734" s="32"/>
      <c r="ED734" s="32"/>
      <c r="EE734" s="32"/>
      <c r="EF734" s="32"/>
      <c r="EG734" s="32"/>
      <c r="EH734" s="32"/>
      <c r="EI734" s="32"/>
      <c r="EJ734" s="32"/>
      <c r="EK734" s="32"/>
      <c r="EL734" s="32"/>
    </row>
    <row r="735" spans="1:142" ht="12.7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88"/>
      <c r="X735" s="32"/>
      <c r="Y735" s="32"/>
      <c r="Z735" s="32"/>
      <c r="AA735" s="32"/>
      <c r="AB735" s="32"/>
      <c r="AC735" s="32"/>
      <c r="AD735" s="88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145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88"/>
      <c r="BT735" s="32"/>
      <c r="BU735" s="32"/>
      <c r="BV735" s="32"/>
      <c r="BW735" s="32"/>
      <c r="BX735" s="32"/>
      <c r="BY735" s="32"/>
      <c r="BZ735" s="32"/>
      <c r="CA735" s="32"/>
      <c r="CB735" s="32"/>
      <c r="CC735" s="32"/>
      <c r="CD735" s="32"/>
      <c r="CE735" s="32"/>
      <c r="CF735" s="32"/>
      <c r="CG735" s="32"/>
      <c r="CH735" s="32"/>
      <c r="CI735" s="32"/>
      <c r="CJ735" s="32"/>
      <c r="CK735" s="32"/>
      <c r="CL735" s="32"/>
      <c r="CM735" s="32"/>
      <c r="CN735" s="88"/>
      <c r="CO735" s="32"/>
      <c r="CP735" s="32"/>
      <c r="CQ735" s="32"/>
      <c r="CR735" s="32"/>
      <c r="CS735" s="32"/>
      <c r="CT735" s="88"/>
      <c r="CU735" s="32"/>
      <c r="CV735" s="32"/>
      <c r="CW735" s="32"/>
      <c r="CX735" s="32"/>
      <c r="CY735" s="32"/>
      <c r="CZ735" s="32"/>
      <c r="DA735" s="32"/>
      <c r="DB735" s="32"/>
      <c r="DC735" s="32"/>
      <c r="DD735" s="32"/>
      <c r="DE735" s="32"/>
      <c r="DF735" s="32"/>
      <c r="DG735" s="32"/>
      <c r="DH735" s="32"/>
      <c r="DI735" s="88"/>
      <c r="DJ735" s="32"/>
      <c r="DK735" s="32"/>
      <c r="DL735" s="32"/>
      <c r="DM735" s="32"/>
      <c r="DN735" s="88"/>
      <c r="DO735" s="32"/>
      <c r="DP735" s="32"/>
      <c r="DQ735" s="32"/>
      <c r="DR735" s="32"/>
      <c r="DS735" s="32"/>
      <c r="DT735" s="32"/>
      <c r="DU735" s="32"/>
      <c r="DV735" s="32"/>
      <c r="DW735" s="32"/>
      <c r="DX735" s="32"/>
      <c r="DY735" s="32"/>
      <c r="DZ735" s="32"/>
      <c r="EA735" s="32"/>
      <c r="EB735" s="32"/>
      <c r="EC735" s="32"/>
      <c r="ED735" s="32"/>
      <c r="EE735" s="32"/>
      <c r="EF735" s="32"/>
      <c r="EG735" s="32"/>
      <c r="EH735" s="32"/>
      <c r="EI735" s="32"/>
      <c r="EJ735" s="32"/>
      <c r="EK735" s="32"/>
      <c r="EL735" s="32"/>
    </row>
    <row r="736" spans="1:142" ht="12.7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88"/>
      <c r="X736" s="32"/>
      <c r="Y736" s="32"/>
      <c r="Z736" s="32"/>
      <c r="AA736" s="32"/>
      <c r="AB736" s="32"/>
      <c r="AC736" s="32"/>
      <c r="AD736" s="88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145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88"/>
      <c r="BT736" s="32"/>
      <c r="BU736" s="32"/>
      <c r="BV736" s="32"/>
      <c r="BW736" s="32"/>
      <c r="BX736" s="32"/>
      <c r="BY736" s="32"/>
      <c r="BZ736" s="32"/>
      <c r="CA736" s="32"/>
      <c r="CB736" s="32"/>
      <c r="CC736" s="32"/>
      <c r="CD736" s="32"/>
      <c r="CE736" s="32"/>
      <c r="CF736" s="32"/>
      <c r="CG736" s="32"/>
      <c r="CH736" s="32"/>
      <c r="CI736" s="32"/>
      <c r="CJ736" s="32"/>
      <c r="CK736" s="32"/>
      <c r="CL736" s="32"/>
      <c r="CM736" s="32"/>
      <c r="CN736" s="88"/>
      <c r="CO736" s="32"/>
      <c r="CP736" s="32"/>
      <c r="CQ736" s="32"/>
      <c r="CR736" s="32"/>
      <c r="CS736" s="32"/>
      <c r="CT736" s="88"/>
      <c r="CU736" s="32"/>
      <c r="CV736" s="32"/>
      <c r="CW736" s="32"/>
      <c r="CX736" s="32"/>
      <c r="CY736" s="32"/>
      <c r="CZ736" s="32"/>
      <c r="DA736" s="32"/>
      <c r="DB736" s="32"/>
      <c r="DC736" s="32"/>
      <c r="DD736" s="32"/>
      <c r="DE736" s="32"/>
      <c r="DF736" s="32"/>
      <c r="DG736" s="32"/>
      <c r="DH736" s="32"/>
      <c r="DI736" s="88"/>
      <c r="DJ736" s="32"/>
      <c r="DK736" s="32"/>
      <c r="DL736" s="32"/>
      <c r="DM736" s="32"/>
      <c r="DN736" s="88"/>
      <c r="DO736" s="32"/>
      <c r="DP736" s="32"/>
      <c r="DQ736" s="32"/>
      <c r="DR736" s="32"/>
      <c r="DS736" s="32"/>
      <c r="DT736" s="32"/>
      <c r="DU736" s="32"/>
      <c r="DV736" s="32"/>
      <c r="DW736" s="32"/>
      <c r="DX736" s="32"/>
      <c r="DY736" s="32"/>
      <c r="DZ736" s="32"/>
      <c r="EA736" s="32"/>
      <c r="EB736" s="32"/>
      <c r="EC736" s="32"/>
      <c r="ED736" s="32"/>
      <c r="EE736" s="32"/>
      <c r="EF736" s="32"/>
      <c r="EG736" s="32"/>
      <c r="EH736" s="32"/>
      <c r="EI736" s="32"/>
      <c r="EJ736" s="32"/>
      <c r="EK736" s="32"/>
      <c r="EL736" s="32"/>
    </row>
    <row r="737" spans="1:142" ht="12.7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88"/>
      <c r="X737" s="32"/>
      <c r="Y737" s="32"/>
      <c r="Z737" s="32"/>
      <c r="AA737" s="32"/>
      <c r="AB737" s="32"/>
      <c r="AC737" s="32"/>
      <c r="AD737" s="88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145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88"/>
      <c r="BT737" s="32"/>
      <c r="BU737" s="32"/>
      <c r="BV737" s="32"/>
      <c r="BW737" s="32"/>
      <c r="BX737" s="32"/>
      <c r="BY737" s="32"/>
      <c r="BZ737" s="32"/>
      <c r="CA737" s="32"/>
      <c r="CB737" s="32"/>
      <c r="CC737" s="32"/>
      <c r="CD737" s="32"/>
      <c r="CE737" s="32"/>
      <c r="CF737" s="32"/>
      <c r="CG737" s="32"/>
      <c r="CH737" s="32"/>
      <c r="CI737" s="32"/>
      <c r="CJ737" s="32"/>
      <c r="CK737" s="32"/>
      <c r="CL737" s="32"/>
      <c r="CM737" s="32"/>
      <c r="CN737" s="88"/>
      <c r="CO737" s="32"/>
      <c r="CP737" s="32"/>
      <c r="CQ737" s="32"/>
      <c r="CR737" s="32"/>
      <c r="CS737" s="32"/>
      <c r="CT737" s="88"/>
      <c r="CU737" s="32"/>
      <c r="CV737" s="32"/>
      <c r="CW737" s="32"/>
      <c r="CX737" s="32"/>
      <c r="CY737" s="32"/>
      <c r="CZ737" s="32"/>
      <c r="DA737" s="32"/>
      <c r="DB737" s="32"/>
      <c r="DC737" s="32"/>
      <c r="DD737" s="32"/>
      <c r="DE737" s="32"/>
      <c r="DF737" s="32"/>
      <c r="DG737" s="32"/>
      <c r="DH737" s="32"/>
      <c r="DI737" s="88"/>
      <c r="DJ737" s="32"/>
      <c r="DK737" s="32"/>
      <c r="DL737" s="32"/>
      <c r="DM737" s="32"/>
      <c r="DN737" s="88"/>
      <c r="DO737" s="32"/>
      <c r="DP737" s="32"/>
      <c r="DQ737" s="32"/>
      <c r="DR737" s="32"/>
      <c r="DS737" s="32"/>
      <c r="DT737" s="32"/>
      <c r="DU737" s="32"/>
      <c r="DV737" s="32"/>
      <c r="DW737" s="32"/>
      <c r="DX737" s="32"/>
      <c r="DY737" s="32"/>
      <c r="DZ737" s="32"/>
      <c r="EA737" s="32"/>
      <c r="EB737" s="32"/>
      <c r="EC737" s="32"/>
      <c r="ED737" s="32"/>
      <c r="EE737" s="32"/>
      <c r="EF737" s="32"/>
      <c r="EG737" s="32"/>
      <c r="EH737" s="32"/>
      <c r="EI737" s="32"/>
      <c r="EJ737" s="32"/>
      <c r="EK737" s="32"/>
      <c r="EL737" s="32"/>
    </row>
    <row r="738" spans="1:142" ht="12.7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88"/>
      <c r="X738" s="32"/>
      <c r="Y738" s="32"/>
      <c r="Z738" s="32"/>
      <c r="AA738" s="32"/>
      <c r="AB738" s="32"/>
      <c r="AC738" s="32"/>
      <c r="AD738" s="88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145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88"/>
      <c r="BT738" s="32"/>
      <c r="BU738" s="32"/>
      <c r="BV738" s="32"/>
      <c r="BW738" s="32"/>
      <c r="BX738" s="32"/>
      <c r="BY738" s="32"/>
      <c r="BZ738" s="32"/>
      <c r="CA738" s="32"/>
      <c r="CB738" s="32"/>
      <c r="CC738" s="32"/>
      <c r="CD738" s="32"/>
      <c r="CE738" s="32"/>
      <c r="CF738" s="32"/>
      <c r="CG738" s="32"/>
      <c r="CH738" s="32"/>
      <c r="CI738" s="32"/>
      <c r="CJ738" s="32"/>
      <c r="CK738" s="32"/>
      <c r="CL738" s="32"/>
      <c r="CM738" s="32"/>
      <c r="CN738" s="88"/>
      <c r="CO738" s="32"/>
      <c r="CP738" s="32"/>
      <c r="CQ738" s="32"/>
      <c r="CR738" s="32"/>
      <c r="CS738" s="32"/>
      <c r="CT738" s="88"/>
      <c r="CU738" s="32"/>
      <c r="CV738" s="32"/>
      <c r="CW738" s="32"/>
      <c r="CX738" s="32"/>
      <c r="CY738" s="32"/>
      <c r="CZ738" s="32"/>
      <c r="DA738" s="32"/>
      <c r="DB738" s="32"/>
      <c r="DC738" s="32"/>
      <c r="DD738" s="32"/>
      <c r="DE738" s="32"/>
      <c r="DF738" s="32"/>
      <c r="DG738" s="32"/>
      <c r="DH738" s="32"/>
      <c r="DI738" s="88"/>
      <c r="DJ738" s="32"/>
      <c r="DK738" s="32"/>
      <c r="DL738" s="32"/>
      <c r="DM738" s="32"/>
      <c r="DN738" s="88"/>
      <c r="DO738" s="32"/>
      <c r="DP738" s="32"/>
      <c r="DQ738" s="32"/>
      <c r="DR738" s="32"/>
      <c r="DS738" s="32"/>
      <c r="DT738" s="32"/>
      <c r="DU738" s="32"/>
      <c r="DV738" s="32"/>
      <c r="DW738" s="32"/>
      <c r="DX738" s="32"/>
      <c r="DY738" s="32"/>
      <c r="DZ738" s="32"/>
      <c r="EA738" s="32"/>
      <c r="EB738" s="32"/>
      <c r="EC738" s="32"/>
      <c r="ED738" s="32"/>
      <c r="EE738" s="32"/>
      <c r="EF738" s="32"/>
      <c r="EG738" s="32"/>
      <c r="EH738" s="32"/>
      <c r="EI738" s="32"/>
      <c r="EJ738" s="32"/>
      <c r="EK738" s="32"/>
      <c r="EL738" s="32"/>
    </row>
    <row r="739" spans="1:142" ht="12.7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88"/>
      <c r="X739" s="32"/>
      <c r="Y739" s="32"/>
      <c r="Z739" s="32"/>
      <c r="AA739" s="32"/>
      <c r="AB739" s="32"/>
      <c r="AC739" s="32"/>
      <c r="AD739" s="88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145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88"/>
      <c r="BT739" s="32"/>
      <c r="BU739" s="32"/>
      <c r="BV739" s="32"/>
      <c r="BW739" s="32"/>
      <c r="BX739" s="32"/>
      <c r="BY739" s="32"/>
      <c r="BZ739" s="32"/>
      <c r="CA739" s="32"/>
      <c r="CB739" s="32"/>
      <c r="CC739" s="32"/>
      <c r="CD739" s="32"/>
      <c r="CE739" s="32"/>
      <c r="CF739" s="32"/>
      <c r="CG739" s="32"/>
      <c r="CH739" s="32"/>
      <c r="CI739" s="32"/>
      <c r="CJ739" s="32"/>
      <c r="CK739" s="32"/>
      <c r="CL739" s="32"/>
      <c r="CM739" s="32"/>
      <c r="CN739" s="88"/>
      <c r="CO739" s="32"/>
      <c r="CP739" s="32"/>
      <c r="CQ739" s="32"/>
      <c r="CR739" s="32"/>
      <c r="CS739" s="32"/>
      <c r="CT739" s="88"/>
      <c r="CU739" s="32"/>
      <c r="CV739" s="32"/>
      <c r="CW739" s="32"/>
      <c r="CX739" s="32"/>
      <c r="CY739" s="32"/>
      <c r="CZ739" s="32"/>
      <c r="DA739" s="32"/>
      <c r="DB739" s="32"/>
      <c r="DC739" s="32"/>
      <c r="DD739" s="32"/>
      <c r="DE739" s="32"/>
      <c r="DF739" s="32"/>
      <c r="DG739" s="32"/>
      <c r="DH739" s="32"/>
      <c r="DI739" s="88"/>
      <c r="DJ739" s="32"/>
      <c r="DK739" s="32"/>
      <c r="DL739" s="32"/>
      <c r="DM739" s="32"/>
      <c r="DN739" s="88"/>
      <c r="DO739" s="32"/>
      <c r="DP739" s="32"/>
      <c r="DQ739" s="32"/>
      <c r="DR739" s="32"/>
      <c r="DS739" s="32"/>
      <c r="DT739" s="32"/>
      <c r="DU739" s="32"/>
      <c r="DV739" s="32"/>
      <c r="DW739" s="32"/>
      <c r="DX739" s="32"/>
      <c r="DY739" s="32"/>
      <c r="DZ739" s="32"/>
      <c r="EA739" s="32"/>
      <c r="EB739" s="32"/>
      <c r="EC739" s="32"/>
      <c r="ED739" s="32"/>
      <c r="EE739" s="32"/>
      <c r="EF739" s="32"/>
      <c r="EG739" s="32"/>
      <c r="EH739" s="32"/>
      <c r="EI739" s="32"/>
      <c r="EJ739" s="32"/>
      <c r="EK739" s="32"/>
      <c r="EL739" s="32"/>
    </row>
    <row r="740" spans="1:142" ht="12.7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88"/>
      <c r="X740" s="32"/>
      <c r="Y740" s="32"/>
      <c r="Z740" s="32"/>
      <c r="AA740" s="32"/>
      <c r="AB740" s="32"/>
      <c r="AC740" s="32"/>
      <c r="AD740" s="88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145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88"/>
      <c r="BT740" s="32"/>
      <c r="BU740" s="32"/>
      <c r="BV740" s="32"/>
      <c r="BW740" s="32"/>
      <c r="BX740" s="32"/>
      <c r="BY740" s="32"/>
      <c r="BZ740" s="32"/>
      <c r="CA740" s="32"/>
      <c r="CB740" s="32"/>
      <c r="CC740" s="32"/>
      <c r="CD740" s="32"/>
      <c r="CE740" s="32"/>
      <c r="CF740" s="32"/>
      <c r="CG740" s="32"/>
      <c r="CH740" s="32"/>
      <c r="CI740" s="32"/>
      <c r="CJ740" s="32"/>
      <c r="CK740" s="32"/>
      <c r="CL740" s="32"/>
      <c r="CM740" s="32"/>
      <c r="CN740" s="88"/>
      <c r="CO740" s="32"/>
      <c r="CP740" s="32"/>
      <c r="CQ740" s="32"/>
      <c r="CR740" s="32"/>
      <c r="CS740" s="32"/>
      <c r="CT740" s="88"/>
      <c r="CU740" s="32"/>
      <c r="CV740" s="32"/>
      <c r="CW740" s="32"/>
      <c r="CX740" s="32"/>
      <c r="CY740" s="32"/>
      <c r="CZ740" s="32"/>
      <c r="DA740" s="32"/>
      <c r="DB740" s="32"/>
      <c r="DC740" s="32"/>
      <c r="DD740" s="32"/>
      <c r="DE740" s="32"/>
      <c r="DF740" s="32"/>
      <c r="DG740" s="32"/>
      <c r="DH740" s="32"/>
      <c r="DI740" s="88"/>
      <c r="DJ740" s="32"/>
      <c r="DK740" s="32"/>
      <c r="DL740" s="32"/>
      <c r="DM740" s="32"/>
      <c r="DN740" s="88"/>
      <c r="DO740" s="32"/>
      <c r="DP740" s="32"/>
      <c r="DQ740" s="32"/>
      <c r="DR740" s="32"/>
      <c r="DS740" s="32"/>
      <c r="DT740" s="32"/>
      <c r="DU740" s="32"/>
      <c r="DV740" s="32"/>
      <c r="DW740" s="32"/>
      <c r="DX740" s="32"/>
      <c r="DY740" s="32"/>
      <c r="DZ740" s="32"/>
      <c r="EA740" s="32"/>
      <c r="EB740" s="32"/>
      <c r="EC740" s="32"/>
      <c r="ED740" s="32"/>
      <c r="EE740" s="32"/>
      <c r="EF740" s="32"/>
      <c r="EG740" s="32"/>
      <c r="EH740" s="32"/>
      <c r="EI740" s="32"/>
      <c r="EJ740" s="32"/>
      <c r="EK740" s="32"/>
      <c r="EL740" s="32"/>
    </row>
    <row r="741" spans="1:142" ht="12.7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88"/>
      <c r="X741" s="32"/>
      <c r="Y741" s="32"/>
      <c r="Z741" s="32"/>
      <c r="AA741" s="32"/>
      <c r="AB741" s="32"/>
      <c r="AC741" s="32"/>
      <c r="AD741" s="88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145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88"/>
      <c r="BT741" s="32"/>
      <c r="BU741" s="32"/>
      <c r="BV741" s="32"/>
      <c r="BW741" s="32"/>
      <c r="BX741" s="32"/>
      <c r="BY741" s="32"/>
      <c r="BZ741" s="32"/>
      <c r="CA741" s="32"/>
      <c r="CB741" s="32"/>
      <c r="CC741" s="32"/>
      <c r="CD741" s="32"/>
      <c r="CE741" s="32"/>
      <c r="CF741" s="32"/>
      <c r="CG741" s="32"/>
      <c r="CH741" s="32"/>
      <c r="CI741" s="32"/>
      <c r="CJ741" s="32"/>
      <c r="CK741" s="32"/>
      <c r="CL741" s="32"/>
      <c r="CM741" s="32"/>
      <c r="CN741" s="88"/>
      <c r="CO741" s="32"/>
      <c r="CP741" s="32"/>
      <c r="CQ741" s="32"/>
      <c r="CR741" s="32"/>
      <c r="CS741" s="32"/>
      <c r="CT741" s="88"/>
      <c r="CU741" s="32"/>
      <c r="CV741" s="32"/>
      <c r="CW741" s="32"/>
      <c r="CX741" s="32"/>
      <c r="CY741" s="32"/>
      <c r="CZ741" s="32"/>
      <c r="DA741" s="32"/>
      <c r="DB741" s="32"/>
      <c r="DC741" s="32"/>
      <c r="DD741" s="32"/>
      <c r="DE741" s="32"/>
      <c r="DF741" s="32"/>
      <c r="DG741" s="32"/>
      <c r="DH741" s="32"/>
      <c r="DI741" s="88"/>
      <c r="DJ741" s="32"/>
      <c r="DK741" s="32"/>
      <c r="DL741" s="32"/>
      <c r="DM741" s="32"/>
      <c r="DN741" s="88"/>
      <c r="DO741" s="32"/>
      <c r="DP741" s="32"/>
      <c r="DQ741" s="32"/>
      <c r="DR741" s="32"/>
      <c r="DS741" s="32"/>
      <c r="DT741" s="32"/>
      <c r="DU741" s="32"/>
      <c r="DV741" s="32"/>
      <c r="DW741" s="32"/>
      <c r="DX741" s="32"/>
      <c r="DY741" s="32"/>
      <c r="DZ741" s="32"/>
      <c r="EA741" s="32"/>
      <c r="EB741" s="32"/>
      <c r="EC741" s="32"/>
      <c r="ED741" s="32"/>
      <c r="EE741" s="32"/>
      <c r="EF741" s="32"/>
      <c r="EG741" s="32"/>
      <c r="EH741" s="32"/>
      <c r="EI741" s="32"/>
      <c r="EJ741" s="32"/>
      <c r="EK741" s="32"/>
      <c r="EL741" s="32"/>
    </row>
    <row r="742" spans="1:142" ht="12.7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88"/>
      <c r="X742" s="32"/>
      <c r="Y742" s="32"/>
      <c r="Z742" s="32"/>
      <c r="AA742" s="32"/>
      <c r="AB742" s="32"/>
      <c r="AC742" s="32"/>
      <c r="AD742" s="88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145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88"/>
      <c r="BT742" s="32"/>
      <c r="BU742" s="32"/>
      <c r="BV742" s="32"/>
      <c r="BW742" s="32"/>
      <c r="BX742" s="32"/>
      <c r="BY742" s="32"/>
      <c r="BZ742" s="32"/>
      <c r="CA742" s="32"/>
      <c r="CB742" s="32"/>
      <c r="CC742" s="32"/>
      <c r="CD742" s="32"/>
      <c r="CE742" s="32"/>
      <c r="CF742" s="32"/>
      <c r="CG742" s="32"/>
      <c r="CH742" s="32"/>
      <c r="CI742" s="32"/>
      <c r="CJ742" s="32"/>
      <c r="CK742" s="32"/>
      <c r="CL742" s="32"/>
      <c r="CM742" s="32"/>
      <c r="CN742" s="88"/>
      <c r="CO742" s="32"/>
      <c r="CP742" s="32"/>
      <c r="CQ742" s="32"/>
      <c r="CR742" s="32"/>
      <c r="CS742" s="32"/>
      <c r="CT742" s="88"/>
      <c r="CU742" s="32"/>
      <c r="CV742" s="32"/>
      <c r="CW742" s="32"/>
      <c r="CX742" s="32"/>
      <c r="CY742" s="32"/>
      <c r="CZ742" s="32"/>
      <c r="DA742" s="32"/>
      <c r="DB742" s="32"/>
      <c r="DC742" s="32"/>
      <c r="DD742" s="32"/>
      <c r="DE742" s="32"/>
      <c r="DF742" s="32"/>
      <c r="DG742" s="32"/>
      <c r="DH742" s="32"/>
      <c r="DI742" s="88"/>
      <c r="DJ742" s="32"/>
      <c r="DK742" s="32"/>
      <c r="DL742" s="32"/>
      <c r="DM742" s="32"/>
      <c r="DN742" s="88"/>
      <c r="DO742" s="32"/>
      <c r="DP742" s="32"/>
      <c r="DQ742" s="32"/>
      <c r="DR742" s="32"/>
      <c r="DS742" s="32"/>
      <c r="DT742" s="32"/>
      <c r="DU742" s="32"/>
      <c r="DV742" s="32"/>
      <c r="DW742" s="32"/>
      <c r="DX742" s="32"/>
      <c r="DY742" s="32"/>
      <c r="DZ742" s="32"/>
      <c r="EA742" s="32"/>
      <c r="EB742" s="32"/>
      <c r="EC742" s="32"/>
      <c r="ED742" s="32"/>
      <c r="EE742" s="32"/>
      <c r="EF742" s="32"/>
      <c r="EG742" s="32"/>
      <c r="EH742" s="32"/>
      <c r="EI742" s="32"/>
      <c r="EJ742" s="32"/>
      <c r="EK742" s="32"/>
      <c r="EL742" s="32"/>
    </row>
    <row r="743" spans="1:142" ht="12.7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88"/>
      <c r="X743" s="32"/>
      <c r="Y743" s="32"/>
      <c r="Z743" s="32"/>
      <c r="AA743" s="32"/>
      <c r="AB743" s="32"/>
      <c r="AC743" s="32"/>
      <c r="AD743" s="88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145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88"/>
      <c r="BT743" s="32"/>
      <c r="BU743" s="32"/>
      <c r="BV743" s="32"/>
      <c r="BW743" s="32"/>
      <c r="BX743" s="32"/>
      <c r="BY743" s="32"/>
      <c r="BZ743" s="32"/>
      <c r="CA743" s="32"/>
      <c r="CB743" s="32"/>
      <c r="CC743" s="32"/>
      <c r="CD743" s="32"/>
      <c r="CE743" s="32"/>
      <c r="CF743" s="32"/>
      <c r="CG743" s="32"/>
      <c r="CH743" s="32"/>
      <c r="CI743" s="32"/>
      <c r="CJ743" s="32"/>
      <c r="CK743" s="32"/>
      <c r="CL743" s="32"/>
      <c r="CM743" s="32"/>
      <c r="CN743" s="88"/>
      <c r="CO743" s="32"/>
      <c r="CP743" s="32"/>
      <c r="CQ743" s="32"/>
      <c r="CR743" s="32"/>
      <c r="CS743" s="32"/>
      <c r="CT743" s="88"/>
      <c r="CU743" s="32"/>
      <c r="CV743" s="32"/>
      <c r="CW743" s="32"/>
      <c r="CX743" s="32"/>
      <c r="CY743" s="32"/>
      <c r="CZ743" s="32"/>
      <c r="DA743" s="32"/>
      <c r="DB743" s="32"/>
      <c r="DC743" s="32"/>
      <c r="DD743" s="32"/>
      <c r="DE743" s="32"/>
      <c r="DF743" s="32"/>
      <c r="DG743" s="32"/>
      <c r="DH743" s="32"/>
      <c r="DI743" s="88"/>
      <c r="DJ743" s="32"/>
      <c r="DK743" s="32"/>
      <c r="DL743" s="32"/>
      <c r="DM743" s="32"/>
      <c r="DN743" s="88"/>
      <c r="DO743" s="32"/>
      <c r="DP743" s="32"/>
      <c r="DQ743" s="32"/>
      <c r="DR743" s="32"/>
      <c r="DS743" s="32"/>
      <c r="DT743" s="32"/>
      <c r="DU743" s="32"/>
      <c r="DV743" s="32"/>
      <c r="DW743" s="32"/>
      <c r="DX743" s="32"/>
      <c r="DY743" s="32"/>
      <c r="DZ743" s="32"/>
      <c r="EA743" s="32"/>
      <c r="EB743" s="32"/>
      <c r="EC743" s="32"/>
      <c r="ED743" s="32"/>
      <c r="EE743" s="32"/>
      <c r="EF743" s="32"/>
      <c r="EG743" s="32"/>
      <c r="EH743" s="32"/>
      <c r="EI743" s="32"/>
      <c r="EJ743" s="32"/>
      <c r="EK743" s="32"/>
      <c r="EL743" s="32"/>
    </row>
    <row r="744" spans="1:142" ht="12.7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88"/>
      <c r="X744" s="32"/>
      <c r="Y744" s="32"/>
      <c r="Z744" s="32"/>
      <c r="AA744" s="32"/>
      <c r="AB744" s="32"/>
      <c r="AC744" s="32"/>
      <c r="AD744" s="88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145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88"/>
      <c r="BT744" s="32"/>
      <c r="BU744" s="32"/>
      <c r="BV744" s="32"/>
      <c r="BW744" s="32"/>
      <c r="BX744" s="32"/>
      <c r="BY744" s="32"/>
      <c r="BZ744" s="32"/>
      <c r="CA744" s="32"/>
      <c r="CB744" s="32"/>
      <c r="CC744" s="32"/>
      <c r="CD744" s="32"/>
      <c r="CE744" s="32"/>
      <c r="CF744" s="32"/>
      <c r="CG744" s="32"/>
      <c r="CH744" s="32"/>
      <c r="CI744" s="32"/>
      <c r="CJ744" s="32"/>
      <c r="CK744" s="32"/>
      <c r="CL744" s="32"/>
      <c r="CM744" s="32"/>
      <c r="CN744" s="88"/>
      <c r="CO744" s="32"/>
      <c r="CP744" s="32"/>
      <c r="CQ744" s="32"/>
      <c r="CR744" s="32"/>
      <c r="CS744" s="32"/>
      <c r="CT744" s="88"/>
      <c r="CU744" s="32"/>
      <c r="CV744" s="32"/>
      <c r="CW744" s="32"/>
      <c r="CX744" s="32"/>
      <c r="CY744" s="32"/>
      <c r="CZ744" s="32"/>
      <c r="DA744" s="32"/>
      <c r="DB744" s="32"/>
      <c r="DC744" s="32"/>
      <c r="DD744" s="32"/>
      <c r="DE744" s="32"/>
      <c r="DF744" s="32"/>
      <c r="DG744" s="32"/>
      <c r="DH744" s="32"/>
      <c r="DI744" s="88"/>
      <c r="DJ744" s="32"/>
      <c r="DK744" s="32"/>
      <c r="DL744" s="32"/>
      <c r="DM744" s="32"/>
      <c r="DN744" s="88"/>
      <c r="DO744" s="32"/>
      <c r="DP744" s="32"/>
      <c r="DQ744" s="32"/>
      <c r="DR744" s="32"/>
      <c r="DS744" s="32"/>
      <c r="DT744" s="32"/>
      <c r="DU744" s="32"/>
      <c r="DV744" s="32"/>
      <c r="DW744" s="32"/>
      <c r="DX744" s="32"/>
      <c r="DY744" s="32"/>
      <c r="DZ744" s="32"/>
      <c r="EA744" s="32"/>
      <c r="EB744" s="32"/>
      <c r="EC744" s="32"/>
      <c r="ED744" s="32"/>
      <c r="EE744" s="32"/>
      <c r="EF744" s="32"/>
      <c r="EG744" s="32"/>
      <c r="EH744" s="32"/>
      <c r="EI744" s="32"/>
      <c r="EJ744" s="32"/>
      <c r="EK744" s="32"/>
      <c r="EL744" s="32"/>
    </row>
    <row r="745" spans="1:142" ht="12.7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88"/>
      <c r="X745" s="32"/>
      <c r="Y745" s="32"/>
      <c r="Z745" s="32"/>
      <c r="AA745" s="32"/>
      <c r="AB745" s="32"/>
      <c r="AC745" s="32"/>
      <c r="AD745" s="88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145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88"/>
      <c r="BT745" s="32"/>
      <c r="BU745" s="32"/>
      <c r="BV745" s="32"/>
      <c r="BW745" s="32"/>
      <c r="BX745" s="32"/>
      <c r="BY745" s="32"/>
      <c r="BZ745" s="32"/>
      <c r="CA745" s="32"/>
      <c r="CB745" s="32"/>
      <c r="CC745" s="32"/>
      <c r="CD745" s="32"/>
      <c r="CE745" s="32"/>
      <c r="CF745" s="32"/>
      <c r="CG745" s="32"/>
      <c r="CH745" s="32"/>
      <c r="CI745" s="32"/>
      <c r="CJ745" s="32"/>
      <c r="CK745" s="32"/>
      <c r="CL745" s="32"/>
      <c r="CM745" s="32"/>
      <c r="CN745" s="88"/>
      <c r="CO745" s="32"/>
      <c r="CP745" s="32"/>
      <c r="CQ745" s="32"/>
      <c r="CR745" s="32"/>
      <c r="CS745" s="32"/>
      <c r="CT745" s="88"/>
      <c r="CU745" s="32"/>
      <c r="CV745" s="32"/>
      <c r="CW745" s="32"/>
      <c r="CX745" s="32"/>
      <c r="CY745" s="32"/>
      <c r="CZ745" s="32"/>
      <c r="DA745" s="32"/>
      <c r="DB745" s="32"/>
      <c r="DC745" s="32"/>
      <c r="DD745" s="32"/>
      <c r="DE745" s="32"/>
      <c r="DF745" s="32"/>
      <c r="DG745" s="32"/>
      <c r="DH745" s="32"/>
      <c r="DI745" s="88"/>
      <c r="DJ745" s="32"/>
      <c r="DK745" s="32"/>
      <c r="DL745" s="32"/>
      <c r="DM745" s="32"/>
      <c r="DN745" s="88"/>
      <c r="DO745" s="32"/>
      <c r="DP745" s="32"/>
      <c r="DQ745" s="32"/>
      <c r="DR745" s="32"/>
      <c r="DS745" s="32"/>
      <c r="DT745" s="32"/>
      <c r="DU745" s="32"/>
      <c r="DV745" s="32"/>
      <c r="DW745" s="32"/>
      <c r="DX745" s="32"/>
      <c r="DY745" s="32"/>
      <c r="DZ745" s="32"/>
      <c r="EA745" s="32"/>
      <c r="EB745" s="32"/>
      <c r="EC745" s="32"/>
      <c r="ED745" s="32"/>
      <c r="EE745" s="32"/>
      <c r="EF745" s="32"/>
      <c r="EG745" s="32"/>
      <c r="EH745" s="32"/>
      <c r="EI745" s="32"/>
      <c r="EJ745" s="32"/>
      <c r="EK745" s="32"/>
      <c r="EL745" s="32"/>
    </row>
    <row r="746" spans="1:142" ht="12.7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88"/>
      <c r="X746" s="32"/>
      <c r="Y746" s="32"/>
      <c r="Z746" s="32"/>
      <c r="AA746" s="32"/>
      <c r="AB746" s="32"/>
      <c r="AC746" s="32"/>
      <c r="AD746" s="88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145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88"/>
      <c r="BT746" s="32"/>
      <c r="BU746" s="32"/>
      <c r="BV746" s="32"/>
      <c r="BW746" s="32"/>
      <c r="BX746" s="32"/>
      <c r="BY746" s="32"/>
      <c r="BZ746" s="32"/>
      <c r="CA746" s="32"/>
      <c r="CB746" s="32"/>
      <c r="CC746" s="32"/>
      <c r="CD746" s="32"/>
      <c r="CE746" s="32"/>
      <c r="CF746" s="32"/>
      <c r="CG746" s="32"/>
      <c r="CH746" s="32"/>
      <c r="CI746" s="32"/>
      <c r="CJ746" s="32"/>
      <c r="CK746" s="32"/>
      <c r="CL746" s="32"/>
      <c r="CM746" s="32"/>
      <c r="CN746" s="88"/>
      <c r="CO746" s="32"/>
      <c r="CP746" s="32"/>
      <c r="CQ746" s="32"/>
      <c r="CR746" s="32"/>
      <c r="CS746" s="32"/>
      <c r="CT746" s="88"/>
      <c r="CU746" s="32"/>
      <c r="CV746" s="32"/>
      <c r="CW746" s="32"/>
      <c r="CX746" s="32"/>
      <c r="CY746" s="32"/>
      <c r="CZ746" s="32"/>
      <c r="DA746" s="32"/>
      <c r="DB746" s="32"/>
      <c r="DC746" s="32"/>
      <c r="DD746" s="32"/>
      <c r="DE746" s="32"/>
      <c r="DF746" s="32"/>
      <c r="DG746" s="32"/>
      <c r="DH746" s="32"/>
      <c r="DI746" s="88"/>
      <c r="DJ746" s="32"/>
      <c r="DK746" s="32"/>
      <c r="DL746" s="32"/>
      <c r="DM746" s="32"/>
      <c r="DN746" s="88"/>
      <c r="DO746" s="32"/>
      <c r="DP746" s="32"/>
      <c r="DQ746" s="32"/>
      <c r="DR746" s="32"/>
      <c r="DS746" s="32"/>
      <c r="DT746" s="32"/>
      <c r="DU746" s="32"/>
      <c r="DV746" s="32"/>
      <c r="DW746" s="32"/>
      <c r="DX746" s="32"/>
      <c r="DY746" s="32"/>
      <c r="DZ746" s="32"/>
      <c r="EA746" s="32"/>
      <c r="EB746" s="32"/>
      <c r="EC746" s="32"/>
      <c r="ED746" s="32"/>
      <c r="EE746" s="32"/>
      <c r="EF746" s="32"/>
      <c r="EG746" s="32"/>
      <c r="EH746" s="32"/>
      <c r="EI746" s="32"/>
      <c r="EJ746" s="32"/>
      <c r="EK746" s="32"/>
      <c r="EL746" s="32"/>
    </row>
    <row r="747" spans="1:142" ht="12.7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88"/>
      <c r="X747" s="32"/>
      <c r="Y747" s="32"/>
      <c r="Z747" s="32"/>
      <c r="AA747" s="32"/>
      <c r="AB747" s="32"/>
      <c r="AC747" s="32"/>
      <c r="AD747" s="88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145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88"/>
      <c r="BT747" s="32"/>
      <c r="BU747" s="32"/>
      <c r="BV747" s="32"/>
      <c r="BW747" s="32"/>
      <c r="BX747" s="32"/>
      <c r="BY747" s="32"/>
      <c r="BZ747" s="32"/>
      <c r="CA747" s="32"/>
      <c r="CB747" s="32"/>
      <c r="CC747" s="32"/>
      <c r="CD747" s="32"/>
      <c r="CE747" s="32"/>
      <c r="CF747" s="32"/>
      <c r="CG747" s="32"/>
      <c r="CH747" s="32"/>
      <c r="CI747" s="32"/>
      <c r="CJ747" s="32"/>
      <c r="CK747" s="32"/>
      <c r="CL747" s="32"/>
      <c r="CM747" s="32"/>
      <c r="CN747" s="88"/>
      <c r="CO747" s="32"/>
      <c r="CP747" s="32"/>
      <c r="CQ747" s="32"/>
      <c r="CR747" s="32"/>
      <c r="CS747" s="32"/>
      <c r="CT747" s="88"/>
      <c r="CU747" s="32"/>
      <c r="CV747" s="32"/>
      <c r="CW747" s="32"/>
      <c r="CX747" s="32"/>
      <c r="CY747" s="32"/>
      <c r="CZ747" s="32"/>
      <c r="DA747" s="32"/>
      <c r="DB747" s="32"/>
      <c r="DC747" s="32"/>
      <c r="DD747" s="32"/>
      <c r="DE747" s="32"/>
      <c r="DF747" s="32"/>
      <c r="DG747" s="32"/>
      <c r="DH747" s="32"/>
      <c r="DI747" s="88"/>
      <c r="DJ747" s="32"/>
      <c r="DK747" s="32"/>
      <c r="DL747" s="32"/>
      <c r="DM747" s="32"/>
      <c r="DN747" s="88"/>
      <c r="DO747" s="32"/>
      <c r="DP747" s="32"/>
      <c r="DQ747" s="32"/>
      <c r="DR747" s="32"/>
      <c r="DS747" s="32"/>
      <c r="DT747" s="32"/>
      <c r="DU747" s="32"/>
      <c r="DV747" s="32"/>
      <c r="DW747" s="32"/>
      <c r="DX747" s="32"/>
      <c r="DY747" s="32"/>
      <c r="DZ747" s="32"/>
      <c r="EA747" s="32"/>
      <c r="EB747" s="32"/>
      <c r="EC747" s="32"/>
      <c r="ED747" s="32"/>
      <c r="EE747" s="32"/>
      <c r="EF747" s="32"/>
      <c r="EG747" s="32"/>
      <c r="EH747" s="32"/>
      <c r="EI747" s="32"/>
      <c r="EJ747" s="32"/>
      <c r="EK747" s="32"/>
      <c r="EL747" s="32"/>
    </row>
    <row r="748" spans="1:142" ht="12.7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88"/>
      <c r="X748" s="32"/>
      <c r="Y748" s="32"/>
      <c r="Z748" s="32"/>
      <c r="AA748" s="32"/>
      <c r="AB748" s="32"/>
      <c r="AC748" s="32"/>
      <c r="AD748" s="88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145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88"/>
      <c r="BT748" s="32"/>
      <c r="BU748" s="32"/>
      <c r="BV748" s="32"/>
      <c r="BW748" s="32"/>
      <c r="BX748" s="32"/>
      <c r="BY748" s="32"/>
      <c r="BZ748" s="32"/>
      <c r="CA748" s="32"/>
      <c r="CB748" s="32"/>
      <c r="CC748" s="32"/>
      <c r="CD748" s="32"/>
      <c r="CE748" s="32"/>
      <c r="CF748" s="32"/>
      <c r="CG748" s="32"/>
      <c r="CH748" s="32"/>
      <c r="CI748" s="32"/>
      <c r="CJ748" s="32"/>
      <c r="CK748" s="32"/>
      <c r="CL748" s="32"/>
      <c r="CM748" s="32"/>
      <c r="CN748" s="88"/>
      <c r="CO748" s="32"/>
      <c r="CP748" s="32"/>
      <c r="CQ748" s="32"/>
      <c r="CR748" s="32"/>
      <c r="CS748" s="32"/>
      <c r="CT748" s="88"/>
      <c r="CU748" s="32"/>
      <c r="CV748" s="32"/>
      <c r="CW748" s="32"/>
      <c r="CX748" s="32"/>
      <c r="CY748" s="32"/>
      <c r="CZ748" s="32"/>
      <c r="DA748" s="32"/>
      <c r="DB748" s="32"/>
      <c r="DC748" s="32"/>
      <c r="DD748" s="32"/>
      <c r="DE748" s="32"/>
      <c r="DF748" s="32"/>
      <c r="DG748" s="32"/>
      <c r="DH748" s="32"/>
      <c r="DI748" s="88"/>
      <c r="DJ748" s="32"/>
      <c r="DK748" s="32"/>
      <c r="DL748" s="32"/>
      <c r="DM748" s="32"/>
      <c r="DN748" s="88"/>
      <c r="DO748" s="32"/>
      <c r="DP748" s="32"/>
      <c r="DQ748" s="32"/>
      <c r="DR748" s="32"/>
      <c r="DS748" s="32"/>
      <c r="DT748" s="32"/>
      <c r="DU748" s="32"/>
      <c r="DV748" s="32"/>
      <c r="DW748" s="32"/>
      <c r="DX748" s="32"/>
      <c r="DY748" s="32"/>
      <c r="DZ748" s="32"/>
      <c r="EA748" s="32"/>
      <c r="EB748" s="32"/>
      <c r="EC748" s="32"/>
      <c r="ED748" s="32"/>
      <c r="EE748" s="32"/>
      <c r="EF748" s="32"/>
      <c r="EG748" s="32"/>
      <c r="EH748" s="32"/>
      <c r="EI748" s="32"/>
      <c r="EJ748" s="32"/>
      <c r="EK748" s="32"/>
      <c r="EL748" s="32"/>
    </row>
    <row r="749" spans="1:142" ht="12.7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88"/>
      <c r="X749" s="32"/>
      <c r="Y749" s="32"/>
      <c r="Z749" s="32"/>
      <c r="AA749" s="32"/>
      <c r="AB749" s="32"/>
      <c r="AC749" s="32"/>
      <c r="AD749" s="88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145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88"/>
      <c r="BT749" s="32"/>
      <c r="BU749" s="32"/>
      <c r="BV749" s="32"/>
      <c r="BW749" s="32"/>
      <c r="BX749" s="32"/>
      <c r="BY749" s="32"/>
      <c r="BZ749" s="32"/>
      <c r="CA749" s="32"/>
      <c r="CB749" s="32"/>
      <c r="CC749" s="32"/>
      <c r="CD749" s="32"/>
      <c r="CE749" s="32"/>
      <c r="CF749" s="32"/>
      <c r="CG749" s="32"/>
      <c r="CH749" s="32"/>
      <c r="CI749" s="32"/>
      <c r="CJ749" s="32"/>
      <c r="CK749" s="32"/>
      <c r="CL749" s="32"/>
      <c r="CM749" s="32"/>
      <c r="CN749" s="88"/>
      <c r="CO749" s="32"/>
      <c r="CP749" s="32"/>
      <c r="CQ749" s="32"/>
      <c r="CR749" s="32"/>
      <c r="CS749" s="32"/>
      <c r="CT749" s="88"/>
      <c r="CU749" s="32"/>
      <c r="CV749" s="32"/>
      <c r="CW749" s="32"/>
      <c r="CX749" s="32"/>
      <c r="CY749" s="32"/>
      <c r="CZ749" s="32"/>
      <c r="DA749" s="32"/>
      <c r="DB749" s="32"/>
      <c r="DC749" s="32"/>
      <c r="DD749" s="32"/>
      <c r="DE749" s="32"/>
      <c r="DF749" s="32"/>
      <c r="DG749" s="32"/>
      <c r="DH749" s="32"/>
      <c r="DI749" s="88"/>
      <c r="DJ749" s="32"/>
      <c r="DK749" s="32"/>
      <c r="DL749" s="32"/>
      <c r="DM749" s="32"/>
      <c r="DN749" s="88"/>
      <c r="DO749" s="32"/>
      <c r="DP749" s="32"/>
      <c r="DQ749" s="32"/>
      <c r="DR749" s="32"/>
      <c r="DS749" s="32"/>
      <c r="DT749" s="32"/>
      <c r="DU749" s="32"/>
      <c r="DV749" s="32"/>
      <c r="DW749" s="32"/>
      <c r="DX749" s="32"/>
      <c r="DY749" s="32"/>
      <c r="DZ749" s="32"/>
      <c r="EA749" s="32"/>
      <c r="EB749" s="32"/>
      <c r="EC749" s="32"/>
      <c r="ED749" s="32"/>
      <c r="EE749" s="32"/>
      <c r="EF749" s="32"/>
      <c r="EG749" s="32"/>
      <c r="EH749" s="32"/>
      <c r="EI749" s="32"/>
      <c r="EJ749" s="32"/>
      <c r="EK749" s="32"/>
      <c r="EL749" s="32"/>
    </row>
    <row r="750" spans="1:142" ht="12.7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88"/>
      <c r="X750" s="32"/>
      <c r="Y750" s="32"/>
      <c r="Z750" s="32"/>
      <c r="AA750" s="32"/>
      <c r="AB750" s="32"/>
      <c r="AC750" s="32"/>
      <c r="AD750" s="88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145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88"/>
      <c r="BT750" s="32"/>
      <c r="BU750" s="32"/>
      <c r="BV750" s="32"/>
      <c r="BW750" s="32"/>
      <c r="BX750" s="32"/>
      <c r="BY750" s="32"/>
      <c r="BZ750" s="32"/>
      <c r="CA750" s="32"/>
      <c r="CB750" s="32"/>
      <c r="CC750" s="32"/>
      <c r="CD750" s="32"/>
      <c r="CE750" s="32"/>
      <c r="CF750" s="32"/>
      <c r="CG750" s="32"/>
      <c r="CH750" s="32"/>
      <c r="CI750" s="32"/>
      <c r="CJ750" s="32"/>
      <c r="CK750" s="32"/>
      <c r="CL750" s="32"/>
      <c r="CM750" s="32"/>
      <c r="CN750" s="88"/>
      <c r="CO750" s="32"/>
      <c r="CP750" s="32"/>
      <c r="CQ750" s="32"/>
      <c r="CR750" s="32"/>
      <c r="CS750" s="32"/>
      <c r="CT750" s="88"/>
      <c r="CU750" s="32"/>
      <c r="CV750" s="32"/>
      <c r="CW750" s="32"/>
      <c r="CX750" s="32"/>
      <c r="CY750" s="32"/>
      <c r="CZ750" s="32"/>
      <c r="DA750" s="32"/>
      <c r="DB750" s="32"/>
      <c r="DC750" s="32"/>
      <c r="DD750" s="32"/>
      <c r="DE750" s="32"/>
      <c r="DF750" s="32"/>
      <c r="DG750" s="32"/>
      <c r="DH750" s="32"/>
      <c r="DI750" s="88"/>
      <c r="DJ750" s="32"/>
      <c r="DK750" s="32"/>
      <c r="DL750" s="32"/>
      <c r="DM750" s="32"/>
      <c r="DN750" s="88"/>
      <c r="DO750" s="32"/>
      <c r="DP750" s="32"/>
      <c r="DQ750" s="32"/>
      <c r="DR750" s="32"/>
      <c r="DS750" s="32"/>
      <c r="DT750" s="32"/>
      <c r="DU750" s="32"/>
      <c r="DV750" s="32"/>
      <c r="DW750" s="32"/>
      <c r="DX750" s="32"/>
      <c r="DY750" s="32"/>
      <c r="DZ750" s="32"/>
      <c r="EA750" s="32"/>
      <c r="EB750" s="32"/>
      <c r="EC750" s="32"/>
      <c r="ED750" s="32"/>
      <c r="EE750" s="32"/>
      <c r="EF750" s="32"/>
      <c r="EG750" s="32"/>
      <c r="EH750" s="32"/>
      <c r="EI750" s="32"/>
      <c r="EJ750" s="32"/>
      <c r="EK750" s="32"/>
      <c r="EL750" s="32"/>
    </row>
    <row r="751" spans="1:142" ht="12.7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88"/>
      <c r="X751" s="32"/>
      <c r="Y751" s="32"/>
      <c r="Z751" s="32"/>
      <c r="AA751" s="32"/>
      <c r="AB751" s="32"/>
      <c r="AC751" s="32"/>
      <c r="AD751" s="88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145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88"/>
      <c r="BT751" s="32"/>
      <c r="BU751" s="32"/>
      <c r="BV751" s="32"/>
      <c r="BW751" s="32"/>
      <c r="BX751" s="32"/>
      <c r="BY751" s="32"/>
      <c r="BZ751" s="32"/>
      <c r="CA751" s="32"/>
      <c r="CB751" s="32"/>
      <c r="CC751" s="32"/>
      <c r="CD751" s="32"/>
      <c r="CE751" s="32"/>
      <c r="CF751" s="32"/>
      <c r="CG751" s="32"/>
      <c r="CH751" s="32"/>
      <c r="CI751" s="32"/>
      <c r="CJ751" s="32"/>
      <c r="CK751" s="32"/>
      <c r="CL751" s="32"/>
      <c r="CM751" s="32"/>
      <c r="CN751" s="88"/>
      <c r="CO751" s="32"/>
      <c r="CP751" s="32"/>
      <c r="CQ751" s="32"/>
      <c r="CR751" s="32"/>
      <c r="CS751" s="32"/>
      <c r="CT751" s="88"/>
      <c r="CU751" s="32"/>
      <c r="CV751" s="32"/>
      <c r="CW751" s="32"/>
      <c r="CX751" s="32"/>
      <c r="CY751" s="32"/>
      <c r="CZ751" s="32"/>
      <c r="DA751" s="32"/>
      <c r="DB751" s="32"/>
      <c r="DC751" s="32"/>
      <c r="DD751" s="32"/>
      <c r="DE751" s="32"/>
      <c r="DF751" s="32"/>
      <c r="DG751" s="32"/>
      <c r="DH751" s="32"/>
      <c r="DI751" s="88"/>
      <c r="DJ751" s="32"/>
      <c r="DK751" s="32"/>
      <c r="DL751" s="32"/>
      <c r="DM751" s="32"/>
      <c r="DN751" s="88"/>
      <c r="DO751" s="32"/>
      <c r="DP751" s="32"/>
      <c r="DQ751" s="32"/>
      <c r="DR751" s="32"/>
      <c r="DS751" s="32"/>
      <c r="DT751" s="32"/>
      <c r="DU751" s="32"/>
      <c r="DV751" s="32"/>
      <c r="DW751" s="32"/>
      <c r="DX751" s="32"/>
      <c r="DY751" s="32"/>
      <c r="DZ751" s="32"/>
      <c r="EA751" s="32"/>
      <c r="EB751" s="32"/>
      <c r="EC751" s="32"/>
      <c r="ED751" s="32"/>
      <c r="EE751" s="32"/>
      <c r="EF751" s="32"/>
      <c r="EG751" s="32"/>
      <c r="EH751" s="32"/>
      <c r="EI751" s="32"/>
      <c r="EJ751" s="32"/>
      <c r="EK751" s="32"/>
      <c r="EL751" s="32"/>
    </row>
    <row r="752" spans="1:142" ht="12.7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88"/>
      <c r="X752" s="32"/>
      <c r="Y752" s="32"/>
      <c r="Z752" s="32"/>
      <c r="AA752" s="32"/>
      <c r="AB752" s="32"/>
      <c r="AC752" s="32"/>
      <c r="AD752" s="88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145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88"/>
      <c r="BT752" s="32"/>
      <c r="BU752" s="32"/>
      <c r="BV752" s="32"/>
      <c r="BW752" s="32"/>
      <c r="BX752" s="32"/>
      <c r="BY752" s="32"/>
      <c r="BZ752" s="32"/>
      <c r="CA752" s="32"/>
      <c r="CB752" s="32"/>
      <c r="CC752" s="32"/>
      <c r="CD752" s="32"/>
      <c r="CE752" s="32"/>
      <c r="CF752" s="32"/>
      <c r="CG752" s="32"/>
      <c r="CH752" s="32"/>
      <c r="CI752" s="32"/>
      <c r="CJ752" s="32"/>
      <c r="CK752" s="32"/>
      <c r="CL752" s="32"/>
      <c r="CM752" s="32"/>
      <c r="CN752" s="88"/>
      <c r="CO752" s="32"/>
      <c r="CP752" s="32"/>
      <c r="CQ752" s="32"/>
      <c r="CR752" s="32"/>
      <c r="CS752" s="32"/>
      <c r="CT752" s="88"/>
      <c r="CU752" s="32"/>
      <c r="CV752" s="32"/>
      <c r="CW752" s="32"/>
      <c r="CX752" s="32"/>
      <c r="CY752" s="32"/>
      <c r="CZ752" s="32"/>
      <c r="DA752" s="32"/>
      <c r="DB752" s="32"/>
      <c r="DC752" s="32"/>
      <c r="DD752" s="32"/>
      <c r="DE752" s="32"/>
      <c r="DF752" s="32"/>
      <c r="DG752" s="32"/>
      <c r="DH752" s="32"/>
      <c r="DI752" s="88"/>
      <c r="DJ752" s="32"/>
      <c r="DK752" s="32"/>
      <c r="DL752" s="32"/>
      <c r="DM752" s="32"/>
      <c r="DN752" s="88"/>
      <c r="DO752" s="32"/>
      <c r="DP752" s="32"/>
      <c r="DQ752" s="32"/>
      <c r="DR752" s="32"/>
      <c r="DS752" s="32"/>
      <c r="DT752" s="32"/>
      <c r="DU752" s="32"/>
      <c r="DV752" s="32"/>
      <c r="DW752" s="32"/>
      <c r="DX752" s="32"/>
      <c r="DY752" s="32"/>
      <c r="DZ752" s="32"/>
      <c r="EA752" s="32"/>
      <c r="EB752" s="32"/>
      <c r="EC752" s="32"/>
      <c r="ED752" s="32"/>
      <c r="EE752" s="32"/>
      <c r="EF752" s="32"/>
      <c r="EG752" s="32"/>
      <c r="EH752" s="32"/>
      <c r="EI752" s="32"/>
      <c r="EJ752" s="32"/>
      <c r="EK752" s="32"/>
      <c r="EL752" s="32"/>
    </row>
    <row r="753" spans="1:142" ht="12.7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88"/>
      <c r="X753" s="32"/>
      <c r="Y753" s="32"/>
      <c r="Z753" s="32"/>
      <c r="AA753" s="32"/>
      <c r="AB753" s="32"/>
      <c r="AC753" s="32"/>
      <c r="AD753" s="88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145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88"/>
      <c r="BT753" s="32"/>
      <c r="BU753" s="32"/>
      <c r="BV753" s="32"/>
      <c r="BW753" s="32"/>
      <c r="BX753" s="32"/>
      <c r="BY753" s="32"/>
      <c r="BZ753" s="32"/>
      <c r="CA753" s="32"/>
      <c r="CB753" s="32"/>
      <c r="CC753" s="32"/>
      <c r="CD753" s="32"/>
      <c r="CE753" s="32"/>
      <c r="CF753" s="32"/>
      <c r="CG753" s="32"/>
      <c r="CH753" s="32"/>
      <c r="CI753" s="32"/>
      <c r="CJ753" s="32"/>
      <c r="CK753" s="32"/>
      <c r="CL753" s="32"/>
      <c r="CM753" s="32"/>
      <c r="CN753" s="88"/>
      <c r="CO753" s="32"/>
      <c r="CP753" s="32"/>
      <c r="CQ753" s="32"/>
      <c r="CR753" s="32"/>
      <c r="CS753" s="32"/>
      <c r="CT753" s="88"/>
      <c r="CU753" s="32"/>
      <c r="CV753" s="32"/>
      <c r="CW753" s="32"/>
      <c r="CX753" s="32"/>
      <c r="CY753" s="32"/>
      <c r="CZ753" s="32"/>
      <c r="DA753" s="32"/>
      <c r="DB753" s="32"/>
      <c r="DC753" s="32"/>
      <c r="DD753" s="32"/>
      <c r="DE753" s="32"/>
      <c r="DF753" s="32"/>
      <c r="DG753" s="32"/>
      <c r="DH753" s="32"/>
      <c r="DI753" s="88"/>
      <c r="DJ753" s="32"/>
      <c r="DK753" s="32"/>
      <c r="DL753" s="32"/>
      <c r="DM753" s="32"/>
      <c r="DN753" s="88"/>
      <c r="DO753" s="32"/>
      <c r="DP753" s="32"/>
      <c r="DQ753" s="32"/>
      <c r="DR753" s="32"/>
      <c r="DS753" s="32"/>
      <c r="DT753" s="32"/>
      <c r="DU753" s="32"/>
      <c r="DV753" s="32"/>
      <c r="DW753" s="32"/>
      <c r="DX753" s="32"/>
      <c r="DY753" s="32"/>
      <c r="DZ753" s="32"/>
      <c r="EA753" s="32"/>
      <c r="EB753" s="32"/>
      <c r="EC753" s="32"/>
      <c r="ED753" s="32"/>
      <c r="EE753" s="32"/>
      <c r="EF753" s="32"/>
      <c r="EG753" s="32"/>
      <c r="EH753" s="32"/>
      <c r="EI753" s="32"/>
      <c r="EJ753" s="32"/>
      <c r="EK753" s="32"/>
      <c r="EL753" s="32"/>
    </row>
    <row r="754" spans="1:142" ht="12.7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88"/>
      <c r="X754" s="32"/>
      <c r="Y754" s="32"/>
      <c r="Z754" s="32"/>
      <c r="AA754" s="32"/>
      <c r="AB754" s="32"/>
      <c r="AC754" s="32"/>
      <c r="AD754" s="88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145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88"/>
      <c r="BT754" s="32"/>
      <c r="BU754" s="32"/>
      <c r="BV754" s="32"/>
      <c r="BW754" s="32"/>
      <c r="BX754" s="32"/>
      <c r="BY754" s="32"/>
      <c r="BZ754" s="32"/>
      <c r="CA754" s="32"/>
      <c r="CB754" s="32"/>
      <c r="CC754" s="32"/>
      <c r="CD754" s="32"/>
      <c r="CE754" s="32"/>
      <c r="CF754" s="32"/>
      <c r="CG754" s="32"/>
      <c r="CH754" s="32"/>
      <c r="CI754" s="32"/>
      <c r="CJ754" s="32"/>
      <c r="CK754" s="32"/>
      <c r="CL754" s="32"/>
      <c r="CM754" s="32"/>
      <c r="CN754" s="88"/>
      <c r="CO754" s="32"/>
      <c r="CP754" s="32"/>
      <c r="CQ754" s="32"/>
      <c r="CR754" s="32"/>
      <c r="CS754" s="32"/>
      <c r="CT754" s="88"/>
      <c r="CU754" s="32"/>
      <c r="CV754" s="32"/>
      <c r="CW754" s="32"/>
      <c r="CX754" s="32"/>
      <c r="CY754" s="32"/>
      <c r="CZ754" s="32"/>
      <c r="DA754" s="32"/>
      <c r="DB754" s="32"/>
      <c r="DC754" s="32"/>
      <c r="DD754" s="32"/>
      <c r="DE754" s="32"/>
      <c r="DF754" s="32"/>
      <c r="DG754" s="32"/>
      <c r="DH754" s="32"/>
      <c r="DI754" s="88"/>
      <c r="DJ754" s="32"/>
      <c r="DK754" s="32"/>
      <c r="DL754" s="32"/>
      <c r="DM754" s="32"/>
      <c r="DN754" s="88"/>
      <c r="DO754" s="32"/>
      <c r="DP754" s="32"/>
      <c r="DQ754" s="32"/>
      <c r="DR754" s="32"/>
      <c r="DS754" s="32"/>
      <c r="DT754" s="32"/>
      <c r="DU754" s="32"/>
      <c r="DV754" s="32"/>
      <c r="DW754" s="32"/>
      <c r="DX754" s="32"/>
      <c r="DY754" s="32"/>
      <c r="DZ754" s="32"/>
      <c r="EA754" s="32"/>
      <c r="EB754" s="32"/>
      <c r="EC754" s="32"/>
      <c r="ED754" s="32"/>
      <c r="EE754" s="32"/>
      <c r="EF754" s="32"/>
      <c r="EG754" s="32"/>
      <c r="EH754" s="32"/>
      <c r="EI754" s="32"/>
      <c r="EJ754" s="32"/>
      <c r="EK754" s="32"/>
      <c r="EL754" s="32"/>
    </row>
    <row r="755" spans="1:142" ht="12.7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88"/>
      <c r="X755" s="32"/>
      <c r="Y755" s="32"/>
      <c r="Z755" s="32"/>
      <c r="AA755" s="32"/>
      <c r="AB755" s="32"/>
      <c r="AC755" s="32"/>
      <c r="AD755" s="88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145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88"/>
      <c r="BT755" s="32"/>
      <c r="BU755" s="32"/>
      <c r="BV755" s="32"/>
      <c r="BW755" s="32"/>
      <c r="BX755" s="32"/>
      <c r="BY755" s="32"/>
      <c r="BZ755" s="32"/>
      <c r="CA755" s="32"/>
      <c r="CB755" s="32"/>
      <c r="CC755" s="32"/>
      <c r="CD755" s="32"/>
      <c r="CE755" s="32"/>
      <c r="CF755" s="32"/>
      <c r="CG755" s="32"/>
      <c r="CH755" s="32"/>
      <c r="CI755" s="32"/>
      <c r="CJ755" s="32"/>
      <c r="CK755" s="32"/>
      <c r="CL755" s="32"/>
      <c r="CM755" s="32"/>
      <c r="CN755" s="88"/>
      <c r="CO755" s="32"/>
      <c r="CP755" s="32"/>
      <c r="CQ755" s="32"/>
      <c r="CR755" s="32"/>
      <c r="CS755" s="32"/>
      <c r="CT755" s="88"/>
      <c r="CU755" s="32"/>
      <c r="CV755" s="32"/>
      <c r="CW755" s="32"/>
      <c r="CX755" s="32"/>
      <c r="CY755" s="32"/>
      <c r="CZ755" s="32"/>
      <c r="DA755" s="32"/>
      <c r="DB755" s="32"/>
      <c r="DC755" s="32"/>
      <c r="DD755" s="32"/>
      <c r="DE755" s="32"/>
      <c r="DF755" s="32"/>
      <c r="DG755" s="32"/>
      <c r="DH755" s="32"/>
      <c r="DI755" s="88"/>
      <c r="DJ755" s="32"/>
      <c r="DK755" s="32"/>
      <c r="DL755" s="32"/>
      <c r="DM755" s="32"/>
      <c r="DN755" s="88"/>
      <c r="DO755" s="32"/>
      <c r="DP755" s="32"/>
      <c r="DQ755" s="32"/>
      <c r="DR755" s="32"/>
      <c r="DS755" s="32"/>
      <c r="DT755" s="32"/>
      <c r="DU755" s="32"/>
      <c r="DV755" s="32"/>
      <c r="DW755" s="32"/>
      <c r="DX755" s="32"/>
      <c r="DY755" s="32"/>
      <c r="DZ755" s="32"/>
      <c r="EA755" s="32"/>
      <c r="EB755" s="32"/>
      <c r="EC755" s="32"/>
      <c r="ED755" s="32"/>
      <c r="EE755" s="32"/>
      <c r="EF755" s="32"/>
      <c r="EG755" s="32"/>
      <c r="EH755" s="32"/>
      <c r="EI755" s="32"/>
      <c r="EJ755" s="32"/>
      <c r="EK755" s="32"/>
      <c r="EL755" s="32"/>
    </row>
    <row r="756" spans="1:142" ht="12.7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88"/>
      <c r="X756" s="32"/>
      <c r="Y756" s="32"/>
      <c r="Z756" s="32"/>
      <c r="AA756" s="32"/>
      <c r="AB756" s="32"/>
      <c r="AC756" s="32"/>
      <c r="AD756" s="88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145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88"/>
      <c r="BT756" s="32"/>
      <c r="BU756" s="32"/>
      <c r="BV756" s="32"/>
      <c r="BW756" s="32"/>
      <c r="BX756" s="32"/>
      <c r="BY756" s="32"/>
      <c r="BZ756" s="32"/>
      <c r="CA756" s="32"/>
      <c r="CB756" s="32"/>
      <c r="CC756" s="32"/>
      <c r="CD756" s="32"/>
      <c r="CE756" s="32"/>
      <c r="CF756" s="32"/>
      <c r="CG756" s="32"/>
      <c r="CH756" s="32"/>
      <c r="CI756" s="32"/>
      <c r="CJ756" s="32"/>
      <c r="CK756" s="32"/>
      <c r="CL756" s="32"/>
      <c r="CM756" s="32"/>
      <c r="CN756" s="88"/>
      <c r="CO756" s="32"/>
      <c r="CP756" s="32"/>
      <c r="CQ756" s="32"/>
      <c r="CR756" s="32"/>
      <c r="CS756" s="32"/>
      <c r="CT756" s="88"/>
      <c r="CU756" s="32"/>
      <c r="CV756" s="32"/>
      <c r="CW756" s="32"/>
      <c r="CX756" s="32"/>
      <c r="CY756" s="32"/>
      <c r="CZ756" s="32"/>
      <c r="DA756" s="32"/>
      <c r="DB756" s="32"/>
      <c r="DC756" s="32"/>
      <c r="DD756" s="32"/>
      <c r="DE756" s="32"/>
      <c r="DF756" s="32"/>
      <c r="DG756" s="32"/>
      <c r="DH756" s="32"/>
      <c r="DI756" s="88"/>
      <c r="DJ756" s="32"/>
      <c r="DK756" s="32"/>
      <c r="DL756" s="32"/>
      <c r="DM756" s="32"/>
      <c r="DN756" s="88"/>
      <c r="DO756" s="32"/>
      <c r="DP756" s="32"/>
      <c r="DQ756" s="32"/>
      <c r="DR756" s="32"/>
      <c r="DS756" s="32"/>
      <c r="DT756" s="32"/>
      <c r="DU756" s="32"/>
      <c r="DV756" s="32"/>
      <c r="DW756" s="32"/>
      <c r="DX756" s="32"/>
      <c r="DY756" s="32"/>
      <c r="DZ756" s="32"/>
      <c r="EA756" s="32"/>
      <c r="EB756" s="32"/>
      <c r="EC756" s="32"/>
      <c r="ED756" s="32"/>
      <c r="EE756" s="32"/>
      <c r="EF756" s="32"/>
      <c r="EG756" s="32"/>
      <c r="EH756" s="32"/>
      <c r="EI756" s="32"/>
      <c r="EJ756" s="32"/>
      <c r="EK756" s="32"/>
      <c r="EL756" s="32"/>
    </row>
    <row r="757" spans="1:142" ht="12.7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88"/>
      <c r="X757" s="32"/>
      <c r="Y757" s="32"/>
      <c r="Z757" s="32"/>
      <c r="AA757" s="32"/>
      <c r="AB757" s="32"/>
      <c r="AC757" s="32"/>
      <c r="AD757" s="88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145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88"/>
      <c r="BT757" s="32"/>
      <c r="BU757" s="32"/>
      <c r="BV757" s="32"/>
      <c r="BW757" s="32"/>
      <c r="BX757" s="32"/>
      <c r="BY757" s="32"/>
      <c r="BZ757" s="32"/>
      <c r="CA757" s="32"/>
      <c r="CB757" s="32"/>
      <c r="CC757" s="32"/>
      <c r="CD757" s="32"/>
      <c r="CE757" s="32"/>
      <c r="CF757" s="32"/>
      <c r="CG757" s="32"/>
      <c r="CH757" s="32"/>
      <c r="CI757" s="32"/>
      <c r="CJ757" s="32"/>
      <c r="CK757" s="32"/>
      <c r="CL757" s="32"/>
      <c r="CM757" s="32"/>
      <c r="CN757" s="88"/>
      <c r="CO757" s="32"/>
      <c r="CP757" s="32"/>
      <c r="CQ757" s="32"/>
      <c r="CR757" s="32"/>
      <c r="CS757" s="32"/>
      <c r="CT757" s="88"/>
      <c r="CU757" s="32"/>
      <c r="CV757" s="32"/>
      <c r="CW757" s="32"/>
      <c r="CX757" s="32"/>
      <c r="CY757" s="32"/>
      <c r="CZ757" s="32"/>
      <c r="DA757" s="32"/>
      <c r="DB757" s="32"/>
      <c r="DC757" s="32"/>
      <c r="DD757" s="32"/>
      <c r="DE757" s="32"/>
      <c r="DF757" s="32"/>
      <c r="DG757" s="32"/>
      <c r="DH757" s="32"/>
      <c r="DI757" s="88"/>
      <c r="DJ757" s="32"/>
      <c r="DK757" s="32"/>
      <c r="DL757" s="32"/>
      <c r="DM757" s="32"/>
      <c r="DN757" s="88"/>
      <c r="DO757" s="32"/>
      <c r="DP757" s="32"/>
      <c r="DQ757" s="32"/>
      <c r="DR757" s="32"/>
      <c r="DS757" s="32"/>
      <c r="DT757" s="32"/>
      <c r="DU757" s="32"/>
      <c r="DV757" s="32"/>
      <c r="DW757" s="32"/>
      <c r="DX757" s="32"/>
      <c r="DY757" s="32"/>
      <c r="DZ757" s="32"/>
      <c r="EA757" s="32"/>
      <c r="EB757" s="32"/>
      <c r="EC757" s="32"/>
      <c r="ED757" s="32"/>
      <c r="EE757" s="32"/>
      <c r="EF757" s="32"/>
      <c r="EG757" s="32"/>
      <c r="EH757" s="32"/>
      <c r="EI757" s="32"/>
      <c r="EJ757" s="32"/>
      <c r="EK757" s="32"/>
      <c r="EL757" s="32"/>
    </row>
    <row r="758" spans="1:142" ht="12.7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88"/>
      <c r="X758" s="32"/>
      <c r="Y758" s="32"/>
      <c r="Z758" s="32"/>
      <c r="AA758" s="32"/>
      <c r="AB758" s="32"/>
      <c r="AC758" s="32"/>
      <c r="AD758" s="88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145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88"/>
      <c r="BT758" s="32"/>
      <c r="BU758" s="32"/>
      <c r="BV758" s="32"/>
      <c r="BW758" s="32"/>
      <c r="BX758" s="32"/>
      <c r="BY758" s="32"/>
      <c r="BZ758" s="32"/>
      <c r="CA758" s="32"/>
      <c r="CB758" s="32"/>
      <c r="CC758" s="32"/>
      <c r="CD758" s="32"/>
      <c r="CE758" s="32"/>
      <c r="CF758" s="32"/>
      <c r="CG758" s="32"/>
      <c r="CH758" s="32"/>
      <c r="CI758" s="32"/>
      <c r="CJ758" s="32"/>
      <c r="CK758" s="32"/>
      <c r="CL758" s="32"/>
      <c r="CM758" s="32"/>
      <c r="CN758" s="88"/>
      <c r="CO758" s="32"/>
      <c r="CP758" s="32"/>
      <c r="CQ758" s="32"/>
      <c r="CR758" s="32"/>
      <c r="CS758" s="32"/>
      <c r="CT758" s="88"/>
      <c r="CU758" s="32"/>
      <c r="CV758" s="32"/>
      <c r="CW758" s="32"/>
      <c r="CX758" s="32"/>
      <c r="CY758" s="32"/>
      <c r="CZ758" s="32"/>
      <c r="DA758" s="32"/>
      <c r="DB758" s="32"/>
      <c r="DC758" s="32"/>
      <c r="DD758" s="32"/>
      <c r="DE758" s="32"/>
      <c r="DF758" s="32"/>
      <c r="DG758" s="32"/>
      <c r="DH758" s="32"/>
      <c r="DI758" s="88"/>
      <c r="DJ758" s="32"/>
      <c r="DK758" s="32"/>
      <c r="DL758" s="32"/>
      <c r="DM758" s="32"/>
      <c r="DN758" s="88"/>
      <c r="DO758" s="32"/>
      <c r="DP758" s="32"/>
      <c r="DQ758" s="32"/>
      <c r="DR758" s="32"/>
      <c r="DS758" s="32"/>
      <c r="DT758" s="32"/>
      <c r="DU758" s="32"/>
      <c r="DV758" s="32"/>
      <c r="DW758" s="32"/>
      <c r="DX758" s="32"/>
      <c r="DY758" s="32"/>
      <c r="DZ758" s="32"/>
      <c r="EA758" s="32"/>
      <c r="EB758" s="32"/>
      <c r="EC758" s="32"/>
      <c r="ED758" s="32"/>
      <c r="EE758" s="32"/>
      <c r="EF758" s="32"/>
      <c r="EG758" s="32"/>
      <c r="EH758" s="32"/>
      <c r="EI758" s="32"/>
      <c r="EJ758" s="32"/>
      <c r="EK758" s="32"/>
      <c r="EL758" s="32"/>
    </row>
    <row r="759" spans="1:142" ht="12.7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88"/>
      <c r="X759" s="32"/>
      <c r="Y759" s="32"/>
      <c r="Z759" s="32"/>
      <c r="AA759" s="32"/>
      <c r="AB759" s="32"/>
      <c r="AC759" s="32"/>
      <c r="AD759" s="88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145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88"/>
      <c r="BT759" s="32"/>
      <c r="BU759" s="32"/>
      <c r="BV759" s="32"/>
      <c r="BW759" s="32"/>
      <c r="BX759" s="32"/>
      <c r="BY759" s="32"/>
      <c r="BZ759" s="32"/>
      <c r="CA759" s="32"/>
      <c r="CB759" s="32"/>
      <c r="CC759" s="32"/>
      <c r="CD759" s="32"/>
      <c r="CE759" s="32"/>
      <c r="CF759" s="32"/>
      <c r="CG759" s="32"/>
      <c r="CH759" s="32"/>
      <c r="CI759" s="32"/>
      <c r="CJ759" s="32"/>
      <c r="CK759" s="32"/>
      <c r="CL759" s="32"/>
      <c r="CM759" s="32"/>
      <c r="CN759" s="88"/>
      <c r="CO759" s="32"/>
      <c r="CP759" s="32"/>
      <c r="CQ759" s="32"/>
      <c r="CR759" s="32"/>
      <c r="CS759" s="32"/>
      <c r="CT759" s="88"/>
      <c r="CU759" s="32"/>
      <c r="CV759" s="32"/>
      <c r="CW759" s="32"/>
      <c r="CX759" s="32"/>
      <c r="CY759" s="32"/>
      <c r="CZ759" s="32"/>
      <c r="DA759" s="32"/>
      <c r="DB759" s="32"/>
      <c r="DC759" s="32"/>
      <c r="DD759" s="32"/>
      <c r="DE759" s="32"/>
      <c r="DF759" s="32"/>
      <c r="DG759" s="32"/>
      <c r="DH759" s="32"/>
      <c r="DI759" s="88"/>
      <c r="DJ759" s="32"/>
      <c r="DK759" s="32"/>
      <c r="DL759" s="32"/>
      <c r="DM759" s="32"/>
      <c r="DN759" s="88"/>
      <c r="DO759" s="32"/>
      <c r="DP759" s="32"/>
      <c r="DQ759" s="32"/>
      <c r="DR759" s="32"/>
      <c r="DS759" s="32"/>
      <c r="DT759" s="32"/>
      <c r="DU759" s="32"/>
      <c r="DV759" s="32"/>
      <c r="DW759" s="32"/>
      <c r="DX759" s="32"/>
      <c r="DY759" s="32"/>
      <c r="DZ759" s="32"/>
      <c r="EA759" s="32"/>
      <c r="EB759" s="32"/>
      <c r="EC759" s="32"/>
      <c r="ED759" s="32"/>
      <c r="EE759" s="32"/>
      <c r="EF759" s="32"/>
      <c r="EG759" s="32"/>
      <c r="EH759" s="32"/>
      <c r="EI759" s="32"/>
      <c r="EJ759" s="32"/>
      <c r="EK759" s="32"/>
      <c r="EL759" s="32"/>
    </row>
    <row r="760" spans="1:142" ht="12.7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88"/>
      <c r="X760" s="32"/>
      <c r="Y760" s="32"/>
      <c r="Z760" s="32"/>
      <c r="AA760" s="32"/>
      <c r="AB760" s="32"/>
      <c r="AC760" s="32"/>
      <c r="AD760" s="88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145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88"/>
      <c r="BT760" s="32"/>
      <c r="BU760" s="32"/>
      <c r="BV760" s="32"/>
      <c r="BW760" s="32"/>
      <c r="BX760" s="32"/>
      <c r="BY760" s="32"/>
      <c r="BZ760" s="32"/>
      <c r="CA760" s="32"/>
      <c r="CB760" s="32"/>
      <c r="CC760" s="32"/>
      <c r="CD760" s="32"/>
      <c r="CE760" s="32"/>
      <c r="CF760" s="32"/>
      <c r="CG760" s="32"/>
      <c r="CH760" s="32"/>
      <c r="CI760" s="32"/>
      <c r="CJ760" s="32"/>
      <c r="CK760" s="32"/>
      <c r="CL760" s="32"/>
      <c r="CM760" s="32"/>
      <c r="CN760" s="88"/>
      <c r="CO760" s="32"/>
      <c r="CP760" s="32"/>
      <c r="CQ760" s="32"/>
      <c r="CR760" s="32"/>
      <c r="CS760" s="32"/>
      <c r="CT760" s="88"/>
      <c r="CU760" s="32"/>
      <c r="CV760" s="32"/>
      <c r="CW760" s="32"/>
      <c r="CX760" s="32"/>
      <c r="CY760" s="32"/>
      <c r="CZ760" s="32"/>
      <c r="DA760" s="32"/>
      <c r="DB760" s="32"/>
      <c r="DC760" s="32"/>
      <c r="DD760" s="32"/>
      <c r="DE760" s="32"/>
      <c r="DF760" s="32"/>
      <c r="DG760" s="32"/>
      <c r="DH760" s="32"/>
      <c r="DI760" s="88"/>
      <c r="DJ760" s="32"/>
      <c r="DK760" s="32"/>
      <c r="DL760" s="32"/>
      <c r="DM760" s="32"/>
      <c r="DN760" s="88"/>
      <c r="DO760" s="32"/>
      <c r="DP760" s="32"/>
      <c r="DQ760" s="32"/>
      <c r="DR760" s="32"/>
      <c r="DS760" s="32"/>
      <c r="DT760" s="32"/>
      <c r="DU760" s="32"/>
      <c r="DV760" s="32"/>
      <c r="DW760" s="32"/>
      <c r="DX760" s="32"/>
      <c r="DY760" s="32"/>
      <c r="DZ760" s="32"/>
      <c r="EA760" s="32"/>
      <c r="EB760" s="32"/>
      <c r="EC760" s="32"/>
      <c r="ED760" s="32"/>
      <c r="EE760" s="32"/>
      <c r="EF760" s="32"/>
      <c r="EG760" s="32"/>
      <c r="EH760" s="32"/>
      <c r="EI760" s="32"/>
      <c r="EJ760" s="32"/>
      <c r="EK760" s="32"/>
      <c r="EL760" s="32"/>
    </row>
    <row r="761" spans="1:142" ht="12.7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88"/>
      <c r="X761" s="32"/>
      <c r="Y761" s="32"/>
      <c r="Z761" s="32"/>
      <c r="AA761" s="32"/>
      <c r="AB761" s="32"/>
      <c r="AC761" s="32"/>
      <c r="AD761" s="88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145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88"/>
      <c r="BT761" s="32"/>
      <c r="BU761" s="32"/>
      <c r="BV761" s="32"/>
      <c r="BW761" s="32"/>
      <c r="BX761" s="32"/>
      <c r="BY761" s="32"/>
      <c r="BZ761" s="32"/>
      <c r="CA761" s="32"/>
      <c r="CB761" s="32"/>
      <c r="CC761" s="32"/>
      <c r="CD761" s="32"/>
      <c r="CE761" s="32"/>
      <c r="CF761" s="32"/>
      <c r="CG761" s="32"/>
      <c r="CH761" s="32"/>
      <c r="CI761" s="32"/>
      <c r="CJ761" s="32"/>
      <c r="CK761" s="32"/>
      <c r="CL761" s="32"/>
      <c r="CM761" s="32"/>
      <c r="CN761" s="88"/>
      <c r="CO761" s="32"/>
      <c r="CP761" s="32"/>
      <c r="CQ761" s="32"/>
      <c r="CR761" s="32"/>
      <c r="CS761" s="32"/>
      <c r="CT761" s="88"/>
      <c r="CU761" s="32"/>
      <c r="CV761" s="32"/>
      <c r="CW761" s="32"/>
      <c r="CX761" s="32"/>
      <c r="CY761" s="32"/>
      <c r="CZ761" s="32"/>
      <c r="DA761" s="32"/>
      <c r="DB761" s="32"/>
      <c r="DC761" s="32"/>
      <c r="DD761" s="32"/>
      <c r="DE761" s="32"/>
      <c r="DF761" s="32"/>
      <c r="DG761" s="32"/>
      <c r="DH761" s="32"/>
      <c r="DI761" s="88"/>
      <c r="DJ761" s="32"/>
      <c r="DK761" s="32"/>
      <c r="DL761" s="32"/>
      <c r="DM761" s="32"/>
      <c r="DN761" s="88"/>
      <c r="DO761" s="32"/>
      <c r="DP761" s="32"/>
      <c r="DQ761" s="32"/>
      <c r="DR761" s="32"/>
      <c r="DS761" s="32"/>
      <c r="DT761" s="32"/>
      <c r="DU761" s="32"/>
      <c r="DV761" s="32"/>
      <c r="DW761" s="32"/>
      <c r="DX761" s="32"/>
      <c r="DY761" s="32"/>
      <c r="DZ761" s="32"/>
      <c r="EA761" s="32"/>
      <c r="EB761" s="32"/>
      <c r="EC761" s="32"/>
      <c r="ED761" s="32"/>
      <c r="EE761" s="32"/>
      <c r="EF761" s="32"/>
      <c r="EG761" s="32"/>
      <c r="EH761" s="32"/>
      <c r="EI761" s="32"/>
      <c r="EJ761" s="32"/>
      <c r="EK761" s="32"/>
      <c r="EL761" s="32"/>
    </row>
    <row r="762" spans="1:142" ht="12.7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88"/>
      <c r="X762" s="32"/>
      <c r="Y762" s="32"/>
      <c r="Z762" s="32"/>
      <c r="AA762" s="32"/>
      <c r="AB762" s="32"/>
      <c r="AC762" s="32"/>
      <c r="AD762" s="88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145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88"/>
      <c r="BT762" s="32"/>
      <c r="BU762" s="32"/>
      <c r="BV762" s="32"/>
      <c r="BW762" s="32"/>
      <c r="BX762" s="32"/>
      <c r="BY762" s="32"/>
      <c r="BZ762" s="32"/>
      <c r="CA762" s="32"/>
      <c r="CB762" s="32"/>
      <c r="CC762" s="32"/>
      <c r="CD762" s="32"/>
      <c r="CE762" s="32"/>
      <c r="CF762" s="32"/>
      <c r="CG762" s="32"/>
      <c r="CH762" s="32"/>
      <c r="CI762" s="32"/>
      <c r="CJ762" s="32"/>
      <c r="CK762" s="32"/>
      <c r="CL762" s="32"/>
      <c r="CM762" s="32"/>
      <c r="CN762" s="88"/>
      <c r="CO762" s="32"/>
      <c r="CP762" s="32"/>
      <c r="CQ762" s="32"/>
      <c r="CR762" s="32"/>
      <c r="CS762" s="32"/>
      <c r="CT762" s="88"/>
      <c r="CU762" s="32"/>
      <c r="CV762" s="32"/>
      <c r="CW762" s="32"/>
      <c r="CX762" s="32"/>
      <c r="CY762" s="32"/>
      <c r="CZ762" s="32"/>
      <c r="DA762" s="32"/>
      <c r="DB762" s="32"/>
      <c r="DC762" s="32"/>
      <c r="DD762" s="32"/>
      <c r="DE762" s="32"/>
      <c r="DF762" s="32"/>
      <c r="DG762" s="32"/>
      <c r="DH762" s="32"/>
      <c r="DI762" s="88"/>
      <c r="DJ762" s="32"/>
      <c r="DK762" s="32"/>
      <c r="DL762" s="32"/>
      <c r="DM762" s="32"/>
      <c r="DN762" s="88"/>
      <c r="DO762" s="32"/>
      <c r="DP762" s="32"/>
      <c r="DQ762" s="32"/>
      <c r="DR762" s="32"/>
      <c r="DS762" s="32"/>
      <c r="DT762" s="32"/>
      <c r="DU762" s="32"/>
      <c r="DV762" s="32"/>
      <c r="DW762" s="32"/>
      <c r="DX762" s="32"/>
      <c r="DY762" s="32"/>
      <c r="DZ762" s="32"/>
      <c r="EA762" s="32"/>
      <c r="EB762" s="32"/>
      <c r="EC762" s="32"/>
      <c r="ED762" s="32"/>
      <c r="EE762" s="32"/>
      <c r="EF762" s="32"/>
      <c r="EG762" s="32"/>
      <c r="EH762" s="32"/>
      <c r="EI762" s="32"/>
      <c r="EJ762" s="32"/>
      <c r="EK762" s="32"/>
      <c r="EL762" s="32"/>
    </row>
    <row r="763" spans="1:142" ht="12.7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88"/>
      <c r="X763" s="32"/>
      <c r="Y763" s="32"/>
      <c r="Z763" s="32"/>
      <c r="AA763" s="32"/>
      <c r="AB763" s="32"/>
      <c r="AC763" s="32"/>
      <c r="AD763" s="88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145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88"/>
      <c r="BT763" s="32"/>
      <c r="BU763" s="32"/>
      <c r="BV763" s="32"/>
      <c r="BW763" s="32"/>
      <c r="BX763" s="32"/>
      <c r="BY763" s="32"/>
      <c r="BZ763" s="32"/>
      <c r="CA763" s="32"/>
      <c r="CB763" s="32"/>
      <c r="CC763" s="32"/>
      <c r="CD763" s="32"/>
      <c r="CE763" s="32"/>
      <c r="CF763" s="32"/>
      <c r="CG763" s="32"/>
      <c r="CH763" s="32"/>
      <c r="CI763" s="32"/>
      <c r="CJ763" s="32"/>
      <c r="CK763" s="32"/>
      <c r="CL763" s="32"/>
      <c r="CM763" s="32"/>
      <c r="CN763" s="88"/>
      <c r="CO763" s="32"/>
      <c r="CP763" s="32"/>
      <c r="CQ763" s="32"/>
      <c r="CR763" s="32"/>
      <c r="CS763" s="32"/>
      <c r="CT763" s="88"/>
      <c r="CU763" s="32"/>
      <c r="CV763" s="32"/>
      <c r="CW763" s="32"/>
      <c r="CX763" s="32"/>
      <c r="CY763" s="32"/>
      <c r="CZ763" s="32"/>
      <c r="DA763" s="32"/>
      <c r="DB763" s="32"/>
      <c r="DC763" s="32"/>
      <c r="DD763" s="32"/>
      <c r="DE763" s="32"/>
      <c r="DF763" s="32"/>
      <c r="DG763" s="32"/>
      <c r="DH763" s="32"/>
      <c r="DI763" s="88"/>
      <c r="DJ763" s="32"/>
      <c r="DK763" s="32"/>
      <c r="DL763" s="32"/>
      <c r="DM763" s="32"/>
      <c r="DN763" s="88"/>
      <c r="DO763" s="32"/>
      <c r="DP763" s="32"/>
      <c r="DQ763" s="32"/>
      <c r="DR763" s="32"/>
      <c r="DS763" s="32"/>
      <c r="DT763" s="32"/>
      <c r="DU763" s="32"/>
      <c r="DV763" s="32"/>
      <c r="DW763" s="32"/>
      <c r="DX763" s="32"/>
      <c r="DY763" s="32"/>
      <c r="DZ763" s="32"/>
      <c r="EA763" s="32"/>
      <c r="EB763" s="32"/>
      <c r="EC763" s="32"/>
      <c r="ED763" s="32"/>
      <c r="EE763" s="32"/>
      <c r="EF763" s="32"/>
      <c r="EG763" s="32"/>
      <c r="EH763" s="32"/>
      <c r="EI763" s="32"/>
      <c r="EJ763" s="32"/>
      <c r="EK763" s="32"/>
      <c r="EL763" s="32"/>
    </row>
    <row r="764" spans="1:142" ht="12.7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88"/>
      <c r="X764" s="32"/>
      <c r="Y764" s="32"/>
      <c r="Z764" s="32"/>
      <c r="AA764" s="32"/>
      <c r="AB764" s="32"/>
      <c r="AC764" s="32"/>
      <c r="AD764" s="88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145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88"/>
      <c r="BT764" s="32"/>
      <c r="BU764" s="32"/>
      <c r="BV764" s="32"/>
      <c r="BW764" s="32"/>
      <c r="BX764" s="32"/>
      <c r="BY764" s="32"/>
      <c r="BZ764" s="32"/>
      <c r="CA764" s="32"/>
      <c r="CB764" s="32"/>
      <c r="CC764" s="32"/>
      <c r="CD764" s="32"/>
      <c r="CE764" s="32"/>
      <c r="CF764" s="32"/>
      <c r="CG764" s="32"/>
      <c r="CH764" s="32"/>
      <c r="CI764" s="32"/>
      <c r="CJ764" s="32"/>
      <c r="CK764" s="32"/>
      <c r="CL764" s="32"/>
      <c r="CM764" s="32"/>
      <c r="CN764" s="88"/>
      <c r="CO764" s="32"/>
      <c r="CP764" s="32"/>
      <c r="CQ764" s="32"/>
      <c r="CR764" s="32"/>
      <c r="CS764" s="32"/>
      <c r="CT764" s="88"/>
      <c r="CU764" s="32"/>
      <c r="CV764" s="32"/>
      <c r="CW764" s="32"/>
      <c r="CX764" s="32"/>
      <c r="CY764" s="32"/>
      <c r="CZ764" s="32"/>
      <c r="DA764" s="32"/>
      <c r="DB764" s="32"/>
      <c r="DC764" s="32"/>
      <c r="DD764" s="32"/>
      <c r="DE764" s="32"/>
      <c r="DF764" s="32"/>
      <c r="DG764" s="32"/>
      <c r="DH764" s="32"/>
      <c r="DI764" s="88"/>
      <c r="DJ764" s="32"/>
      <c r="DK764" s="32"/>
      <c r="DL764" s="32"/>
      <c r="DM764" s="32"/>
      <c r="DN764" s="88"/>
      <c r="DO764" s="32"/>
      <c r="DP764" s="32"/>
      <c r="DQ764" s="32"/>
      <c r="DR764" s="32"/>
      <c r="DS764" s="32"/>
      <c r="DT764" s="32"/>
      <c r="DU764" s="32"/>
      <c r="DV764" s="32"/>
      <c r="DW764" s="32"/>
      <c r="DX764" s="32"/>
      <c r="DY764" s="32"/>
      <c r="DZ764" s="32"/>
      <c r="EA764" s="32"/>
      <c r="EB764" s="32"/>
      <c r="EC764" s="32"/>
      <c r="ED764" s="32"/>
      <c r="EE764" s="32"/>
      <c r="EF764" s="32"/>
      <c r="EG764" s="32"/>
      <c r="EH764" s="32"/>
      <c r="EI764" s="32"/>
      <c r="EJ764" s="32"/>
      <c r="EK764" s="32"/>
      <c r="EL764" s="32"/>
    </row>
    <row r="765" spans="1:142" ht="12.7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88"/>
      <c r="X765" s="32"/>
      <c r="Y765" s="32"/>
      <c r="Z765" s="32"/>
      <c r="AA765" s="32"/>
      <c r="AB765" s="32"/>
      <c r="AC765" s="32"/>
      <c r="AD765" s="88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145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88"/>
      <c r="BT765" s="32"/>
      <c r="BU765" s="32"/>
      <c r="BV765" s="32"/>
      <c r="BW765" s="32"/>
      <c r="BX765" s="32"/>
      <c r="BY765" s="32"/>
      <c r="BZ765" s="32"/>
      <c r="CA765" s="32"/>
      <c r="CB765" s="32"/>
      <c r="CC765" s="32"/>
      <c r="CD765" s="32"/>
      <c r="CE765" s="32"/>
      <c r="CF765" s="32"/>
      <c r="CG765" s="32"/>
      <c r="CH765" s="32"/>
      <c r="CI765" s="32"/>
      <c r="CJ765" s="32"/>
      <c r="CK765" s="32"/>
      <c r="CL765" s="32"/>
      <c r="CM765" s="32"/>
      <c r="CN765" s="88"/>
      <c r="CO765" s="32"/>
      <c r="CP765" s="32"/>
      <c r="CQ765" s="32"/>
      <c r="CR765" s="32"/>
      <c r="CS765" s="32"/>
      <c r="CT765" s="88"/>
      <c r="CU765" s="32"/>
      <c r="CV765" s="32"/>
      <c r="CW765" s="32"/>
      <c r="CX765" s="32"/>
      <c r="CY765" s="32"/>
      <c r="CZ765" s="32"/>
      <c r="DA765" s="32"/>
      <c r="DB765" s="32"/>
      <c r="DC765" s="32"/>
      <c r="DD765" s="32"/>
      <c r="DE765" s="32"/>
      <c r="DF765" s="32"/>
      <c r="DG765" s="32"/>
      <c r="DH765" s="32"/>
      <c r="DI765" s="88"/>
      <c r="DJ765" s="32"/>
      <c r="DK765" s="32"/>
      <c r="DL765" s="32"/>
      <c r="DM765" s="32"/>
      <c r="DN765" s="88"/>
      <c r="DO765" s="32"/>
      <c r="DP765" s="32"/>
      <c r="DQ765" s="32"/>
      <c r="DR765" s="32"/>
      <c r="DS765" s="32"/>
      <c r="DT765" s="32"/>
      <c r="DU765" s="32"/>
      <c r="DV765" s="32"/>
      <c r="DW765" s="32"/>
      <c r="DX765" s="32"/>
      <c r="DY765" s="32"/>
      <c r="DZ765" s="32"/>
      <c r="EA765" s="32"/>
      <c r="EB765" s="32"/>
      <c r="EC765" s="32"/>
      <c r="ED765" s="32"/>
      <c r="EE765" s="32"/>
      <c r="EF765" s="32"/>
      <c r="EG765" s="32"/>
      <c r="EH765" s="32"/>
      <c r="EI765" s="32"/>
      <c r="EJ765" s="32"/>
      <c r="EK765" s="32"/>
      <c r="EL765" s="32"/>
    </row>
    <row r="766" spans="1:142" ht="12.7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88"/>
      <c r="X766" s="32"/>
      <c r="Y766" s="32"/>
      <c r="Z766" s="32"/>
      <c r="AA766" s="32"/>
      <c r="AB766" s="32"/>
      <c r="AC766" s="32"/>
      <c r="AD766" s="88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145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88"/>
      <c r="BT766" s="32"/>
      <c r="BU766" s="32"/>
      <c r="BV766" s="32"/>
      <c r="BW766" s="32"/>
      <c r="BX766" s="32"/>
      <c r="BY766" s="32"/>
      <c r="BZ766" s="32"/>
      <c r="CA766" s="32"/>
      <c r="CB766" s="32"/>
      <c r="CC766" s="32"/>
      <c r="CD766" s="32"/>
      <c r="CE766" s="32"/>
      <c r="CF766" s="32"/>
      <c r="CG766" s="32"/>
      <c r="CH766" s="32"/>
      <c r="CI766" s="32"/>
      <c r="CJ766" s="32"/>
      <c r="CK766" s="32"/>
      <c r="CL766" s="32"/>
      <c r="CM766" s="32"/>
      <c r="CN766" s="88"/>
      <c r="CO766" s="32"/>
      <c r="CP766" s="32"/>
      <c r="CQ766" s="32"/>
      <c r="CR766" s="32"/>
      <c r="CS766" s="32"/>
      <c r="CT766" s="88"/>
      <c r="CU766" s="32"/>
      <c r="CV766" s="32"/>
      <c r="CW766" s="32"/>
      <c r="CX766" s="32"/>
      <c r="CY766" s="32"/>
      <c r="CZ766" s="32"/>
      <c r="DA766" s="32"/>
      <c r="DB766" s="32"/>
      <c r="DC766" s="32"/>
      <c r="DD766" s="32"/>
      <c r="DE766" s="32"/>
      <c r="DF766" s="32"/>
      <c r="DG766" s="32"/>
      <c r="DH766" s="32"/>
      <c r="DI766" s="88"/>
      <c r="DJ766" s="32"/>
      <c r="DK766" s="32"/>
      <c r="DL766" s="32"/>
      <c r="DM766" s="32"/>
      <c r="DN766" s="88"/>
      <c r="DO766" s="32"/>
      <c r="DP766" s="32"/>
      <c r="DQ766" s="32"/>
      <c r="DR766" s="32"/>
      <c r="DS766" s="32"/>
      <c r="DT766" s="32"/>
      <c r="DU766" s="32"/>
      <c r="DV766" s="32"/>
      <c r="DW766" s="32"/>
      <c r="DX766" s="32"/>
      <c r="DY766" s="32"/>
      <c r="DZ766" s="32"/>
      <c r="EA766" s="32"/>
      <c r="EB766" s="32"/>
      <c r="EC766" s="32"/>
      <c r="ED766" s="32"/>
      <c r="EE766" s="32"/>
      <c r="EF766" s="32"/>
      <c r="EG766" s="32"/>
      <c r="EH766" s="32"/>
      <c r="EI766" s="32"/>
      <c r="EJ766" s="32"/>
      <c r="EK766" s="32"/>
      <c r="EL766" s="32"/>
    </row>
    <row r="767" spans="1:142" ht="12.7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88"/>
      <c r="X767" s="32"/>
      <c r="Y767" s="32"/>
      <c r="Z767" s="32"/>
      <c r="AA767" s="32"/>
      <c r="AB767" s="32"/>
      <c r="AC767" s="32"/>
      <c r="AD767" s="88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145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88"/>
      <c r="BT767" s="32"/>
      <c r="BU767" s="32"/>
      <c r="BV767" s="32"/>
      <c r="BW767" s="32"/>
      <c r="BX767" s="32"/>
      <c r="BY767" s="32"/>
      <c r="BZ767" s="32"/>
      <c r="CA767" s="32"/>
      <c r="CB767" s="32"/>
      <c r="CC767" s="32"/>
      <c r="CD767" s="32"/>
      <c r="CE767" s="32"/>
      <c r="CF767" s="32"/>
      <c r="CG767" s="32"/>
      <c r="CH767" s="32"/>
      <c r="CI767" s="32"/>
      <c r="CJ767" s="32"/>
      <c r="CK767" s="32"/>
      <c r="CL767" s="32"/>
      <c r="CM767" s="32"/>
      <c r="CN767" s="88"/>
      <c r="CO767" s="32"/>
      <c r="CP767" s="32"/>
      <c r="CQ767" s="32"/>
      <c r="CR767" s="32"/>
      <c r="CS767" s="32"/>
      <c r="CT767" s="88"/>
      <c r="CU767" s="32"/>
      <c r="CV767" s="32"/>
      <c r="CW767" s="32"/>
      <c r="CX767" s="32"/>
      <c r="CY767" s="32"/>
      <c r="CZ767" s="32"/>
      <c r="DA767" s="32"/>
      <c r="DB767" s="32"/>
      <c r="DC767" s="32"/>
      <c r="DD767" s="32"/>
      <c r="DE767" s="32"/>
      <c r="DF767" s="32"/>
      <c r="DG767" s="32"/>
      <c r="DH767" s="32"/>
      <c r="DI767" s="88"/>
      <c r="DJ767" s="32"/>
      <c r="DK767" s="32"/>
      <c r="DL767" s="32"/>
      <c r="DM767" s="32"/>
      <c r="DN767" s="88"/>
      <c r="DO767" s="32"/>
      <c r="DP767" s="32"/>
      <c r="DQ767" s="32"/>
      <c r="DR767" s="32"/>
      <c r="DS767" s="32"/>
      <c r="DT767" s="32"/>
      <c r="DU767" s="32"/>
      <c r="DV767" s="32"/>
      <c r="DW767" s="32"/>
      <c r="DX767" s="32"/>
      <c r="DY767" s="32"/>
      <c r="DZ767" s="32"/>
      <c r="EA767" s="32"/>
      <c r="EB767" s="32"/>
      <c r="EC767" s="32"/>
      <c r="ED767" s="32"/>
      <c r="EE767" s="32"/>
      <c r="EF767" s="32"/>
      <c r="EG767" s="32"/>
      <c r="EH767" s="32"/>
      <c r="EI767" s="32"/>
      <c r="EJ767" s="32"/>
      <c r="EK767" s="32"/>
      <c r="EL767" s="32"/>
    </row>
    <row r="768" spans="1:142" ht="12.7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88"/>
      <c r="X768" s="32"/>
      <c r="Y768" s="32"/>
      <c r="Z768" s="32"/>
      <c r="AA768" s="32"/>
      <c r="AB768" s="32"/>
      <c r="AC768" s="32"/>
      <c r="AD768" s="88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145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88"/>
      <c r="BT768" s="32"/>
      <c r="BU768" s="32"/>
      <c r="BV768" s="32"/>
      <c r="BW768" s="32"/>
      <c r="BX768" s="32"/>
      <c r="BY768" s="32"/>
      <c r="BZ768" s="32"/>
      <c r="CA768" s="32"/>
      <c r="CB768" s="32"/>
      <c r="CC768" s="32"/>
      <c r="CD768" s="32"/>
      <c r="CE768" s="32"/>
      <c r="CF768" s="32"/>
      <c r="CG768" s="32"/>
      <c r="CH768" s="32"/>
      <c r="CI768" s="32"/>
      <c r="CJ768" s="32"/>
      <c r="CK768" s="32"/>
      <c r="CL768" s="32"/>
      <c r="CM768" s="32"/>
      <c r="CN768" s="88"/>
      <c r="CO768" s="32"/>
      <c r="CP768" s="32"/>
      <c r="CQ768" s="32"/>
      <c r="CR768" s="32"/>
      <c r="CS768" s="32"/>
      <c r="CT768" s="88"/>
      <c r="CU768" s="32"/>
      <c r="CV768" s="32"/>
      <c r="CW768" s="32"/>
      <c r="CX768" s="32"/>
      <c r="CY768" s="32"/>
      <c r="CZ768" s="32"/>
      <c r="DA768" s="32"/>
      <c r="DB768" s="32"/>
      <c r="DC768" s="32"/>
      <c r="DD768" s="32"/>
      <c r="DE768" s="32"/>
      <c r="DF768" s="32"/>
      <c r="DG768" s="32"/>
      <c r="DH768" s="32"/>
      <c r="DI768" s="88"/>
      <c r="DJ768" s="32"/>
      <c r="DK768" s="32"/>
      <c r="DL768" s="32"/>
      <c r="DM768" s="32"/>
      <c r="DN768" s="88"/>
      <c r="DO768" s="32"/>
      <c r="DP768" s="32"/>
      <c r="DQ768" s="32"/>
      <c r="DR768" s="32"/>
      <c r="DS768" s="32"/>
      <c r="DT768" s="32"/>
      <c r="DU768" s="32"/>
      <c r="DV768" s="32"/>
      <c r="DW768" s="32"/>
      <c r="DX768" s="32"/>
      <c r="DY768" s="32"/>
      <c r="DZ768" s="32"/>
      <c r="EA768" s="32"/>
      <c r="EB768" s="32"/>
      <c r="EC768" s="32"/>
      <c r="ED768" s="32"/>
      <c r="EE768" s="32"/>
      <c r="EF768" s="32"/>
      <c r="EG768" s="32"/>
      <c r="EH768" s="32"/>
      <c r="EI768" s="32"/>
      <c r="EJ768" s="32"/>
      <c r="EK768" s="32"/>
      <c r="EL768" s="32"/>
    </row>
    <row r="769" spans="1:142" ht="12.7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88"/>
      <c r="X769" s="32"/>
      <c r="Y769" s="32"/>
      <c r="Z769" s="32"/>
      <c r="AA769" s="32"/>
      <c r="AB769" s="32"/>
      <c r="AC769" s="32"/>
      <c r="AD769" s="88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145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88"/>
      <c r="BT769" s="32"/>
      <c r="BU769" s="32"/>
      <c r="BV769" s="32"/>
      <c r="BW769" s="32"/>
      <c r="BX769" s="32"/>
      <c r="BY769" s="32"/>
      <c r="BZ769" s="32"/>
      <c r="CA769" s="32"/>
      <c r="CB769" s="32"/>
      <c r="CC769" s="32"/>
      <c r="CD769" s="32"/>
      <c r="CE769" s="32"/>
      <c r="CF769" s="32"/>
      <c r="CG769" s="32"/>
      <c r="CH769" s="32"/>
      <c r="CI769" s="32"/>
      <c r="CJ769" s="32"/>
      <c r="CK769" s="32"/>
      <c r="CL769" s="32"/>
      <c r="CM769" s="32"/>
      <c r="CN769" s="88"/>
      <c r="CO769" s="32"/>
      <c r="CP769" s="32"/>
      <c r="CQ769" s="32"/>
      <c r="CR769" s="32"/>
      <c r="CS769" s="32"/>
      <c r="CT769" s="88"/>
      <c r="CU769" s="32"/>
      <c r="CV769" s="32"/>
      <c r="CW769" s="32"/>
      <c r="CX769" s="32"/>
      <c r="CY769" s="32"/>
      <c r="CZ769" s="32"/>
      <c r="DA769" s="32"/>
      <c r="DB769" s="32"/>
      <c r="DC769" s="32"/>
      <c r="DD769" s="32"/>
      <c r="DE769" s="32"/>
      <c r="DF769" s="32"/>
      <c r="DG769" s="32"/>
      <c r="DH769" s="32"/>
      <c r="DI769" s="88"/>
      <c r="DJ769" s="32"/>
      <c r="DK769" s="32"/>
      <c r="DL769" s="32"/>
      <c r="DM769" s="32"/>
      <c r="DN769" s="88"/>
      <c r="DO769" s="32"/>
      <c r="DP769" s="32"/>
      <c r="DQ769" s="32"/>
      <c r="DR769" s="32"/>
      <c r="DS769" s="32"/>
      <c r="DT769" s="32"/>
      <c r="DU769" s="32"/>
      <c r="DV769" s="32"/>
      <c r="DW769" s="32"/>
      <c r="DX769" s="32"/>
      <c r="DY769" s="32"/>
      <c r="DZ769" s="32"/>
      <c r="EA769" s="32"/>
      <c r="EB769" s="32"/>
      <c r="EC769" s="32"/>
      <c r="ED769" s="32"/>
      <c r="EE769" s="32"/>
      <c r="EF769" s="32"/>
      <c r="EG769" s="32"/>
      <c r="EH769" s="32"/>
      <c r="EI769" s="32"/>
      <c r="EJ769" s="32"/>
      <c r="EK769" s="32"/>
      <c r="EL769" s="32"/>
    </row>
    <row r="770" spans="1:142" ht="12.7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88"/>
      <c r="X770" s="32"/>
      <c r="Y770" s="32"/>
      <c r="Z770" s="32"/>
      <c r="AA770" s="32"/>
      <c r="AB770" s="32"/>
      <c r="AC770" s="32"/>
      <c r="AD770" s="88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145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88"/>
      <c r="BT770" s="32"/>
      <c r="BU770" s="32"/>
      <c r="BV770" s="32"/>
      <c r="BW770" s="32"/>
      <c r="BX770" s="32"/>
      <c r="BY770" s="32"/>
      <c r="BZ770" s="32"/>
      <c r="CA770" s="32"/>
      <c r="CB770" s="32"/>
      <c r="CC770" s="32"/>
      <c r="CD770" s="32"/>
      <c r="CE770" s="32"/>
      <c r="CF770" s="32"/>
      <c r="CG770" s="32"/>
      <c r="CH770" s="32"/>
      <c r="CI770" s="32"/>
      <c r="CJ770" s="32"/>
      <c r="CK770" s="32"/>
      <c r="CL770" s="32"/>
      <c r="CM770" s="32"/>
      <c r="CN770" s="88"/>
      <c r="CO770" s="32"/>
      <c r="CP770" s="32"/>
      <c r="CQ770" s="32"/>
      <c r="CR770" s="32"/>
      <c r="CS770" s="32"/>
      <c r="CT770" s="88"/>
      <c r="CU770" s="32"/>
      <c r="CV770" s="32"/>
      <c r="CW770" s="32"/>
      <c r="CX770" s="32"/>
      <c r="CY770" s="32"/>
      <c r="CZ770" s="32"/>
      <c r="DA770" s="32"/>
      <c r="DB770" s="32"/>
      <c r="DC770" s="32"/>
      <c r="DD770" s="32"/>
      <c r="DE770" s="32"/>
      <c r="DF770" s="32"/>
      <c r="DG770" s="32"/>
      <c r="DH770" s="32"/>
      <c r="DI770" s="88"/>
      <c r="DJ770" s="32"/>
      <c r="DK770" s="32"/>
      <c r="DL770" s="32"/>
      <c r="DM770" s="32"/>
      <c r="DN770" s="88"/>
      <c r="DO770" s="32"/>
      <c r="DP770" s="32"/>
      <c r="DQ770" s="32"/>
      <c r="DR770" s="32"/>
      <c r="DS770" s="32"/>
      <c r="DT770" s="32"/>
      <c r="DU770" s="32"/>
      <c r="DV770" s="32"/>
      <c r="DW770" s="32"/>
      <c r="DX770" s="32"/>
      <c r="DY770" s="32"/>
      <c r="DZ770" s="32"/>
      <c r="EA770" s="32"/>
      <c r="EB770" s="32"/>
      <c r="EC770" s="32"/>
      <c r="ED770" s="32"/>
      <c r="EE770" s="32"/>
      <c r="EF770" s="32"/>
      <c r="EG770" s="32"/>
      <c r="EH770" s="32"/>
      <c r="EI770" s="32"/>
      <c r="EJ770" s="32"/>
      <c r="EK770" s="32"/>
      <c r="EL770" s="32"/>
    </row>
    <row r="771" spans="1:142" ht="12.7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88"/>
      <c r="X771" s="32"/>
      <c r="Y771" s="32"/>
      <c r="Z771" s="32"/>
      <c r="AA771" s="32"/>
      <c r="AB771" s="32"/>
      <c r="AC771" s="32"/>
      <c r="AD771" s="88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145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88"/>
      <c r="BT771" s="32"/>
      <c r="BU771" s="32"/>
      <c r="BV771" s="32"/>
      <c r="BW771" s="32"/>
      <c r="BX771" s="32"/>
      <c r="BY771" s="32"/>
      <c r="BZ771" s="32"/>
      <c r="CA771" s="32"/>
      <c r="CB771" s="32"/>
      <c r="CC771" s="32"/>
      <c r="CD771" s="32"/>
      <c r="CE771" s="32"/>
      <c r="CF771" s="32"/>
      <c r="CG771" s="32"/>
      <c r="CH771" s="32"/>
      <c r="CI771" s="32"/>
      <c r="CJ771" s="32"/>
      <c r="CK771" s="32"/>
      <c r="CL771" s="32"/>
      <c r="CM771" s="32"/>
      <c r="CN771" s="88"/>
      <c r="CO771" s="32"/>
      <c r="CP771" s="32"/>
      <c r="CQ771" s="32"/>
      <c r="CR771" s="32"/>
      <c r="CS771" s="32"/>
      <c r="CT771" s="88"/>
      <c r="CU771" s="32"/>
      <c r="CV771" s="32"/>
      <c r="CW771" s="32"/>
      <c r="CX771" s="32"/>
      <c r="CY771" s="32"/>
      <c r="CZ771" s="32"/>
      <c r="DA771" s="32"/>
      <c r="DB771" s="32"/>
      <c r="DC771" s="32"/>
      <c r="DD771" s="32"/>
      <c r="DE771" s="32"/>
      <c r="DF771" s="32"/>
      <c r="DG771" s="32"/>
      <c r="DH771" s="32"/>
      <c r="DI771" s="88"/>
      <c r="DJ771" s="32"/>
      <c r="DK771" s="32"/>
      <c r="DL771" s="32"/>
      <c r="DM771" s="32"/>
      <c r="DN771" s="88"/>
      <c r="DO771" s="32"/>
      <c r="DP771" s="32"/>
      <c r="DQ771" s="32"/>
      <c r="DR771" s="32"/>
      <c r="DS771" s="32"/>
      <c r="DT771" s="32"/>
      <c r="DU771" s="32"/>
      <c r="DV771" s="32"/>
      <c r="DW771" s="32"/>
      <c r="DX771" s="32"/>
      <c r="DY771" s="32"/>
      <c r="DZ771" s="32"/>
      <c r="EA771" s="32"/>
      <c r="EB771" s="32"/>
      <c r="EC771" s="32"/>
      <c r="ED771" s="32"/>
      <c r="EE771" s="32"/>
      <c r="EF771" s="32"/>
      <c r="EG771" s="32"/>
      <c r="EH771" s="32"/>
      <c r="EI771" s="32"/>
      <c r="EJ771" s="32"/>
      <c r="EK771" s="32"/>
      <c r="EL771" s="32"/>
    </row>
    <row r="772" spans="1:142" ht="12.7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88"/>
      <c r="X772" s="32"/>
      <c r="Y772" s="32"/>
      <c r="Z772" s="32"/>
      <c r="AA772" s="32"/>
      <c r="AB772" s="32"/>
      <c r="AC772" s="32"/>
      <c r="AD772" s="88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145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88"/>
      <c r="BT772" s="32"/>
      <c r="BU772" s="32"/>
      <c r="BV772" s="32"/>
      <c r="BW772" s="32"/>
      <c r="BX772" s="32"/>
      <c r="BY772" s="32"/>
      <c r="BZ772" s="32"/>
      <c r="CA772" s="32"/>
      <c r="CB772" s="32"/>
      <c r="CC772" s="32"/>
      <c r="CD772" s="32"/>
      <c r="CE772" s="32"/>
      <c r="CF772" s="32"/>
      <c r="CG772" s="32"/>
      <c r="CH772" s="32"/>
      <c r="CI772" s="32"/>
      <c r="CJ772" s="32"/>
      <c r="CK772" s="32"/>
      <c r="CL772" s="32"/>
      <c r="CM772" s="32"/>
      <c r="CN772" s="88"/>
      <c r="CO772" s="32"/>
      <c r="CP772" s="32"/>
      <c r="CQ772" s="32"/>
      <c r="CR772" s="32"/>
      <c r="CS772" s="32"/>
      <c r="CT772" s="88"/>
      <c r="CU772" s="32"/>
      <c r="CV772" s="32"/>
      <c r="CW772" s="32"/>
      <c r="CX772" s="32"/>
      <c r="CY772" s="32"/>
      <c r="CZ772" s="32"/>
      <c r="DA772" s="32"/>
      <c r="DB772" s="32"/>
      <c r="DC772" s="32"/>
      <c r="DD772" s="32"/>
      <c r="DE772" s="32"/>
      <c r="DF772" s="32"/>
      <c r="DG772" s="32"/>
      <c r="DH772" s="32"/>
      <c r="DI772" s="88"/>
      <c r="DJ772" s="32"/>
      <c r="DK772" s="32"/>
      <c r="DL772" s="32"/>
      <c r="DM772" s="32"/>
      <c r="DN772" s="88"/>
      <c r="DO772" s="32"/>
      <c r="DP772" s="32"/>
      <c r="DQ772" s="32"/>
      <c r="DR772" s="32"/>
      <c r="DS772" s="32"/>
      <c r="DT772" s="32"/>
      <c r="DU772" s="32"/>
      <c r="DV772" s="32"/>
      <c r="DW772" s="32"/>
      <c r="DX772" s="32"/>
      <c r="DY772" s="32"/>
      <c r="DZ772" s="32"/>
      <c r="EA772" s="32"/>
      <c r="EB772" s="32"/>
      <c r="EC772" s="32"/>
      <c r="ED772" s="32"/>
      <c r="EE772" s="32"/>
      <c r="EF772" s="32"/>
      <c r="EG772" s="32"/>
      <c r="EH772" s="32"/>
      <c r="EI772" s="32"/>
      <c r="EJ772" s="32"/>
      <c r="EK772" s="32"/>
      <c r="EL772" s="32"/>
    </row>
    <row r="773" spans="1:142" ht="12.7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88"/>
      <c r="X773" s="32"/>
      <c r="Y773" s="32"/>
      <c r="Z773" s="32"/>
      <c r="AA773" s="32"/>
      <c r="AB773" s="32"/>
      <c r="AC773" s="32"/>
      <c r="AD773" s="88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145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88"/>
      <c r="BT773" s="32"/>
      <c r="BU773" s="32"/>
      <c r="BV773" s="32"/>
      <c r="BW773" s="32"/>
      <c r="BX773" s="32"/>
      <c r="BY773" s="32"/>
      <c r="BZ773" s="32"/>
      <c r="CA773" s="32"/>
      <c r="CB773" s="32"/>
      <c r="CC773" s="32"/>
      <c r="CD773" s="32"/>
      <c r="CE773" s="32"/>
      <c r="CF773" s="32"/>
      <c r="CG773" s="32"/>
      <c r="CH773" s="32"/>
      <c r="CI773" s="32"/>
      <c r="CJ773" s="32"/>
      <c r="CK773" s="32"/>
      <c r="CL773" s="32"/>
      <c r="CM773" s="32"/>
      <c r="CN773" s="88"/>
      <c r="CO773" s="32"/>
      <c r="CP773" s="32"/>
      <c r="CQ773" s="32"/>
      <c r="CR773" s="32"/>
      <c r="CS773" s="32"/>
      <c r="CT773" s="88"/>
      <c r="CU773" s="32"/>
      <c r="CV773" s="32"/>
      <c r="CW773" s="32"/>
      <c r="CX773" s="32"/>
      <c r="CY773" s="32"/>
      <c r="CZ773" s="32"/>
      <c r="DA773" s="32"/>
      <c r="DB773" s="32"/>
      <c r="DC773" s="32"/>
      <c r="DD773" s="32"/>
      <c r="DE773" s="32"/>
      <c r="DF773" s="32"/>
      <c r="DG773" s="32"/>
      <c r="DH773" s="32"/>
      <c r="DI773" s="88"/>
      <c r="DJ773" s="32"/>
      <c r="DK773" s="32"/>
      <c r="DL773" s="32"/>
      <c r="DM773" s="32"/>
      <c r="DN773" s="88"/>
      <c r="DO773" s="32"/>
      <c r="DP773" s="32"/>
      <c r="DQ773" s="32"/>
      <c r="DR773" s="32"/>
      <c r="DS773" s="32"/>
      <c r="DT773" s="32"/>
      <c r="DU773" s="32"/>
      <c r="DV773" s="32"/>
      <c r="DW773" s="32"/>
      <c r="DX773" s="32"/>
      <c r="DY773" s="32"/>
      <c r="DZ773" s="32"/>
      <c r="EA773" s="32"/>
      <c r="EB773" s="32"/>
      <c r="EC773" s="32"/>
      <c r="ED773" s="32"/>
      <c r="EE773" s="32"/>
      <c r="EF773" s="32"/>
      <c r="EG773" s="32"/>
      <c r="EH773" s="32"/>
      <c r="EI773" s="32"/>
      <c r="EJ773" s="32"/>
      <c r="EK773" s="32"/>
      <c r="EL773" s="32"/>
    </row>
    <row r="774" spans="1:142" ht="12.7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88"/>
      <c r="X774" s="32"/>
      <c r="Y774" s="32"/>
      <c r="Z774" s="32"/>
      <c r="AA774" s="32"/>
      <c r="AB774" s="32"/>
      <c r="AC774" s="32"/>
      <c r="AD774" s="88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145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88"/>
      <c r="BT774" s="32"/>
      <c r="BU774" s="32"/>
      <c r="BV774" s="32"/>
      <c r="BW774" s="32"/>
      <c r="BX774" s="32"/>
      <c r="BY774" s="32"/>
      <c r="BZ774" s="32"/>
      <c r="CA774" s="32"/>
      <c r="CB774" s="32"/>
      <c r="CC774" s="32"/>
      <c r="CD774" s="32"/>
      <c r="CE774" s="32"/>
      <c r="CF774" s="32"/>
      <c r="CG774" s="32"/>
      <c r="CH774" s="32"/>
      <c r="CI774" s="32"/>
      <c r="CJ774" s="32"/>
      <c r="CK774" s="32"/>
      <c r="CL774" s="32"/>
      <c r="CM774" s="32"/>
      <c r="CN774" s="88"/>
      <c r="CO774" s="32"/>
      <c r="CP774" s="32"/>
      <c r="CQ774" s="32"/>
      <c r="CR774" s="32"/>
      <c r="CS774" s="32"/>
      <c r="CT774" s="88"/>
      <c r="CU774" s="32"/>
      <c r="CV774" s="32"/>
      <c r="CW774" s="32"/>
      <c r="CX774" s="32"/>
      <c r="CY774" s="32"/>
      <c r="CZ774" s="32"/>
      <c r="DA774" s="32"/>
      <c r="DB774" s="32"/>
      <c r="DC774" s="32"/>
      <c r="DD774" s="32"/>
      <c r="DE774" s="32"/>
      <c r="DF774" s="32"/>
      <c r="DG774" s="32"/>
      <c r="DH774" s="32"/>
      <c r="DI774" s="88"/>
      <c r="DJ774" s="32"/>
      <c r="DK774" s="32"/>
      <c r="DL774" s="32"/>
      <c r="DM774" s="32"/>
      <c r="DN774" s="88"/>
      <c r="DO774" s="32"/>
      <c r="DP774" s="32"/>
      <c r="DQ774" s="32"/>
      <c r="DR774" s="32"/>
      <c r="DS774" s="32"/>
      <c r="DT774" s="32"/>
      <c r="DU774" s="32"/>
      <c r="DV774" s="32"/>
      <c r="DW774" s="32"/>
      <c r="DX774" s="32"/>
      <c r="DY774" s="32"/>
      <c r="DZ774" s="32"/>
      <c r="EA774" s="32"/>
      <c r="EB774" s="32"/>
      <c r="EC774" s="32"/>
      <c r="ED774" s="32"/>
      <c r="EE774" s="32"/>
      <c r="EF774" s="32"/>
      <c r="EG774" s="32"/>
      <c r="EH774" s="32"/>
      <c r="EI774" s="32"/>
      <c r="EJ774" s="32"/>
      <c r="EK774" s="32"/>
      <c r="EL774" s="32"/>
    </row>
    <row r="775" spans="1:142" ht="12.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88"/>
      <c r="X775" s="32"/>
      <c r="Y775" s="32"/>
      <c r="Z775" s="32"/>
      <c r="AA775" s="32"/>
      <c r="AB775" s="32"/>
      <c r="AC775" s="32"/>
      <c r="AD775" s="88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145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88"/>
      <c r="BT775" s="32"/>
      <c r="BU775" s="32"/>
      <c r="BV775" s="32"/>
      <c r="BW775" s="32"/>
      <c r="BX775" s="32"/>
      <c r="BY775" s="32"/>
      <c r="BZ775" s="32"/>
      <c r="CA775" s="32"/>
      <c r="CB775" s="32"/>
      <c r="CC775" s="32"/>
      <c r="CD775" s="32"/>
      <c r="CE775" s="32"/>
      <c r="CF775" s="32"/>
      <c r="CG775" s="32"/>
      <c r="CH775" s="32"/>
      <c r="CI775" s="32"/>
      <c r="CJ775" s="32"/>
      <c r="CK775" s="32"/>
      <c r="CL775" s="32"/>
      <c r="CM775" s="32"/>
      <c r="CN775" s="88"/>
      <c r="CO775" s="32"/>
      <c r="CP775" s="32"/>
      <c r="CQ775" s="32"/>
      <c r="CR775" s="32"/>
      <c r="CS775" s="32"/>
      <c r="CT775" s="88"/>
      <c r="CU775" s="32"/>
      <c r="CV775" s="32"/>
      <c r="CW775" s="32"/>
      <c r="CX775" s="32"/>
      <c r="CY775" s="32"/>
      <c r="CZ775" s="32"/>
      <c r="DA775" s="32"/>
      <c r="DB775" s="32"/>
      <c r="DC775" s="32"/>
      <c r="DD775" s="32"/>
      <c r="DE775" s="32"/>
      <c r="DF775" s="32"/>
      <c r="DG775" s="32"/>
      <c r="DH775" s="32"/>
      <c r="DI775" s="88"/>
      <c r="DJ775" s="32"/>
      <c r="DK775" s="32"/>
      <c r="DL775" s="32"/>
      <c r="DM775" s="32"/>
      <c r="DN775" s="88"/>
      <c r="DO775" s="32"/>
      <c r="DP775" s="32"/>
      <c r="DQ775" s="32"/>
      <c r="DR775" s="32"/>
      <c r="DS775" s="32"/>
      <c r="DT775" s="32"/>
      <c r="DU775" s="32"/>
      <c r="DV775" s="32"/>
      <c r="DW775" s="32"/>
      <c r="DX775" s="32"/>
      <c r="DY775" s="32"/>
      <c r="DZ775" s="32"/>
      <c r="EA775" s="32"/>
      <c r="EB775" s="32"/>
      <c r="EC775" s="32"/>
      <c r="ED775" s="32"/>
      <c r="EE775" s="32"/>
      <c r="EF775" s="32"/>
      <c r="EG775" s="32"/>
      <c r="EH775" s="32"/>
      <c r="EI775" s="32"/>
      <c r="EJ775" s="32"/>
      <c r="EK775" s="32"/>
      <c r="EL775" s="32"/>
    </row>
    <row r="776" spans="1:142" ht="12.7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88"/>
      <c r="X776" s="32"/>
      <c r="Y776" s="32"/>
      <c r="Z776" s="32"/>
      <c r="AA776" s="32"/>
      <c r="AB776" s="32"/>
      <c r="AC776" s="32"/>
      <c r="AD776" s="88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145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88"/>
      <c r="BT776" s="32"/>
      <c r="BU776" s="32"/>
      <c r="BV776" s="32"/>
      <c r="BW776" s="32"/>
      <c r="BX776" s="32"/>
      <c r="BY776" s="32"/>
      <c r="BZ776" s="32"/>
      <c r="CA776" s="32"/>
      <c r="CB776" s="32"/>
      <c r="CC776" s="32"/>
      <c r="CD776" s="32"/>
      <c r="CE776" s="32"/>
      <c r="CF776" s="32"/>
      <c r="CG776" s="32"/>
      <c r="CH776" s="32"/>
      <c r="CI776" s="32"/>
      <c r="CJ776" s="32"/>
      <c r="CK776" s="32"/>
      <c r="CL776" s="32"/>
      <c r="CM776" s="32"/>
      <c r="CN776" s="88"/>
      <c r="CO776" s="32"/>
      <c r="CP776" s="32"/>
      <c r="CQ776" s="32"/>
      <c r="CR776" s="32"/>
      <c r="CS776" s="32"/>
      <c r="CT776" s="88"/>
      <c r="CU776" s="32"/>
      <c r="CV776" s="32"/>
      <c r="CW776" s="32"/>
      <c r="CX776" s="32"/>
      <c r="CY776" s="32"/>
      <c r="CZ776" s="32"/>
      <c r="DA776" s="32"/>
      <c r="DB776" s="32"/>
      <c r="DC776" s="32"/>
      <c r="DD776" s="32"/>
      <c r="DE776" s="32"/>
      <c r="DF776" s="32"/>
      <c r="DG776" s="32"/>
      <c r="DH776" s="32"/>
      <c r="DI776" s="88"/>
      <c r="DJ776" s="32"/>
      <c r="DK776" s="32"/>
      <c r="DL776" s="32"/>
      <c r="DM776" s="32"/>
      <c r="DN776" s="88"/>
      <c r="DO776" s="32"/>
      <c r="DP776" s="32"/>
      <c r="DQ776" s="32"/>
      <c r="DR776" s="32"/>
      <c r="DS776" s="32"/>
      <c r="DT776" s="32"/>
      <c r="DU776" s="32"/>
      <c r="DV776" s="32"/>
      <c r="DW776" s="32"/>
      <c r="DX776" s="32"/>
      <c r="DY776" s="32"/>
      <c r="DZ776" s="32"/>
      <c r="EA776" s="32"/>
      <c r="EB776" s="32"/>
      <c r="EC776" s="32"/>
      <c r="ED776" s="32"/>
      <c r="EE776" s="32"/>
      <c r="EF776" s="32"/>
      <c r="EG776" s="32"/>
      <c r="EH776" s="32"/>
      <c r="EI776" s="32"/>
      <c r="EJ776" s="32"/>
      <c r="EK776" s="32"/>
      <c r="EL776" s="32"/>
    </row>
    <row r="777" spans="1:142" ht="12.7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88"/>
      <c r="X777" s="32"/>
      <c r="Y777" s="32"/>
      <c r="Z777" s="32"/>
      <c r="AA777" s="32"/>
      <c r="AB777" s="32"/>
      <c r="AC777" s="32"/>
      <c r="AD777" s="88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145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88"/>
      <c r="BT777" s="32"/>
      <c r="BU777" s="32"/>
      <c r="BV777" s="32"/>
      <c r="BW777" s="32"/>
      <c r="BX777" s="32"/>
      <c r="BY777" s="32"/>
      <c r="BZ777" s="32"/>
      <c r="CA777" s="32"/>
      <c r="CB777" s="32"/>
      <c r="CC777" s="32"/>
      <c r="CD777" s="32"/>
      <c r="CE777" s="32"/>
      <c r="CF777" s="32"/>
      <c r="CG777" s="32"/>
      <c r="CH777" s="32"/>
      <c r="CI777" s="32"/>
      <c r="CJ777" s="32"/>
      <c r="CK777" s="32"/>
      <c r="CL777" s="32"/>
      <c r="CM777" s="32"/>
      <c r="CN777" s="88"/>
      <c r="CO777" s="32"/>
      <c r="CP777" s="32"/>
      <c r="CQ777" s="32"/>
      <c r="CR777" s="32"/>
      <c r="CS777" s="32"/>
      <c r="CT777" s="88"/>
      <c r="CU777" s="32"/>
      <c r="CV777" s="32"/>
      <c r="CW777" s="32"/>
      <c r="CX777" s="32"/>
      <c r="CY777" s="32"/>
      <c r="CZ777" s="32"/>
      <c r="DA777" s="32"/>
      <c r="DB777" s="32"/>
      <c r="DC777" s="32"/>
      <c r="DD777" s="32"/>
      <c r="DE777" s="32"/>
      <c r="DF777" s="32"/>
      <c r="DG777" s="32"/>
      <c r="DH777" s="32"/>
      <c r="DI777" s="88"/>
      <c r="DJ777" s="32"/>
      <c r="DK777" s="32"/>
      <c r="DL777" s="32"/>
      <c r="DM777" s="32"/>
      <c r="DN777" s="88"/>
      <c r="DO777" s="32"/>
      <c r="DP777" s="32"/>
      <c r="DQ777" s="32"/>
      <c r="DR777" s="32"/>
      <c r="DS777" s="32"/>
      <c r="DT777" s="32"/>
      <c r="DU777" s="32"/>
      <c r="DV777" s="32"/>
      <c r="DW777" s="32"/>
      <c r="DX777" s="32"/>
      <c r="DY777" s="32"/>
      <c r="DZ777" s="32"/>
      <c r="EA777" s="32"/>
      <c r="EB777" s="32"/>
      <c r="EC777" s="32"/>
      <c r="ED777" s="32"/>
      <c r="EE777" s="32"/>
      <c r="EF777" s="32"/>
      <c r="EG777" s="32"/>
      <c r="EH777" s="32"/>
      <c r="EI777" s="32"/>
      <c r="EJ777" s="32"/>
      <c r="EK777" s="32"/>
      <c r="EL777" s="32"/>
    </row>
    <row r="778" spans="1:142" ht="12.7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88"/>
      <c r="X778" s="32"/>
      <c r="Y778" s="32"/>
      <c r="Z778" s="32"/>
      <c r="AA778" s="32"/>
      <c r="AB778" s="32"/>
      <c r="AC778" s="32"/>
      <c r="AD778" s="88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145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88"/>
      <c r="BT778" s="32"/>
      <c r="BU778" s="32"/>
      <c r="BV778" s="32"/>
      <c r="BW778" s="32"/>
      <c r="BX778" s="32"/>
      <c r="BY778" s="32"/>
      <c r="BZ778" s="32"/>
      <c r="CA778" s="32"/>
      <c r="CB778" s="32"/>
      <c r="CC778" s="32"/>
      <c r="CD778" s="32"/>
      <c r="CE778" s="32"/>
      <c r="CF778" s="32"/>
      <c r="CG778" s="32"/>
      <c r="CH778" s="32"/>
      <c r="CI778" s="32"/>
      <c r="CJ778" s="32"/>
      <c r="CK778" s="32"/>
      <c r="CL778" s="32"/>
      <c r="CM778" s="32"/>
      <c r="CN778" s="88"/>
      <c r="CO778" s="32"/>
      <c r="CP778" s="32"/>
      <c r="CQ778" s="32"/>
      <c r="CR778" s="32"/>
      <c r="CS778" s="32"/>
      <c r="CT778" s="88"/>
      <c r="CU778" s="32"/>
      <c r="CV778" s="32"/>
      <c r="CW778" s="32"/>
      <c r="CX778" s="32"/>
      <c r="CY778" s="32"/>
      <c r="CZ778" s="32"/>
      <c r="DA778" s="32"/>
      <c r="DB778" s="32"/>
      <c r="DC778" s="32"/>
      <c r="DD778" s="32"/>
      <c r="DE778" s="32"/>
      <c r="DF778" s="32"/>
      <c r="DG778" s="32"/>
      <c r="DH778" s="32"/>
      <c r="DI778" s="88"/>
      <c r="DJ778" s="32"/>
      <c r="DK778" s="32"/>
      <c r="DL778" s="32"/>
      <c r="DM778" s="32"/>
      <c r="DN778" s="88"/>
      <c r="DO778" s="32"/>
      <c r="DP778" s="32"/>
      <c r="DQ778" s="32"/>
      <c r="DR778" s="32"/>
      <c r="DS778" s="32"/>
      <c r="DT778" s="32"/>
      <c r="DU778" s="32"/>
      <c r="DV778" s="32"/>
      <c r="DW778" s="32"/>
      <c r="DX778" s="32"/>
      <c r="DY778" s="32"/>
      <c r="DZ778" s="32"/>
      <c r="EA778" s="32"/>
      <c r="EB778" s="32"/>
      <c r="EC778" s="32"/>
      <c r="ED778" s="32"/>
      <c r="EE778" s="32"/>
      <c r="EF778" s="32"/>
      <c r="EG778" s="32"/>
      <c r="EH778" s="32"/>
      <c r="EI778" s="32"/>
      <c r="EJ778" s="32"/>
      <c r="EK778" s="32"/>
      <c r="EL778" s="32"/>
    </row>
    <row r="779" spans="1:142" ht="12.7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88"/>
      <c r="X779" s="32"/>
      <c r="Y779" s="32"/>
      <c r="Z779" s="32"/>
      <c r="AA779" s="32"/>
      <c r="AB779" s="32"/>
      <c r="AC779" s="32"/>
      <c r="AD779" s="88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145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88"/>
      <c r="BT779" s="32"/>
      <c r="BU779" s="32"/>
      <c r="BV779" s="32"/>
      <c r="BW779" s="32"/>
      <c r="BX779" s="32"/>
      <c r="BY779" s="32"/>
      <c r="BZ779" s="32"/>
      <c r="CA779" s="32"/>
      <c r="CB779" s="32"/>
      <c r="CC779" s="32"/>
      <c r="CD779" s="32"/>
      <c r="CE779" s="32"/>
      <c r="CF779" s="32"/>
      <c r="CG779" s="32"/>
      <c r="CH779" s="32"/>
      <c r="CI779" s="32"/>
      <c r="CJ779" s="32"/>
      <c r="CK779" s="32"/>
      <c r="CL779" s="32"/>
      <c r="CM779" s="32"/>
      <c r="CN779" s="88"/>
      <c r="CO779" s="32"/>
      <c r="CP779" s="32"/>
      <c r="CQ779" s="32"/>
      <c r="CR779" s="32"/>
      <c r="CS779" s="32"/>
      <c r="CT779" s="88"/>
      <c r="CU779" s="32"/>
      <c r="CV779" s="32"/>
      <c r="CW779" s="32"/>
      <c r="CX779" s="32"/>
      <c r="CY779" s="32"/>
      <c r="CZ779" s="32"/>
      <c r="DA779" s="32"/>
      <c r="DB779" s="32"/>
      <c r="DC779" s="32"/>
      <c r="DD779" s="32"/>
      <c r="DE779" s="32"/>
      <c r="DF779" s="32"/>
      <c r="DG779" s="32"/>
      <c r="DH779" s="32"/>
      <c r="DI779" s="88"/>
      <c r="DJ779" s="32"/>
      <c r="DK779" s="32"/>
      <c r="DL779" s="32"/>
      <c r="DM779" s="32"/>
      <c r="DN779" s="88"/>
      <c r="DO779" s="32"/>
      <c r="DP779" s="32"/>
      <c r="DQ779" s="32"/>
      <c r="DR779" s="32"/>
      <c r="DS779" s="32"/>
      <c r="DT779" s="32"/>
      <c r="DU779" s="32"/>
      <c r="DV779" s="32"/>
      <c r="DW779" s="32"/>
      <c r="DX779" s="32"/>
      <c r="DY779" s="32"/>
      <c r="DZ779" s="32"/>
      <c r="EA779" s="32"/>
      <c r="EB779" s="32"/>
      <c r="EC779" s="32"/>
      <c r="ED779" s="32"/>
      <c r="EE779" s="32"/>
      <c r="EF779" s="32"/>
      <c r="EG779" s="32"/>
      <c r="EH779" s="32"/>
      <c r="EI779" s="32"/>
      <c r="EJ779" s="32"/>
      <c r="EK779" s="32"/>
      <c r="EL779" s="32"/>
    </row>
    <row r="780" spans="1:142" ht="12.7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88"/>
      <c r="X780" s="32"/>
      <c r="Y780" s="32"/>
      <c r="Z780" s="32"/>
      <c r="AA780" s="32"/>
      <c r="AB780" s="32"/>
      <c r="AC780" s="32"/>
      <c r="AD780" s="88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145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88"/>
      <c r="BT780" s="32"/>
      <c r="BU780" s="32"/>
      <c r="BV780" s="32"/>
      <c r="BW780" s="32"/>
      <c r="BX780" s="32"/>
      <c r="BY780" s="32"/>
      <c r="BZ780" s="32"/>
      <c r="CA780" s="32"/>
      <c r="CB780" s="32"/>
      <c r="CC780" s="32"/>
      <c r="CD780" s="32"/>
      <c r="CE780" s="32"/>
      <c r="CF780" s="32"/>
      <c r="CG780" s="32"/>
      <c r="CH780" s="32"/>
      <c r="CI780" s="32"/>
      <c r="CJ780" s="32"/>
      <c r="CK780" s="32"/>
      <c r="CL780" s="32"/>
      <c r="CM780" s="32"/>
      <c r="CN780" s="88"/>
      <c r="CO780" s="32"/>
      <c r="CP780" s="32"/>
      <c r="CQ780" s="32"/>
      <c r="CR780" s="32"/>
      <c r="CS780" s="32"/>
      <c r="CT780" s="88"/>
      <c r="CU780" s="32"/>
      <c r="CV780" s="32"/>
      <c r="CW780" s="32"/>
      <c r="CX780" s="32"/>
      <c r="CY780" s="32"/>
      <c r="CZ780" s="32"/>
      <c r="DA780" s="32"/>
      <c r="DB780" s="32"/>
      <c r="DC780" s="32"/>
      <c r="DD780" s="32"/>
      <c r="DE780" s="32"/>
      <c r="DF780" s="32"/>
      <c r="DG780" s="32"/>
      <c r="DH780" s="32"/>
      <c r="DI780" s="88"/>
      <c r="DJ780" s="32"/>
      <c r="DK780" s="32"/>
      <c r="DL780" s="32"/>
      <c r="DM780" s="32"/>
      <c r="DN780" s="88"/>
      <c r="DO780" s="32"/>
      <c r="DP780" s="32"/>
      <c r="DQ780" s="32"/>
      <c r="DR780" s="32"/>
      <c r="DS780" s="32"/>
      <c r="DT780" s="32"/>
      <c r="DU780" s="32"/>
      <c r="DV780" s="32"/>
      <c r="DW780" s="32"/>
      <c r="DX780" s="32"/>
      <c r="DY780" s="32"/>
      <c r="DZ780" s="32"/>
      <c r="EA780" s="32"/>
      <c r="EB780" s="32"/>
      <c r="EC780" s="32"/>
      <c r="ED780" s="32"/>
      <c r="EE780" s="32"/>
      <c r="EF780" s="32"/>
      <c r="EG780" s="32"/>
      <c r="EH780" s="32"/>
      <c r="EI780" s="32"/>
      <c r="EJ780" s="32"/>
      <c r="EK780" s="32"/>
      <c r="EL780" s="32"/>
    </row>
    <row r="781" spans="1:142" ht="12.7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88"/>
      <c r="X781" s="32"/>
      <c r="Y781" s="32"/>
      <c r="Z781" s="32"/>
      <c r="AA781" s="32"/>
      <c r="AB781" s="32"/>
      <c r="AC781" s="32"/>
      <c r="AD781" s="88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145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88"/>
      <c r="BT781" s="32"/>
      <c r="BU781" s="32"/>
      <c r="BV781" s="32"/>
      <c r="BW781" s="32"/>
      <c r="BX781" s="32"/>
      <c r="BY781" s="32"/>
      <c r="BZ781" s="32"/>
      <c r="CA781" s="32"/>
      <c r="CB781" s="32"/>
      <c r="CC781" s="32"/>
      <c r="CD781" s="32"/>
      <c r="CE781" s="32"/>
      <c r="CF781" s="32"/>
      <c r="CG781" s="32"/>
      <c r="CH781" s="32"/>
      <c r="CI781" s="32"/>
      <c r="CJ781" s="32"/>
      <c r="CK781" s="32"/>
      <c r="CL781" s="32"/>
      <c r="CM781" s="32"/>
      <c r="CN781" s="88"/>
      <c r="CO781" s="32"/>
      <c r="CP781" s="32"/>
      <c r="CQ781" s="32"/>
      <c r="CR781" s="32"/>
      <c r="CS781" s="32"/>
      <c r="CT781" s="88"/>
      <c r="CU781" s="32"/>
      <c r="CV781" s="32"/>
      <c r="CW781" s="32"/>
      <c r="CX781" s="32"/>
      <c r="CY781" s="32"/>
      <c r="CZ781" s="32"/>
      <c r="DA781" s="32"/>
      <c r="DB781" s="32"/>
      <c r="DC781" s="32"/>
      <c r="DD781" s="32"/>
      <c r="DE781" s="32"/>
      <c r="DF781" s="32"/>
      <c r="DG781" s="32"/>
      <c r="DH781" s="32"/>
      <c r="DI781" s="88"/>
      <c r="DJ781" s="32"/>
      <c r="DK781" s="32"/>
      <c r="DL781" s="32"/>
      <c r="DM781" s="32"/>
      <c r="DN781" s="88"/>
      <c r="DO781" s="32"/>
      <c r="DP781" s="32"/>
      <c r="DQ781" s="32"/>
      <c r="DR781" s="32"/>
      <c r="DS781" s="32"/>
      <c r="DT781" s="32"/>
      <c r="DU781" s="32"/>
      <c r="DV781" s="32"/>
      <c r="DW781" s="32"/>
      <c r="DX781" s="32"/>
      <c r="DY781" s="32"/>
      <c r="DZ781" s="32"/>
      <c r="EA781" s="32"/>
      <c r="EB781" s="32"/>
      <c r="EC781" s="32"/>
      <c r="ED781" s="32"/>
      <c r="EE781" s="32"/>
      <c r="EF781" s="32"/>
      <c r="EG781" s="32"/>
      <c r="EH781" s="32"/>
      <c r="EI781" s="32"/>
      <c r="EJ781" s="32"/>
      <c r="EK781" s="32"/>
      <c r="EL781" s="32"/>
    </row>
    <row r="782" spans="1:142" ht="12.7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88"/>
      <c r="X782" s="32"/>
      <c r="Y782" s="32"/>
      <c r="Z782" s="32"/>
      <c r="AA782" s="32"/>
      <c r="AB782" s="32"/>
      <c r="AC782" s="32"/>
      <c r="AD782" s="88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145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88"/>
      <c r="BT782" s="32"/>
      <c r="BU782" s="32"/>
      <c r="BV782" s="32"/>
      <c r="BW782" s="32"/>
      <c r="BX782" s="32"/>
      <c r="BY782" s="32"/>
      <c r="BZ782" s="32"/>
      <c r="CA782" s="32"/>
      <c r="CB782" s="32"/>
      <c r="CC782" s="32"/>
      <c r="CD782" s="32"/>
      <c r="CE782" s="32"/>
      <c r="CF782" s="32"/>
      <c r="CG782" s="32"/>
      <c r="CH782" s="32"/>
      <c r="CI782" s="32"/>
      <c r="CJ782" s="32"/>
      <c r="CK782" s="32"/>
      <c r="CL782" s="32"/>
      <c r="CM782" s="32"/>
      <c r="CN782" s="88"/>
      <c r="CO782" s="32"/>
      <c r="CP782" s="32"/>
      <c r="CQ782" s="32"/>
      <c r="CR782" s="32"/>
      <c r="CS782" s="32"/>
      <c r="CT782" s="88"/>
      <c r="CU782" s="32"/>
      <c r="CV782" s="32"/>
      <c r="CW782" s="32"/>
      <c r="CX782" s="32"/>
      <c r="CY782" s="32"/>
      <c r="CZ782" s="32"/>
      <c r="DA782" s="32"/>
      <c r="DB782" s="32"/>
      <c r="DC782" s="32"/>
      <c r="DD782" s="32"/>
      <c r="DE782" s="32"/>
      <c r="DF782" s="32"/>
      <c r="DG782" s="32"/>
      <c r="DH782" s="32"/>
      <c r="DI782" s="88"/>
      <c r="DJ782" s="32"/>
      <c r="DK782" s="32"/>
      <c r="DL782" s="32"/>
      <c r="DM782" s="32"/>
      <c r="DN782" s="88"/>
      <c r="DO782" s="32"/>
      <c r="DP782" s="32"/>
      <c r="DQ782" s="32"/>
      <c r="DR782" s="32"/>
      <c r="DS782" s="32"/>
      <c r="DT782" s="32"/>
      <c r="DU782" s="32"/>
      <c r="DV782" s="32"/>
      <c r="DW782" s="32"/>
      <c r="DX782" s="32"/>
      <c r="DY782" s="32"/>
      <c r="DZ782" s="32"/>
      <c r="EA782" s="32"/>
      <c r="EB782" s="32"/>
      <c r="EC782" s="32"/>
      <c r="ED782" s="32"/>
      <c r="EE782" s="32"/>
      <c r="EF782" s="32"/>
      <c r="EG782" s="32"/>
      <c r="EH782" s="32"/>
      <c r="EI782" s="32"/>
      <c r="EJ782" s="32"/>
      <c r="EK782" s="32"/>
      <c r="EL782" s="32"/>
    </row>
    <row r="783" spans="1:142" ht="12.7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88"/>
      <c r="X783" s="32"/>
      <c r="Y783" s="32"/>
      <c r="Z783" s="32"/>
      <c r="AA783" s="32"/>
      <c r="AB783" s="32"/>
      <c r="AC783" s="32"/>
      <c r="AD783" s="88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145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88"/>
      <c r="BT783" s="32"/>
      <c r="BU783" s="32"/>
      <c r="BV783" s="32"/>
      <c r="BW783" s="32"/>
      <c r="BX783" s="32"/>
      <c r="BY783" s="32"/>
      <c r="BZ783" s="32"/>
      <c r="CA783" s="32"/>
      <c r="CB783" s="32"/>
      <c r="CC783" s="32"/>
      <c r="CD783" s="32"/>
      <c r="CE783" s="32"/>
      <c r="CF783" s="32"/>
      <c r="CG783" s="32"/>
      <c r="CH783" s="32"/>
      <c r="CI783" s="32"/>
      <c r="CJ783" s="32"/>
      <c r="CK783" s="32"/>
      <c r="CL783" s="32"/>
      <c r="CM783" s="32"/>
      <c r="CN783" s="88"/>
      <c r="CO783" s="32"/>
      <c r="CP783" s="32"/>
      <c r="CQ783" s="32"/>
      <c r="CR783" s="32"/>
      <c r="CS783" s="32"/>
      <c r="CT783" s="88"/>
      <c r="CU783" s="32"/>
      <c r="CV783" s="32"/>
      <c r="CW783" s="32"/>
      <c r="CX783" s="32"/>
      <c r="CY783" s="32"/>
      <c r="CZ783" s="32"/>
      <c r="DA783" s="32"/>
      <c r="DB783" s="32"/>
      <c r="DC783" s="32"/>
      <c r="DD783" s="32"/>
      <c r="DE783" s="32"/>
      <c r="DF783" s="32"/>
      <c r="DG783" s="32"/>
      <c r="DH783" s="32"/>
      <c r="DI783" s="88"/>
      <c r="DJ783" s="32"/>
      <c r="DK783" s="32"/>
      <c r="DL783" s="32"/>
      <c r="DM783" s="32"/>
      <c r="DN783" s="88"/>
      <c r="DO783" s="32"/>
      <c r="DP783" s="32"/>
      <c r="DQ783" s="32"/>
      <c r="DR783" s="32"/>
      <c r="DS783" s="32"/>
      <c r="DT783" s="32"/>
      <c r="DU783" s="32"/>
      <c r="DV783" s="32"/>
      <c r="DW783" s="32"/>
      <c r="DX783" s="32"/>
      <c r="DY783" s="32"/>
      <c r="DZ783" s="32"/>
      <c r="EA783" s="32"/>
      <c r="EB783" s="32"/>
      <c r="EC783" s="32"/>
      <c r="ED783" s="32"/>
      <c r="EE783" s="32"/>
      <c r="EF783" s="32"/>
      <c r="EG783" s="32"/>
      <c r="EH783" s="32"/>
      <c r="EI783" s="32"/>
      <c r="EJ783" s="32"/>
      <c r="EK783" s="32"/>
      <c r="EL783" s="32"/>
    </row>
    <row r="784" spans="1:142" ht="12.7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88"/>
      <c r="X784" s="32"/>
      <c r="Y784" s="32"/>
      <c r="Z784" s="32"/>
      <c r="AA784" s="32"/>
      <c r="AB784" s="32"/>
      <c r="AC784" s="32"/>
      <c r="AD784" s="88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145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88"/>
      <c r="BT784" s="32"/>
      <c r="BU784" s="32"/>
      <c r="BV784" s="32"/>
      <c r="BW784" s="32"/>
      <c r="BX784" s="32"/>
      <c r="BY784" s="32"/>
      <c r="BZ784" s="32"/>
      <c r="CA784" s="32"/>
      <c r="CB784" s="32"/>
      <c r="CC784" s="32"/>
      <c r="CD784" s="32"/>
      <c r="CE784" s="32"/>
      <c r="CF784" s="32"/>
      <c r="CG784" s="32"/>
      <c r="CH784" s="32"/>
      <c r="CI784" s="32"/>
      <c r="CJ784" s="32"/>
      <c r="CK784" s="32"/>
      <c r="CL784" s="32"/>
      <c r="CM784" s="32"/>
      <c r="CN784" s="88"/>
      <c r="CO784" s="32"/>
      <c r="CP784" s="32"/>
      <c r="CQ784" s="32"/>
      <c r="CR784" s="32"/>
      <c r="CS784" s="32"/>
      <c r="CT784" s="88"/>
      <c r="CU784" s="32"/>
      <c r="CV784" s="32"/>
      <c r="CW784" s="32"/>
      <c r="CX784" s="32"/>
      <c r="CY784" s="32"/>
      <c r="CZ784" s="32"/>
      <c r="DA784" s="32"/>
      <c r="DB784" s="32"/>
      <c r="DC784" s="32"/>
      <c r="DD784" s="32"/>
      <c r="DE784" s="32"/>
      <c r="DF784" s="32"/>
      <c r="DG784" s="32"/>
      <c r="DH784" s="32"/>
      <c r="DI784" s="88"/>
      <c r="DJ784" s="32"/>
      <c r="DK784" s="32"/>
      <c r="DL784" s="32"/>
      <c r="DM784" s="32"/>
      <c r="DN784" s="88"/>
      <c r="DO784" s="32"/>
      <c r="DP784" s="32"/>
      <c r="DQ784" s="32"/>
      <c r="DR784" s="32"/>
      <c r="DS784" s="32"/>
      <c r="DT784" s="32"/>
      <c r="DU784" s="32"/>
      <c r="DV784" s="32"/>
      <c r="DW784" s="32"/>
      <c r="DX784" s="32"/>
      <c r="DY784" s="32"/>
      <c r="DZ784" s="32"/>
      <c r="EA784" s="32"/>
      <c r="EB784" s="32"/>
      <c r="EC784" s="32"/>
      <c r="ED784" s="32"/>
      <c r="EE784" s="32"/>
      <c r="EF784" s="32"/>
      <c r="EG784" s="32"/>
      <c r="EH784" s="32"/>
      <c r="EI784" s="32"/>
      <c r="EJ784" s="32"/>
      <c r="EK784" s="32"/>
      <c r="EL784" s="32"/>
    </row>
    <row r="785" spans="1:142" ht="12.7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88"/>
      <c r="X785" s="32"/>
      <c r="Y785" s="32"/>
      <c r="Z785" s="32"/>
      <c r="AA785" s="32"/>
      <c r="AB785" s="32"/>
      <c r="AC785" s="32"/>
      <c r="AD785" s="88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145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88"/>
      <c r="BT785" s="32"/>
      <c r="BU785" s="32"/>
      <c r="BV785" s="32"/>
      <c r="BW785" s="32"/>
      <c r="BX785" s="32"/>
      <c r="BY785" s="32"/>
      <c r="BZ785" s="32"/>
      <c r="CA785" s="32"/>
      <c r="CB785" s="32"/>
      <c r="CC785" s="32"/>
      <c r="CD785" s="32"/>
      <c r="CE785" s="32"/>
      <c r="CF785" s="32"/>
      <c r="CG785" s="32"/>
      <c r="CH785" s="32"/>
      <c r="CI785" s="32"/>
      <c r="CJ785" s="32"/>
      <c r="CK785" s="32"/>
      <c r="CL785" s="32"/>
      <c r="CM785" s="32"/>
      <c r="CN785" s="88"/>
      <c r="CO785" s="32"/>
      <c r="CP785" s="32"/>
      <c r="CQ785" s="32"/>
      <c r="CR785" s="32"/>
      <c r="CS785" s="32"/>
      <c r="CT785" s="88"/>
      <c r="CU785" s="32"/>
      <c r="CV785" s="32"/>
      <c r="CW785" s="32"/>
      <c r="CX785" s="32"/>
      <c r="CY785" s="32"/>
      <c r="CZ785" s="32"/>
      <c r="DA785" s="32"/>
      <c r="DB785" s="32"/>
      <c r="DC785" s="32"/>
      <c r="DD785" s="32"/>
      <c r="DE785" s="32"/>
      <c r="DF785" s="32"/>
      <c r="DG785" s="32"/>
      <c r="DH785" s="32"/>
      <c r="DI785" s="88"/>
      <c r="DJ785" s="32"/>
      <c r="DK785" s="32"/>
      <c r="DL785" s="32"/>
      <c r="DM785" s="32"/>
      <c r="DN785" s="88"/>
      <c r="DO785" s="32"/>
      <c r="DP785" s="32"/>
      <c r="DQ785" s="32"/>
      <c r="DR785" s="32"/>
      <c r="DS785" s="32"/>
      <c r="DT785" s="32"/>
      <c r="DU785" s="32"/>
      <c r="DV785" s="32"/>
      <c r="DW785" s="32"/>
      <c r="DX785" s="32"/>
      <c r="DY785" s="32"/>
      <c r="DZ785" s="32"/>
      <c r="EA785" s="32"/>
      <c r="EB785" s="32"/>
      <c r="EC785" s="32"/>
      <c r="ED785" s="32"/>
      <c r="EE785" s="32"/>
      <c r="EF785" s="32"/>
      <c r="EG785" s="32"/>
      <c r="EH785" s="32"/>
      <c r="EI785" s="32"/>
      <c r="EJ785" s="32"/>
      <c r="EK785" s="32"/>
      <c r="EL785" s="32"/>
    </row>
    <row r="786" spans="1:142" ht="12.7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88"/>
      <c r="X786" s="32"/>
      <c r="Y786" s="32"/>
      <c r="Z786" s="32"/>
      <c r="AA786" s="32"/>
      <c r="AB786" s="32"/>
      <c r="AC786" s="32"/>
      <c r="AD786" s="88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145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88"/>
      <c r="BT786" s="32"/>
      <c r="BU786" s="32"/>
      <c r="BV786" s="32"/>
      <c r="BW786" s="32"/>
      <c r="BX786" s="32"/>
      <c r="BY786" s="32"/>
      <c r="BZ786" s="32"/>
      <c r="CA786" s="32"/>
      <c r="CB786" s="32"/>
      <c r="CC786" s="32"/>
      <c r="CD786" s="32"/>
      <c r="CE786" s="32"/>
      <c r="CF786" s="32"/>
      <c r="CG786" s="32"/>
      <c r="CH786" s="32"/>
      <c r="CI786" s="32"/>
      <c r="CJ786" s="32"/>
      <c r="CK786" s="32"/>
      <c r="CL786" s="32"/>
      <c r="CM786" s="32"/>
      <c r="CN786" s="88"/>
      <c r="CO786" s="32"/>
      <c r="CP786" s="32"/>
      <c r="CQ786" s="32"/>
      <c r="CR786" s="32"/>
      <c r="CS786" s="32"/>
      <c r="CT786" s="88"/>
      <c r="CU786" s="32"/>
      <c r="CV786" s="32"/>
      <c r="CW786" s="32"/>
      <c r="CX786" s="32"/>
      <c r="CY786" s="32"/>
      <c r="CZ786" s="32"/>
      <c r="DA786" s="32"/>
      <c r="DB786" s="32"/>
      <c r="DC786" s="32"/>
      <c r="DD786" s="32"/>
      <c r="DE786" s="32"/>
      <c r="DF786" s="32"/>
      <c r="DG786" s="32"/>
      <c r="DH786" s="32"/>
      <c r="DI786" s="88"/>
      <c r="DJ786" s="32"/>
      <c r="DK786" s="32"/>
      <c r="DL786" s="32"/>
      <c r="DM786" s="32"/>
      <c r="DN786" s="88"/>
      <c r="DO786" s="32"/>
      <c r="DP786" s="32"/>
      <c r="DQ786" s="32"/>
      <c r="DR786" s="32"/>
      <c r="DS786" s="32"/>
      <c r="DT786" s="32"/>
      <c r="DU786" s="32"/>
      <c r="DV786" s="32"/>
      <c r="DW786" s="32"/>
      <c r="DX786" s="32"/>
      <c r="DY786" s="32"/>
      <c r="DZ786" s="32"/>
      <c r="EA786" s="32"/>
      <c r="EB786" s="32"/>
      <c r="EC786" s="32"/>
      <c r="ED786" s="32"/>
      <c r="EE786" s="32"/>
      <c r="EF786" s="32"/>
      <c r="EG786" s="32"/>
      <c r="EH786" s="32"/>
      <c r="EI786" s="32"/>
      <c r="EJ786" s="32"/>
      <c r="EK786" s="32"/>
      <c r="EL786" s="32"/>
    </row>
    <row r="787" spans="1:142" ht="12.7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88"/>
      <c r="X787" s="32"/>
      <c r="Y787" s="32"/>
      <c r="Z787" s="32"/>
      <c r="AA787" s="32"/>
      <c r="AB787" s="32"/>
      <c r="AC787" s="32"/>
      <c r="AD787" s="88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145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88"/>
      <c r="BT787" s="32"/>
      <c r="BU787" s="32"/>
      <c r="BV787" s="32"/>
      <c r="BW787" s="32"/>
      <c r="BX787" s="32"/>
      <c r="BY787" s="32"/>
      <c r="BZ787" s="32"/>
      <c r="CA787" s="32"/>
      <c r="CB787" s="32"/>
      <c r="CC787" s="32"/>
      <c r="CD787" s="32"/>
      <c r="CE787" s="32"/>
      <c r="CF787" s="32"/>
      <c r="CG787" s="32"/>
      <c r="CH787" s="32"/>
      <c r="CI787" s="32"/>
      <c r="CJ787" s="32"/>
      <c r="CK787" s="32"/>
      <c r="CL787" s="32"/>
      <c r="CM787" s="32"/>
      <c r="CN787" s="88"/>
      <c r="CO787" s="32"/>
      <c r="CP787" s="32"/>
      <c r="CQ787" s="32"/>
      <c r="CR787" s="32"/>
      <c r="CS787" s="32"/>
      <c r="CT787" s="88"/>
      <c r="CU787" s="32"/>
      <c r="CV787" s="32"/>
      <c r="CW787" s="32"/>
      <c r="CX787" s="32"/>
      <c r="CY787" s="32"/>
      <c r="CZ787" s="32"/>
      <c r="DA787" s="32"/>
      <c r="DB787" s="32"/>
      <c r="DC787" s="32"/>
      <c r="DD787" s="32"/>
      <c r="DE787" s="32"/>
      <c r="DF787" s="32"/>
      <c r="DG787" s="32"/>
      <c r="DH787" s="32"/>
      <c r="DI787" s="88"/>
      <c r="DJ787" s="32"/>
      <c r="DK787" s="32"/>
      <c r="DL787" s="32"/>
      <c r="DM787" s="32"/>
      <c r="DN787" s="88"/>
      <c r="DO787" s="32"/>
      <c r="DP787" s="32"/>
      <c r="DQ787" s="32"/>
      <c r="DR787" s="32"/>
      <c r="DS787" s="32"/>
      <c r="DT787" s="32"/>
      <c r="DU787" s="32"/>
      <c r="DV787" s="32"/>
      <c r="DW787" s="32"/>
      <c r="DX787" s="32"/>
      <c r="DY787" s="32"/>
      <c r="DZ787" s="32"/>
      <c r="EA787" s="32"/>
      <c r="EB787" s="32"/>
      <c r="EC787" s="32"/>
      <c r="ED787" s="32"/>
      <c r="EE787" s="32"/>
      <c r="EF787" s="32"/>
      <c r="EG787" s="32"/>
      <c r="EH787" s="32"/>
      <c r="EI787" s="32"/>
      <c r="EJ787" s="32"/>
      <c r="EK787" s="32"/>
      <c r="EL787" s="32"/>
    </row>
    <row r="788" spans="1:142" ht="12.7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88"/>
      <c r="X788" s="32"/>
      <c r="Y788" s="32"/>
      <c r="Z788" s="32"/>
      <c r="AA788" s="32"/>
      <c r="AB788" s="32"/>
      <c r="AC788" s="32"/>
      <c r="AD788" s="88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145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88"/>
      <c r="BT788" s="32"/>
      <c r="BU788" s="32"/>
      <c r="BV788" s="32"/>
      <c r="BW788" s="32"/>
      <c r="BX788" s="32"/>
      <c r="BY788" s="32"/>
      <c r="BZ788" s="32"/>
      <c r="CA788" s="32"/>
      <c r="CB788" s="32"/>
      <c r="CC788" s="32"/>
      <c r="CD788" s="32"/>
      <c r="CE788" s="32"/>
      <c r="CF788" s="32"/>
      <c r="CG788" s="32"/>
      <c r="CH788" s="32"/>
      <c r="CI788" s="32"/>
      <c r="CJ788" s="32"/>
      <c r="CK788" s="32"/>
      <c r="CL788" s="32"/>
      <c r="CM788" s="32"/>
      <c r="CN788" s="88"/>
      <c r="CO788" s="32"/>
      <c r="CP788" s="32"/>
      <c r="CQ788" s="32"/>
      <c r="CR788" s="32"/>
      <c r="CS788" s="32"/>
      <c r="CT788" s="88"/>
      <c r="CU788" s="32"/>
      <c r="CV788" s="32"/>
      <c r="CW788" s="32"/>
      <c r="CX788" s="32"/>
      <c r="CY788" s="32"/>
      <c r="CZ788" s="32"/>
      <c r="DA788" s="32"/>
      <c r="DB788" s="32"/>
      <c r="DC788" s="32"/>
      <c r="DD788" s="32"/>
      <c r="DE788" s="32"/>
      <c r="DF788" s="32"/>
      <c r="DG788" s="32"/>
      <c r="DH788" s="32"/>
      <c r="DI788" s="88"/>
      <c r="DJ788" s="32"/>
      <c r="DK788" s="32"/>
      <c r="DL788" s="32"/>
      <c r="DM788" s="32"/>
      <c r="DN788" s="88"/>
      <c r="DO788" s="32"/>
      <c r="DP788" s="32"/>
      <c r="DQ788" s="32"/>
      <c r="DR788" s="32"/>
      <c r="DS788" s="32"/>
      <c r="DT788" s="32"/>
      <c r="DU788" s="32"/>
      <c r="DV788" s="32"/>
      <c r="DW788" s="32"/>
      <c r="DX788" s="32"/>
      <c r="DY788" s="32"/>
      <c r="DZ788" s="32"/>
      <c r="EA788" s="32"/>
      <c r="EB788" s="32"/>
      <c r="EC788" s="32"/>
      <c r="ED788" s="32"/>
      <c r="EE788" s="32"/>
      <c r="EF788" s="32"/>
      <c r="EG788" s="32"/>
      <c r="EH788" s="32"/>
      <c r="EI788" s="32"/>
      <c r="EJ788" s="32"/>
      <c r="EK788" s="32"/>
      <c r="EL788" s="32"/>
    </row>
    <row r="789" spans="1:142" ht="12.7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88"/>
      <c r="X789" s="32"/>
      <c r="Y789" s="32"/>
      <c r="Z789" s="32"/>
      <c r="AA789" s="32"/>
      <c r="AB789" s="32"/>
      <c r="AC789" s="32"/>
      <c r="AD789" s="88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145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88"/>
      <c r="BT789" s="32"/>
      <c r="BU789" s="32"/>
      <c r="BV789" s="32"/>
      <c r="BW789" s="32"/>
      <c r="BX789" s="32"/>
      <c r="BY789" s="32"/>
      <c r="BZ789" s="32"/>
      <c r="CA789" s="32"/>
      <c r="CB789" s="32"/>
      <c r="CC789" s="32"/>
      <c r="CD789" s="32"/>
      <c r="CE789" s="32"/>
      <c r="CF789" s="32"/>
      <c r="CG789" s="32"/>
      <c r="CH789" s="32"/>
      <c r="CI789" s="32"/>
      <c r="CJ789" s="32"/>
      <c r="CK789" s="32"/>
      <c r="CL789" s="32"/>
      <c r="CM789" s="32"/>
      <c r="CN789" s="88"/>
      <c r="CO789" s="32"/>
      <c r="CP789" s="32"/>
      <c r="CQ789" s="32"/>
      <c r="CR789" s="32"/>
      <c r="CS789" s="32"/>
      <c r="CT789" s="88"/>
      <c r="CU789" s="32"/>
      <c r="CV789" s="32"/>
      <c r="CW789" s="32"/>
      <c r="CX789" s="32"/>
      <c r="CY789" s="32"/>
      <c r="CZ789" s="32"/>
      <c r="DA789" s="32"/>
      <c r="DB789" s="32"/>
      <c r="DC789" s="32"/>
      <c r="DD789" s="32"/>
      <c r="DE789" s="32"/>
      <c r="DF789" s="32"/>
      <c r="DG789" s="32"/>
      <c r="DH789" s="32"/>
      <c r="DI789" s="88"/>
      <c r="DJ789" s="32"/>
      <c r="DK789" s="32"/>
      <c r="DL789" s="32"/>
      <c r="DM789" s="32"/>
      <c r="DN789" s="88"/>
      <c r="DO789" s="32"/>
      <c r="DP789" s="32"/>
      <c r="DQ789" s="32"/>
      <c r="DR789" s="32"/>
      <c r="DS789" s="32"/>
      <c r="DT789" s="32"/>
      <c r="DU789" s="32"/>
      <c r="DV789" s="32"/>
      <c r="DW789" s="32"/>
      <c r="DX789" s="32"/>
      <c r="DY789" s="32"/>
      <c r="DZ789" s="32"/>
      <c r="EA789" s="32"/>
      <c r="EB789" s="32"/>
      <c r="EC789" s="32"/>
      <c r="ED789" s="32"/>
      <c r="EE789" s="32"/>
      <c r="EF789" s="32"/>
      <c r="EG789" s="32"/>
      <c r="EH789" s="32"/>
      <c r="EI789" s="32"/>
      <c r="EJ789" s="32"/>
      <c r="EK789" s="32"/>
      <c r="EL789" s="32"/>
    </row>
    <row r="790" spans="1:142" ht="12.7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88"/>
      <c r="X790" s="32"/>
      <c r="Y790" s="32"/>
      <c r="Z790" s="32"/>
      <c r="AA790" s="32"/>
      <c r="AB790" s="32"/>
      <c r="AC790" s="32"/>
      <c r="AD790" s="88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145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88"/>
      <c r="BT790" s="32"/>
      <c r="BU790" s="32"/>
      <c r="BV790" s="32"/>
      <c r="BW790" s="32"/>
      <c r="BX790" s="32"/>
      <c r="BY790" s="32"/>
      <c r="BZ790" s="32"/>
      <c r="CA790" s="32"/>
      <c r="CB790" s="32"/>
      <c r="CC790" s="32"/>
      <c r="CD790" s="32"/>
      <c r="CE790" s="32"/>
      <c r="CF790" s="32"/>
      <c r="CG790" s="32"/>
      <c r="CH790" s="32"/>
      <c r="CI790" s="32"/>
      <c r="CJ790" s="32"/>
      <c r="CK790" s="32"/>
      <c r="CL790" s="32"/>
      <c r="CM790" s="32"/>
      <c r="CN790" s="88"/>
      <c r="CO790" s="32"/>
      <c r="CP790" s="32"/>
      <c r="CQ790" s="32"/>
      <c r="CR790" s="32"/>
      <c r="CS790" s="32"/>
      <c r="CT790" s="88"/>
      <c r="CU790" s="32"/>
      <c r="CV790" s="32"/>
      <c r="CW790" s="32"/>
      <c r="CX790" s="32"/>
      <c r="CY790" s="32"/>
      <c r="CZ790" s="32"/>
      <c r="DA790" s="32"/>
      <c r="DB790" s="32"/>
      <c r="DC790" s="32"/>
      <c r="DD790" s="32"/>
      <c r="DE790" s="32"/>
      <c r="DF790" s="32"/>
      <c r="DG790" s="32"/>
      <c r="DH790" s="32"/>
      <c r="DI790" s="88"/>
      <c r="DJ790" s="32"/>
      <c r="DK790" s="32"/>
      <c r="DL790" s="32"/>
      <c r="DM790" s="32"/>
      <c r="DN790" s="88"/>
      <c r="DO790" s="32"/>
      <c r="DP790" s="32"/>
      <c r="DQ790" s="32"/>
      <c r="DR790" s="32"/>
      <c r="DS790" s="32"/>
      <c r="DT790" s="32"/>
      <c r="DU790" s="32"/>
      <c r="DV790" s="32"/>
      <c r="DW790" s="32"/>
      <c r="DX790" s="32"/>
      <c r="DY790" s="32"/>
      <c r="DZ790" s="32"/>
      <c r="EA790" s="32"/>
      <c r="EB790" s="32"/>
      <c r="EC790" s="32"/>
      <c r="ED790" s="32"/>
      <c r="EE790" s="32"/>
      <c r="EF790" s="32"/>
      <c r="EG790" s="32"/>
      <c r="EH790" s="32"/>
      <c r="EI790" s="32"/>
      <c r="EJ790" s="32"/>
      <c r="EK790" s="32"/>
      <c r="EL790" s="32"/>
    </row>
    <row r="791" spans="1:142" ht="12.7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88"/>
      <c r="X791" s="32"/>
      <c r="Y791" s="32"/>
      <c r="Z791" s="32"/>
      <c r="AA791" s="32"/>
      <c r="AB791" s="32"/>
      <c r="AC791" s="32"/>
      <c r="AD791" s="88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145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88"/>
      <c r="BT791" s="32"/>
      <c r="BU791" s="32"/>
      <c r="BV791" s="32"/>
      <c r="BW791" s="32"/>
      <c r="BX791" s="32"/>
      <c r="BY791" s="32"/>
      <c r="BZ791" s="32"/>
      <c r="CA791" s="32"/>
      <c r="CB791" s="32"/>
      <c r="CC791" s="32"/>
      <c r="CD791" s="32"/>
      <c r="CE791" s="32"/>
      <c r="CF791" s="32"/>
      <c r="CG791" s="32"/>
      <c r="CH791" s="32"/>
      <c r="CI791" s="32"/>
      <c r="CJ791" s="32"/>
      <c r="CK791" s="32"/>
      <c r="CL791" s="32"/>
      <c r="CM791" s="32"/>
      <c r="CN791" s="88"/>
      <c r="CO791" s="32"/>
      <c r="CP791" s="32"/>
      <c r="CQ791" s="32"/>
      <c r="CR791" s="32"/>
      <c r="CS791" s="32"/>
      <c r="CT791" s="88"/>
      <c r="CU791" s="32"/>
      <c r="CV791" s="32"/>
      <c r="CW791" s="32"/>
      <c r="CX791" s="32"/>
      <c r="CY791" s="32"/>
      <c r="CZ791" s="32"/>
      <c r="DA791" s="32"/>
      <c r="DB791" s="32"/>
      <c r="DC791" s="32"/>
      <c r="DD791" s="32"/>
      <c r="DE791" s="32"/>
      <c r="DF791" s="32"/>
      <c r="DG791" s="32"/>
      <c r="DH791" s="32"/>
      <c r="DI791" s="88"/>
      <c r="DJ791" s="32"/>
      <c r="DK791" s="32"/>
      <c r="DL791" s="32"/>
      <c r="DM791" s="32"/>
      <c r="DN791" s="88"/>
      <c r="DO791" s="32"/>
      <c r="DP791" s="32"/>
      <c r="DQ791" s="32"/>
      <c r="DR791" s="32"/>
      <c r="DS791" s="32"/>
      <c r="DT791" s="32"/>
      <c r="DU791" s="32"/>
      <c r="DV791" s="32"/>
      <c r="DW791" s="32"/>
      <c r="DX791" s="32"/>
      <c r="DY791" s="32"/>
      <c r="DZ791" s="32"/>
      <c r="EA791" s="32"/>
      <c r="EB791" s="32"/>
      <c r="EC791" s="32"/>
      <c r="ED791" s="32"/>
      <c r="EE791" s="32"/>
      <c r="EF791" s="32"/>
      <c r="EG791" s="32"/>
      <c r="EH791" s="32"/>
      <c r="EI791" s="32"/>
      <c r="EJ791" s="32"/>
      <c r="EK791" s="32"/>
      <c r="EL791" s="32"/>
    </row>
    <row r="792" spans="1:142" ht="12.7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88"/>
      <c r="X792" s="32"/>
      <c r="Y792" s="32"/>
      <c r="Z792" s="32"/>
      <c r="AA792" s="32"/>
      <c r="AB792" s="32"/>
      <c r="AC792" s="32"/>
      <c r="AD792" s="88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145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88"/>
      <c r="BT792" s="32"/>
      <c r="BU792" s="32"/>
      <c r="BV792" s="32"/>
      <c r="BW792" s="32"/>
      <c r="BX792" s="32"/>
      <c r="BY792" s="32"/>
      <c r="BZ792" s="32"/>
      <c r="CA792" s="32"/>
      <c r="CB792" s="32"/>
      <c r="CC792" s="32"/>
      <c r="CD792" s="32"/>
      <c r="CE792" s="32"/>
      <c r="CF792" s="32"/>
      <c r="CG792" s="32"/>
      <c r="CH792" s="32"/>
      <c r="CI792" s="32"/>
      <c r="CJ792" s="32"/>
      <c r="CK792" s="32"/>
      <c r="CL792" s="32"/>
      <c r="CM792" s="32"/>
      <c r="CN792" s="88"/>
      <c r="CO792" s="32"/>
      <c r="CP792" s="32"/>
      <c r="CQ792" s="32"/>
      <c r="CR792" s="32"/>
      <c r="CS792" s="32"/>
      <c r="CT792" s="88"/>
      <c r="CU792" s="32"/>
      <c r="CV792" s="32"/>
      <c r="CW792" s="32"/>
      <c r="CX792" s="32"/>
      <c r="CY792" s="32"/>
      <c r="CZ792" s="32"/>
      <c r="DA792" s="32"/>
      <c r="DB792" s="32"/>
      <c r="DC792" s="32"/>
      <c r="DD792" s="32"/>
      <c r="DE792" s="32"/>
      <c r="DF792" s="32"/>
      <c r="DG792" s="32"/>
      <c r="DH792" s="32"/>
      <c r="DI792" s="88"/>
      <c r="DJ792" s="32"/>
      <c r="DK792" s="32"/>
      <c r="DL792" s="32"/>
      <c r="DM792" s="32"/>
      <c r="DN792" s="88"/>
      <c r="DO792" s="32"/>
      <c r="DP792" s="32"/>
      <c r="DQ792" s="32"/>
      <c r="DR792" s="32"/>
      <c r="DS792" s="32"/>
      <c r="DT792" s="32"/>
      <c r="DU792" s="32"/>
      <c r="DV792" s="32"/>
      <c r="DW792" s="32"/>
      <c r="DX792" s="32"/>
      <c r="DY792" s="32"/>
      <c r="DZ792" s="32"/>
      <c r="EA792" s="32"/>
      <c r="EB792" s="32"/>
      <c r="EC792" s="32"/>
      <c r="ED792" s="32"/>
      <c r="EE792" s="32"/>
      <c r="EF792" s="32"/>
      <c r="EG792" s="32"/>
      <c r="EH792" s="32"/>
      <c r="EI792" s="32"/>
      <c r="EJ792" s="32"/>
      <c r="EK792" s="32"/>
      <c r="EL792" s="32"/>
    </row>
    <row r="793" spans="1:142" ht="12.7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88"/>
      <c r="X793" s="32"/>
      <c r="Y793" s="32"/>
      <c r="Z793" s="32"/>
      <c r="AA793" s="32"/>
      <c r="AB793" s="32"/>
      <c r="AC793" s="32"/>
      <c r="AD793" s="88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145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88"/>
      <c r="BT793" s="32"/>
      <c r="BU793" s="32"/>
      <c r="BV793" s="32"/>
      <c r="BW793" s="32"/>
      <c r="BX793" s="32"/>
      <c r="BY793" s="32"/>
      <c r="BZ793" s="32"/>
      <c r="CA793" s="32"/>
      <c r="CB793" s="32"/>
      <c r="CC793" s="32"/>
      <c r="CD793" s="32"/>
      <c r="CE793" s="32"/>
      <c r="CF793" s="32"/>
      <c r="CG793" s="32"/>
      <c r="CH793" s="32"/>
      <c r="CI793" s="32"/>
      <c r="CJ793" s="32"/>
      <c r="CK793" s="32"/>
      <c r="CL793" s="32"/>
      <c r="CM793" s="32"/>
      <c r="CN793" s="88"/>
      <c r="CO793" s="32"/>
      <c r="CP793" s="32"/>
      <c r="CQ793" s="32"/>
      <c r="CR793" s="32"/>
      <c r="CS793" s="32"/>
      <c r="CT793" s="88"/>
      <c r="CU793" s="32"/>
      <c r="CV793" s="32"/>
      <c r="CW793" s="32"/>
      <c r="CX793" s="32"/>
      <c r="CY793" s="32"/>
      <c r="CZ793" s="32"/>
      <c r="DA793" s="32"/>
      <c r="DB793" s="32"/>
      <c r="DC793" s="32"/>
      <c r="DD793" s="32"/>
      <c r="DE793" s="32"/>
      <c r="DF793" s="32"/>
      <c r="DG793" s="32"/>
      <c r="DH793" s="32"/>
      <c r="DI793" s="88"/>
      <c r="DJ793" s="32"/>
      <c r="DK793" s="32"/>
      <c r="DL793" s="32"/>
      <c r="DM793" s="32"/>
      <c r="DN793" s="88"/>
      <c r="DO793" s="32"/>
      <c r="DP793" s="32"/>
      <c r="DQ793" s="32"/>
      <c r="DR793" s="32"/>
      <c r="DS793" s="32"/>
      <c r="DT793" s="32"/>
      <c r="DU793" s="32"/>
      <c r="DV793" s="32"/>
      <c r="DW793" s="32"/>
      <c r="DX793" s="32"/>
      <c r="DY793" s="32"/>
      <c r="DZ793" s="32"/>
      <c r="EA793" s="32"/>
      <c r="EB793" s="32"/>
      <c r="EC793" s="32"/>
      <c r="ED793" s="32"/>
      <c r="EE793" s="32"/>
      <c r="EF793" s="32"/>
      <c r="EG793" s="32"/>
      <c r="EH793" s="32"/>
      <c r="EI793" s="32"/>
      <c r="EJ793" s="32"/>
      <c r="EK793" s="32"/>
      <c r="EL793" s="32"/>
    </row>
    <row r="794" spans="1:142" ht="12.7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88"/>
      <c r="X794" s="32"/>
      <c r="Y794" s="32"/>
      <c r="Z794" s="32"/>
      <c r="AA794" s="32"/>
      <c r="AB794" s="32"/>
      <c r="AC794" s="32"/>
      <c r="AD794" s="88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145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88"/>
      <c r="BT794" s="32"/>
      <c r="BU794" s="32"/>
      <c r="BV794" s="32"/>
      <c r="BW794" s="32"/>
      <c r="BX794" s="32"/>
      <c r="BY794" s="32"/>
      <c r="BZ794" s="32"/>
      <c r="CA794" s="32"/>
      <c r="CB794" s="32"/>
      <c r="CC794" s="32"/>
      <c r="CD794" s="32"/>
      <c r="CE794" s="32"/>
      <c r="CF794" s="32"/>
      <c r="CG794" s="32"/>
      <c r="CH794" s="32"/>
      <c r="CI794" s="32"/>
      <c r="CJ794" s="32"/>
      <c r="CK794" s="32"/>
      <c r="CL794" s="32"/>
      <c r="CM794" s="32"/>
      <c r="CN794" s="88"/>
      <c r="CO794" s="32"/>
      <c r="CP794" s="32"/>
      <c r="CQ794" s="32"/>
      <c r="CR794" s="32"/>
      <c r="CS794" s="32"/>
      <c r="CT794" s="88"/>
      <c r="CU794" s="32"/>
      <c r="CV794" s="32"/>
      <c r="CW794" s="32"/>
      <c r="CX794" s="32"/>
      <c r="CY794" s="32"/>
      <c r="CZ794" s="32"/>
      <c r="DA794" s="32"/>
      <c r="DB794" s="32"/>
      <c r="DC794" s="32"/>
      <c r="DD794" s="32"/>
      <c r="DE794" s="32"/>
      <c r="DF794" s="32"/>
      <c r="DG794" s="32"/>
      <c r="DH794" s="32"/>
      <c r="DI794" s="88"/>
      <c r="DJ794" s="32"/>
      <c r="DK794" s="32"/>
      <c r="DL794" s="32"/>
      <c r="DM794" s="32"/>
      <c r="DN794" s="88"/>
      <c r="DO794" s="32"/>
      <c r="DP794" s="32"/>
      <c r="DQ794" s="32"/>
      <c r="DR794" s="32"/>
      <c r="DS794" s="32"/>
      <c r="DT794" s="32"/>
      <c r="DU794" s="32"/>
      <c r="DV794" s="32"/>
      <c r="DW794" s="32"/>
      <c r="DX794" s="32"/>
      <c r="DY794" s="32"/>
      <c r="DZ794" s="32"/>
      <c r="EA794" s="32"/>
      <c r="EB794" s="32"/>
      <c r="EC794" s="32"/>
      <c r="ED794" s="32"/>
      <c r="EE794" s="32"/>
      <c r="EF794" s="32"/>
      <c r="EG794" s="32"/>
      <c r="EH794" s="32"/>
      <c r="EI794" s="32"/>
      <c r="EJ794" s="32"/>
      <c r="EK794" s="32"/>
      <c r="EL794" s="32"/>
    </row>
    <row r="795" spans="1:142" ht="12.7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88"/>
      <c r="X795" s="32"/>
      <c r="Y795" s="32"/>
      <c r="Z795" s="32"/>
      <c r="AA795" s="32"/>
      <c r="AB795" s="32"/>
      <c r="AC795" s="32"/>
      <c r="AD795" s="88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145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88"/>
      <c r="BT795" s="32"/>
      <c r="BU795" s="32"/>
      <c r="BV795" s="32"/>
      <c r="BW795" s="32"/>
      <c r="BX795" s="32"/>
      <c r="BY795" s="32"/>
      <c r="BZ795" s="32"/>
      <c r="CA795" s="32"/>
      <c r="CB795" s="32"/>
      <c r="CC795" s="32"/>
      <c r="CD795" s="32"/>
      <c r="CE795" s="32"/>
      <c r="CF795" s="32"/>
      <c r="CG795" s="32"/>
      <c r="CH795" s="32"/>
      <c r="CI795" s="32"/>
      <c r="CJ795" s="32"/>
      <c r="CK795" s="32"/>
      <c r="CL795" s="32"/>
      <c r="CM795" s="32"/>
      <c r="CN795" s="88"/>
      <c r="CO795" s="32"/>
      <c r="CP795" s="32"/>
      <c r="CQ795" s="32"/>
      <c r="CR795" s="32"/>
      <c r="CS795" s="32"/>
      <c r="CT795" s="88"/>
      <c r="CU795" s="32"/>
      <c r="CV795" s="32"/>
      <c r="CW795" s="32"/>
      <c r="CX795" s="32"/>
      <c r="CY795" s="32"/>
      <c r="CZ795" s="32"/>
      <c r="DA795" s="32"/>
      <c r="DB795" s="32"/>
      <c r="DC795" s="32"/>
      <c r="DD795" s="32"/>
      <c r="DE795" s="32"/>
      <c r="DF795" s="32"/>
      <c r="DG795" s="32"/>
      <c r="DH795" s="32"/>
      <c r="DI795" s="88"/>
      <c r="DJ795" s="32"/>
      <c r="DK795" s="32"/>
      <c r="DL795" s="32"/>
      <c r="DM795" s="32"/>
      <c r="DN795" s="88"/>
      <c r="DO795" s="32"/>
      <c r="DP795" s="32"/>
      <c r="DQ795" s="32"/>
      <c r="DR795" s="32"/>
      <c r="DS795" s="32"/>
      <c r="DT795" s="32"/>
      <c r="DU795" s="32"/>
      <c r="DV795" s="32"/>
      <c r="DW795" s="32"/>
      <c r="DX795" s="32"/>
      <c r="DY795" s="32"/>
      <c r="DZ795" s="32"/>
      <c r="EA795" s="32"/>
      <c r="EB795" s="32"/>
      <c r="EC795" s="32"/>
      <c r="ED795" s="32"/>
      <c r="EE795" s="32"/>
      <c r="EF795" s="32"/>
      <c r="EG795" s="32"/>
      <c r="EH795" s="32"/>
      <c r="EI795" s="32"/>
      <c r="EJ795" s="32"/>
      <c r="EK795" s="32"/>
      <c r="EL795" s="32"/>
    </row>
    <row r="796" spans="1:142" ht="12.7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88"/>
      <c r="X796" s="32"/>
      <c r="Y796" s="32"/>
      <c r="Z796" s="32"/>
      <c r="AA796" s="32"/>
      <c r="AB796" s="32"/>
      <c r="AC796" s="32"/>
      <c r="AD796" s="88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145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88"/>
      <c r="BT796" s="32"/>
      <c r="BU796" s="32"/>
      <c r="BV796" s="32"/>
      <c r="BW796" s="32"/>
      <c r="BX796" s="32"/>
      <c r="BY796" s="32"/>
      <c r="BZ796" s="32"/>
      <c r="CA796" s="32"/>
      <c r="CB796" s="32"/>
      <c r="CC796" s="32"/>
      <c r="CD796" s="32"/>
      <c r="CE796" s="32"/>
      <c r="CF796" s="32"/>
      <c r="CG796" s="32"/>
      <c r="CH796" s="32"/>
      <c r="CI796" s="32"/>
      <c r="CJ796" s="32"/>
      <c r="CK796" s="32"/>
      <c r="CL796" s="32"/>
      <c r="CM796" s="32"/>
      <c r="CN796" s="88"/>
      <c r="CO796" s="32"/>
      <c r="CP796" s="32"/>
      <c r="CQ796" s="32"/>
      <c r="CR796" s="32"/>
      <c r="CS796" s="32"/>
      <c r="CT796" s="88"/>
      <c r="CU796" s="32"/>
      <c r="CV796" s="32"/>
      <c r="CW796" s="32"/>
      <c r="CX796" s="32"/>
      <c r="CY796" s="32"/>
      <c r="CZ796" s="32"/>
      <c r="DA796" s="32"/>
      <c r="DB796" s="32"/>
      <c r="DC796" s="32"/>
      <c r="DD796" s="32"/>
      <c r="DE796" s="32"/>
      <c r="DF796" s="32"/>
      <c r="DG796" s="32"/>
      <c r="DH796" s="32"/>
      <c r="DI796" s="88"/>
      <c r="DJ796" s="32"/>
      <c r="DK796" s="32"/>
      <c r="DL796" s="32"/>
      <c r="DM796" s="32"/>
      <c r="DN796" s="88"/>
      <c r="DO796" s="32"/>
      <c r="DP796" s="32"/>
      <c r="DQ796" s="32"/>
      <c r="DR796" s="32"/>
      <c r="DS796" s="32"/>
      <c r="DT796" s="32"/>
      <c r="DU796" s="32"/>
      <c r="DV796" s="32"/>
      <c r="DW796" s="32"/>
      <c r="DX796" s="32"/>
      <c r="DY796" s="32"/>
      <c r="DZ796" s="32"/>
      <c r="EA796" s="32"/>
      <c r="EB796" s="32"/>
      <c r="EC796" s="32"/>
      <c r="ED796" s="32"/>
      <c r="EE796" s="32"/>
      <c r="EF796" s="32"/>
      <c r="EG796" s="32"/>
      <c r="EH796" s="32"/>
      <c r="EI796" s="32"/>
      <c r="EJ796" s="32"/>
      <c r="EK796" s="32"/>
      <c r="EL796" s="32"/>
    </row>
    <row r="797" spans="1:142" ht="12.7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88"/>
      <c r="X797" s="32"/>
      <c r="Y797" s="32"/>
      <c r="Z797" s="32"/>
      <c r="AA797" s="32"/>
      <c r="AB797" s="32"/>
      <c r="AC797" s="32"/>
      <c r="AD797" s="88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145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88"/>
      <c r="BT797" s="32"/>
      <c r="BU797" s="32"/>
      <c r="BV797" s="32"/>
      <c r="BW797" s="32"/>
      <c r="BX797" s="32"/>
      <c r="BY797" s="32"/>
      <c r="BZ797" s="32"/>
      <c r="CA797" s="32"/>
      <c r="CB797" s="32"/>
      <c r="CC797" s="32"/>
      <c r="CD797" s="32"/>
      <c r="CE797" s="32"/>
      <c r="CF797" s="32"/>
      <c r="CG797" s="32"/>
      <c r="CH797" s="32"/>
      <c r="CI797" s="32"/>
      <c r="CJ797" s="32"/>
      <c r="CK797" s="32"/>
      <c r="CL797" s="32"/>
      <c r="CM797" s="32"/>
      <c r="CN797" s="88"/>
      <c r="CO797" s="32"/>
      <c r="CP797" s="32"/>
      <c r="CQ797" s="32"/>
      <c r="CR797" s="32"/>
      <c r="CS797" s="32"/>
      <c r="CT797" s="88"/>
      <c r="CU797" s="32"/>
      <c r="CV797" s="32"/>
      <c r="CW797" s="32"/>
      <c r="CX797" s="32"/>
      <c r="CY797" s="32"/>
      <c r="CZ797" s="32"/>
      <c r="DA797" s="32"/>
      <c r="DB797" s="32"/>
      <c r="DC797" s="32"/>
      <c r="DD797" s="32"/>
      <c r="DE797" s="32"/>
      <c r="DF797" s="32"/>
      <c r="DG797" s="32"/>
      <c r="DH797" s="32"/>
      <c r="DI797" s="88"/>
      <c r="DJ797" s="32"/>
      <c r="DK797" s="32"/>
      <c r="DL797" s="32"/>
      <c r="DM797" s="32"/>
      <c r="DN797" s="88"/>
      <c r="DO797" s="32"/>
      <c r="DP797" s="32"/>
      <c r="DQ797" s="32"/>
      <c r="DR797" s="32"/>
      <c r="DS797" s="32"/>
      <c r="DT797" s="32"/>
      <c r="DU797" s="32"/>
      <c r="DV797" s="32"/>
      <c r="DW797" s="32"/>
      <c r="DX797" s="32"/>
      <c r="DY797" s="32"/>
      <c r="DZ797" s="32"/>
      <c r="EA797" s="32"/>
      <c r="EB797" s="32"/>
      <c r="EC797" s="32"/>
      <c r="ED797" s="32"/>
      <c r="EE797" s="32"/>
      <c r="EF797" s="32"/>
      <c r="EG797" s="32"/>
      <c r="EH797" s="32"/>
      <c r="EI797" s="32"/>
      <c r="EJ797" s="32"/>
      <c r="EK797" s="32"/>
      <c r="EL797" s="32"/>
    </row>
    <row r="798" spans="1:142" ht="12.7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88"/>
      <c r="X798" s="32"/>
      <c r="Y798" s="32"/>
      <c r="Z798" s="32"/>
      <c r="AA798" s="32"/>
      <c r="AB798" s="32"/>
      <c r="AC798" s="32"/>
      <c r="AD798" s="88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145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88"/>
      <c r="BT798" s="32"/>
      <c r="BU798" s="32"/>
      <c r="BV798" s="32"/>
      <c r="BW798" s="32"/>
      <c r="BX798" s="32"/>
      <c r="BY798" s="32"/>
      <c r="BZ798" s="32"/>
      <c r="CA798" s="32"/>
      <c r="CB798" s="32"/>
      <c r="CC798" s="32"/>
      <c r="CD798" s="32"/>
      <c r="CE798" s="32"/>
      <c r="CF798" s="32"/>
      <c r="CG798" s="32"/>
      <c r="CH798" s="32"/>
      <c r="CI798" s="32"/>
      <c r="CJ798" s="32"/>
      <c r="CK798" s="32"/>
      <c r="CL798" s="32"/>
      <c r="CM798" s="32"/>
      <c r="CN798" s="88"/>
      <c r="CO798" s="32"/>
      <c r="CP798" s="32"/>
      <c r="CQ798" s="32"/>
      <c r="CR798" s="32"/>
      <c r="CS798" s="32"/>
      <c r="CT798" s="88"/>
      <c r="CU798" s="32"/>
      <c r="CV798" s="32"/>
      <c r="CW798" s="32"/>
      <c r="CX798" s="32"/>
      <c r="CY798" s="32"/>
      <c r="CZ798" s="32"/>
      <c r="DA798" s="32"/>
      <c r="DB798" s="32"/>
      <c r="DC798" s="32"/>
      <c r="DD798" s="32"/>
      <c r="DE798" s="32"/>
      <c r="DF798" s="32"/>
      <c r="DG798" s="32"/>
      <c r="DH798" s="32"/>
      <c r="DI798" s="88"/>
      <c r="DJ798" s="32"/>
      <c r="DK798" s="32"/>
      <c r="DL798" s="32"/>
      <c r="DM798" s="32"/>
      <c r="DN798" s="88"/>
      <c r="DO798" s="32"/>
      <c r="DP798" s="32"/>
      <c r="DQ798" s="32"/>
      <c r="DR798" s="32"/>
      <c r="DS798" s="32"/>
      <c r="DT798" s="32"/>
      <c r="DU798" s="32"/>
      <c r="DV798" s="32"/>
      <c r="DW798" s="32"/>
      <c r="DX798" s="32"/>
      <c r="DY798" s="32"/>
      <c r="DZ798" s="32"/>
      <c r="EA798" s="32"/>
      <c r="EB798" s="32"/>
      <c r="EC798" s="32"/>
      <c r="ED798" s="32"/>
      <c r="EE798" s="32"/>
      <c r="EF798" s="32"/>
      <c r="EG798" s="32"/>
      <c r="EH798" s="32"/>
      <c r="EI798" s="32"/>
      <c r="EJ798" s="32"/>
      <c r="EK798" s="32"/>
      <c r="EL798" s="32"/>
    </row>
    <row r="799" spans="1:142" ht="12.7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88"/>
      <c r="X799" s="32"/>
      <c r="Y799" s="32"/>
      <c r="Z799" s="32"/>
      <c r="AA799" s="32"/>
      <c r="AB799" s="32"/>
      <c r="AC799" s="32"/>
      <c r="AD799" s="88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145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88"/>
      <c r="BT799" s="32"/>
      <c r="BU799" s="32"/>
      <c r="BV799" s="32"/>
      <c r="BW799" s="32"/>
      <c r="BX799" s="32"/>
      <c r="BY799" s="32"/>
      <c r="BZ799" s="32"/>
      <c r="CA799" s="32"/>
      <c r="CB799" s="32"/>
      <c r="CC799" s="32"/>
      <c r="CD799" s="32"/>
      <c r="CE799" s="32"/>
      <c r="CF799" s="32"/>
      <c r="CG799" s="32"/>
      <c r="CH799" s="32"/>
      <c r="CI799" s="32"/>
      <c r="CJ799" s="32"/>
      <c r="CK799" s="32"/>
      <c r="CL799" s="32"/>
      <c r="CM799" s="32"/>
      <c r="CN799" s="88"/>
      <c r="CO799" s="32"/>
      <c r="CP799" s="32"/>
      <c r="CQ799" s="32"/>
      <c r="CR799" s="32"/>
      <c r="CS799" s="32"/>
      <c r="CT799" s="88"/>
      <c r="CU799" s="32"/>
      <c r="CV799" s="32"/>
      <c r="CW799" s="32"/>
      <c r="CX799" s="32"/>
      <c r="CY799" s="32"/>
      <c r="CZ799" s="32"/>
      <c r="DA799" s="32"/>
      <c r="DB799" s="32"/>
      <c r="DC799" s="32"/>
      <c r="DD799" s="32"/>
      <c r="DE799" s="32"/>
      <c r="DF799" s="32"/>
      <c r="DG799" s="32"/>
      <c r="DH799" s="32"/>
      <c r="DI799" s="88"/>
      <c r="DJ799" s="32"/>
      <c r="DK799" s="32"/>
      <c r="DL799" s="32"/>
      <c r="DM799" s="32"/>
      <c r="DN799" s="88"/>
      <c r="DO799" s="32"/>
      <c r="DP799" s="32"/>
      <c r="DQ799" s="32"/>
      <c r="DR799" s="32"/>
      <c r="DS799" s="32"/>
      <c r="DT799" s="32"/>
      <c r="DU799" s="32"/>
      <c r="DV799" s="32"/>
      <c r="DW799" s="32"/>
      <c r="DX799" s="32"/>
      <c r="DY799" s="32"/>
      <c r="DZ799" s="32"/>
      <c r="EA799" s="32"/>
      <c r="EB799" s="32"/>
      <c r="EC799" s="32"/>
      <c r="ED799" s="32"/>
      <c r="EE799" s="32"/>
      <c r="EF799" s="32"/>
      <c r="EG799" s="32"/>
      <c r="EH799" s="32"/>
      <c r="EI799" s="32"/>
      <c r="EJ799" s="32"/>
      <c r="EK799" s="32"/>
      <c r="EL799" s="32"/>
    </row>
    <row r="800" spans="1:142" ht="12.7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88"/>
      <c r="X800" s="32"/>
      <c r="Y800" s="32"/>
      <c r="Z800" s="32"/>
      <c r="AA800" s="32"/>
      <c r="AB800" s="32"/>
      <c r="AC800" s="32"/>
      <c r="AD800" s="88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145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88"/>
      <c r="BT800" s="32"/>
      <c r="BU800" s="32"/>
      <c r="BV800" s="32"/>
      <c r="BW800" s="32"/>
      <c r="BX800" s="32"/>
      <c r="BY800" s="32"/>
      <c r="BZ800" s="32"/>
      <c r="CA800" s="32"/>
      <c r="CB800" s="32"/>
      <c r="CC800" s="32"/>
      <c r="CD800" s="32"/>
      <c r="CE800" s="32"/>
      <c r="CF800" s="32"/>
      <c r="CG800" s="32"/>
      <c r="CH800" s="32"/>
      <c r="CI800" s="32"/>
      <c r="CJ800" s="32"/>
      <c r="CK800" s="32"/>
      <c r="CL800" s="32"/>
      <c r="CM800" s="32"/>
      <c r="CN800" s="88"/>
      <c r="CO800" s="32"/>
      <c r="CP800" s="32"/>
      <c r="CQ800" s="32"/>
      <c r="CR800" s="32"/>
      <c r="CS800" s="32"/>
      <c r="CT800" s="88"/>
      <c r="CU800" s="32"/>
      <c r="CV800" s="32"/>
      <c r="CW800" s="32"/>
      <c r="CX800" s="32"/>
      <c r="CY800" s="32"/>
      <c r="CZ800" s="32"/>
      <c r="DA800" s="32"/>
      <c r="DB800" s="32"/>
      <c r="DC800" s="32"/>
      <c r="DD800" s="32"/>
      <c r="DE800" s="32"/>
      <c r="DF800" s="32"/>
      <c r="DG800" s="32"/>
      <c r="DH800" s="32"/>
      <c r="DI800" s="88"/>
      <c r="DJ800" s="32"/>
      <c r="DK800" s="32"/>
      <c r="DL800" s="32"/>
      <c r="DM800" s="32"/>
      <c r="DN800" s="88"/>
      <c r="DO800" s="32"/>
      <c r="DP800" s="32"/>
      <c r="DQ800" s="32"/>
      <c r="DR800" s="32"/>
      <c r="DS800" s="32"/>
      <c r="DT800" s="32"/>
      <c r="DU800" s="32"/>
      <c r="DV800" s="32"/>
      <c r="DW800" s="32"/>
      <c r="DX800" s="32"/>
      <c r="DY800" s="32"/>
      <c r="DZ800" s="32"/>
      <c r="EA800" s="32"/>
      <c r="EB800" s="32"/>
      <c r="EC800" s="32"/>
      <c r="ED800" s="32"/>
      <c r="EE800" s="32"/>
      <c r="EF800" s="32"/>
      <c r="EG800" s="32"/>
      <c r="EH800" s="32"/>
      <c r="EI800" s="32"/>
      <c r="EJ800" s="32"/>
      <c r="EK800" s="32"/>
      <c r="EL800" s="32"/>
    </row>
    <row r="801" spans="1:142" ht="12.7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88"/>
      <c r="X801" s="32"/>
      <c r="Y801" s="32"/>
      <c r="Z801" s="32"/>
      <c r="AA801" s="32"/>
      <c r="AB801" s="32"/>
      <c r="AC801" s="32"/>
      <c r="AD801" s="88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145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88"/>
      <c r="BT801" s="32"/>
      <c r="BU801" s="32"/>
      <c r="BV801" s="32"/>
      <c r="BW801" s="32"/>
      <c r="BX801" s="32"/>
      <c r="BY801" s="32"/>
      <c r="BZ801" s="32"/>
      <c r="CA801" s="32"/>
      <c r="CB801" s="32"/>
      <c r="CC801" s="32"/>
      <c r="CD801" s="32"/>
      <c r="CE801" s="32"/>
      <c r="CF801" s="32"/>
      <c r="CG801" s="32"/>
      <c r="CH801" s="32"/>
      <c r="CI801" s="32"/>
      <c r="CJ801" s="32"/>
      <c r="CK801" s="32"/>
      <c r="CL801" s="32"/>
      <c r="CM801" s="32"/>
      <c r="CN801" s="88"/>
      <c r="CO801" s="32"/>
      <c r="CP801" s="32"/>
      <c r="CQ801" s="32"/>
      <c r="CR801" s="32"/>
      <c r="CS801" s="32"/>
      <c r="CT801" s="88"/>
      <c r="CU801" s="32"/>
      <c r="CV801" s="32"/>
      <c r="CW801" s="32"/>
      <c r="CX801" s="32"/>
      <c r="CY801" s="32"/>
      <c r="CZ801" s="32"/>
      <c r="DA801" s="32"/>
      <c r="DB801" s="32"/>
      <c r="DC801" s="32"/>
      <c r="DD801" s="32"/>
      <c r="DE801" s="32"/>
      <c r="DF801" s="32"/>
      <c r="DG801" s="32"/>
      <c r="DH801" s="32"/>
      <c r="DI801" s="88"/>
      <c r="DJ801" s="32"/>
      <c r="DK801" s="32"/>
      <c r="DL801" s="32"/>
      <c r="DM801" s="32"/>
      <c r="DN801" s="88"/>
      <c r="DO801" s="32"/>
      <c r="DP801" s="32"/>
      <c r="DQ801" s="32"/>
      <c r="DR801" s="32"/>
      <c r="DS801" s="32"/>
      <c r="DT801" s="32"/>
      <c r="DU801" s="32"/>
      <c r="DV801" s="32"/>
      <c r="DW801" s="32"/>
      <c r="DX801" s="32"/>
      <c r="DY801" s="32"/>
      <c r="DZ801" s="32"/>
      <c r="EA801" s="32"/>
      <c r="EB801" s="32"/>
      <c r="EC801" s="32"/>
      <c r="ED801" s="32"/>
      <c r="EE801" s="32"/>
      <c r="EF801" s="32"/>
      <c r="EG801" s="32"/>
      <c r="EH801" s="32"/>
      <c r="EI801" s="32"/>
      <c r="EJ801" s="32"/>
      <c r="EK801" s="32"/>
      <c r="EL801" s="32"/>
    </row>
    <row r="802" spans="1:142" ht="12.7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88"/>
      <c r="X802" s="32"/>
      <c r="Y802" s="32"/>
      <c r="Z802" s="32"/>
      <c r="AA802" s="32"/>
      <c r="AB802" s="32"/>
      <c r="AC802" s="32"/>
      <c r="AD802" s="88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145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88"/>
      <c r="BT802" s="32"/>
      <c r="BU802" s="32"/>
      <c r="BV802" s="32"/>
      <c r="BW802" s="32"/>
      <c r="BX802" s="32"/>
      <c r="BY802" s="32"/>
      <c r="BZ802" s="32"/>
      <c r="CA802" s="32"/>
      <c r="CB802" s="32"/>
      <c r="CC802" s="32"/>
      <c r="CD802" s="32"/>
      <c r="CE802" s="32"/>
      <c r="CF802" s="32"/>
      <c r="CG802" s="32"/>
      <c r="CH802" s="32"/>
      <c r="CI802" s="32"/>
      <c r="CJ802" s="32"/>
      <c r="CK802" s="32"/>
      <c r="CL802" s="32"/>
      <c r="CM802" s="32"/>
      <c r="CN802" s="88"/>
      <c r="CO802" s="32"/>
      <c r="CP802" s="32"/>
      <c r="CQ802" s="32"/>
      <c r="CR802" s="32"/>
      <c r="CS802" s="32"/>
      <c r="CT802" s="88"/>
      <c r="CU802" s="32"/>
      <c r="CV802" s="32"/>
      <c r="CW802" s="32"/>
      <c r="CX802" s="32"/>
      <c r="CY802" s="32"/>
      <c r="CZ802" s="32"/>
      <c r="DA802" s="32"/>
      <c r="DB802" s="32"/>
      <c r="DC802" s="32"/>
      <c r="DD802" s="32"/>
      <c r="DE802" s="32"/>
      <c r="DF802" s="32"/>
      <c r="DG802" s="32"/>
      <c r="DH802" s="32"/>
      <c r="DI802" s="88"/>
      <c r="DJ802" s="32"/>
      <c r="DK802" s="32"/>
      <c r="DL802" s="32"/>
      <c r="DM802" s="32"/>
      <c r="DN802" s="88"/>
      <c r="DO802" s="32"/>
      <c r="DP802" s="32"/>
      <c r="DQ802" s="32"/>
      <c r="DR802" s="32"/>
      <c r="DS802" s="32"/>
      <c r="DT802" s="32"/>
      <c r="DU802" s="32"/>
      <c r="DV802" s="32"/>
      <c r="DW802" s="32"/>
      <c r="DX802" s="32"/>
      <c r="DY802" s="32"/>
      <c r="DZ802" s="32"/>
      <c r="EA802" s="32"/>
      <c r="EB802" s="32"/>
      <c r="EC802" s="32"/>
      <c r="ED802" s="32"/>
      <c r="EE802" s="32"/>
      <c r="EF802" s="32"/>
      <c r="EG802" s="32"/>
      <c r="EH802" s="32"/>
      <c r="EI802" s="32"/>
      <c r="EJ802" s="32"/>
      <c r="EK802" s="32"/>
      <c r="EL802" s="32"/>
    </row>
    <row r="803" spans="1:142" ht="12.7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88"/>
      <c r="X803" s="32"/>
      <c r="Y803" s="32"/>
      <c r="Z803" s="32"/>
      <c r="AA803" s="32"/>
      <c r="AB803" s="32"/>
      <c r="AC803" s="32"/>
      <c r="AD803" s="88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145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88"/>
      <c r="BT803" s="32"/>
      <c r="BU803" s="32"/>
      <c r="BV803" s="32"/>
      <c r="BW803" s="32"/>
      <c r="BX803" s="32"/>
      <c r="BY803" s="32"/>
      <c r="BZ803" s="32"/>
      <c r="CA803" s="32"/>
      <c r="CB803" s="32"/>
      <c r="CC803" s="32"/>
      <c r="CD803" s="32"/>
      <c r="CE803" s="32"/>
      <c r="CF803" s="32"/>
      <c r="CG803" s="32"/>
      <c r="CH803" s="32"/>
      <c r="CI803" s="32"/>
      <c r="CJ803" s="32"/>
      <c r="CK803" s="32"/>
      <c r="CL803" s="32"/>
      <c r="CM803" s="32"/>
      <c r="CN803" s="88"/>
      <c r="CO803" s="32"/>
      <c r="CP803" s="32"/>
      <c r="CQ803" s="32"/>
      <c r="CR803" s="32"/>
      <c r="CS803" s="32"/>
      <c r="CT803" s="88"/>
      <c r="CU803" s="32"/>
      <c r="CV803" s="32"/>
      <c r="CW803" s="32"/>
      <c r="CX803" s="32"/>
      <c r="CY803" s="32"/>
      <c r="CZ803" s="32"/>
      <c r="DA803" s="32"/>
      <c r="DB803" s="32"/>
      <c r="DC803" s="32"/>
      <c r="DD803" s="32"/>
      <c r="DE803" s="32"/>
      <c r="DF803" s="32"/>
      <c r="DG803" s="32"/>
      <c r="DH803" s="32"/>
      <c r="DI803" s="88"/>
      <c r="DJ803" s="32"/>
      <c r="DK803" s="32"/>
      <c r="DL803" s="32"/>
      <c r="DM803" s="32"/>
      <c r="DN803" s="88"/>
      <c r="DO803" s="32"/>
      <c r="DP803" s="32"/>
      <c r="DQ803" s="32"/>
      <c r="DR803" s="32"/>
      <c r="DS803" s="32"/>
      <c r="DT803" s="32"/>
      <c r="DU803" s="32"/>
      <c r="DV803" s="32"/>
      <c r="DW803" s="32"/>
      <c r="DX803" s="32"/>
      <c r="DY803" s="32"/>
      <c r="DZ803" s="32"/>
      <c r="EA803" s="32"/>
      <c r="EB803" s="32"/>
      <c r="EC803" s="32"/>
      <c r="ED803" s="32"/>
      <c r="EE803" s="32"/>
      <c r="EF803" s="32"/>
      <c r="EG803" s="32"/>
      <c r="EH803" s="32"/>
      <c r="EI803" s="32"/>
      <c r="EJ803" s="32"/>
      <c r="EK803" s="32"/>
      <c r="EL803" s="32"/>
    </row>
    <row r="804" spans="1:142" ht="12.7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88"/>
      <c r="X804" s="32"/>
      <c r="Y804" s="32"/>
      <c r="Z804" s="32"/>
      <c r="AA804" s="32"/>
      <c r="AB804" s="32"/>
      <c r="AC804" s="32"/>
      <c r="AD804" s="88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145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88"/>
      <c r="BT804" s="32"/>
      <c r="BU804" s="32"/>
      <c r="BV804" s="32"/>
      <c r="BW804" s="32"/>
      <c r="BX804" s="32"/>
      <c r="BY804" s="32"/>
      <c r="BZ804" s="32"/>
      <c r="CA804" s="32"/>
      <c r="CB804" s="32"/>
      <c r="CC804" s="32"/>
      <c r="CD804" s="32"/>
      <c r="CE804" s="32"/>
      <c r="CF804" s="32"/>
      <c r="CG804" s="32"/>
      <c r="CH804" s="32"/>
      <c r="CI804" s="32"/>
      <c r="CJ804" s="32"/>
      <c r="CK804" s="32"/>
      <c r="CL804" s="32"/>
      <c r="CM804" s="32"/>
      <c r="CN804" s="88"/>
      <c r="CO804" s="32"/>
      <c r="CP804" s="32"/>
      <c r="CQ804" s="32"/>
      <c r="CR804" s="32"/>
      <c r="CS804" s="32"/>
      <c r="CT804" s="88"/>
      <c r="CU804" s="32"/>
      <c r="CV804" s="32"/>
      <c r="CW804" s="32"/>
      <c r="CX804" s="32"/>
      <c r="CY804" s="32"/>
      <c r="CZ804" s="32"/>
      <c r="DA804" s="32"/>
      <c r="DB804" s="32"/>
      <c r="DC804" s="32"/>
      <c r="DD804" s="32"/>
      <c r="DE804" s="32"/>
      <c r="DF804" s="32"/>
      <c r="DG804" s="32"/>
      <c r="DH804" s="32"/>
      <c r="DI804" s="88"/>
      <c r="DJ804" s="32"/>
      <c r="DK804" s="32"/>
      <c r="DL804" s="32"/>
      <c r="DM804" s="32"/>
      <c r="DN804" s="88"/>
      <c r="DO804" s="32"/>
      <c r="DP804" s="32"/>
      <c r="DQ804" s="32"/>
      <c r="DR804" s="32"/>
      <c r="DS804" s="32"/>
      <c r="DT804" s="32"/>
      <c r="DU804" s="32"/>
      <c r="DV804" s="32"/>
      <c r="DW804" s="32"/>
      <c r="DX804" s="32"/>
      <c r="DY804" s="32"/>
      <c r="DZ804" s="32"/>
      <c r="EA804" s="32"/>
      <c r="EB804" s="32"/>
      <c r="EC804" s="32"/>
      <c r="ED804" s="32"/>
      <c r="EE804" s="32"/>
      <c r="EF804" s="32"/>
      <c r="EG804" s="32"/>
      <c r="EH804" s="32"/>
      <c r="EI804" s="32"/>
      <c r="EJ804" s="32"/>
      <c r="EK804" s="32"/>
      <c r="EL804" s="32"/>
    </row>
    <row r="805" spans="1:142" ht="12.7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88"/>
      <c r="X805" s="32"/>
      <c r="Y805" s="32"/>
      <c r="Z805" s="32"/>
      <c r="AA805" s="32"/>
      <c r="AB805" s="32"/>
      <c r="AC805" s="32"/>
      <c r="AD805" s="88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145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88"/>
      <c r="BT805" s="32"/>
      <c r="BU805" s="32"/>
      <c r="BV805" s="32"/>
      <c r="BW805" s="32"/>
      <c r="BX805" s="32"/>
      <c r="BY805" s="32"/>
      <c r="BZ805" s="32"/>
      <c r="CA805" s="32"/>
      <c r="CB805" s="32"/>
      <c r="CC805" s="32"/>
      <c r="CD805" s="32"/>
      <c r="CE805" s="32"/>
      <c r="CF805" s="32"/>
      <c r="CG805" s="32"/>
      <c r="CH805" s="32"/>
      <c r="CI805" s="32"/>
      <c r="CJ805" s="32"/>
      <c r="CK805" s="32"/>
      <c r="CL805" s="32"/>
      <c r="CM805" s="32"/>
      <c r="CN805" s="88"/>
      <c r="CO805" s="32"/>
      <c r="CP805" s="32"/>
      <c r="CQ805" s="32"/>
      <c r="CR805" s="32"/>
      <c r="CS805" s="32"/>
      <c r="CT805" s="88"/>
      <c r="CU805" s="32"/>
      <c r="CV805" s="32"/>
      <c r="CW805" s="32"/>
      <c r="CX805" s="32"/>
      <c r="CY805" s="32"/>
      <c r="CZ805" s="32"/>
      <c r="DA805" s="32"/>
      <c r="DB805" s="32"/>
      <c r="DC805" s="32"/>
      <c r="DD805" s="32"/>
      <c r="DE805" s="32"/>
      <c r="DF805" s="32"/>
      <c r="DG805" s="32"/>
      <c r="DH805" s="32"/>
      <c r="DI805" s="88"/>
      <c r="DJ805" s="32"/>
      <c r="DK805" s="32"/>
      <c r="DL805" s="32"/>
      <c r="DM805" s="32"/>
      <c r="DN805" s="88"/>
      <c r="DO805" s="32"/>
      <c r="DP805" s="32"/>
      <c r="DQ805" s="32"/>
      <c r="DR805" s="32"/>
      <c r="DS805" s="32"/>
      <c r="DT805" s="32"/>
      <c r="DU805" s="32"/>
      <c r="DV805" s="32"/>
      <c r="DW805" s="32"/>
      <c r="DX805" s="32"/>
      <c r="DY805" s="32"/>
      <c r="DZ805" s="32"/>
      <c r="EA805" s="32"/>
      <c r="EB805" s="32"/>
      <c r="EC805" s="32"/>
      <c r="ED805" s="32"/>
      <c r="EE805" s="32"/>
      <c r="EF805" s="32"/>
      <c r="EG805" s="32"/>
      <c r="EH805" s="32"/>
      <c r="EI805" s="32"/>
      <c r="EJ805" s="32"/>
      <c r="EK805" s="32"/>
      <c r="EL805" s="32"/>
    </row>
    <row r="806" spans="1:142" ht="12.7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88"/>
      <c r="X806" s="32"/>
      <c r="Y806" s="32"/>
      <c r="Z806" s="32"/>
      <c r="AA806" s="32"/>
      <c r="AB806" s="32"/>
      <c r="AC806" s="32"/>
      <c r="AD806" s="88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145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88"/>
      <c r="BT806" s="32"/>
      <c r="BU806" s="32"/>
      <c r="BV806" s="32"/>
      <c r="BW806" s="32"/>
      <c r="BX806" s="32"/>
      <c r="BY806" s="32"/>
      <c r="BZ806" s="32"/>
      <c r="CA806" s="32"/>
      <c r="CB806" s="32"/>
      <c r="CC806" s="32"/>
      <c r="CD806" s="32"/>
      <c r="CE806" s="32"/>
      <c r="CF806" s="32"/>
      <c r="CG806" s="32"/>
      <c r="CH806" s="32"/>
      <c r="CI806" s="32"/>
      <c r="CJ806" s="32"/>
      <c r="CK806" s="32"/>
      <c r="CL806" s="32"/>
      <c r="CM806" s="32"/>
      <c r="CN806" s="88"/>
      <c r="CO806" s="32"/>
      <c r="CP806" s="32"/>
      <c r="CQ806" s="32"/>
      <c r="CR806" s="32"/>
      <c r="CS806" s="32"/>
      <c r="CT806" s="88"/>
      <c r="CU806" s="32"/>
      <c r="CV806" s="32"/>
      <c r="CW806" s="32"/>
      <c r="CX806" s="32"/>
      <c r="CY806" s="32"/>
      <c r="CZ806" s="32"/>
      <c r="DA806" s="32"/>
      <c r="DB806" s="32"/>
      <c r="DC806" s="32"/>
      <c r="DD806" s="32"/>
      <c r="DE806" s="32"/>
      <c r="DF806" s="32"/>
      <c r="DG806" s="32"/>
      <c r="DH806" s="32"/>
      <c r="DI806" s="88"/>
      <c r="DJ806" s="32"/>
      <c r="DK806" s="32"/>
      <c r="DL806" s="32"/>
      <c r="DM806" s="32"/>
      <c r="DN806" s="88"/>
      <c r="DO806" s="32"/>
      <c r="DP806" s="32"/>
      <c r="DQ806" s="32"/>
      <c r="DR806" s="32"/>
      <c r="DS806" s="32"/>
      <c r="DT806" s="32"/>
      <c r="DU806" s="32"/>
      <c r="DV806" s="32"/>
      <c r="DW806" s="32"/>
      <c r="DX806" s="32"/>
      <c r="DY806" s="32"/>
      <c r="DZ806" s="32"/>
      <c r="EA806" s="32"/>
      <c r="EB806" s="32"/>
      <c r="EC806" s="32"/>
      <c r="ED806" s="32"/>
      <c r="EE806" s="32"/>
      <c r="EF806" s="32"/>
      <c r="EG806" s="32"/>
      <c r="EH806" s="32"/>
      <c r="EI806" s="32"/>
      <c r="EJ806" s="32"/>
      <c r="EK806" s="32"/>
      <c r="EL806" s="32"/>
    </row>
    <row r="807" spans="1:142" ht="12.7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88"/>
      <c r="X807" s="32"/>
      <c r="Y807" s="32"/>
      <c r="Z807" s="32"/>
      <c r="AA807" s="32"/>
      <c r="AB807" s="32"/>
      <c r="AC807" s="32"/>
      <c r="AD807" s="88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145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88"/>
      <c r="BT807" s="32"/>
      <c r="BU807" s="32"/>
      <c r="BV807" s="32"/>
      <c r="BW807" s="32"/>
      <c r="BX807" s="32"/>
      <c r="BY807" s="32"/>
      <c r="BZ807" s="32"/>
      <c r="CA807" s="32"/>
      <c r="CB807" s="32"/>
      <c r="CC807" s="32"/>
      <c r="CD807" s="32"/>
      <c r="CE807" s="32"/>
      <c r="CF807" s="32"/>
      <c r="CG807" s="32"/>
      <c r="CH807" s="32"/>
      <c r="CI807" s="32"/>
      <c r="CJ807" s="32"/>
      <c r="CK807" s="32"/>
      <c r="CL807" s="32"/>
      <c r="CM807" s="32"/>
      <c r="CN807" s="88"/>
      <c r="CO807" s="32"/>
      <c r="CP807" s="32"/>
      <c r="CQ807" s="32"/>
      <c r="CR807" s="32"/>
      <c r="CS807" s="32"/>
      <c r="CT807" s="88"/>
      <c r="CU807" s="32"/>
      <c r="CV807" s="32"/>
      <c r="CW807" s="32"/>
      <c r="CX807" s="32"/>
      <c r="CY807" s="32"/>
      <c r="CZ807" s="32"/>
      <c r="DA807" s="32"/>
      <c r="DB807" s="32"/>
      <c r="DC807" s="32"/>
      <c r="DD807" s="32"/>
      <c r="DE807" s="32"/>
      <c r="DF807" s="32"/>
      <c r="DG807" s="32"/>
      <c r="DH807" s="32"/>
      <c r="DI807" s="88"/>
      <c r="DJ807" s="32"/>
      <c r="DK807" s="32"/>
      <c r="DL807" s="32"/>
      <c r="DM807" s="32"/>
      <c r="DN807" s="88"/>
      <c r="DO807" s="32"/>
      <c r="DP807" s="32"/>
      <c r="DQ807" s="32"/>
      <c r="DR807" s="32"/>
      <c r="DS807" s="32"/>
      <c r="DT807" s="32"/>
      <c r="DU807" s="32"/>
      <c r="DV807" s="32"/>
      <c r="DW807" s="32"/>
      <c r="DX807" s="32"/>
      <c r="DY807" s="32"/>
      <c r="DZ807" s="32"/>
      <c r="EA807" s="32"/>
      <c r="EB807" s="32"/>
      <c r="EC807" s="32"/>
      <c r="ED807" s="32"/>
      <c r="EE807" s="32"/>
      <c r="EF807" s="32"/>
      <c r="EG807" s="32"/>
      <c r="EH807" s="32"/>
      <c r="EI807" s="32"/>
      <c r="EJ807" s="32"/>
      <c r="EK807" s="32"/>
      <c r="EL807" s="32"/>
    </row>
    <row r="808" spans="1:142" ht="12.7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88"/>
      <c r="X808" s="32"/>
      <c r="Y808" s="32"/>
      <c r="Z808" s="32"/>
      <c r="AA808" s="32"/>
      <c r="AB808" s="32"/>
      <c r="AC808" s="32"/>
      <c r="AD808" s="88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145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88"/>
      <c r="BT808" s="32"/>
      <c r="BU808" s="32"/>
      <c r="BV808" s="32"/>
      <c r="BW808" s="32"/>
      <c r="BX808" s="32"/>
      <c r="BY808" s="32"/>
      <c r="BZ808" s="32"/>
      <c r="CA808" s="32"/>
      <c r="CB808" s="32"/>
      <c r="CC808" s="32"/>
      <c r="CD808" s="32"/>
      <c r="CE808" s="32"/>
      <c r="CF808" s="32"/>
      <c r="CG808" s="32"/>
      <c r="CH808" s="32"/>
      <c r="CI808" s="32"/>
      <c r="CJ808" s="32"/>
      <c r="CK808" s="32"/>
      <c r="CL808" s="32"/>
      <c r="CM808" s="32"/>
      <c r="CN808" s="88"/>
      <c r="CO808" s="32"/>
      <c r="CP808" s="32"/>
      <c r="CQ808" s="32"/>
      <c r="CR808" s="32"/>
      <c r="CS808" s="32"/>
      <c r="CT808" s="88"/>
      <c r="CU808" s="32"/>
      <c r="CV808" s="32"/>
      <c r="CW808" s="32"/>
      <c r="CX808" s="32"/>
      <c r="CY808" s="32"/>
      <c r="CZ808" s="32"/>
      <c r="DA808" s="32"/>
      <c r="DB808" s="32"/>
      <c r="DC808" s="32"/>
      <c r="DD808" s="32"/>
      <c r="DE808" s="32"/>
      <c r="DF808" s="32"/>
      <c r="DG808" s="32"/>
      <c r="DH808" s="32"/>
      <c r="DI808" s="88"/>
      <c r="DJ808" s="32"/>
      <c r="DK808" s="32"/>
      <c r="DL808" s="32"/>
      <c r="DM808" s="32"/>
      <c r="DN808" s="88"/>
      <c r="DO808" s="32"/>
      <c r="DP808" s="32"/>
      <c r="DQ808" s="32"/>
      <c r="DR808" s="32"/>
      <c r="DS808" s="32"/>
      <c r="DT808" s="32"/>
      <c r="DU808" s="32"/>
      <c r="DV808" s="32"/>
      <c r="DW808" s="32"/>
      <c r="DX808" s="32"/>
      <c r="DY808" s="32"/>
      <c r="DZ808" s="32"/>
      <c r="EA808" s="32"/>
      <c r="EB808" s="32"/>
      <c r="EC808" s="32"/>
      <c r="ED808" s="32"/>
      <c r="EE808" s="32"/>
      <c r="EF808" s="32"/>
      <c r="EG808" s="32"/>
      <c r="EH808" s="32"/>
      <c r="EI808" s="32"/>
      <c r="EJ808" s="32"/>
      <c r="EK808" s="32"/>
      <c r="EL808" s="32"/>
    </row>
    <row r="809" spans="1:142" ht="12.7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88"/>
      <c r="X809" s="32"/>
      <c r="Y809" s="32"/>
      <c r="Z809" s="32"/>
      <c r="AA809" s="32"/>
      <c r="AB809" s="32"/>
      <c r="AC809" s="32"/>
      <c r="AD809" s="88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145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88"/>
      <c r="BT809" s="32"/>
      <c r="BU809" s="32"/>
      <c r="BV809" s="32"/>
      <c r="BW809" s="32"/>
      <c r="BX809" s="32"/>
      <c r="BY809" s="32"/>
      <c r="BZ809" s="32"/>
      <c r="CA809" s="32"/>
      <c r="CB809" s="32"/>
      <c r="CC809" s="32"/>
      <c r="CD809" s="32"/>
      <c r="CE809" s="32"/>
      <c r="CF809" s="32"/>
      <c r="CG809" s="32"/>
      <c r="CH809" s="32"/>
      <c r="CI809" s="32"/>
      <c r="CJ809" s="32"/>
      <c r="CK809" s="32"/>
      <c r="CL809" s="32"/>
      <c r="CM809" s="32"/>
      <c r="CN809" s="88"/>
      <c r="CO809" s="32"/>
      <c r="CP809" s="32"/>
      <c r="CQ809" s="32"/>
      <c r="CR809" s="32"/>
      <c r="CS809" s="32"/>
      <c r="CT809" s="88"/>
      <c r="CU809" s="32"/>
      <c r="CV809" s="32"/>
      <c r="CW809" s="32"/>
      <c r="CX809" s="32"/>
      <c r="CY809" s="32"/>
      <c r="CZ809" s="32"/>
      <c r="DA809" s="32"/>
      <c r="DB809" s="32"/>
      <c r="DC809" s="32"/>
      <c r="DD809" s="32"/>
      <c r="DE809" s="32"/>
      <c r="DF809" s="32"/>
      <c r="DG809" s="32"/>
      <c r="DH809" s="32"/>
      <c r="DI809" s="88"/>
      <c r="DJ809" s="32"/>
      <c r="DK809" s="32"/>
      <c r="DL809" s="32"/>
      <c r="DM809" s="32"/>
      <c r="DN809" s="88"/>
      <c r="DO809" s="32"/>
      <c r="DP809" s="32"/>
      <c r="DQ809" s="32"/>
      <c r="DR809" s="32"/>
      <c r="DS809" s="32"/>
      <c r="DT809" s="32"/>
      <c r="DU809" s="32"/>
      <c r="DV809" s="32"/>
      <c r="DW809" s="32"/>
      <c r="DX809" s="32"/>
      <c r="DY809" s="32"/>
      <c r="DZ809" s="32"/>
      <c r="EA809" s="32"/>
      <c r="EB809" s="32"/>
      <c r="EC809" s="32"/>
      <c r="ED809" s="32"/>
      <c r="EE809" s="32"/>
      <c r="EF809" s="32"/>
      <c r="EG809" s="32"/>
      <c r="EH809" s="32"/>
      <c r="EI809" s="32"/>
      <c r="EJ809" s="32"/>
      <c r="EK809" s="32"/>
      <c r="EL809" s="32"/>
    </row>
    <row r="810" spans="1:142" ht="12.7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88"/>
      <c r="X810" s="32"/>
      <c r="Y810" s="32"/>
      <c r="Z810" s="32"/>
      <c r="AA810" s="32"/>
      <c r="AB810" s="32"/>
      <c r="AC810" s="32"/>
      <c r="AD810" s="88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145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88"/>
      <c r="BT810" s="32"/>
      <c r="BU810" s="32"/>
      <c r="BV810" s="32"/>
      <c r="BW810" s="32"/>
      <c r="BX810" s="32"/>
      <c r="BY810" s="32"/>
      <c r="BZ810" s="32"/>
      <c r="CA810" s="32"/>
      <c r="CB810" s="32"/>
      <c r="CC810" s="32"/>
      <c r="CD810" s="32"/>
      <c r="CE810" s="32"/>
      <c r="CF810" s="32"/>
      <c r="CG810" s="32"/>
      <c r="CH810" s="32"/>
      <c r="CI810" s="32"/>
      <c r="CJ810" s="32"/>
      <c r="CK810" s="32"/>
      <c r="CL810" s="32"/>
      <c r="CM810" s="32"/>
      <c r="CN810" s="88"/>
      <c r="CO810" s="32"/>
      <c r="CP810" s="32"/>
      <c r="CQ810" s="32"/>
      <c r="CR810" s="32"/>
      <c r="CS810" s="32"/>
      <c r="CT810" s="88"/>
      <c r="CU810" s="32"/>
      <c r="CV810" s="32"/>
      <c r="CW810" s="32"/>
      <c r="CX810" s="32"/>
      <c r="CY810" s="32"/>
      <c r="CZ810" s="32"/>
      <c r="DA810" s="32"/>
      <c r="DB810" s="32"/>
      <c r="DC810" s="32"/>
      <c r="DD810" s="32"/>
      <c r="DE810" s="32"/>
      <c r="DF810" s="32"/>
      <c r="DG810" s="32"/>
      <c r="DH810" s="32"/>
      <c r="DI810" s="88"/>
      <c r="DJ810" s="32"/>
      <c r="DK810" s="32"/>
      <c r="DL810" s="32"/>
      <c r="DM810" s="32"/>
      <c r="DN810" s="88"/>
      <c r="DO810" s="32"/>
      <c r="DP810" s="32"/>
      <c r="DQ810" s="32"/>
      <c r="DR810" s="32"/>
      <c r="DS810" s="32"/>
      <c r="DT810" s="32"/>
      <c r="DU810" s="32"/>
      <c r="DV810" s="32"/>
      <c r="DW810" s="32"/>
      <c r="DX810" s="32"/>
      <c r="DY810" s="32"/>
      <c r="DZ810" s="32"/>
      <c r="EA810" s="32"/>
      <c r="EB810" s="32"/>
      <c r="EC810" s="32"/>
      <c r="ED810" s="32"/>
      <c r="EE810" s="32"/>
      <c r="EF810" s="32"/>
      <c r="EG810" s="32"/>
      <c r="EH810" s="32"/>
      <c r="EI810" s="32"/>
      <c r="EJ810" s="32"/>
      <c r="EK810" s="32"/>
      <c r="EL810" s="32"/>
    </row>
    <row r="811" spans="1:142" ht="12.7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88"/>
      <c r="X811" s="32"/>
      <c r="Y811" s="32"/>
      <c r="Z811" s="32"/>
      <c r="AA811" s="32"/>
      <c r="AB811" s="32"/>
      <c r="AC811" s="32"/>
      <c r="AD811" s="88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145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88"/>
      <c r="BT811" s="32"/>
      <c r="BU811" s="32"/>
      <c r="BV811" s="32"/>
      <c r="BW811" s="32"/>
      <c r="BX811" s="32"/>
      <c r="BY811" s="32"/>
      <c r="BZ811" s="32"/>
      <c r="CA811" s="32"/>
      <c r="CB811" s="32"/>
      <c r="CC811" s="32"/>
      <c r="CD811" s="32"/>
      <c r="CE811" s="32"/>
      <c r="CF811" s="32"/>
      <c r="CG811" s="32"/>
      <c r="CH811" s="32"/>
      <c r="CI811" s="32"/>
      <c r="CJ811" s="32"/>
      <c r="CK811" s="32"/>
      <c r="CL811" s="32"/>
      <c r="CM811" s="32"/>
      <c r="CN811" s="88"/>
      <c r="CO811" s="32"/>
      <c r="CP811" s="32"/>
      <c r="CQ811" s="32"/>
      <c r="CR811" s="32"/>
      <c r="CS811" s="32"/>
      <c r="CT811" s="88"/>
      <c r="CU811" s="32"/>
      <c r="CV811" s="32"/>
      <c r="CW811" s="32"/>
      <c r="CX811" s="32"/>
      <c r="CY811" s="32"/>
      <c r="CZ811" s="32"/>
      <c r="DA811" s="32"/>
      <c r="DB811" s="32"/>
      <c r="DC811" s="32"/>
      <c r="DD811" s="32"/>
      <c r="DE811" s="32"/>
      <c r="DF811" s="32"/>
      <c r="DG811" s="32"/>
      <c r="DH811" s="32"/>
      <c r="DI811" s="88"/>
      <c r="DJ811" s="32"/>
      <c r="DK811" s="32"/>
      <c r="DL811" s="32"/>
      <c r="DM811" s="32"/>
      <c r="DN811" s="88"/>
      <c r="DO811" s="32"/>
      <c r="DP811" s="32"/>
      <c r="DQ811" s="32"/>
      <c r="DR811" s="32"/>
      <c r="DS811" s="32"/>
      <c r="DT811" s="32"/>
      <c r="DU811" s="32"/>
      <c r="DV811" s="32"/>
      <c r="DW811" s="32"/>
      <c r="DX811" s="32"/>
      <c r="DY811" s="32"/>
      <c r="DZ811" s="32"/>
      <c r="EA811" s="32"/>
      <c r="EB811" s="32"/>
      <c r="EC811" s="32"/>
      <c r="ED811" s="32"/>
      <c r="EE811" s="32"/>
      <c r="EF811" s="32"/>
      <c r="EG811" s="32"/>
      <c r="EH811" s="32"/>
      <c r="EI811" s="32"/>
      <c r="EJ811" s="32"/>
      <c r="EK811" s="32"/>
      <c r="EL811" s="32"/>
    </row>
    <row r="812" spans="1:142" ht="12.7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88"/>
      <c r="X812" s="32"/>
      <c r="Y812" s="32"/>
      <c r="Z812" s="32"/>
      <c r="AA812" s="32"/>
      <c r="AB812" s="32"/>
      <c r="AC812" s="32"/>
      <c r="AD812" s="88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145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88"/>
      <c r="BT812" s="32"/>
      <c r="BU812" s="32"/>
      <c r="BV812" s="32"/>
      <c r="BW812" s="32"/>
      <c r="BX812" s="32"/>
      <c r="BY812" s="32"/>
      <c r="BZ812" s="32"/>
      <c r="CA812" s="32"/>
      <c r="CB812" s="32"/>
      <c r="CC812" s="32"/>
      <c r="CD812" s="32"/>
      <c r="CE812" s="32"/>
      <c r="CF812" s="32"/>
      <c r="CG812" s="32"/>
      <c r="CH812" s="32"/>
      <c r="CI812" s="32"/>
      <c r="CJ812" s="32"/>
      <c r="CK812" s="32"/>
      <c r="CL812" s="32"/>
      <c r="CM812" s="32"/>
      <c r="CN812" s="88"/>
      <c r="CO812" s="32"/>
      <c r="CP812" s="32"/>
      <c r="CQ812" s="32"/>
      <c r="CR812" s="32"/>
      <c r="CS812" s="32"/>
      <c r="CT812" s="88"/>
      <c r="CU812" s="32"/>
      <c r="CV812" s="32"/>
      <c r="CW812" s="32"/>
      <c r="CX812" s="32"/>
      <c r="CY812" s="32"/>
      <c r="CZ812" s="32"/>
      <c r="DA812" s="32"/>
      <c r="DB812" s="32"/>
      <c r="DC812" s="32"/>
      <c r="DD812" s="32"/>
      <c r="DE812" s="32"/>
      <c r="DF812" s="32"/>
      <c r="DG812" s="32"/>
      <c r="DH812" s="32"/>
      <c r="DI812" s="88"/>
      <c r="DJ812" s="32"/>
      <c r="DK812" s="32"/>
      <c r="DL812" s="32"/>
      <c r="DM812" s="32"/>
      <c r="DN812" s="88"/>
      <c r="DO812" s="32"/>
      <c r="DP812" s="32"/>
      <c r="DQ812" s="32"/>
      <c r="DR812" s="32"/>
      <c r="DS812" s="32"/>
      <c r="DT812" s="32"/>
      <c r="DU812" s="32"/>
      <c r="DV812" s="32"/>
      <c r="DW812" s="32"/>
      <c r="DX812" s="32"/>
      <c r="DY812" s="32"/>
      <c r="DZ812" s="32"/>
      <c r="EA812" s="32"/>
      <c r="EB812" s="32"/>
      <c r="EC812" s="32"/>
      <c r="ED812" s="32"/>
      <c r="EE812" s="32"/>
      <c r="EF812" s="32"/>
      <c r="EG812" s="32"/>
      <c r="EH812" s="32"/>
      <c r="EI812" s="32"/>
      <c r="EJ812" s="32"/>
      <c r="EK812" s="32"/>
      <c r="EL812" s="32"/>
    </row>
    <row r="813" spans="1:142" ht="12.7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88"/>
      <c r="X813" s="32"/>
      <c r="Y813" s="32"/>
      <c r="Z813" s="32"/>
      <c r="AA813" s="32"/>
      <c r="AB813" s="32"/>
      <c r="AC813" s="32"/>
      <c r="AD813" s="88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145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88"/>
      <c r="BT813" s="32"/>
      <c r="BU813" s="32"/>
      <c r="BV813" s="32"/>
      <c r="BW813" s="32"/>
      <c r="BX813" s="32"/>
      <c r="BY813" s="32"/>
      <c r="BZ813" s="32"/>
      <c r="CA813" s="32"/>
      <c r="CB813" s="32"/>
      <c r="CC813" s="32"/>
      <c r="CD813" s="32"/>
      <c r="CE813" s="32"/>
      <c r="CF813" s="32"/>
      <c r="CG813" s="32"/>
      <c r="CH813" s="32"/>
      <c r="CI813" s="32"/>
      <c r="CJ813" s="32"/>
      <c r="CK813" s="32"/>
      <c r="CL813" s="32"/>
      <c r="CM813" s="32"/>
      <c r="CN813" s="88"/>
      <c r="CO813" s="32"/>
      <c r="CP813" s="32"/>
      <c r="CQ813" s="32"/>
      <c r="CR813" s="32"/>
      <c r="CS813" s="32"/>
      <c r="CT813" s="88"/>
      <c r="CU813" s="32"/>
      <c r="CV813" s="32"/>
      <c r="CW813" s="32"/>
      <c r="CX813" s="32"/>
      <c r="CY813" s="32"/>
      <c r="CZ813" s="32"/>
      <c r="DA813" s="32"/>
      <c r="DB813" s="32"/>
      <c r="DC813" s="32"/>
      <c r="DD813" s="32"/>
      <c r="DE813" s="32"/>
      <c r="DF813" s="32"/>
      <c r="DG813" s="32"/>
      <c r="DH813" s="32"/>
      <c r="DI813" s="88"/>
      <c r="DJ813" s="32"/>
      <c r="DK813" s="32"/>
      <c r="DL813" s="32"/>
      <c r="DM813" s="32"/>
      <c r="DN813" s="88"/>
      <c r="DO813" s="32"/>
      <c r="DP813" s="32"/>
      <c r="DQ813" s="32"/>
      <c r="DR813" s="32"/>
      <c r="DS813" s="32"/>
      <c r="DT813" s="32"/>
      <c r="DU813" s="32"/>
      <c r="DV813" s="32"/>
      <c r="DW813" s="32"/>
      <c r="DX813" s="32"/>
      <c r="DY813" s="32"/>
      <c r="DZ813" s="32"/>
      <c r="EA813" s="32"/>
      <c r="EB813" s="32"/>
      <c r="EC813" s="32"/>
      <c r="ED813" s="32"/>
      <c r="EE813" s="32"/>
      <c r="EF813" s="32"/>
      <c r="EG813" s="32"/>
      <c r="EH813" s="32"/>
      <c r="EI813" s="32"/>
      <c r="EJ813" s="32"/>
      <c r="EK813" s="32"/>
      <c r="EL813" s="32"/>
    </row>
    <row r="814" spans="1:142" ht="12.7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88"/>
      <c r="X814" s="32"/>
      <c r="Y814" s="32"/>
      <c r="Z814" s="32"/>
      <c r="AA814" s="32"/>
      <c r="AB814" s="32"/>
      <c r="AC814" s="32"/>
      <c r="AD814" s="88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145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88"/>
      <c r="BT814" s="32"/>
      <c r="BU814" s="32"/>
      <c r="BV814" s="32"/>
      <c r="BW814" s="32"/>
      <c r="BX814" s="32"/>
      <c r="BY814" s="32"/>
      <c r="BZ814" s="32"/>
      <c r="CA814" s="32"/>
      <c r="CB814" s="32"/>
      <c r="CC814" s="32"/>
      <c r="CD814" s="32"/>
      <c r="CE814" s="32"/>
      <c r="CF814" s="32"/>
      <c r="CG814" s="32"/>
      <c r="CH814" s="32"/>
      <c r="CI814" s="32"/>
      <c r="CJ814" s="32"/>
      <c r="CK814" s="32"/>
      <c r="CL814" s="32"/>
      <c r="CM814" s="32"/>
      <c r="CN814" s="88"/>
      <c r="CO814" s="32"/>
      <c r="CP814" s="32"/>
      <c r="CQ814" s="32"/>
      <c r="CR814" s="32"/>
      <c r="CS814" s="32"/>
      <c r="CT814" s="88"/>
      <c r="CU814" s="32"/>
      <c r="CV814" s="32"/>
      <c r="CW814" s="32"/>
      <c r="CX814" s="32"/>
      <c r="CY814" s="32"/>
      <c r="CZ814" s="32"/>
      <c r="DA814" s="32"/>
      <c r="DB814" s="32"/>
      <c r="DC814" s="32"/>
      <c r="DD814" s="32"/>
      <c r="DE814" s="32"/>
      <c r="DF814" s="32"/>
      <c r="DG814" s="32"/>
      <c r="DH814" s="32"/>
      <c r="DI814" s="88"/>
      <c r="DJ814" s="32"/>
      <c r="DK814" s="32"/>
      <c r="DL814" s="32"/>
      <c r="DM814" s="32"/>
      <c r="DN814" s="88"/>
      <c r="DO814" s="32"/>
      <c r="DP814" s="32"/>
      <c r="DQ814" s="32"/>
      <c r="DR814" s="32"/>
      <c r="DS814" s="32"/>
      <c r="DT814" s="32"/>
      <c r="DU814" s="32"/>
      <c r="DV814" s="32"/>
      <c r="DW814" s="32"/>
      <c r="DX814" s="32"/>
      <c r="DY814" s="32"/>
      <c r="DZ814" s="32"/>
      <c r="EA814" s="32"/>
      <c r="EB814" s="32"/>
      <c r="EC814" s="32"/>
      <c r="ED814" s="32"/>
      <c r="EE814" s="32"/>
      <c r="EF814" s="32"/>
      <c r="EG814" s="32"/>
      <c r="EH814" s="32"/>
      <c r="EI814" s="32"/>
      <c r="EJ814" s="32"/>
      <c r="EK814" s="32"/>
      <c r="EL814" s="32"/>
    </row>
    <row r="815" spans="1:142" ht="12.7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88"/>
      <c r="X815" s="32"/>
      <c r="Y815" s="32"/>
      <c r="Z815" s="32"/>
      <c r="AA815" s="32"/>
      <c r="AB815" s="32"/>
      <c r="AC815" s="32"/>
      <c r="AD815" s="88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145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88"/>
      <c r="BT815" s="32"/>
      <c r="BU815" s="32"/>
      <c r="BV815" s="32"/>
      <c r="BW815" s="32"/>
      <c r="BX815" s="32"/>
      <c r="BY815" s="32"/>
      <c r="BZ815" s="32"/>
      <c r="CA815" s="32"/>
      <c r="CB815" s="32"/>
      <c r="CC815" s="32"/>
      <c r="CD815" s="32"/>
      <c r="CE815" s="32"/>
      <c r="CF815" s="32"/>
      <c r="CG815" s="32"/>
      <c r="CH815" s="32"/>
      <c r="CI815" s="32"/>
      <c r="CJ815" s="32"/>
      <c r="CK815" s="32"/>
      <c r="CL815" s="32"/>
      <c r="CM815" s="32"/>
      <c r="CN815" s="88"/>
      <c r="CO815" s="32"/>
      <c r="CP815" s="32"/>
      <c r="CQ815" s="32"/>
      <c r="CR815" s="32"/>
      <c r="CS815" s="32"/>
      <c r="CT815" s="88"/>
      <c r="CU815" s="32"/>
      <c r="CV815" s="32"/>
      <c r="CW815" s="32"/>
      <c r="CX815" s="32"/>
      <c r="CY815" s="32"/>
      <c r="CZ815" s="32"/>
      <c r="DA815" s="32"/>
      <c r="DB815" s="32"/>
      <c r="DC815" s="32"/>
      <c r="DD815" s="32"/>
      <c r="DE815" s="32"/>
      <c r="DF815" s="32"/>
      <c r="DG815" s="32"/>
      <c r="DH815" s="32"/>
      <c r="DI815" s="88"/>
      <c r="DJ815" s="32"/>
      <c r="DK815" s="32"/>
      <c r="DL815" s="32"/>
      <c r="DM815" s="32"/>
      <c r="DN815" s="88"/>
      <c r="DO815" s="32"/>
      <c r="DP815" s="32"/>
      <c r="DQ815" s="32"/>
      <c r="DR815" s="32"/>
      <c r="DS815" s="32"/>
      <c r="DT815" s="32"/>
      <c r="DU815" s="32"/>
      <c r="DV815" s="32"/>
      <c r="DW815" s="32"/>
      <c r="DX815" s="32"/>
      <c r="DY815" s="32"/>
      <c r="DZ815" s="32"/>
      <c r="EA815" s="32"/>
      <c r="EB815" s="32"/>
      <c r="EC815" s="32"/>
      <c r="ED815" s="32"/>
      <c r="EE815" s="32"/>
      <c r="EF815" s="32"/>
      <c r="EG815" s="32"/>
      <c r="EH815" s="32"/>
      <c r="EI815" s="32"/>
      <c r="EJ815" s="32"/>
      <c r="EK815" s="32"/>
      <c r="EL815" s="32"/>
    </row>
    <row r="816" spans="1:142" ht="12.7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88"/>
      <c r="X816" s="32"/>
      <c r="Y816" s="32"/>
      <c r="Z816" s="32"/>
      <c r="AA816" s="32"/>
      <c r="AB816" s="32"/>
      <c r="AC816" s="32"/>
      <c r="AD816" s="88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145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88"/>
      <c r="BT816" s="32"/>
      <c r="BU816" s="32"/>
      <c r="BV816" s="32"/>
      <c r="BW816" s="32"/>
      <c r="BX816" s="32"/>
      <c r="BY816" s="32"/>
      <c r="BZ816" s="32"/>
      <c r="CA816" s="32"/>
      <c r="CB816" s="32"/>
      <c r="CC816" s="32"/>
      <c r="CD816" s="32"/>
      <c r="CE816" s="32"/>
      <c r="CF816" s="32"/>
      <c r="CG816" s="32"/>
      <c r="CH816" s="32"/>
      <c r="CI816" s="32"/>
      <c r="CJ816" s="32"/>
      <c r="CK816" s="32"/>
      <c r="CL816" s="32"/>
      <c r="CM816" s="32"/>
      <c r="CN816" s="88"/>
      <c r="CO816" s="32"/>
      <c r="CP816" s="32"/>
      <c r="CQ816" s="32"/>
      <c r="CR816" s="32"/>
      <c r="CS816" s="32"/>
      <c r="CT816" s="88"/>
      <c r="CU816" s="32"/>
      <c r="CV816" s="32"/>
      <c r="CW816" s="32"/>
      <c r="CX816" s="32"/>
      <c r="CY816" s="32"/>
      <c r="CZ816" s="32"/>
      <c r="DA816" s="32"/>
      <c r="DB816" s="32"/>
      <c r="DC816" s="32"/>
      <c r="DD816" s="32"/>
      <c r="DE816" s="32"/>
      <c r="DF816" s="32"/>
      <c r="DG816" s="32"/>
      <c r="DH816" s="32"/>
      <c r="DI816" s="88"/>
      <c r="DJ816" s="32"/>
      <c r="DK816" s="32"/>
      <c r="DL816" s="32"/>
      <c r="DM816" s="32"/>
      <c r="DN816" s="88"/>
      <c r="DO816" s="32"/>
      <c r="DP816" s="32"/>
      <c r="DQ816" s="32"/>
      <c r="DR816" s="32"/>
      <c r="DS816" s="32"/>
      <c r="DT816" s="32"/>
      <c r="DU816" s="32"/>
      <c r="DV816" s="32"/>
      <c r="DW816" s="32"/>
      <c r="DX816" s="32"/>
      <c r="DY816" s="32"/>
      <c r="DZ816" s="32"/>
      <c r="EA816" s="32"/>
      <c r="EB816" s="32"/>
      <c r="EC816" s="32"/>
      <c r="ED816" s="32"/>
      <c r="EE816" s="32"/>
      <c r="EF816" s="32"/>
      <c r="EG816" s="32"/>
      <c r="EH816" s="32"/>
      <c r="EI816" s="32"/>
      <c r="EJ816" s="32"/>
      <c r="EK816" s="32"/>
      <c r="EL816" s="32"/>
    </row>
    <row r="817" spans="1:142" ht="12.7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88"/>
      <c r="X817" s="32"/>
      <c r="Y817" s="32"/>
      <c r="Z817" s="32"/>
      <c r="AA817" s="32"/>
      <c r="AB817" s="32"/>
      <c r="AC817" s="32"/>
      <c r="AD817" s="88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145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88"/>
      <c r="BT817" s="32"/>
      <c r="BU817" s="32"/>
      <c r="BV817" s="32"/>
      <c r="BW817" s="32"/>
      <c r="BX817" s="32"/>
      <c r="BY817" s="32"/>
      <c r="BZ817" s="32"/>
      <c r="CA817" s="32"/>
      <c r="CB817" s="32"/>
      <c r="CC817" s="32"/>
      <c r="CD817" s="32"/>
      <c r="CE817" s="32"/>
      <c r="CF817" s="32"/>
      <c r="CG817" s="32"/>
      <c r="CH817" s="32"/>
      <c r="CI817" s="32"/>
      <c r="CJ817" s="32"/>
      <c r="CK817" s="32"/>
      <c r="CL817" s="32"/>
      <c r="CM817" s="32"/>
      <c r="CN817" s="88"/>
      <c r="CO817" s="32"/>
      <c r="CP817" s="32"/>
      <c r="CQ817" s="32"/>
      <c r="CR817" s="32"/>
      <c r="CS817" s="32"/>
      <c r="CT817" s="88"/>
      <c r="CU817" s="32"/>
      <c r="CV817" s="32"/>
      <c r="CW817" s="32"/>
      <c r="CX817" s="32"/>
      <c r="CY817" s="32"/>
      <c r="CZ817" s="32"/>
      <c r="DA817" s="32"/>
      <c r="DB817" s="32"/>
      <c r="DC817" s="32"/>
      <c r="DD817" s="32"/>
      <c r="DE817" s="32"/>
      <c r="DF817" s="32"/>
      <c r="DG817" s="32"/>
      <c r="DH817" s="32"/>
      <c r="DI817" s="88"/>
      <c r="DJ817" s="32"/>
      <c r="DK817" s="32"/>
      <c r="DL817" s="32"/>
      <c r="DM817" s="32"/>
      <c r="DN817" s="88"/>
      <c r="DO817" s="32"/>
      <c r="DP817" s="32"/>
      <c r="DQ817" s="32"/>
      <c r="DR817" s="32"/>
      <c r="DS817" s="32"/>
      <c r="DT817" s="32"/>
      <c r="DU817" s="32"/>
      <c r="DV817" s="32"/>
      <c r="DW817" s="32"/>
      <c r="DX817" s="32"/>
      <c r="DY817" s="32"/>
      <c r="DZ817" s="32"/>
      <c r="EA817" s="32"/>
      <c r="EB817" s="32"/>
      <c r="EC817" s="32"/>
      <c r="ED817" s="32"/>
      <c r="EE817" s="32"/>
      <c r="EF817" s="32"/>
      <c r="EG817" s="32"/>
      <c r="EH817" s="32"/>
      <c r="EI817" s="32"/>
      <c r="EJ817" s="32"/>
      <c r="EK817" s="32"/>
      <c r="EL817" s="32"/>
    </row>
    <row r="818" spans="1:142" ht="12.7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88"/>
      <c r="X818" s="32"/>
      <c r="Y818" s="32"/>
      <c r="Z818" s="32"/>
      <c r="AA818" s="32"/>
      <c r="AB818" s="32"/>
      <c r="AC818" s="32"/>
      <c r="AD818" s="88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145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88"/>
      <c r="BT818" s="32"/>
      <c r="BU818" s="32"/>
      <c r="BV818" s="32"/>
      <c r="BW818" s="32"/>
      <c r="BX818" s="32"/>
      <c r="BY818" s="32"/>
      <c r="BZ818" s="32"/>
      <c r="CA818" s="32"/>
      <c r="CB818" s="32"/>
      <c r="CC818" s="32"/>
      <c r="CD818" s="32"/>
      <c r="CE818" s="32"/>
      <c r="CF818" s="32"/>
      <c r="CG818" s="32"/>
      <c r="CH818" s="32"/>
      <c r="CI818" s="32"/>
      <c r="CJ818" s="32"/>
      <c r="CK818" s="32"/>
      <c r="CL818" s="32"/>
      <c r="CM818" s="32"/>
      <c r="CN818" s="88"/>
      <c r="CO818" s="32"/>
      <c r="CP818" s="32"/>
      <c r="CQ818" s="32"/>
      <c r="CR818" s="32"/>
      <c r="CS818" s="32"/>
      <c r="CT818" s="88"/>
      <c r="CU818" s="32"/>
      <c r="CV818" s="32"/>
      <c r="CW818" s="32"/>
      <c r="CX818" s="32"/>
      <c r="CY818" s="32"/>
      <c r="CZ818" s="32"/>
      <c r="DA818" s="32"/>
      <c r="DB818" s="32"/>
      <c r="DC818" s="32"/>
      <c r="DD818" s="32"/>
      <c r="DE818" s="32"/>
      <c r="DF818" s="32"/>
      <c r="DG818" s="32"/>
      <c r="DH818" s="32"/>
      <c r="DI818" s="88"/>
      <c r="DJ818" s="32"/>
      <c r="DK818" s="32"/>
      <c r="DL818" s="32"/>
      <c r="DM818" s="32"/>
      <c r="DN818" s="88"/>
      <c r="DO818" s="32"/>
      <c r="DP818" s="32"/>
      <c r="DQ818" s="32"/>
      <c r="DR818" s="32"/>
      <c r="DS818" s="32"/>
      <c r="DT818" s="32"/>
      <c r="DU818" s="32"/>
      <c r="DV818" s="32"/>
      <c r="DW818" s="32"/>
      <c r="DX818" s="32"/>
      <c r="DY818" s="32"/>
      <c r="DZ818" s="32"/>
      <c r="EA818" s="32"/>
      <c r="EB818" s="32"/>
      <c r="EC818" s="32"/>
      <c r="ED818" s="32"/>
      <c r="EE818" s="32"/>
      <c r="EF818" s="32"/>
      <c r="EG818" s="32"/>
      <c r="EH818" s="32"/>
      <c r="EI818" s="32"/>
      <c r="EJ818" s="32"/>
      <c r="EK818" s="32"/>
      <c r="EL818" s="32"/>
    </row>
    <row r="819" spans="1:142" ht="12.7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88"/>
      <c r="X819" s="32"/>
      <c r="Y819" s="32"/>
      <c r="Z819" s="32"/>
      <c r="AA819" s="32"/>
      <c r="AB819" s="32"/>
      <c r="AC819" s="32"/>
      <c r="AD819" s="88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145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88"/>
      <c r="BT819" s="32"/>
      <c r="BU819" s="32"/>
      <c r="BV819" s="32"/>
      <c r="BW819" s="32"/>
      <c r="BX819" s="32"/>
      <c r="BY819" s="32"/>
      <c r="BZ819" s="32"/>
      <c r="CA819" s="32"/>
      <c r="CB819" s="32"/>
      <c r="CC819" s="32"/>
      <c r="CD819" s="32"/>
      <c r="CE819" s="32"/>
      <c r="CF819" s="32"/>
      <c r="CG819" s="32"/>
      <c r="CH819" s="32"/>
      <c r="CI819" s="32"/>
      <c r="CJ819" s="32"/>
      <c r="CK819" s="32"/>
      <c r="CL819" s="32"/>
      <c r="CM819" s="32"/>
      <c r="CN819" s="88"/>
      <c r="CO819" s="32"/>
      <c r="CP819" s="32"/>
      <c r="CQ819" s="32"/>
      <c r="CR819" s="32"/>
      <c r="CS819" s="32"/>
      <c r="CT819" s="88"/>
      <c r="CU819" s="32"/>
      <c r="CV819" s="32"/>
      <c r="CW819" s="32"/>
      <c r="CX819" s="32"/>
      <c r="CY819" s="32"/>
      <c r="CZ819" s="32"/>
      <c r="DA819" s="32"/>
      <c r="DB819" s="32"/>
      <c r="DC819" s="32"/>
      <c r="DD819" s="32"/>
      <c r="DE819" s="32"/>
      <c r="DF819" s="32"/>
      <c r="DG819" s="32"/>
      <c r="DH819" s="32"/>
      <c r="DI819" s="88"/>
      <c r="DJ819" s="32"/>
      <c r="DK819" s="32"/>
      <c r="DL819" s="32"/>
      <c r="DM819" s="32"/>
      <c r="DN819" s="88"/>
      <c r="DO819" s="32"/>
      <c r="DP819" s="32"/>
      <c r="DQ819" s="32"/>
      <c r="DR819" s="32"/>
      <c r="DS819" s="32"/>
      <c r="DT819" s="32"/>
      <c r="DU819" s="32"/>
      <c r="DV819" s="32"/>
      <c r="DW819" s="32"/>
      <c r="DX819" s="32"/>
      <c r="DY819" s="32"/>
      <c r="DZ819" s="32"/>
      <c r="EA819" s="32"/>
      <c r="EB819" s="32"/>
      <c r="EC819" s="32"/>
      <c r="ED819" s="32"/>
      <c r="EE819" s="32"/>
      <c r="EF819" s="32"/>
      <c r="EG819" s="32"/>
      <c r="EH819" s="32"/>
      <c r="EI819" s="32"/>
      <c r="EJ819" s="32"/>
      <c r="EK819" s="32"/>
      <c r="EL819" s="32"/>
    </row>
    <row r="820" spans="1:142" ht="12.7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88"/>
      <c r="X820" s="32"/>
      <c r="Y820" s="32"/>
      <c r="Z820" s="32"/>
      <c r="AA820" s="32"/>
      <c r="AB820" s="32"/>
      <c r="AC820" s="32"/>
      <c r="AD820" s="88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145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88"/>
      <c r="BT820" s="32"/>
      <c r="BU820" s="32"/>
      <c r="BV820" s="32"/>
      <c r="BW820" s="32"/>
      <c r="BX820" s="32"/>
      <c r="BY820" s="32"/>
      <c r="BZ820" s="32"/>
      <c r="CA820" s="32"/>
      <c r="CB820" s="32"/>
      <c r="CC820" s="32"/>
      <c r="CD820" s="32"/>
      <c r="CE820" s="32"/>
      <c r="CF820" s="32"/>
      <c r="CG820" s="32"/>
      <c r="CH820" s="32"/>
      <c r="CI820" s="32"/>
      <c r="CJ820" s="32"/>
      <c r="CK820" s="32"/>
      <c r="CL820" s="32"/>
      <c r="CM820" s="32"/>
      <c r="CN820" s="88"/>
      <c r="CO820" s="32"/>
      <c r="CP820" s="32"/>
      <c r="CQ820" s="32"/>
      <c r="CR820" s="32"/>
      <c r="CS820" s="32"/>
      <c r="CT820" s="88"/>
      <c r="CU820" s="32"/>
      <c r="CV820" s="32"/>
      <c r="CW820" s="32"/>
      <c r="CX820" s="32"/>
      <c r="CY820" s="32"/>
      <c r="CZ820" s="32"/>
      <c r="DA820" s="32"/>
      <c r="DB820" s="32"/>
      <c r="DC820" s="32"/>
      <c r="DD820" s="32"/>
      <c r="DE820" s="32"/>
      <c r="DF820" s="32"/>
      <c r="DG820" s="32"/>
      <c r="DH820" s="32"/>
      <c r="DI820" s="88"/>
      <c r="DJ820" s="32"/>
      <c r="DK820" s="32"/>
      <c r="DL820" s="32"/>
      <c r="DM820" s="32"/>
      <c r="DN820" s="88"/>
      <c r="DO820" s="32"/>
      <c r="DP820" s="32"/>
      <c r="DQ820" s="32"/>
      <c r="DR820" s="32"/>
      <c r="DS820" s="32"/>
      <c r="DT820" s="32"/>
      <c r="DU820" s="32"/>
      <c r="DV820" s="32"/>
      <c r="DW820" s="32"/>
      <c r="DX820" s="32"/>
      <c r="DY820" s="32"/>
      <c r="DZ820" s="32"/>
      <c r="EA820" s="32"/>
      <c r="EB820" s="32"/>
      <c r="EC820" s="32"/>
      <c r="ED820" s="32"/>
      <c r="EE820" s="32"/>
      <c r="EF820" s="32"/>
      <c r="EG820" s="32"/>
      <c r="EH820" s="32"/>
      <c r="EI820" s="32"/>
      <c r="EJ820" s="32"/>
      <c r="EK820" s="32"/>
      <c r="EL820" s="32"/>
    </row>
    <row r="821" spans="1:142" ht="12.7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88"/>
      <c r="X821" s="32"/>
      <c r="Y821" s="32"/>
      <c r="Z821" s="32"/>
      <c r="AA821" s="32"/>
      <c r="AB821" s="32"/>
      <c r="AC821" s="32"/>
      <c r="AD821" s="88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145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88"/>
      <c r="BT821" s="32"/>
      <c r="BU821" s="32"/>
      <c r="BV821" s="32"/>
      <c r="BW821" s="32"/>
      <c r="BX821" s="32"/>
      <c r="BY821" s="32"/>
      <c r="BZ821" s="32"/>
      <c r="CA821" s="32"/>
      <c r="CB821" s="32"/>
      <c r="CC821" s="32"/>
      <c r="CD821" s="32"/>
      <c r="CE821" s="32"/>
      <c r="CF821" s="32"/>
      <c r="CG821" s="32"/>
      <c r="CH821" s="32"/>
      <c r="CI821" s="32"/>
      <c r="CJ821" s="32"/>
      <c r="CK821" s="32"/>
      <c r="CL821" s="32"/>
      <c r="CM821" s="32"/>
      <c r="CN821" s="88"/>
      <c r="CO821" s="32"/>
      <c r="CP821" s="32"/>
      <c r="CQ821" s="32"/>
      <c r="CR821" s="32"/>
      <c r="CS821" s="32"/>
      <c r="CT821" s="88"/>
      <c r="CU821" s="32"/>
      <c r="CV821" s="32"/>
      <c r="CW821" s="32"/>
      <c r="CX821" s="32"/>
      <c r="CY821" s="32"/>
      <c r="CZ821" s="32"/>
      <c r="DA821" s="32"/>
      <c r="DB821" s="32"/>
      <c r="DC821" s="32"/>
      <c r="DD821" s="32"/>
      <c r="DE821" s="32"/>
      <c r="DF821" s="32"/>
      <c r="DG821" s="32"/>
      <c r="DH821" s="32"/>
      <c r="DI821" s="88"/>
      <c r="DJ821" s="32"/>
      <c r="DK821" s="32"/>
      <c r="DL821" s="32"/>
      <c r="DM821" s="32"/>
      <c r="DN821" s="88"/>
      <c r="DO821" s="32"/>
      <c r="DP821" s="32"/>
      <c r="DQ821" s="32"/>
      <c r="DR821" s="32"/>
      <c r="DS821" s="32"/>
      <c r="DT821" s="32"/>
      <c r="DU821" s="32"/>
      <c r="DV821" s="32"/>
      <c r="DW821" s="32"/>
      <c r="DX821" s="32"/>
      <c r="DY821" s="32"/>
      <c r="DZ821" s="32"/>
      <c r="EA821" s="32"/>
      <c r="EB821" s="32"/>
      <c r="EC821" s="32"/>
      <c r="ED821" s="32"/>
      <c r="EE821" s="32"/>
      <c r="EF821" s="32"/>
      <c r="EG821" s="32"/>
      <c r="EH821" s="32"/>
      <c r="EI821" s="32"/>
      <c r="EJ821" s="32"/>
      <c r="EK821" s="32"/>
      <c r="EL821" s="32"/>
    </row>
    <row r="822" spans="1:142" ht="12.7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88"/>
      <c r="X822" s="32"/>
      <c r="Y822" s="32"/>
      <c r="Z822" s="32"/>
      <c r="AA822" s="32"/>
      <c r="AB822" s="32"/>
      <c r="AC822" s="32"/>
      <c r="AD822" s="88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145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88"/>
      <c r="BT822" s="32"/>
      <c r="BU822" s="32"/>
      <c r="BV822" s="32"/>
      <c r="BW822" s="32"/>
      <c r="BX822" s="32"/>
      <c r="BY822" s="32"/>
      <c r="BZ822" s="32"/>
      <c r="CA822" s="32"/>
      <c r="CB822" s="32"/>
      <c r="CC822" s="32"/>
      <c r="CD822" s="32"/>
      <c r="CE822" s="32"/>
      <c r="CF822" s="32"/>
      <c r="CG822" s="32"/>
      <c r="CH822" s="32"/>
      <c r="CI822" s="32"/>
      <c r="CJ822" s="32"/>
      <c r="CK822" s="32"/>
      <c r="CL822" s="32"/>
      <c r="CM822" s="32"/>
      <c r="CN822" s="88"/>
      <c r="CO822" s="32"/>
      <c r="CP822" s="32"/>
      <c r="CQ822" s="32"/>
      <c r="CR822" s="32"/>
      <c r="CS822" s="32"/>
      <c r="CT822" s="88"/>
      <c r="CU822" s="32"/>
      <c r="CV822" s="32"/>
      <c r="CW822" s="32"/>
      <c r="CX822" s="32"/>
      <c r="CY822" s="32"/>
      <c r="CZ822" s="32"/>
      <c r="DA822" s="32"/>
      <c r="DB822" s="32"/>
      <c r="DC822" s="32"/>
      <c r="DD822" s="32"/>
      <c r="DE822" s="32"/>
      <c r="DF822" s="32"/>
      <c r="DG822" s="32"/>
      <c r="DH822" s="32"/>
      <c r="DI822" s="88"/>
      <c r="DJ822" s="32"/>
      <c r="DK822" s="32"/>
      <c r="DL822" s="32"/>
      <c r="DM822" s="32"/>
      <c r="DN822" s="88"/>
      <c r="DO822" s="32"/>
      <c r="DP822" s="32"/>
      <c r="DQ822" s="32"/>
      <c r="DR822" s="32"/>
      <c r="DS822" s="32"/>
      <c r="DT822" s="32"/>
      <c r="DU822" s="32"/>
      <c r="DV822" s="32"/>
      <c r="DW822" s="32"/>
      <c r="DX822" s="32"/>
      <c r="DY822" s="32"/>
      <c r="DZ822" s="32"/>
      <c r="EA822" s="32"/>
      <c r="EB822" s="32"/>
      <c r="EC822" s="32"/>
      <c r="ED822" s="32"/>
      <c r="EE822" s="32"/>
      <c r="EF822" s="32"/>
      <c r="EG822" s="32"/>
      <c r="EH822" s="32"/>
      <c r="EI822" s="32"/>
      <c r="EJ822" s="32"/>
      <c r="EK822" s="32"/>
      <c r="EL822" s="32"/>
    </row>
    <row r="823" spans="1:142" ht="12.7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88"/>
      <c r="X823" s="32"/>
      <c r="Y823" s="32"/>
      <c r="Z823" s="32"/>
      <c r="AA823" s="32"/>
      <c r="AB823" s="32"/>
      <c r="AC823" s="32"/>
      <c r="AD823" s="88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145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88"/>
      <c r="BT823" s="32"/>
      <c r="BU823" s="32"/>
      <c r="BV823" s="32"/>
      <c r="BW823" s="32"/>
      <c r="BX823" s="32"/>
      <c r="BY823" s="32"/>
      <c r="BZ823" s="32"/>
      <c r="CA823" s="32"/>
      <c r="CB823" s="32"/>
      <c r="CC823" s="32"/>
      <c r="CD823" s="32"/>
      <c r="CE823" s="32"/>
      <c r="CF823" s="32"/>
      <c r="CG823" s="32"/>
      <c r="CH823" s="32"/>
      <c r="CI823" s="32"/>
      <c r="CJ823" s="32"/>
      <c r="CK823" s="32"/>
      <c r="CL823" s="32"/>
      <c r="CM823" s="32"/>
      <c r="CN823" s="88"/>
      <c r="CO823" s="32"/>
      <c r="CP823" s="32"/>
      <c r="CQ823" s="32"/>
      <c r="CR823" s="32"/>
      <c r="CS823" s="32"/>
      <c r="CT823" s="88"/>
      <c r="CU823" s="32"/>
      <c r="CV823" s="32"/>
      <c r="CW823" s="32"/>
      <c r="CX823" s="32"/>
      <c r="CY823" s="32"/>
      <c r="CZ823" s="32"/>
      <c r="DA823" s="32"/>
      <c r="DB823" s="32"/>
      <c r="DC823" s="32"/>
      <c r="DD823" s="32"/>
      <c r="DE823" s="32"/>
      <c r="DF823" s="32"/>
      <c r="DG823" s="32"/>
      <c r="DH823" s="32"/>
      <c r="DI823" s="88"/>
      <c r="DJ823" s="32"/>
      <c r="DK823" s="32"/>
      <c r="DL823" s="32"/>
      <c r="DM823" s="32"/>
      <c r="DN823" s="88"/>
      <c r="DO823" s="32"/>
      <c r="DP823" s="32"/>
      <c r="DQ823" s="32"/>
      <c r="DR823" s="32"/>
      <c r="DS823" s="32"/>
      <c r="DT823" s="32"/>
      <c r="DU823" s="32"/>
      <c r="DV823" s="32"/>
      <c r="DW823" s="32"/>
      <c r="DX823" s="32"/>
      <c r="DY823" s="32"/>
      <c r="DZ823" s="32"/>
      <c r="EA823" s="32"/>
      <c r="EB823" s="32"/>
      <c r="EC823" s="32"/>
      <c r="ED823" s="32"/>
      <c r="EE823" s="32"/>
      <c r="EF823" s="32"/>
      <c r="EG823" s="32"/>
      <c r="EH823" s="32"/>
      <c r="EI823" s="32"/>
      <c r="EJ823" s="32"/>
      <c r="EK823" s="32"/>
      <c r="EL823" s="32"/>
    </row>
    <row r="824" spans="1:142" ht="12.7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88"/>
      <c r="X824" s="32"/>
      <c r="Y824" s="32"/>
      <c r="Z824" s="32"/>
      <c r="AA824" s="32"/>
      <c r="AB824" s="32"/>
      <c r="AC824" s="32"/>
      <c r="AD824" s="88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145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88"/>
      <c r="BT824" s="32"/>
      <c r="BU824" s="32"/>
      <c r="BV824" s="32"/>
      <c r="BW824" s="32"/>
      <c r="BX824" s="32"/>
      <c r="BY824" s="32"/>
      <c r="BZ824" s="32"/>
      <c r="CA824" s="32"/>
      <c r="CB824" s="32"/>
      <c r="CC824" s="32"/>
      <c r="CD824" s="32"/>
      <c r="CE824" s="32"/>
      <c r="CF824" s="32"/>
      <c r="CG824" s="32"/>
      <c r="CH824" s="32"/>
      <c r="CI824" s="32"/>
      <c r="CJ824" s="32"/>
      <c r="CK824" s="32"/>
      <c r="CL824" s="32"/>
      <c r="CM824" s="32"/>
      <c r="CN824" s="88"/>
      <c r="CO824" s="32"/>
      <c r="CP824" s="32"/>
      <c r="CQ824" s="32"/>
      <c r="CR824" s="32"/>
      <c r="CS824" s="32"/>
      <c r="CT824" s="88"/>
      <c r="CU824" s="32"/>
      <c r="CV824" s="32"/>
      <c r="CW824" s="32"/>
      <c r="CX824" s="32"/>
      <c r="CY824" s="32"/>
      <c r="CZ824" s="32"/>
      <c r="DA824" s="32"/>
      <c r="DB824" s="32"/>
      <c r="DC824" s="32"/>
      <c r="DD824" s="32"/>
      <c r="DE824" s="32"/>
      <c r="DF824" s="32"/>
      <c r="DG824" s="32"/>
      <c r="DH824" s="32"/>
      <c r="DI824" s="88"/>
      <c r="DJ824" s="32"/>
      <c r="DK824" s="32"/>
      <c r="DL824" s="32"/>
      <c r="DM824" s="32"/>
      <c r="DN824" s="88"/>
      <c r="DO824" s="32"/>
      <c r="DP824" s="32"/>
      <c r="DQ824" s="32"/>
      <c r="DR824" s="32"/>
      <c r="DS824" s="32"/>
      <c r="DT824" s="32"/>
      <c r="DU824" s="32"/>
      <c r="DV824" s="32"/>
      <c r="DW824" s="32"/>
      <c r="DX824" s="32"/>
      <c r="DY824" s="32"/>
      <c r="DZ824" s="32"/>
      <c r="EA824" s="32"/>
      <c r="EB824" s="32"/>
      <c r="EC824" s="32"/>
      <c r="ED824" s="32"/>
      <c r="EE824" s="32"/>
      <c r="EF824" s="32"/>
      <c r="EG824" s="32"/>
      <c r="EH824" s="32"/>
      <c r="EI824" s="32"/>
      <c r="EJ824" s="32"/>
      <c r="EK824" s="32"/>
      <c r="EL824" s="32"/>
    </row>
    <row r="825" spans="1:142" ht="12.7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88"/>
      <c r="X825" s="32"/>
      <c r="Y825" s="32"/>
      <c r="Z825" s="32"/>
      <c r="AA825" s="32"/>
      <c r="AB825" s="32"/>
      <c r="AC825" s="32"/>
      <c r="AD825" s="88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145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88"/>
      <c r="BT825" s="32"/>
      <c r="BU825" s="32"/>
      <c r="BV825" s="32"/>
      <c r="BW825" s="32"/>
      <c r="BX825" s="32"/>
      <c r="BY825" s="32"/>
      <c r="BZ825" s="32"/>
      <c r="CA825" s="32"/>
      <c r="CB825" s="32"/>
      <c r="CC825" s="32"/>
      <c r="CD825" s="32"/>
      <c r="CE825" s="32"/>
      <c r="CF825" s="32"/>
      <c r="CG825" s="32"/>
      <c r="CH825" s="32"/>
      <c r="CI825" s="32"/>
      <c r="CJ825" s="32"/>
      <c r="CK825" s="32"/>
      <c r="CL825" s="32"/>
      <c r="CM825" s="32"/>
      <c r="CN825" s="88"/>
      <c r="CO825" s="32"/>
      <c r="CP825" s="32"/>
      <c r="CQ825" s="32"/>
      <c r="CR825" s="32"/>
      <c r="CS825" s="32"/>
      <c r="CT825" s="88"/>
      <c r="CU825" s="32"/>
      <c r="CV825" s="32"/>
      <c r="CW825" s="32"/>
      <c r="CX825" s="32"/>
      <c r="CY825" s="32"/>
      <c r="CZ825" s="32"/>
      <c r="DA825" s="32"/>
      <c r="DB825" s="32"/>
      <c r="DC825" s="32"/>
      <c r="DD825" s="32"/>
      <c r="DE825" s="32"/>
      <c r="DF825" s="32"/>
      <c r="DG825" s="32"/>
      <c r="DH825" s="32"/>
      <c r="DI825" s="88"/>
      <c r="DJ825" s="32"/>
      <c r="DK825" s="32"/>
      <c r="DL825" s="32"/>
      <c r="DM825" s="32"/>
      <c r="DN825" s="88"/>
      <c r="DO825" s="32"/>
      <c r="DP825" s="32"/>
      <c r="DQ825" s="32"/>
      <c r="DR825" s="32"/>
      <c r="DS825" s="32"/>
      <c r="DT825" s="32"/>
      <c r="DU825" s="32"/>
      <c r="DV825" s="32"/>
      <c r="DW825" s="32"/>
      <c r="DX825" s="32"/>
      <c r="DY825" s="32"/>
      <c r="DZ825" s="32"/>
      <c r="EA825" s="32"/>
      <c r="EB825" s="32"/>
      <c r="EC825" s="32"/>
      <c r="ED825" s="32"/>
      <c r="EE825" s="32"/>
      <c r="EF825" s="32"/>
      <c r="EG825" s="32"/>
      <c r="EH825" s="32"/>
      <c r="EI825" s="32"/>
      <c r="EJ825" s="32"/>
      <c r="EK825" s="32"/>
      <c r="EL825" s="32"/>
    </row>
    <row r="826" spans="1:142" ht="12.7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88"/>
      <c r="X826" s="32"/>
      <c r="Y826" s="32"/>
      <c r="Z826" s="32"/>
      <c r="AA826" s="32"/>
      <c r="AB826" s="32"/>
      <c r="AC826" s="32"/>
      <c r="AD826" s="88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145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88"/>
      <c r="BT826" s="32"/>
      <c r="BU826" s="32"/>
      <c r="BV826" s="32"/>
      <c r="BW826" s="32"/>
      <c r="BX826" s="32"/>
      <c r="BY826" s="32"/>
      <c r="BZ826" s="32"/>
      <c r="CA826" s="32"/>
      <c r="CB826" s="32"/>
      <c r="CC826" s="32"/>
      <c r="CD826" s="32"/>
      <c r="CE826" s="32"/>
      <c r="CF826" s="32"/>
      <c r="CG826" s="32"/>
      <c r="CH826" s="32"/>
      <c r="CI826" s="32"/>
      <c r="CJ826" s="32"/>
      <c r="CK826" s="32"/>
      <c r="CL826" s="32"/>
      <c r="CM826" s="32"/>
      <c r="CN826" s="88"/>
      <c r="CO826" s="32"/>
      <c r="CP826" s="32"/>
      <c r="CQ826" s="32"/>
      <c r="CR826" s="32"/>
      <c r="CS826" s="32"/>
      <c r="CT826" s="88"/>
      <c r="CU826" s="32"/>
      <c r="CV826" s="32"/>
      <c r="CW826" s="32"/>
      <c r="CX826" s="32"/>
      <c r="CY826" s="32"/>
      <c r="CZ826" s="32"/>
      <c r="DA826" s="32"/>
      <c r="DB826" s="32"/>
      <c r="DC826" s="32"/>
      <c r="DD826" s="32"/>
      <c r="DE826" s="32"/>
      <c r="DF826" s="32"/>
      <c r="DG826" s="32"/>
      <c r="DH826" s="32"/>
      <c r="DI826" s="88"/>
      <c r="DJ826" s="32"/>
      <c r="DK826" s="32"/>
      <c r="DL826" s="32"/>
      <c r="DM826" s="32"/>
      <c r="DN826" s="88"/>
      <c r="DO826" s="32"/>
      <c r="DP826" s="32"/>
      <c r="DQ826" s="32"/>
      <c r="DR826" s="32"/>
      <c r="DS826" s="32"/>
      <c r="DT826" s="32"/>
      <c r="DU826" s="32"/>
      <c r="DV826" s="32"/>
      <c r="DW826" s="32"/>
      <c r="DX826" s="32"/>
      <c r="DY826" s="32"/>
      <c r="DZ826" s="32"/>
      <c r="EA826" s="32"/>
      <c r="EB826" s="32"/>
      <c r="EC826" s="32"/>
      <c r="ED826" s="32"/>
      <c r="EE826" s="32"/>
      <c r="EF826" s="32"/>
      <c r="EG826" s="32"/>
      <c r="EH826" s="32"/>
      <c r="EI826" s="32"/>
      <c r="EJ826" s="32"/>
      <c r="EK826" s="32"/>
      <c r="EL826" s="32"/>
    </row>
    <row r="827" spans="1:142" ht="12.7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88"/>
      <c r="X827" s="32"/>
      <c r="Y827" s="32"/>
      <c r="Z827" s="32"/>
      <c r="AA827" s="32"/>
      <c r="AB827" s="32"/>
      <c r="AC827" s="32"/>
      <c r="AD827" s="88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145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88"/>
      <c r="BT827" s="32"/>
      <c r="BU827" s="32"/>
      <c r="BV827" s="32"/>
      <c r="BW827" s="32"/>
      <c r="BX827" s="32"/>
      <c r="BY827" s="32"/>
      <c r="BZ827" s="32"/>
      <c r="CA827" s="32"/>
      <c r="CB827" s="32"/>
      <c r="CC827" s="32"/>
      <c r="CD827" s="32"/>
      <c r="CE827" s="32"/>
      <c r="CF827" s="32"/>
      <c r="CG827" s="32"/>
      <c r="CH827" s="32"/>
      <c r="CI827" s="32"/>
      <c r="CJ827" s="32"/>
      <c r="CK827" s="32"/>
      <c r="CL827" s="32"/>
      <c r="CM827" s="32"/>
      <c r="CN827" s="88"/>
      <c r="CO827" s="32"/>
      <c r="CP827" s="32"/>
      <c r="CQ827" s="32"/>
      <c r="CR827" s="32"/>
      <c r="CS827" s="32"/>
      <c r="CT827" s="88"/>
      <c r="CU827" s="32"/>
      <c r="CV827" s="32"/>
      <c r="CW827" s="32"/>
      <c r="CX827" s="32"/>
      <c r="CY827" s="32"/>
      <c r="CZ827" s="32"/>
      <c r="DA827" s="32"/>
      <c r="DB827" s="32"/>
      <c r="DC827" s="32"/>
      <c r="DD827" s="32"/>
      <c r="DE827" s="32"/>
      <c r="DF827" s="32"/>
      <c r="DG827" s="32"/>
      <c r="DH827" s="32"/>
      <c r="DI827" s="88"/>
      <c r="DJ827" s="32"/>
      <c r="DK827" s="32"/>
      <c r="DL827" s="32"/>
      <c r="DM827" s="32"/>
      <c r="DN827" s="88"/>
      <c r="DO827" s="32"/>
      <c r="DP827" s="32"/>
      <c r="DQ827" s="32"/>
      <c r="DR827" s="32"/>
      <c r="DS827" s="32"/>
      <c r="DT827" s="32"/>
      <c r="DU827" s="32"/>
      <c r="DV827" s="32"/>
      <c r="DW827" s="32"/>
      <c r="DX827" s="32"/>
      <c r="DY827" s="32"/>
      <c r="DZ827" s="32"/>
      <c r="EA827" s="32"/>
      <c r="EB827" s="32"/>
      <c r="EC827" s="32"/>
      <c r="ED827" s="32"/>
      <c r="EE827" s="32"/>
      <c r="EF827" s="32"/>
      <c r="EG827" s="32"/>
      <c r="EH827" s="32"/>
      <c r="EI827" s="32"/>
      <c r="EJ827" s="32"/>
      <c r="EK827" s="32"/>
      <c r="EL827" s="32"/>
    </row>
    <row r="828" spans="1:142" ht="12.7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88"/>
      <c r="X828" s="32"/>
      <c r="Y828" s="32"/>
      <c r="Z828" s="32"/>
      <c r="AA828" s="32"/>
      <c r="AB828" s="32"/>
      <c r="AC828" s="32"/>
      <c r="AD828" s="88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145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88"/>
      <c r="BT828" s="32"/>
      <c r="BU828" s="32"/>
      <c r="BV828" s="32"/>
      <c r="BW828" s="32"/>
      <c r="BX828" s="32"/>
      <c r="BY828" s="32"/>
      <c r="BZ828" s="32"/>
      <c r="CA828" s="32"/>
      <c r="CB828" s="32"/>
      <c r="CC828" s="32"/>
      <c r="CD828" s="32"/>
      <c r="CE828" s="32"/>
      <c r="CF828" s="32"/>
      <c r="CG828" s="32"/>
      <c r="CH828" s="32"/>
      <c r="CI828" s="32"/>
      <c r="CJ828" s="32"/>
      <c r="CK828" s="32"/>
      <c r="CL828" s="32"/>
      <c r="CM828" s="32"/>
      <c r="CN828" s="88"/>
      <c r="CO828" s="32"/>
      <c r="CP828" s="32"/>
      <c r="CQ828" s="32"/>
      <c r="CR828" s="32"/>
      <c r="CS828" s="32"/>
      <c r="CT828" s="88"/>
      <c r="CU828" s="32"/>
      <c r="CV828" s="32"/>
      <c r="CW828" s="32"/>
      <c r="CX828" s="32"/>
      <c r="CY828" s="32"/>
      <c r="CZ828" s="32"/>
      <c r="DA828" s="32"/>
      <c r="DB828" s="32"/>
      <c r="DC828" s="32"/>
      <c r="DD828" s="32"/>
      <c r="DE828" s="32"/>
      <c r="DF828" s="32"/>
      <c r="DG828" s="32"/>
      <c r="DH828" s="32"/>
      <c r="DI828" s="88"/>
      <c r="DJ828" s="32"/>
      <c r="DK828" s="32"/>
      <c r="DL828" s="32"/>
      <c r="DM828" s="32"/>
      <c r="DN828" s="88"/>
      <c r="DO828" s="32"/>
      <c r="DP828" s="32"/>
      <c r="DQ828" s="32"/>
      <c r="DR828" s="32"/>
      <c r="DS828" s="32"/>
      <c r="DT828" s="32"/>
      <c r="DU828" s="32"/>
      <c r="DV828" s="32"/>
      <c r="DW828" s="32"/>
      <c r="DX828" s="32"/>
      <c r="DY828" s="32"/>
      <c r="DZ828" s="32"/>
      <c r="EA828" s="32"/>
      <c r="EB828" s="32"/>
      <c r="EC828" s="32"/>
      <c r="ED828" s="32"/>
      <c r="EE828" s="32"/>
      <c r="EF828" s="32"/>
      <c r="EG828" s="32"/>
      <c r="EH828" s="32"/>
      <c r="EI828" s="32"/>
      <c r="EJ828" s="32"/>
      <c r="EK828" s="32"/>
      <c r="EL828" s="32"/>
    </row>
    <row r="829" spans="1:142" ht="12.7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88"/>
      <c r="X829" s="32"/>
      <c r="Y829" s="32"/>
      <c r="Z829" s="32"/>
      <c r="AA829" s="32"/>
      <c r="AB829" s="32"/>
      <c r="AC829" s="32"/>
      <c r="AD829" s="88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145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88"/>
      <c r="BT829" s="32"/>
      <c r="BU829" s="32"/>
      <c r="BV829" s="32"/>
      <c r="BW829" s="32"/>
      <c r="BX829" s="32"/>
      <c r="BY829" s="32"/>
      <c r="BZ829" s="32"/>
      <c r="CA829" s="32"/>
      <c r="CB829" s="32"/>
      <c r="CC829" s="32"/>
      <c r="CD829" s="32"/>
      <c r="CE829" s="32"/>
      <c r="CF829" s="32"/>
      <c r="CG829" s="32"/>
      <c r="CH829" s="32"/>
      <c r="CI829" s="32"/>
      <c r="CJ829" s="32"/>
      <c r="CK829" s="32"/>
      <c r="CL829" s="32"/>
      <c r="CM829" s="32"/>
      <c r="CN829" s="88"/>
      <c r="CO829" s="32"/>
      <c r="CP829" s="32"/>
      <c r="CQ829" s="32"/>
      <c r="CR829" s="32"/>
      <c r="CS829" s="32"/>
      <c r="CT829" s="88"/>
      <c r="CU829" s="32"/>
      <c r="CV829" s="32"/>
      <c r="CW829" s="32"/>
      <c r="CX829" s="32"/>
      <c r="CY829" s="32"/>
      <c r="CZ829" s="32"/>
      <c r="DA829" s="32"/>
      <c r="DB829" s="32"/>
      <c r="DC829" s="32"/>
      <c r="DD829" s="32"/>
      <c r="DE829" s="32"/>
      <c r="DF829" s="32"/>
      <c r="DG829" s="32"/>
      <c r="DH829" s="32"/>
      <c r="DI829" s="88"/>
      <c r="DJ829" s="32"/>
      <c r="DK829" s="32"/>
      <c r="DL829" s="32"/>
      <c r="DM829" s="32"/>
      <c r="DN829" s="88"/>
      <c r="DO829" s="32"/>
      <c r="DP829" s="32"/>
      <c r="DQ829" s="32"/>
      <c r="DR829" s="32"/>
      <c r="DS829" s="32"/>
      <c r="DT829" s="32"/>
      <c r="DU829" s="32"/>
      <c r="DV829" s="32"/>
      <c r="DW829" s="32"/>
      <c r="DX829" s="32"/>
      <c r="DY829" s="32"/>
      <c r="DZ829" s="32"/>
      <c r="EA829" s="32"/>
      <c r="EB829" s="32"/>
      <c r="EC829" s="32"/>
      <c r="ED829" s="32"/>
      <c r="EE829" s="32"/>
      <c r="EF829" s="32"/>
      <c r="EG829" s="32"/>
      <c r="EH829" s="32"/>
      <c r="EI829" s="32"/>
      <c r="EJ829" s="32"/>
      <c r="EK829" s="32"/>
      <c r="EL829" s="32"/>
    </row>
    <row r="830" spans="1:142" ht="12.7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88"/>
      <c r="X830" s="32"/>
      <c r="Y830" s="32"/>
      <c r="Z830" s="32"/>
      <c r="AA830" s="32"/>
      <c r="AB830" s="32"/>
      <c r="AC830" s="32"/>
      <c r="AD830" s="88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145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88"/>
      <c r="BT830" s="32"/>
      <c r="BU830" s="32"/>
      <c r="BV830" s="32"/>
      <c r="BW830" s="32"/>
      <c r="BX830" s="32"/>
      <c r="BY830" s="32"/>
      <c r="BZ830" s="32"/>
      <c r="CA830" s="32"/>
      <c r="CB830" s="32"/>
      <c r="CC830" s="32"/>
      <c r="CD830" s="32"/>
      <c r="CE830" s="32"/>
      <c r="CF830" s="32"/>
      <c r="CG830" s="32"/>
      <c r="CH830" s="32"/>
      <c r="CI830" s="32"/>
      <c r="CJ830" s="32"/>
      <c r="CK830" s="32"/>
      <c r="CL830" s="32"/>
      <c r="CM830" s="32"/>
      <c r="CN830" s="88"/>
      <c r="CO830" s="32"/>
      <c r="CP830" s="32"/>
      <c r="CQ830" s="32"/>
      <c r="CR830" s="32"/>
      <c r="CS830" s="32"/>
      <c r="CT830" s="88"/>
      <c r="CU830" s="32"/>
      <c r="CV830" s="32"/>
      <c r="CW830" s="32"/>
      <c r="CX830" s="32"/>
      <c r="CY830" s="32"/>
      <c r="CZ830" s="32"/>
      <c r="DA830" s="32"/>
      <c r="DB830" s="32"/>
      <c r="DC830" s="32"/>
      <c r="DD830" s="32"/>
      <c r="DE830" s="32"/>
      <c r="DF830" s="32"/>
      <c r="DG830" s="32"/>
      <c r="DH830" s="32"/>
      <c r="DI830" s="88"/>
      <c r="DJ830" s="32"/>
      <c r="DK830" s="32"/>
      <c r="DL830" s="32"/>
      <c r="DM830" s="32"/>
      <c r="DN830" s="88"/>
      <c r="DO830" s="32"/>
      <c r="DP830" s="32"/>
      <c r="DQ830" s="32"/>
      <c r="DR830" s="32"/>
      <c r="DS830" s="32"/>
      <c r="DT830" s="32"/>
      <c r="DU830" s="32"/>
      <c r="DV830" s="32"/>
      <c r="DW830" s="32"/>
      <c r="DX830" s="32"/>
      <c r="DY830" s="32"/>
      <c r="DZ830" s="32"/>
      <c r="EA830" s="32"/>
      <c r="EB830" s="32"/>
      <c r="EC830" s="32"/>
      <c r="ED830" s="32"/>
      <c r="EE830" s="32"/>
      <c r="EF830" s="32"/>
      <c r="EG830" s="32"/>
      <c r="EH830" s="32"/>
      <c r="EI830" s="32"/>
      <c r="EJ830" s="32"/>
      <c r="EK830" s="32"/>
      <c r="EL830" s="32"/>
    </row>
    <row r="831" spans="1:142" ht="12.7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88"/>
      <c r="X831" s="32"/>
      <c r="Y831" s="32"/>
      <c r="Z831" s="32"/>
      <c r="AA831" s="32"/>
      <c r="AB831" s="32"/>
      <c r="AC831" s="32"/>
      <c r="AD831" s="88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145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88"/>
      <c r="BT831" s="32"/>
      <c r="BU831" s="32"/>
      <c r="BV831" s="32"/>
      <c r="BW831" s="32"/>
      <c r="BX831" s="32"/>
      <c r="BY831" s="32"/>
      <c r="BZ831" s="32"/>
      <c r="CA831" s="32"/>
      <c r="CB831" s="32"/>
      <c r="CC831" s="32"/>
      <c r="CD831" s="32"/>
      <c r="CE831" s="32"/>
      <c r="CF831" s="32"/>
      <c r="CG831" s="32"/>
      <c r="CH831" s="32"/>
      <c r="CI831" s="32"/>
      <c r="CJ831" s="32"/>
      <c r="CK831" s="32"/>
      <c r="CL831" s="32"/>
      <c r="CM831" s="32"/>
      <c r="CN831" s="88"/>
      <c r="CO831" s="32"/>
      <c r="CP831" s="32"/>
      <c r="CQ831" s="32"/>
      <c r="CR831" s="32"/>
      <c r="CS831" s="32"/>
      <c r="CT831" s="88"/>
      <c r="CU831" s="32"/>
      <c r="CV831" s="32"/>
      <c r="CW831" s="32"/>
      <c r="CX831" s="32"/>
      <c r="CY831" s="32"/>
      <c r="CZ831" s="32"/>
      <c r="DA831" s="32"/>
      <c r="DB831" s="32"/>
      <c r="DC831" s="32"/>
      <c r="DD831" s="32"/>
      <c r="DE831" s="32"/>
      <c r="DF831" s="32"/>
      <c r="DG831" s="32"/>
      <c r="DH831" s="32"/>
      <c r="DI831" s="88"/>
      <c r="DJ831" s="32"/>
      <c r="DK831" s="32"/>
      <c r="DL831" s="32"/>
      <c r="DM831" s="32"/>
      <c r="DN831" s="88"/>
      <c r="DO831" s="32"/>
      <c r="DP831" s="32"/>
      <c r="DQ831" s="32"/>
      <c r="DR831" s="32"/>
      <c r="DS831" s="32"/>
      <c r="DT831" s="32"/>
      <c r="DU831" s="32"/>
      <c r="DV831" s="32"/>
      <c r="DW831" s="32"/>
      <c r="DX831" s="32"/>
      <c r="DY831" s="32"/>
      <c r="DZ831" s="32"/>
      <c r="EA831" s="32"/>
      <c r="EB831" s="32"/>
      <c r="EC831" s="32"/>
      <c r="ED831" s="32"/>
      <c r="EE831" s="32"/>
      <c r="EF831" s="32"/>
      <c r="EG831" s="32"/>
      <c r="EH831" s="32"/>
      <c r="EI831" s="32"/>
      <c r="EJ831" s="32"/>
      <c r="EK831" s="32"/>
      <c r="EL831" s="32"/>
    </row>
    <row r="832" spans="1:142" ht="12.7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88"/>
      <c r="X832" s="32"/>
      <c r="Y832" s="32"/>
      <c r="Z832" s="32"/>
      <c r="AA832" s="32"/>
      <c r="AB832" s="32"/>
      <c r="AC832" s="32"/>
      <c r="AD832" s="88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145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88"/>
      <c r="BT832" s="32"/>
      <c r="BU832" s="32"/>
      <c r="BV832" s="32"/>
      <c r="BW832" s="32"/>
      <c r="BX832" s="32"/>
      <c r="BY832" s="32"/>
      <c r="BZ832" s="32"/>
      <c r="CA832" s="32"/>
      <c r="CB832" s="32"/>
      <c r="CC832" s="32"/>
      <c r="CD832" s="32"/>
      <c r="CE832" s="32"/>
      <c r="CF832" s="32"/>
      <c r="CG832" s="32"/>
      <c r="CH832" s="32"/>
      <c r="CI832" s="32"/>
      <c r="CJ832" s="32"/>
      <c r="CK832" s="32"/>
      <c r="CL832" s="32"/>
      <c r="CM832" s="32"/>
      <c r="CN832" s="88"/>
      <c r="CO832" s="32"/>
      <c r="CP832" s="32"/>
      <c r="CQ832" s="32"/>
      <c r="CR832" s="32"/>
      <c r="CS832" s="32"/>
      <c r="CT832" s="88"/>
      <c r="CU832" s="32"/>
      <c r="CV832" s="32"/>
      <c r="CW832" s="32"/>
      <c r="CX832" s="32"/>
      <c r="CY832" s="32"/>
      <c r="CZ832" s="32"/>
      <c r="DA832" s="32"/>
      <c r="DB832" s="32"/>
      <c r="DC832" s="32"/>
      <c r="DD832" s="32"/>
      <c r="DE832" s="32"/>
      <c r="DF832" s="32"/>
      <c r="DG832" s="32"/>
      <c r="DH832" s="32"/>
      <c r="DI832" s="88"/>
      <c r="DJ832" s="32"/>
      <c r="DK832" s="32"/>
      <c r="DL832" s="32"/>
      <c r="DM832" s="32"/>
      <c r="DN832" s="88"/>
      <c r="DO832" s="32"/>
      <c r="DP832" s="32"/>
      <c r="DQ832" s="32"/>
      <c r="DR832" s="32"/>
      <c r="DS832" s="32"/>
      <c r="DT832" s="32"/>
      <c r="DU832" s="32"/>
      <c r="DV832" s="32"/>
      <c r="DW832" s="32"/>
      <c r="DX832" s="32"/>
      <c r="DY832" s="32"/>
      <c r="DZ832" s="32"/>
      <c r="EA832" s="32"/>
      <c r="EB832" s="32"/>
      <c r="EC832" s="32"/>
      <c r="ED832" s="32"/>
      <c r="EE832" s="32"/>
      <c r="EF832" s="32"/>
      <c r="EG832" s="32"/>
      <c r="EH832" s="32"/>
      <c r="EI832" s="32"/>
      <c r="EJ832" s="32"/>
      <c r="EK832" s="32"/>
      <c r="EL832" s="32"/>
    </row>
    <row r="833" spans="1:142" ht="12.7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88"/>
      <c r="X833" s="32"/>
      <c r="Y833" s="32"/>
      <c r="Z833" s="32"/>
      <c r="AA833" s="32"/>
      <c r="AB833" s="32"/>
      <c r="AC833" s="32"/>
      <c r="AD833" s="88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145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88"/>
      <c r="BT833" s="32"/>
      <c r="BU833" s="32"/>
      <c r="BV833" s="32"/>
      <c r="BW833" s="32"/>
      <c r="BX833" s="32"/>
      <c r="BY833" s="32"/>
      <c r="BZ833" s="32"/>
      <c r="CA833" s="32"/>
      <c r="CB833" s="32"/>
      <c r="CC833" s="32"/>
      <c r="CD833" s="32"/>
      <c r="CE833" s="32"/>
      <c r="CF833" s="32"/>
      <c r="CG833" s="32"/>
      <c r="CH833" s="32"/>
      <c r="CI833" s="32"/>
      <c r="CJ833" s="32"/>
      <c r="CK833" s="32"/>
      <c r="CL833" s="32"/>
      <c r="CM833" s="32"/>
      <c r="CN833" s="88"/>
      <c r="CO833" s="32"/>
      <c r="CP833" s="32"/>
      <c r="CQ833" s="32"/>
      <c r="CR833" s="32"/>
      <c r="CS833" s="32"/>
      <c r="CT833" s="88"/>
      <c r="CU833" s="32"/>
      <c r="CV833" s="32"/>
      <c r="CW833" s="32"/>
      <c r="CX833" s="32"/>
      <c r="CY833" s="32"/>
      <c r="CZ833" s="32"/>
      <c r="DA833" s="32"/>
      <c r="DB833" s="32"/>
      <c r="DC833" s="32"/>
      <c r="DD833" s="32"/>
      <c r="DE833" s="32"/>
      <c r="DF833" s="32"/>
      <c r="DG833" s="32"/>
      <c r="DH833" s="32"/>
      <c r="DI833" s="88"/>
      <c r="DJ833" s="32"/>
      <c r="DK833" s="32"/>
      <c r="DL833" s="32"/>
      <c r="DM833" s="32"/>
      <c r="DN833" s="88"/>
      <c r="DO833" s="32"/>
      <c r="DP833" s="32"/>
      <c r="DQ833" s="32"/>
      <c r="DR833" s="32"/>
      <c r="DS833" s="32"/>
      <c r="DT833" s="32"/>
      <c r="DU833" s="32"/>
      <c r="DV833" s="32"/>
      <c r="DW833" s="32"/>
      <c r="DX833" s="32"/>
      <c r="DY833" s="32"/>
      <c r="DZ833" s="32"/>
      <c r="EA833" s="32"/>
      <c r="EB833" s="32"/>
      <c r="EC833" s="32"/>
      <c r="ED833" s="32"/>
      <c r="EE833" s="32"/>
      <c r="EF833" s="32"/>
      <c r="EG833" s="32"/>
      <c r="EH833" s="32"/>
      <c r="EI833" s="32"/>
      <c r="EJ833" s="32"/>
      <c r="EK833" s="32"/>
      <c r="EL833" s="32"/>
    </row>
    <row r="834" spans="1:142" ht="12.7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88"/>
      <c r="X834" s="32"/>
      <c r="Y834" s="32"/>
      <c r="Z834" s="32"/>
      <c r="AA834" s="32"/>
      <c r="AB834" s="32"/>
      <c r="AC834" s="32"/>
      <c r="AD834" s="88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145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88"/>
      <c r="BT834" s="32"/>
      <c r="BU834" s="32"/>
      <c r="BV834" s="32"/>
      <c r="BW834" s="32"/>
      <c r="BX834" s="32"/>
      <c r="BY834" s="32"/>
      <c r="BZ834" s="32"/>
      <c r="CA834" s="32"/>
      <c r="CB834" s="32"/>
      <c r="CC834" s="32"/>
      <c r="CD834" s="32"/>
      <c r="CE834" s="32"/>
      <c r="CF834" s="32"/>
      <c r="CG834" s="32"/>
      <c r="CH834" s="32"/>
      <c r="CI834" s="32"/>
      <c r="CJ834" s="32"/>
      <c r="CK834" s="32"/>
      <c r="CL834" s="32"/>
      <c r="CM834" s="32"/>
      <c r="CN834" s="88"/>
      <c r="CO834" s="32"/>
      <c r="CP834" s="32"/>
      <c r="CQ834" s="32"/>
      <c r="CR834" s="32"/>
      <c r="CS834" s="32"/>
      <c r="CT834" s="88"/>
      <c r="CU834" s="32"/>
      <c r="CV834" s="32"/>
      <c r="CW834" s="32"/>
      <c r="CX834" s="32"/>
      <c r="CY834" s="32"/>
      <c r="CZ834" s="32"/>
      <c r="DA834" s="32"/>
      <c r="DB834" s="32"/>
      <c r="DC834" s="32"/>
      <c r="DD834" s="32"/>
      <c r="DE834" s="32"/>
      <c r="DF834" s="32"/>
      <c r="DG834" s="32"/>
      <c r="DH834" s="32"/>
      <c r="DI834" s="88"/>
      <c r="DJ834" s="32"/>
      <c r="DK834" s="32"/>
      <c r="DL834" s="32"/>
      <c r="DM834" s="32"/>
      <c r="DN834" s="88"/>
      <c r="DO834" s="32"/>
      <c r="DP834" s="32"/>
      <c r="DQ834" s="32"/>
      <c r="DR834" s="32"/>
      <c r="DS834" s="32"/>
      <c r="DT834" s="32"/>
      <c r="DU834" s="32"/>
      <c r="DV834" s="32"/>
      <c r="DW834" s="32"/>
      <c r="DX834" s="32"/>
      <c r="DY834" s="32"/>
      <c r="DZ834" s="32"/>
      <c r="EA834" s="32"/>
      <c r="EB834" s="32"/>
      <c r="EC834" s="32"/>
      <c r="ED834" s="32"/>
      <c r="EE834" s="32"/>
      <c r="EF834" s="32"/>
      <c r="EG834" s="32"/>
      <c r="EH834" s="32"/>
      <c r="EI834" s="32"/>
      <c r="EJ834" s="32"/>
      <c r="EK834" s="32"/>
      <c r="EL834" s="32"/>
    </row>
    <row r="835" spans="1:142" ht="12.7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88"/>
      <c r="X835" s="32"/>
      <c r="Y835" s="32"/>
      <c r="Z835" s="32"/>
      <c r="AA835" s="32"/>
      <c r="AB835" s="32"/>
      <c r="AC835" s="32"/>
      <c r="AD835" s="88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145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88"/>
      <c r="BT835" s="32"/>
      <c r="BU835" s="32"/>
      <c r="BV835" s="32"/>
      <c r="BW835" s="32"/>
      <c r="BX835" s="32"/>
      <c r="BY835" s="32"/>
      <c r="BZ835" s="32"/>
      <c r="CA835" s="32"/>
      <c r="CB835" s="32"/>
      <c r="CC835" s="32"/>
      <c r="CD835" s="32"/>
      <c r="CE835" s="32"/>
      <c r="CF835" s="32"/>
      <c r="CG835" s="32"/>
      <c r="CH835" s="32"/>
      <c r="CI835" s="32"/>
      <c r="CJ835" s="32"/>
      <c r="CK835" s="32"/>
      <c r="CL835" s="32"/>
      <c r="CM835" s="32"/>
      <c r="CN835" s="88"/>
      <c r="CO835" s="32"/>
      <c r="CP835" s="32"/>
      <c r="CQ835" s="32"/>
      <c r="CR835" s="32"/>
      <c r="CS835" s="32"/>
      <c r="CT835" s="88"/>
      <c r="CU835" s="32"/>
      <c r="CV835" s="32"/>
      <c r="CW835" s="32"/>
      <c r="CX835" s="32"/>
      <c r="CY835" s="32"/>
      <c r="CZ835" s="32"/>
      <c r="DA835" s="32"/>
      <c r="DB835" s="32"/>
      <c r="DC835" s="32"/>
      <c r="DD835" s="32"/>
      <c r="DE835" s="32"/>
      <c r="DF835" s="32"/>
      <c r="DG835" s="32"/>
      <c r="DH835" s="32"/>
      <c r="DI835" s="88"/>
      <c r="DJ835" s="32"/>
      <c r="DK835" s="32"/>
      <c r="DL835" s="32"/>
      <c r="DM835" s="32"/>
      <c r="DN835" s="88"/>
      <c r="DO835" s="32"/>
      <c r="DP835" s="32"/>
      <c r="DQ835" s="32"/>
      <c r="DR835" s="32"/>
      <c r="DS835" s="32"/>
      <c r="DT835" s="32"/>
      <c r="DU835" s="32"/>
      <c r="DV835" s="32"/>
      <c r="DW835" s="32"/>
      <c r="DX835" s="32"/>
      <c r="DY835" s="32"/>
      <c r="DZ835" s="32"/>
      <c r="EA835" s="32"/>
      <c r="EB835" s="32"/>
      <c r="EC835" s="32"/>
      <c r="ED835" s="32"/>
      <c r="EE835" s="32"/>
      <c r="EF835" s="32"/>
      <c r="EG835" s="32"/>
      <c r="EH835" s="32"/>
      <c r="EI835" s="32"/>
      <c r="EJ835" s="32"/>
      <c r="EK835" s="32"/>
      <c r="EL835" s="32"/>
    </row>
    <row r="836" spans="1:142" ht="12.7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88"/>
      <c r="X836" s="32"/>
      <c r="Y836" s="32"/>
      <c r="Z836" s="32"/>
      <c r="AA836" s="32"/>
      <c r="AB836" s="32"/>
      <c r="AC836" s="32"/>
      <c r="AD836" s="88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145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88"/>
      <c r="BT836" s="32"/>
      <c r="BU836" s="32"/>
      <c r="BV836" s="32"/>
      <c r="BW836" s="32"/>
      <c r="BX836" s="32"/>
      <c r="BY836" s="32"/>
      <c r="BZ836" s="32"/>
      <c r="CA836" s="32"/>
      <c r="CB836" s="32"/>
      <c r="CC836" s="32"/>
      <c r="CD836" s="32"/>
      <c r="CE836" s="32"/>
      <c r="CF836" s="32"/>
      <c r="CG836" s="32"/>
      <c r="CH836" s="32"/>
      <c r="CI836" s="32"/>
      <c r="CJ836" s="32"/>
      <c r="CK836" s="32"/>
      <c r="CL836" s="32"/>
      <c r="CM836" s="32"/>
      <c r="CN836" s="88"/>
      <c r="CO836" s="32"/>
      <c r="CP836" s="32"/>
      <c r="CQ836" s="32"/>
      <c r="CR836" s="32"/>
      <c r="CS836" s="32"/>
      <c r="CT836" s="88"/>
      <c r="CU836" s="32"/>
      <c r="CV836" s="32"/>
      <c r="CW836" s="32"/>
      <c r="CX836" s="32"/>
      <c r="CY836" s="32"/>
      <c r="CZ836" s="32"/>
      <c r="DA836" s="32"/>
      <c r="DB836" s="32"/>
      <c r="DC836" s="32"/>
      <c r="DD836" s="32"/>
      <c r="DE836" s="32"/>
      <c r="DF836" s="32"/>
      <c r="DG836" s="32"/>
      <c r="DH836" s="32"/>
      <c r="DI836" s="88"/>
      <c r="DJ836" s="32"/>
      <c r="DK836" s="32"/>
      <c r="DL836" s="32"/>
      <c r="DM836" s="32"/>
      <c r="DN836" s="88"/>
      <c r="DO836" s="32"/>
      <c r="DP836" s="32"/>
      <c r="DQ836" s="32"/>
      <c r="DR836" s="32"/>
      <c r="DS836" s="32"/>
      <c r="DT836" s="32"/>
      <c r="DU836" s="32"/>
      <c r="DV836" s="32"/>
      <c r="DW836" s="32"/>
      <c r="DX836" s="32"/>
      <c r="DY836" s="32"/>
      <c r="DZ836" s="32"/>
      <c r="EA836" s="32"/>
      <c r="EB836" s="32"/>
      <c r="EC836" s="32"/>
      <c r="ED836" s="32"/>
      <c r="EE836" s="32"/>
      <c r="EF836" s="32"/>
      <c r="EG836" s="32"/>
      <c r="EH836" s="32"/>
      <c r="EI836" s="32"/>
      <c r="EJ836" s="32"/>
      <c r="EK836" s="32"/>
      <c r="EL836" s="32"/>
    </row>
    <row r="837" spans="1:142" ht="12.7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88"/>
      <c r="X837" s="32"/>
      <c r="Y837" s="32"/>
      <c r="Z837" s="32"/>
      <c r="AA837" s="32"/>
      <c r="AB837" s="32"/>
      <c r="AC837" s="32"/>
      <c r="AD837" s="88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145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88"/>
      <c r="BT837" s="32"/>
      <c r="BU837" s="32"/>
      <c r="BV837" s="32"/>
      <c r="BW837" s="32"/>
      <c r="BX837" s="32"/>
      <c r="BY837" s="32"/>
      <c r="BZ837" s="32"/>
      <c r="CA837" s="32"/>
      <c r="CB837" s="32"/>
      <c r="CC837" s="32"/>
      <c r="CD837" s="32"/>
      <c r="CE837" s="32"/>
      <c r="CF837" s="32"/>
      <c r="CG837" s="32"/>
      <c r="CH837" s="32"/>
      <c r="CI837" s="32"/>
      <c r="CJ837" s="32"/>
      <c r="CK837" s="32"/>
      <c r="CL837" s="32"/>
      <c r="CM837" s="32"/>
      <c r="CN837" s="88"/>
      <c r="CO837" s="32"/>
      <c r="CP837" s="32"/>
      <c r="CQ837" s="32"/>
      <c r="CR837" s="32"/>
      <c r="CS837" s="32"/>
      <c r="CT837" s="88"/>
      <c r="CU837" s="32"/>
      <c r="CV837" s="32"/>
      <c r="CW837" s="32"/>
      <c r="CX837" s="32"/>
      <c r="CY837" s="32"/>
      <c r="CZ837" s="32"/>
      <c r="DA837" s="32"/>
      <c r="DB837" s="32"/>
      <c r="DC837" s="32"/>
      <c r="DD837" s="32"/>
      <c r="DE837" s="32"/>
      <c r="DF837" s="32"/>
      <c r="DG837" s="32"/>
      <c r="DH837" s="32"/>
      <c r="DI837" s="88"/>
      <c r="DJ837" s="32"/>
      <c r="DK837" s="32"/>
      <c r="DL837" s="32"/>
      <c r="DM837" s="32"/>
      <c r="DN837" s="88"/>
      <c r="DO837" s="32"/>
      <c r="DP837" s="32"/>
      <c r="DQ837" s="32"/>
      <c r="DR837" s="32"/>
      <c r="DS837" s="32"/>
      <c r="DT837" s="32"/>
      <c r="DU837" s="32"/>
      <c r="DV837" s="32"/>
      <c r="DW837" s="32"/>
      <c r="DX837" s="32"/>
      <c r="DY837" s="32"/>
      <c r="DZ837" s="32"/>
      <c r="EA837" s="32"/>
      <c r="EB837" s="32"/>
      <c r="EC837" s="32"/>
      <c r="ED837" s="32"/>
      <c r="EE837" s="32"/>
      <c r="EF837" s="32"/>
      <c r="EG837" s="32"/>
      <c r="EH837" s="32"/>
      <c r="EI837" s="32"/>
      <c r="EJ837" s="32"/>
      <c r="EK837" s="32"/>
      <c r="EL837" s="32"/>
    </row>
    <row r="838" spans="1:142" ht="12.7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88"/>
      <c r="X838" s="32"/>
      <c r="Y838" s="32"/>
      <c r="Z838" s="32"/>
      <c r="AA838" s="32"/>
      <c r="AB838" s="32"/>
      <c r="AC838" s="32"/>
      <c r="AD838" s="88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145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88"/>
      <c r="BT838" s="32"/>
      <c r="BU838" s="32"/>
      <c r="BV838" s="32"/>
      <c r="BW838" s="32"/>
      <c r="BX838" s="32"/>
      <c r="BY838" s="32"/>
      <c r="BZ838" s="32"/>
      <c r="CA838" s="32"/>
      <c r="CB838" s="32"/>
      <c r="CC838" s="32"/>
      <c r="CD838" s="32"/>
      <c r="CE838" s="32"/>
      <c r="CF838" s="32"/>
      <c r="CG838" s="32"/>
      <c r="CH838" s="32"/>
      <c r="CI838" s="32"/>
      <c r="CJ838" s="32"/>
      <c r="CK838" s="32"/>
      <c r="CL838" s="32"/>
      <c r="CM838" s="32"/>
      <c r="CN838" s="88"/>
      <c r="CO838" s="32"/>
      <c r="CP838" s="32"/>
      <c r="CQ838" s="32"/>
      <c r="CR838" s="32"/>
      <c r="CS838" s="32"/>
      <c r="CT838" s="88"/>
      <c r="CU838" s="32"/>
      <c r="CV838" s="32"/>
      <c r="CW838" s="32"/>
      <c r="CX838" s="32"/>
      <c r="CY838" s="32"/>
      <c r="CZ838" s="32"/>
      <c r="DA838" s="32"/>
      <c r="DB838" s="32"/>
      <c r="DC838" s="32"/>
      <c r="DD838" s="32"/>
      <c r="DE838" s="32"/>
      <c r="DF838" s="32"/>
      <c r="DG838" s="32"/>
      <c r="DH838" s="32"/>
      <c r="DI838" s="88"/>
      <c r="DJ838" s="32"/>
      <c r="DK838" s="32"/>
      <c r="DL838" s="32"/>
      <c r="DM838" s="32"/>
      <c r="DN838" s="88"/>
      <c r="DO838" s="32"/>
      <c r="DP838" s="32"/>
      <c r="DQ838" s="32"/>
      <c r="DR838" s="32"/>
      <c r="DS838" s="32"/>
      <c r="DT838" s="32"/>
      <c r="DU838" s="32"/>
      <c r="DV838" s="32"/>
      <c r="DW838" s="32"/>
      <c r="DX838" s="32"/>
      <c r="DY838" s="32"/>
      <c r="DZ838" s="32"/>
      <c r="EA838" s="32"/>
      <c r="EB838" s="32"/>
      <c r="EC838" s="32"/>
      <c r="ED838" s="32"/>
      <c r="EE838" s="32"/>
      <c r="EF838" s="32"/>
      <c r="EG838" s="32"/>
      <c r="EH838" s="32"/>
      <c r="EI838" s="32"/>
      <c r="EJ838" s="32"/>
      <c r="EK838" s="32"/>
      <c r="EL838" s="32"/>
    </row>
    <row r="839" spans="1:142" ht="12.7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88"/>
      <c r="X839" s="32"/>
      <c r="Y839" s="32"/>
      <c r="Z839" s="32"/>
      <c r="AA839" s="32"/>
      <c r="AB839" s="32"/>
      <c r="AC839" s="32"/>
      <c r="AD839" s="88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145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88"/>
      <c r="BT839" s="32"/>
      <c r="BU839" s="32"/>
      <c r="BV839" s="32"/>
      <c r="BW839" s="32"/>
      <c r="BX839" s="32"/>
      <c r="BY839" s="32"/>
      <c r="BZ839" s="32"/>
      <c r="CA839" s="32"/>
      <c r="CB839" s="32"/>
      <c r="CC839" s="32"/>
      <c r="CD839" s="32"/>
      <c r="CE839" s="32"/>
      <c r="CF839" s="32"/>
      <c r="CG839" s="32"/>
      <c r="CH839" s="32"/>
      <c r="CI839" s="32"/>
      <c r="CJ839" s="32"/>
      <c r="CK839" s="32"/>
      <c r="CL839" s="32"/>
      <c r="CM839" s="32"/>
      <c r="CN839" s="88"/>
      <c r="CO839" s="32"/>
      <c r="CP839" s="32"/>
      <c r="CQ839" s="32"/>
      <c r="CR839" s="32"/>
      <c r="CS839" s="32"/>
      <c r="CT839" s="88"/>
      <c r="CU839" s="32"/>
      <c r="CV839" s="32"/>
      <c r="CW839" s="32"/>
      <c r="CX839" s="32"/>
      <c r="CY839" s="32"/>
      <c r="CZ839" s="32"/>
      <c r="DA839" s="32"/>
      <c r="DB839" s="32"/>
      <c r="DC839" s="32"/>
      <c r="DD839" s="32"/>
      <c r="DE839" s="32"/>
      <c r="DF839" s="32"/>
      <c r="DG839" s="32"/>
      <c r="DH839" s="32"/>
      <c r="DI839" s="88"/>
      <c r="DJ839" s="32"/>
      <c r="DK839" s="32"/>
      <c r="DL839" s="32"/>
      <c r="DM839" s="32"/>
      <c r="DN839" s="88"/>
      <c r="DO839" s="32"/>
      <c r="DP839" s="32"/>
      <c r="DQ839" s="32"/>
      <c r="DR839" s="32"/>
      <c r="DS839" s="32"/>
      <c r="DT839" s="32"/>
      <c r="DU839" s="32"/>
      <c r="DV839" s="32"/>
      <c r="DW839" s="32"/>
      <c r="DX839" s="32"/>
      <c r="DY839" s="32"/>
      <c r="DZ839" s="32"/>
      <c r="EA839" s="32"/>
      <c r="EB839" s="32"/>
      <c r="EC839" s="32"/>
      <c r="ED839" s="32"/>
      <c r="EE839" s="32"/>
      <c r="EF839" s="32"/>
      <c r="EG839" s="32"/>
      <c r="EH839" s="32"/>
      <c r="EI839" s="32"/>
      <c r="EJ839" s="32"/>
      <c r="EK839" s="32"/>
      <c r="EL839" s="32"/>
    </row>
    <row r="840" spans="1:142" ht="12.7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88"/>
      <c r="X840" s="32"/>
      <c r="Y840" s="32"/>
      <c r="Z840" s="32"/>
      <c r="AA840" s="32"/>
      <c r="AB840" s="32"/>
      <c r="AC840" s="32"/>
      <c r="AD840" s="88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145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88"/>
      <c r="BT840" s="32"/>
      <c r="BU840" s="32"/>
      <c r="BV840" s="32"/>
      <c r="BW840" s="32"/>
      <c r="BX840" s="32"/>
      <c r="BY840" s="32"/>
      <c r="BZ840" s="32"/>
      <c r="CA840" s="32"/>
      <c r="CB840" s="32"/>
      <c r="CC840" s="32"/>
      <c r="CD840" s="32"/>
      <c r="CE840" s="32"/>
      <c r="CF840" s="32"/>
      <c r="CG840" s="32"/>
      <c r="CH840" s="32"/>
      <c r="CI840" s="32"/>
      <c r="CJ840" s="32"/>
      <c r="CK840" s="32"/>
      <c r="CL840" s="32"/>
      <c r="CM840" s="32"/>
      <c r="CN840" s="88"/>
      <c r="CO840" s="32"/>
      <c r="CP840" s="32"/>
      <c r="CQ840" s="32"/>
      <c r="CR840" s="32"/>
      <c r="CS840" s="32"/>
      <c r="CT840" s="88"/>
      <c r="CU840" s="32"/>
      <c r="CV840" s="32"/>
      <c r="CW840" s="32"/>
      <c r="CX840" s="32"/>
      <c r="CY840" s="32"/>
      <c r="CZ840" s="32"/>
      <c r="DA840" s="32"/>
      <c r="DB840" s="32"/>
      <c r="DC840" s="32"/>
      <c r="DD840" s="32"/>
      <c r="DE840" s="32"/>
      <c r="DF840" s="32"/>
      <c r="DG840" s="32"/>
      <c r="DH840" s="32"/>
      <c r="DI840" s="88"/>
      <c r="DJ840" s="32"/>
      <c r="DK840" s="32"/>
      <c r="DL840" s="32"/>
      <c r="DM840" s="32"/>
      <c r="DN840" s="88"/>
      <c r="DO840" s="32"/>
      <c r="DP840" s="32"/>
      <c r="DQ840" s="32"/>
      <c r="DR840" s="32"/>
      <c r="DS840" s="32"/>
      <c r="DT840" s="32"/>
      <c r="DU840" s="32"/>
      <c r="DV840" s="32"/>
      <c r="DW840" s="32"/>
      <c r="DX840" s="32"/>
      <c r="DY840" s="32"/>
      <c r="DZ840" s="32"/>
      <c r="EA840" s="32"/>
      <c r="EB840" s="32"/>
      <c r="EC840" s="32"/>
      <c r="ED840" s="32"/>
      <c r="EE840" s="32"/>
      <c r="EF840" s="32"/>
      <c r="EG840" s="32"/>
      <c r="EH840" s="32"/>
      <c r="EI840" s="32"/>
      <c r="EJ840" s="32"/>
      <c r="EK840" s="32"/>
      <c r="EL840" s="32"/>
    </row>
    <row r="841" spans="1:142" ht="12.7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88"/>
      <c r="X841" s="32"/>
      <c r="Y841" s="32"/>
      <c r="Z841" s="32"/>
      <c r="AA841" s="32"/>
      <c r="AB841" s="32"/>
      <c r="AC841" s="32"/>
      <c r="AD841" s="88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145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88"/>
      <c r="BT841" s="32"/>
      <c r="BU841" s="32"/>
      <c r="BV841" s="32"/>
      <c r="BW841" s="32"/>
      <c r="BX841" s="32"/>
      <c r="BY841" s="32"/>
      <c r="BZ841" s="32"/>
      <c r="CA841" s="32"/>
      <c r="CB841" s="32"/>
      <c r="CC841" s="32"/>
      <c r="CD841" s="32"/>
      <c r="CE841" s="32"/>
      <c r="CF841" s="32"/>
      <c r="CG841" s="32"/>
      <c r="CH841" s="32"/>
      <c r="CI841" s="32"/>
      <c r="CJ841" s="32"/>
      <c r="CK841" s="32"/>
      <c r="CL841" s="32"/>
      <c r="CM841" s="32"/>
      <c r="CN841" s="88"/>
      <c r="CO841" s="32"/>
      <c r="CP841" s="32"/>
      <c r="CQ841" s="32"/>
      <c r="CR841" s="32"/>
      <c r="CS841" s="32"/>
      <c r="CT841" s="88"/>
      <c r="CU841" s="32"/>
      <c r="CV841" s="32"/>
      <c r="CW841" s="32"/>
      <c r="CX841" s="32"/>
      <c r="CY841" s="32"/>
      <c r="CZ841" s="32"/>
      <c r="DA841" s="32"/>
      <c r="DB841" s="32"/>
      <c r="DC841" s="32"/>
      <c r="DD841" s="32"/>
      <c r="DE841" s="32"/>
      <c r="DF841" s="32"/>
      <c r="DG841" s="32"/>
      <c r="DH841" s="32"/>
      <c r="DI841" s="88"/>
      <c r="DJ841" s="32"/>
      <c r="DK841" s="32"/>
      <c r="DL841" s="32"/>
      <c r="DM841" s="32"/>
      <c r="DN841" s="88"/>
      <c r="DO841" s="32"/>
      <c r="DP841" s="32"/>
      <c r="DQ841" s="32"/>
      <c r="DR841" s="32"/>
      <c r="DS841" s="32"/>
      <c r="DT841" s="32"/>
      <c r="DU841" s="32"/>
      <c r="DV841" s="32"/>
      <c r="DW841" s="32"/>
      <c r="DX841" s="32"/>
      <c r="DY841" s="32"/>
      <c r="DZ841" s="32"/>
      <c r="EA841" s="32"/>
      <c r="EB841" s="32"/>
      <c r="EC841" s="32"/>
      <c r="ED841" s="32"/>
      <c r="EE841" s="32"/>
      <c r="EF841" s="32"/>
      <c r="EG841" s="32"/>
      <c r="EH841" s="32"/>
      <c r="EI841" s="32"/>
      <c r="EJ841" s="32"/>
      <c r="EK841" s="32"/>
      <c r="EL841" s="32"/>
    </row>
    <row r="842" spans="1:142" ht="12.7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88"/>
      <c r="X842" s="32"/>
      <c r="Y842" s="32"/>
      <c r="Z842" s="32"/>
      <c r="AA842" s="32"/>
      <c r="AB842" s="32"/>
      <c r="AC842" s="32"/>
      <c r="AD842" s="88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145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88"/>
      <c r="BT842" s="32"/>
      <c r="BU842" s="32"/>
      <c r="BV842" s="32"/>
      <c r="BW842" s="32"/>
      <c r="BX842" s="32"/>
      <c r="BY842" s="32"/>
      <c r="BZ842" s="32"/>
      <c r="CA842" s="32"/>
      <c r="CB842" s="32"/>
      <c r="CC842" s="32"/>
      <c r="CD842" s="32"/>
      <c r="CE842" s="32"/>
      <c r="CF842" s="32"/>
      <c r="CG842" s="32"/>
      <c r="CH842" s="32"/>
      <c r="CI842" s="32"/>
      <c r="CJ842" s="32"/>
      <c r="CK842" s="32"/>
      <c r="CL842" s="32"/>
      <c r="CM842" s="32"/>
      <c r="CN842" s="88"/>
      <c r="CO842" s="32"/>
      <c r="CP842" s="32"/>
      <c r="CQ842" s="32"/>
      <c r="CR842" s="32"/>
      <c r="CS842" s="32"/>
      <c r="CT842" s="88"/>
      <c r="CU842" s="32"/>
      <c r="CV842" s="32"/>
      <c r="CW842" s="32"/>
      <c r="CX842" s="32"/>
      <c r="CY842" s="32"/>
      <c r="CZ842" s="32"/>
      <c r="DA842" s="32"/>
      <c r="DB842" s="32"/>
      <c r="DC842" s="32"/>
      <c r="DD842" s="32"/>
      <c r="DE842" s="32"/>
      <c r="DF842" s="32"/>
      <c r="DG842" s="32"/>
      <c r="DH842" s="32"/>
      <c r="DI842" s="88"/>
      <c r="DJ842" s="32"/>
      <c r="DK842" s="32"/>
      <c r="DL842" s="32"/>
      <c r="DM842" s="32"/>
      <c r="DN842" s="88"/>
      <c r="DO842" s="32"/>
      <c r="DP842" s="32"/>
      <c r="DQ842" s="32"/>
      <c r="DR842" s="32"/>
      <c r="DS842" s="32"/>
      <c r="DT842" s="32"/>
      <c r="DU842" s="32"/>
      <c r="DV842" s="32"/>
      <c r="DW842" s="32"/>
      <c r="DX842" s="32"/>
      <c r="DY842" s="32"/>
      <c r="DZ842" s="32"/>
      <c r="EA842" s="32"/>
      <c r="EB842" s="32"/>
      <c r="EC842" s="32"/>
      <c r="ED842" s="32"/>
      <c r="EE842" s="32"/>
      <c r="EF842" s="32"/>
      <c r="EG842" s="32"/>
      <c r="EH842" s="32"/>
      <c r="EI842" s="32"/>
      <c r="EJ842" s="32"/>
      <c r="EK842" s="32"/>
      <c r="EL842" s="32"/>
    </row>
    <row r="843" spans="1:142" ht="12.7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88"/>
      <c r="X843" s="32"/>
      <c r="Y843" s="32"/>
      <c r="Z843" s="32"/>
      <c r="AA843" s="32"/>
      <c r="AB843" s="32"/>
      <c r="AC843" s="32"/>
      <c r="AD843" s="88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145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88"/>
      <c r="BT843" s="32"/>
      <c r="BU843" s="32"/>
      <c r="BV843" s="32"/>
      <c r="BW843" s="32"/>
      <c r="BX843" s="32"/>
      <c r="BY843" s="32"/>
      <c r="BZ843" s="32"/>
      <c r="CA843" s="32"/>
      <c r="CB843" s="32"/>
      <c r="CC843" s="32"/>
      <c r="CD843" s="32"/>
      <c r="CE843" s="32"/>
      <c r="CF843" s="32"/>
      <c r="CG843" s="32"/>
      <c r="CH843" s="32"/>
      <c r="CI843" s="32"/>
      <c r="CJ843" s="32"/>
      <c r="CK843" s="32"/>
      <c r="CL843" s="32"/>
      <c r="CM843" s="32"/>
      <c r="CN843" s="88"/>
      <c r="CO843" s="32"/>
      <c r="CP843" s="32"/>
      <c r="CQ843" s="32"/>
      <c r="CR843" s="32"/>
      <c r="CS843" s="32"/>
      <c r="CT843" s="88"/>
      <c r="CU843" s="32"/>
      <c r="CV843" s="32"/>
      <c r="CW843" s="32"/>
      <c r="CX843" s="32"/>
      <c r="CY843" s="32"/>
      <c r="CZ843" s="32"/>
      <c r="DA843" s="32"/>
      <c r="DB843" s="32"/>
      <c r="DC843" s="32"/>
      <c r="DD843" s="32"/>
      <c r="DE843" s="32"/>
      <c r="DF843" s="32"/>
      <c r="DG843" s="32"/>
      <c r="DH843" s="32"/>
      <c r="DI843" s="88"/>
      <c r="DJ843" s="32"/>
      <c r="DK843" s="32"/>
      <c r="DL843" s="32"/>
      <c r="DM843" s="32"/>
      <c r="DN843" s="88"/>
      <c r="DO843" s="32"/>
      <c r="DP843" s="32"/>
      <c r="DQ843" s="32"/>
      <c r="DR843" s="32"/>
      <c r="DS843" s="32"/>
      <c r="DT843" s="32"/>
      <c r="DU843" s="32"/>
      <c r="DV843" s="32"/>
      <c r="DW843" s="32"/>
      <c r="DX843" s="32"/>
      <c r="DY843" s="32"/>
      <c r="DZ843" s="32"/>
      <c r="EA843" s="32"/>
      <c r="EB843" s="32"/>
      <c r="EC843" s="32"/>
      <c r="ED843" s="32"/>
      <c r="EE843" s="32"/>
      <c r="EF843" s="32"/>
      <c r="EG843" s="32"/>
      <c r="EH843" s="32"/>
      <c r="EI843" s="32"/>
      <c r="EJ843" s="32"/>
      <c r="EK843" s="32"/>
      <c r="EL843" s="32"/>
    </row>
    <row r="844" spans="1:142" ht="12.7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88"/>
      <c r="X844" s="32"/>
      <c r="Y844" s="32"/>
      <c r="Z844" s="32"/>
      <c r="AA844" s="32"/>
      <c r="AB844" s="32"/>
      <c r="AC844" s="32"/>
      <c r="AD844" s="88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145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88"/>
      <c r="BT844" s="32"/>
      <c r="BU844" s="32"/>
      <c r="BV844" s="32"/>
      <c r="BW844" s="32"/>
      <c r="BX844" s="32"/>
      <c r="BY844" s="32"/>
      <c r="BZ844" s="32"/>
      <c r="CA844" s="32"/>
      <c r="CB844" s="32"/>
      <c r="CC844" s="32"/>
      <c r="CD844" s="32"/>
      <c r="CE844" s="32"/>
      <c r="CF844" s="32"/>
      <c r="CG844" s="32"/>
      <c r="CH844" s="32"/>
      <c r="CI844" s="32"/>
      <c r="CJ844" s="32"/>
      <c r="CK844" s="32"/>
      <c r="CL844" s="32"/>
      <c r="CM844" s="32"/>
      <c r="CN844" s="88"/>
      <c r="CO844" s="32"/>
      <c r="CP844" s="32"/>
      <c r="CQ844" s="32"/>
      <c r="CR844" s="32"/>
      <c r="CS844" s="32"/>
      <c r="CT844" s="88"/>
      <c r="CU844" s="32"/>
      <c r="CV844" s="32"/>
      <c r="CW844" s="32"/>
      <c r="CX844" s="32"/>
      <c r="CY844" s="32"/>
      <c r="CZ844" s="32"/>
      <c r="DA844" s="32"/>
      <c r="DB844" s="32"/>
      <c r="DC844" s="32"/>
      <c r="DD844" s="32"/>
      <c r="DE844" s="32"/>
      <c r="DF844" s="32"/>
      <c r="DG844" s="32"/>
      <c r="DH844" s="32"/>
      <c r="DI844" s="88"/>
      <c r="DJ844" s="32"/>
      <c r="DK844" s="32"/>
      <c r="DL844" s="32"/>
      <c r="DM844" s="32"/>
      <c r="DN844" s="88"/>
      <c r="DO844" s="32"/>
      <c r="DP844" s="32"/>
      <c r="DQ844" s="32"/>
      <c r="DR844" s="32"/>
      <c r="DS844" s="32"/>
      <c r="DT844" s="32"/>
      <c r="DU844" s="32"/>
      <c r="DV844" s="32"/>
      <c r="DW844" s="32"/>
      <c r="DX844" s="32"/>
      <c r="DY844" s="32"/>
      <c r="DZ844" s="32"/>
      <c r="EA844" s="32"/>
      <c r="EB844" s="32"/>
      <c r="EC844" s="32"/>
      <c r="ED844" s="32"/>
      <c r="EE844" s="32"/>
      <c r="EF844" s="32"/>
      <c r="EG844" s="32"/>
      <c r="EH844" s="32"/>
      <c r="EI844" s="32"/>
      <c r="EJ844" s="32"/>
      <c r="EK844" s="32"/>
      <c r="EL844" s="32"/>
    </row>
    <row r="845" spans="1:142" ht="12.7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88"/>
      <c r="X845" s="32"/>
      <c r="Y845" s="32"/>
      <c r="Z845" s="32"/>
      <c r="AA845" s="32"/>
      <c r="AB845" s="32"/>
      <c r="AC845" s="32"/>
      <c r="AD845" s="88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145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88"/>
      <c r="BT845" s="32"/>
      <c r="BU845" s="32"/>
      <c r="BV845" s="32"/>
      <c r="BW845" s="32"/>
      <c r="BX845" s="32"/>
      <c r="BY845" s="32"/>
      <c r="BZ845" s="32"/>
      <c r="CA845" s="32"/>
      <c r="CB845" s="32"/>
      <c r="CC845" s="32"/>
      <c r="CD845" s="32"/>
      <c r="CE845" s="32"/>
      <c r="CF845" s="32"/>
      <c r="CG845" s="32"/>
      <c r="CH845" s="32"/>
      <c r="CI845" s="32"/>
      <c r="CJ845" s="32"/>
      <c r="CK845" s="32"/>
      <c r="CL845" s="32"/>
      <c r="CM845" s="32"/>
      <c r="CN845" s="88"/>
      <c r="CO845" s="32"/>
      <c r="CP845" s="32"/>
      <c r="CQ845" s="32"/>
      <c r="CR845" s="32"/>
      <c r="CS845" s="32"/>
      <c r="CT845" s="88"/>
      <c r="CU845" s="32"/>
      <c r="CV845" s="32"/>
      <c r="CW845" s="32"/>
      <c r="CX845" s="32"/>
      <c r="CY845" s="32"/>
      <c r="CZ845" s="32"/>
      <c r="DA845" s="32"/>
      <c r="DB845" s="32"/>
      <c r="DC845" s="32"/>
      <c r="DD845" s="32"/>
      <c r="DE845" s="32"/>
      <c r="DF845" s="32"/>
      <c r="DG845" s="32"/>
      <c r="DH845" s="32"/>
      <c r="DI845" s="88"/>
      <c r="DJ845" s="32"/>
      <c r="DK845" s="32"/>
      <c r="DL845" s="32"/>
      <c r="DM845" s="32"/>
      <c r="DN845" s="88"/>
      <c r="DO845" s="32"/>
      <c r="DP845" s="32"/>
      <c r="DQ845" s="32"/>
      <c r="DR845" s="32"/>
      <c r="DS845" s="32"/>
      <c r="DT845" s="32"/>
      <c r="DU845" s="32"/>
      <c r="DV845" s="32"/>
      <c r="DW845" s="32"/>
      <c r="DX845" s="32"/>
      <c r="DY845" s="32"/>
      <c r="DZ845" s="32"/>
      <c r="EA845" s="32"/>
      <c r="EB845" s="32"/>
      <c r="EC845" s="32"/>
      <c r="ED845" s="32"/>
      <c r="EE845" s="32"/>
      <c r="EF845" s="32"/>
      <c r="EG845" s="32"/>
      <c r="EH845" s="32"/>
      <c r="EI845" s="32"/>
      <c r="EJ845" s="32"/>
      <c r="EK845" s="32"/>
      <c r="EL845" s="32"/>
    </row>
    <row r="846" spans="1:142" ht="12.7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88"/>
      <c r="X846" s="32"/>
      <c r="Y846" s="32"/>
      <c r="Z846" s="32"/>
      <c r="AA846" s="32"/>
      <c r="AB846" s="32"/>
      <c r="AC846" s="32"/>
      <c r="AD846" s="88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145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88"/>
      <c r="BT846" s="32"/>
      <c r="BU846" s="32"/>
      <c r="BV846" s="32"/>
      <c r="BW846" s="32"/>
      <c r="BX846" s="32"/>
      <c r="BY846" s="32"/>
      <c r="BZ846" s="32"/>
      <c r="CA846" s="32"/>
      <c r="CB846" s="32"/>
      <c r="CC846" s="32"/>
      <c r="CD846" s="32"/>
      <c r="CE846" s="32"/>
      <c r="CF846" s="32"/>
      <c r="CG846" s="32"/>
      <c r="CH846" s="32"/>
      <c r="CI846" s="32"/>
      <c r="CJ846" s="32"/>
      <c r="CK846" s="32"/>
      <c r="CL846" s="32"/>
      <c r="CM846" s="32"/>
      <c r="CN846" s="88"/>
      <c r="CO846" s="32"/>
      <c r="CP846" s="32"/>
      <c r="CQ846" s="32"/>
      <c r="CR846" s="32"/>
      <c r="CS846" s="32"/>
      <c r="CT846" s="88"/>
      <c r="CU846" s="32"/>
      <c r="CV846" s="32"/>
      <c r="CW846" s="32"/>
      <c r="CX846" s="32"/>
      <c r="CY846" s="32"/>
      <c r="CZ846" s="32"/>
      <c r="DA846" s="32"/>
      <c r="DB846" s="32"/>
      <c r="DC846" s="32"/>
      <c r="DD846" s="32"/>
      <c r="DE846" s="32"/>
      <c r="DF846" s="32"/>
      <c r="DG846" s="32"/>
      <c r="DH846" s="32"/>
      <c r="DI846" s="88"/>
      <c r="DJ846" s="32"/>
      <c r="DK846" s="32"/>
      <c r="DL846" s="32"/>
      <c r="DM846" s="32"/>
      <c r="DN846" s="88"/>
      <c r="DO846" s="32"/>
      <c r="DP846" s="32"/>
      <c r="DQ846" s="32"/>
      <c r="DR846" s="32"/>
      <c r="DS846" s="32"/>
      <c r="DT846" s="32"/>
      <c r="DU846" s="32"/>
      <c r="DV846" s="32"/>
      <c r="DW846" s="32"/>
      <c r="DX846" s="32"/>
      <c r="DY846" s="32"/>
      <c r="DZ846" s="32"/>
      <c r="EA846" s="32"/>
      <c r="EB846" s="32"/>
      <c r="EC846" s="32"/>
      <c r="ED846" s="32"/>
      <c r="EE846" s="32"/>
      <c r="EF846" s="32"/>
      <c r="EG846" s="32"/>
      <c r="EH846" s="32"/>
      <c r="EI846" s="32"/>
      <c r="EJ846" s="32"/>
      <c r="EK846" s="32"/>
      <c r="EL846" s="32"/>
    </row>
    <row r="847" spans="1:142" ht="12.7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88"/>
      <c r="X847" s="32"/>
      <c r="Y847" s="32"/>
      <c r="Z847" s="32"/>
      <c r="AA847" s="32"/>
      <c r="AB847" s="32"/>
      <c r="AC847" s="32"/>
      <c r="AD847" s="88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145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88"/>
      <c r="BT847" s="32"/>
      <c r="BU847" s="32"/>
      <c r="BV847" s="32"/>
      <c r="BW847" s="32"/>
      <c r="BX847" s="32"/>
      <c r="BY847" s="32"/>
      <c r="BZ847" s="32"/>
      <c r="CA847" s="32"/>
      <c r="CB847" s="32"/>
      <c r="CC847" s="32"/>
      <c r="CD847" s="32"/>
      <c r="CE847" s="32"/>
      <c r="CF847" s="32"/>
      <c r="CG847" s="32"/>
      <c r="CH847" s="32"/>
      <c r="CI847" s="32"/>
      <c r="CJ847" s="32"/>
      <c r="CK847" s="32"/>
      <c r="CL847" s="32"/>
      <c r="CM847" s="32"/>
      <c r="CN847" s="88"/>
      <c r="CO847" s="32"/>
      <c r="CP847" s="32"/>
      <c r="CQ847" s="32"/>
      <c r="CR847" s="32"/>
      <c r="CS847" s="32"/>
      <c r="CT847" s="88"/>
      <c r="CU847" s="32"/>
      <c r="CV847" s="32"/>
      <c r="CW847" s="32"/>
      <c r="CX847" s="32"/>
      <c r="CY847" s="32"/>
      <c r="CZ847" s="32"/>
      <c r="DA847" s="32"/>
      <c r="DB847" s="32"/>
      <c r="DC847" s="32"/>
      <c r="DD847" s="32"/>
      <c r="DE847" s="32"/>
      <c r="DF847" s="32"/>
      <c r="DG847" s="32"/>
      <c r="DH847" s="32"/>
      <c r="DI847" s="88"/>
      <c r="DJ847" s="32"/>
      <c r="DK847" s="32"/>
      <c r="DL847" s="32"/>
      <c r="DM847" s="32"/>
      <c r="DN847" s="88"/>
      <c r="DO847" s="32"/>
      <c r="DP847" s="32"/>
      <c r="DQ847" s="32"/>
      <c r="DR847" s="32"/>
      <c r="DS847" s="32"/>
      <c r="DT847" s="32"/>
      <c r="DU847" s="32"/>
      <c r="DV847" s="32"/>
      <c r="DW847" s="32"/>
      <c r="DX847" s="32"/>
      <c r="DY847" s="32"/>
      <c r="DZ847" s="32"/>
      <c r="EA847" s="32"/>
      <c r="EB847" s="32"/>
      <c r="EC847" s="32"/>
      <c r="ED847" s="32"/>
      <c r="EE847" s="32"/>
      <c r="EF847" s="32"/>
      <c r="EG847" s="32"/>
      <c r="EH847" s="32"/>
      <c r="EI847" s="32"/>
      <c r="EJ847" s="32"/>
      <c r="EK847" s="32"/>
      <c r="EL847" s="32"/>
    </row>
    <row r="848" spans="1:142" ht="12.7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88"/>
      <c r="X848" s="32"/>
      <c r="Y848" s="32"/>
      <c r="Z848" s="32"/>
      <c r="AA848" s="32"/>
      <c r="AB848" s="32"/>
      <c r="AC848" s="32"/>
      <c r="AD848" s="88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145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88"/>
      <c r="BT848" s="32"/>
      <c r="BU848" s="32"/>
      <c r="BV848" s="32"/>
      <c r="BW848" s="32"/>
      <c r="BX848" s="32"/>
      <c r="BY848" s="32"/>
      <c r="BZ848" s="32"/>
      <c r="CA848" s="32"/>
      <c r="CB848" s="32"/>
      <c r="CC848" s="32"/>
      <c r="CD848" s="32"/>
      <c r="CE848" s="32"/>
      <c r="CF848" s="32"/>
      <c r="CG848" s="32"/>
      <c r="CH848" s="32"/>
      <c r="CI848" s="32"/>
      <c r="CJ848" s="32"/>
      <c r="CK848" s="32"/>
      <c r="CL848" s="32"/>
      <c r="CM848" s="32"/>
      <c r="CN848" s="88"/>
      <c r="CO848" s="32"/>
      <c r="CP848" s="32"/>
      <c r="CQ848" s="32"/>
      <c r="CR848" s="32"/>
      <c r="CS848" s="32"/>
      <c r="CT848" s="88"/>
      <c r="CU848" s="32"/>
      <c r="CV848" s="32"/>
      <c r="CW848" s="32"/>
      <c r="CX848" s="32"/>
      <c r="CY848" s="32"/>
      <c r="CZ848" s="32"/>
      <c r="DA848" s="32"/>
      <c r="DB848" s="32"/>
      <c r="DC848" s="32"/>
      <c r="DD848" s="32"/>
      <c r="DE848" s="32"/>
      <c r="DF848" s="32"/>
      <c r="DG848" s="32"/>
      <c r="DH848" s="32"/>
      <c r="DI848" s="88"/>
      <c r="DJ848" s="32"/>
      <c r="DK848" s="32"/>
      <c r="DL848" s="32"/>
      <c r="DM848" s="32"/>
      <c r="DN848" s="88"/>
      <c r="DO848" s="32"/>
      <c r="DP848" s="32"/>
      <c r="DQ848" s="32"/>
      <c r="DR848" s="32"/>
      <c r="DS848" s="32"/>
      <c r="DT848" s="32"/>
      <c r="DU848" s="32"/>
      <c r="DV848" s="32"/>
      <c r="DW848" s="32"/>
      <c r="DX848" s="32"/>
      <c r="DY848" s="32"/>
      <c r="DZ848" s="32"/>
      <c r="EA848" s="32"/>
      <c r="EB848" s="32"/>
      <c r="EC848" s="32"/>
      <c r="ED848" s="32"/>
      <c r="EE848" s="32"/>
      <c r="EF848" s="32"/>
      <c r="EG848" s="32"/>
      <c r="EH848" s="32"/>
      <c r="EI848" s="32"/>
      <c r="EJ848" s="32"/>
      <c r="EK848" s="32"/>
      <c r="EL848" s="32"/>
    </row>
    <row r="849" spans="1:142" ht="12.7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88"/>
      <c r="X849" s="32"/>
      <c r="Y849" s="32"/>
      <c r="Z849" s="32"/>
      <c r="AA849" s="32"/>
      <c r="AB849" s="32"/>
      <c r="AC849" s="32"/>
      <c r="AD849" s="88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145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88"/>
      <c r="BT849" s="32"/>
      <c r="BU849" s="32"/>
      <c r="BV849" s="32"/>
      <c r="BW849" s="32"/>
      <c r="BX849" s="32"/>
      <c r="BY849" s="32"/>
      <c r="BZ849" s="32"/>
      <c r="CA849" s="32"/>
      <c r="CB849" s="32"/>
      <c r="CC849" s="32"/>
      <c r="CD849" s="32"/>
      <c r="CE849" s="32"/>
      <c r="CF849" s="32"/>
      <c r="CG849" s="32"/>
      <c r="CH849" s="32"/>
      <c r="CI849" s="32"/>
      <c r="CJ849" s="32"/>
      <c r="CK849" s="32"/>
      <c r="CL849" s="32"/>
      <c r="CM849" s="32"/>
      <c r="CN849" s="88"/>
      <c r="CO849" s="32"/>
      <c r="CP849" s="32"/>
      <c r="CQ849" s="32"/>
      <c r="CR849" s="32"/>
      <c r="CS849" s="32"/>
      <c r="CT849" s="88"/>
      <c r="CU849" s="32"/>
      <c r="CV849" s="32"/>
      <c r="CW849" s="32"/>
      <c r="CX849" s="32"/>
      <c r="CY849" s="32"/>
      <c r="CZ849" s="32"/>
      <c r="DA849" s="32"/>
      <c r="DB849" s="32"/>
      <c r="DC849" s="32"/>
      <c r="DD849" s="32"/>
      <c r="DE849" s="32"/>
      <c r="DF849" s="32"/>
      <c r="DG849" s="32"/>
      <c r="DH849" s="32"/>
      <c r="DI849" s="88"/>
      <c r="DJ849" s="32"/>
      <c r="DK849" s="32"/>
      <c r="DL849" s="32"/>
      <c r="DM849" s="32"/>
      <c r="DN849" s="88"/>
      <c r="DO849" s="32"/>
      <c r="DP849" s="32"/>
      <c r="DQ849" s="32"/>
      <c r="DR849" s="32"/>
      <c r="DS849" s="32"/>
      <c r="DT849" s="32"/>
      <c r="DU849" s="32"/>
      <c r="DV849" s="32"/>
      <c r="DW849" s="32"/>
      <c r="DX849" s="32"/>
      <c r="DY849" s="32"/>
      <c r="DZ849" s="32"/>
      <c r="EA849" s="32"/>
      <c r="EB849" s="32"/>
      <c r="EC849" s="32"/>
      <c r="ED849" s="32"/>
      <c r="EE849" s="32"/>
      <c r="EF849" s="32"/>
      <c r="EG849" s="32"/>
      <c r="EH849" s="32"/>
      <c r="EI849" s="32"/>
      <c r="EJ849" s="32"/>
      <c r="EK849" s="32"/>
      <c r="EL849" s="32"/>
    </row>
    <row r="850" spans="1:142" ht="12.7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88"/>
      <c r="X850" s="32"/>
      <c r="Y850" s="32"/>
      <c r="Z850" s="32"/>
      <c r="AA850" s="32"/>
      <c r="AB850" s="32"/>
      <c r="AC850" s="32"/>
      <c r="AD850" s="88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145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88"/>
      <c r="BT850" s="32"/>
      <c r="BU850" s="32"/>
      <c r="BV850" s="32"/>
      <c r="BW850" s="32"/>
      <c r="BX850" s="32"/>
      <c r="BY850" s="32"/>
      <c r="BZ850" s="32"/>
      <c r="CA850" s="32"/>
      <c r="CB850" s="32"/>
      <c r="CC850" s="32"/>
      <c r="CD850" s="32"/>
      <c r="CE850" s="32"/>
      <c r="CF850" s="32"/>
      <c r="CG850" s="32"/>
      <c r="CH850" s="32"/>
      <c r="CI850" s="32"/>
      <c r="CJ850" s="32"/>
      <c r="CK850" s="32"/>
      <c r="CL850" s="32"/>
      <c r="CM850" s="32"/>
      <c r="CN850" s="88"/>
      <c r="CO850" s="32"/>
      <c r="CP850" s="32"/>
      <c r="CQ850" s="32"/>
      <c r="CR850" s="32"/>
      <c r="CS850" s="32"/>
      <c r="CT850" s="88"/>
      <c r="CU850" s="32"/>
      <c r="CV850" s="32"/>
      <c r="CW850" s="32"/>
      <c r="CX850" s="32"/>
      <c r="CY850" s="32"/>
      <c r="CZ850" s="32"/>
      <c r="DA850" s="32"/>
      <c r="DB850" s="32"/>
      <c r="DC850" s="32"/>
      <c r="DD850" s="32"/>
      <c r="DE850" s="32"/>
      <c r="DF850" s="32"/>
      <c r="DG850" s="32"/>
      <c r="DH850" s="32"/>
      <c r="DI850" s="88"/>
      <c r="DJ850" s="32"/>
      <c r="DK850" s="32"/>
      <c r="DL850" s="32"/>
      <c r="DM850" s="32"/>
      <c r="DN850" s="88"/>
      <c r="DO850" s="32"/>
      <c r="DP850" s="32"/>
      <c r="DQ850" s="32"/>
      <c r="DR850" s="32"/>
      <c r="DS850" s="32"/>
      <c r="DT850" s="32"/>
      <c r="DU850" s="32"/>
      <c r="DV850" s="32"/>
      <c r="DW850" s="32"/>
      <c r="DX850" s="32"/>
      <c r="DY850" s="32"/>
      <c r="DZ850" s="32"/>
      <c r="EA850" s="32"/>
      <c r="EB850" s="32"/>
      <c r="EC850" s="32"/>
      <c r="ED850" s="32"/>
      <c r="EE850" s="32"/>
      <c r="EF850" s="32"/>
      <c r="EG850" s="32"/>
      <c r="EH850" s="32"/>
      <c r="EI850" s="32"/>
      <c r="EJ850" s="32"/>
      <c r="EK850" s="32"/>
      <c r="EL850" s="32"/>
    </row>
    <row r="851" spans="1:142" ht="12.7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88"/>
      <c r="X851" s="32"/>
      <c r="Y851" s="32"/>
      <c r="Z851" s="32"/>
      <c r="AA851" s="32"/>
      <c r="AB851" s="32"/>
      <c r="AC851" s="32"/>
      <c r="AD851" s="88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145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88"/>
      <c r="BT851" s="32"/>
      <c r="BU851" s="32"/>
      <c r="BV851" s="32"/>
      <c r="BW851" s="32"/>
      <c r="BX851" s="32"/>
      <c r="BY851" s="32"/>
      <c r="BZ851" s="32"/>
      <c r="CA851" s="32"/>
      <c r="CB851" s="32"/>
      <c r="CC851" s="32"/>
      <c r="CD851" s="32"/>
      <c r="CE851" s="32"/>
      <c r="CF851" s="32"/>
      <c r="CG851" s="32"/>
      <c r="CH851" s="32"/>
      <c r="CI851" s="32"/>
      <c r="CJ851" s="32"/>
      <c r="CK851" s="32"/>
      <c r="CL851" s="32"/>
      <c r="CM851" s="32"/>
      <c r="CN851" s="88"/>
      <c r="CO851" s="32"/>
      <c r="CP851" s="32"/>
      <c r="CQ851" s="32"/>
      <c r="CR851" s="32"/>
      <c r="CS851" s="32"/>
      <c r="CT851" s="88"/>
      <c r="CU851" s="32"/>
      <c r="CV851" s="32"/>
      <c r="CW851" s="32"/>
      <c r="CX851" s="32"/>
      <c r="CY851" s="32"/>
      <c r="CZ851" s="32"/>
      <c r="DA851" s="32"/>
      <c r="DB851" s="32"/>
      <c r="DC851" s="32"/>
      <c r="DD851" s="32"/>
      <c r="DE851" s="32"/>
      <c r="DF851" s="32"/>
      <c r="DG851" s="32"/>
      <c r="DH851" s="32"/>
      <c r="DI851" s="88"/>
      <c r="DJ851" s="32"/>
      <c r="DK851" s="32"/>
      <c r="DL851" s="32"/>
      <c r="DM851" s="32"/>
      <c r="DN851" s="88"/>
      <c r="DO851" s="32"/>
      <c r="DP851" s="32"/>
      <c r="DQ851" s="32"/>
      <c r="DR851" s="32"/>
      <c r="DS851" s="32"/>
      <c r="DT851" s="32"/>
      <c r="DU851" s="32"/>
      <c r="DV851" s="32"/>
      <c r="DW851" s="32"/>
      <c r="DX851" s="32"/>
      <c r="DY851" s="32"/>
      <c r="DZ851" s="32"/>
      <c r="EA851" s="32"/>
      <c r="EB851" s="32"/>
      <c r="EC851" s="32"/>
      <c r="ED851" s="32"/>
      <c r="EE851" s="32"/>
      <c r="EF851" s="32"/>
      <c r="EG851" s="32"/>
      <c r="EH851" s="32"/>
      <c r="EI851" s="32"/>
      <c r="EJ851" s="32"/>
      <c r="EK851" s="32"/>
      <c r="EL851" s="32"/>
    </row>
    <row r="852" spans="1:142" ht="12.7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88"/>
      <c r="X852" s="32"/>
      <c r="Y852" s="32"/>
      <c r="Z852" s="32"/>
      <c r="AA852" s="32"/>
      <c r="AB852" s="32"/>
      <c r="AC852" s="32"/>
      <c r="AD852" s="88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145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88"/>
      <c r="BT852" s="32"/>
      <c r="BU852" s="32"/>
      <c r="BV852" s="32"/>
      <c r="BW852" s="32"/>
      <c r="BX852" s="32"/>
      <c r="BY852" s="32"/>
      <c r="BZ852" s="32"/>
      <c r="CA852" s="32"/>
      <c r="CB852" s="32"/>
      <c r="CC852" s="32"/>
      <c r="CD852" s="32"/>
      <c r="CE852" s="32"/>
      <c r="CF852" s="32"/>
      <c r="CG852" s="32"/>
      <c r="CH852" s="32"/>
      <c r="CI852" s="32"/>
      <c r="CJ852" s="32"/>
      <c r="CK852" s="32"/>
      <c r="CL852" s="32"/>
      <c r="CM852" s="32"/>
      <c r="CN852" s="88"/>
      <c r="CO852" s="32"/>
      <c r="CP852" s="32"/>
      <c r="CQ852" s="32"/>
      <c r="CR852" s="32"/>
      <c r="CS852" s="32"/>
      <c r="CT852" s="88"/>
      <c r="CU852" s="32"/>
      <c r="CV852" s="32"/>
      <c r="CW852" s="32"/>
      <c r="CX852" s="32"/>
      <c r="CY852" s="32"/>
      <c r="CZ852" s="32"/>
      <c r="DA852" s="32"/>
      <c r="DB852" s="32"/>
      <c r="DC852" s="32"/>
      <c r="DD852" s="32"/>
      <c r="DE852" s="32"/>
      <c r="DF852" s="32"/>
      <c r="DG852" s="32"/>
      <c r="DH852" s="32"/>
      <c r="DI852" s="88"/>
      <c r="DJ852" s="32"/>
      <c r="DK852" s="32"/>
      <c r="DL852" s="32"/>
      <c r="DM852" s="32"/>
      <c r="DN852" s="88"/>
      <c r="DO852" s="32"/>
      <c r="DP852" s="32"/>
      <c r="DQ852" s="32"/>
      <c r="DR852" s="32"/>
      <c r="DS852" s="32"/>
      <c r="DT852" s="32"/>
      <c r="DU852" s="32"/>
      <c r="DV852" s="32"/>
      <c r="DW852" s="32"/>
      <c r="DX852" s="32"/>
      <c r="DY852" s="32"/>
      <c r="DZ852" s="32"/>
      <c r="EA852" s="32"/>
      <c r="EB852" s="32"/>
      <c r="EC852" s="32"/>
      <c r="ED852" s="32"/>
      <c r="EE852" s="32"/>
      <c r="EF852" s="32"/>
      <c r="EG852" s="32"/>
      <c r="EH852" s="32"/>
      <c r="EI852" s="32"/>
      <c r="EJ852" s="32"/>
      <c r="EK852" s="32"/>
      <c r="EL852" s="32"/>
    </row>
    <row r="853" spans="1:142" ht="12.7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88"/>
      <c r="X853" s="32"/>
      <c r="Y853" s="32"/>
      <c r="Z853" s="32"/>
      <c r="AA853" s="32"/>
      <c r="AB853" s="32"/>
      <c r="AC853" s="32"/>
      <c r="AD853" s="88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145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88"/>
      <c r="BT853" s="32"/>
      <c r="BU853" s="32"/>
      <c r="BV853" s="32"/>
      <c r="BW853" s="32"/>
      <c r="BX853" s="32"/>
      <c r="BY853" s="32"/>
      <c r="BZ853" s="32"/>
      <c r="CA853" s="32"/>
      <c r="CB853" s="32"/>
      <c r="CC853" s="32"/>
      <c r="CD853" s="32"/>
      <c r="CE853" s="32"/>
      <c r="CF853" s="32"/>
      <c r="CG853" s="32"/>
      <c r="CH853" s="32"/>
      <c r="CI853" s="32"/>
      <c r="CJ853" s="32"/>
      <c r="CK853" s="32"/>
      <c r="CL853" s="32"/>
      <c r="CM853" s="32"/>
      <c r="CN853" s="88"/>
      <c r="CO853" s="32"/>
      <c r="CP853" s="32"/>
      <c r="CQ853" s="32"/>
      <c r="CR853" s="32"/>
      <c r="CS853" s="32"/>
      <c r="CT853" s="88"/>
      <c r="CU853" s="32"/>
      <c r="CV853" s="32"/>
      <c r="CW853" s="32"/>
      <c r="CX853" s="32"/>
      <c r="CY853" s="32"/>
      <c r="CZ853" s="32"/>
      <c r="DA853" s="32"/>
      <c r="DB853" s="32"/>
      <c r="DC853" s="32"/>
      <c r="DD853" s="32"/>
      <c r="DE853" s="32"/>
      <c r="DF853" s="32"/>
      <c r="DG853" s="32"/>
      <c r="DH853" s="32"/>
      <c r="DI853" s="88"/>
      <c r="DJ853" s="32"/>
      <c r="DK853" s="32"/>
      <c r="DL853" s="32"/>
      <c r="DM853" s="32"/>
      <c r="DN853" s="88"/>
      <c r="DO853" s="32"/>
      <c r="DP853" s="32"/>
      <c r="DQ853" s="32"/>
      <c r="DR853" s="32"/>
      <c r="DS853" s="32"/>
      <c r="DT853" s="32"/>
      <c r="DU853" s="32"/>
      <c r="DV853" s="32"/>
      <c r="DW853" s="32"/>
      <c r="DX853" s="32"/>
      <c r="DY853" s="32"/>
      <c r="DZ853" s="32"/>
      <c r="EA853" s="32"/>
      <c r="EB853" s="32"/>
      <c r="EC853" s="32"/>
      <c r="ED853" s="32"/>
      <c r="EE853" s="32"/>
      <c r="EF853" s="32"/>
      <c r="EG853" s="32"/>
      <c r="EH853" s="32"/>
      <c r="EI853" s="32"/>
      <c r="EJ853" s="32"/>
      <c r="EK853" s="32"/>
      <c r="EL853" s="32"/>
    </row>
    <row r="854" spans="1:142" ht="12.7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88"/>
      <c r="X854" s="32"/>
      <c r="Y854" s="32"/>
      <c r="Z854" s="32"/>
      <c r="AA854" s="32"/>
      <c r="AB854" s="32"/>
      <c r="AC854" s="32"/>
      <c r="AD854" s="88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145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88"/>
      <c r="BT854" s="32"/>
      <c r="BU854" s="32"/>
      <c r="BV854" s="32"/>
      <c r="BW854" s="32"/>
      <c r="BX854" s="32"/>
      <c r="BY854" s="32"/>
      <c r="BZ854" s="32"/>
      <c r="CA854" s="32"/>
      <c r="CB854" s="32"/>
      <c r="CC854" s="32"/>
      <c r="CD854" s="32"/>
      <c r="CE854" s="32"/>
      <c r="CF854" s="32"/>
      <c r="CG854" s="32"/>
      <c r="CH854" s="32"/>
      <c r="CI854" s="32"/>
      <c r="CJ854" s="32"/>
      <c r="CK854" s="32"/>
      <c r="CL854" s="32"/>
      <c r="CM854" s="32"/>
      <c r="CN854" s="88"/>
      <c r="CO854" s="32"/>
      <c r="CP854" s="32"/>
      <c r="CQ854" s="32"/>
      <c r="CR854" s="32"/>
      <c r="CS854" s="32"/>
      <c r="CT854" s="88"/>
      <c r="CU854" s="32"/>
      <c r="CV854" s="32"/>
      <c r="CW854" s="32"/>
      <c r="CX854" s="32"/>
      <c r="CY854" s="32"/>
      <c r="CZ854" s="32"/>
      <c r="DA854" s="32"/>
      <c r="DB854" s="32"/>
      <c r="DC854" s="32"/>
      <c r="DD854" s="32"/>
      <c r="DE854" s="32"/>
      <c r="DF854" s="32"/>
      <c r="DG854" s="32"/>
      <c r="DH854" s="32"/>
      <c r="DI854" s="88"/>
      <c r="DJ854" s="32"/>
      <c r="DK854" s="32"/>
      <c r="DL854" s="32"/>
      <c r="DM854" s="32"/>
      <c r="DN854" s="88"/>
      <c r="DO854" s="32"/>
      <c r="DP854" s="32"/>
      <c r="DQ854" s="32"/>
      <c r="DR854" s="32"/>
      <c r="DS854" s="32"/>
      <c r="DT854" s="32"/>
      <c r="DU854" s="32"/>
      <c r="DV854" s="32"/>
      <c r="DW854" s="32"/>
      <c r="DX854" s="32"/>
      <c r="DY854" s="32"/>
      <c r="DZ854" s="32"/>
      <c r="EA854" s="32"/>
      <c r="EB854" s="32"/>
      <c r="EC854" s="32"/>
      <c r="ED854" s="32"/>
      <c r="EE854" s="32"/>
      <c r="EF854" s="32"/>
      <c r="EG854" s="32"/>
      <c r="EH854" s="32"/>
      <c r="EI854" s="32"/>
      <c r="EJ854" s="32"/>
      <c r="EK854" s="32"/>
      <c r="EL854" s="32"/>
    </row>
    <row r="855" spans="1:142" ht="12.7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88"/>
      <c r="X855" s="32"/>
      <c r="Y855" s="32"/>
      <c r="Z855" s="32"/>
      <c r="AA855" s="32"/>
      <c r="AB855" s="32"/>
      <c r="AC855" s="32"/>
      <c r="AD855" s="88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145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88"/>
      <c r="BT855" s="32"/>
      <c r="BU855" s="32"/>
      <c r="BV855" s="32"/>
      <c r="BW855" s="32"/>
      <c r="BX855" s="32"/>
      <c r="BY855" s="32"/>
      <c r="BZ855" s="32"/>
      <c r="CA855" s="32"/>
      <c r="CB855" s="32"/>
      <c r="CC855" s="32"/>
      <c r="CD855" s="32"/>
      <c r="CE855" s="32"/>
      <c r="CF855" s="32"/>
      <c r="CG855" s="32"/>
      <c r="CH855" s="32"/>
      <c r="CI855" s="32"/>
      <c r="CJ855" s="32"/>
      <c r="CK855" s="32"/>
      <c r="CL855" s="32"/>
      <c r="CM855" s="32"/>
      <c r="CN855" s="88"/>
      <c r="CO855" s="32"/>
      <c r="CP855" s="32"/>
      <c r="CQ855" s="32"/>
      <c r="CR855" s="32"/>
      <c r="CS855" s="32"/>
      <c r="CT855" s="88"/>
      <c r="CU855" s="32"/>
      <c r="CV855" s="32"/>
      <c r="CW855" s="32"/>
      <c r="CX855" s="32"/>
      <c r="CY855" s="32"/>
      <c r="CZ855" s="32"/>
      <c r="DA855" s="32"/>
      <c r="DB855" s="32"/>
      <c r="DC855" s="32"/>
      <c r="DD855" s="32"/>
      <c r="DE855" s="32"/>
      <c r="DF855" s="32"/>
      <c r="DG855" s="32"/>
      <c r="DH855" s="32"/>
      <c r="DI855" s="88"/>
      <c r="DJ855" s="32"/>
      <c r="DK855" s="32"/>
      <c r="DL855" s="32"/>
      <c r="DM855" s="32"/>
      <c r="DN855" s="88"/>
      <c r="DO855" s="32"/>
      <c r="DP855" s="32"/>
      <c r="DQ855" s="32"/>
      <c r="DR855" s="32"/>
      <c r="DS855" s="32"/>
      <c r="DT855" s="32"/>
      <c r="DU855" s="32"/>
      <c r="DV855" s="32"/>
      <c r="DW855" s="32"/>
      <c r="DX855" s="32"/>
      <c r="DY855" s="32"/>
      <c r="DZ855" s="32"/>
      <c r="EA855" s="32"/>
      <c r="EB855" s="32"/>
      <c r="EC855" s="32"/>
      <c r="ED855" s="32"/>
      <c r="EE855" s="32"/>
      <c r="EF855" s="32"/>
      <c r="EG855" s="32"/>
      <c r="EH855" s="32"/>
      <c r="EI855" s="32"/>
      <c r="EJ855" s="32"/>
      <c r="EK855" s="32"/>
      <c r="EL855" s="32"/>
    </row>
    <row r="856" spans="1:142" ht="12.7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88"/>
      <c r="X856" s="32"/>
      <c r="Y856" s="32"/>
      <c r="Z856" s="32"/>
      <c r="AA856" s="32"/>
      <c r="AB856" s="32"/>
      <c r="AC856" s="32"/>
      <c r="AD856" s="88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145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88"/>
      <c r="BT856" s="32"/>
      <c r="BU856" s="32"/>
      <c r="BV856" s="32"/>
      <c r="BW856" s="32"/>
      <c r="BX856" s="32"/>
      <c r="BY856" s="32"/>
      <c r="BZ856" s="32"/>
      <c r="CA856" s="32"/>
      <c r="CB856" s="32"/>
      <c r="CC856" s="32"/>
      <c r="CD856" s="32"/>
      <c r="CE856" s="32"/>
      <c r="CF856" s="32"/>
      <c r="CG856" s="32"/>
      <c r="CH856" s="32"/>
      <c r="CI856" s="32"/>
      <c r="CJ856" s="32"/>
      <c r="CK856" s="32"/>
      <c r="CL856" s="32"/>
      <c r="CM856" s="32"/>
      <c r="CN856" s="88"/>
      <c r="CO856" s="32"/>
      <c r="CP856" s="32"/>
      <c r="CQ856" s="32"/>
      <c r="CR856" s="32"/>
      <c r="CS856" s="32"/>
      <c r="CT856" s="88"/>
      <c r="CU856" s="32"/>
      <c r="CV856" s="32"/>
      <c r="CW856" s="32"/>
      <c r="CX856" s="32"/>
      <c r="CY856" s="32"/>
      <c r="CZ856" s="32"/>
      <c r="DA856" s="32"/>
      <c r="DB856" s="32"/>
      <c r="DC856" s="32"/>
      <c r="DD856" s="32"/>
      <c r="DE856" s="32"/>
      <c r="DF856" s="32"/>
      <c r="DG856" s="32"/>
      <c r="DH856" s="32"/>
      <c r="DI856" s="88"/>
      <c r="DJ856" s="32"/>
      <c r="DK856" s="32"/>
      <c r="DL856" s="32"/>
      <c r="DM856" s="32"/>
      <c r="DN856" s="88"/>
      <c r="DO856" s="32"/>
      <c r="DP856" s="32"/>
      <c r="DQ856" s="32"/>
      <c r="DR856" s="32"/>
      <c r="DS856" s="32"/>
      <c r="DT856" s="32"/>
      <c r="DU856" s="32"/>
      <c r="DV856" s="32"/>
      <c r="DW856" s="32"/>
      <c r="DX856" s="32"/>
      <c r="DY856" s="32"/>
      <c r="DZ856" s="32"/>
      <c r="EA856" s="32"/>
      <c r="EB856" s="32"/>
      <c r="EC856" s="32"/>
      <c r="ED856" s="32"/>
      <c r="EE856" s="32"/>
      <c r="EF856" s="32"/>
      <c r="EG856" s="32"/>
      <c r="EH856" s="32"/>
      <c r="EI856" s="32"/>
      <c r="EJ856" s="32"/>
      <c r="EK856" s="32"/>
      <c r="EL856" s="32"/>
    </row>
    <row r="857" spans="1:142" ht="12.7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88"/>
      <c r="X857" s="32"/>
      <c r="Y857" s="32"/>
      <c r="Z857" s="32"/>
      <c r="AA857" s="32"/>
      <c r="AB857" s="32"/>
      <c r="AC857" s="32"/>
      <c r="AD857" s="88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145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88"/>
      <c r="BT857" s="32"/>
      <c r="BU857" s="32"/>
      <c r="BV857" s="32"/>
      <c r="BW857" s="32"/>
      <c r="BX857" s="32"/>
      <c r="BY857" s="32"/>
      <c r="BZ857" s="32"/>
      <c r="CA857" s="32"/>
      <c r="CB857" s="32"/>
      <c r="CC857" s="32"/>
      <c r="CD857" s="32"/>
      <c r="CE857" s="32"/>
      <c r="CF857" s="32"/>
      <c r="CG857" s="32"/>
      <c r="CH857" s="32"/>
      <c r="CI857" s="32"/>
      <c r="CJ857" s="32"/>
      <c r="CK857" s="32"/>
      <c r="CL857" s="32"/>
      <c r="CM857" s="32"/>
      <c r="CN857" s="88"/>
      <c r="CO857" s="32"/>
      <c r="CP857" s="32"/>
      <c r="CQ857" s="32"/>
      <c r="CR857" s="32"/>
      <c r="CS857" s="32"/>
      <c r="CT857" s="88"/>
      <c r="CU857" s="32"/>
      <c r="CV857" s="32"/>
      <c r="CW857" s="32"/>
      <c r="CX857" s="32"/>
      <c r="CY857" s="32"/>
      <c r="CZ857" s="32"/>
      <c r="DA857" s="32"/>
      <c r="DB857" s="32"/>
      <c r="DC857" s="32"/>
      <c r="DD857" s="32"/>
      <c r="DE857" s="32"/>
      <c r="DF857" s="32"/>
      <c r="DG857" s="32"/>
      <c r="DH857" s="32"/>
      <c r="DI857" s="88"/>
      <c r="DJ857" s="32"/>
      <c r="DK857" s="32"/>
      <c r="DL857" s="32"/>
      <c r="DM857" s="32"/>
      <c r="DN857" s="88"/>
      <c r="DO857" s="32"/>
      <c r="DP857" s="32"/>
      <c r="DQ857" s="32"/>
      <c r="DR857" s="32"/>
      <c r="DS857" s="32"/>
      <c r="DT857" s="32"/>
      <c r="DU857" s="32"/>
      <c r="DV857" s="32"/>
      <c r="DW857" s="32"/>
      <c r="DX857" s="32"/>
      <c r="DY857" s="32"/>
      <c r="DZ857" s="32"/>
      <c r="EA857" s="32"/>
      <c r="EB857" s="32"/>
      <c r="EC857" s="32"/>
      <c r="ED857" s="32"/>
      <c r="EE857" s="32"/>
      <c r="EF857" s="32"/>
      <c r="EG857" s="32"/>
      <c r="EH857" s="32"/>
      <c r="EI857" s="32"/>
      <c r="EJ857" s="32"/>
      <c r="EK857" s="32"/>
      <c r="EL857" s="32"/>
    </row>
    <row r="858" spans="1:142" ht="12.7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88"/>
      <c r="X858" s="32"/>
      <c r="Y858" s="32"/>
      <c r="Z858" s="32"/>
      <c r="AA858" s="32"/>
      <c r="AB858" s="32"/>
      <c r="AC858" s="32"/>
      <c r="AD858" s="88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145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88"/>
      <c r="BT858" s="32"/>
      <c r="BU858" s="32"/>
      <c r="BV858" s="32"/>
      <c r="BW858" s="32"/>
      <c r="BX858" s="32"/>
      <c r="BY858" s="32"/>
      <c r="BZ858" s="32"/>
      <c r="CA858" s="32"/>
      <c r="CB858" s="32"/>
      <c r="CC858" s="32"/>
      <c r="CD858" s="32"/>
      <c r="CE858" s="32"/>
      <c r="CF858" s="32"/>
      <c r="CG858" s="32"/>
      <c r="CH858" s="32"/>
      <c r="CI858" s="32"/>
      <c r="CJ858" s="32"/>
      <c r="CK858" s="32"/>
      <c r="CL858" s="32"/>
      <c r="CM858" s="32"/>
      <c r="CN858" s="88"/>
      <c r="CO858" s="32"/>
      <c r="CP858" s="32"/>
      <c r="CQ858" s="32"/>
      <c r="CR858" s="32"/>
      <c r="CS858" s="32"/>
      <c r="CT858" s="88"/>
      <c r="CU858" s="32"/>
      <c r="CV858" s="32"/>
      <c r="CW858" s="32"/>
      <c r="CX858" s="32"/>
      <c r="CY858" s="32"/>
      <c r="CZ858" s="32"/>
      <c r="DA858" s="32"/>
      <c r="DB858" s="32"/>
      <c r="DC858" s="32"/>
      <c r="DD858" s="32"/>
      <c r="DE858" s="32"/>
      <c r="DF858" s="32"/>
      <c r="DG858" s="32"/>
      <c r="DH858" s="32"/>
      <c r="DI858" s="88"/>
      <c r="DJ858" s="32"/>
      <c r="DK858" s="32"/>
      <c r="DL858" s="32"/>
      <c r="DM858" s="32"/>
      <c r="DN858" s="88"/>
      <c r="DO858" s="32"/>
      <c r="DP858" s="32"/>
      <c r="DQ858" s="32"/>
      <c r="DR858" s="32"/>
      <c r="DS858" s="32"/>
      <c r="DT858" s="32"/>
      <c r="DU858" s="32"/>
      <c r="DV858" s="32"/>
      <c r="DW858" s="32"/>
      <c r="DX858" s="32"/>
      <c r="DY858" s="32"/>
      <c r="DZ858" s="32"/>
      <c r="EA858" s="32"/>
      <c r="EB858" s="32"/>
      <c r="EC858" s="32"/>
      <c r="ED858" s="32"/>
      <c r="EE858" s="32"/>
      <c r="EF858" s="32"/>
      <c r="EG858" s="32"/>
      <c r="EH858" s="32"/>
      <c r="EI858" s="32"/>
      <c r="EJ858" s="32"/>
      <c r="EK858" s="32"/>
      <c r="EL858" s="32"/>
    </row>
    <row r="859" spans="1:142" ht="12.7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88"/>
      <c r="X859" s="32"/>
      <c r="Y859" s="32"/>
      <c r="Z859" s="32"/>
      <c r="AA859" s="32"/>
      <c r="AB859" s="32"/>
      <c r="AC859" s="32"/>
      <c r="AD859" s="88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145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88"/>
      <c r="BT859" s="32"/>
      <c r="BU859" s="32"/>
      <c r="BV859" s="32"/>
      <c r="BW859" s="32"/>
      <c r="BX859" s="32"/>
      <c r="BY859" s="32"/>
      <c r="BZ859" s="32"/>
      <c r="CA859" s="32"/>
      <c r="CB859" s="32"/>
      <c r="CC859" s="32"/>
      <c r="CD859" s="32"/>
      <c r="CE859" s="32"/>
      <c r="CF859" s="32"/>
      <c r="CG859" s="32"/>
      <c r="CH859" s="32"/>
      <c r="CI859" s="32"/>
      <c r="CJ859" s="32"/>
      <c r="CK859" s="32"/>
      <c r="CL859" s="32"/>
      <c r="CM859" s="32"/>
      <c r="CN859" s="88"/>
      <c r="CO859" s="32"/>
      <c r="CP859" s="32"/>
      <c r="CQ859" s="32"/>
      <c r="CR859" s="32"/>
      <c r="CS859" s="32"/>
      <c r="CT859" s="88"/>
      <c r="CU859" s="32"/>
      <c r="CV859" s="32"/>
      <c r="CW859" s="32"/>
      <c r="CX859" s="32"/>
      <c r="CY859" s="32"/>
      <c r="CZ859" s="32"/>
      <c r="DA859" s="32"/>
      <c r="DB859" s="32"/>
      <c r="DC859" s="32"/>
      <c r="DD859" s="32"/>
      <c r="DE859" s="32"/>
      <c r="DF859" s="32"/>
      <c r="DG859" s="32"/>
      <c r="DH859" s="32"/>
      <c r="DI859" s="88"/>
      <c r="DJ859" s="32"/>
      <c r="DK859" s="32"/>
      <c r="DL859" s="32"/>
      <c r="DM859" s="32"/>
      <c r="DN859" s="88"/>
      <c r="DO859" s="32"/>
      <c r="DP859" s="32"/>
      <c r="DQ859" s="32"/>
      <c r="DR859" s="32"/>
      <c r="DS859" s="32"/>
      <c r="DT859" s="32"/>
      <c r="DU859" s="32"/>
      <c r="DV859" s="32"/>
      <c r="DW859" s="32"/>
      <c r="DX859" s="32"/>
      <c r="DY859" s="32"/>
      <c r="DZ859" s="32"/>
      <c r="EA859" s="32"/>
      <c r="EB859" s="32"/>
      <c r="EC859" s="32"/>
      <c r="ED859" s="32"/>
      <c r="EE859" s="32"/>
      <c r="EF859" s="32"/>
      <c r="EG859" s="32"/>
      <c r="EH859" s="32"/>
      <c r="EI859" s="32"/>
      <c r="EJ859" s="32"/>
      <c r="EK859" s="32"/>
      <c r="EL859" s="32"/>
    </row>
    <row r="860" spans="1:142" ht="12.7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88"/>
      <c r="X860" s="32"/>
      <c r="Y860" s="32"/>
      <c r="Z860" s="32"/>
      <c r="AA860" s="32"/>
      <c r="AB860" s="32"/>
      <c r="AC860" s="32"/>
      <c r="AD860" s="88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145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88"/>
      <c r="BT860" s="32"/>
      <c r="BU860" s="32"/>
      <c r="BV860" s="32"/>
      <c r="BW860" s="32"/>
      <c r="BX860" s="32"/>
      <c r="BY860" s="32"/>
      <c r="BZ860" s="32"/>
      <c r="CA860" s="32"/>
      <c r="CB860" s="32"/>
      <c r="CC860" s="32"/>
      <c r="CD860" s="32"/>
      <c r="CE860" s="32"/>
      <c r="CF860" s="32"/>
      <c r="CG860" s="32"/>
      <c r="CH860" s="32"/>
      <c r="CI860" s="32"/>
      <c r="CJ860" s="32"/>
      <c r="CK860" s="32"/>
      <c r="CL860" s="32"/>
      <c r="CM860" s="32"/>
      <c r="CN860" s="88"/>
      <c r="CO860" s="32"/>
      <c r="CP860" s="32"/>
      <c r="CQ860" s="32"/>
      <c r="CR860" s="32"/>
      <c r="CS860" s="32"/>
      <c r="CT860" s="88"/>
      <c r="CU860" s="32"/>
      <c r="CV860" s="32"/>
      <c r="CW860" s="32"/>
      <c r="CX860" s="32"/>
      <c r="CY860" s="32"/>
      <c r="CZ860" s="32"/>
      <c r="DA860" s="32"/>
      <c r="DB860" s="32"/>
      <c r="DC860" s="32"/>
      <c r="DD860" s="32"/>
      <c r="DE860" s="32"/>
      <c r="DF860" s="32"/>
      <c r="DG860" s="32"/>
      <c r="DH860" s="32"/>
      <c r="DI860" s="88"/>
      <c r="DJ860" s="32"/>
      <c r="DK860" s="32"/>
      <c r="DL860" s="32"/>
      <c r="DM860" s="32"/>
      <c r="DN860" s="88"/>
      <c r="DO860" s="32"/>
      <c r="DP860" s="32"/>
      <c r="DQ860" s="32"/>
      <c r="DR860" s="32"/>
      <c r="DS860" s="32"/>
      <c r="DT860" s="32"/>
      <c r="DU860" s="32"/>
      <c r="DV860" s="32"/>
      <c r="DW860" s="32"/>
      <c r="DX860" s="32"/>
      <c r="DY860" s="32"/>
      <c r="DZ860" s="32"/>
      <c r="EA860" s="32"/>
      <c r="EB860" s="32"/>
      <c r="EC860" s="32"/>
      <c r="ED860" s="32"/>
      <c r="EE860" s="32"/>
      <c r="EF860" s="32"/>
      <c r="EG860" s="32"/>
      <c r="EH860" s="32"/>
      <c r="EI860" s="32"/>
      <c r="EJ860" s="32"/>
      <c r="EK860" s="32"/>
      <c r="EL860" s="32"/>
    </row>
    <row r="861" spans="1:142" ht="12.7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88"/>
      <c r="X861" s="32"/>
      <c r="Y861" s="32"/>
      <c r="Z861" s="32"/>
      <c r="AA861" s="32"/>
      <c r="AB861" s="32"/>
      <c r="AC861" s="32"/>
      <c r="AD861" s="88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145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88"/>
      <c r="BT861" s="32"/>
      <c r="BU861" s="32"/>
      <c r="BV861" s="32"/>
      <c r="BW861" s="32"/>
      <c r="BX861" s="32"/>
      <c r="BY861" s="32"/>
      <c r="BZ861" s="32"/>
      <c r="CA861" s="32"/>
      <c r="CB861" s="32"/>
      <c r="CC861" s="32"/>
      <c r="CD861" s="32"/>
      <c r="CE861" s="32"/>
      <c r="CF861" s="32"/>
      <c r="CG861" s="32"/>
      <c r="CH861" s="32"/>
      <c r="CI861" s="32"/>
      <c r="CJ861" s="32"/>
      <c r="CK861" s="32"/>
      <c r="CL861" s="32"/>
      <c r="CM861" s="32"/>
      <c r="CN861" s="88"/>
      <c r="CO861" s="32"/>
      <c r="CP861" s="32"/>
      <c r="CQ861" s="32"/>
      <c r="CR861" s="32"/>
      <c r="CS861" s="32"/>
      <c r="CT861" s="88"/>
      <c r="CU861" s="32"/>
      <c r="CV861" s="32"/>
      <c r="CW861" s="32"/>
      <c r="CX861" s="32"/>
      <c r="CY861" s="32"/>
      <c r="CZ861" s="32"/>
      <c r="DA861" s="32"/>
      <c r="DB861" s="32"/>
      <c r="DC861" s="32"/>
      <c r="DD861" s="32"/>
      <c r="DE861" s="32"/>
      <c r="DF861" s="32"/>
      <c r="DG861" s="32"/>
      <c r="DH861" s="32"/>
      <c r="DI861" s="88"/>
      <c r="DJ861" s="32"/>
      <c r="DK861" s="32"/>
      <c r="DL861" s="32"/>
      <c r="DM861" s="32"/>
      <c r="DN861" s="88"/>
      <c r="DO861" s="32"/>
      <c r="DP861" s="32"/>
      <c r="DQ861" s="32"/>
      <c r="DR861" s="32"/>
      <c r="DS861" s="32"/>
      <c r="DT861" s="32"/>
      <c r="DU861" s="32"/>
      <c r="DV861" s="32"/>
      <c r="DW861" s="32"/>
      <c r="DX861" s="32"/>
      <c r="DY861" s="32"/>
      <c r="DZ861" s="32"/>
      <c r="EA861" s="32"/>
      <c r="EB861" s="32"/>
      <c r="EC861" s="32"/>
      <c r="ED861" s="32"/>
      <c r="EE861" s="32"/>
      <c r="EF861" s="32"/>
      <c r="EG861" s="32"/>
      <c r="EH861" s="32"/>
      <c r="EI861" s="32"/>
      <c r="EJ861" s="32"/>
      <c r="EK861" s="32"/>
      <c r="EL861" s="32"/>
    </row>
    <row r="862" spans="1:142" ht="12.7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88"/>
      <c r="X862" s="32"/>
      <c r="Y862" s="32"/>
      <c r="Z862" s="32"/>
      <c r="AA862" s="32"/>
      <c r="AB862" s="32"/>
      <c r="AC862" s="32"/>
      <c r="AD862" s="88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145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88"/>
      <c r="BT862" s="32"/>
      <c r="BU862" s="32"/>
      <c r="BV862" s="32"/>
      <c r="BW862" s="32"/>
      <c r="BX862" s="32"/>
      <c r="BY862" s="32"/>
      <c r="BZ862" s="32"/>
      <c r="CA862" s="32"/>
      <c r="CB862" s="32"/>
      <c r="CC862" s="32"/>
      <c r="CD862" s="32"/>
      <c r="CE862" s="32"/>
      <c r="CF862" s="32"/>
      <c r="CG862" s="32"/>
      <c r="CH862" s="32"/>
      <c r="CI862" s="32"/>
      <c r="CJ862" s="32"/>
      <c r="CK862" s="32"/>
      <c r="CL862" s="32"/>
      <c r="CM862" s="32"/>
      <c r="CN862" s="88"/>
      <c r="CO862" s="32"/>
      <c r="CP862" s="32"/>
      <c r="CQ862" s="32"/>
      <c r="CR862" s="32"/>
      <c r="CS862" s="32"/>
      <c r="CT862" s="88"/>
      <c r="CU862" s="32"/>
      <c r="CV862" s="32"/>
      <c r="CW862" s="32"/>
      <c r="CX862" s="32"/>
      <c r="CY862" s="32"/>
      <c r="CZ862" s="32"/>
      <c r="DA862" s="32"/>
      <c r="DB862" s="32"/>
      <c r="DC862" s="32"/>
      <c r="DD862" s="32"/>
      <c r="DE862" s="32"/>
      <c r="DF862" s="32"/>
      <c r="DG862" s="32"/>
      <c r="DH862" s="32"/>
      <c r="DI862" s="88"/>
      <c r="DJ862" s="32"/>
      <c r="DK862" s="32"/>
      <c r="DL862" s="32"/>
      <c r="DM862" s="32"/>
      <c r="DN862" s="88"/>
      <c r="DO862" s="32"/>
      <c r="DP862" s="32"/>
      <c r="DQ862" s="32"/>
      <c r="DR862" s="32"/>
      <c r="DS862" s="32"/>
      <c r="DT862" s="32"/>
      <c r="DU862" s="32"/>
      <c r="DV862" s="32"/>
      <c r="DW862" s="32"/>
      <c r="DX862" s="32"/>
      <c r="DY862" s="32"/>
      <c r="DZ862" s="32"/>
      <c r="EA862" s="32"/>
      <c r="EB862" s="32"/>
      <c r="EC862" s="32"/>
      <c r="ED862" s="32"/>
      <c r="EE862" s="32"/>
      <c r="EF862" s="32"/>
      <c r="EG862" s="32"/>
      <c r="EH862" s="32"/>
      <c r="EI862" s="32"/>
      <c r="EJ862" s="32"/>
      <c r="EK862" s="32"/>
      <c r="EL862" s="32"/>
    </row>
    <row r="863" spans="1:142" ht="12.7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88"/>
      <c r="X863" s="32"/>
      <c r="Y863" s="32"/>
      <c r="Z863" s="32"/>
      <c r="AA863" s="32"/>
      <c r="AB863" s="32"/>
      <c r="AC863" s="32"/>
      <c r="AD863" s="88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145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88"/>
      <c r="BT863" s="32"/>
      <c r="BU863" s="32"/>
      <c r="BV863" s="32"/>
      <c r="BW863" s="32"/>
      <c r="BX863" s="32"/>
      <c r="BY863" s="32"/>
      <c r="BZ863" s="32"/>
      <c r="CA863" s="32"/>
      <c r="CB863" s="32"/>
      <c r="CC863" s="32"/>
      <c r="CD863" s="32"/>
      <c r="CE863" s="32"/>
      <c r="CF863" s="32"/>
      <c r="CG863" s="32"/>
      <c r="CH863" s="32"/>
      <c r="CI863" s="32"/>
      <c r="CJ863" s="32"/>
      <c r="CK863" s="32"/>
      <c r="CL863" s="32"/>
      <c r="CM863" s="32"/>
      <c r="CN863" s="88"/>
      <c r="CO863" s="32"/>
      <c r="CP863" s="32"/>
      <c r="CQ863" s="32"/>
      <c r="CR863" s="32"/>
      <c r="CS863" s="32"/>
      <c r="CT863" s="88"/>
      <c r="CU863" s="32"/>
      <c r="CV863" s="32"/>
      <c r="CW863" s="32"/>
      <c r="CX863" s="32"/>
      <c r="CY863" s="32"/>
      <c r="CZ863" s="32"/>
      <c r="DA863" s="32"/>
      <c r="DB863" s="32"/>
      <c r="DC863" s="32"/>
      <c r="DD863" s="32"/>
      <c r="DE863" s="32"/>
      <c r="DF863" s="32"/>
      <c r="DG863" s="32"/>
      <c r="DH863" s="32"/>
      <c r="DI863" s="88"/>
      <c r="DJ863" s="32"/>
      <c r="DK863" s="32"/>
      <c r="DL863" s="32"/>
      <c r="DM863" s="32"/>
      <c r="DN863" s="88"/>
      <c r="DO863" s="32"/>
      <c r="DP863" s="32"/>
      <c r="DQ863" s="32"/>
      <c r="DR863" s="32"/>
      <c r="DS863" s="32"/>
      <c r="DT863" s="32"/>
      <c r="DU863" s="32"/>
      <c r="DV863" s="32"/>
      <c r="DW863" s="32"/>
      <c r="DX863" s="32"/>
      <c r="DY863" s="32"/>
      <c r="DZ863" s="32"/>
      <c r="EA863" s="32"/>
      <c r="EB863" s="32"/>
      <c r="EC863" s="32"/>
      <c r="ED863" s="32"/>
      <c r="EE863" s="32"/>
      <c r="EF863" s="32"/>
      <c r="EG863" s="32"/>
      <c r="EH863" s="32"/>
      <c r="EI863" s="32"/>
      <c r="EJ863" s="32"/>
      <c r="EK863" s="32"/>
      <c r="EL863" s="32"/>
    </row>
    <row r="864" spans="1:142" ht="12.7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88"/>
      <c r="X864" s="32"/>
      <c r="Y864" s="32"/>
      <c r="Z864" s="32"/>
      <c r="AA864" s="32"/>
      <c r="AB864" s="32"/>
      <c r="AC864" s="32"/>
      <c r="AD864" s="88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145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88"/>
      <c r="BT864" s="32"/>
      <c r="BU864" s="32"/>
      <c r="BV864" s="32"/>
      <c r="BW864" s="32"/>
      <c r="BX864" s="32"/>
      <c r="BY864" s="32"/>
      <c r="BZ864" s="32"/>
      <c r="CA864" s="32"/>
      <c r="CB864" s="32"/>
      <c r="CC864" s="32"/>
      <c r="CD864" s="32"/>
      <c r="CE864" s="32"/>
      <c r="CF864" s="32"/>
      <c r="CG864" s="32"/>
      <c r="CH864" s="32"/>
      <c r="CI864" s="32"/>
      <c r="CJ864" s="32"/>
      <c r="CK864" s="32"/>
      <c r="CL864" s="32"/>
      <c r="CM864" s="32"/>
      <c r="CN864" s="88"/>
      <c r="CO864" s="32"/>
      <c r="CP864" s="32"/>
      <c r="CQ864" s="32"/>
      <c r="CR864" s="32"/>
      <c r="CS864" s="32"/>
      <c r="CT864" s="88"/>
      <c r="CU864" s="32"/>
      <c r="CV864" s="32"/>
      <c r="CW864" s="32"/>
      <c r="CX864" s="32"/>
      <c r="CY864" s="32"/>
      <c r="CZ864" s="32"/>
      <c r="DA864" s="32"/>
      <c r="DB864" s="32"/>
      <c r="DC864" s="32"/>
      <c r="DD864" s="32"/>
      <c r="DE864" s="32"/>
      <c r="DF864" s="32"/>
      <c r="DG864" s="32"/>
      <c r="DH864" s="32"/>
      <c r="DI864" s="88"/>
      <c r="DJ864" s="32"/>
      <c r="DK864" s="32"/>
      <c r="DL864" s="32"/>
      <c r="DM864" s="32"/>
      <c r="DN864" s="88"/>
      <c r="DO864" s="32"/>
      <c r="DP864" s="32"/>
      <c r="DQ864" s="32"/>
      <c r="DR864" s="32"/>
      <c r="DS864" s="32"/>
      <c r="DT864" s="32"/>
      <c r="DU864" s="32"/>
      <c r="DV864" s="32"/>
      <c r="DW864" s="32"/>
      <c r="DX864" s="32"/>
      <c r="DY864" s="32"/>
      <c r="DZ864" s="32"/>
      <c r="EA864" s="32"/>
      <c r="EB864" s="32"/>
      <c r="EC864" s="32"/>
      <c r="ED864" s="32"/>
      <c r="EE864" s="32"/>
      <c r="EF864" s="32"/>
      <c r="EG864" s="32"/>
      <c r="EH864" s="32"/>
      <c r="EI864" s="32"/>
      <c r="EJ864" s="32"/>
      <c r="EK864" s="32"/>
      <c r="EL864" s="32"/>
    </row>
    <row r="865" spans="1:142" ht="12.7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88"/>
      <c r="X865" s="32"/>
      <c r="Y865" s="32"/>
      <c r="Z865" s="32"/>
      <c r="AA865" s="32"/>
      <c r="AB865" s="32"/>
      <c r="AC865" s="32"/>
      <c r="AD865" s="88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145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88"/>
      <c r="BT865" s="32"/>
      <c r="BU865" s="32"/>
      <c r="BV865" s="32"/>
      <c r="BW865" s="32"/>
      <c r="BX865" s="32"/>
      <c r="BY865" s="32"/>
      <c r="BZ865" s="32"/>
      <c r="CA865" s="32"/>
      <c r="CB865" s="32"/>
      <c r="CC865" s="32"/>
      <c r="CD865" s="32"/>
      <c r="CE865" s="32"/>
      <c r="CF865" s="32"/>
      <c r="CG865" s="32"/>
      <c r="CH865" s="32"/>
      <c r="CI865" s="32"/>
      <c r="CJ865" s="32"/>
      <c r="CK865" s="32"/>
      <c r="CL865" s="32"/>
      <c r="CM865" s="32"/>
      <c r="CN865" s="88"/>
      <c r="CO865" s="32"/>
      <c r="CP865" s="32"/>
      <c r="CQ865" s="32"/>
      <c r="CR865" s="32"/>
      <c r="CS865" s="32"/>
      <c r="CT865" s="88"/>
      <c r="CU865" s="32"/>
      <c r="CV865" s="32"/>
      <c r="CW865" s="32"/>
      <c r="CX865" s="32"/>
      <c r="CY865" s="32"/>
      <c r="CZ865" s="32"/>
      <c r="DA865" s="32"/>
      <c r="DB865" s="32"/>
      <c r="DC865" s="32"/>
      <c r="DD865" s="32"/>
      <c r="DE865" s="32"/>
      <c r="DF865" s="32"/>
      <c r="DG865" s="32"/>
      <c r="DH865" s="32"/>
      <c r="DI865" s="88"/>
      <c r="DJ865" s="32"/>
      <c r="DK865" s="32"/>
      <c r="DL865" s="32"/>
      <c r="DM865" s="32"/>
      <c r="DN865" s="88"/>
      <c r="DO865" s="32"/>
      <c r="DP865" s="32"/>
      <c r="DQ865" s="32"/>
      <c r="DR865" s="32"/>
      <c r="DS865" s="32"/>
      <c r="DT865" s="32"/>
      <c r="DU865" s="32"/>
      <c r="DV865" s="32"/>
      <c r="DW865" s="32"/>
      <c r="DX865" s="32"/>
      <c r="DY865" s="32"/>
      <c r="DZ865" s="32"/>
      <c r="EA865" s="32"/>
      <c r="EB865" s="32"/>
      <c r="EC865" s="32"/>
      <c r="ED865" s="32"/>
      <c r="EE865" s="32"/>
      <c r="EF865" s="32"/>
      <c r="EG865" s="32"/>
      <c r="EH865" s="32"/>
      <c r="EI865" s="32"/>
      <c r="EJ865" s="32"/>
      <c r="EK865" s="32"/>
      <c r="EL865" s="32"/>
    </row>
    <row r="866" spans="1:142" ht="12.7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88"/>
      <c r="X866" s="32"/>
      <c r="Y866" s="32"/>
      <c r="Z866" s="32"/>
      <c r="AA866" s="32"/>
      <c r="AB866" s="32"/>
      <c r="AC866" s="32"/>
      <c r="AD866" s="88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145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88"/>
      <c r="BT866" s="32"/>
      <c r="BU866" s="32"/>
      <c r="BV866" s="32"/>
      <c r="BW866" s="32"/>
      <c r="BX866" s="32"/>
      <c r="BY866" s="32"/>
      <c r="BZ866" s="32"/>
      <c r="CA866" s="32"/>
      <c r="CB866" s="32"/>
      <c r="CC866" s="32"/>
      <c r="CD866" s="32"/>
      <c r="CE866" s="32"/>
      <c r="CF866" s="32"/>
      <c r="CG866" s="32"/>
      <c r="CH866" s="32"/>
      <c r="CI866" s="32"/>
      <c r="CJ866" s="32"/>
      <c r="CK866" s="32"/>
      <c r="CL866" s="32"/>
      <c r="CM866" s="32"/>
      <c r="CN866" s="88"/>
      <c r="CO866" s="32"/>
      <c r="CP866" s="32"/>
      <c r="CQ866" s="32"/>
      <c r="CR866" s="32"/>
      <c r="CS866" s="32"/>
      <c r="CT866" s="88"/>
      <c r="CU866" s="32"/>
      <c r="CV866" s="32"/>
      <c r="CW866" s="32"/>
      <c r="CX866" s="32"/>
      <c r="CY866" s="32"/>
      <c r="CZ866" s="32"/>
      <c r="DA866" s="32"/>
      <c r="DB866" s="32"/>
      <c r="DC866" s="32"/>
      <c r="DD866" s="32"/>
      <c r="DE866" s="32"/>
      <c r="DF866" s="32"/>
      <c r="DG866" s="32"/>
      <c r="DH866" s="32"/>
      <c r="DI866" s="88"/>
      <c r="DJ866" s="32"/>
      <c r="DK866" s="32"/>
      <c r="DL866" s="32"/>
      <c r="DM866" s="32"/>
      <c r="DN866" s="88"/>
      <c r="DO866" s="32"/>
      <c r="DP866" s="32"/>
      <c r="DQ866" s="32"/>
      <c r="DR866" s="32"/>
      <c r="DS866" s="32"/>
      <c r="DT866" s="32"/>
      <c r="DU866" s="32"/>
      <c r="DV866" s="32"/>
      <c r="DW866" s="32"/>
      <c r="DX866" s="32"/>
      <c r="DY866" s="32"/>
      <c r="DZ866" s="32"/>
      <c r="EA866" s="32"/>
      <c r="EB866" s="32"/>
      <c r="EC866" s="32"/>
      <c r="ED866" s="32"/>
      <c r="EE866" s="32"/>
      <c r="EF866" s="32"/>
      <c r="EG866" s="32"/>
      <c r="EH866" s="32"/>
      <c r="EI866" s="32"/>
      <c r="EJ866" s="32"/>
      <c r="EK866" s="32"/>
      <c r="EL866" s="32"/>
    </row>
    <row r="867" spans="1:142" ht="12.7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88"/>
      <c r="X867" s="32"/>
      <c r="Y867" s="32"/>
      <c r="Z867" s="32"/>
      <c r="AA867" s="32"/>
      <c r="AB867" s="32"/>
      <c r="AC867" s="32"/>
      <c r="AD867" s="88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145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88"/>
      <c r="BT867" s="32"/>
      <c r="BU867" s="32"/>
      <c r="BV867" s="32"/>
      <c r="BW867" s="32"/>
      <c r="BX867" s="32"/>
      <c r="BY867" s="32"/>
      <c r="BZ867" s="32"/>
      <c r="CA867" s="32"/>
      <c r="CB867" s="32"/>
      <c r="CC867" s="32"/>
      <c r="CD867" s="32"/>
      <c r="CE867" s="32"/>
      <c r="CF867" s="32"/>
      <c r="CG867" s="32"/>
      <c r="CH867" s="32"/>
      <c r="CI867" s="32"/>
      <c r="CJ867" s="32"/>
      <c r="CK867" s="32"/>
      <c r="CL867" s="32"/>
      <c r="CM867" s="32"/>
      <c r="CN867" s="88"/>
      <c r="CO867" s="32"/>
      <c r="CP867" s="32"/>
      <c r="CQ867" s="32"/>
      <c r="CR867" s="32"/>
      <c r="CS867" s="32"/>
      <c r="CT867" s="88"/>
      <c r="CU867" s="32"/>
      <c r="CV867" s="32"/>
      <c r="CW867" s="32"/>
      <c r="CX867" s="32"/>
      <c r="CY867" s="32"/>
      <c r="CZ867" s="32"/>
      <c r="DA867" s="32"/>
      <c r="DB867" s="32"/>
      <c r="DC867" s="32"/>
      <c r="DD867" s="32"/>
      <c r="DE867" s="32"/>
      <c r="DF867" s="32"/>
      <c r="DG867" s="32"/>
      <c r="DH867" s="32"/>
      <c r="DI867" s="88"/>
      <c r="DJ867" s="32"/>
      <c r="DK867" s="32"/>
      <c r="DL867" s="32"/>
      <c r="DM867" s="32"/>
      <c r="DN867" s="88"/>
      <c r="DO867" s="32"/>
      <c r="DP867" s="32"/>
      <c r="DQ867" s="32"/>
      <c r="DR867" s="32"/>
      <c r="DS867" s="32"/>
      <c r="DT867" s="32"/>
      <c r="DU867" s="32"/>
      <c r="DV867" s="32"/>
      <c r="DW867" s="32"/>
      <c r="DX867" s="32"/>
      <c r="DY867" s="32"/>
      <c r="DZ867" s="32"/>
      <c r="EA867" s="32"/>
      <c r="EB867" s="32"/>
      <c r="EC867" s="32"/>
      <c r="ED867" s="32"/>
      <c r="EE867" s="32"/>
      <c r="EF867" s="32"/>
      <c r="EG867" s="32"/>
      <c r="EH867" s="32"/>
      <c r="EI867" s="32"/>
      <c r="EJ867" s="32"/>
      <c r="EK867" s="32"/>
      <c r="EL867" s="32"/>
    </row>
    <row r="868" spans="1:142" ht="12.7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88"/>
      <c r="X868" s="32"/>
      <c r="Y868" s="32"/>
      <c r="Z868" s="32"/>
      <c r="AA868" s="32"/>
      <c r="AB868" s="32"/>
      <c r="AC868" s="32"/>
      <c r="AD868" s="88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145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88"/>
      <c r="BT868" s="32"/>
      <c r="BU868" s="32"/>
      <c r="BV868" s="32"/>
      <c r="BW868" s="32"/>
      <c r="BX868" s="32"/>
      <c r="BY868" s="32"/>
      <c r="BZ868" s="32"/>
      <c r="CA868" s="32"/>
      <c r="CB868" s="32"/>
      <c r="CC868" s="32"/>
      <c r="CD868" s="32"/>
      <c r="CE868" s="32"/>
      <c r="CF868" s="32"/>
      <c r="CG868" s="32"/>
      <c r="CH868" s="32"/>
      <c r="CI868" s="32"/>
      <c r="CJ868" s="32"/>
      <c r="CK868" s="32"/>
      <c r="CL868" s="32"/>
      <c r="CM868" s="32"/>
      <c r="CN868" s="88"/>
      <c r="CO868" s="32"/>
      <c r="CP868" s="32"/>
      <c r="CQ868" s="32"/>
      <c r="CR868" s="32"/>
      <c r="CS868" s="32"/>
      <c r="CT868" s="88"/>
      <c r="CU868" s="32"/>
      <c r="CV868" s="32"/>
      <c r="CW868" s="32"/>
      <c r="CX868" s="32"/>
      <c r="CY868" s="32"/>
      <c r="CZ868" s="32"/>
      <c r="DA868" s="32"/>
      <c r="DB868" s="32"/>
      <c r="DC868" s="32"/>
      <c r="DD868" s="32"/>
      <c r="DE868" s="32"/>
      <c r="DF868" s="32"/>
      <c r="DG868" s="32"/>
      <c r="DH868" s="32"/>
      <c r="DI868" s="88"/>
      <c r="DJ868" s="32"/>
      <c r="DK868" s="32"/>
      <c r="DL868" s="32"/>
      <c r="DM868" s="32"/>
      <c r="DN868" s="88"/>
      <c r="DO868" s="32"/>
      <c r="DP868" s="32"/>
      <c r="DQ868" s="32"/>
      <c r="DR868" s="32"/>
      <c r="DS868" s="32"/>
      <c r="DT868" s="32"/>
      <c r="DU868" s="32"/>
      <c r="DV868" s="32"/>
      <c r="DW868" s="32"/>
      <c r="DX868" s="32"/>
      <c r="DY868" s="32"/>
      <c r="DZ868" s="32"/>
      <c r="EA868" s="32"/>
      <c r="EB868" s="32"/>
      <c r="EC868" s="32"/>
      <c r="ED868" s="32"/>
      <c r="EE868" s="32"/>
      <c r="EF868" s="32"/>
      <c r="EG868" s="32"/>
      <c r="EH868" s="32"/>
      <c r="EI868" s="32"/>
      <c r="EJ868" s="32"/>
      <c r="EK868" s="32"/>
      <c r="EL868" s="32"/>
    </row>
    <row r="869" spans="1:142" ht="12.7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88"/>
      <c r="X869" s="32"/>
      <c r="Y869" s="32"/>
      <c r="Z869" s="32"/>
      <c r="AA869" s="32"/>
      <c r="AB869" s="32"/>
      <c r="AC869" s="32"/>
      <c r="AD869" s="88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145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88"/>
      <c r="BT869" s="32"/>
      <c r="BU869" s="32"/>
      <c r="BV869" s="32"/>
      <c r="BW869" s="32"/>
      <c r="BX869" s="32"/>
      <c r="BY869" s="32"/>
      <c r="BZ869" s="32"/>
      <c r="CA869" s="32"/>
      <c r="CB869" s="32"/>
      <c r="CC869" s="32"/>
      <c r="CD869" s="32"/>
      <c r="CE869" s="32"/>
      <c r="CF869" s="32"/>
      <c r="CG869" s="32"/>
      <c r="CH869" s="32"/>
      <c r="CI869" s="32"/>
      <c r="CJ869" s="32"/>
      <c r="CK869" s="32"/>
      <c r="CL869" s="32"/>
      <c r="CM869" s="32"/>
      <c r="CN869" s="88"/>
      <c r="CO869" s="32"/>
      <c r="CP869" s="32"/>
      <c r="CQ869" s="32"/>
      <c r="CR869" s="32"/>
      <c r="CS869" s="32"/>
      <c r="CT869" s="88"/>
      <c r="CU869" s="32"/>
      <c r="CV869" s="32"/>
      <c r="CW869" s="32"/>
      <c r="CX869" s="32"/>
      <c r="CY869" s="32"/>
      <c r="CZ869" s="32"/>
      <c r="DA869" s="32"/>
      <c r="DB869" s="32"/>
      <c r="DC869" s="32"/>
      <c r="DD869" s="32"/>
      <c r="DE869" s="32"/>
      <c r="DF869" s="32"/>
      <c r="DG869" s="32"/>
      <c r="DH869" s="32"/>
      <c r="DI869" s="88"/>
      <c r="DJ869" s="32"/>
      <c r="DK869" s="32"/>
      <c r="DL869" s="32"/>
      <c r="DM869" s="32"/>
      <c r="DN869" s="88"/>
      <c r="DO869" s="32"/>
      <c r="DP869" s="32"/>
      <c r="DQ869" s="32"/>
      <c r="DR869" s="32"/>
      <c r="DS869" s="32"/>
      <c r="DT869" s="32"/>
      <c r="DU869" s="32"/>
      <c r="DV869" s="32"/>
      <c r="DW869" s="32"/>
      <c r="DX869" s="32"/>
      <c r="DY869" s="32"/>
      <c r="DZ869" s="32"/>
      <c r="EA869" s="32"/>
      <c r="EB869" s="32"/>
      <c r="EC869" s="32"/>
      <c r="ED869" s="32"/>
      <c r="EE869" s="32"/>
      <c r="EF869" s="32"/>
      <c r="EG869" s="32"/>
      <c r="EH869" s="32"/>
      <c r="EI869" s="32"/>
      <c r="EJ869" s="32"/>
      <c r="EK869" s="32"/>
      <c r="EL869" s="32"/>
    </row>
    <row r="870" spans="1:142" ht="12.7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88"/>
      <c r="X870" s="32"/>
      <c r="Y870" s="32"/>
      <c r="Z870" s="32"/>
      <c r="AA870" s="32"/>
      <c r="AB870" s="32"/>
      <c r="AC870" s="32"/>
      <c r="AD870" s="88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145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88"/>
      <c r="BT870" s="32"/>
      <c r="BU870" s="32"/>
      <c r="BV870" s="32"/>
      <c r="BW870" s="32"/>
      <c r="BX870" s="32"/>
      <c r="BY870" s="32"/>
      <c r="BZ870" s="32"/>
      <c r="CA870" s="32"/>
      <c r="CB870" s="32"/>
      <c r="CC870" s="32"/>
      <c r="CD870" s="32"/>
      <c r="CE870" s="32"/>
      <c r="CF870" s="32"/>
      <c r="CG870" s="32"/>
      <c r="CH870" s="32"/>
      <c r="CI870" s="32"/>
      <c r="CJ870" s="32"/>
      <c r="CK870" s="32"/>
      <c r="CL870" s="32"/>
      <c r="CM870" s="32"/>
      <c r="CN870" s="88"/>
      <c r="CO870" s="32"/>
      <c r="CP870" s="32"/>
      <c r="CQ870" s="32"/>
      <c r="CR870" s="32"/>
      <c r="CS870" s="32"/>
      <c r="CT870" s="88"/>
      <c r="CU870" s="32"/>
      <c r="CV870" s="32"/>
      <c r="CW870" s="32"/>
      <c r="CX870" s="32"/>
      <c r="CY870" s="32"/>
      <c r="CZ870" s="32"/>
      <c r="DA870" s="32"/>
      <c r="DB870" s="32"/>
      <c r="DC870" s="32"/>
      <c r="DD870" s="32"/>
      <c r="DE870" s="32"/>
      <c r="DF870" s="32"/>
      <c r="DG870" s="32"/>
      <c r="DH870" s="32"/>
      <c r="DI870" s="88"/>
      <c r="DJ870" s="32"/>
      <c r="DK870" s="32"/>
      <c r="DL870" s="32"/>
      <c r="DM870" s="32"/>
      <c r="DN870" s="88"/>
      <c r="DO870" s="32"/>
      <c r="DP870" s="32"/>
      <c r="DQ870" s="32"/>
      <c r="DR870" s="32"/>
      <c r="DS870" s="32"/>
      <c r="DT870" s="32"/>
      <c r="DU870" s="32"/>
      <c r="DV870" s="32"/>
      <c r="DW870" s="32"/>
      <c r="DX870" s="32"/>
      <c r="DY870" s="32"/>
      <c r="DZ870" s="32"/>
      <c r="EA870" s="32"/>
      <c r="EB870" s="32"/>
      <c r="EC870" s="32"/>
      <c r="ED870" s="32"/>
      <c r="EE870" s="32"/>
      <c r="EF870" s="32"/>
      <c r="EG870" s="32"/>
      <c r="EH870" s="32"/>
      <c r="EI870" s="32"/>
      <c r="EJ870" s="32"/>
      <c r="EK870" s="32"/>
      <c r="EL870" s="32"/>
    </row>
    <row r="871" spans="1:142" ht="12.7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88"/>
      <c r="X871" s="32"/>
      <c r="Y871" s="32"/>
      <c r="Z871" s="32"/>
      <c r="AA871" s="32"/>
      <c r="AB871" s="32"/>
      <c r="AC871" s="32"/>
      <c r="AD871" s="88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145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88"/>
      <c r="BT871" s="32"/>
      <c r="BU871" s="32"/>
      <c r="BV871" s="32"/>
      <c r="BW871" s="32"/>
      <c r="BX871" s="32"/>
      <c r="BY871" s="32"/>
      <c r="BZ871" s="32"/>
      <c r="CA871" s="32"/>
      <c r="CB871" s="32"/>
      <c r="CC871" s="32"/>
      <c r="CD871" s="32"/>
      <c r="CE871" s="32"/>
      <c r="CF871" s="32"/>
      <c r="CG871" s="32"/>
      <c r="CH871" s="32"/>
      <c r="CI871" s="32"/>
      <c r="CJ871" s="32"/>
      <c r="CK871" s="32"/>
      <c r="CL871" s="32"/>
      <c r="CM871" s="32"/>
      <c r="CN871" s="88"/>
      <c r="CO871" s="32"/>
      <c r="CP871" s="32"/>
      <c r="CQ871" s="32"/>
      <c r="CR871" s="32"/>
      <c r="CS871" s="32"/>
      <c r="CT871" s="88"/>
      <c r="CU871" s="32"/>
      <c r="CV871" s="32"/>
      <c r="CW871" s="32"/>
      <c r="CX871" s="32"/>
      <c r="CY871" s="32"/>
      <c r="CZ871" s="32"/>
      <c r="DA871" s="32"/>
      <c r="DB871" s="32"/>
      <c r="DC871" s="32"/>
      <c r="DD871" s="32"/>
      <c r="DE871" s="32"/>
      <c r="DF871" s="32"/>
      <c r="DG871" s="32"/>
      <c r="DH871" s="32"/>
      <c r="DI871" s="88"/>
      <c r="DJ871" s="32"/>
      <c r="DK871" s="32"/>
      <c r="DL871" s="32"/>
      <c r="DM871" s="32"/>
      <c r="DN871" s="88"/>
      <c r="DO871" s="32"/>
      <c r="DP871" s="32"/>
      <c r="DQ871" s="32"/>
      <c r="DR871" s="32"/>
      <c r="DS871" s="32"/>
      <c r="DT871" s="32"/>
      <c r="DU871" s="32"/>
      <c r="DV871" s="32"/>
      <c r="DW871" s="32"/>
      <c r="DX871" s="32"/>
      <c r="DY871" s="32"/>
      <c r="DZ871" s="32"/>
      <c r="EA871" s="32"/>
      <c r="EB871" s="32"/>
      <c r="EC871" s="32"/>
      <c r="ED871" s="32"/>
      <c r="EE871" s="32"/>
      <c r="EF871" s="32"/>
      <c r="EG871" s="32"/>
      <c r="EH871" s="32"/>
      <c r="EI871" s="32"/>
      <c r="EJ871" s="32"/>
      <c r="EK871" s="32"/>
      <c r="EL871" s="32"/>
    </row>
    <row r="872" spans="1:142" ht="12.7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88"/>
      <c r="X872" s="32"/>
      <c r="Y872" s="32"/>
      <c r="Z872" s="32"/>
      <c r="AA872" s="32"/>
      <c r="AB872" s="32"/>
      <c r="AC872" s="32"/>
      <c r="AD872" s="88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145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88"/>
      <c r="BT872" s="32"/>
      <c r="BU872" s="32"/>
      <c r="BV872" s="32"/>
      <c r="BW872" s="32"/>
      <c r="BX872" s="32"/>
      <c r="BY872" s="32"/>
      <c r="BZ872" s="32"/>
      <c r="CA872" s="32"/>
      <c r="CB872" s="32"/>
      <c r="CC872" s="32"/>
      <c r="CD872" s="32"/>
      <c r="CE872" s="32"/>
      <c r="CF872" s="32"/>
      <c r="CG872" s="32"/>
      <c r="CH872" s="32"/>
      <c r="CI872" s="32"/>
      <c r="CJ872" s="32"/>
      <c r="CK872" s="32"/>
      <c r="CL872" s="32"/>
      <c r="CM872" s="32"/>
      <c r="CN872" s="88"/>
      <c r="CO872" s="32"/>
      <c r="CP872" s="32"/>
      <c r="CQ872" s="32"/>
      <c r="CR872" s="32"/>
      <c r="CS872" s="32"/>
      <c r="CT872" s="88"/>
      <c r="CU872" s="32"/>
      <c r="CV872" s="32"/>
      <c r="CW872" s="32"/>
      <c r="CX872" s="32"/>
      <c r="CY872" s="32"/>
      <c r="CZ872" s="32"/>
      <c r="DA872" s="32"/>
      <c r="DB872" s="32"/>
      <c r="DC872" s="32"/>
      <c r="DD872" s="32"/>
      <c r="DE872" s="32"/>
      <c r="DF872" s="32"/>
      <c r="DG872" s="32"/>
      <c r="DH872" s="32"/>
      <c r="DI872" s="88"/>
      <c r="DJ872" s="32"/>
      <c r="DK872" s="32"/>
      <c r="DL872" s="32"/>
      <c r="DM872" s="32"/>
      <c r="DN872" s="88"/>
      <c r="DO872" s="32"/>
      <c r="DP872" s="32"/>
      <c r="DQ872" s="32"/>
      <c r="DR872" s="32"/>
      <c r="DS872" s="32"/>
      <c r="DT872" s="32"/>
      <c r="DU872" s="32"/>
      <c r="DV872" s="32"/>
      <c r="DW872" s="32"/>
      <c r="DX872" s="32"/>
      <c r="DY872" s="32"/>
      <c r="DZ872" s="32"/>
      <c r="EA872" s="32"/>
      <c r="EB872" s="32"/>
      <c r="EC872" s="32"/>
      <c r="ED872" s="32"/>
      <c r="EE872" s="32"/>
      <c r="EF872" s="32"/>
      <c r="EG872" s="32"/>
      <c r="EH872" s="32"/>
      <c r="EI872" s="32"/>
      <c r="EJ872" s="32"/>
      <c r="EK872" s="32"/>
      <c r="EL872" s="32"/>
    </row>
    <row r="873" spans="1:142" ht="12.7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88"/>
      <c r="X873" s="32"/>
      <c r="Y873" s="32"/>
      <c r="Z873" s="32"/>
      <c r="AA873" s="32"/>
      <c r="AB873" s="32"/>
      <c r="AC873" s="32"/>
      <c r="AD873" s="88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145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88"/>
      <c r="BT873" s="32"/>
      <c r="BU873" s="32"/>
      <c r="BV873" s="32"/>
      <c r="BW873" s="32"/>
      <c r="BX873" s="32"/>
      <c r="BY873" s="32"/>
      <c r="BZ873" s="32"/>
      <c r="CA873" s="32"/>
      <c r="CB873" s="32"/>
      <c r="CC873" s="32"/>
      <c r="CD873" s="32"/>
      <c r="CE873" s="32"/>
      <c r="CF873" s="32"/>
      <c r="CG873" s="32"/>
      <c r="CH873" s="32"/>
      <c r="CI873" s="32"/>
      <c r="CJ873" s="32"/>
      <c r="CK873" s="32"/>
      <c r="CL873" s="32"/>
      <c r="CM873" s="32"/>
      <c r="CN873" s="88"/>
      <c r="CO873" s="32"/>
      <c r="CP873" s="32"/>
      <c r="CQ873" s="32"/>
      <c r="CR873" s="32"/>
      <c r="CS873" s="32"/>
      <c r="CT873" s="88"/>
      <c r="CU873" s="32"/>
      <c r="CV873" s="32"/>
      <c r="CW873" s="32"/>
      <c r="CX873" s="32"/>
      <c r="CY873" s="32"/>
      <c r="CZ873" s="32"/>
      <c r="DA873" s="32"/>
      <c r="DB873" s="32"/>
      <c r="DC873" s="32"/>
      <c r="DD873" s="32"/>
      <c r="DE873" s="32"/>
      <c r="DF873" s="32"/>
      <c r="DG873" s="32"/>
      <c r="DH873" s="32"/>
      <c r="DI873" s="88"/>
      <c r="DJ873" s="32"/>
      <c r="DK873" s="32"/>
      <c r="DL873" s="32"/>
      <c r="DM873" s="32"/>
      <c r="DN873" s="88"/>
      <c r="DO873" s="32"/>
      <c r="DP873" s="32"/>
      <c r="DQ873" s="32"/>
      <c r="DR873" s="32"/>
      <c r="DS873" s="32"/>
      <c r="DT873" s="32"/>
      <c r="DU873" s="32"/>
      <c r="DV873" s="32"/>
      <c r="DW873" s="32"/>
      <c r="DX873" s="32"/>
      <c r="DY873" s="32"/>
      <c r="DZ873" s="32"/>
      <c r="EA873" s="32"/>
      <c r="EB873" s="32"/>
      <c r="EC873" s="32"/>
      <c r="ED873" s="32"/>
      <c r="EE873" s="32"/>
      <c r="EF873" s="32"/>
      <c r="EG873" s="32"/>
      <c r="EH873" s="32"/>
      <c r="EI873" s="32"/>
      <c r="EJ873" s="32"/>
      <c r="EK873" s="32"/>
      <c r="EL873" s="32"/>
    </row>
    <row r="874" spans="1:142" ht="12.7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88"/>
      <c r="X874" s="32"/>
      <c r="Y874" s="32"/>
      <c r="Z874" s="32"/>
      <c r="AA874" s="32"/>
      <c r="AB874" s="32"/>
      <c r="AC874" s="32"/>
      <c r="AD874" s="88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145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88"/>
      <c r="BT874" s="32"/>
      <c r="BU874" s="32"/>
      <c r="BV874" s="32"/>
      <c r="BW874" s="32"/>
      <c r="BX874" s="32"/>
      <c r="BY874" s="32"/>
      <c r="BZ874" s="32"/>
      <c r="CA874" s="32"/>
      <c r="CB874" s="32"/>
      <c r="CC874" s="32"/>
      <c r="CD874" s="32"/>
      <c r="CE874" s="32"/>
      <c r="CF874" s="32"/>
      <c r="CG874" s="32"/>
      <c r="CH874" s="32"/>
      <c r="CI874" s="32"/>
      <c r="CJ874" s="32"/>
      <c r="CK874" s="32"/>
      <c r="CL874" s="32"/>
      <c r="CM874" s="32"/>
      <c r="CN874" s="88"/>
      <c r="CO874" s="32"/>
      <c r="CP874" s="32"/>
      <c r="CQ874" s="32"/>
      <c r="CR874" s="32"/>
      <c r="CS874" s="32"/>
      <c r="CT874" s="88"/>
      <c r="CU874" s="32"/>
      <c r="CV874" s="32"/>
      <c r="CW874" s="32"/>
      <c r="CX874" s="32"/>
      <c r="CY874" s="32"/>
      <c r="CZ874" s="32"/>
      <c r="DA874" s="32"/>
      <c r="DB874" s="32"/>
      <c r="DC874" s="32"/>
      <c r="DD874" s="32"/>
      <c r="DE874" s="32"/>
      <c r="DF874" s="32"/>
      <c r="DG874" s="32"/>
      <c r="DH874" s="32"/>
      <c r="DI874" s="88"/>
      <c r="DJ874" s="32"/>
      <c r="DK874" s="32"/>
      <c r="DL874" s="32"/>
      <c r="DM874" s="32"/>
      <c r="DN874" s="88"/>
      <c r="DO874" s="32"/>
      <c r="DP874" s="32"/>
      <c r="DQ874" s="32"/>
      <c r="DR874" s="32"/>
      <c r="DS874" s="32"/>
      <c r="DT874" s="32"/>
      <c r="DU874" s="32"/>
      <c r="DV874" s="32"/>
      <c r="DW874" s="32"/>
      <c r="DX874" s="32"/>
      <c r="DY874" s="32"/>
      <c r="DZ874" s="32"/>
      <c r="EA874" s="32"/>
      <c r="EB874" s="32"/>
      <c r="EC874" s="32"/>
      <c r="ED874" s="32"/>
      <c r="EE874" s="32"/>
      <c r="EF874" s="32"/>
      <c r="EG874" s="32"/>
      <c r="EH874" s="32"/>
      <c r="EI874" s="32"/>
      <c r="EJ874" s="32"/>
      <c r="EK874" s="32"/>
      <c r="EL874" s="32"/>
    </row>
    <row r="875" spans="1:142" ht="12.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88"/>
      <c r="X875" s="32"/>
      <c r="Y875" s="32"/>
      <c r="Z875" s="32"/>
      <c r="AA875" s="32"/>
      <c r="AB875" s="32"/>
      <c r="AC875" s="32"/>
      <c r="AD875" s="88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145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88"/>
      <c r="BT875" s="32"/>
      <c r="BU875" s="32"/>
      <c r="BV875" s="32"/>
      <c r="BW875" s="32"/>
      <c r="BX875" s="32"/>
      <c r="BY875" s="32"/>
      <c r="BZ875" s="32"/>
      <c r="CA875" s="32"/>
      <c r="CB875" s="32"/>
      <c r="CC875" s="32"/>
      <c r="CD875" s="32"/>
      <c r="CE875" s="32"/>
      <c r="CF875" s="32"/>
      <c r="CG875" s="32"/>
      <c r="CH875" s="32"/>
      <c r="CI875" s="32"/>
      <c r="CJ875" s="32"/>
      <c r="CK875" s="32"/>
      <c r="CL875" s="32"/>
      <c r="CM875" s="32"/>
      <c r="CN875" s="88"/>
      <c r="CO875" s="32"/>
      <c r="CP875" s="32"/>
      <c r="CQ875" s="32"/>
      <c r="CR875" s="32"/>
      <c r="CS875" s="32"/>
      <c r="CT875" s="88"/>
      <c r="CU875" s="32"/>
      <c r="CV875" s="32"/>
      <c r="CW875" s="32"/>
      <c r="CX875" s="32"/>
      <c r="CY875" s="32"/>
      <c r="CZ875" s="32"/>
      <c r="DA875" s="32"/>
      <c r="DB875" s="32"/>
      <c r="DC875" s="32"/>
      <c r="DD875" s="32"/>
      <c r="DE875" s="32"/>
      <c r="DF875" s="32"/>
      <c r="DG875" s="32"/>
      <c r="DH875" s="32"/>
      <c r="DI875" s="88"/>
      <c r="DJ875" s="32"/>
      <c r="DK875" s="32"/>
      <c r="DL875" s="32"/>
      <c r="DM875" s="32"/>
      <c r="DN875" s="88"/>
      <c r="DO875" s="32"/>
      <c r="DP875" s="32"/>
      <c r="DQ875" s="32"/>
      <c r="DR875" s="32"/>
      <c r="DS875" s="32"/>
      <c r="DT875" s="32"/>
      <c r="DU875" s="32"/>
      <c r="DV875" s="32"/>
      <c r="DW875" s="32"/>
      <c r="DX875" s="32"/>
      <c r="DY875" s="32"/>
      <c r="DZ875" s="32"/>
      <c r="EA875" s="32"/>
      <c r="EB875" s="32"/>
      <c r="EC875" s="32"/>
      <c r="ED875" s="32"/>
      <c r="EE875" s="32"/>
      <c r="EF875" s="32"/>
      <c r="EG875" s="32"/>
      <c r="EH875" s="32"/>
      <c r="EI875" s="32"/>
      <c r="EJ875" s="32"/>
      <c r="EK875" s="32"/>
      <c r="EL875" s="32"/>
    </row>
    <row r="876" spans="1:142" ht="12.7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88"/>
      <c r="X876" s="32"/>
      <c r="Y876" s="32"/>
      <c r="Z876" s="32"/>
      <c r="AA876" s="32"/>
      <c r="AB876" s="32"/>
      <c r="AC876" s="32"/>
      <c r="AD876" s="88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145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88"/>
      <c r="BT876" s="32"/>
      <c r="BU876" s="32"/>
      <c r="BV876" s="32"/>
      <c r="BW876" s="32"/>
      <c r="BX876" s="32"/>
      <c r="BY876" s="32"/>
      <c r="BZ876" s="32"/>
      <c r="CA876" s="32"/>
      <c r="CB876" s="32"/>
      <c r="CC876" s="32"/>
      <c r="CD876" s="32"/>
      <c r="CE876" s="32"/>
      <c r="CF876" s="32"/>
      <c r="CG876" s="32"/>
      <c r="CH876" s="32"/>
      <c r="CI876" s="32"/>
      <c r="CJ876" s="32"/>
      <c r="CK876" s="32"/>
      <c r="CL876" s="32"/>
      <c r="CM876" s="32"/>
      <c r="CN876" s="88"/>
      <c r="CO876" s="32"/>
      <c r="CP876" s="32"/>
      <c r="CQ876" s="32"/>
      <c r="CR876" s="32"/>
      <c r="CS876" s="32"/>
      <c r="CT876" s="88"/>
      <c r="CU876" s="32"/>
      <c r="CV876" s="32"/>
      <c r="CW876" s="32"/>
      <c r="CX876" s="32"/>
      <c r="CY876" s="32"/>
      <c r="CZ876" s="32"/>
      <c r="DA876" s="32"/>
      <c r="DB876" s="32"/>
      <c r="DC876" s="32"/>
      <c r="DD876" s="32"/>
      <c r="DE876" s="32"/>
      <c r="DF876" s="32"/>
      <c r="DG876" s="32"/>
      <c r="DH876" s="32"/>
      <c r="DI876" s="88"/>
      <c r="DJ876" s="32"/>
      <c r="DK876" s="32"/>
      <c r="DL876" s="32"/>
      <c r="DM876" s="32"/>
      <c r="DN876" s="88"/>
      <c r="DO876" s="32"/>
      <c r="DP876" s="32"/>
      <c r="DQ876" s="32"/>
      <c r="DR876" s="32"/>
      <c r="DS876" s="32"/>
      <c r="DT876" s="32"/>
      <c r="DU876" s="32"/>
      <c r="DV876" s="32"/>
      <c r="DW876" s="32"/>
      <c r="DX876" s="32"/>
      <c r="DY876" s="32"/>
      <c r="DZ876" s="32"/>
      <c r="EA876" s="32"/>
      <c r="EB876" s="32"/>
      <c r="EC876" s="32"/>
      <c r="ED876" s="32"/>
      <c r="EE876" s="32"/>
      <c r="EF876" s="32"/>
      <c r="EG876" s="32"/>
      <c r="EH876" s="32"/>
      <c r="EI876" s="32"/>
      <c r="EJ876" s="32"/>
      <c r="EK876" s="32"/>
      <c r="EL876" s="32"/>
    </row>
    <row r="877" spans="1:142" ht="12.7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88"/>
      <c r="X877" s="32"/>
      <c r="Y877" s="32"/>
      <c r="Z877" s="32"/>
      <c r="AA877" s="32"/>
      <c r="AB877" s="32"/>
      <c r="AC877" s="32"/>
      <c r="AD877" s="88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145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88"/>
      <c r="BT877" s="32"/>
      <c r="BU877" s="32"/>
      <c r="BV877" s="32"/>
      <c r="BW877" s="32"/>
      <c r="BX877" s="32"/>
      <c r="BY877" s="32"/>
      <c r="BZ877" s="32"/>
      <c r="CA877" s="32"/>
      <c r="CB877" s="32"/>
      <c r="CC877" s="32"/>
      <c r="CD877" s="32"/>
      <c r="CE877" s="32"/>
      <c r="CF877" s="32"/>
      <c r="CG877" s="32"/>
      <c r="CH877" s="32"/>
      <c r="CI877" s="32"/>
      <c r="CJ877" s="32"/>
      <c r="CK877" s="32"/>
      <c r="CL877" s="32"/>
      <c r="CM877" s="32"/>
      <c r="CN877" s="88"/>
      <c r="CO877" s="32"/>
      <c r="CP877" s="32"/>
      <c r="CQ877" s="32"/>
      <c r="CR877" s="32"/>
      <c r="CS877" s="32"/>
      <c r="CT877" s="88"/>
      <c r="CU877" s="32"/>
      <c r="CV877" s="32"/>
      <c r="CW877" s="32"/>
      <c r="CX877" s="32"/>
      <c r="CY877" s="32"/>
      <c r="CZ877" s="32"/>
      <c r="DA877" s="32"/>
      <c r="DB877" s="32"/>
      <c r="DC877" s="32"/>
      <c r="DD877" s="32"/>
      <c r="DE877" s="32"/>
      <c r="DF877" s="32"/>
      <c r="DG877" s="32"/>
      <c r="DH877" s="32"/>
      <c r="DI877" s="88"/>
      <c r="DJ877" s="32"/>
      <c r="DK877" s="32"/>
      <c r="DL877" s="32"/>
      <c r="DM877" s="32"/>
      <c r="DN877" s="88"/>
      <c r="DO877" s="32"/>
      <c r="DP877" s="32"/>
      <c r="DQ877" s="32"/>
      <c r="DR877" s="32"/>
      <c r="DS877" s="32"/>
      <c r="DT877" s="32"/>
      <c r="DU877" s="32"/>
      <c r="DV877" s="32"/>
      <c r="DW877" s="32"/>
      <c r="DX877" s="32"/>
      <c r="DY877" s="32"/>
      <c r="DZ877" s="32"/>
      <c r="EA877" s="32"/>
      <c r="EB877" s="32"/>
      <c r="EC877" s="32"/>
      <c r="ED877" s="32"/>
      <c r="EE877" s="32"/>
      <c r="EF877" s="32"/>
      <c r="EG877" s="32"/>
      <c r="EH877" s="32"/>
      <c r="EI877" s="32"/>
      <c r="EJ877" s="32"/>
      <c r="EK877" s="32"/>
      <c r="EL877" s="32"/>
    </row>
    <row r="878" spans="1:142" ht="12.7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88"/>
      <c r="X878" s="32"/>
      <c r="Y878" s="32"/>
      <c r="Z878" s="32"/>
      <c r="AA878" s="32"/>
      <c r="AB878" s="32"/>
      <c r="AC878" s="32"/>
      <c r="AD878" s="88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145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88"/>
      <c r="BT878" s="32"/>
      <c r="BU878" s="32"/>
      <c r="BV878" s="32"/>
      <c r="BW878" s="32"/>
      <c r="BX878" s="32"/>
      <c r="BY878" s="32"/>
      <c r="BZ878" s="32"/>
      <c r="CA878" s="32"/>
      <c r="CB878" s="32"/>
      <c r="CC878" s="32"/>
      <c r="CD878" s="32"/>
      <c r="CE878" s="32"/>
      <c r="CF878" s="32"/>
      <c r="CG878" s="32"/>
      <c r="CH878" s="32"/>
      <c r="CI878" s="32"/>
      <c r="CJ878" s="32"/>
      <c r="CK878" s="32"/>
      <c r="CL878" s="32"/>
      <c r="CM878" s="32"/>
      <c r="CN878" s="88"/>
      <c r="CO878" s="32"/>
      <c r="CP878" s="32"/>
      <c r="CQ878" s="32"/>
      <c r="CR878" s="32"/>
      <c r="CS878" s="32"/>
      <c r="CT878" s="88"/>
      <c r="CU878" s="32"/>
      <c r="CV878" s="32"/>
      <c r="CW878" s="32"/>
      <c r="CX878" s="32"/>
      <c r="CY878" s="32"/>
      <c r="CZ878" s="32"/>
      <c r="DA878" s="32"/>
      <c r="DB878" s="32"/>
      <c r="DC878" s="32"/>
      <c r="DD878" s="32"/>
      <c r="DE878" s="32"/>
      <c r="DF878" s="32"/>
      <c r="DG878" s="32"/>
      <c r="DH878" s="32"/>
      <c r="DI878" s="88"/>
      <c r="DJ878" s="32"/>
      <c r="DK878" s="32"/>
      <c r="DL878" s="32"/>
      <c r="DM878" s="32"/>
      <c r="DN878" s="88"/>
      <c r="DO878" s="32"/>
      <c r="DP878" s="32"/>
      <c r="DQ878" s="32"/>
      <c r="DR878" s="32"/>
      <c r="DS878" s="32"/>
      <c r="DT878" s="32"/>
      <c r="DU878" s="32"/>
      <c r="DV878" s="32"/>
      <c r="DW878" s="32"/>
      <c r="DX878" s="32"/>
      <c r="DY878" s="32"/>
      <c r="DZ878" s="32"/>
      <c r="EA878" s="32"/>
      <c r="EB878" s="32"/>
      <c r="EC878" s="32"/>
      <c r="ED878" s="32"/>
      <c r="EE878" s="32"/>
      <c r="EF878" s="32"/>
      <c r="EG878" s="32"/>
      <c r="EH878" s="32"/>
      <c r="EI878" s="32"/>
      <c r="EJ878" s="32"/>
      <c r="EK878" s="32"/>
      <c r="EL878" s="32"/>
    </row>
    <row r="879" spans="1:142" ht="12.7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88"/>
      <c r="X879" s="32"/>
      <c r="Y879" s="32"/>
      <c r="Z879" s="32"/>
      <c r="AA879" s="32"/>
      <c r="AB879" s="32"/>
      <c r="AC879" s="32"/>
      <c r="AD879" s="88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145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88"/>
      <c r="BT879" s="32"/>
      <c r="BU879" s="32"/>
      <c r="BV879" s="32"/>
      <c r="BW879" s="32"/>
      <c r="BX879" s="32"/>
      <c r="BY879" s="32"/>
      <c r="BZ879" s="32"/>
      <c r="CA879" s="32"/>
      <c r="CB879" s="32"/>
      <c r="CC879" s="32"/>
      <c r="CD879" s="32"/>
      <c r="CE879" s="32"/>
      <c r="CF879" s="32"/>
      <c r="CG879" s="32"/>
      <c r="CH879" s="32"/>
      <c r="CI879" s="32"/>
      <c r="CJ879" s="32"/>
      <c r="CK879" s="32"/>
      <c r="CL879" s="32"/>
      <c r="CM879" s="32"/>
      <c r="CN879" s="88"/>
      <c r="CO879" s="32"/>
      <c r="CP879" s="32"/>
      <c r="CQ879" s="32"/>
      <c r="CR879" s="32"/>
      <c r="CS879" s="32"/>
      <c r="CT879" s="88"/>
      <c r="CU879" s="32"/>
      <c r="CV879" s="32"/>
      <c r="CW879" s="32"/>
      <c r="CX879" s="32"/>
      <c r="CY879" s="32"/>
      <c r="CZ879" s="32"/>
      <c r="DA879" s="32"/>
      <c r="DB879" s="32"/>
      <c r="DC879" s="32"/>
      <c r="DD879" s="32"/>
      <c r="DE879" s="32"/>
      <c r="DF879" s="32"/>
      <c r="DG879" s="32"/>
      <c r="DH879" s="32"/>
      <c r="DI879" s="88"/>
      <c r="DJ879" s="32"/>
      <c r="DK879" s="32"/>
      <c r="DL879" s="32"/>
      <c r="DM879" s="32"/>
      <c r="DN879" s="88"/>
      <c r="DO879" s="32"/>
      <c r="DP879" s="32"/>
      <c r="DQ879" s="32"/>
      <c r="DR879" s="32"/>
      <c r="DS879" s="32"/>
      <c r="DT879" s="32"/>
      <c r="DU879" s="32"/>
      <c r="DV879" s="32"/>
      <c r="DW879" s="32"/>
      <c r="DX879" s="32"/>
      <c r="DY879" s="32"/>
      <c r="DZ879" s="32"/>
      <c r="EA879" s="32"/>
      <c r="EB879" s="32"/>
      <c r="EC879" s="32"/>
      <c r="ED879" s="32"/>
      <c r="EE879" s="32"/>
      <c r="EF879" s="32"/>
      <c r="EG879" s="32"/>
      <c r="EH879" s="32"/>
      <c r="EI879" s="32"/>
      <c r="EJ879" s="32"/>
      <c r="EK879" s="32"/>
      <c r="EL879" s="32"/>
    </row>
    <row r="880" spans="1:142" ht="12.7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88"/>
      <c r="X880" s="32"/>
      <c r="Y880" s="32"/>
      <c r="Z880" s="32"/>
      <c r="AA880" s="32"/>
      <c r="AB880" s="32"/>
      <c r="AC880" s="32"/>
      <c r="AD880" s="88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145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88"/>
      <c r="BT880" s="32"/>
      <c r="BU880" s="32"/>
      <c r="BV880" s="32"/>
      <c r="BW880" s="32"/>
      <c r="BX880" s="32"/>
      <c r="BY880" s="32"/>
      <c r="BZ880" s="32"/>
      <c r="CA880" s="32"/>
      <c r="CB880" s="32"/>
      <c r="CC880" s="32"/>
      <c r="CD880" s="32"/>
      <c r="CE880" s="32"/>
      <c r="CF880" s="32"/>
      <c r="CG880" s="32"/>
      <c r="CH880" s="32"/>
      <c r="CI880" s="32"/>
      <c r="CJ880" s="32"/>
      <c r="CK880" s="32"/>
      <c r="CL880" s="32"/>
      <c r="CM880" s="32"/>
      <c r="CN880" s="88"/>
      <c r="CO880" s="32"/>
      <c r="CP880" s="32"/>
      <c r="CQ880" s="32"/>
      <c r="CR880" s="32"/>
      <c r="CS880" s="32"/>
      <c r="CT880" s="88"/>
      <c r="CU880" s="32"/>
      <c r="CV880" s="32"/>
      <c r="CW880" s="32"/>
      <c r="CX880" s="32"/>
      <c r="CY880" s="32"/>
      <c r="CZ880" s="32"/>
      <c r="DA880" s="32"/>
      <c r="DB880" s="32"/>
      <c r="DC880" s="32"/>
      <c r="DD880" s="32"/>
      <c r="DE880" s="32"/>
      <c r="DF880" s="32"/>
      <c r="DG880" s="32"/>
      <c r="DH880" s="32"/>
      <c r="DI880" s="88"/>
      <c r="DJ880" s="32"/>
      <c r="DK880" s="32"/>
      <c r="DL880" s="32"/>
      <c r="DM880" s="32"/>
      <c r="DN880" s="88"/>
      <c r="DO880" s="32"/>
      <c r="DP880" s="32"/>
      <c r="DQ880" s="32"/>
      <c r="DR880" s="32"/>
      <c r="DS880" s="32"/>
      <c r="DT880" s="32"/>
      <c r="DU880" s="32"/>
      <c r="DV880" s="32"/>
      <c r="DW880" s="32"/>
      <c r="DX880" s="32"/>
      <c r="DY880" s="32"/>
      <c r="DZ880" s="32"/>
      <c r="EA880" s="32"/>
      <c r="EB880" s="32"/>
      <c r="EC880" s="32"/>
      <c r="ED880" s="32"/>
      <c r="EE880" s="32"/>
      <c r="EF880" s="32"/>
      <c r="EG880" s="32"/>
      <c r="EH880" s="32"/>
      <c r="EI880" s="32"/>
      <c r="EJ880" s="32"/>
      <c r="EK880" s="32"/>
      <c r="EL880" s="32"/>
    </row>
    <row r="881" spans="1:142" ht="12.7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88"/>
      <c r="X881" s="32"/>
      <c r="Y881" s="32"/>
      <c r="Z881" s="32"/>
      <c r="AA881" s="32"/>
      <c r="AB881" s="32"/>
      <c r="AC881" s="32"/>
      <c r="AD881" s="88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145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88"/>
      <c r="BT881" s="32"/>
      <c r="BU881" s="32"/>
      <c r="BV881" s="32"/>
      <c r="BW881" s="32"/>
      <c r="BX881" s="32"/>
      <c r="BY881" s="32"/>
      <c r="BZ881" s="32"/>
      <c r="CA881" s="32"/>
      <c r="CB881" s="32"/>
      <c r="CC881" s="32"/>
      <c r="CD881" s="32"/>
      <c r="CE881" s="32"/>
      <c r="CF881" s="32"/>
      <c r="CG881" s="32"/>
      <c r="CH881" s="32"/>
      <c r="CI881" s="32"/>
      <c r="CJ881" s="32"/>
      <c r="CK881" s="32"/>
      <c r="CL881" s="32"/>
      <c r="CM881" s="32"/>
      <c r="CN881" s="88"/>
      <c r="CO881" s="32"/>
      <c r="CP881" s="32"/>
      <c r="CQ881" s="32"/>
      <c r="CR881" s="32"/>
      <c r="CS881" s="32"/>
      <c r="CT881" s="88"/>
      <c r="CU881" s="32"/>
      <c r="CV881" s="32"/>
      <c r="CW881" s="32"/>
      <c r="CX881" s="32"/>
      <c r="CY881" s="32"/>
      <c r="CZ881" s="32"/>
      <c r="DA881" s="32"/>
      <c r="DB881" s="32"/>
      <c r="DC881" s="32"/>
      <c r="DD881" s="32"/>
      <c r="DE881" s="32"/>
      <c r="DF881" s="32"/>
      <c r="DG881" s="32"/>
      <c r="DH881" s="32"/>
      <c r="DI881" s="88"/>
      <c r="DJ881" s="32"/>
      <c r="DK881" s="32"/>
      <c r="DL881" s="32"/>
      <c r="DM881" s="32"/>
      <c r="DN881" s="88"/>
      <c r="DO881" s="32"/>
      <c r="DP881" s="32"/>
      <c r="DQ881" s="32"/>
      <c r="DR881" s="32"/>
      <c r="DS881" s="32"/>
      <c r="DT881" s="32"/>
      <c r="DU881" s="32"/>
      <c r="DV881" s="32"/>
      <c r="DW881" s="32"/>
      <c r="DX881" s="32"/>
      <c r="DY881" s="32"/>
      <c r="DZ881" s="32"/>
      <c r="EA881" s="32"/>
      <c r="EB881" s="32"/>
      <c r="EC881" s="32"/>
      <c r="ED881" s="32"/>
      <c r="EE881" s="32"/>
      <c r="EF881" s="32"/>
      <c r="EG881" s="32"/>
      <c r="EH881" s="32"/>
      <c r="EI881" s="32"/>
      <c r="EJ881" s="32"/>
      <c r="EK881" s="32"/>
      <c r="EL881" s="32"/>
    </row>
    <row r="882" spans="1:142" ht="12.7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88"/>
      <c r="X882" s="32"/>
      <c r="Y882" s="32"/>
      <c r="Z882" s="32"/>
      <c r="AA882" s="32"/>
      <c r="AB882" s="32"/>
      <c r="AC882" s="32"/>
      <c r="AD882" s="88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145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88"/>
      <c r="BT882" s="32"/>
      <c r="BU882" s="32"/>
      <c r="BV882" s="32"/>
      <c r="BW882" s="32"/>
      <c r="BX882" s="32"/>
      <c r="BY882" s="32"/>
      <c r="BZ882" s="32"/>
      <c r="CA882" s="32"/>
      <c r="CB882" s="32"/>
      <c r="CC882" s="32"/>
      <c r="CD882" s="32"/>
      <c r="CE882" s="32"/>
      <c r="CF882" s="32"/>
      <c r="CG882" s="32"/>
      <c r="CH882" s="32"/>
      <c r="CI882" s="32"/>
      <c r="CJ882" s="32"/>
      <c r="CK882" s="32"/>
      <c r="CL882" s="32"/>
      <c r="CM882" s="32"/>
      <c r="CN882" s="88"/>
      <c r="CO882" s="32"/>
      <c r="CP882" s="32"/>
      <c r="CQ882" s="32"/>
      <c r="CR882" s="32"/>
      <c r="CS882" s="32"/>
      <c r="CT882" s="88"/>
      <c r="CU882" s="32"/>
      <c r="CV882" s="32"/>
      <c r="CW882" s="32"/>
      <c r="CX882" s="32"/>
      <c r="CY882" s="32"/>
      <c r="CZ882" s="32"/>
      <c r="DA882" s="32"/>
      <c r="DB882" s="32"/>
      <c r="DC882" s="32"/>
      <c r="DD882" s="32"/>
      <c r="DE882" s="32"/>
      <c r="DF882" s="32"/>
      <c r="DG882" s="32"/>
      <c r="DH882" s="32"/>
      <c r="DI882" s="88"/>
      <c r="DJ882" s="32"/>
      <c r="DK882" s="32"/>
      <c r="DL882" s="32"/>
      <c r="DM882" s="32"/>
      <c r="DN882" s="88"/>
      <c r="DO882" s="32"/>
      <c r="DP882" s="32"/>
      <c r="DQ882" s="32"/>
      <c r="DR882" s="32"/>
      <c r="DS882" s="32"/>
      <c r="DT882" s="32"/>
      <c r="DU882" s="32"/>
      <c r="DV882" s="32"/>
      <c r="DW882" s="32"/>
      <c r="DX882" s="32"/>
      <c r="DY882" s="32"/>
      <c r="DZ882" s="32"/>
      <c r="EA882" s="32"/>
      <c r="EB882" s="32"/>
      <c r="EC882" s="32"/>
      <c r="ED882" s="32"/>
      <c r="EE882" s="32"/>
      <c r="EF882" s="32"/>
      <c r="EG882" s="32"/>
      <c r="EH882" s="32"/>
      <c r="EI882" s="32"/>
      <c r="EJ882" s="32"/>
      <c r="EK882" s="32"/>
      <c r="EL882" s="32"/>
    </row>
    <row r="883" spans="1:142" ht="12.7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88"/>
      <c r="X883" s="32"/>
      <c r="Y883" s="32"/>
      <c r="Z883" s="32"/>
      <c r="AA883" s="32"/>
      <c r="AB883" s="32"/>
      <c r="AC883" s="32"/>
      <c r="AD883" s="88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145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88"/>
      <c r="BT883" s="32"/>
      <c r="BU883" s="32"/>
      <c r="BV883" s="32"/>
      <c r="BW883" s="32"/>
      <c r="BX883" s="32"/>
      <c r="BY883" s="32"/>
      <c r="BZ883" s="32"/>
      <c r="CA883" s="32"/>
      <c r="CB883" s="32"/>
      <c r="CC883" s="32"/>
      <c r="CD883" s="32"/>
      <c r="CE883" s="32"/>
      <c r="CF883" s="32"/>
      <c r="CG883" s="32"/>
      <c r="CH883" s="32"/>
      <c r="CI883" s="32"/>
      <c r="CJ883" s="32"/>
      <c r="CK883" s="32"/>
      <c r="CL883" s="32"/>
      <c r="CM883" s="32"/>
      <c r="CN883" s="88"/>
      <c r="CO883" s="32"/>
      <c r="CP883" s="32"/>
      <c r="CQ883" s="32"/>
      <c r="CR883" s="32"/>
      <c r="CS883" s="32"/>
      <c r="CT883" s="88"/>
      <c r="CU883" s="32"/>
      <c r="CV883" s="32"/>
      <c r="CW883" s="32"/>
      <c r="CX883" s="32"/>
      <c r="CY883" s="32"/>
      <c r="CZ883" s="32"/>
      <c r="DA883" s="32"/>
      <c r="DB883" s="32"/>
      <c r="DC883" s="32"/>
      <c r="DD883" s="32"/>
      <c r="DE883" s="32"/>
      <c r="DF883" s="32"/>
      <c r="DG883" s="32"/>
      <c r="DH883" s="32"/>
      <c r="DI883" s="88"/>
      <c r="DJ883" s="32"/>
      <c r="DK883" s="32"/>
      <c r="DL883" s="32"/>
      <c r="DM883" s="32"/>
      <c r="DN883" s="88"/>
      <c r="DO883" s="32"/>
      <c r="DP883" s="32"/>
      <c r="DQ883" s="32"/>
      <c r="DR883" s="32"/>
      <c r="DS883" s="32"/>
      <c r="DT883" s="32"/>
      <c r="DU883" s="32"/>
      <c r="DV883" s="32"/>
      <c r="DW883" s="32"/>
      <c r="DX883" s="32"/>
      <c r="DY883" s="32"/>
      <c r="DZ883" s="32"/>
      <c r="EA883" s="32"/>
      <c r="EB883" s="32"/>
      <c r="EC883" s="32"/>
      <c r="ED883" s="32"/>
      <c r="EE883" s="32"/>
      <c r="EF883" s="32"/>
      <c r="EG883" s="32"/>
      <c r="EH883" s="32"/>
      <c r="EI883" s="32"/>
      <c r="EJ883" s="32"/>
      <c r="EK883" s="32"/>
      <c r="EL883" s="32"/>
    </row>
    <row r="884" spans="1:142" ht="12.7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88"/>
      <c r="X884" s="32"/>
      <c r="Y884" s="32"/>
      <c r="Z884" s="32"/>
      <c r="AA884" s="32"/>
      <c r="AB884" s="32"/>
      <c r="AC884" s="32"/>
      <c r="AD884" s="88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145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88"/>
      <c r="BT884" s="32"/>
      <c r="BU884" s="32"/>
      <c r="BV884" s="32"/>
      <c r="BW884" s="32"/>
      <c r="BX884" s="32"/>
      <c r="BY884" s="32"/>
      <c r="BZ884" s="32"/>
      <c r="CA884" s="32"/>
      <c r="CB884" s="32"/>
      <c r="CC884" s="32"/>
      <c r="CD884" s="32"/>
      <c r="CE884" s="32"/>
      <c r="CF884" s="32"/>
      <c r="CG884" s="32"/>
      <c r="CH884" s="32"/>
      <c r="CI884" s="32"/>
      <c r="CJ884" s="32"/>
      <c r="CK884" s="32"/>
      <c r="CL884" s="32"/>
      <c r="CM884" s="32"/>
      <c r="CN884" s="88"/>
      <c r="CO884" s="32"/>
      <c r="CP884" s="32"/>
      <c r="CQ884" s="32"/>
      <c r="CR884" s="32"/>
      <c r="CS884" s="32"/>
      <c r="CT884" s="88"/>
      <c r="CU884" s="32"/>
      <c r="CV884" s="32"/>
      <c r="CW884" s="32"/>
      <c r="CX884" s="32"/>
      <c r="CY884" s="32"/>
      <c r="CZ884" s="32"/>
      <c r="DA884" s="32"/>
      <c r="DB884" s="32"/>
      <c r="DC884" s="32"/>
      <c r="DD884" s="32"/>
      <c r="DE884" s="32"/>
      <c r="DF884" s="32"/>
      <c r="DG884" s="32"/>
      <c r="DH884" s="32"/>
      <c r="DI884" s="88"/>
      <c r="DJ884" s="32"/>
      <c r="DK884" s="32"/>
      <c r="DL884" s="32"/>
      <c r="DM884" s="32"/>
      <c r="DN884" s="88"/>
      <c r="DO884" s="32"/>
      <c r="DP884" s="32"/>
      <c r="DQ884" s="32"/>
      <c r="DR884" s="32"/>
      <c r="DS884" s="32"/>
      <c r="DT884" s="32"/>
      <c r="DU884" s="32"/>
      <c r="DV884" s="32"/>
      <c r="DW884" s="32"/>
      <c r="DX884" s="32"/>
      <c r="DY884" s="32"/>
      <c r="DZ884" s="32"/>
      <c r="EA884" s="32"/>
      <c r="EB884" s="32"/>
      <c r="EC884" s="32"/>
      <c r="ED884" s="32"/>
      <c r="EE884" s="32"/>
      <c r="EF884" s="32"/>
      <c r="EG884" s="32"/>
      <c r="EH884" s="32"/>
      <c r="EI884" s="32"/>
      <c r="EJ884" s="32"/>
      <c r="EK884" s="32"/>
      <c r="EL884" s="32"/>
    </row>
    <row r="885" spans="1:142" ht="12.7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88"/>
      <c r="X885" s="32"/>
      <c r="Y885" s="32"/>
      <c r="Z885" s="32"/>
      <c r="AA885" s="32"/>
      <c r="AB885" s="32"/>
      <c r="AC885" s="32"/>
      <c r="AD885" s="88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145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88"/>
      <c r="BT885" s="32"/>
      <c r="BU885" s="32"/>
      <c r="BV885" s="32"/>
      <c r="BW885" s="32"/>
      <c r="BX885" s="32"/>
      <c r="BY885" s="32"/>
      <c r="BZ885" s="32"/>
      <c r="CA885" s="32"/>
      <c r="CB885" s="32"/>
      <c r="CC885" s="32"/>
      <c r="CD885" s="32"/>
      <c r="CE885" s="32"/>
      <c r="CF885" s="32"/>
      <c r="CG885" s="32"/>
      <c r="CH885" s="32"/>
      <c r="CI885" s="32"/>
      <c r="CJ885" s="32"/>
      <c r="CK885" s="32"/>
      <c r="CL885" s="32"/>
      <c r="CM885" s="32"/>
      <c r="CN885" s="88"/>
      <c r="CO885" s="32"/>
      <c r="CP885" s="32"/>
      <c r="CQ885" s="32"/>
      <c r="CR885" s="32"/>
      <c r="CS885" s="32"/>
      <c r="CT885" s="88"/>
      <c r="CU885" s="32"/>
      <c r="CV885" s="32"/>
      <c r="CW885" s="32"/>
      <c r="CX885" s="32"/>
      <c r="CY885" s="32"/>
      <c r="CZ885" s="32"/>
      <c r="DA885" s="32"/>
      <c r="DB885" s="32"/>
      <c r="DC885" s="32"/>
      <c r="DD885" s="32"/>
      <c r="DE885" s="32"/>
      <c r="DF885" s="32"/>
      <c r="DG885" s="32"/>
      <c r="DH885" s="32"/>
      <c r="DI885" s="88"/>
      <c r="DJ885" s="32"/>
      <c r="DK885" s="32"/>
      <c r="DL885" s="32"/>
      <c r="DM885" s="32"/>
      <c r="DN885" s="88"/>
      <c r="DO885" s="32"/>
      <c r="DP885" s="32"/>
      <c r="DQ885" s="32"/>
      <c r="DR885" s="32"/>
      <c r="DS885" s="32"/>
      <c r="DT885" s="32"/>
      <c r="DU885" s="32"/>
      <c r="DV885" s="32"/>
      <c r="DW885" s="32"/>
      <c r="DX885" s="32"/>
      <c r="DY885" s="32"/>
      <c r="DZ885" s="32"/>
      <c r="EA885" s="32"/>
      <c r="EB885" s="32"/>
      <c r="EC885" s="32"/>
      <c r="ED885" s="32"/>
      <c r="EE885" s="32"/>
      <c r="EF885" s="32"/>
      <c r="EG885" s="32"/>
      <c r="EH885" s="32"/>
      <c r="EI885" s="32"/>
      <c r="EJ885" s="32"/>
      <c r="EK885" s="32"/>
      <c r="EL885" s="32"/>
    </row>
    <row r="886" spans="1:142" ht="12.7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88"/>
      <c r="X886" s="32"/>
      <c r="Y886" s="32"/>
      <c r="Z886" s="32"/>
      <c r="AA886" s="32"/>
      <c r="AB886" s="32"/>
      <c r="AC886" s="32"/>
      <c r="AD886" s="88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145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88"/>
      <c r="BT886" s="32"/>
      <c r="BU886" s="32"/>
      <c r="BV886" s="32"/>
      <c r="BW886" s="32"/>
      <c r="BX886" s="32"/>
      <c r="BY886" s="32"/>
      <c r="BZ886" s="32"/>
      <c r="CA886" s="32"/>
      <c r="CB886" s="32"/>
      <c r="CC886" s="32"/>
      <c r="CD886" s="32"/>
      <c r="CE886" s="32"/>
      <c r="CF886" s="32"/>
      <c r="CG886" s="32"/>
      <c r="CH886" s="32"/>
      <c r="CI886" s="32"/>
      <c r="CJ886" s="32"/>
      <c r="CK886" s="32"/>
      <c r="CL886" s="32"/>
      <c r="CM886" s="32"/>
      <c r="CN886" s="88"/>
      <c r="CO886" s="32"/>
      <c r="CP886" s="32"/>
      <c r="CQ886" s="32"/>
      <c r="CR886" s="32"/>
      <c r="CS886" s="32"/>
      <c r="CT886" s="88"/>
      <c r="CU886" s="32"/>
      <c r="CV886" s="32"/>
      <c r="CW886" s="32"/>
      <c r="CX886" s="32"/>
      <c r="CY886" s="32"/>
      <c r="CZ886" s="32"/>
      <c r="DA886" s="32"/>
      <c r="DB886" s="32"/>
      <c r="DC886" s="32"/>
      <c r="DD886" s="32"/>
      <c r="DE886" s="32"/>
      <c r="DF886" s="32"/>
      <c r="DG886" s="32"/>
      <c r="DH886" s="32"/>
      <c r="DI886" s="88"/>
      <c r="DJ886" s="32"/>
      <c r="DK886" s="32"/>
      <c r="DL886" s="32"/>
      <c r="DM886" s="32"/>
      <c r="DN886" s="88"/>
      <c r="DO886" s="32"/>
      <c r="DP886" s="32"/>
      <c r="DQ886" s="32"/>
      <c r="DR886" s="32"/>
      <c r="DS886" s="32"/>
      <c r="DT886" s="32"/>
      <c r="DU886" s="32"/>
      <c r="DV886" s="32"/>
      <c r="DW886" s="32"/>
      <c r="DX886" s="32"/>
      <c r="DY886" s="32"/>
      <c r="DZ886" s="32"/>
      <c r="EA886" s="32"/>
      <c r="EB886" s="32"/>
      <c r="EC886" s="32"/>
      <c r="ED886" s="32"/>
      <c r="EE886" s="32"/>
      <c r="EF886" s="32"/>
      <c r="EG886" s="32"/>
      <c r="EH886" s="32"/>
      <c r="EI886" s="32"/>
      <c r="EJ886" s="32"/>
      <c r="EK886" s="32"/>
      <c r="EL886" s="32"/>
    </row>
    <row r="887" spans="1:142" ht="12.7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88"/>
      <c r="X887" s="32"/>
      <c r="Y887" s="32"/>
      <c r="Z887" s="32"/>
      <c r="AA887" s="32"/>
      <c r="AB887" s="32"/>
      <c r="AC887" s="32"/>
      <c r="AD887" s="88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145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88"/>
      <c r="BT887" s="32"/>
      <c r="BU887" s="32"/>
      <c r="BV887" s="32"/>
      <c r="BW887" s="32"/>
      <c r="BX887" s="32"/>
      <c r="BY887" s="32"/>
      <c r="BZ887" s="32"/>
      <c r="CA887" s="32"/>
      <c r="CB887" s="32"/>
      <c r="CC887" s="32"/>
      <c r="CD887" s="32"/>
      <c r="CE887" s="32"/>
      <c r="CF887" s="32"/>
      <c r="CG887" s="32"/>
      <c r="CH887" s="32"/>
      <c r="CI887" s="32"/>
      <c r="CJ887" s="32"/>
      <c r="CK887" s="32"/>
      <c r="CL887" s="32"/>
      <c r="CM887" s="32"/>
      <c r="CN887" s="88"/>
      <c r="CO887" s="32"/>
      <c r="CP887" s="32"/>
      <c r="CQ887" s="32"/>
      <c r="CR887" s="32"/>
      <c r="CS887" s="32"/>
      <c r="CT887" s="88"/>
      <c r="CU887" s="32"/>
      <c r="CV887" s="32"/>
      <c r="CW887" s="32"/>
      <c r="CX887" s="32"/>
      <c r="CY887" s="32"/>
      <c r="CZ887" s="32"/>
      <c r="DA887" s="32"/>
      <c r="DB887" s="32"/>
      <c r="DC887" s="32"/>
      <c r="DD887" s="32"/>
      <c r="DE887" s="32"/>
      <c r="DF887" s="32"/>
      <c r="DG887" s="32"/>
      <c r="DH887" s="32"/>
      <c r="DI887" s="88"/>
      <c r="DJ887" s="32"/>
      <c r="DK887" s="32"/>
      <c r="DL887" s="32"/>
      <c r="DM887" s="32"/>
      <c r="DN887" s="88"/>
      <c r="DO887" s="32"/>
      <c r="DP887" s="32"/>
      <c r="DQ887" s="32"/>
      <c r="DR887" s="32"/>
      <c r="DS887" s="32"/>
      <c r="DT887" s="32"/>
      <c r="DU887" s="32"/>
      <c r="DV887" s="32"/>
      <c r="DW887" s="32"/>
      <c r="DX887" s="32"/>
      <c r="DY887" s="32"/>
      <c r="DZ887" s="32"/>
      <c r="EA887" s="32"/>
      <c r="EB887" s="32"/>
      <c r="EC887" s="32"/>
      <c r="ED887" s="32"/>
      <c r="EE887" s="32"/>
      <c r="EF887" s="32"/>
      <c r="EG887" s="32"/>
      <c r="EH887" s="32"/>
      <c r="EI887" s="32"/>
      <c r="EJ887" s="32"/>
      <c r="EK887" s="32"/>
      <c r="EL887" s="32"/>
    </row>
    <row r="888" spans="1:142" ht="12.7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88"/>
      <c r="X888" s="32"/>
      <c r="Y888" s="32"/>
      <c r="Z888" s="32"/>
      <c r="AA888" s="32"/>
      <c r="AB888" s="32"/>
      <c r="AC888" s="32"/>
      <c r="AD888" s="88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145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88"/>
      <c r="BT888" s="32"/>
      <c r="BU888" s="32"/>
      <c r="BV888" s="32"/>
      <c r="BW888" s="32"/>
      <c r="BX888" s="32"/>
      <c r="BY888" s="32"/>
      <c r="BZ888" s="32"/>
      <c r="CA888" s="32"/>
      <c r="CB888" s="32"/>
      <c r="CC888" s="32"/>
      <c r="CD888" s="32"/>
      <c r="CE888" s="32"/>
      <c r="CF888" s="32"/>
      <c r="CG888" s="32"/>
      <c r="CH888" s="32"/>
      <c r="CI888" s="32"/>
      <c r="CJ888" s="32"/>
      <c r="CK888" s="32"/>
      <c r="CL888" s="32"/>
      <c r="CM888" s="32"/>
      <c r="CN888" s="88"/>
      <c r="CO888" s="32"/>
      <c r="CP888" s="32"/>
      <c r="CQ888" s="32"/>
      <c r="CR888" s="32"/>
      <c r="CS888" s="32"/>
      <c r="CT888" s="88"/>
      <c r="CU888" s="32"/>
      <c r="CV888" s="32"/>
      <c r="CW888" s="32"/>
      <c r="CX888" s="32"/>
      <c r="CY888" s="32"/>
      <c r="CZ888" s="32"/>
      <c r="DA888" s="32"/>
      <c r="DB888" s="32"/>
      <c r="DC888" s="32"/>
      <c r="DD888" s="32"/>
      <c r="DE888" s="32"/>
      <c r="DF888" s="32"/>
      <c r="DG888" s="32"/>
      <c r="DH888" s="32"/>
      <c r="DI888" s="88"/>
      <c r="DJ888" s="32"/>
      <c r="DK888" s="32"/>
      <c r="DL888" s="32"/>
      <c r="DM888" s="32"/>
      <c r="DN888" s="88"/>
      <c r="DO888" s="32"/>
      <c r="DP888" s="32"/>
      <c r="DQ888" s="32"/>
      <c r="DR888" s="32"/>
      <c r="DS888" s="32"/>
      <c r="DT888" s="32"/>
      <c r="DU888" s="32"/>
      <c r="DV888" s="32"/>
      <c r="DW888" s="32"/>
      <c r="DX888" s="32"/>
      <c r="DY888" s="32"/>
      <c r="DZ888" s="32"/>
      <c r="EA888" s="32"/>
      <c r="EB888" s="32"/>
      <c r="EC888" s="32"/>
      <c r="ED888" s="32"/>
      <c r="EE888" s="32"/>
      <c r="EF888" s="32"/>
      <c r="EG888" s="32"/>
      <c r="EH888" s="32"/>
      <c r="EI888" s="32"/>
      <c r="EJ888" s="32"/>
      <c r="EK888" s="32"/>
      <c r="EL888" s="32"/>
    </row>
    <row r="889" spans="1:142" ht="12.7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88"/>
      <c r="X889" s="32"/>
      <c r="Y889" s="32"/>
      <c r="Z889" s="32"/>
      <c r="AA889" s="32"/>
      <c r="AB889" s="32"/>
      <c r="AC889" s="32"/>
      <c r="AD889" s="88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145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88"/>
      <c r="BT889" s="32"/>
      <c r="BU889" s="32"/>
      <c r="BV889" s="32"/>
      <c r="BW889" s="32"/>
      <c r="BX889" s="32"/>
      <c r="BY889" s="32"/>
      <c r="BZ889" s="32"/>
      <c r="CA889" s="32"/>
      <c r="CB889" s="32"/>
      <c r="CC889" s="32"/>
      <c r="CD889" s="32"/>
      <c r="CE889" s="32"/>
      <c r="CF889" s="32"/>
      <c r="CG889" s="32"/>
      <c r="CH889" s="32"/>
      <c r="CI889" s="32"/>
      <c r="CJ889" s="32"/>
      <c r="CK889" s="32"/>
      <c r="CL889" s="32"/>
      <c r="CM889" s="32"/>
      <c r="CN889" s="88"/>
      <c r="CO889" s="32"/>
      <c r="CP889" s="32"/>
      <c r="CQ889" s="32"/>
      <c r="CR889" s="32"/>
      <c r="CS889" s="32"/>
      <c r="CT889" s="88"/>
      <c r="CU889" s="32"/>
      <c r="CV889" s="32"/>
      <c r="CW889" s="32"/>
      <c r="CX889" s="32"/>
      <c r="CY889" s="32"/>
      <c r="CZ889" s="32"/>
      <c r="DA889" s="32"/>
      <c r="DB889" s="32"/>
      <c r="DC889" s="32"/>
      <c r="DD889" s="32"/>
      <c r="DE889" s="32"/>
      <c r="DF889" s="32"/>
      <c r="DG889" s="32"/>
      <c r="DH889" s="32"/>
      <c r="DI889" s="88"/>
      <c r="DJ889" s="32"/>
      <c r="DK889" s="32"/>
      <c r="DL889" s="32"/>
      <c r="DM889" s="32"/>
      <c r="DN889" s="88"/>
      <c r="DO889" s="32"/>
      <c r="DP889" s="32"/>
      <c r="DQ889" s="32"/>
      <c r="DR889" s="32"/>
      <c r="DS889" s="32"/>
      <c r="DT889" s="32"/>
      <c r="DU889" s="32"/>
      <c r="DV889" s="32"/>
      <c r="DW889" s="32"/>
      <c r="DX889" s="32"/>
      <c r="DY889" s="32"/>
      <c r="DZ889" s="32"/>
      <c r="EA889" s="32"/>
      <c r="EB889" s="32"/>
      <c r="EC889" s="32"/>
      <c r="ED889" s="32"/>
      <c r="EE889" s="32"/>
      <c r="EF889" s="32"/>
      <c r="EG889" s="32"/>
      <c r="EH889" s="32"/>
      <c r="EI889" s="32"/>
      <c r="EJ889" s="32"/>
      <c r="EK889" s="32"/>
      <c r="EL889" s="32"/>
    </row>
    <row r="890" spans="1:142" ht="12.7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88"/>
      <c r="X890" s="32"/>
      <c r="Y890" s="32"/>
      <c r="Z890" s="32"/>
      <c r="AA890" s="32"/>
      <c r="AB890" s="32"/>
      <c r="AC890" s="32"/>
      <c r="AD890" s="88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145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88"/>
      <c r="BT890" s="32"/>
      <c r="BU890" s="32"/>
      <c r="BV890" s="32"/>
      <c r="BW890" s="32"/>
      <c r="BX890" s="32"/>
      <c r="BY890" s="32"/>
      <c r="BZ890" s="32"/>
      <c r="CA890" s="32"/>
      <c r="CB890" s="32"/>
      <c r="CC890" s="32"/>
      <c r="CD890" s="32"/>
      <c r="CE890" s="32"/>
      <c r="CF890" s="32"/>
      <c r="CG890" s="32"/>
      <c r="CH890" s="32"/>
      <c r="CI890" s="32"/>
      <c r="CJ890" s="32"/>
      <c r="CK890" s="32"/>
      <c r="CL890" s="32"/>
      <c r="CM890" s="32"/>
      <c r="CN890" s="88"/>
      <c r="CO890" s="32"/>
      <c r="CP890" s="32"/>
      <c r="CQ890" s="32"/>
      <c r="CR890" s="32"/>
      <c r="CS890" s="32"/>
      <c r="CT890" s="88"/>
      <c r="CU890" s="32"/>
      <c r="CV890" s="32"/>
      <c r="CW890" s="32"/>
      <c r="CX890" s="32"/>
      <c r="CY890" s="32"/>
      <c r="CZ890" s="32"/>
      <c r="DA890" s="32"/>
      <c r="DB890" s="32"/>
      <c r="DC890" s="32"/>
      <c r="DD890" s="32"/>
      <c r="DE890" s="32"/>
      <c r="DF890" s="32"/>
      <c r="DG890" s="32"/>
      <c r="DH890" s="32"/>
      <c r="DI890" s="88"/>
      <c r="DJ890" s="32"/>
      <c r="DK890" s="32"/>
      <c r="DL890" s="32"/>
      <c r="DM890" s="32"/>
      <c r="DN890" s="88"/>
      <c r="DO890" s="32"/>
      <c r="DP890" s="32"/>
      <c r="DQ890" s="32"/>
      <c r="DR890" s="32"/>
      <c r="DS890" s="32"/>
      <c r="DT890" s="32"/>
      <c r="DU890" s="32"/>
      <c r="DV890" s="32"/>
      <c r="DW890" s="32"/>
      <c r="DX890" s="32"/>
      <c r="DY890" s="32"/>
      <c r="DZ890" s="32"/>
      <c r="EA890" s="32"/>
      <c r="EB890" s="32"/>
      <c r="EC890" s="32"/>
      <c r="ED890" s="32"/>
      <c r="EE890" s="32"/>
      <c r="EF890" s="32"/>
      <c r="EG890" s="32"/>
      <c r="EH890" s="32"/>
      <c r="EI890" s="32"/>
      <c r="EJ890" s="32"/>
      <c r="EK890" s="32"/>
      <c r="EL890" s="32"/>
    </row>
    <row r="891" spans="1:142" ht="12.7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88"/>
      <c r="X891" s="32"/>
      <c r="Y891" s="32"/>
      <c r="Z891" s="32"/>
      <c r="AA891" s="32"/>
      <c r="AB891" s="32"/>
      <c r="AC891" s="32"/>
      <c r="AD891" s="88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145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88"/>
      <c r="BT891" s="32"/>
      <c r="BU891" s="32"/>
      <c r="BV891" s="32"/>
      <c r="BW891" s="32"/>
      <c r="BX891" s="32"/>
      <c r="BY891" s="32"/>
      <c r="BZ891" s="32"/>
      <c r="CA891" s="32"/>
      <c r="CB891" s="32"/>
      <c r="CC891" s="32"/>
      <c r="CD891" s="32"/>
      <c r="CE891" s="32"/>
      <c r="CF891" s="32"/>
      <c r="CG891" s="32"/>
      <c r="CH891" s="32"/>
      <c r="CI891" s="32"/>
      <c r="CJ891" s="32"/>
      <c r="CK891" s="32"/>
      <c r="CL891" s="32"/>
      <c r="CM891" s="32"/>
      <c r="CN891" s="88"/>
      <c r="CO891" s="32"/>
      <c r="CP891" s="32"/>
      <c r="CQ891" s="32"/>
      <c r="CR891" s="32"/>
      <c r="CS891" s="32"/>
      <c r="CT891" s="88"/>
      <c r="CU891" s="32"/>
      <c r="CV891" s="32"/>
      <c r="CW891" s="32"/>
      <c r="CX891" s="32"/>
      <c r="CY891" s="32"/>
      <c r="CZ891" s="32"/>
      <c r="DA891" s="32"/>
      <c r="DB891" s="32"/>
      <c r="DC891" s="32"/>
      <c r="DD891" s="32"/>
      <c r="DE891" s="32"/>
      <c r="DF891" s="32"/>
      <c r="DG891" s="32"/>
      <c r="DH891" s="32"/>
      <c r="DI891" s="88"/>
      <c r="DJ891" s="32"/>
      <c r="DK891" s="32"/>
      <c r="DL891" s="32"/>
      <c r="DM891" s="32"/>
      <c r="DN891" s="88"/>
      <c r="DO891" s="32"/>
      <c r="DP891" s="32"/>
      <c r="DQ891" s="32"/>
      <c r="DR891" s="32"/>
      <c r="DS891" s="32"/>
      <c r="DT891" s="32"/>
      <c r="DU891" s="32"/>
      <c r="DV891" s="32"/>
      <c r="DW891" s="32"/>
      <c r="DX891" s="32"/>
      <c r="DY891" s="32"/>
      <c r="DZ891" s="32"/>
      <c r="EA891" s="32"/>
      <c r="EB891" s="32"/>
      <c r="EC891" s="32"/>
      <c r="ED891" s="32"/>
      <c r="EE891" s="32"/>
      <c r="EF891" s="32"/>
      <c r="EG891" s="32"/>
      <c r="EH891" s="32"/>
      <c r="EI891" s="32"/>
      <c r="EJ891" s="32"/>
      <c r="EK891" s="32"/>
      <c r="EL891" s="32"/>
    </row>
    <row r="892" spans="1:142" ht="12.7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88"/>
      <c r="X892" s="32"/>
      <c r="Y892" s="32"/>
      <c r="Z892" s="32"/>
      <c r="AA892" s="32"/>
      <c r="AB892" s="32"/>
      <c r="AC892" s="32"/>
      <c r="AD892" s="88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145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88"/>
      <c r="BT892" s="32"/>
      <c r="BU892" s="32"/>
      <c r="BV892" s="32"/>
      <c r="BW892" s="32"/>
      <c r="BX892" s="32"/>
      <c r="BY892" s="32"/>
      <c r="BZ892" s="32"/>
      <c r="CA892" s="32"/>
      <c r="CB892" s="32"/>
      <c r="CC892" s="32"/>
      <c r="CD892" s="32"/>
      <c r="CE892" s="32"/>
      <c r="CF892" s="32"/>
      <c r="CG892" s="32"/>
      <c r="CH892" s="32"/>
      <c r="CI892" s="32"/>
      <c r="CJ892" s="32"/>
      <c r="CK892" s="32"/>
      <c r="CL892" s="32"/>
      <c r="CM892" s="32"/>
      <c r="CN892" s="88"/>
      <c r="CO892" s="32"/>
      <c r="CP892" s="32"/>
      <c r="CQ892" s="32"/>
      <c r="CR892" s="32"/>
      <c r="CS892" s="32"/>
      <c r="CT892" s="88"/>
      <c r="CU892" s="32"/>
      <c r="CV892" s="32"/>
      <c r="CW892" s="32"/>
      <c r="CX892" s="32"/>
      <c r="CY892" s="32"/>
      <c r="CZ892" s="32"/>
      <c r="DA892" s="32"/>
      <c r="DB892" s="32"/>
      <c r="DC892" s="32"/>
      <c r="DD892" s="32"/>
      <c r="DE892" s="32"/>
      <c r="DF892" s="32"/>
      <c r="DG892" s="32"/>
      <c r="DH892" s="32"/>
      <c r="DI892" s="88"/>
      <c r="DJ892" s="32"/>
      <c r="DK892" s="32"/>
      <c r="DL892" s="32"/>
      <c r="DM892" s="32"/>
      <c r="DN892" s="88"/>
      <c r="DO892" s="32"/>
      <c r="DP892" s="32"/>
      <c r="DQ892" s="32"/>
      <c r="DR892" s="32"/>
      <c r="DS892" s="32"/>
      <c r="DT892" s="32"/>
      <c r="DU892" s="32"/>
      <c r="DV892" s="32"/>
      <c r="DW892" s="32"/>
      <c r="DX892" s="32"/>
      <c r="DY892" s="32"/>
      <c r="DZ892" s="32"/>
      <c r="EA892" s="32"/>
      <c r="EB892" s="32"/>
      <c r="EC892" s="32"/>
      <c r="ED892" s="32"/>
      <c r="EE892" s="32"/>
      <c r="EF892" s="32"/>
      <c r="EG892" s="32"/>
      <c r="EH892" s="32"/>
      <c r="EI892" s="32"/>
      <c r="EJ892" s="32"/>
      <c r="EK892" s="32"/>
      <c r="EL892" s="32"/>
    </row>
    <row r="893" spans="1:142" ht="12.7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88"/>
      <c r="X893" s="32"/>
      <c r="Y893" s="32"/>
      <c r="Z893" s="32"/>
      <c r="AA893" s="32"/>
      <c r="AB893" s="32"/>
      <c r="AC893" s="32"/>
      <c r="AD893" s="88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145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88"/>
      <c r="BT893" s="32"/>
      <c r="BU893" s="32"/>
      <c r="BV893" s="32"/>
      <c r="BW893" s="32"/>
      <c r="BX893" s="32"/>
      <c r="BY893" s="32"/>
      <c r="BZ893" s="32"/>
      <c r="CA893" s="32"/>
      <c r="CB893" s="32"/>
      <c r="CC893" s="32"/>
      <c r="CD893" s="32"/>
      <c r="CE893" s="32"/>
      <c r="CF893" s="32"/>
      <c r="CG893" s="32"/>
      <c r="CH893" s="32"/>
      <c r="CI893" s="32"/>
      <c r="CJ893" s="32"/>
      <c r="CK893" s="32"/>
      <c r="CL893" s="32"/>
      <c r="CM893" s="32"/>
      <c r="CN893" s="88"/>
      <c r="CO893" s="32"/>
      <c r="CP893" s="32"/>
      <c r="CQ893" s="32"/>
      <c r="CR893" s="32"/>
      <c r="CS893" s="32"/>
      <c r="CT893" s="88"/>
      <c r="CU893" s="32"/>
      <c r="CV893" s="32"/>
      <c r="CW893" s="32"/>
      <c r="CX893" s="32"/>
      <c r="CY893" s="32"/>
      <c r="CZ893" s="32"/>
      <c r="DA893" s="32"/>
      <c r="DB893" s="32"/>
      <c r="DC893" s="32"/>
      <c r="DD893" s="32"/>
      <c r="DE893" s="32"/>
      <c r="DF893" s="32"/>
      <c r="DG893" s="32"/>
      <c r="DH893" s="32"/>
      <c r="DI893" s="88"/>
      <c r="DJ893" s="32"/>
      <c r="DK893" s="32"/>
      <c r="DL893" s="32"/>
      <c r="DM893" s="32"/>
      <c r="DN893" s="88"/>
      <c r="DO893" s="32"/>
      <c r="DP893" s="32"/>
      <c r="DQ893" s="32"/>
      <c r="DR893" s="32"/>
      <c r="DS893" s="32"/>
      <c r="DT893" s="32"/>
      <c r="DU893" s="32"/>
      <c r="DV893" s="32"/>
      <c r="DW893" s="32"/>
      <c r="DX893" s="32"/>
      <c r="DY893" s="32"/>
      <c r="DZ893" s="32"/>
      <c r="EA893" s="32"/>
      <c r="EB893" s="32"/>
      <c r="EC893" s="32"/>
      <c r="ED893" s="32"/>
      <c r="EE893" s="32"/>
      <c r="EF893" s="32"/>
      <c r="EG893" s="32"/>
      <c r="EH893" s="32"/>
      <c r="EI893" s="32"/>
      <c r="EJ893" s="32"/>
      <c r="EK893" s="32"/>
      <c r="EL893" s="32"/>
    </row>
    <row r="894" spans="1:142" ht="12.7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88"/>
      <c r="X894" s="32"/>
      <c r="Y894" s="32"/>
      <c r="Z894" s="32"/>
      <c r="AA894" s="32"/>
      <c r="AB894" s="32"/>
      <c r="AC894" s="32"/>
      <c r="AD894" s="88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145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88"/>
      <c r="BT894" s="32"/>
      <c r="BU894" s="32"/>
      <c r="BV894" s="32"/>
      <c r="BW894" s="32"/>
      <c r="BX894" s="32"/>
      <c r="BY894" s="32"/>
      <c r="BZ894" s="32"/>
      <c r="CA894" s="32"/>
      <c r="CB894" s="32"/>
      <c r="CC894" s="32"/>
      <c r="CD894" s="32"/>
      <c r="CE894" s="32"/>
      <c r="CF894" s="32"/>
      <c r="CG894" s="32"/>
      <c r="CH894" s="32"/>
      <c r="CI894" s="32"/>
      <c r="CJ894" s="32"/>
      <c r="CK894" s="32"/>
      <c r="CL894" s="32"/>
      <c r="CM894" s="32"/>
      <c r="CN894" s="88"/>
      <c r="CO894" s="32"/>
      <c r="CP894" s="32"/>
      <c r="CQ894" s="32"/>
      <c r="CR894" s="32"/>
      <c r="CS894" s="32"/>
      <c r="CT894" s="88"/>
      <c r="CU894" s="32"/>
      <c r="CV894" s="32"/>
      <c r="CW894" s="32"/>
      <c r="CX894" s="32"/>
      <c r="CY894" s="32"/>
      <c r="CZ894" s="32"/>
      <c r="DA894" s="32"/>
      <c r="DB894" s="32"/>
      <c r="DC894" s="32"/>
      <c r="DD894" s="32"/>
      <c r="DE894" s="32"/>
      <c r="DF894" s="32"/>
      <c r="DG894" s="32"/>
      <c r="DH894" s="32"/>
      <c r="DI894" s="88"/>
      <c r="DJ894" s="32"/>
      <c r="DK894" s="32"/>
      <c r="DL894" s="32"/>
      <c r="DM894" s="32"/>
      <c r="DN894" s="88"/>
      <c r="DO894" s="32"/>
      <c r="DP894" s="32"/>
      <c r="DQ894" s="32"/>
      <c r="DR894" s="32"/>
      <c r="DS894" s="32"/>
      <c r="DT894" s="32"/>
      <c r="DU894" s="32"/>
      <c r="DV894" s="32"/>
      <c r="DW894" s="32"/>
      <c r="DX894" s="32"/>
      <c r="DY894" s="32"/>
      <c r="DZ894" s="32"/>
      <c r="EA894" s="32"/>
      <c r="EB894" s="32"/>
      <c r="EC894" s="32"/>
      <c r="ED894" s="32"/>
      <c r="EE894" s="32"/>
      <c r="EF894" s="32"/>
      <c r="EG894" s="32"/>
      <c r="EH894" s="32"/>
      <c r="EI894" s="32"/>
      <c r="EJ894" s="32"/>
      <c r="EK894" s="32"/>
      <c r="EL894" s="32"/>
    </row>
    <row r="895" spans="1:142" ht="12.7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88"/>
      <c r="X895" s="32"/>
      <c r="Y895" s="32"/>
      <c r="Z895" s="32"/>
      <c r="AA895" s="32"/>
      <c r="AB895" s="32"/>
      <c r="AC895" s="32"/>
      <c r="AD895" s="88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145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88"/>
      <c r="BT895" s="32"/>
      <c r="BU895" s="32"/>
      <c r="BV895" s="32"/>
      <c r="BW895" s="32"/>
      <c r="BX895" s="32"/>
      <c r="BY895" s="32"/>
      <c r="BZ895" s="32"/>
      <c r="CA895" s="32"/>
      <c r="CB895" s="32"/>
      <c r="CC895" s="32"/>
      <c r="CD895" s="32"/>
      <c r="CE895" s="32"/>
      <c r="CF895" s="32"/>
      <c r="CG895" s="32"/>
      <c r="CH895" s="32"/>
      <c r="CI895" s="32"/>
      <c r="CJ895" s="32"/>
      <c r="CK895" s="32"/>
      <c r="CL895" s="32"/>
      <c r="CM895" s="32"/>
      <c r="CN895" s="88"/>
      <c r="CO895" s="32"/>
      <c r="CP895" s="32"/>
      <c r="CQ895" s="32"/>
      <c r="CR895" s="32"/>
      <c r="CS895" s="32"/>
      <c r="CT895" s="88"/>
      <c r="CU895" s="32"/>
      <c r="CV895" s="32"/>
      <c r="CW895" s="32"/>
      <c r="CX895" s="32"/>
      <c r="CY895" s="32"/>
      <c r="CZ895" s="32"/>
      <c r="DA895" s="32"/>
      <c r="DB895" s="32"/>
      <c r="DC895" s="32"/>
      <c r="DD895" s="32"/>
      <c r="DE895" s="32"/>
      <c r="DF895" s="32"/>
      <c r="DG895" s="32"/>
      <c r="DH895" s="32"/>
      <c r="DI895" s="88"/>
      <c r="DJ895" s="32"/>
      <c r="DK895" s="32"/>
      <c r="DL895" s="32"/>
      <c r="DM895" s="32"/>
      <c r="DN895" s="88"/>
      <c r="DO895" s="32"/>
      <c r="DP895" s="32"/>
      <c r="DQ895" s="32"/>
      <c r="DR895" s="32"/>
      <c r="DS895" s="32"/>
      <c r="DT895" s="32"/>
      <c r="DU895" s="32"/>
      <c r="DV895" s="32"/>
      <c r="DW895" s="32"/>
      <c r="DX895" s="32"/>
      <c r="DY895" s="32"/>
      <c r="DZ895" s="32"/>
      <c r="EA895" s="32"/>
      <c r="EB895" s="32"/>
      <c r="EC895" s="32"/>
      <c r="ED895" s="32"/>
      <c r="EE895" s="32"/>
      <c r="EF895" s="32"/>
      <c r="EG895" s="32"/>
      <c r="EH895" s="32"/>
      <c r="EI895" s="32"/>
      <c r="EJ895" s="32"/>
      <c r="EK895" s="32"/>
      <c r="EL895" s="32"/>
    </row>
    <row r="896" spans="1:142" ht="12.7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88"/>
      <c r="X896" s="32"/>
      <c r="Y896" s="32"/>
      <c r="Z896" s="32"/>
      <c r="AA896" s="32"/>
      <c r="AB896" s="32"/>
      <c r="AC896" s="32"/>
      <c r="AD896" s="88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145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88"/>
      <c r="BT896" s="32"/>
      <c r="BU896" s="32"/>
      <c r="BV896" s="32"/>
      <c r="BW896" s="32"/>
      <c r="BX896" s="32"/>
      <c r="BY896" s="32"/>
      <c r="BZ896" s="32"/>
      <c r="CA896" s="32"/>
      <c r="CB896" s="32"/>
      <c r="CC896" s="32"/>
      <c r="CD896" s="32"/>
      <c r="CE896" s="32"/>
      <c r="CF896" s="32"/>
      <c r="CG896" s="32"/>
      <c r="CH896" s="32"/>
      <c r="CI896" s="32"/>
      <c r="CJ896" s="32"/>
      <c r="CK896" s="32"/>
      <c r="CL896" s="32"/>
      <c r="CM896" s="32"/>
      <c r="CN896" s="88"/>
      <c r="CO896" s="32"/>
      <c r="CP896" s="32"/>
      <c r="CQ896" s="32"/>
      <c r="CR896" s="32"/>
      <c r="CS896" s="32"/>
      <c r="CT896" s="88"/>
      <c r="CU896" s="32"/>
      <c r="CV896" s="32"/>
      <c r="CW896" s="32"/>
      <c r="CX896" s="32"/>
      <c r="CY896" s="32"/>
      <c r="CZ896" s="32"/>
      <c r="DA896" s="32"/>
      <c r="DB896" s="32"/>
      <c r="DC896" s="32"/>
      <c r="DD896" s="32"/>
      <c r="DE896" s="32"/>
      <c r="DF896" s="32"/>
      <c r="DG896" s="32"/>
      <c r="DH896" s="32"/>
      <c r="DI896" s="88"/>
      <c r="DJ896" s="32"/>
      <c r="DK896" s="32"/>
      <c r="DL896" s="32"/>
      <c r="DM896" s="32"/>
      <c r="DN896" s="88"/>
      <c r="DO896" s="32"/>
      <c r="DP896" s="32"/>
      <c r="DQ896" s="32"/>
      <c r="DR896" s="32"/>
      <c r="DS896" s="32"/>
      <c r="DT896" s="32"/>
      <c r="DU896" s="32"/>
      <c r="DV896" s="32"/>
      <c r="DW896" s="32"/>
      <c r="DX896" s="32"/>
      <c r="DY896" s="32"/>
      <c r="DZ896" s="32"/>
      <c r="EA896" s="32"/>
      <c r="EB896" s="32"/>
      <c r="EC896" s="32"/>
      <c r="ED896" s="32"/>
      <c r="EE896" s="32"/>
      <c r="EF896" s="32"/>
      <c r="EG896" s="32"/>
      <c r="EH896" s="32"/>
      <c r="EI896" s="32"/>
      <c r="EJ896" s="32"/>
      <c r="EK896" s="32"/>
      <c r="EL896" s="32"/>
    </row>
    <row r="897" spans="1:142" ht="12.7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88"/>
      <c r="X897" s="32"/>
      <c r="Y897" s="32"/>
      <c r="Z897" s="32"/>
      <c r="AA897" s="32"/>
      <c r="AB897" s="32"/>
      <c r="AC897" s="32"/>
      <c r="AD897" s="88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145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88"/>
      <c r="BT897" s="32"/>
      <c r="BU897" s="32"/>
      <c r="BV897" s="32"/>
      <c r="BW897" s="32"/>
      <c r="BX897" s="32"/>
      <c r="BY897" s="32"/>
      <c r="BZ897" s="32"/>
      <c r="CA897" s="32"/>
      <c r="CB897" s="32"/>
      <c r="CC897" s="32"/>
      <c r="CD897" s="32"/>
      <c r="CE897" s="32"/>
      <c r="CF897" s="32"/>
      <c r="CG897" s="32"/>
      <c r="CH897" s="32"/>
      <c r="CI897" s="32"/>
      <c r="CJ897" s="32"/>
      <c r="CK897" s="32"/>
      <c r="CL897" s="32"/>
      <c r="CM897" s="32"/>
      <c r="CN897" s="88"/>
      <c r="CO897" s="32"/>
      <c r="CP897" s="32"/>
      <c r="CQ897" s="32"/>
      <c r="CR897" s="32"/>
      <c r="CS897" s="32"/>
      <c r="CT897" s="88"/>
      <c r="CU897" s="32"/>
      <c r="CV897" s="32"/>
      <c r="CW897" s="32"/>
      <c r="CX897" s="32"/>
      <c r="CY897" s="32"/>
      <c r="CZ897" s="32"/>
      <c r="DA897" s="32"/>
      <c r="DB897" s="32"/>
      <c r="DC897" s="32"/>
      <c r="DD897" s="32"/>
      <c r="DE897" s="32"/>
      <c r="DF897" s="32"/>
      <c r="DG897" s="32"/>
      <c r="DH897" s="32"/>
      <c r="DI897" s="88"/>
      <c r="DJ897" s="32"/>
      <c r="DK897" s="32"/>
      <c r="DL897" s="32"/>
      <c r="DM897" s="32"/>
      <c r="DN897" s="88"/>
      <c r="DO897" s="32"/>
      <c r="DP897" s="32"/>
      <c r="DQ897" s="32"/>
      <c r="DR897" s="32"/>
      <c r="DS897" s="32"/>
      <c r="DT897" s="32"/>
      <c r="DU897" s="32"/>
      <c r="DV897" s="32"/>
      <c r="DW897" s="32"/>
      <c r="DX897" s="32"/>
      <c r="DY897" s="32"/>
      <c r="DZ897" s="32"/>
      <c r="EA897" s="32"/>
      <c r="EB897" s="32"/>
      <c r="EC897" s="32"/>
      <c r="ED897" s="32"/>
      <c r="EE897" s="32"/>
      <c r="EF897" s="32"/>
      <c r="EG897" s="32"/>
      <c r="EH897" s="32"/>
      <c r="EI897" s="32"/>
      <c r="EJ897" s="32"/>
      <c r="EK897" s="32"/>
      <c r="EL897" s="32"/>
    </row>
    <row r="898" spans="1:142" ht="12.7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88"/>
      <c r="X898" s="32"/>
      <c r="Y898" s="32"/>
      <c r="Z898" s="32"/>
      <c r="AA898" s="32"/>
      <c r="AB898" s="32"/>
      <c r="AC898" s="32"/>
      <c r="AD898" s="88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145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88"/>
      <c r="BT898" s="32"/>
      <c r="BU898" s="32"/>
      <c r="BV898" s="32"/>
      <c r="BW898" s="32"/>
      <c r="BX898" s="32"/>
      <c r="BY898" s="32"/>
      <c r="BZ898" s="32"/>
      <c r="CA898" s="32"/>
      <c r="CB898" s="32"/>
      <c r="CC898" s="32"/>
      <c r="CD898" s="32"/>
      <c r="CE898" s="32"/>
      <c r="CF898" s="32"/>
      <c r="CG898" s="32"/>
      <c r="CH898" s="32"/>
      <c r="CI898" s="32"/>
      <c r="CJ898" s="32"/>
      <c r="CK898" s="32"/>
      <c r="CL898" s="32"/>
      <c r="CM898" s="32"/>
      <c r="CN898" s="88"/>
      <c r="CO898" s="32"/>
      <c r="CP898" s="32"/>
      <c r="CQ898" s="32"/>
      <c r="CR898" s="32"/>
      <c r="CS898" s="32"/>
      <c r="CT898" s="88"/>
      <c r="CU898" s="32"/>
      <c r="CV898" s="32"/>
      <c r="CW898" s="32"/>
      <c r="CX898" s="32"/>
      <c r="CY898" s="32"/>
      <c r="CZ898" s="32"/>
      <c r="DA898" s="32"/>
      <c r="DB898" s="32"/>
      <c r="DC898" s="32"/>
      <c r="DD898" s="32"/>
      <c r="DE898" s="32"/>
      <c r="DF898" s="32"/>
      <c r="DG898" s="32"/>
      <c r="DH898" s="32"/>
      <c r="DI898" s="88"/>
      <c r="DJ898" s="32"/>
      <c r="DK898" s="32"/>
      <c r="DL898" s="32"/>
      <c r="DM898" s="32"/>
      <c r="DN898" s="88"/>
      <c r="DO898" s="32"/>
      <c r="DP898" s="32"/>
      <c r="DQ898" s="32"/>
      <c r="DR898" s="32"/>
      <c r="DS898" s="32"/>
      <c r="DT898" s="32"/>
      <c r="DU898" s="32"/>
      <c r="DV898" s="32"/>
      <c r="DW898" s="32"/>
      <c r="DX898" s="32"/>
      <c r="DY898" s="32"/>
      <c r="DZ898" s="32"/>
      <c r="EA898" s="32"/>
      <c r="EB898" s="32"/>
      <c r="EC898" s="32"/>
      <c r="ED898" s="32"/>
      <c r="EE898" s="32"/>
      <c r="EF898" s="32"/>
      <c r="EG898" s="32"/>
      <c r="EH898" s="32"/>
      <c r="EI898" s="32"/>
      <c r="EJ898" s="32"/>
      <c r="EK898" s="32"/>
      <c r="EL898" s="32"/>
    </row>
    <row r="899" spans="1:142" ht="12.7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88"/>
      <c r="X899" s="32"/>
      <c r="Y899" s="32"/>
      <c r="Z899" s="32"/>
      <c r="AA899" s="32"/>
      <c r="AB899" s="32"/>
      <c r="AC899" s="32"/>
      <c r="AD899" s="88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145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88"/>
      <c r="BT899" s="32"/>
      <c r="BU899" s="32"/>
      <c r="BV899" s="32"/>
      <c r="BW899" s="32"/>
      <c r="BX899" s="32"/>
      <c r="BY899" s="32"/>
      <c r="BZ899" s="32"/>
      <c r="CA899" s="32"/>
      <c r="CB899" s="32"/>
      <c r="CC899" s="32"/>
      <c r="CD899" s="32"/>
      <c r="CE899" s="32"/>
      <c r="CF899" s="32"/>
      <c r="CG899" s="32"/>
      <c r="CH899" s="32"/>
      <c r="CI899" s="32"/>
      <c r="CJ899" s="32"/>
      <c r="CK899" s="32"/>
      <c r="CL899" s="32"/>
      <c r="CM899" s="32"/>
      <c r="CN899" s="88"/>
      <c r="CO899" s="32"/>
      <c r="CP899" s="32"/>
      <c r="CQ899" s="32"/>
      <c r="CR899" s="32"/>
      <c r="CS899" s="32"/>
      <c r="CT899" s="88"/>
      <c r="CU899" s="32"/>
      <c r="CV899" s="32"/>
      <c r="CW899" s="32"/>
      <c r="CX899" s="32"/>
      <c r="CY899" s="32"/>
      <c r="CZ899" s="32"/>
      <c r="DA899" s="32"/>
      <c r="DB899" s="32"/>
      <c r="DC899" s="32"/>
      <c r="DD899" s="32"/>
      <c r="DE899" s="32"/>
      <c r="DF899" s="32"/>
      <c r="DG899" s="32"/>
      <c r="DH899" s="32"/>
      <c r="DI899" s="88"/>
      <c r="DJ899" s="32"/>
      <c r="DK899" s="32"/>
      <c r="DL899" s="32"/>
      <c r="DM899" s="32"/>
      <c r="DN899" s="88"/>
      <c r="DO899" s="32"/>
      <c r="DP899" s="32"/>
      <c r="DQ899" s="32"/>
      <c r="DR899" s="32"/>
      <c r="DS899" s="32"/>
      <c r="DT899" s="32"/>
      <c r="DU899" s="32"/>
      <c r="DV899" s="32"/>
      <c r="DW899" s="32"/>
      <c r="DX899" s="32"/>
      <c r="DY899" s="32"/>
      <c r="DZ899" s="32"/>
      <c r="EA899" s="32"/>
      <c r="EB899" s="32"/>
      <c r="EC899" s="32"/>
      <c r="ED899" s="32"/>
      <c r="EE899" s="32"/>
      <c r="EF899" s="32"/>
      <c r="EG899" s="32"/>
      <c r="EH899" s="32"/>
      <c r="EI899" s="32"/>
      <c r="EJ899" s="32"/>
      <c r="EK899" s="32"/>
      <c r="EL899" s="32"/>
    </row>
    <row r="900" spans="1:142" ht="12.7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88"/>
      <c r="X900" s="32"/>
      <c r="Y900" s="32"/>
      <c r="Z900" s="32"/>
      <c r="AA900" s="32"/>
      <c r="AB900" s="32"/>
      <c r="AC900" s="32"/>
      <c r="AD900" s="88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145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88"/>
      <c r="BT900" s="32"/>
      <c r="BU900" s="32"/>
      <c r="BV900" s="32"/>
      <c r="BW900" s="32"/>
      <c r="BX900" s="32"/>
      <c r="BY900" s="32"/>
      <c r="BZ900" s="32"/>
      <c r="CA900" s="32"/>
      <c r="CB900" s="32"/>
      <c r="CC900" s="32"/>
      <c r="CD900" s="32"/>
      <c r="CE900" s="32"/>
      <c r="CF900" s="32"/>
      <c r="CG900" s="32"/>
      <c r="CH900" s="32"/>
      <c r="CI900" s="32"/>
      <c r="CJ900" s="32"/>
      <c r="CK900" s="32"/>
      <c r="CL900" s="32"/>
      <c r="CM900" s="32"/>
      <c r="CN900" s="88"/>
      <c r="CO900" s="32"/>
      <c r="CP900" s="32"/>
      <c r="CQ900" s="32"/>
      <c r="CR900" s="32"/>
      <c r="CS900" s="32"/>
      <c r="CT900" s="88"/>
      <c r="CU900" s="32"/>
      <c r="CV900" s="32"/>
      <c r="CW900" s="32"/>
      <c r="CX900" s="32"/>
      <c r="CY900" s="32"/>
      <c r="CZ900" s="32"/>
      <c r="DA900" s="32"/>
      <c r="DB900" s="32"/>
      <c r="DC900" s="32"/>
      <c r="DD900" s="32"/>
      <c r="DE900" s="32"/>
      <c r="DF900" s="32"/>
      <c r="DG900" s="32"/>
      <c r="DH900" s="32"/>
      <c r="DI900" s="88"/>
      <c r="DJ900" s="32"/>
      <c r="DK900" s="32"/>
      <c r="DL900" s="32"/>
      <c r="DM900" s="32"/>
      <c r="DN900" s="88"/>
      <c r="DO900" s="32"/>
      <c r="DP900" s="32"/>
      <c r="DQ900" s="32"/>
      <c r="DR900" s="32"/>
      <c r="DS900" s="32"/>
      <c r="DT900" s="32"/>
      <c r="DU900" s="32"/>
      <c r="DV900" s="32"/>
      <c r="DW900" s="32"/>
      <c r="DX900" s="32"/>
      <c r="DY900" s="32"/>
      <c r="DZ900" s="32"/>
      <c r="EA900" s="32"/>
      <c r="EB900" s="32"/>
      <c r="EC900" s="32"/>
      <c r="ED900" s="32"/>
      <c r="EE900" s="32"/>
      <c r="EF900" s="32"/>
      <c r="EG900" s="32"/>
      <c r="EH900" s="32"/>
      <c r="EI900" s="32"/>
      <c r="EJ900" s="32"/>
      <c r="EK900" s="32"/>
      <c r="EL900" s="32"/>
    </row>
    <row r="901" spans="1:142" ht="12.7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88"/>
      <c r="X901" s="32"/>
      <c r="Y901" s="32"/>
      <c r="Z901" s="32"/>
      <c r="AA901" s="32"/>
      <c r="AB901" s="32"/>
      <c r="AC901" s="32"/>
      <c r="AD901" s="88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145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88"/>
      <c r="BT901" s="32"/>
      <c r="BU901" s="32"/>
      <c r="BV901" s="32"/>
      <c r="BW901" s="32"/>
      <c r="BX901" s="32"/>
      <c r="BY901" s="32"/>
      <c r="BZ901" s="32"/>
      <c r="CA901" s="32"/>
      <c r="CB901" s="32"/>
      <c r="CC901" s="32"/>
      <c r="CD901" s="32"/>
      <c r="CE901" s="32"/>
      <c r="CF901" s="32"/>
      <c r="CG901" s="32"/>
      <c r="CH901" s="32"/>
      <c r="CI901" s="32"/>
      <c r="CJ901" s="32"/>
      <c r="CK901" s="32"/>
      <c r="CL901" s="32"/>
      <c r="CM901" s="32"/>
      <c r="CN901" s="88"/>
      <c r="CO901" s="32"/>
      <c r="CP901" s="32"/>
      <c r="CQ901" s="32"/>
      <c r="CR901" s="32"/>
      <c r="CS901" s="32"/>
      <c r="CT901" s="88"/>
      <c r="CU901" s="32"/>
      <c r="CV901" s="32"/>
      <c r="CW901" s="32"/>
      <c r="CX901" s="32"/>
      <c r="CY901" s="32"/>
      <c r="CZ901" s="32"/>
      <c r="DA901" s="32"/>
      <c r="DB901" s="32"/>
      <c r="DC901" s="32"/>
      <c r="DD901" s="32"/>
      <c r="DE901" s="32"/>
      <c r="DF901" s="32"/>
      <c r="DG901" s="32"/>
      <c r="DH901" s="32"/>
      <c r="DI901" s="88"/>
      <c r="DJ901" s="32"/>
      <c r="DK901" s="32"/>
      <c r="DL901" s="32"/>
      <c r="DM901" s="32"/>
      <c r="DN901" s="88"/>
      <c r="DO901" s="32"/>
      <c r="DP901" s="32"/>
      <c r="DQ901" s="32"/>
      <c r="DR901" s="32"/>
      <c r="DS901" s="32"/>
      <c r="DT901" s="32"/>
      <c r="DU901" s="32"/>
      <c r="DV901" s="32"/>
      <c r="DW901" s="32"/>
      <c r="DX901" s="32"/>
      <c r="DY901" s="32"/>
      <c r="DZ901" s="32"/>
      <c r="EA901" s="32"/>
      <c r="EB901" s="32"/>
      <c r="EC901" s="32"/>
      <c r="ED901" s="32"/>
      <c r="EE901" s="32"/>
      <c r="EF901" s="32"/>
      <c r="EG901" s="32"/>
      <c r="EH901" s="32"/>
      <c r="EI901" s="32"/>
      <c r="EJ901" s="32"/>
      <c r="EK901" s="32"/>
      <c r="EL901" s="32"/>
    </row>
    <row r="902" spans="1:142" ht="12.7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88"/>
      <c r="X902" s="32"/>
      <c r="Y902" s="32"/>
      <c r="Z902" s="32"/>
      <c r="AA902" s="32"/>
      <c r="AB902" s="32"/>
      <c r="AC902" s="32"/>
      <c r="AD902" s="88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145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88"/>
      <c r="BT902" s="32"/>
      <c r="BU902" s="32"/>
      <c r="BV902" s="32"/>
      <c r="BW902" s="32"/>
      <c r="BX902" s="32"/>
      <c r="BY902" s="32"/>
      <c r="BZ902" s="32"/>
      <c r="CA902" s="32"/>
      <c r="CB902" s="32"/>
      <c r="CC902" s="32"/>
      <c r="CD902" s="32"/>
      <c r="CE902" s="32"/>
      <c r="CF902" s="32"/>
      <c r="CG902" s="32"/>
      <c r="CH902" s="32"/>
      <c r="CI902" s="32"/>
      <c r="CJ902" s="32"/>
      <c r="CK902" s="32"/>
      <c r="CL902" s="32"/>
      <c r="CM902" s="32"/>
      <c r="CN902" s="88"/>
      <c r="CO902" s="32"/>
      <c r="CP902" s="32"/>
      <c r="CQ902" s="32"/>
      <c r="CR902" s="32"/>
      <c r="CS902" s="32"/>
      <c r="CT902" s="88"/>
      <c r="CU902" s="32"/>
      <c r="CV902" s="32"/>
      <c r="CW902" s="32"/>
      <c r="CX902" s="32"/>
      <c r="CY902" s="32"/>
      <c r="CZ902" s="32"/>
      <c r="DA902" s="32"/>
      <c r="DB902" s="32"/>
      <c r="DC902" s="32"/>
      <c r="DD902" s="32"/>
      <c r="DE902" s="32"/>
      <c r="DF902" s="32"/>
      <c r="DG902" s="32"/>
      <c r="DH902" s="32"/>
      <c r="DI902" s="88"/>
      <c r="DJ902" s="32"/>
      <c r="DK902" s="32"/>
      <c r="DL902" s="32"/>
      <c r="DM902" s="32"/>
      <c r="DN902" s="88"/>
      <c r="DO902" s="32"/>
      <c r="DP902" s="32"/>
      <c r="DQ902" s="32"/>
      <c r="DR902" s="32"/>
      <c r="DS902" s="32"/>
      <c r="DT902" s="32"/>
      <c r="DU902" s="32"/>
      <c r="DV902" s="32"/>
      <c r="DW902" s="32"/>
      <c r="DX902" s="32"/>
      <c r="DY902" s="32"/>
      <c r="DZ902" s="32"/>
      <c r="EA902" s="32"/>
      <c r="EB902" s="32"/>
      <c r="EC902" s="32"/>
      <c r="ED902" s="32"/>
      <c r="EE902" s="32"/>
      <c r="EF902" s="32"/>
      <c r="EG902" s="32"/>
      <c r="EH902" s="32"/>
      <c r="EI902" s="32"/>
      <c r="EJ902" s="32"/>
      <c r="EK902" s="32"/>
      <c r="EL902" s="32"/>
    </row>
    <row r="903" spans="1:142" ht="12.7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88"/>
      <c r="X903" s="32"/>
      <c r="Y903" s="32"/>
      <c r="Z903" s="32"/>
      <c r="AA903" s="32"/>
      <c r="AB903" s="32"/>
      <c r="AC903" s="32"/>
      <c r="AD903" s="88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145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88"/>
      <c r="BT903" s="32"/>
      <c r="BU903" s="32"/>
      <c r="BV903" s="32"/>
      <c r="BW903" s="32"/>
      <c r="BX903" s="32"/>
      <c r="BY903" s="32"/>
      <c r="BZ903" s="32"/>
      <c r="CA903" s="32"/>
      <c r="CB903" s="32"/>
      <c r="CC903" s="32"/>
      <c r="CD903" s="32"/>
      <c r="CE903" s="32"/>
      <c r="CF903" s="32"/>
      <c r="CG903" s="32"/>
      <c r="CH903" s="32"/>
      <c r="CI903" s="32"/>
      <c r="CJ903" s="32"/>
      <c r="CK903" s="32"/>
      <c r="CL903" s="32"/>
      <c r="CM903" s="32"/>
      <c r="CN903" s="88"/>
      <c r="CO903" s="32"/>
      <c r="CP903" s="32"/>
      <c r="CQ903" s="32"/>
      <c r="CR903" s="32"/>
      <c r="CS903" s="32"/>
      <c r="CT903" s="88"/>
      <c r="CU903" s="32"/>
      <c r="CV903" s="32"/>
      <c r="CW903" s="32"/>
      <c r="CX903" s="32"/>
      <c r="CY903" s="32"/>
      <c r="CZ903" s="32"/>
      <c r="DA903" s="32"/>
      <c r="DB903" s="32"/>
      <c r="DC903" s="32"/>
      <c r="DD903" s="32"/>
      <c r="DE903" s="32"/>
      <c r="DF903" s="32"/>
      <c r="DG903" s="32"/>
      <c r="DH903" s="32"/>
      <c r="DI903" s="88"/>
      <c r="DJ903" s="32"/>
      <c r="DK903" s="32"/>
      <c r="DL903" s="32"/>
      <c r="DM903" s="32"/>
      <c r="DN903" s="88"/>
      <c r="DO903" s="32"/>
      <c r="DP903" s="32"/>
      <c r="DQ903" s="32"/>
      <c r="DR903" s="32"/>
      <c r="DS903" s="32"/>
      <c r="DT903" s="32"/>
      <c r="DU903" s="32"/>
      <c r="DV903" s="32"/>
      <c r="DW903" s="32"/>
      <c r="DX903" s="32"/>
      <c r="DY903" s="32"/>
      <c r="DZ903" s="32"/>
      <c r="EA903" s="32"/>
      <c r="EB903" s="32"/>
      <c r="EC903" s="32"/>
      <c r="ED903" s="32"/>
      <c r="EE903" s="32"/>
      <c r="EF903" s="32"/>
      <c r="EG903" s="32"/>
      <c r="EH903" s="32"/>
      <c r="EI903" s="32"/>
      <c r="EJ903" s="32"/>
      <c r="EK903" s="32"/>
      <c r="EL903" s="32"/>
    </row>
    <row r="904" spans="1:142" ht="12.7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88"/>
      <c r="X904" s="32"/>
      <c r="Y904" s="32"/>
      <c r="Z904" s="32"/>
      <c r="AA904" s="32"/>
      <c r="AB904" s="32"/>
      <c r="AC904" s="32"/>
      <c r="AD904" s="88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145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88"/>
      <c r="BT904" s="32"/>
      <c r="BU904" s="32"/>
      <c r="BV904" s="32"/>
      <c r="BW904" s="32"/>
      <c r="BX904" s="32"/>
      <c r="BY904" s="32"/>
      <c r="BZ904" s="32"/>
      <c r="CA904" s="32"/>
      <c r="CB904" s="32"/>
      <c r="CC904" s="32"/>
      <c r="CD904" s="32"/>
      <c r="CE904" s="32"/>
      <c r="CF904" s="32"/>
      <c r="CG904" s="32"/>
      <c r="CH904" s="32"/>
      <c r="CI904" s="32"/>
      <c r="CJ904" s="32"/>
      <c r="CK904" s="32"/>
      <c r="CL904" s="32"/>
      <c r="CM904" s="32"/>
      <c r="CN904" s="88"/>
      <c r="CO904" s="32"/>
      <c r="CP904" s="32"/>
      <c r="CQ904" s="32"/>
      <c r="CR904" s="32"/>
      <c r="CS904" s="32"/>
      <c r="CT904" s="88"/>
      <c r="CU904" s="32"/>
      <c r="CV904" s="32"/>
      <c r="CW904" s="32"/>
      <c r="CX904" s="32"/>
      <c r="CY904" s="32"/>
      <c r="CZ904" s="32"/>
      <c r="DA904" s="32"/>
      <c r="DB904" s="32"/>
      <c r="DC904" s="32"/>
      <c r="DD904" s="32"/>
      <c r="DE904" s="32"/>
      <c r="DF904" s="32"/>
      <c r="DG904" s="32"/>
      <c r="DH904" s="32"/>
      <c r="DI904" s="88"/>
      <c r="DJ904" s="32"/>
      <c r="DK904" s="32"/>
      <c r="DL904" s="32"/>
      <c r="DM904" s="32"/>
      <c r="DN904" s="88"/>
      <c r="DO904" s="32"/>
      <c r="DP904" s="32"/>
      <c r="DQ904" s="32"/>
      <c r="DR904" s="32"/>
      <c r="DS904" s="32"/>
      <c r="DT904" s="32"/>
      <c r="DU904" s="32"/>
      <c r="DV904" s="32"/>
      <c r="DW904" s="32"/>
      <c r="DX904" s="32"/>
      <c r="DY904" s="32"/>
      <c r="DZ904" s="32"/>
      <c r="EA904" s="32"/>
      <c r="EB904" s="32"/>
      <c r="EC904" s="32"/>
      <c r="ED904" s="32"/>
      <c r="EE904" s="32"/>
      <c r="EF904" s="32"/>
      <c r="EG904" s="32"/>
      <c r="EH904" s="32"/>
      <c r="EI904" s="32"/>
      <c r="EJ904" s="32"/>
      <c r="EK904" s="32"/>
      <c r="EL904" s="32"/>
    </row>
    <row r="905" spans="1:142" ht="12.7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88"/>
      <c r="X905" s="32"/>
      <c r="Y905" s="32"/>
      <c r="Z905" s="32"/>
      <c r="AA905" s="32"/>
      <c r="AB905" s="32"/>
      <c r="AC905" s="32"/>
      <c r="AD905" s="88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145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88"/>
      <c r="BT905" s="32"/>
      <c r="BU905" s="32"/>
      <c r="BV905" s="32"/>
      <c r="BW905" s="32"/>
      <c r="BX905" s="32"/>
      <c r="BY905" s="32"/>
      <c r="BZ905" s="32"/>
      <c r="CA905" s="32"/>
      <c r="CB905" s="32"/>
      <c r="CC905" s="32"/>
      <c r="CD905" s="32"/>
      <c r="CE905" s="32"/>
      <c r="CF905" s="32"/>
      <c r="CG905" s="32"/>
      <c r="CH905" s="32"/>
      <c r="CI905" s="32"/>
      <c r="CJ905" s="32"/>
      <c r="CK905" s="32"/>
      <c r="CL905" s="32"/>
      <c r="CM905" s="32"/>
      <c r="CN905" s="88"/>
      <c r="CO905" s="32"/>
      <c r="CP905" s="32"/>
      <c r="CQ905" s="32"/>
      <c r="CR905" s="32"/>
      <c r="CS905" s="32"/>
      <c r="CT905" s="88"/>
      <c r="CU905" s="32"/>
      <c r="CV905" s="32"/>
      <c r="CW905" s="32"/>
      <c r="CX905" s="32"/>
      <c r="CY905" s="32"/>
      <c r="CZ905" s="32"/>
      <c r="DA905" s="32"/>
      <c r="DB905" s="32"/>
      <c r="DC905" s="32"/>
      <c r="DD905" s="32"/>
      <c r="DE905" s="32"/>
      <c r="DF905" s="32"/>
      <c r="DG905" s="32"/>
      <c r="DH905" s="32"/>
      <c r="DI905" s="88"/>
      <c r="DJ905" s="32"/>
      <c r="DK905" s="32"/>
      <c r="DL905" s="32"/>
      <c r="DM905" s="32"/>
      <c r="DN905" s="88"/>
      <c r="DO905" s="32"/>
      <c r="DP905" s="32"/>
      <c r="DQ905" s="32"/>
      <c r="DR905" s="32"/>
      <c r="DS905" s="32"/>
      <c r="DT905" s="32"/>
      <c r="DU905" s="32"/>
      <c r="DV905" s="32"/>
      <c r="DW905" s="32"/>
      <c r="DX905" s="32"/>
      <c r="DY905" s="32"/>
      <c r="DZ905" s="32"/>
      <c r="EA905" s="32"/>
      <c r="EB905" s="32"/>
      <c r="EC905" s="32"/>
      <c r="ED905" s="32"/>
      <c r="EE905" s="32"/>
      <c r="EF905" s="32"/>
      <c r="EG905" s="32"/>
      <c r="EH905" s="32"/>
      <c r="EI905" s="32"/>
      <c r="EJ905" s="32"/>
      <c r="EK905" s="32"/>
      <c r="EL905" s="32"/>
    </row>
    <row r="906" spans="1:142" ht="12.7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88"/>
      <c r="X906" s="32"/>
      <c r="Y906" s="32"/>
      <c r="Z906" s="32"/>
      <c r="AA906" s="32"/>
      <c r="AB906" s="32"/>
      <c r="AC906" s="32"/>
      <c r="AD906" s="88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145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88"/>
      <c r="BT906" s="32"/>
      <c r="BU906" s="32"/>
      <c r="BV906" s="32"/>
      <c r="BW906" s="32"/>
      <c r="BX906" s="32"/>
      <c r="BY906" s="32"/>
      <c r="BZ906" s="32"/>
      <c r="CA906" s="32"/>
      <c r="CB906" s="32"/>
      <c r="CC906" s="32"/>
      <c r="CD906" s="32"/>
      <c r="CE906" s="32"/>
      <c r="CF906" s="32"/>
      <c r="CG906" s="32"/>
      <c r="CH906" s="32"/>
      <c r="CI906" s="32"/>
      <c r="CJ906" s="32"/>
      <c r="CK906" s="32"/>
      <c r="CL906" s="32"/>
      <c r="CM906" s="32"/>
      <c r="CN906" s="88"/>
      <c r="CO906" s="32"/>
      <c r="CP906" s="32"/>
      <c r="CQ906" s="32"/>
      <c r="CR906" s="32"/>
      <c r="CS906" s="32"/>
      <c r="CT906" s="88"/>
      <c r="CU906" s="32"/>
      <c r="CV906" s="32"/>
      <c r="CW906" s="32"/>
      <c r="CX906" s="32"/>
      <c r="CY906" s="32"/>
      <c r="CZ906" s="32"/>
      <c r="DA906" s="32"/>
      <c r="DB906" s="32"/>
      <c r="DC906" s="32"/>
      <c r="DD906" s="32"/>
      <c r="DE906" s="32"/>
      <c r="DF906" s="32"/>
      <c r="DG906" s="32"/>
      <c r="DH906" s="32"/>
      <c r="DI906" s="88"/>
      <c r="DJ906" s="32"/>
      <c r="DK906" s="32"/>
      <c r="DL906" s="32"/>
      <c r="DM906" s="32"/>
      <c r="DN906" s="88"/>
      <c r="DO906" s="32"/>
      <c r="DP906" s="32"/>
      <c r="DQ906" s="32"/>
      <c r="DR906" s="32"/>
      <c r="DS906" s="32"/>
      <c r="DT906" s="32"/>
      <c r="DU906" s="32"/>
      <c r="DV906" s="32"/>
      <c r="DW906" s="32"/>
      <c r="DX906" s="32"/>
      <c r="DY906" s="32"/>
      <c r="DZ906" s="32"/>
      <c r="EA906" s="32"/>
      <c r="EB906" s="32"/>
      <c r="EC906" s="32"/>
      <c r="ED906" s="32"/>
      <c r="EE906" s="32"/>
      <c r="EF906" s="32"/>
      <c r="EG906" s="32"/>
      <c r="EH906" s="32"/>
      <c r="EI906" s="32"/>
      <c r="EJ906" s="32"/>
      <c r="EK906" s="32"/>
      <c r="EL906" s="32"/>
    </row>
    <row r="907" spans="1:142" ht="12.7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88"/>
      <c r="X907" s="32"/>
      <c r="Y907" s="32"/>
      <c r="Z907" s="32"/>
      <c r="AA907" s="32"/>
      <c r="AB907" s="32"/>
      <c r="AC907" s="32"/>
      <c r="AD907" s="88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145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88"/>
      <c r="BT907" s="32"/>
      <c r="BU907" s="32"/>
      <c r="BV907" s="32"/>
      <c r="BW907" s="32"/>
      <c r="BX907" s="32"/>
      <c r="BY907" s="32"/>
      <c r="BZ907" s="32"/>
      <c r="CA907" s="32"/>
      <c r="CB907" s="32"/>
      <c r="CC907" s="32"/>
      <c r="CD907" s="32"/>
      <c r="CE907" s="32"/>
      <c r="CF907" s="32"/>
      <c r="CG907" s="32"/>
      <c r="CH907" s="32"/>
      <c r="CI907" s="32"/>
      <c r="CJ907" s="32"/>
      <c r="CK907" s="32"/>
      <c r="CL907" s="32"/>
      <c r="CM907" s="32"/>
      <c r="CN907" s="88"/>
      <c r="CO907" s="32"/>
      <c r="CP907" s="32"/>
      <c r="CQ907" s="32"/>
      <c r="CR907" s="32"/>
      <c r="CS907" s="32"/>
      <c r="CT907" s="88"/>
      <c r="CU907" s="32"/>
      <c r="CV907" s="32"/>
      <c r="CW907" s="32"/>
      <c r="CX907" s="32"/>
      <c r="CY907" s="32"/>
      <c r="CZ907" s="32"/>
      <c r="DA907" s="32"/>
      <c r="DB907" s="32"/>
      <c r="DC907" s="32"/>
      <c r="DD907" s="32"/>
      <c r="DE907" s="32"/>
      <c r="DF907" s="32"/>
      <c r="DG907" s="32"/>
      <c r="DH907" s="32"/>
      <c r="DI907" s="88"/>
      <c r="DJ907" s="32"/>
      <c r="DK907" s="32"/>
      <c r="DL907" s="32"/>
      <c r="DM907" s="32"/>
      <c r="DN907" s="88"/>
      <c r="DO907" s="32"/>
      <c r="DP907" s="32"/>
      <c r="DQ907" s="32"/>
      <c r="DR907" s="32"/>
      <c r="DS907" s="32"/>
      <c r="DT907" s="32"/>
      <c r="DU907" s="32"/>
      <c r="DV907" s="32"/>
      <c r="DW907" s="32"/>
      <c r="DX907" s="32"/>
      <c r="DY907" s="32"/>
      <c r="DZ907" s="32"/>
      <c r="EA907" s="32"/>
      <c r="EB907" s="32"/>
      <c r="EC907" s="32"/>
      <c r="ED907" s="32"/>
      <c r="EE907" s="32"/>
      <c r="EF907" s="32"/>
      <c r="EG907" s="32"/>
      <c r="EH907" s="32"/>
      <c r="EI907" s="32"/>
      <c r="EJ907" s="32"/>
      <c r="EK907" s="32"/>
      <c r="EL907" s="32"/>
    </row>
    <row r="908" spans="1:142" ht="12.7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88"/>
      <c r="X908" s="32"/>
      <c r="Y908" s="32"/>
      <c r="Z908" s="32"/>
      <c r="AA908" s="32"/>
      <c r="AB908" s="32"/>
      <c r="AC908" s="32"/>
      <c r="AD908" s="88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145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88"/>
      <c r="BT908" s="32"/>
      <c r="BU908" s="32"/>
      <c r="BV908" s="32"/>
      <c r="BW908" s="32"/>
      <c r="BX908" s="32"/>
      <c r="BY908" s="32"/>
      <c r="BZ908" s="32"/>
      <c r="CA908" s="32"/>
      <c r="CB908" s="32"/>
      <c r="CC908" s="32"/>
      <c r="CD908" s="32"/>
      <c r="CE908" s="32"/>
      <c r="CF908" s="32"/>
      <c r="CG908" s="32"/>
      <c r="CH908" s="32"/>
      <c r="CI908" s="32"/>
      <c r="CJ908" s="32"/>
      <c r="CK908" s="32"/>
      <c r="CL908" s="32"/>
      <c r="CM908" s="32"/>
      <c r="CN908" s="88"/>
      <c r="CO908" s="32"/>
      <c r="CP908" s="32"/>
      <c r="CQ908" s="32"/>
      <c r="CR908" s="32"/>
      <c r="CS908" s="32"/>
      <c r="CT908" s="88"/>
      <c r="CU908" s="32"/>
      <c r="CV908" s="32"/>
      <c r="CW908" s="32"/>
      <c r="CX908" s="32"/>
      <c r="CY908" s="32"/>
      <c r="CZ908" s="32"/>
      <c r="DA908" s="32"/>
      <c r="DB908" s="32"/>
      <c r="DC908" s="32"/>
      <c r="DD908" s="32"/>
      <c r="DE908" s="32"/>
      <c r="DF908" s="32"/>
      <c r="DG908" s="32"/>
      <c r="DH908" s="32"/>
      <c r="DI908" s="88"/>
      <c r="DJ908" s="32"/>
      <c r="DK908" s="32"/>
      <c r="DL908" s="32"/>
      <c r="DM908" s="32"/>
      <c r="DN908" s="88"/>
      <c r="DO908" s="32"/>
      <c r="DP908" s="32"/>
      <c r="DQ908" s="32"/>
      <c r="DR908" s="32"/>
      <c r="DS908" s="32"/>
      <c r="DT908" s="32"/>
      <c r="DU908" s="32"/>
      <c r="DV908" s="32"/>
      <c r="DW908" s="32"/>
      <c r="DX908" s="32"/>
      <c r="DY908" s="32"/>
      <c r="DZ908" s="32"/>
      <c r="EA908" s="32"/>
      <c r="EB908" s="32"/>
      <c r="EC908" s="32"/>
      <c r="ED908" s="32"/>
      <c r="EE908" s="32"/>
      <c r="EF908" s="32"/>
      <c r="EG908" s="32"/>
      <c r="EH908" s="32"/>
      <c r="EI908" s="32"/>
      <c r="EJ908" s="32"/>
      <c r="EK908" s="32"/>
      <c r="EL908" s="32"/>
    </row>
    <row r="909" spans="1:142" ht="12.7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88"/>
      <c r="X909" s="32"/>
      <c r="Y909" s="32"/>
      <c r="Z909" s="32"/>
      <c r="AA909" s="32"/>
      <c r="AB909" s="32"/>
      <c r="AC909" s="32"/>
      <c r="AD909" s="88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145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88"/>
      <c r="BT909" s="32"/>
      <c r="BU909" s="32"/>
      <c r="BV909" s="32"/>
      <c r="BW909" s="32"/>
      <c r="BX909" s="32"/>
      <c r="BY909" s="32"/>
      <c r="BZ909" s="32"/>
      <c r="CA909" s="32"/>
      <c r="CB909" s="32"/>
      <c r="CC909" s="32"/>
      <c r="CD909" s="32"/>
      <c r="CE909" s="32"/>
      <c r="CF909" s="32"/>
      <c r="CG909" s="32"/>
      <c r="CH909" s="32"/>
      <c r="CI909" s="32"/>
      <c r="CJ909" s="32"/>
      <c r="CK909" s="32"/>
      <c r="CL909" s="32"/>
      <c r="CM909" s="32"/>
      <c r="CN909" s="88"/>
      <c r="CO909" s="32"/>
      <c r="CP909" s="32"/>
      <c r="CQ909" s="32"/>
      <c r="CR909" s="32"/>
      <c r="CS909" s="32"/>
      <c r="CT909" s="88"/>
      <c r="CU909" s="32"/>
      <c r="CV909" s="32"/>
      <c r="CW909" s="32"/>
      <c r="CX909" s="32"/>
      <c r="CY909" s="32"/>
      <c r="CZ909" s="32"/>
      <c r="DA909" s="32"/>
      <c r="DB909" s="32"/>
      <c r="DC909" s="32"/>
      <c r="DD909" s="32"/>
      <c r="DE909" s="32"/>
      <c r="DF909" s="32"/>
      <c r="DG909" s="32"/>
      <c r="DH909" s="32"/>
      <c r="DI909" s="88"/>
      <c r="DJ909" s="32"/>
      <c r="DK909" s="32"/>
      <c r="DL909" s="32"/>
      <c r="DM909" s="32"/>
      <c r="DN909" s="88"/>
      <c r="DO909" s="32"/>
      <c r="DP909" s="32"/>
      <c r="DQ909" s="32"/>
      <c r="DR909" s="32"/>
      <c r="DS909" s="32"/>
      <c r="DT909" s="32"/>
      <c r="DU909" s="32"/>
      <c r="DV909" s="32"/>
      <c r="DW909" s="32"/>
      <c r="DX909" s="32"/>
      <c r="DY909" s="32"/>
      <c r="DZ909" s="32"/>
      <c r="EA909" s="32"/>
      <c r="EB909" s="32"/>
      <c r="EC909" s="32"/>
      <c r="ED909" s="32"/>
      <c r="EE909" s="32"/>
      <c r="EF909" s="32"/>
      <c r="EG909" s="32"/>
      <c r="EH909" s="32"/>
      <c r="EI909" s="32"/>
      <c r="EJ909" s="32"/>
      <c r="EK909" s="32"/>
      <c r="EL909" s="32"/>
    </row>
    <row r="910" spans="1:142" ht="12.7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88"/>
      <c r="X910" s="32"/>
      <c r="Y910" s="32"/>
      <c r="Z910" s="32"/>
      <c r="AA910" s="32"/>
      <c r="AB910" s="32"/>
      <c r="AC910" s="32"/>
      <c r="AD910" s="88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145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88"/>
      <c r="BT910" s="32"/>
      <c r="BU910" s="32"/>
      <c r="BV910" s="32"/>
      <c r="BW910" s="32"/>
      <c r="BX910" s="32"/>
      <c r="BY910" s="32"/>
      <c r="BZ910" s="32"/>
      <c r="CA910" s="32"/>
      <c r="CB910" s="32"/>
      <c r="CC910" s="32"/>
      <c r="CD910" s="32"/>
      <c r="CE910" s="32"/>
      <c r="CF910" s="32"/>
      <c r="CG910" s="32"/>
      <c r="CH910" s="32"/>
      <c r="CI910" s="32"/>
      <c r="CJ910" s="32"/>
      <c r="CK910" s="32"/>
      <c r="CL910" s="32"/>
      <c r="CM910" s="32"/>
      <c r="CN910" s="88"/>
      <c r="CO910" s="32"/>
      <c r="CP910" s="32"/>
      <c r="CQ910" s="32"/>
      <c r="CR910" s="32"/>
      <c r="CS910" s="32"/>
      <c r="CT910" s="88"/>
      <c r="CU910" s="32"/>
      <c r="CV910" s="32"/>
      <c r="CW910" s="32"/>
      <c r="CX910" s="32"/>
      <c r="CY910" s="32"/>
      <c r="CZ910" s="32"/>
      <c r="DA910" s="32"/>
      <c r="DB910" s="32"/>
      <c r="DC910" s="32"/>
      <c r="DD910" s="32"/>
      <c r="DE910" s="32"/>
      <c r="DF910" s="32"/>
      <c r="DG910" s="32"/>
      <c r="DH910" s="32"/>
      <c r="DI910" s="88"/>
      <c r="DJ910" s="32"/>
      <c r="DK910" s="32"/>
      <c r="DL910" s="32"/>
      <c r="DM910" s="32"/>
      <c r="DN910" s="88"/>
      <c r="DO910" s="32"/>
      <c r="DP910" s="32"/>
      <c r="DQ910" s="32"/>
      <c r="DR910" s="32"/>
      <c r="DS910" s="32"/>
      <c r="DT910" s="32"/>
      <c r="DU910" s="32"/>
      <c r="DV910" s="32"/>
      <c r="DW910" s="32"/>
      <c r="DX910" s="32"/>
      <c r="DY910" s="32"/>
      <c r="DZ910" s="32"/>
      <c r="EA910" s="32"/>
      <c r="EB910" s="32"/>
      <c r="EC910" s="32"/>
      <c r="ED910" s="32"/>
      <c r="EE910" s="32"/>
      <c r="EF910" s="32"/>
      <c r="EG910" s="32"/>
      <c r="EH910" s="32"/>
      <c r="EI910" s="32"/>
      <c r="EJ910" s="32"/>
      <c r="EK910" s="32"/>
      <c r="EL910" s="32"/>
    </row>
    <row r="911" spans="1:142" ht="12.7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88"/>
      <c r="X911" s="32"/>
      <c r="Y911" s="32"/>
      <c r="Z911" s="32"/>
      <c r="AA911" s="32"/>
      <c r="AB911" s="32"/>
      <c r="AC911" s="32"/>
      <c r="AD911" s="88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145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88"/>
      <c r="BT911" s="32"/>
      <c r="BU911" s="32"/>
      <c r="BV911" s="32"/>
      <c r="BW911" s="32"/>
      <c r="BX911" s="32"/>
      <c r="BY911" s="32"/>
      <c r="BZ911" s="32"/>
      <c r="CA911" s="32"/>
      <c r="CB911" s="32"/>
      <c r="CC911" s="32"/>
      <c r="CD911" s="32"/>
      <c r="CE911" s="32"/>
      <c r="CF911" s="32"/>
      <c r="CG911" s="32"/>
      <c r="CH911" s="32"/>
      <c r="CI911" s="32"/>
      <c r="CJ911" s="32"/>
      <c r="CK911" s="32"/>
      <c r="CL911" s="32"/>
      <c r="CM911" s="32"/>
      <c r="CN911" s="88"/>
      <c r="CO911" s="32"/>
      <c r="CP911" s="32"/>
      <c r="CQ911" s="32"/>
      <c r="CR911" s="32"/>
      <c r="CS911" s="32"/>
      <c r="CT911" s="88"/>
      <c r="CU911" s="32"/>
      <c r="CV911" s="32"/>
      <c r="CW911" s="32"/>
      <c r="CX911" s="32"/>
      <c r="CY911" s="32"/>
      <c r="CZ911" s="32"/>
      <c r="DA911" s="32"/>
      <c r="DB911" s="32"/>
      <c r="DC911" s="32"/>
      <c r="DD911" s="32"/>
      <c r="DE911" s="32"/>
      <c r="DF911" s="32"/>
      <c r="DG911" s="32"/>
      <c r="DH911" s="32"/>
      <c r="DI911" s="88"/>
      <c r="DJ911" s="32"/>
      <c r="DK911" s="32"/>
      <c r="DL911" s="32"/>
      <c r="DM911" s="32"/>
      <c r="DN911" s="88"/>
      <c r="DO911" s="32"/>
      <c r="DP911" s="32"/>
      <c r="DQ911" s="32"/>
      <c r="DR911" s="32"/>
      <c r="DS911" s="32"/>
      <c r="DT911" s="32"/>
      <c r="DU911" s="32"/>
      <c r="DV911" s="32"/>
      <c r="DW911" s="32"/>
      <c r="DX911" s="32"/>
      <c r="DY911" s="32"/>
      <c r="DZ911" s="32"/>
      <c r="EA911" s="32"/>
      <c r="EB911" s="32"/>
      <c r="EC911" s="32"/>
      <c r="ED911" s="32"/>
      <c r="EE911" s="32"/>
      <c r="EF911" s="32"/>
      <c r="EG911" s="32"/>
      <c r="EH911" s="32"/>
      <c r="EI911" s="32"/>
      <c r="EJ911" s="32"/>
      <c r="EK911" s="32"/>
      <c r="EL911" s="32"/>
    </row>
    <row r="912" spans="1:142" ht="12.7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88"/>
      <c r="X912" s="32"/>
      <c r="Y912" s="32"/>
      <c r="Z912" s="32"/>
      <c r="AA912" s="32"/>
      <c r="AB912" s="32"/>
      <c r="AC912" s="32"/>
      <c r="AD912" s="88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145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88"/>
      <c r="BT912" s="32"/>
      <c r="BU912" s="32"/>
      <c r="BV912" s="32"/>
      <c r="BW912" s="32"/>
      <c r="BX912" s="32"/>
      <c r="BY912" s="32"/>
      <c r="BZ912" s="32"/>
      <c r="CA912" s="32"/>
      <c r="CB912" s="32"/>
      <c r="CC912" s="32"/>
      <c r="CD912" s="32"/>
      <c r="CE912" s="32"/>
      <c r="CF912" s="32"/>
      <c r="CG912" s="32"/>
      <c r="CH912" s="32"/>
      <c r="CI912" s="32"/>
      <c r="CJ912" s="32"/>
      <c r="CK912" s="32"/>
      <c r="CL912" s="32"/>
      <c r="CM912" s="32"/>
      <c r="CN912" s="88"/>
      <c r="CO912" s="32"/>
      <c r="CP912" s="32"/>
      <c r="CQ912" s="32"/>
      <c r="CR912" s="32"/>
      <c r="CS912" s="32"/>
      <c r="CT912" s="88"/>
      <c r="CU912" s="32"/>
      <c r="CV912" s="32"/>
      <c r="CW912" s="32"/>
      <c r="CX912" s="32"/>
      <c r="CY912" s="32"/>
      <c r="CZ912" s="32"/>
      <c r="DA912" s="32"/>
      <c r="DB912" s="32"/>
      <c r="DC912" s="32"/>
      <c r="DD912" s="32"/>
      <c r="DE912" s="32"/>
      <c r="DF912" s="32"/>
      <c r="DG912" s="32"/>
      <c r="DH912" s="32"/>
      <c r="DI912" s="88"/>
      <c r="DJ912" s="32"/>
      <c r="DK912" s="32"/>
      <c r="DL912" s="32"/>
      <c r="DM912" s="32"/>
      <c r="DN912" s="88"/>
      <c r="DO912" s="32"/>
      <c r="DP912" s="32"/>
      <c r="DQ912" s="32"/>
      <c r="DR912" s="32"/>
      <c r="DS912" s="32"/>
      <c r="DT912" s="32"/>
      <c r="DU912" s="32"/>
      <c r="DV912" s="32"/>
      <c r="DW912" s="32"/>
      <c r="DX912" s="32"/>
      <c r="DY912" s="32"/>
      <c r="DZ912" s="32"/>
      <c r="EA912" s="32"/>
      <c r="EB912" s="32"/>
      <c r="EC912" s="32"/>
      <c r="ED912" s="32"/>
      <c r="EE912" s="32"/>
      <c r="EF912" s="32"/>
      <c r="EG912" s="32"/>
      <c r="EH912" s="32"/>
      <c r="EI912" s="32"/>
      <c r="EJ912" s="32"/>
      <c r="EK912" s="32"/>
      <c r="EL912" s="32"/>
    </row>
    <row r="913" spans="1:142" ht="12.7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88"/>
      <c r="X913" s="32"/>
      <c r="Y913" s="32"/>
      <c r="Z913" s="32"/>
      <c r="AA913" s="32"/>
      <c r="AB913" s="32"/>
      <c r="AC913" s="32"/>
      <c r="AD913" s="88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145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88"/>
      <c r="BT913" s="32"/>
      <c r="BU913" s="32"/>
      <c r="BV913" s="32"/>
      <c r="BW913" s="32"/>
      <c r="BX913" s="32"/>
      <c r="BY913" s="32"/>
      <c r="BZ913" s="32"/>
      <c r="CA913" s="32"/>
      <c r="CB913" s="32"/>
      <c r="CC913" s="32"/>
      <c r="CD913" s="32"/>
      <c r="CE913" s="32"/>
      <c r="CF913" s="32"/>
      <c r="CG913" s="32"/>
      <c r="CH913" s="32"/>
      <c r="CI913" s="32"/>
      <c r="CJ913" s="32"/>
      <c r="CK913" s="32"/>
      <c r="CL913" s="32"/>
      <c r="CM913" s="32"/>
      <c r="CN913" s="88"/>
      <c r="CO913" s="32"/>
      <c r="CP913" s="32"/>
      <c r="CQ913" s="32"/>
      <c r="CR913" s="32"/>
      <c r="CS913" s="32"/>
      <c r="CT913" s="88"/>
      <c r="CU913" s="32"/>
      <c r="CV913" s="32"/>
      <c r="CW913" s="32"/>
      <c r="CX913" s="32"/>
      <c r="CY913" s="32"/>
      <c r="CZ913" s="32"/>
      <c r="DA913" s="32"/>
      <c r="DB913" s="32"/>
      <c r="DC913" s="32"/>
      <c r="DD913" s="32"/>
      <c r="DE913" s="32"/>
      <c r="DF913" s="32"/>
      <c r="DG913" s="32"/>
      <c r="DH913" s="32"/>
      <c r="DI913" s="88"/>
      <c r="DJ913" s="32"/>
      <c r="DK913" s="32"/>
      <c r="DL913" s="32"/>
      <c r="DM913" s="32"/>
      <c r="DN913" s="88"/>
      <c r="DO913" s="32"/>
      <c r="DP913" s="32"/>
      <c r="DQ913" s="32"/>
      <c r="DR913" s="32"/>
      <c r="DS913" s="32"/>
      <c r="DT913" s="32"/>
      <c r="DU913" s="32"/>
      <c r="DV913" s="32"/>
      <c r="DW913" s="32"/>
      <c r="DX913" s="32"/>
      <c r="DY913" s="32"/>
      <c r="DZ913" s="32"/>
      <c r="EA913" s="32"/>
      <c r="EB913" s="32"/>
      <c r="EC913" s="32"/>
      <c r="ED913" s="32"/>
      <c r="EE913" s="32"/>
      <c r="EF913" s="32"/>
      <c r="EG913" s="32"/>
      <c r="EH913" s="32"/>
      <c r="EI913" s="32"/>
      <c r="EJ913" s="32"/>
      <c r="EK913" s="32"/>
      <c r="EL913" s="32"/>
    </row>
    <row r="914" spans="1:142" ht="12.7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88"/>
      <c r="X914" s="32"/>
      <c r="Y914" s="32"/>
      <c r="Z914" s="32"/>
      <c r="AA914" s="32"/>
      <c r="AB914" s="32"/>
      <c r="AC914" s="32"/>
      <c r="AD914" s="88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145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88"/>
      <c r="BT914" s="32"/>
      <c r="BU914" s="32"/>
      <c r="BV914" s="32"/>
      <c r="BW914" s="32"/>
      <c r="BX914" s="32"/>
      <c r="BY914" s="32"/>
      <c r="BZ914" s="32"/>
      <c r="CA914" s="32"/>
      <c r="CB914" s="32"/>
      <c r="CC914" s="32"/>
      <c r="CD914" s="32"/>
      <c r="CE914" s="32"/>
      <c r="CF914" s="32"/>
      <c r="CG914" s="32"/>
      <c r="CH914" s="32"/>
      <c r="CI914" s="32"/>
      <c r="CJ914" s="32"/>
      <c r="CK914" s="32"/>
      <c r="CL914" s="32"/>
      <c r="CM914" s="32"/>
      <c r="CN914" s="88"/>
      <c r="CO914" s="32"/>
      <c r="CP914" s="32"/>
      <c r="CQ914" s="32"/>
      <c r="CR914" s="32"/>
      <c r="CS914" s="32"/>
      <c r="CT914" s="88"/>
      <c r="CU914" s="32"/>
      <c r="CV914" s="32"/>
      <c r="CW914" s="32"/>
      <c r="CX914" s="32"/>
      <c r="CY914" s="32"/>
      <c r="CZ914" s="32"/>
      <c r="DA914" s="32"/>
      <c r="DB914" s="32"/>
      <c r="DC914" s="32"/>
      <c r="DD914" s="32"/>
      <c r="DE914" s="32"/>
      <c r="DF914" s="32"/>
      <c r="DG914" s="32"/>
      <c r="DH914" s="32"/>
      <c r="DI914" s="88"/>
      <c r="DJ914" s="32"/>
      <c r="DK914" s="32"/>
      <c r="DL914" s="32"/>
      <c r="DM914" s="32"/>
      <c r="DN914" s="88"/>
      <c r="DO914" s="32"/>
      <c r="DP914" s="32"/>
      <c r="DQ914" s="32"/>
      <c r="DR914" s="32"/>
      <c r="DS914" s="32"/>
      <c r="DT914" s="32"/>
      <c r="DU914" s="32"/>
      <c r="DV914" s="32"/>
      <c r="DW914" s="32"/>
      <c r="DX914" s="32"/>
      <c r="DY914" s="32"/>
      <c r="DZ914" s="32"/>
      <c r="EA914" s="32"/>
      <c r="EB914" s="32"/>
      <c r="EC914" s="32"/>
      <c r="ED914" s="32"/>
      <c r="EE914" s="32"/>
      <c r="EF914" s="32"/>
      <c r="EG914" s="32"/>
      <c r="EH914" s="32"/>
      <c r="EI914" s="32"/>
      <c r="EJ914" s="32"/>
      <c r="EK914" s="32"/>
      <c r="EL914" s="32"/>
    </row>
    <row r="915" spans="1:142" ht="12.7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88"/>
      <c r="X915" s="32"/>
      <c r="Y915" s="32"/>
      <c r="Z915" s="32"/>
      <c r="AA915" s="32"/>
      <c r="AB915" s="32"/>
      <c r="AC915" s="32"/>
      <c r="AD915" s="88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145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88"/>
      <c r="BT915" s="32"/>
      <c r="BU915" s="32"/>
      <c r="BV915" s="32"/>
      <c r="BW915" s="32"/>
      <c r="BX915" s="32"/>
      <c r="BY915" s="32"/>
      <c r="BZ915" s="32"/>
      <c r="CA915" s="32"/>
      <c r="CB915" s="32"/>
      <c r="CC915" s="32"/>
      <c r="CD915" s="32"/>
      <c r="CE915" s="32"/>
      <c r="CF915" s="32"/>
      <c r="CG915" s="32"/>
      <c r="CH915" s="32"/>
      <c r="CI915" s="32"/>
      <c r="CJ915" s="32"/>
      <c r="CK915" s="32"/>
      <c r="CL915" s="32"/>
      <c r="CM915" s="32"/>
      <c r="CN915" s="88"/>
      <c r="CO915" s="32"/>
      <c r="CP915" s="32"/>
      <c r="CQ915" s="32"/>
      <c r="CR915" s="32"/>
      <c r="CS915" s="32"/>
      <c r="CT915" s="88"/>
      <c r="CU915" s="32"/>
      <c r="CV915" s="32"/>
      <c r="CW915" s="32"/>
      <c r="CX915" s="32"/>
      <c r="CY915" s="32"/>
      <c r="CZ915" s="32"/>
      <c r="DA915" s="32"/>
      <c r="DB915" s="32"/>
      <c r="DC915" s="32"/>
      <c r="DD915" s="32"/>
      <c r="DE915" s="32"/>
      <c r="DF915" s="32"/>
      <c r="DG915" s="32"/>
      <c r="DH915" s="32"/>
      <c r="DI915" s="88"/>
      <c r="DJ915" s="32"/>
      <c r="DK915" s="32"/>
      <c r="DL915" s="32"/>
      <c r="DM915" s="32"/>
      <c r="DN915" s="88"/>
      <c r="DO915" s="32"/>
      <c r="DP915" s="32"/>
      <c r="DQ915" s="32"/>
      <c r="DR915" s="32"/>
      <c r="DS915" s="32"/>
      <c r="DT915" s="32"/>
      <c r="DU915" s="32"/>
      <c r="DV915" s="32"/>
      <c r="DW915" s="32"/>
      <c r="DX915" s="32"/>
      <c r="DY915" s="32"/>
      <c r="DZ915" s="32"/>
      <c r="EA915" s="32"/>
      <c r="EB915" s="32"/>
      <c r="EC915" s="32"/>
      <c r="ED915" s="32"/>
      <c r="EE915" s="32"/>
      <c r="EF915" s="32"/>
      <c r="EG915" s="32"/>
      <c r="EH915" s="32"/>
      <c r="EI915" s="32"/>
      <c r="EJ915" s="32"/>
      <c r="EK915" s="32"/>
      <c r="EL915" s="32"/>
    </row>
    <row r="916" spans="1:142" ht="12.7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88"/>
      <c r="X916" s="32"/>
      <c r="Y916" s="32"/>
      <c r="Z916" s="32"/>
      <c r="AA916" s="32"/>
      <c r="AB916" s="32"/>
      <c r="AC916" s="32"/>
      <c r="AD916" s="88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145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88"/>
      <c r="BT916" s="32"/>
      <c r="BU916" s="32"/>
      <c r="BV916" s="32"/>
      <c r="BW916" s="32"/>
      <c r="BX916" s="32"/>
      <c r="BY916" s="32"/>
      <c r="BZ916" s="32"/>
      <c r="CA916" s="32"/>
      <c r="CB916" s="32"/>
      <c r="CC916" s="32"/>
      <c r="CD916" s="32"/>
      <c r="CE916" s="32"/>
      <c r="CF916" s="32"/>
      <c r="CG916" s="32"/>
      <c r="CH916" s="32"/>
      <c r="CI916" s="32"/>
      <c r="CJ916" s="32"/>
      <c r="CK916" s="32"/>
      <c r="CL916" s="32"/>
      <c r="CM916" s="32"/>
      <c r="CN916" s="88"/>
      <c r="CO916" s="32"/>
      <c r="CP916" s="32"/>
      <c r="CQ916" s="32"/>
      <c r="CR916" s="32"/>
      <c r="CS916" s="32"/>
      <c r="CT916" s="88"/>
      <c r="CU916" s="32"/>
      <c r="CV916" s="32"/>
      <c r="CW916" s="32"/>
      <c r="CX916" s="32"/>
      <c r="CY916" s="32"/>
      <c r="CZ916" s="32"/>
      <c r="DA916" s="32"/>
      <c r="DB916" s="32"/>
      <c r="DC916" s="32"/>
      <c r="DD916" s="32"/>
      <c r="DE916" s="32"/>
      <c r="DF916" s="32"/>
      <c r="DG916" s="32"/>
      <c r="DH916" s="32"/>
      <c r="DI916" s="88"/>
      <c r="DJ916" s="32"/>
      <c r="DK916" s="32"/>
      <c r="DL916" s="32"/>
      <c r="DM916" s="32"/>
      <c r="DN916" s="88"/>
      <c r="DO916" s="32"/>
      <c r="DP916" s="32"/>
      <c r="DQ916" s="32"/>
      <c r="DR916" s="32"/>
      <c r="DS916" s="32"/>
      <c r="DT916" s="32"/>
      <c r="DU916" s="32"/>
      <c r="DV916" s="32"/>
      <c r="DW916" s="32"/>
      <c r="DX916" s="32"/>
      <c r="DY916" s="32"/>
      <c r="DZ916" s="32"/>
      <c r="EA916" s="32"/>
      <c r="EB916" s="32"/>
      <c r="EC916" s="32"/>
      <c r="ED916" s="32"/>
      <c r="EE916" s="32"/>
      <c r="EF916" s="32"/>
      <c r="EG916" s="32"/>
      <c r="EH916" s="32"/>
      <c r="EI916" s="32"/>
      <c r="EJ916" s="32"/>
      <c r="EK916" s="32"/>
      <c r="EL916" s="32"/>
    </row>
    <row r="917" spans="1:142" ht="12.7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88"/>
      <c r="X917" s="32"/>
      <c r="Y917" s="32"/>
      <c r="Z917" s="32"/>
      <c r="AA917" s="32"/>
      <c r="AB917" s="32"/>
      <c r="AC917" s="32"/>
      <c r="AD917" s="88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145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88"/>
      <c r="BT917" s="32"/>
      <c r="BU917" s="32"/>
      <c r="BV917" s="32"/>
      <c r="BW917" s="32"/>
      <c r="BX917" s="32"/>
      <c r="BY917" s="32"/>
      <c r="BZ917" s="32"/>
      <c r="CA917" s="32"/>
      <c r="CB917" s="32"/>
      <c r="CC917" s="32"/>
      <c r="CD917" s="32"/>
      <c r="CE917" s="32"/>
      <c r="CF917" s="32"/>
      <c r="CG917" s="32"/>
      <c r="CH917" s="32"/>
      <c r="CI917" s="32"/>
      <c r="CJ917" s="32"/>
      <c r="CK917" s="32"/>
      <c r="CL917" s="32"/>
      <c r="CM917" s="32"/>
      <c r="CN917" s="88"/>
      <c r="CO917" s="32"/>
      <c r="CP917" s="32"/>
      <c r="CQ917" s="32"/>
      <c r="CR917" s="32"/>
      <c r="CS917" s="32"/>
      <c r="CT917" s="88"/>
      <c r="CU917" s="32"/>
      <c r="CV917" s="32"/>
      <c r="CW917" s="32"/>
      <c r="CX917" s="32"/>
      <c r="CY917" s="32"/>
      <c r="CZ917" s="32"/>
      <c r="DA917" s="32"/>
      <c r="DB917" s="32"/>
      <c r="DC917" s="32"/>
      <c r="DD917" s="32"/>
      <c r="DE917" s="32"/>
      <c r="DF917" s="32"/>
      <c r="DG917" s="32"/>
      <c r="DH917" s="32"/>
      <c r="DI917" s="88"/>
      <c r="DJ917" s="32"/>
      <c r="DK917" s="32"/>
      <c r="DL917" s="32"/>
      <c r="DM917" s="32"/>
      <c r="DN917" s="88"/>
      <c r="DO917" s="32"/>
      <c r="DP917" s="32"/>
      <c r="DQ917" s="32"/>
      <c r="DR917" s="32"/>
      <c r="DS917" s="32"/>
      <c r="DT917" s="32"/>
      <c r="DU917" s="32"/>
      <c r="DV917" s="32"/>
      <c r="DW917" s="32"/>
      <c r="DX917" s="32"/>
      <c r="DY917" s="32"/>
      <c r="DZ917" s="32"/>
      <c r="EA917" s="32"/>
      <c r="EB917" s="32"/>
      <c r="EC917" s="32"/>
      <c r="ED917" s="32"/>
      <c r="EE917" s="32"/>
      <c r="EF917" s="32"/>
      <c r="EG917" s="32"/>
      <c r="EH917" s="32"/>
      <c r="EI917" s="32"/>
      <c r="EJ917" s="32"/>
      <c r="EK917" s="32"/>
      <c r="EL917" s="32"/>
    </row>
    <row r="918" spans="1:142" ht="12.7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88"/>
      <c r="X918" s="32"/>
      <c r="Y918" s="32"/>
      <c r="Z918" s="32"/>
      <c r="AA918" s="32"/>
      <c r="AB918" s="32"/>
      <c r="AC918" s="32"/>
      <c r="AD918" s="88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145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88"/>
      <c r="BT918" s="32"/>
      <c r="BU918" s="32"/>
      <c r="BV918" s="32"/>
      <c r="BW918" s="32"/>
      <c r="BX918" s="32"/>
      <c r="BY918" s="32"/>
      <c r="BZ918" s="32"/>
      <c r="CA918" s="32"/>
      <c r="CB918" s="32"/>
      <c r="CC918" s="32"/>
      <c r="CD918" s="32"/>
      <c r="CE918" s="32"/>
      <c r="CF918" s="32"/>
      <c r="CG918" s="32"/>
      <c r="CH918" s="32"/>
      <c r="CI918" s="32"/>
      <c r="CJ918" s="32"/>
      <c r="CK918" s="32"/>
      <c r="CL918" s="32"/>
      <c r="CM918" s="32"/>
      <c r="CN918" s="88"/>
      <c r="CO918" s="32"/>
      <c r="CP918" s="32"/>
      <c r="CQ918" s="32"/>
      <c r="CR918" s="32"/>
      <c r="CS918" s="32"/>
      <c r="CT918" s="88"/>
      <c r="CU918" s="32"/>
      <c r="CV918" s="32"/>
      <c r="CW918" s="32"/>
      <c r="CX918" s="32"/>
      <c r="CY918" s="32"/>
      <c r="CZ918" s="32"/>
      <c r="DA918" s="32"/>
      <c r="DB918" s="32"/>
      <c r="DC918" s="32"/>
      <c r="DD918" s="32"/>
      <c r="DE918" s="32"/>
      <c r="DF918" s="32"/>
      <c r="DG918" s="32"/>
      <c r="DH918" s="32"/>
      <c r="DI918" s="88"/>
      <c r="DJ918" s="32"/>
      <c r="DK918" s="32"/>
      <c r="DL918" s="32"/>
      <c r="DM918" s="32"/>
      <c r="DN918" s="88"/>
      <c r="DO918" s="32"/>
      <c r="DP918" s="32"/>
      <c r="DQ918" s="32"/>
      <c r="DR918" s="32"/>
      <c r="DS918" s="32"/>
      <c r="DT918" s="32"/>
      <c r="DU918" s="32"/>
      <c r="DV918" s="32"/>
      <c r="DW918" s="32"/>
      <c r="DX918" s="32"/>
      <c r="DY918" s="32"/>
      <c r="DZ918" s="32"/>
      <c r="EA918" s="32"/>
      <c r="EB918" s="32"/>
      <c r="EC918" s="32"/>
      <c r="ED918" s="32"/>
      <c r="EE918" s="32"/>
      <c r="EF918" s="32"/>
      <c r="EG918" s="32"/>
      <c r="EH918" s="32"/>
      <c r="EI918" s="32"/>
      <c r="EJ918" s="32"/>
      <c r="EK918" s="32"/>
      <c r="EL918" s="32"/>
    </row>
    <row r="919" spans="1:142" ht="12.7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88"/>
      <c r="X919" s="32"/>
      <c r="Y919" s="32"/>
      <c r="Z919" s="32"/>
      <c r="AA919" s="32"/>
      <c r="AB919" s="32"/>
      <c r="AC919" s="32"/>
      <c r="AD919" s="88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145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88"/>
      <c r="BT919" s="32"/>
      <c r="BU919" s="32"/>
      <c r="BV919" s="32"/>
      <c r="BW919" s="32"/>
      <c r="BX919" s="32"/>
      <c r="BY919" s="32"/>
      <c r="BZ919" s="32"/>
      <c r="CA919" s="32"/>
      <c r="CB919" s="32"/>
      <c r="CC919" s="32"/>
      <c r="CD919" s="32"/>
      <c r="CE919" s="32"/>
      <c r="CF919" s="32"/>
      <c r="CG919" s="32"/>
      <c r="CH919" s="32"/>
      <c r="CI919" s="32"/>
      <c r="CJ919" s="32"/>
      <c r="CK919" s="32"/>
      <c r="CL919" s="32"/>
      <c r="CM919" s="32"/>
      <c r="CN919" s="88"/>
      <c r="CO919" s="32"/>
      <c r="CP919" s="32"/>
      <c r="CQ919" s="32"/>
      <c r="CR919" s="32"/>
      <c r="CS919" s="32"/>
      <c r="CT919" s="88"/>
      <c r="CU919" s="32"/>
      <c r="CV919" s="32"/>
      <c r="CW919" s="32"/>
      <c r="CX919" s="32"/>
      <c r="CY919" s="32"/>
      <c r="CZ919" s="32"/>
      <c r="DA919" s="32"/>
      <c r="DB919" s="32"/>
      <c r="DC919" s="32"/>
      <c r="DD919" s="32"/>
      <c r="DE919" s="32"/>
      <c r="DF919" s="32"/>
      <c r="DG919" s="32"/>
      <c r="DH919" s="32"/>
      <c r="DI919" s="88"/>
      <c r="DJ919" s="32"/>
      <c r="DK919" s="32"/>
      <c r="DL919" s="32"/>
      <c r="DM919" s="32"/>
      <c r="DN919" s="88"/>
      <c r="DO919" s="32"/>
      <c r="DP919" s="32"/>
      <c r="DQ919" s="32"/>
      <c r="DR919" s="32"/>
      <c r="DS919" s="32"/>
      <c r="DT919" s="32"/>
      <c r="DU919" s="32"/>
      <c r="DV919" s="32"/>
      <c r="DW919" s="32"/>
      <c r="DX919" s="32"/>
      <c r="DY919" s="32"/>
      <c r="DZ919" s="32"/>
      <c r="EA919" s="32"/>
      <c r="EB919" s="32"/>
      <c r="EC919" s="32"/>
      <c r="ED919" s="32"/>
      <c r="EE919" s="32"/>
      <c r="EF919" s="32"/>
      <c r="EG919" s="32"/>
      <c r="EH919" s="32"/>
      <c r="EI919" s="32"/>
      <c r="EJ919" s="32"/>
      <c r="EK919" s="32"/>
      <c r="EL919" s="32"/>
    </row>
    <row r="920" spans="1:142" ht="12.7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88"/>
      <c r="X920" s="32"/>
      <c r="Y920" s="32"/>
      <c r="Z920" s="32"/>
      <c r="AA920" s="32"/>
      <c r="AB920" s="32"/>
      <c r="AC920" s="32"/>
      <c r="AD920" s="88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145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88"/>
      <c r="BT920" s="32"/>
      <c r="BU920" s="32"/>
      <c r="BV920" s="32"/>
      <c r="BW920" s="32"/>
      <c r="BX920" s="32"/>
      <c r="BY920" s="32"/>
      <c r="BZ920" s="32"/>
      <c r="CA920" s="32"/>
      <c r="CB920" s="32"/>
      <c r="CC920" s="32"/>
      <c r="CD920" s="32"/>
      <c r="CE920" s="32"/>
      <c r="CF920" s="32"/>
      <c r="CG920" s="32"/>
      <c r="CH920" s="32"/>
      <c r="CI920" s="32"/>
      <c r="CJ920" s="32"/>
      <c r="CK920" s="32"/>
      <c r="CL920" s="32"/>
      <c r="CM920" s="32"/>
      <c r="CN920" s="88"/>
      <c r="CO920" s="32"/>
      <c r="CP920" s="32"/>
      <c r="CQ920" s="32"/>
      <c r="CR920" s="32"/>
      <c r="CS920" s="32"/>
      <c r="CT920" s="88"/>
      <c r="CU920" s="32"/>
      <c r="CV920" s="32"/>
      <c r="CW920" s="32"/>
      <c r="CX920" s="32"/>
      <c r="CY920" s="32"/>
      <c r="CZ920" s="32"/>
      <c r="DA920" s="32"/>
      <c r="DB920" s="32"/>
      <c r="DC920" s="32"/>
      <c r="DD920" s="32"/>
      <c r="DE920" s="32"/>
      <c r="DF920" s="32"/>
      <c r="DG920" s="32"/>
      <c r="DH920" s="32"/>
      <c r="DI920" s="88"/>
      <c r="DJ920" s="32"/>
      <c r="DK920" s="32"/>
      <c r="DL920" s="32"/>
      <c r="DM920" s="32"/>
      <c r="DN920" s="88"/>
      <c r="DO920" s="32"/>
      <c r="DP920" s="32"/>
      <c r="DQ920" s="32"/>
      <c r="DR920" s="32"/>
      <c r="DS920" s="32"/>
      <c r="DT920" s="32"/>
      <c r="DU920" s="32"/>
      <c r="DV920" s="32"/>
      <c r="DW920" s="32"/>
      <c r="DX920" s="32"/>
      <c r="DY920" s="32"/>
      <c r="DZ920" s="32"/>
      <c r="EA920" s="32"/>
      <c r="EB920" s="32"/>
      <c r="EC920" s="32"/>
      <c r="ED920" s="32"/>
      <c r="EE920" s="32"/>
      <c r="EF920" s="32"/>
      <c r="EG920" s="32"/>
      <c r="EH920" s="32"/>
      <c r="EI920" s="32"/>
      <c r="EJ920" s="32"/>
      <c r="EK920" s="32"/>
      <c r="EL920" s="32"/>
    </row>
    <row r="921" spans="1:142" ht="12.7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88"/>
      <c r="X921" s="32"/>
      <c r="Y921" s="32"/>
      <c r="Z921" s="32"/>
      <c r="AA921" s="32"/>
      <c r="AB921" s="32"/>
      <c r="AC921" s="32"/>
      <c r="AD921" s="88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145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88"/>
      <c r="BT921" s="32"/>
      <c r="BU921" s="32"/>
      <c r="BV921" s="32"/>
      <c r="BW921" s="32"/>
      <c r="BX921" s="32"/>
      <c r="BY921" s="32"/>
      <c r="BZ921" s="32"/>
      <c r="CA921" s="32"/>
      <c r="CB921" s="32"/>
      <c r="CC921" s="32"/>
      <c r="CD921" s="32"/>
      <c r="CE921" s="32"/>
      <c r="CF921" s="32"/>
      <c r="CG921" s="32"/>
      <c r="CH921" s="32"/>
      <c r="CI921" s="32"/>
      <c r="CJ921" s="32"/>
      <c r="CK921" s="32"/>
      <c r="CL921" s="32"/>
      <c r="CM921" s="32"/>
      <c r="CN921" s="88"/>
      <c r="CO921" s="32"/>
      <c r="CP921" s="32"/>
      <c r="CQ921" s="32"/>
      <c r="CR921" s="32"/>
      <c r="CS921" s="32"/>
      <c r="CT921" s="88"/>
      <c r="CU921" s="32"/>
      <c r="CV921" s="32"/>
      <c r="CW921" s="32"/>
      <c r="CX921" s="32"/>
      <c r="CY921" s="32"/>
      <c r="CZ921" s="32"/>
      <c r="DA921" s="32"/>
      <c r="DB921" s="32"/>
      <c r="DC921" s="32"/>
      <c r="DD921" s="32"/>
      <c r="DE921" s="32"/>
      <c r="DF921" s="32"/>
      <c r="DG921" s="32"/>
      <c r="DH921" s="32"/>
      <c r="DI921" s="88"/>
      <c r="DJ921" s="32"/>
      <c r="DK921" s="32"/>
      <c r="DL921" s="32"/>
      <c r="DM921" s="32"/>
      <c r="DN921" s="88"/>
      <c r="DO921" s="32"/>
      <c r="DP921" s="32"/>
      <c r="DQ921" s="32"/>
      <c r="DR921" s="32"/>
      <c r="DS921" s="32"/>
      <c r="DT921" s="32"/>
      <c r="DU921" s="32"/>
      <c r="DV921" s="32"/>
      <c r="DW921" s="32"/>
      <c r="DX921" s="32"/>
      <c r="DY921" s="32"/>
      <c r="DZ921" s="32"/>
      <c r="EA921" s="32"/>
      <c r="EB921" s="32"/>
      <c r="EC921" s="32"/>
      <c r="ED921" s="32"/>
      <c r="EE921" s="32"/>
      <c r="EF921" s="32"/>
      <c r="EG921" s="32"/>
      <c r="EH921" s="32"/>
      <c r="EI921" s="32"/>
      <c r="EJ921" s="32"/>
      <c r="EK921" s="32"/>
      <c r="EL921" s="32"/>
    </row>
    <row r="922" spans="1:142" ht="12.7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88"/>
      <c r="X922" s="32"/>
      <c r="Y922" s="32"/>
      <c r="Z922" s="32"/>
      <c r="AA922" s="32"/>
      <c r="AB922" s="32"/>
      <c r="AC922" s="32"/>
      <c r="AD922" s="88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145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88"/>
      <c r="BT922" s="32"/>
      <c r="BU922" s="32"/>
      <c r="BV922" s="32"/>
      <c r="BW922" s="32"/>
      <c r="BX922" s="32"/>
      <c r="BY922" s="32"/>
      <c r="BZ922" s="32"/>
      <c r="CA922" s="32"/>
      <c r="CB922" s="32"/>
      <c r="CC922" s="32"/>
      <c r="CD922" s="32"/>
      <c r="CE922" s="32"/>
      <c r="CF922" s="32"/>
      <c r="CG922" s="32"/>
      <c r="CH922" s="32"/>
      <c r="CI922" s="32"/>
      <c r="CJ922" s="32"/>
      <c r="CK922" s="32"/>
      <c r="CL922" s="32"/>
      <c r="CM922" s="32"/>
      <c r="CN922" s="88"/>
      <c r="CO922" s="32"/>
      <c r="CP922" s="32"/>
      <c r="CQ922" s="32"/>
      <c r="CR922" s="32"/>
      <c r="CS922" s="32"/>
      <c r="CT922" s="88"/>
      <c r="CU922" s="32"/>
      <c r="CV922" s="32"/>
      <c r="CW922" s="32"/>
      <c r="CX922" s="32"/>
      <c r="CY922" s="32"/>
      <c r="CZ922" s="32"/>
      <c r="DA922" s="32"/>
      <c r="DB922" s="32"/>
      <c r="DC922" s="32"/>
      <c r="DD922" s="32"/>
      <c r="DE922" s="32"/>
      <c r="DF922" s="32"/>
      <c r="DG922" s="32"/>
      <c r="DH922" s="32"/>
      <c r="DI922" s="88"/>
      <c r="DJ922" s="32"/>
      <c r="DK922" s="32"/>
      <c r="DL922" s="32"/>
      <c r="DM922" s="32"/>
      <c r="DN922" s="88"/>
      <c r="DO922" s="32"/>
      <c r="DP922" s="32"/>
      <c r="DQ922" s="32"/>
      <c r="DR922" s="32"/>
      <c r="DS922" s="32"/>
      <c r="DT922" s="32"/>
      <c r="DU922" s="32"/>
      <c r="DV922" s="32"/>
      <c r="DW922" s="32"/>
      <c r="DX922" s="32"/>
      <c r="DY922" s="32"/>
      <c r="DZ922" s="32"/>
      <c r="EA922" s="32"/>
      <c r="EB922" s="32"/>
      <c r="EC922" s="32"/>
      <c r="ED922" s="32"/>
      <c r="EE922" s="32"/>
      <c r="EF922" s="32"/>
      <c r="EG922" s="32"/>
      <c r="EH922" s="32"/>
      <c r="EI922" s="32"/>
      <c r="EJ922" s="32"/>
      <c r="EK922" s="32"/>
      <c r="EL922" s="32"/>
    </row>
    <row r="923" spans="1:142" ht="12.7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88"/>
      <c r="X923" s="32"/>
      <c r="Y923" s="32"/>
      <c r="Z923" s="32"/>
      <c r="AA923" s="32"/>
      <c r="AB923" s="32"/>
      <c r="AC923" s="32"/>
      <c r="AD923" s="88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145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88"/>
      <c r="BT923" s="32"/>
      <c r="BU923" s="32"/>
      <c r="BV923" s="32"/>
      <c r="BW923" s="32"/>
      <c r="BX923" s="32"/>
      <c r="BY923" s="32"/>
      <c r="BZ923" s="32"/>
      <c r="CA923" s="32"/>
      <c r="CB923" s="32"/>
      <c r="CC923" s="32"/>
      <c r="CD923" s="32"/>
      <c r="CE923" s="32"/>
      <c r="CF923" s="32"/>
      <c r="CG923" s="32"/>
      <c r="CH923" s="32"/>
      <c r="CI923" s="32"/>
      <c r="CJ923" s="32"/>
      <c r="CK923" s="32"/>
      <c r="CL923" s="32"/>
      <c r="CM923" s="32"/>
      <c r="CN923" s="88"/>
      <c r="CO923" s="32"/>
      <c r="CP923" s="32"/>
      <c r="CQ923" s="32"/>
      <c r="CR923" s="32"/>
      <c r="CS923" s="32"/>
      <c r="CT923" s="88"/>
      <c r="CU923" s="32"/>
      <c r="CV923" s="32"/>
      <c r="CW923" s="32"/>
      <c r="CX923" s="32"/>
      <c r="CY923" s="32"/>
      <c r="CZ923" s="32"/>
      <c r="DA923" s="32"/>
      <c r="DB923" s="32"/>
      <c r="DC923" s="32"/>
      <c r="DD923" s="32"/>
      <c r="DE923" s="32"/>
      <c r="DF923" s="32"/>
      <c r="DG923" s="32"/>
      <c r="DH923" s="32"/>
      <c r="DI923" s="88"/>
      <c r="DJ923" s="32"/>
      <c r="DK923" s="32"/>
      <c r="DL923" s="32"/>
      <c r="DM923" s="32"/>
      <c r="DN923" s="88"/>
      <c r="DO923" s="32"/>
      <c r="DP923" s="32"/>
      <c r="DQ923" s="32"/>
      <c r="DR923" s="32"/>
      <c r="DS923" s="32"/>
      <c r="DT923" s="32"/>
      <c r="DU923" s="32"/>
      <c r="DV923" s="32"/>
      <c r="DW923" s="32"/>
      <c r="DX923" s="32"/>
      <c r="DY923" s="32"/>
      <c r="DZ923" s="32"/>
      <c r="EA923" s="32"/>
      <c r="EB923" s="32"/>
      <c r="EC923" s="32"/>
      <c r="ED923" s="32"/>
      <c r="EE923" s="32"/>
      <c r="EF923" s="32"/>
      <c r="EG923" s="32"/>
      <c r="EH923" s="32"/>
      <c r="EI923" s="32"/>
      <c r="EJ923" s="32"/>
      <c r="EK923" s="32"/>
      <c r="EL923" s="32"/>
    </row>
    <row r="924" spans="1:142" ht="12.7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88"/>
      <c r="X924" s="32"/>
      <c r="Y924" s="32"/>
      <c r="Z924" s="32"/>
      <c r="AA924" s="32"/>
      <c r="AB924" s="32"/>
      <c r="AC924" s="32"/>
      <c r="AD924" s="88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145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88"/>
      <c r="BT924" s="32"/>
      <c r="BU924" s="32"/>
      <c r="BV924" s="32"/>
      <c r="BW924" s="32"/>
      <c r="BX924" s="32"/>
      <c r="BY924" s="32"/>
      <c r="BZ924" s="32"/>
      <c r="CA924" s="32"/>
      <c r="CB924" s="32"/>
      <c r="CC924" s="32"/>
      <c r="CD924" s="32"/>
      <c r="CE924" s="32"/>
      <c r="CF924" s="32"/>
      <c r="CG924" s="32"/>
      <c r="CH924" s="32"/>
      <c r="CI924" s="32"/>
      <c r="CJ924" s="32"/>
      <c r="CK924" s="32"/>
      <c r="CL924" s="32"/>
      <c r="CM924" s="32"/>
      <c r="CN924" s="88"/>
      <c r="CO924" s="32"/>
      <c r="CP924" s="32"/>
      <c r="CQ924" s="32"/>
      <c r="CR924" s="32"/>
      <c r="CS924" s="32"/>
      <c r="CT924" s="88"/>
      <c r="CU924" s="32"/>
      <c r="CV924" s="32"/>
      <c r="CW924" s="32"/>
      <c r="CX924" s="32"/>
      <c r="CY924" s="32"/>
      <c r="CZ924" s="32"/>
      <c r="DA924" s="32"/>
      <c r="DB924" s="32"/>
      <c r="DC924" s="32"/>
      <c r="DD924" s="32"/>
      <c r="DE924" s="32"/>
      <c r="DF924" s="32"/>
      <c r="DG924" s="32"/>
      <c r="DH924" s="32"/>
      <c r="DI924" s="88"/>
      <c r="DJ924" s="32"/>
      <c r="DK924" s="32"/>
      <c r="DL924" s="32"/>
      <c r="DM924" s="32"/>
      <c r="DN924" s="88"/>
      <c r="DO924" s="32"/>
      <c r="DP924" s="32"/>
      <c r="DQ924" s="32"/>
      <c r="DR924" s="32"/>
      <c r="DS924" s="32"/>
      <c r="DT924" s="32"/>
      <c r="DU924" s="32"/>
      <c r="DV924" s="32"/>
      <c r="DW924" s="32"/>
      <c r="DX924" s="32"/>
      <c r="DY924" s="32"/>
      <c r="DZ924" s="32"/>
      <c r="EA924" s="32"/>
      <c r="EB924" s="32"/>
      <c r="EC924" s="32"/>
      <c r="ED924" s="32"/>
      <c r="EE924" s="32"/>
      <c r="EF924" s="32"/>
      <c r="EG924" s="32"/>
      <c r="EH924" s="32"/>
      <c r="EI924" s="32"/>
      <c r="EJ924" s="32"/>
      <c r="EK924" s="32"/>
      <c r="EL924" s="32"/>
    </row>
    <row r="925" spans="1:142" ht="12.7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88"/>
      <c r="X925" s="32"/>
      <c r="Y925" s="32"/>
      <c r="Z925" s="32"/>
      <c r="AA925" s="32"/>
      <c r="AB925" s="32"/>
      <c r="AC925" s="32"/>
      <c r="AD925" s="88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145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88"/>
      <c r="BT925" s="32"/>
      <c r="BU925" s="32"/>
      <c r="BV925" s="32"/>
      <c r="BW925" s="32"/>
      <c r="BX925" s="32"/>
      <c r="BY925" s="32"/>
      <c r="BZ925" s="32"/>
      <c r="CA925" s="32"/>
      <c r="CB925" s="32"/>
      <c r="CC925" s="32"/>
      <c r="CD925" s="32"/>
      <c r="CE925" s="32"/>
      <c r="CF925" s="32"/>
      <c r="CG925" s="32"/>
      <c r="CH925" s="32"/>
      <c r="CI925" s="32"/>
      <c r="CJ925" s="32"/>
      <c r="CK925" s="32"/>
      <c r="CL925" s="32"/>
      <c r="CM925" s="32"/>
      <c r="CN925" s="88"/>
      <c r="CO925" s="32"/>
      <c r="CP925" s="32"/>
      <c r="CQ925" s="32"/>
      <c r="CR925" s="32"/>
      <c r="CS925" s="32"/>
      <c r="CT925" s="88"/>
      <c r="CU925" s="32"/>
      <c r="CV925" s="32"/>
      <c r="CW925" s="32"/>
      <c r="CX925" s="32"/>
      <c r="CY925" s="32"/>
      <c r="CZ925" s="32"/>
      <c r="DA925" s="32"/>
      <c r="DB925" s="32"/>
      <c r="DC925" s="32"/>
      <c r="DD925" s="32"/>
      <c r="DE925" s="32"/>
      <c r="DF925" s="32"/>
      <c r="DG925" s="32"/>
      <c r="DH925" s="32"/>
      <c r="DI925" s="88"/>
      <c r="DJ925" s="32"/>
      <c r="DK925" s="32"/>
      <c r="DL925" s="32"/>
      <c r="DM925" s="32"/>
      <c r="DN925" s="88"/>
      <c r="DO925" s="32"/>
      <c r="DP925" s="32"/>
      <c r="DQ925" s="32"/>
      <c r="DR925" s="32"/>
      <c r="DS925" s="32"/>
      <c r="DT925" s="32"/>
      <c r="DU925" s="32"/>
      <c r="DV925" s="32"/>
      <c r="DW925" s="32"/>
      <c r="DX925" s="32"/>
      <c r="DY925" s="32"/>
      <c r="DZ925" s="32"/>
      <c r="EA925" s="32"/>
      <c r="EB925" s="32"/>
      <c r="EC925" s="32"/>
      <c r="ED925" s="32"/>
      <c r="EE925" s="32"/>
      <c r="EF925" s="32"/>
      <c r="EG925" s="32"/>
      <c r="EH925" s="32"/>
      <c r="EI925" s="32"/>
      <c r="EJ925" s="32"/>
      <c r="EK925" s="32"/>
      <c r="EL925" s="32"/>
    </row>
    <row r="926" spans="1:142" ht="12.7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88"/>
      <c r="X926" s="32"/>
      <c r="Y926" s="32"/>
      <c r="Z926" s="32"/>
      <c r="AA926" s="32"/>
      <c r="AB926" s="32"/>
      <c r="AC926" s="32"/>
      <c r="AD926" s="88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145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88"/>
      <c r="BT926" s="32"/>
      <c r="BU926" s="32"/>
      <c r="BV926" s="32"/>
      <c r="BW926" s="32"/>
      <c r="BX926" s="32"/>
      <c r="BY926" s="32"/>
      <c r="BZ926" s="32"/>
      <c r="CA926" s="32"/>
      <c r="CB926" s="32"/>
      <c r="CC926" s="32"/>
      <c r="CD926" s="32"/>
      <c r="CE926" s="32"/>
      <c r="CF926" s="32"/>
      <c r="CG926" s="32"/>
      <c r="CH926" s="32"/>
      <c r="CI926" s="32"/>
      <c r="CJ926" s="32"/>
      <c r="CK926" s="32"/>
      <c r="CL926" s="32"/>
      <c r="CM926" s="32"/>
      <c r="CN926" s="88"/>
      <c r="CO926" s="32"/>
      <c r="CP926" s="32"/>
      <c r="CQ926" s="32"/>
      <c r="CR926" s="32"/>
      <c r="CS926" s="32"/>
      <c r="CT926" s="88"/>
      <c r="CU926" s="32"/>
      <c r="CV926" s="32"/>
      <c r="CW926" s="32"/>
      <c r="CX926" s="32"/>
      <c r="CY926" s="32"/>
      <c r="CZ926" s="32"/>
      <c r="DA926" s="32"/>
      <c r="DB926" s="32"/>
      <c r="DC926" s="32"/>
      <c r="DD926" s="32"/>
      <c r="DE926" s="32"/>
      <c r="DF926" s="32"/>
      <c r="DG926" s="32"/>
      <c r="DH926" s="32"/>
      <c r="DI926" s="88"/>
      <c r="DJ926" s="32"/>
      <c r="DK926" s="32"/>
      <c r="DL926" s="32"/>
      <c r="DM926" s="32"/>
      <c r="DN926" s="88"/>
      <c r="DO926" s="32"/>
      <c r="DP926" s="32"/>
      <c r="DQ926" s="32"/>
      <c r="DR926" s="32"/>
      <c r="DS926" s="32"/>
      <c r="DT926" s="32"/>
      <c r="DU926" s="32"/>
      <c r="DV926" s="32"/>
      <c r="DW926" s="32"/>
      <c r="DX926" s="32"/>
      <c r="DY926" s="32"/>
      <c r="DZ926" s="32"/>
      <c r="EA926" s="32"/>
      <c r="EB926" s="32"/>
      <c r="EC926" s="32"/>
      <c r="ED926" s="32"/>
      <c r="EE926" s="32"/>
      <c r="EF926" s="32"/>
      <c r="EG926" s="32"/>
      <c r="EH926" s="32"/>
      <c r="EI926" s="32"/>
      <c r="EJ926" s="32"/>
      <c r="EK926" s="32"/>
      <c r="EL926" s="32"/>
    </row>
    <row r="927" spans="1:142" ht="12.7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88"/>
      <c r="X927" s="32"/>
      <c r="Y927" s="32"/>
      <c r="Z927" s="32"/>
      <c r="AA927" s="32"/>
      <c r="AB927" s="32"/>
      <c r="AC927" s="32"/>
      <c r="AD927" s="88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145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88"/>
      <c r="BT927" s="32"/>
      <c r="BU927" s="32"/>
      <c r="BV927" s="32"/>
      <c r="BW927" s="32"/>
      <c r="BX927" s="32"/>
      <c r="BY927" s="32"/>
      <c r="BZ927" s="32"/>
      <c r="CA927" s="32"/>
      <c r="CB927" s="32"/>
      <c r="CC927" s="32"/>
      <c r="CD927" s="32"/>
      <c r="CE927" s="32"/>
      <c r="CF927" s="32"/>
      <c r="CG927" s="32"/>
      <c r="CH927" s="32"/>
      <c r="CI927" s="32"/>
      <c r="CJ927" s="32"/>
      <c r="CK927" s="32"/>
      <c r="CL927" s="32"/>
      <c r="CM927" s="32"/>
      <c r="CN927" s="88"/>
      <c r="CO927" s="32"/>
      <c r="CP927" s="32"/>
      <c r="CQ927" s="32"/>
      <c r="CR927" s="32"/>
      <c r="CS927" s="32"/>
      <c r="CT927" s="88"/>
      <c r="CU927" s="32"/>
      <c r="CV927" s="32"/>
      <c r="CW927" s="32"/>
      <c r="CX927" s="32"/>
      <c r="CY927" s="32"/>
      <c r="CZ927" s="32"/>
      <c r="DA927" s="32"/>
      <c r="DB927" s="32"/>
      <c r="DC927" s="32"/>
      <c r="DD927" s="32"/>
      <c r="DE927" s="32"/>
      <c r="DF927" s="32"/>
      <c r="DG927" s="32"/>
      <c r="DH927" s="32"/>
      <c r="DI927" s="88"/>
      <c r="DJ927" s="32"/>
      <c r="DK927" s="32"/>
      <c r="DL927" s="32"/>
      <c r="DM927" s="32"/>
      <c r="DN927" s="88"/>
      <c r="DO927" s="32"/>
      <c r="DP927" s="32"/>
      <c r="DQ927" s="32"/>
      <c r="DR927" s="32"/>
      <c r="DS927" s="32"/>
      <c r="DT927" s="32"/>
      <c r="DU927" s="32"/>
      <c r="DV927" s="32"/>
      <c r="DW927" s="32"/>
      <c r="DX927" s="32"/>
      <c r="DY927" s="32"/>
      <c r="DZ927" s="32"/>
      <c r="EA927" s="32"/>
      <c r="EB927" s="32"/>
      <c r="EC927" s="32"/>
      <c r="ED927" s="32"/>
      <c r="EE927" s="32"/>
      <c r="EF927" s="32"/>
      <c r="EG927" s="32"/>
      <c r="EH927" s="32"/>
      <c r="EI927" s="32"/>
      <c r="EJ927" s="32"/>
      <c r="EK927" s="32"/>
      <c r="EL927" s="32"/>
    </row>
    <row r="928" spans="1:142" ht="12.7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88"/>
      <c r="X928" s="32"/>
      <c r="Y928" s="32"/>
      <c r="Z928" s="32"/>
      <c r="AA928" s="32"/>
      <c r="AB928" s="32"/>
      <c r="AC928" s="32"/>
      <c r="AD928" s="88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145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88"/>
      <c r="BT928" s="32"/>
      <c r="BU928" s="32"/>
      <c r="BV928" s="32"/>
      <c r="BW928" s="32"/>
      <c r="BX928" s="32"/>
      <c r="BY928" s="32"/>
      <c r="BZ928" s="32"/>
      <c r="CA928" s="32"/>
      <c r="CB928" s="32"/>
      <c r="CC928" s="32"/>
      <c r="CD928" s="32"/>
      <c r="CE928" s="32"/>
      <c r="CF928" s="32"/>
      <c r="CG928" s="32"/>
      <c r="CH928" s="32"/>
      <c r="CI928" s="32"/>
      <c r="CJ928" s="32"/>
      <c r="CK928" s="32"/>
      <c r="CL928" s="32"/>
      <c r="CM928" s="32"/>
      <c r="CN928" s="88"/>
      <c r="CO928" s="32"/>
      <c r="CP928" s="32"/>
      <c r="CQ928" s="32"/>
      <c r="CR928" s="32"/>
      <c r="CS928" s="32"/>
      <c r="CT928" s="88"/>
      <c r="CU928" s="32"/>
      <c r="CV928" s="32"/>
      <c r="CW928" s="32"/>
      <c r="CX928" s="32"/>
      <c r="CY928" s="32"/>
      <c r="CZ928" s="32"/>
      <c r="DA928" s="32"/>
      <c r="DB928" s="32"/>
      <c r="DC928" s="32"/>
      <c r="DD928" s="32"/>
      <c r="DE928" s="32"/>
      <c r="DF928" s="32"/>
      <c r="DG928" s="32"/>
      <c r="DH928" s="32"/>
      <c r="DI928" s="88"/>
      <c r="DJ928" s="32"/>
      <c r="DK928" s="32"/>
      <c r="DL928" s="32"/>
      <c r="DM928" s="32"/>
      <c r="DN928" s="88"/>
      <c r="DO928" s="32"/>
      <c r="DP928" s="32"/>
      <c r="DQ928" s="32"/>
      <c r="DR928" s="32"/>
      <c r="DS928" s="32"/>
      <c r="DT928" s="32"/>
      <c r="DU928" s="32"/>
      <c r="DV928" s="32"/>
      <c r="DW928" s="32"/>
      <c r="DX928" s="32"/>
      <c r="DY928" s="32"/>
      <c r="DZ928" s="32"/>
      <c r="EA928" s="32"/>
      <c r="EB928" s="32"/>
      <c r="EC928" s="32"/>
      <c r="ED928" s="32"/>
      <c r="EE928" s="32"/>
      <c r="EF928" s="32"/>
      <c r="EG928" s="32"/>
      <c r="EH928" s="32"/>
      <c r="EI928" s="32"/>
      <c r="EJ928" s="32"/>
      <c r="EK928" s="32"/>
      <c r="EL928" s="32"/>
    </row>
    <row r="929" spans="1:142" ht="12.7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88"/>
      <c r="X929" s="32"/>
      <c r="Y929" s="32"/>
      <c r="Z929" s="32"/>
      <c r="AA929" s="32"/>
      <c r="AB929" s="32"/>
      <c r="AC929" s="32"/>
      <c r="AD929" s="88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145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88"/>
      <c r="BT929" s="32"/>
      <c r="BU929" s="32"/>
      <c r="BV929" s="32"/>
      <c r="BW929" s="32"/>
      <c r="BX929" s="32"/>
      <c r="BY929" s="32"/>
      <c r="BZ929" s="32"/>
      <c r="CA929" s="32"/>
      <c r="CB929" s="32"/>
      <c r="CC929" s="32"/>
      <c r="CD929" s="32"/>
      <c r="CE929" s="32"/>
      <c r="CF929" s="32"/>
      <c r="CG929" s="32"/>
      <c r="CH929" s="32"/>
      <c r="CI929" s="32"/>
      <c r="CJ929" s="32"/>
      <c r="CK929" s="32"/>
      <c r="CL929" s="32"/>
      <c r="CM929" s="32"/>
      <c r="CN929" s="88"/>
      <c r="CO929" s="32"/>
      <c r="CP929" s="32"/>
      <c r="CQ929" s="32"/>
      <c r="CR929" s="32"/>
      <c r="CS929" s="32"/>
      <c r="CT929" s="88"/>
      <c r="CU929" s="32"/>
      <c r="CV929" s="32"/>
      <c r="CW929" s="32"/>
      <c r="CX929" s="32"/>
      <c r="CY929" s="32"/>
      <c r="CZ929" s="32"/>
      <c r="DA929" s="32"/>
      <c r="DB929" s="32"/>
      <c r="DC929" s="32"/>
      <c r="DD929" s="32"/>
      <c r="DE929" s="32"/>
      <c r="DF929" s="32"/>
      <c r="DG929" s="32"/>
      <c r="DH929" s="32"/>
      <c r="DI929" s="88"/>
      <c r="DJ929" s="32"/>
      <c r="DK929" s="32"/>
      <c r="DL929" s="32"/>
      <c r="DM929" s="32"/>
      <c r="DN929" s="88"/>
      <c r="DO929" s="32"/>
      <c r="DP929" s="32"/>
      <c r="DQ929" s="32"/>
      <c r="DR929" s="32"/>
      <c r="DS929" s="32"/>
      <c r="DT929" s="32"/>
      <c r="DU929" s="32"/>
      <c r="DV929" s="32"/>
      <c r="DW929" s="32"/>
      <c r="DX929" s="32"/>
      <c r="DY929" s="32"/>
      <c r="DZ929" s="32"/>
      <c r="EA929" s="32"/>
      <c r="EB929" s="32"/>
      <c r="EC929" s="32"/>
      <c r="ED929" s="32"/>
      <c r="EE929" s="32"/>
      <c r="EF929" s="32"/>
      <c r="EG929" s="32"/>
      <c r="EH929" s="32"/>
      <c r="EI929" s="32"/>
      <c r="EJ929" s="32"/>
      <c r="EK929" s="32"/>
      <c r="EL929" s="32"/>
    </row>
    <row r="930" spans="1:142" ht="12.7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88"/>
      <c r="X930" s="32"/>
      <c r="Y930" s="32"/>
      <c r="Z930" s="32"/>
      <c r="AA930" s="32"/>
      <c r="AB930" s="32"/>
      <c r="AC930" s="32"/>
      <c r="AD930" s="88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145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88"/>
      <c r="BT930" s="32"/>
      <c r="BU930" s="32"/>
      <c r="BV930" s="32"/>
      <c r="BW930" s="32"/>
      <c r="BX930" s="32"/>
      <c r="BY930" s="32"/>
      <c r="BZ930" s="32"/>
      <c r="CA930" s="32"/>
      <c r="CB930" s="32"/>
      <c r="CC930" s="32"/>
      <c r="CD930" s="32"/>
      <c r="CE930" s="32"/>
      <c r="CF930" s="32"/>
      <c r="CG930" s="32"/>
      <c r="CH930" s="32"/>
      <c r="CI930" s="32"/>
      <c r="CJ930" s="32"/>
      <c r="CK930" s="32"/>
      <c r="CL930" s="32"/>
      <c r="CM930" s="32"/>
      <c r="CN930" s="88"/>
      <c r="CO930" s="32"/>
      <c r="CP930" s="32"/>
      <c r="CQ930" s="32"/>
      <c r="CR930" s="32"/>
      <c r="CS930" s="32"/>
      <c r="CT930" s="88"/>
      <c r="CU930" s="32"/>
      <c r="CV930" s="32"/>
      <c r="CW930" s="32"/>
      <c r="CX930" s="32"/>
      <c r="CY930" s="32"/>
      <c r="CZ930" s="32"/>
      <c r="DA930" s="32"/>
      <c r="DB930" s="32"/>
      <c r="DC930" s="32"/>
      <c r="DD930" s="32"/>
      <c r="DE930" s="32"/>
      <c r="DF930" s="32"/>
      <c r="DG930" s="32"/>
      <c r="DH930" s="32"/>
      <c r="DI930" s="88"/>
      <c r="DJ930" s="32"/>
      <c r="DK930" s="32"/>
      <c r="DL930" s="32"/>
      <c r="DM930" s="32"/>
      <c r="DN930" s="88"/>
      <c r="DO930" s="32"/>
      <c r="DP930" s="32"/>
      <c r="DQ930" s="32"/>
      <c r="DR930" s="32"/>
      <c r="DS930" s="32"/>
      <c r="DT930" s="32"/>
      <c r="DU930" s="32"/>
      <c r="DV930" s="32"/>
      <c r="DW930" s="32"/>
      <c r="DX930" s="32"/>
      <c r="DY930" s="32"/>
      <c r="DZ930" s="32"/>
      <c r="EA930" s="32"/>
      <c r="EB930" s="32"/>
      <c r="EC930" s="32"/>
      <c r="ED930" s="32"/>
      <c r="EE930" s="32"/>
      <c r="EF930" s="32"/>
      <c r="EG930" s="32"/>
      <c r="EH930" s="32"/>
      <c r="EI930" s="32"/>
      <c r="EJ930" s="32"/>
      <c r="EK930" s="32"/>
      <c r="EL930" s="32"/>
    </row>
    <row r="931" spans="1:142" ht="12.7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88"/>
      <c r="X931" s="32"/>
      <c r="Y931" s="32"/>
      <c r="Z931" s="32"/>
      <c r="AA931" s="32"/>
      <c r="AB931" s="32"/>
      <c r="AC931" s="32"/>
      <c r="AD931" s="88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145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88"/>
      <c r="BT931" s="32"/>
      <c r="BU931" s="32"/>
      <c r="BV931" s="32"/>
      <c r="BW931" s="32"/>
      <c r="BX931" s="32"/>
      <c r="BY931" s="32"/>
      <c r="BZ931" s="32"/>
      <c r="CA931" s="32"/>
      <c r="CB931" s="32"/>
      <c r="CC931" s="32"/>
      <c r="CD931" s="32"/>
      <c r="CE931" s="32"/>
      <c r="CF931" s="32"/>
      <c r="CG931" s="32"/>
      <c r="CH931" s="32"/>
      <c r="CI931" s="32"/>
      <c r="CJ931" s="32"/>
      <c r="CK931" s="32"/>
      <c r="CL931" s="32"/>
      <c r="CM931" s="32"/>
      <c r="CN931" s="88"/>
      <c r="CO931" s="32"/>
      <c r="CP931" s="32"/>
      <c r="CQ931" s="32"/>
      <c r="CR931" s="32"/>
      <c r="CS931" s="32"/>
      <c r="CT931" s="88"/>
      <c r="CU931" s="32"/>
      <c r="CV931" s="32"/>
      <c r="CW931" s="32"/>
      <c r="CX931" s="32"/>
      <c r="CY931" s="32"/>
      <c r="CZ931" s="32"/>
      <c r="DA931" s="32"/>
      <c r="DB931" s="32"/>
      <c r="DC931" s="32"/>
      <c r="DD931" s="32"/>
      <c r="DE931" s="32"/>
      <c r="DF931" s="32"/>
      <c r="DG931" s="32"/>
      <c r="DH931" s="32"/>
      <c r="DI931" s="88"/>
      <c r="DJ931" s="32"/>
      <c r="DK931" s="32"/>
      <c r="DL931" s="32"/>
      <c r="DM931" s="32"/>
      <c r="DN931" s="88"/>
      <c r="DO931" s="32"/>
      <c r="DP931" s="32"/>
      <c r="DQ931" s="32"/>
      <c r="DR931" s="32"/>
      <c r="DS931" s="32"/>
      <c r="DT931" s="32"/>
      <c r="DU931" s="32"/>
      <c r="DV931" s="32"/>
      <c r="DW931" s="32"/>
      <c r="DX931" s="32"/>
      <c r="DY931" s="32"/>
      <c r="DZ931" s="32"/>
      <c r="EA931" s="32"/>
      <c r="EB931" s="32"/>
      <c r="EC931" s="32"/>
      <c r="ED931" s="32"/>
      <c r="EE931" s="32"/>
      <c r="EF931" s="32"/>
      <c r="EG931" s="32"/>
      <c r="EH931" s="32"/>
      <c r="EI931" s="32"/>
      <c r="EJ931" s="32"/>
      <c r="EK931" s="32"/>
      <c r="EL931" s="32"/>
    </row>
    <row r="932" spans="1:142" ht="12.7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88"/>
      <c r="X932" s="32"/>
      <c r="Y932" s="32"/>
      <c r="Z932" s="32"/>
      <c r="AA932" s="32"/>
      <c r="AB932" s="32"/>
      <c r="AC932" s="32"/>
      <c r="AD932" s="88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145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88"/>
      <c r="BT932" s="32"/>
      <c r="BU932" s="32"/>
      <c r="BV932" s="32"/>
      <c r="BW932" s="32"/>
      <c r="BX932" s="32"/>
      <c r="BY932" s="32"/>
      <c r="BZ932" s="32"/>
      <c r="CA932" s="32"/>
      <c r="CB932" s="32"/>
      <c r="CC932" s="32"/>
      <c r="CD932" s="32"/>
      <c r="CE932" s="32"/>
      <c r="CF932" s="32"/>
      <c r="CG932" s="32"/>
      <c r="CH932" s="32"/>
      <c r="CI932" s="32"/>
      <c r="CJ932" s="32"/>
      <c r="CK932" s="32"/>
      <c r="CL932" s="32"/>
      <c r="CM932" s="32"/>
      <c r="CN932" s="88"/>
      <c r="CO932" s="32"/>
      <c r="CP932" s="32"/>
      <c r="CQ932" s="32"/>
      <c r="CR932" s="32"/>
      <c r="CS932" s="32"/>
      <c r="CT932" s="88"/>
      <c r="CU932" s="32"/>
      <c r="CV932" s="32"/>
      <c r="CW932" s="32"/>
      <c r="CX932" s="32"/>
      <c r="CY932" s="32"/>
      <c r="CZ932" s="32"/>
      <c r="DA932" s="32"/>
      <c r="DB932" s="32"/>
      <c r="DC932" s="32"/>
      <c r="DD932" s="32"/>
      <c r="DE932" s="32"/>
      <c r="DF932" s="32"/>
      <c r="DG932" s="32"/>
      <c r="DH932" s="32"/>
      <c r="DI932" s="88"/>
      <c r="DJ932" s="32"/>
      <c r="DK932" s="32"/>
      <c r="DL932" s="32"/>
      <c r="DM932" s="32"/>
      <c r="DN932" s="88"/>
      <c r="DO932" s="32"/>
      <c r="DP932" s="32"/>
      <c r="DQ932" s="32"/>
      <c r="DR932" s="32"/>
      <c r="DS932" s="32"/>
      <c r="DT932" s="32"/>
      <c r="DU932" s="32"/>
      <c r="DV932" s="32"/>
      <c r="DW932" s="32"/>
      <c r="DX932" s="32"/>
      <c r="DY932" s="32"/>
      <c r="DZ932" s="32"/>
      <c r="EA932" s="32"/>
      <c r="EB932" s="32"/>
      <c r="EC932" s="32"/>
      <c r="ED932" s="32"/>
      <c r="EE932" s="32"/>
      <c r="EF932" s="32"/>
      <c r="EG932" s="32"/>
      <c r="EH932" s="32"/>
      <c r="EI932" s="32"/>
      <c r="EJ932" s="32"/>
      <c r="EK932" s="32"/>
      <c r="EL932" s="32"/>
    </row>
    <row r="933" spans="1:142" ht="12.7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88"/>
      <c r="X933" s="32"/>
      <c r="Y933" s="32"/>
      <c r="Z933" s="32"/>
      <c r="AA933" s="32"/>
      <c r="AB933" s="32"/>
      <c r="AC933" s="32"/>
      <c r="AD933" s="88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145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88"/>
      <c r="BT933" s="32"/>
      <c r="BU933" s="32"/>
      <c r="BV933" s="32"/>
      <c r="BW933" s="32"/>
      <c r="BX933" s="32"/>
      <c r="BY933" s="32"/>
      <c r="BZ933" s="32"/>
      <c r="CA933" s="32"/>
      <c r="CB933" s="32"/>
      <c r="CC933" s="32"/>
      <c r="CD933" s="32"/>
      <c r="CE933" s="32"/>
      <c r="CF933" s="32"/>
      <c r="CG933" s="32"/>
      <c r="CH933" s="32"/>
      <c r="CI933" s="32"/>
      <c r="CJ933" s="32"/>
      <c r="CK933" s="32"/>
      <c r="CL933" s="32"/>
      <c r="CM933" s="32"/>
      <c r="CN933" s="88"/>
      <c r="CO933" s="32"/>
      <c r="CP933" s="32"/>
      <c r="CQ933" s="32"/>
      <c r="CR933" s="32"/>
      <c r="CS933" s="32"/>
      <c r="CT933" s="88"/>
      <c r="CU933" s="32"/>
      <c r="CV933" s="32"/>
      <c r="CW933" s="32"/>
      <c r="CX933" s="32"/>
      <c r="CY933" s="32"/>
      <c r="CZ933" s="32"/>
      <c r="DA933" s="32"/>
      <c r="DB933" s="32"/>
      <c r="DC933" s="32"/>
      <c r="DD933" s="32"/>
      <c r="DE933" s="32"/>
      <c r="DF933" s="32"/>
      <c r="DG933" s="32"/>
      <c r="DH933" s="32"/>
      <c r="DI933" s="88"/>
      <c r="DJ933" s="32"/>
      <c r="DK933" s="32"/>
      <c r="DL933" s="32"/>
      <c r="DM933" s="32"/>
      <c r="DN933" s="88"/>
      <c r="DO933" s="32"/>
      <c r="DP933" s="32"/>
      <c r="DQ933" s="32"/>
      <c r="DR933" s="32"/>
      <c r="DS933" s="32"/>
      <c r="DT933" s="32"/>
      <c r="DU933" s="32"/>
      <c r="DV933" s="32"/>
      <c r="DW933" s="32"/>
      <c r="DX933" s="32"/>
      <c r="DY933" s="32"/>
      <c r="DZ933" s="32"/>
      <c r="EA933" s="32"/>
      <c r="EB933" s="32"/>
      <c r="EC933" s="32"/>
      <c r="ED933" s="32"/>
      <c r="EE933" s="32"/>
      <c r="EF933" s="32"/>
      <c r="EG933" s="32"/>
      <c r="EH933" s="32"/>
      <c r="EI933" s="32"/>
      <c r="EJ933" s="32"/>
      <c r="EK933" s="32"/>
      <c r="EL933" s="32"/>
    </row>
    <row r="934" spans="1:142" ht="12.7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88"/>
      <c r="X934" s="32"/>
      <c r="Y934" s="32"/>
      <c r="Z934" s="32"/>
      <c r="AA934" s="32"/>
      <c r="AB934" s="32"/>
      <c r="AC934" s="32"/>
      <c r="AD934" s="88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145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88"/>
      <c r="BT934" s="32"/>
      <c r="BU934" s="32"/>
      <c r="BV934" s="32"/>
      <c r="BW934" s="32"/>
      <c r="BX934" s="32"/>
      <c r="BY934" s="32"/>
      <c r="BZ934" s="32"/>
      <c r="CA934" s="32"/>
      <c r="CB934" s="32"/>
      <c r="CC934" s="32"/>
      <c r="CD934" s="32"/>
      <c r="CE934" s="32"/>
      <c r="CF934" s="32"/>
      <c r="CG934" s="32"/>
      <c r="CH934" s="32"/>
      <c r="CI934" s="32"/>
      <c r="CJ934" s="32"/>
      <c r="CK934" s="32"/>
      <c r="CL934" s="32"/>
      <c r="CM934" s="32"/>
      <c r="CN934" s="88"/>
      <c r="CO934" s="32"/>
      <c r="CP934" s="32"/>
      <c r="CQ934" s="32"/>
      <c r="CR934" s="32"/>
      <c r="CS934" s="32"/>
      <c r="CT934" s="88"/>
      <c r="CU934" s="32"/>
      <c r="CV934" s="32"/>
      <c r="CW934" s="32"/>
      <c r="CX934" s="32"/>
      <c r="CY934" s="32"/>
      <c r="CZ934" s="32"/>
      <c r="DA934" s="32"/>
      <c r="DB934" s="32"/>
      <c r="DC934" s="32"/>
      <c r="DD934" s="32"/>
      <c r="DE934" s="32"/>
      <c r="DF934" s="32"/>
      <c r="DG934" s="32"/>
      <c r="DH934" s="32"/>
      <c r="DI934" s="88"/>
      <c r="DJ934" s="32"/>
      <c r="DK934" s="32"/>
      <c r="DL934" s="32"/>
      <c r="DM934" s="32"/>
      <c r="DN934" s="88"/>
      <c r="DO934" s="32"/>
      <c r="DP934" s="32"/>
      <c r="DQ934" s="32"/>
      <c r="DR934" s="32"/>
      <c r="DS934" s="32"/>
      <c r="DT934" s="32"/>
      <c r="DU934" s="32"/>
      <c r="DV934" s="32"/>
      <c r="DW934" s="32"/>
      <c r="DX934" s="32"/>
      <c r="DY934" s="32"/>
      <c r="DZ934" s="32"/>
      <c r="EA934" s="32"/>
      <c r="EB934" s="32"/>
      <c r="EC934" s="32"/>
      <c r="ED934" s="32"/>
      <c r="EE934" s="32"/>
      <c r="EF934" s="32"/>
      <c r="EG934" s="32"/>
      <c r="EH934" s="32"/>
      <c r="EI934" s="32"/>
      <c r="EJ934" s="32"/>
      <c r="EK934" s="32"/>
      <c r="EL934" s="32"/>
    </row>
    <row r="935" spans="1:142" ht="12.7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88"/>
      <c r="X935" s="32"/>
      <c r="Y935" s="32"/>
      <c r="Z935" s="32"/>
      <c r="AA935" s="32"/>
      <c r="AB935" s="32"/>
      <c r="AC935" s="32"/>
      <c r="AD935" s="88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145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88"/>
      <c r="BT935" s="32"/>
      <c r="BU935" s="32"/>
      <c r="BV935" s="32"/>
      <c r="BW935" s="32"/>
      <c r="BX935" s="32"/>
      <c r="BY935" s="32"/>
      <c r="BZ935" s="32"/>
      <c r="CA935" s="32"/>
      <c r="CB935" s="32"/>
      <c r="CC935" s="32"/>
      <c r="CD935" s="32"/>
      <c r="CE935" s="32"/>
      <c r="CF935" s="32"/>
      <c r="CG935" s="32"/>
      <c r="CH935" s="32"/>
      <c r="CI935" s="32"/>
      <c r="CJ935" s="32"/>
      <c r="CK935" s="32"/>
      <c r="CL935" s="32"/>
      <c r="CM935" s="32"/>
      <c r="CN935" s="88"/>
      <c r="CO935" s="32"/>
      <c r="CP935" s="32"/>
      <c r="CQ935" s="32"/>
      <c r="CR935" s="32"/>
      <c r="CS935" s="32"/>
      <c r="CT935" s="88"/>
      <c r="CU935" s="32"/>
      <c r="CV935" s="32"/>
      <c r="CW935" s="32"/>
      <c r="CX935" s="32"/>
      <c r="CY935" s="32"/>
      <c r="CZ935" s="32"/>
      <c r="DA935" s="32"/>
      <c r="DB935" s="32"/>
      <c r="DC935" s="32"/>
      <c r="DD935" s="32"/>
      <c r="DE935" s="32"/>
      <c r="DF935" s="32"/>
      <c r="DG935" s="32"/>
      <c r="DH935" s="32"/>
      <c r="DI935" s="88"/>
      <c r="DJ935" s="32"/>
      <c r="DK935" s="32"/>
      <c r="DL935" s="32"/>
      <c r="DM935" s="32"/>
      <c r="DN935" s="88"/>
      <c r="DO935" s="32"/>
      <c r="DP935" s="32"/>
      <c r="DQ935" s="32"/>
      <c r="DR935" s="32"/>
      <c r="DS935" s="32"/>
      <c r="DT935" s="32"/>
      <c r="DU935" s="32"/>
      <c r="DV935" s="32"/>
      <c r="DW935" s="32"/>
      <c r="DX935" s="32"/>
      <c r="DY935" s="32"/>
      <c r="DZ935" s="32"/>
      <c r="EA935" s="32"/>
      <c r="EB935" s="32"/>
      <c r="EC935" s="32"/>
      <c r="ED935" s="32"/>
      <c r="EE935" s="32"/>
      <c r="EF935" s="32"/>
      <c r="EG935" s="32"/>
      <c r="EH935" s="32"/>
      <c r="EI935" s="32"/>
      <c r="EJ935" s="32"/>
      <c r="EK935" s="32"/>
      <c r="EL935" s="32"/>
    </row>
    <row r="936" spans="1:142" ht="12.7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88"/>
      <c r="X936" s="32"/>
      <c r="Y936" s="32"/>
      <c r="Z936" s="32"/>
      <c r="AA936" s="32"/>
      <c r="AB936" s="32"/>
      <c r="AC936" s="32"/>
      <c r="AD936" s="88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145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88"/>
      <c r="BT936" s="32"/>
      <c r="BU936" s="32"/>
      <c r="BV936" s="32"/>
      <c r="BW936" s="32"/>
      <c r="BX936" s="32"/>
      <c r="BY936" s="32"/>
      <c r="BZ936" s="32"/>
      <c r="CA936" s="32"/>
      <c r="CB936" s="32"/>
      <c r="CC936" s="32"/>
      <c r="CD936" s="32"/>
      <c r="CE936" s="32"/>
      <c r="CF936" s="32"/>
      <c r="CG936" s="32"/>
      <c r="CH936" s="32"/>
      <c r="CI936" s="32"/>
      <c r="CJ936" s="32"/>
      <c r="CK936" s="32"/>
      <c r="CL936" s="32"/>
      <c r="CM936" s="32"/>
      <c r="CN936" s="88"/>
      <c r="CO936" s="32"/>
      <c r="CP936" s="32"/>
      <c r="CQ936" s="32"/>
      <c r="CR936" s="32"/>
      <c r="CS936" s="32"/>
      <c r="CT936" s="88"/>
      <c r="CU936" s="32"/>
      <c r="CV936" s="32"/>
      <c r="CW936" s="32"/>
      <c r="CX936" s="32"/>
      <c r="CY936" s="32"/>
      <c r="CZ936" s="32"/>
      <c r="DA936" s="32"/>
      <c r="DB936" s="32"/>
      <c r="DC936" s="32"/>
      <c r="DD936" s="32"/>
      <c r="DE936" s="32"/>
      <c r="DF936" s="32"/>
      <c r="DG936" s="32"/>
      <c r="DH936" s="32"/>
      <c r="DI936" s="88"/>
      <c r="DJ936" s="32"/>
      <c r="DK936" s="32"/>
      <c r="DL936" s="32"/>
      <c r="DM936" s="32"/>
      <c r="DN936" s="88"/>
      <c r="DO936" s="32"/>
      <c r="DP936" s="32"/>
      <c r="DQ936" s="32"/>
      <c r="DR936" s="32"/>
      <c r="DS936" s="32"/>
      <c r="DT936" s="32"/>
      <c r="DU936" s="32"/>
      <c r="DV936" s="32"/>
      <c r="DW936" s="32"/>
      <c r="DX936" s="32"/>
      <c r="DY936" s="32"/>
      <c r="DZ936" s="32"/>
      <c r="EA936" s="32"/>
      <c r="EB936" s="32"/>
      <c r="EC936" s="32"/>
      <c r="ED936" s="32"/>
      <c r="EE936" s="32"/>
      <c r="EF936" s="32"/>
      <c r="EG936" s="32"/>
      <c r="EH936" s="32"/>
      <c r="EI936" s="32"/>
      <c r="EJ936" s="32"/>
      <c r="EK936" s="32"/>
      <c r="EL936" s="32"/>
    </row>
    <row r="937" spans="1:142" ht="12.7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88"/>
      <c r="X937" s="32"/>
      <c r="Y937" s="32"/>
      <c r="Z937" s="32"/>
      <c r="AA937" s="32"/>
      <c r="AB937" s="32"/>
      <c r="AC937" s="32"/>
      <c r="AD937" s="88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145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88"/>
      <c r="BT937" s="32"/>
      <c r="BU937" s="32"/>
      <c r="BV937" s="32"/>
      <c r="BW937" s="32"/>
      <c r="BX937" s="32"/>
      <c r="BY937" s="32"/>
      <c r="BZ937" s="32"/>
      <c r="CA937" s="32"/>
      <c r="CB937" s="32"/>
      <c r="CC937" s="32"/>
      <c r="CD937" s="32"/>
      <c r="CE937" s="32"/>
      <c r="CF937" s="32"/>
      <c r="CG937" s="32"/>
      <c r="CH937" s="32"/>
      <c r="CI937" s="32"/>
      <c r="CJ937" s="32"/>
      <c r="CK937" s="32"/>
      <c r="CL937" s="32"/>
      <c r="CM937" s="32"/>
      <c r="CN937" s="88"/>
      <c r="CO937" s="32"/>
      <c r="CP937" s="32"/>
      <c r="CQ937" s="32"/>
      <c r="CR937" s="32"/>
      <c r="CS937" s="32"/>
      <c r="CT937" s="88"/>
      <c r="CU937" s="32"/>
      <c r="CV937" s="32"/>
      <c r="CW937" s="32"/>
      <c r="CX937" s="32"/>
      <c r="CY937" s="32"/>
      <c r="CZ937" s="32"/>
      <c r="DA937" s="32"/>
      <c r="DB937" s="32"/>
      <c r="DC937" s="32"/>
      <c r="DD937" s="32"/>
      <c r="DE937" s="32"/>
      <c r="DF937" s="32"/>
      <c r="DG937" s="32"/>
      <c r="DH937" s="32"/>
      <c r="DI937" s="88"/>
      <c r="DJ937" s="32"/>
      <c r="DK937" s="32"/>
      <c r="DL937" s="32"/>
      <c r="DM937" s="32"/>
      <c r="DN937" s="88"/>
      <c r="DO937" s="32"/>
      <c r="DP937" s="32"/>
      <c r="DQ937" s="32"/>
      <c r="DR937" s="32"/>
      <c r="DS937" s="32"/>
      <c r="DT937" s="32"/>
      <c r="DU937" s="32"/>
      <c r="DV937" s="32"/>
      <c r="DW937" s="32"/>
      <c r="DX937" s="32"/>
      <c r="DY937" s="32"/>
      <c r="DZ937" s="32"/>
      <c r="EA937" s="32"/>
      <c r="EB937" s="32"/>
      <c r="EC937" s="32"/>
      <c r="ED937" s="32"/>
      <c r="EE937" s="32"/>
      <c r="EF937" s="32"/>
      <c r="EG937" s="32"/>
      <c r="EH937" s="32"/>
      <c r="EI937" s="32"/>
      <c r="EJ937" s="32"/>
      <c r="EK937" s="32"/>
      <c r="EL937" s="32"/>
    </row>
    <row r="938" spans="1:142" ht="12.7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88"/>
      <c r="X938" s="32"/>
      <c r="Y938" s="32"/>
      <c r="Z938" s="32"/>
      <c r="AA938" s="32"/>
      <c r="AB938" s="32"/>
      <c r="AC938" s="32"/>
      <c r="AD938" s="88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145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88"/>
      <c r="BT938" s="32"/>
      <c r="BU938" s="32"/>
      <c r="BV938" s="32"/>
      <c r="BW938" s="32"/>
      <c r="BX938" s="32"/>
      <c r="BY938" s="32"/>
      <c r="BZ938" s="32"/>
      <c r="CA938" s="32"/>
      <c r="CB938" s="32"/>
      <c r="CC938" s="32"/>
      <c r="CD938" s="32"/>
      <c r="CE938" s="32"/>
      <c r="CF938" s="32"/>
      <c r="CG938" s="32"/>
      <c r="CH938" s="32"/>
      <c r="CI938" s="32"/>
      <c r="CJ938" s="32"/>
      <c r="CK938" s="32"/>
      <c r="CL938" s="32"/>
      <c r="CM938" s="32"/>
      <c r="CN938" s="88"/>
      <c r="CO938" s="32"/>
      <c r="CP938" s="32"/>
      <c r="CQ938" s="32"/>
      <c r="CR938" s="32"/>
      <c r="CS938" s="32"/>
      <c r="CT938" s="88"/>
      <c r="CU938" s="32"/>
      <c r="CV938" s="32"/>
      <c r="CW938" s="32"/>
      <c r="CX938" s="32"/>
      <c r="CY938" s="32"/>
      <c r="CZ938" s="32"/>
      <c r="DA938" s="32"/>
      <c r="DB938" s="32"/>
      <c r="DC938" s="32"/>
      <c r="DD938" s="32"/>
      <c r="DE938" s="32"/>
      <c r="DF938" s="32"/>
      <c r="DG938" s="32"/>
      <c r="DH938" s="32"/>
      <c r="DI938" s="88"/>
      <c r="DJ938" s="32"/>
      <c r="DK938" s="32"/>
      <c r="DL938" s="32"/>
      <c r="DM938" s="32"/>
      <c r="DN938" s="88"/>
      <c r="DO938" s="32"/>
      <c r="DP938" s="32"/>
      <c r="DQ938" s="32"/>
      <c r="DR938" s="32"/>
      <c r="DS938" s="32"/>
      <c r="DT938" s="32"/>
      <c r="DU938" s="32"/>
      <c r="DV938" s="32"/>
      <c r="DW938" s="32"/>
      <c r="DX938" s="32"/>
      <c r="DY938" s="32"/>
      <c r="DZ938" s="32"/>
      <c r="EA938" s="32"/>
      <c r="EB938" s="32"/>
      <c r="EC938" s="32"/>
      <c r="ED938" s="32"/>
      <c r="EE938" s="32"/>
      <c r="EF938" s="32"/>
      <c r="EG938" s="32"/>
      <c r="EH938" s="32"/>
      <c r="EI938" s="32"/>
      <c r="EJ938" s="32"/>
      <c r="EK938" s="32"/>
      <c r="EL938" s="32"/>
    </row>
    <row r="939" spans="1:142" ht="12.7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88"/>
      <c r="X939" s="32"/>
      <c r="Y939" s="32"/>
      <c r="Z939" s="32"/>
      <c r="AA939" s="32"/>
      <c r="AB939" s="32"/>
      <c r="AC939" s="32"/>
      <c r="AD939" s="88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145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88"/>
      <c r="BT939" s="32"/>
      <c r="BU939" s="32"/>
      <c r="BV939" s="32"/>
      <c r="BW939" s="32"/>
      <c r="BX939" s="32"/>
      <c r="BY939" s="32"/>
      <c r="BZ939" s="32"/>
      <c r="CA939" s="32"/>
      <c r="CB939" s="32"/>
      <c r="CC939" s="32"/>
      <c r="CD939" s="32"/>
      <c r="CE939" s="32"/>
      <c r="CF939" s="32"/>
      <c r="CG939" s="32"/>
      <c r="CH939" s="32"/>
      <c r="CI939" s="32"/>
      <c r="CJ939" s="32"/>
      <c r="CK939" s="32"/>
      <c r="CL939" s="32"/>
      <c r="CM939" s="32"/>
      <c r="CN939" s="88"/>
      <c r="CO939" s="32"/>
      <c r="CP939" s="32"/>
      <c r="CQ939" s="32"/>
      <c r="CR939" s="32"/>
      <c r="CS939" s="32"/>
      <c r="CT939" s="88"/>
      <c r="CU939" s="32"/>
      <c r="CV939" s="32"/>
      <c r="CW939" s="32"/>
      <c r="CX939" s="32"/>
      <c r="CY939" s="32"/>
      <c r="CZ939" s="32"/>
      <c r="DA939" s="32"/>
      <c r="DB939" s="32"/>
      <c r="DC939" s="32"/>
      <c r="DD939" s="32"/>
      <c r="DE939" s="32"/>
      <c r="DF939" s="32"/>
      <c r="DG939" s="32"/>
      <c r="DH939" s="32"/>
      <c r="DI939" s="88"/>
      <c r="DJ939" s="32"/>
      <c r="DK939" s="32"/>
      <c r="DL939" s="32"/>
      <c r="DM939" s="32"/>
      <c r="DN939" s="88"/>
      <c r="DO939" s="32"/>
      <c r="DP939" s="32"/>
      <c r="DQ939" s="32"/>
      <c r="DR939" s="32"/>
      <c r="DS939" s="32"/>
      <c r="DT939" s="32"/>
      <c r="DU939" s="32"/>
      <c r="DV939" s="32"/>
      <c r="DW939" s="32"/>
      <c r="DX939" s="32"/>
      <c r="DY939" s="32"/>
      <c r="DZ939" s="32"/>
      <c r="EA939" s="32"/>
      <c r="EB939" s="32"/>
      <c r="EC939" s="32"/>
      <c r="ED939" s="32"/>
      <c r="EE939" s="32"/>
      <c r="EF939" s="32"/>
      <c r="EG939" s="32"/>
      <c r="EH939" s="32"/>
      <c r="EI939" s="32"/>
      <c r="EJ939" s="32"/>
      <c r="EK939" s="32"/>
      <c r="EL939" s="32"/>
    </row>
    <row r="940" spans="1:142" ht="12.7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88"/>
      <c r="X940" s="32"/>
      <c r="Y940" s="32"/>
      <c r="Z940" s="32"/>
      <c r="AA940" s="32"/>
      <c r="AB940" s="32"/>
      <c r="AC940" s="32"/>
      <c r="AD940" s="88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145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88"/>
      <c r="BT940" s="32"/>
      <c r="BU940" s="32"/>
      <c r="BV940" s="32"/>
      <c r="BW940" s="32"/>
      <c r="BX940" s="32"/>
      <c r="BY940" s="32"/>
      <c r="BZ940" s="32"/>
      <c r="CA940" s="32"/>
      <c r="CB940" s="32"/>
      <c r="CC940" s="32"/>
      <c r="CD940" s="32"/>
      <c r="CE940" s="32"/>
      <c r="CF940" s="32"/>
      <c r="CG940" s="32"/>
      <c r="CH940" s="32"/>
      <c r="CI940" s="32"/>
      <c r="CJ940" s="32"/>
      <c r="CK940" s="32"/>
      <c r="CL940" s="32"/>
      <c r="CM940" s="32"/>
      <c r="CN940" s="88"/>
      <c r="CO940" s="32"/>
      <c r="CP940" s="32"/>
      <c r="CQ940" s="32"/>
      <c r="CR940" s="32"/>
      <c r="CS940" s="32"/>
      <c r="CT940" s="88"/>
      <c r="CU940" s="32"/>
      <c r="CV940" s="32"/>
      <c r="CW940" s="32"/>
      <c r="CX940" s="32"/>
      <c r="CY940" s="32"/>
      <c r="CZ940" s="32"/>
      <c r="DA940" s="32"/>
      <c r="DB940" s="32"/>
      <c r="DC940" s="32"/>
      <c r="DD940" s="32"/>
      <c r="DE940" s="32"/>
      <c r="DF940" s="32"/>
      <c r="DG940" s="32"/>
      <c r="DH940" s="32"/>
      <c r="DI940" s="88"/>
      <c r="DJ940" s="32"/>
      <c r="DK940" s="32"/>
      <c r="DL940" s="32"/>
      <c r="DM940" s="32"/>
      <c r="DN940" s="88"/>
      <c r="DO940" s="32"/>
      <c r="DP940" s="32"/>
      <c r="DQ940" s="32"/>
      <c r="DR940" s="32"/>
      <c r="DS940" s="32"/>
      <c r="DT940" s="32"/>
      <c r="DU940" s="32"/>
      <c r="DV940" s="32"/>
      <c r="DW940" s="32"/>
      <c r="DX940" s="32"/>
      <c r="DY940" s="32"/>
      <c r="DZ940" s="32"/>
      <c r="EA940" s="32"/>
      <c r="EB940" s="32"/>
      <c r="EC940" s="32"/>
      <c r="ED940" s="32"/>
      <c r="EE940" s="32"/>
      <c r="EF940" s="32"/>
      <c r="EG940" s="32"/>
      <c r="EH940" s="32"/>
      <c r="EI940" s="32"/>
      <c r="EJ940" s="32"/>
      <c r="EK940" s="32"/>
      <c r="EL940" s="32"/>
    </row>
    <row r="941" spans="1:142" ht="12.7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88"/>
      <c r="X941" s="32"/>
      <c r="Y941" s="32"/>
      <c r="Z941" s="32"/>
      <c r="AA941" s="32"/>
      <c r="AB941" s="32"/>
      <c r="AC941" s="32"/>
      <c r="AD941" s="88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145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88"/>
      <c r="BT941" s="32"/>
      <c r="BU941" s="32"/>
      <c r="BV941" s="32"/>
      <c r="BW941" s="32"/>
      <c r="BX941" s="32"/>
      <c r="BY941" s="32"/>
      <c r="BZ941" s="32"/>
      <c r="CA941" s="32"/>
      <c r="CB941" s="32"/>
      <c r="CC941" s="32"/>
      <c r="CD941" s="32"/>
      <c r="CE941" s="32"/>
      <c r="CF941" s="32"/>
      <c r="CG941" s="32"/>
      <c r="CH941" s="32"/>
      <c r="CI941" s="32"/>
      <c r="CJ941" s="32"/>
      <c r="CK941" s="32"/>
      <c r="CL941" s="32"/>
      <c r="CM941" s="32"/>
      <c r="CN941" s="88"/>
      <c r="CO941" s="32"/>
      <c r="CP941" s="32"/>
      <c r="CQ941" s="32"/>
      <c r="CR941" s="32"/>
      <c r="CS941" s="32"/>
      <c r="CT941" s="88"/>
      <c r="CU941" s="32"/>
      <c r="CV941" s="32"/>
      <c r="CW941" s="32"/>
      <c r="CX941" s="32"/>
      <c r="CY941" s="32"/>
      <c r="CZ941" s="32"/>
      <c r="DA941" s="32"/>
      <c r="DB941" s="32"/>
      <c r="DC941" s="32"/>
      <c r="DD941" s="32"/>
      <c r="DE941" s="32"/>
      <c r="DF941" s="32"/>
      <c r="DG941" s="32"/>
      <c r="DH941" s="32"/>
      <c r="DI941" s="88"/>
      <c r="DJ941" s="32"/>
      <c r="DK941" s="32"/>
      <c r="DL941" s="32"/>
      <c r="DM941" s="32"/>
      <c r="DN941" s="88"/>
      <c r="DO941" s="32"/>
      <c r="DP941" s="32"/>
      <c r="DQ941" s="32"/>
      <c r="DR941" s="32"/>
      <c r="DS941" s="32"/>
      <c r="DT941" s="32"/>
      <c r="DU941" s="32"/>
      <c r="DV941" s="32"/>
      <c r="DW941" s="32"/>
      <c r="DX941" s="32"/>
      <c r="DY941" s="32"/>
      <c r="DZ941" s="32"/>
      <c r="EA941" s="32"/>
      <c r="EB941" s="32"/>
      <c r="EC941" s="32"/>
      <c r="ED941" s="32"/>
      <c r="EE941" s="32"/>
      <c r="EF941" s="32"/>
      <c r="EG941" s="32"/>
      <c r="EH941" s="32"/>
      <c r="EI941" s="32"/>
      <c r="EJ941" s="32"/>
      <c r="EK941" s="32"/>
      <c r="EL941" s="32"/>
    </row>
    <row r="942" spans="1:142" ht="12.7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88"/>
      <c r="X942" s="32"/>
      <c r="Y942" s="32"/>
      <c r="Z942" s="32"/>
      <c r="AA942" s="32"/>
      <c r="AB942" s="32"/>
      <c r="AC942" s="32"/>
      <c r="AD942" s="88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145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88"/>
      <c r="BT942" s="32"/>
      <c r="BU942" s="32"/>
      <c r="BV942" s="32"/>
      <c r="BW942" s="32"/>
      <c r="BX942" s="32"/>
      <c r="BY942" s="32"/>
      <c r="BZ942" s="32"/>
      <c r="CA942" s="32"/>
      <c r="CB942" s="32"/>
      <c r="CC942" s="32"/>
      <c r="CD942" s="32"/>
      <c r="CE942" s="32"/>
      <c r="CF942" s="32"/>
      <c r="CG942" s="32"/>
      <c r="CH942" s="32"/>
      <c r="CI942" s="32"/>
      <c r="CJ942" s="32"/>
      <c r="CK942" s="32"/>
      <c r="CL942" s="32"/>
      <c r="CM942" s="32"/>
      <c r="CN942" s="88"/>
      <c r="CO942" s="32"/>
      <c r="CP942" s="32"/>
      <c r="CQ942" s="32"/>
      <c r="CR942" s="32"/>
      <c r="CS942" s="32"/>
      <c r="CT942" s="88"/>
      <c r="CU942" s="32"/>
      <c r="CV942" s="32"/>
      <c r="CW942" s="32"/>
      <c r="CX942" s="32"/>
      <c r="CY942" s="32"/>
      <c r="CZ942" s="32"/>
      <c r="DA942" s="32"/>
      <c r="DB942" s="32"/>
      <c r="DC942" s="32"/>
      <c r="DD942" s="32"/>
      <c r="DE942" s="32"/>
      <c r="DF942" s="32"/>
      <c r="DG942" s="32"/>
      <c r="DH942" s="32"/>
      <c r="DI942" s="88"/>
      <c r="DJ942" s="32"/>
      <c r="DK942" s="32"/>
      <c r="DL942" s="32"/>
      <c r="DM942" s="32"/>
      <c r="DN942" s="88"/>
      <c r="DO942" s="32"/>
      <c r="DP942" s="32"/>
      <c r="DQ942" s="32"/>
      <c r="DR942" s="32"/>
      <c r="DS942" s="32"/>
      <c r="DT942" s="32"/>
      <c r="DU942" s="32"/>
      <c r="DV942" s="32"/>
      <c r="DW942" s="32"/>
      <c r="DX942" s="32"/>
      <c r="DY942" s="32"/>
      <c r="DZ942" s="32"/>
      <c r="EA942" s="32"/>
      <c r="EB942" s="32"/>
      <c r="EC942" s="32"/>
      <c r="ED942" s="32"/>
      <c r="EE942" s="32"/>
      <c r="EF942" s="32"/>
      <c r="EG942" s="32"/>
      <c r="EH942" s="32"/>
      <c r="EI942" s="32"/>
      <c r="EJ942" s="32"/>
      <c r="EK942" s="32"/>
      <c r="EL942" s="32"/>
    </row>
    <row r="943" spans="1:142" ht="12.7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88"/>
      <c r="X943" s="32"/>
      <c r="Y943" s="32"/>
      <c r="Z943" s="32"/>
      <c r="AA943" s="32"/>
      <c r="AB943" s="32"/>
      <c r="AC943" s="32"/>
      <c r="AD943" s="88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145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88"/>
      <c r="BT943" s="32"/>
      <c r="BU943" s="32"/>
      <c r="BV943" s="32"/>
      <c r="BW943" s="32"/>
      <c r="BX943" s="32"/>
      <c r="BY943" s="32"/>
      <c r="BZ943" s="32"/>
      <c r="CA943" s="32"/>
      <c r="CB943" s="32"/>
      <c r="CC943" s="32"/>
      <c r="CD943" s="32"/>
      <c r="CE943" s="32"/>
      <c r="CF943" s="32"/>
      <c r="CG943" s="32"/>
      <c r="CH943" s="32"/>
      <c r="CI943" s="32"/>
      <c r="CJ943" s="32"/>
      <c r="CK943" s="32"/>
      <c r="CL943" s="32"/>
      <c r="CM943" s="32"/>
      <c r="CN943" s="88"/>
      <c r="CO943" s="32"/>
      <c r="CP943" s="32"/>
      <c r="CQ943" s="32"/>
      <c r="CR943" s="32"/>
      <c r="CS943" s="32"/>
      <c r="CT943" s="88"/>
      <c r="CU943" s="32"/>
      <c r="CV943" s="32"/>
      <c r="CW943" s="32"/>
      <c r="CX943" s="32"/>
      <c r="CY943" s="32"/>
      <c r="CZ943" s="32"/>
      <c r="DA943" s="32"/>
      <c r="DB943" s="32"/>
      <c r="DC943" s="32"/>
      <c r="DD943" s="32"/>
      <c r="DE943" s="32"/>
      <c r="DF943" s="32"/>
      <c r="DG943" s="32"/>
      <c r="DH943" s="32"/>
      <c r="DI943" s="88"/>
      <c r="DJ943" s="32"/>
      <c r="DK943" s="32"/>
      <c r="DL943" s="32"/>
      <c r="DM943" s="32"/>
      <c r="DN943" s="88"/>
      <c r="DO943" s="32"/>
      <c r="DP943" s="32"/>
      <c r="DQ943" s="32"/>
      <c r="DR943" s="32"/>
      <c r="DS943" s="32"/>
      <c r="DT943" s="32"/>
      <c r="DU943" s="32"/>
      <c r="DV943" s="32"/>
      <c r="DW943" s="32"/>
      <c r="DX943" s="32"/>
      <c r="DY943" s="32"/>
      <c r="DZ943" s="32"/>
      <c r="EA943" s="32"/>
      <c r="EB943" s="32"/>
      <c r="EC943" s="32"/>
      <c r="ED943" s="32"/>
      <c r="EE943" s="32"/>
      <c r="EF943" s="32"/>
      <c r="EG943" s="32"/>
      <c r="EH943" s="32"/>
      <c r="EI943" s="32"/>
      <c r="EJ943" s="32"/>
      <c r="EK943" s="32"/>
      <c r="EL943" s="32"/>
    </row>
    <row r="944" spans="1:142" ht="12.7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88"/>
      <c r="X944" s="32"/>
      <c r="Y944" s="32"/>
      <c r="Z944" s="32"/>
      <c r="AA944" s="32"/>
      <c r="AB944" s="32"/>
      <c r="AC944" s="32"/>
      <c r="AD944" s="88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145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88"/>
      <c r="BT944" s="32"/>
      <c r="BU944" s="32"/>
      <c r="BV944" s="32"/>
      <c r="BW944" s="32"/>
      <c r="BX944" s="32"/>
      <c r="BY944" s="32"/>
      <c r="BZ944" s="32"/>
      <c r="CA944" s="32"/>
      <c r="CB944" s="32"/>
      <c r="CC944" s="32"/>
      <c r="CD944" s="32"/>
      <c r="CE944" s="32"/>
      <c r="CF944" s="32"/>
      <c r="CG944" s="32"/>
      <c r="CH944" s="32"/>
      <c r="CI944" s="32"/>
      <c r="CJ944" s="32"/>
      <c r="CK944" s="32"/>
      <c r="CL944" s="32"/>
      <c r="CM944" s="32"/>
      <c r="CN944" s="88"/>
      <c r="CO944" s="32"/>
      <c r="CP944" s="32"/>
      <c r="CQ944" s="32"/>
      <c r="CR944" s="32"/>
      <c r="CS944" s="32"/>
      <c r="CT944" s="88"/>
      <c r="CU944" s="32"/>
      <c r="CV944" s="32"/>
      <c r="CW944" s="32"/>
      <c r="CX944" s="32"/>
      <c r="CY944" s="32"/>
      <c r="CZ944" s="32"/>
      <c r="DA944" s="32"/>
      <c r="DB944" s="32"/>
      <c r="DC944" s="32"/>
      <c r="DD944" s="32"/>
      <c r="DE944" s="32"/>
      <c r="DF944" s="32"/>
      <c r="DG944" s="32"/>
      <c r="DH944" s="32"/>
      <c r="DI944" s="88"/>
      <c r="DJ944" s="32"/>
      <c r="DK944" s="32"/>
      <c r="DL944" s="32"/>
      <c r="DM944" s="32"/>
      <c r="DN944" s="88"/>
      <c r="DO944" s="32"/>
      <c r="DP944" s="32"/>
      <c r="DQ944" s="32"/>
      <c r="DR944" s="32"/>
      <c r="DS944" s="32"/>
      <c r="DT944" s="32"/>
      <c r="DU944" s="32"/>
      <c r="DV944" s="32"/>
      <c r="DW944" s="32"/>
      <c r="DX944" s="32"/>
      <c r="DY944" s="32"/>
      <c r="DZ944" s="32"/>
      <c r="EA944" s="32"/>
      <c r="EB944" s="32"/>
      <c r="EC944" s="32"/>
      <c r="ED944" s="32"/>
      <c r="EE944" s="32"/>
      <c r="EF944" s="32"/>
      <c r="EG944" s="32"/>
      <c r="EH944" s="32"/>
      <c r="EI944" s="32"/>
      <c r="EJ944" s="32"/>
      <c r="EK944" s="32"/>
      <c r="EL944" s="32"/>
    </row>
    <row r="945" spans="1:142" ht="12.7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88"/>
      <c r="X945" s="32"/>
      <c r="Y945" s="32"/>
      <c r="Z945" s="32"/>
      <c r="AA945" s="32"/>
      <c r="AB945" s="32"/>
      <c r="AC945" s="32"/>
      <c r="AD945" s="88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145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88"/>
      <c r="BT945" s="32"/>
      <c r="BU945" s="32"/>
      <c r="BV945" s="32"/>
      <c r="BW945" s="32"/>
      <c r="BX945" s="32"/>
      <c r="BY945" s="32"/>
      <c r="BZ945" s="32"/>
      <c r="CA945" s="32"/>
      <c r="CB945" s="32"/>
      <c r="CC945" s="32"/>
      <c r="CD945" s="32"/>
      <c r="CE945" s="32"/>
      <c r="CF945" s="32"/>
      <c r="CG945" s="32"/>
      <c r="CH945" s="32"/>
      <c r="CI945" s="32"/>
      <c r="CJ945" s="32"/>
      <c r="CK945" s="32"/>
      <c r="CL945" s="32"/>
      <c r="CM945" s="32"/>
      <c r="CN945" s="88"/>
      <c r="CO945" s="32"/>
      <c r="CP945" s="32"/>
      <c r="CQ945" s="32"/>
      <c r="CR945" s="32"/>
      <c r="CS945" s="32"/>
      <c r="CT945" s="88"/>
      <c r="CU945" s="32"/>
      <c r="CV945" s="32"/>
      <c r="CW945" s="32"/>
      <c r="CX945" s="32"/>
      <c r="CY945" s="32"/>
      <c r="CZ945" s="32"/>
      <c r="DA945" s="32"/>
      <c r="DB945" s="32"/>
      <c r="DC945" s="32"/>
      <c r="DD945" s="32"/>
      <c r="DE945" s="32"/>
      <c r="DF945" s="32"/>
      <c r="DG945" s="32"/>
      <c r="DH945" s="32"/>
      <c r="DI945" s="88"/>
      <c r="DJ945" s="32"/>
      <c r="DK945" s="32"/>
      <c r="DL945" s="32"/>
      <c r="DM945" s="32"/>
      <c r="DN945" s="88"/>
      <c r="DO945" s="32"/>
      <c r="DP945" s="32"/>
      <c r="DQ945" s="32"/>
      <c r="DR945" s="32"/>
      <c r="DS945" s="32"/>
      <c r="DT945" s="32"/>
      <c r="DU945" s="32"/>
      <c r="DV945" s="32"/>
      <c r="DW945" s="32"/>
      <c r="DX945" s="32"/>
      <c r="DY945" s="32"/>
      <c r="DZ945" s="32"/>
      <c r="EA945" s="32"/>
      <c r="EB945" s="32"/>
      <c r="EC945" s="32"/>
      <c r="ED945" s="32"/>
      <c r="EE945" s="32"/>
      <c r="EF945" s="32"/>
      <c r="EG945" s="32"/>
      <c r="EH945" s="32"/>
      <c r="EI945" s="32"/>
      <c r="EJ945" s="32"/>
      <c r="EK945" s="32"/>
      <c r="EL945" s="32"/>
    </row>
    <row r="946" spans="1:142" ht="12.7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88"/>
      <c r="X946" s="32"/>
      <c r="Y946" s="32"/>
      <c r="Z946" s="32"/>
      <c r="AA946" s="32"/>
      <c r="AB946" s="32"/>
      <c r="AC946" s="32"/>
      <c r="AD946" s="88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145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88"/>
      <c r="BT946" s="32"/>
      <c r="BU946" s="32"/>
      <c r="BV946" s="32"/>
      <c r="BW946" s="32"/>
      <c r="BX946" s="32"/>
      <c r="BY946" s="32"/>
      <c r="BZ946" s="32"/>
      <c r="CA946" s="32"/>
      <c r="CB946" s="32"/>
      <c r="CC946" s="32"/>
      <c r="CD946" s="32"/>
      <c r="CE946" s="32"/>
      <c r="CF946" s="32"/>
      <c r="CG946" s="32"/>
      <c r="CH946" s="32"/>
      <c r="CI946" s="32"/>
      <c r="CJ946" s="32"/>
      <c r="CK946" s="32"/>
      <c r="CL946" s="32"/>
      <c r="CM946" s="32"/>
      <c r="CN946" s="88"/>
      <c r="CO946" s="32"/>
      <c r="CP946" s="32"/>
      <c r="CQ946" s="32"/>
      <c r="CR946" s="32"/>
      <c r="CS946" s="32"/>
      <c r="CT946" s="88"/>
      <c r="CU946" s="32"/>
      <c r="CV946" s="32"/>
      <c r="CW946" s="32"/>
      <c r="CX946" s="32"/>
      <c r="CY946" s="32"/>
      <c r="CZ946" s="32"/>
      <c r="DA946" s="32"/>
      <c r="DB946" s="32"/>
      <c r="DC946" s="32"/>
      <c r="DD946" s="32"/>
      <c r="DE946" s="32"/>
      <c r="DF946" s="32"/>
      <c r="DG946" s="32"/>
      <c r="DH946" s="32"/>
      <c r="DI946" s="88"/>
      <c r="DJ946" s="32"/>
      <c r="DK946" s="32"/>
      <c r="DL946" s="32"/>
      <c r="DM946" s="32"/>
      <c r="DN946" s="88"/>
      <c r="DO946" s="32"/>
      <c r="DP946" s="32"/>
      <c r="DQ946" s="32"/>
      <c r="DR946" s="32"/>
      <c r="DS946" s="32"/>
      <c r="DT946" s="32"/>
      <c r="DU946" s="32"/>
      <c r="DV946" s="32"/>
      <c r="DW946" s="32"/>
      <c r="DX946" s="32"/>
      <c r="DY946" s="32"/>
      <c r="DZ946" s="32"/>
      <c r="EA946" s="32"/>
      <c r="EB946" s="32"/>
      <c r="EC946" s="32"/>
      <c r="ED946" s="32"/>
      <c r="EE946" s="32"/>
      <c r="EF946" s="32"/>
      <c r="EG946" s="32"/>
      <c r="EH946" s="32"/>
      <c r="EI946" s="32"/>
      <c r="EJ946" s="32"/>
      <c r="EK946" s="32"/>
      <c r="EL946" s="32"/>
    </row>
    <row r="947" spans="1:142" ht="12.7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88"/>
      <c r="X947" s="32"/>
      <c r="Y947" s="32"/>
      <c r="Z947" s="32"/>
      <c r="AA947" s="32"/>
      <c r="AB947" s="32"/>
      <c r="AC947" s="32"/>
      <c r="AD947" s="88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145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88"/>
      <c r="BT947" s="32"/>
      <c r="BU947" s="32"/>
      <c r="BV947" s="32"/>
      <c r="BW947" s="32"/>
      <c r="BX947" s="32"/>
      <c r="BY947" s="32"/>
      <c r="BZ947" s="32"/>
      <c r="CA947" s="32"/>
      <c r="CB947" s="32"/>
      <c r="CC947" s="32"/>
      <c r="CD947" s="32"/>
      <c r="CE947" s="32"/>
      <c r="CF947" s="32"/>
      <c r="CG947" s="32"/>
      <c r="CH947" s="32"/>
      <c r="CI947" s="32"/>
      <c r="CJ947" s="32"/>
      <c r="CK947" s="32"/>
      <c r="CL947" s="32"/>
      <c r="CM947" s="32"/>
      <c r="CN947" s="88"/>
      <c r="CO947" s="32"/>
      <c r="CP947" s="32"/>
      <c r="CQ947" s="32"/>
      <c r="CR947" s="32"/>
      <c r="CS947" s="32"/>
      <c r="CT947" s="88"/>
      <c r="CU947" s="32"/>
      <c r="CV947" s="32"/>
      <c r="CW947" s="32"/>
      <c r="CX947" s="32"/>
      <c r="CY947" s="32"/>
      <c r="CZ947" s="32"/>
      <c r="DA947" s="32"/>
      <c r="DB947" s="32"/>
      <c r="DC947" s="32"/>
      <c r="DD947" s="32"/>
      <c r="DE947" s="32"/>
      <c r="DF947" s="32"/>
      <c r="DG947" s="32"/>
      <c r="DH947" s="32"/>
      <c r="DI947" s="88"/>
      <c r="DJ947" s="32"/>
      <c r="DK947" s="32"/>
      <c r="DL947" s="32"/>
      <c r="DM947" s="32"/>
      <c r="DN947" s="88"/>
      <c r="DO947" s="32"/>
      <c r="DP947" s="32"/>
      <c r="DQ947" s="32"/>
      <c r="DR947" s="32"/>
      <c r="DS947" s="32"/>
      <c r="DT947" s="32"/>
      <c r="DU947" s="32"/>
      <c r="DV947" s="32"/>
      <c r="DW947" s="32"/>
      <c r="DX947" s="32"/>
      <c r="DY947" s="32"/>
      <c r="DZ947" s="32"/>
      <c r="EA947" s="32"/>
      <c r="EB947" s="32"/>
      <c r="EC947" s="32"/>
      <c r="ED947" s="32"/>
      <c r="EE947" s="32"/>
      <c r="EF947" s="32"/>
      <c r="EG947" s="32"/>
      <c r="EH947" s="32"/>
      <c r="EI947" s="32"/>
      <c r="EJ947" s="32"/>
      <c r="EK947" s="32"/>
      <c r="EL947" s="32"/>
    </row>
    <row r="948" spans="1:142" ht="12.7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88"/>
      <c r="X948" s="32"/>
      <c r="Y948" s="32"/>
      <c r="Z948" s="32"/>
      <c r="AA948" s="32"/>
      <c r="AB948" s="32"/>
      <c r="AC948" s="32"/>
      <c r="AD948" s="88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145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88"/>
      <c r="BT948" s="32"/>
      <c r="BU948" s="32"/>
      <c r="BV948" s="32"/>
      <c r="BW948" s="32"/>
      <c r="BX948" s="32"/>
      <c r="BY948" s="32"/>
      <c r="BZ948" s="32"/>
      <c r="CA948" s="32"/>
      <c r="CB948" s="32"/>
      <c r="CC948" s="32"/>
      <c r="CD948" s="32"/>
      <c r="CE948" s="32"/>
      <c r="CF948" s="32"/>
      <c r="CG948" s="32"/>
      <c r="CH948" s="32"/>
      <c r="CI948" s="32"/>
      <c r="CJ948" s="32"/>
      <c r="CK948" s="32"/>
      <c r="CL948" s="32"/>
      <c r="CM948" s="32"/>
      <c r="CN948" s="88"/>
      <c r="CO948" s="32"/>
      <c r="CP948" s="32"/>
      <c r="CQ948" s="32"/>
      <c r="CR948" s="32"/>
      <c r="CS948" s="32"/>
      <c r="CT948" s="88"/>
      <c r="CU948" s="32"/>
      <c r="CV948" s="32"/>
      <c r="CW948" s="32"/>
      <c r="CX948" s="32"/>
      <c r="CY948" s="32"/>
      <c r="CZ948" s="32"/>
      <c r="DA948" s="32"/>
      <c r="DB948" s="32"/>
      <c r="DC948" s="32"/>
      <c r="DD948" s="32"/>
      <c r="DE948" s="32"/>
      <c r="DF948" s="32"/>
      <c r="DG948" s="32"/>
      <c r="DH948" s="32"/>
      <c r="DI948" s="88"/>
      <c r="DJ948" s="32"/>
      <c r="DK948" s="32"/>
      <c r="DL948" s="32"/>
      <c r="DM948" s="32"/>
      <c r="DN948" s="88"/>
      <c r="DO948" s="32"/>
      <c r="DP948" s="32"/>
      <c r="DQ948" s="32"/>
      <c r="DR948" s="32"/>
      <c r="DS948" s="32"/>
      <c r="DT948" s="32"/>
      <c r="DU948" s="32"/>
      <c r="DV948" s="32"/>
      <c r="DW948" s="32"/>
      <c r="DX948" s="32"/>
      <c r="DY948" s="32"/>
      <c r="DZ948" s="32"/>
      <c r="EA948" s="32"/>
      <c r="EB948" s="32"/>
      <c r="EC948" s="32"/>
      <c r="ED948" s="32"/>
      <c r="EE948" s="32"/>
      <c r="EF948" s="32"/>
      <c r="EG948" s="32"/>
      <c r="EH948" s="32"/>
      <c r="EI948" s="32"/>
      <c r="EJ948" s="32"/>
      <c r="EK948" s="32"/>
      <c r="EL948" s="32"/>
    </row>
    <row r="949" spans="1:142" ht="12.7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88"/>
      <c r="X949" s="32"/>
      <c r="Y949" s="32"/>
      <c r="Z949" s="32"/>
      <c r="AA949" s="32"/>
      <c r="AB949" s="32"/>
      <c r="AC949" s="32"/>
      <c r="AD949" s="88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145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88"/>
      <c r="BT949" s="32"/>
      <c r="BU949" s="32"/>
      <c r="BV949" s="32"/>
      <c r="BW949" s="32"/>
      <c r="BX949" s="32"/>
      <c r="BY949" s="32"/>
      <c r="BZ949" s="32"/>
      <c r="CA949" s="32"/>
      <c r="CB949" s="32"/>
      <c r="CC949" s="32"/>
      <c r="CD949" s="32"/>
      <c r="CE949" s="32"/>
      <c r="CF949" s="32"/>
      <c r="CG949" s="32"/>
      <c r="CH949" s="32"/>
      <c r="CI949" s="32"/>
      <c r="CJ949" s="32"/>
      <c r="CK949" s="32"/>
      <c r="CL949" s="32"/>
      <c r="CM949" s="32"/>
      <c r="CN949" s="88"/>
      <c r="CO949" s="32"/>
      <c r="CP949" s="32"/>
      <c r="CQ949" s="32"/>
      <c r="CR949" s="32"/>
      <c r="CS949" s="32"/>
      <c r="CT949" s="88"/>
      <c r="CU949" s="32"/>
      <c r="CV949" s="32"/>
      <c r="CW949" s="32"/>
      <c r="CX949" s="32"/>
      <c r="CY949" s="32"/>
      <c r="CZ949" s="32"/>
      <c r="DA949" s="32"/>
      <c r="DB949" s="32"/>
      <c r="DC949" s="32"/>
      <c r="DD949" s="32"/>
      <c r="DE949" s="32"/>
      <c r="DF949" s="32"/>
      <c r="DG949" s="32"/>
      <c r="DH949" s="32"/>
      <c r="DI949" s="88"/>
      <c r="DJ949" s="32"/>
      <c r="DK949" s="32"/>
      <c r="DL949" s="32"/>
      <c r="DM949" s="32"/>
      <c r="DN949" s="88"/>
      <c r="DO949" s="32"/>
      <c r="DP949" s="32"/>
      <c r="DQ949" s="32"/>
      <c r="DR949" s="32"/>
      <c r="DS949" s="32"/>
      <c r="DT949" s="32"/>
      <c r="DU949" s="32"/>
      <c r="DV949" s="32"/>
      <c r="DW949" s="32"/>
      <c r="DX949" s="32"/>
      <c r="DY949" s="32"/>
      <c r="DZ949" s="32"/>
      <c r="EA949" s="32"/>
      <c r="EB949" s="32"/>
      <c r="EC949" s="32"/>
      <c r="ED949" s="32"/>
      <c r="EE949" s="32"/>
      <c r="EF949" s="32"/>
      <c r="EG949" s="32"/>
      <c r="EH949" s="32"/>
      <c r="EI949" s="32"/>
      <c r="EJ949" s="32"/>
      <c r="EK949" s="32"/>
      <c r="EL949" s="32"/>
    </row>
    <row r="950" spans="1:142" ht="12.7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88"/>
      <c r="X950" s="32"/>
      <c r="Y950" s="32"/>
      <c r="Z950" s="32"/>
      <c r="AA950" s="32"/>
      <c r="AB950" s="32"/>
      <c r="AC950" s="32"/>
      <c r="AD950" s="88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145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88"/>
      <c r="BT950" s="32"/>
      <c r="BU950" s="32"/>
      <c r="BV950" s="32"/>
      <c r="BW950" s="32"/>
      <c r="BX950" s="32"/>
      <c r="BY950" s="32"/>
      <c r="BZ950" s="32"/>
      <c r="CA950" s="32"/>
      <c r="CB950" s="32"/>
      <c r="CC950" s="32"/>
      <c r="CD950" s="32"/>
      <c r="CE950" s="32"/>
      <c r="CF950" s="32"/>
      <c r="CG950" s="32"/>
      <c r="CH950" s="32"/>
      <c r="CI950" s="32"/>
      <c r="CJ950" s="32"/>
      <c r="CK950" s="32"/>
      <c r="CL950" s="32"/>
      <c r="CM950" s="32"/>
      <c r="CN950" s="88"/>
      <c r="CO950" s="32"/>
      <c r="CP950" s="32"/>
      <c r="CQ950" s="32"/>
      <c r="CR950" s="32"/>
      <c r="CS950" s="32"/>
      <c r="CT950" s="88"/>
      <c r="CU950" s="32"/>
      <c r="CV950" s="32"/>
      <c r="CW950" s="32"/>
      <c r="CX950" s="32"/>
      <c r="CY950" s="32"/>
      <c r="CZ950" s="32"/>
      <c r="DA950" s="32"/>
      <c r="DB950" s="32"/>
      <c r="DC950" s="32"/>
      <c r="DD950" s="32"/>
      <c r="DE950" s="32"/>
      <c r="DF950" s="32"/>
      <c r="DG950" s="32"/>
      <c r="DH950" s="32"/>
      <c r="DI950" s="88"/>
      <c r="DJ950" s="32"/>
      <c r="DK950" s="32"/>
      <c r="DL950" s="32"/>
      <c r="DM950" s="32"/>
      <c r="DN950" s="88"/>
      <c r="DO950" s="32"/>
      <c r="DP950" s="32"/>
      <c r="DQ950" s="32"/>
      <c r="DR950" s="32"/>
      <c r="DS950" s="32"/>
      <c r="DT950" s="32"/>
      <c r="DU950" s="32"/>
      <c r="DV950" s="32"/>
      <c r="DW950" s="32"/>
      <c r="DX950" s="32"/>
      <c r="DY950" s="32"/>
      <c r="DZ950" s="32"/>
      <c r="EA950" s="32"/>
      <c r="EB950" s="32"/>
      <c r="EC950" s="32"/>
      <c r="ED950" s="32"/>
      <c r="EE950" s="32"/>
      <c r="EF950" s="32"/>
      <c r="EG950" s="32"/>
      <c r="EH950" s="32"/>
      <c r="EI950" s="32"/>
      <c r="EJ950" s="32"/>
      <c r="EK950" s="32"/>
      <c r="EL950" s="32"/>
    </row>
    <row r="951" spans="1:142" ht="12.7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88"/>
      <c r="X951" s="32"/>
      <c r="Y951" s="32"/>
      <c r="Z951" s="32"/>
      <c r="AA951" s="32"/>
      <c r="AB951" s="32"/>
      <c r="AC951" s="32"/>
      <c r="AD951" s="88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145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88"/>
      <c r="BT951" s="32"/>
      <c r="BU951" s="32"/>
      <c r="BV951" s="32"/>
      <c r="BW951" s="32"/>
      <c r="BX951" s="32"/>
      <c r="BY951" s="32"/>
      <c r="BZ951" s="32"/>
      <c r="CA951" s="32"/>
      <c r="CB951" s="32"/>
      <c r="CC951" s="32"/>
      <c r="CD951" s="32"/>
      <c r="CE951" s="32"/>
      <c r="CF951" s="32"/>
      <c r="CG951" s="32"/>
      <c r="CH951" s="32"/>
      <c r="CI951" s="32"/>
      <c r="CJ951" s="32"/>
      <c r="CK951" s="32"/>
      <c r="CL951" s="32"/>
      <c r="CM951" s="32"/>
      <c r="CN951" s="88"/>
      <c r="CO951" s="32"/>
      <c r="CP951" s="32"/>
      <c r="CQ951" s="32"/>
      <c r="CR951" s="32"/>
      <c r="CS951" s="32"/>
      <c r="CT951" s="88"/>
      <c r="CU951" s="32"/>
      <c r="CV951" s="32"/>
      <c r="CW951" s="32"/>
      <c r="CX951" s="32"/>
      <c r="CY951" s="32"/>
      <c r="CZ951" s="32"/>
      <c r="DA951" s="32"/>
      <c r="DB951" s="32"/>
      <c r="DC951" s="32"/>
      <c r="DD951" s="32"/>
      <c r="DE951" s="32"/>
      <c r="DF951" s="32"/>
      <c r="DG951" s="32"/>
      <c r="DH951" s="32"/>
      <c r="DI951" s="88"/>
      <c r="DJ951" s="32"/>
      <c r="DK951" s="32"/>
      <c r="DL951" s="32"/>
      <c r="DM951" s="32"/>
      <c r="DN951" s="88"/>
      <c r="DO951" s="32"/>
      <c r="DP951" s="32"/>
      <c r="DQ951" s="32"/>
      <c r="DR951" s="32"/>
      <c r="DS951" s="32"/>
      <c r="DT951" s="32"/>
      <c r="DU951" s="32"/>
      <c r="DV951" s="32"/>
      <c r="DW951" s="32"/>
      <c r="DX951" s="32"/>
      <c r="DY951" s="32"/>
      <c r="DZ951" s="32"/>
      <c r="EA951" s="32"/>
      <c r="EB951" s="32"/>
      <c r="EC951" s="32"/>
      <c r="ED951" s="32"/>
      <c r="EE951" s="32"/>
      <c r="EF951" s="32"/>
      <c r="EG951" s="32"/>
      <c r="EH951" s="32"/>
      <c r="EI951" s="32"/>
      <c r="EJ951" s="32"/>
      <c r="EK951" s="32"/>
      <c r="EL951" s="32"/>
    </row>
    <row r="952" spans="1:142" ht="12.7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88"/>
      <c r="X952" s="32"/>
      <c r="Y952" s="32"/>
      <c r="Z952" s="32"/>
      <c r="AA952" s="32"/>
      <c r="AB952" s="32"/>
      <c r="AC952" s="32"/>
      <c r="AD952" s="88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145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88"/>
      <c r="BT952" s="32"/>
      <c r="BU952" s="32"/>
      <c r="BV952" s="32"/>
      <c r="BW952" s="32"/>
      <c r="BX952" s="32"/>
      <c r="BY952" s="32"/>
      <c r="BZ952" s="32"/>
      <c r="CA952" s="32"/>
      <c r="CB952" s="32"/>
      <c r="CC952" s="32"/>
      <c r="CD952" s="32"/>
      <c r="CE952" s="32"/>
      <c r="CF952" s="32"/>
      <c r="CG952" s="32"/>
      <c r="CH952" s="32"/>
      <c r="CI952" s="32"/>
      <c r="CJ952" s="32"/>
      <c r="CK952" s="32"/>
      <c r="CL952" s="32"/>
      <c r="CM952" s="32"/>
      <c r="CN952" s="88"/>
      <c r="CO952" s="32"/>
      <c r="CP952" s="32"/>
      <c r="CQ952" s="32"/>
      <c r="CR952" s="32"/>
      <c r="CS952" s="32"/>
      <c r="CT952" s="88"/>
      <c r="CU952" s="32"/>
      <c r="CV952" s="32"/>
      <c r="CW952" s="32"/>
      <c r="CX952" s="32"/>
      <c r="CY952" s="32"/>
      <c r="CZ952" s="32"/>
      <c r="DA952" s="32"/>
      <c r="DB952" s="32"/>
      <c r="DC952" s="32"/>
      <c r="DD952" s="32"/>
      <c r="DE952" s="32"/>
      <c r="DF952" s="32"/>
      <c r="DG952" s="32"/>
      <c r="DH952" s="32"/>
      <c r="DI952" s="88"/>
      <c r="DJ952" s="32"/>
      <c r="DK952" s="32"/>
      <c r="DL952" s="32"/>
      <c r="DM952" s="32"/>
      <c r="DN952" s="88"/>
      <c r="DO952" s="32"/>
      <c r="DP952" s="32"/>
      <c r="DQ952" s="32"/>
      <c r="DR952" s="32"/>
      <c r="DS952" s="32"/>
      <c r="DT952" s="32"/>
      <c r="DU952" s="32"/>
      <c r="DV952" s="32"/>
      <c r="DW952" s="32"/>
      <c r="DX952" s="32"/>
      <c r="DY952" s="32"/>
      <c r="DZ952" s="32"/>
      <c r="EA952" s="32"/>
      <c r="EB952" s="32"/>
      <c r="EC952" s="32"/>
      <c r="ED952" s="32"/>
      <c r="EE952" s="32"/>
      <c r="EF952" s="32"/>
      <c r="EG952" s="32"/>
      <c r="EH952" s="32"/>
      <c r="EI952" s="32"/>
      <c r="EJ952" s="32"/>
      <c r="EK952" s="32"/>
      <c r="EL952" s="32"/>
    </row>
    <row r="953" spans="1:142" ht="12.7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88"/>
      <c r="X953" s="32"/>
      <c r="Y953" s="32"/>
      <c r="Z953" s="32"/>
      <c r="AA953" s="32"/>
      <c r="AB953" s="32"/>
      <c r="AC953" s="32"/>
      <c r="AD953" s="88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145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88"/>
      <c r="BT953" s="32"/>
      <c r="BU953" s="32"/>
      <c r="BV953" s="32"/>
      <c r="BW953" s="32"/>
      <c r="BX953" s="32"/>
      <c r="BY953" s="32"/>
      <c r="BZ953" s="32"/>
      <c r="CA953" s="32"/>
      <c r="CB953" s="32"/>
      <c r="CC953" s="32"/>
      <c r="CD953" s="32"/>
      <c r="CE953" s="32"/>
      <c r="CF953" s="32"/>
      <c r="CG953" s="32"/>
      <c r="CH953" s="32"/>
      <c r="CI953" s="32"/>
      <c r="CJ953" s="32"/>
      <c r="CK953" s="32"/>
      <c r="CL953" s="32"/>
      <c r="CM953" s="32"/>
      <c r="CN953" s="88"/>
      <c r="CO953" s="32"/>
      <c r="CP953" s="32"/>
      <c r="CQ953" s="32"/>
      <c r="CR953" s="32"/>
      <c r="CS953" s="32"/>
      <c r="CT953" s="88"/>
      <c r="CU953" s="32"/>
      <c r="CV953" s="32"/>
      <c r="CW953" s="32"/>
      <c r="CX953" s="32"/>
      <c r="CY953" s="32"/>
      <c r="CZ953" s="32"/>
      <c r="DA953" s="32"/>
      <c r="DB953" s="32"/>
      <c r="DC953" s="32"/>
      <c r="DD953" s="32"/>
      <c r="DE953" s="32"/>
      <c r="DF953" s="32"/>
      <c r="DG953" s="32"/>
      <c r="DH953" s="32"/>
      <c r="DI953" s="88"/>
      <c r="DJ953" s="32"/>
      <c r="DK953" s="32"/>
      <c r="DL953" s="32"/>
      <c r="DM953" s="32"/>
      <c r="DN953" s="88"/>
      <c r="DO953" s="32"/>
      <c r="DP953" s="32"/>
      <c r="DQ953" s="32"/>
      <c r="DR953" s="32"/>
      <c r="DS953" s="32"/>
      <c r="DT953" s="32"/>
      <c r="DU953" s="32"/>
      <c r="DV953" s="32"/>
      <c r="DW953" s="32"/>
      <c r="DX953" s="32"/>
      <c r="DY953" s="32"/>
      <c r="DZ953" s="32"/>
      <c r="EA953" s="32"/>
      <c r="EB953" s="32"/>
      <c r="EC953" s="32"/>
      <c r="ED953" s="32"/>
      <c r="EE953" s="32"/>
      <c r="EF953" s="32"/>
      <c r="EG953" s="32"/>
      <c r="EH953" s="32"/>
      <c r="EI953" s="32"/>
      <c r="EJ953" s="32"/>
      <c r="EK953" s="32"/>
      <c r="EL953" s="32"/>
    </row>
    <row r="954" spans="1:142" ht="12.7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88"/>
      <c r="X954" s="32"/>
      <c r="Y954" s="32"/>
      <c r="Z954" s="32"/>
      <c r="AA954" s="32"/>
      <c r="AB954" s="32"/>
      <c r="AC954" s="32"/>
      <c r="AD954" s="88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145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88"/>
      <c r="BT954" s="32"/>
      <c r="BU954" s="32"/>
      <c r="BV954" s="32"/>
      <c r="BW954" s="32"/>
      <c r="BX954" s="32"/>
      <c r="BY954" s="32"/>
      <c r="BZ954" s="32"/>
      <c r="CA954" s="32"/>
      <c r="CB954" s="32"/>
      <c r="CC954" s="32"/>
      <c r="CD954" s="32"/>
      <c r="CE954" s="32"/>
      <c r="CF954" s="32"/>
      <c r="CG954" s="32"/>
      <c r="CH954" s="32"/>
      <c r="CI954" s="32"/>
      <c r="CJ954" s="32"/>
      <c r="CK954" s="32"/>
      <c r="CL954" s="32"/>
      <c r="CM954" s="32"/>
      <c r="CN954" s="88"/>
      <c r="CO954" s="32"/>
      <c r="CP954" s="32"/>
      <c r="CQ954" s="32"/>
      <c r="CR954" s="32"/>
      <c r="CS954" s="32"/>
      <c r="CT954" s="88"/>
      <c r="CU954" s="32"/>
      <c r="CV954" s="32"/>
      <c r="CW954" s="32"/>
      <c r="CX954" s="32"/>
      <c r="CY954" s="32"/>
      <c r="CZ954" s="32"/>
      <c r="DA954" s="32"/>
      <c r="DB954" s="32"/>
      <c r="DC954" s="32"/>
      <c r="DD954" s="32"/>
      <c r="DE954" s="32"/>
      <c r="DF954" s="32"/>
      <c r="DG954" s="32"/>
      <c r="DH954" s="32"/>
      <c r="DI954" s="88"/>
      <c r="DJ954" s="32"/>
      <c r="DK954" s="32"/>
      <c r="DL954" s="32"/>
      <c r="DM954" s="32"/>
      <c r="DN954" s="88"/>
      <c r="DO954" s="32"/>
      <c r="DP954" s="32"/>
      <c r="DQ954" s="32"/>
      <c r="DR954" s="32"/>
      <c r="DS954" s="32"/>
      <c r="DT954" s="32"/>
      <c r="DU954" s="32"/>
      <c r="DV954" s="32"/>
      <c r="DW954" s="32"/>
      <c r="DX954" s="32"/>
      <c r="DY954" s="32"/>
      <c r="DZ954" s="32"/>
      <c r="EA954" s="32"/>
      <c r="EB954" s="32"/>
      <c r="EC954" s="32"/>
      <c r="ED954" s="32"/>
      <c r="EE954" s="32"/>
      <c r="EF954" s="32"/>
      <c r="EG954" s="32"/>
      <c r="EH954" s="32"/>
      <c r="EI954" s="32"/>
      <c r="EJ954" s="32"/>
      <c r="EK954" s="32"/>
      <c r="EL954" s="32"/>
    </row>
    <row r="955" spans="1:142" ht="12.7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88"/>
      <c r="X955" s="32"/>
      <c r="Y955" s="32"/>
      <c r="Z955" s="32"/>
      <c r="AA955" s="32"/>
      <c r="AB955" s="32"/>
      <c r="AC955" s="32"/>
      <c r="AD955" s="88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145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88"/>
      <c r="BT955" s="32"/>
      <c r="BU955" s="32"/>
      <c r="BV955" s="32"/>
      <c r="BW955" s="32"/>
      <c r="BX955" s="32"/>
      <c r="BY955" s="32"/>
      <c r="BZ955" s="32"/>
      <c r="CA955" s="32"/>
      <c r="CB955" s="32"/>
      <c r="CC955" s="32"/>
      <c r="CD955" s="32"/>
      <c r="CE955" s="32"/>
      <c r="CF955" s="32"/>
      <c r="CG955" s="32"/>
      <c r="CH955" s="32"/>
      <c r="CI955" s="32"/>
      <c r="CJ955" s="32"/>
      <c r="CK955" s="32"/>
      <c r="CL955" s="32"/>
      <c r="CM955" s="32"/>
      <c r="CN955" s="88"/>
      <c r="CO955" s="32"/>
      <c r="CP955" s="32"/>
      <c r="CQ955" s="32"/>
      <c r="CR955" s="32"/>
      <c r="CS955" s="32"/>
      <c r="CT955" s="88"/>
      <c r="CU955" s="32"/>
      <c r="CV955" s="32"/>
      <c r="CW955" s="32"/>
      <c r="CX955" s="32"/>
      <c r="CY955" s="32"/>
      <c r="CZ955" s="32"/>
      <c r="DA955" s="32"/>
      <c r="DB955" s="32"/>
      <c r="DC955" s="32"/>
      <c r="DD955" s="32"/>
      <c r="DE955" s="32"/>
      <c r="DF955" s="32"/>
      <c r="DG955" s="32"/>
      <c r="DH955" s="32"/>
      <c r="DI955" s="88"/>
      <c r="DJ955" s="32"/>
      <c r="DK955" s="32"/>
      <c r="DL955" s="32"/>
      <c r="DM955" s="32"/>
      <c r="DN955" s="88"/>
      <c r="DO955" s="32"/>
      <c r="DP955" s="32"/>
      <c r="DQ955" s="32"/>
      <c r="DR955" s="32"/>
      <c r="DS955" s="32"/>
      <c r="DT955" s="32"/>
      <c r="DU955" s="32"/>
      <c r="DV955" s="32"/>
      <c r="DW955" s="32"/>
      <c r="DX955" s="32"/>
      <c r="DY955" s="32"/>
      <c r="DZ955" s="32"/>
      <c r="EA955" s="32"/>
      <c r="EB955" s="32"/>
      <c r="EC955" s="32"/>
      <c r="ED955" s="32"/>
      <c r="EE955" s="32"/>
      <c r="EF955" s="32"/>
      <c r="EG955" s="32"/>
      <c r="EH955" s="32"/>
      <c r="EI955" s="32"/>
      <c r="EJ955" s="32"/>
      <c r="EK955" s="32"/>
      <c r="EL955" s="32"/>
    </row>
    <row r="956" spans="1:142" ht="12.7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88"/>
      <c r="X956" s="32"/>
      <c r="Y956" s="32"/>
      <c r="Z956" s="32"/>
      <c r="AA956" s="32"/>
      <c r="AB956" s="32"/>
      <c r="AC956" s="32"/>
      <c r="AD956" s="88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145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88"/>
      <c r="BT956" s="32"/>
      <c r="BU956" s="32"/>
      <c r="BV956" s="32"/>
      <c r="BW956" s="32"/>
      <c r="BX956" s="32"/>
      <c r="BY956" s="32"/>
      <c r="BZ956" s="32"/>
      <c r="CA956" s="32"/>
      <c r="CB956" s="32"/>
      <c r="CC956" s="32"/>
      <c r="CD956" s="32"/>
      <c r="CE956" s="32"/>
      <c r="CF956" s="32"/>
      <c r="CG956" s="32"/>
      <c r="CH956" s="32"/>
      <c r="CI956" s="32"/>
      <c r="CJ956" s="32"/>
      <c r="CK956" s="32"/>
      <c r="CL956" s="32"/>
      <c r="CM956" s="32"/>
      <c r="CN956" s="88"/>
      <c r="CO956" s="32"/>
      <c r="CP956" s="32"/>
      <c r="CQ956" s="32"/>
      <c r="CR956" s="32"/>
      <c r="CS956" s="32"/>
      <c r="CT956" s="88"/>
      <c r="CU956" s="32"/>
      <c r="CV956" s="32"/>
      <c r="CW956" s="32"/>
      <c r="CX956" s="32"/>
      <c r="CY956" s="32"/>
      <c r="CZ956" s="32"/>
      <c r="DA956" s="32"/>
      <c r="DB956" s="32"/>
      <c r="DC956" s="32"/>
      <c r="DD956" s="32"/>
      <c r="DE956" s="32"/>
      <c r="DF956" s="32"/>
      <c r="DG956" s="32"/>
      <c r="DH956" s="32"/>
      <c r="DI956" s="88"/>
      <c r="DJ956" s="32"/>
      <c r="DK956" s="32"/>
      <c r="DL956" s="32"/>
      <c r="DM956" s="32"/>
      <c r="DN956" s="88"/>
      <c r="DO956" s="32"/>
      <c r="DP956" s="32"/>
      <c r="DQ956" s="32"/>
      <c r="DR956" s="32"/>
      <c r="DS956" s="32"/>
      <c r="DT956" s="32"/>
      <c r="DU956" s="32"/>
      <c r="DV956" s="32"/>
      <c r="DW956" s="32"/>
      <c r="DX956" s="32"/>
      <c r="DY956" s="32"/>
      <c r="DZ956" s="32"/>
      <c r="EA956" s="32"/>
      <c r="EB956" s="32"/>
      <c r="EC956" s="32"/>
      <c r="ED956" s="32"/>
      <c r="EE956" s="32"/>
      <c r="EF956" s="32"/>
      <c r="EG956" s="32"/>
      <c r="EH956" s="32"/>
      <c r="EI956" s="32"/>
      <c r="EJ956" s="32"/>
      <c r="EK956" s="32"/>
      <c r="EL956" s="32"/>
    </row>
    <row r="957" spans="1:142" ht="12.7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88"/>
      <c r="X957" s="32"/>
      <c r="Y957" s="32"/>
      <c r="Z957" s="32"/>
      <c r="AA957" s="32"/>
      <c r="AB957" s="32"/>
      <c r="AC957" s="32"/>
      <c r="AD957" s="88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145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88"/>
      <c r="BT957" s="32"/>
      <c r="BU957" s="32"/>
      <c r="BV957" s="32"/>
      <c r="BW957" s="32"/>
      <c r="BX957" s="32"/>
      <c r="BY957" s="32"/>
      <c r="BZ957" s="32"/>
      <c r="CA957" s="32"/>
      <c r="CB957" s="32"/>
      <c r="CC957" s="32"/>
      <c r="CD957" s="32"/>
      <c r="CE957" s="32"/>
      <c r="CF957" s="32"/>
      <c r="CG957" s="32"/>
      <c r="CH957" s="32"/>
      <c r="CI957" s="32"/>
      <c r="CJ957" s="32"/>
      <c r="CK957" s="32"/>
      <c r="CL957" s="32"/>
      <c r="CM957" s="32"/>
      <c r="CN957" s="88"/>
      <c r="CO957" s="32"/>
      <c r="CP957" s="32"/>
      <c r="CQ957" s="32"/>
      <c r="CR957" s="32"/>
      <c r="CS957" s="32"/>
      <c r="CT957" s="88"/>
      <c r="CU957" s="32"/>
      <c r="CV957" s="32"/>
      <c r="CW957" s="32"/>
      <c r="CX957" s="32"/>
      <c r="CY957" s="32"/>
      <c r="CZ957" s="32"/>
      <c r="DA957" s="32"/>
      <c r="DB957" s="32"/>
      <c r="DC957" s="32"/>
      <c r="DD957" s="32"/>
      <c r="DE957" s="32"/>
      <c r="DF957" s="32"/>
      <c r="DG957" s="32"/>
      <c r="DH957" s="32"/>
      <c r="DI957" s="88"/>
      <c r="DJ957" s="32"/>
      <c r="DK957" s="32"/>
      <c r="DL957" s="32"/>
      <c r="DM957" s="32"/>
      <c r="DN957" s="88"/>
      <c r="DO957" s="32"/>
      <c r="DP957" s="32"/>
      <c r="DQ957" s="32"/>
      <c r="DR957" s="32"/>
      <c r="DS957" s="32"/>
      <c r="DT957" s="32"/>
      <c r="DU957" s="32"/>
      <c r="DV957" s="32"/>
      <c r="DW957" s="32"/>
      <c r="DX957" s="32"/>
      <c r="DY957" s="32"/>
      <c r="DZ957" s="32"/>
      <c r="EA957" s="32"/>
      <c r="EB957" s="32"/>
      <c r="EC957" s="32"/>
      <c r="ED957" s="32"/>
      <c r="EE957" s="32"/>
      <c r="EF957" s="32"/>
      <c r="EG957" s="32"/>
      <c r="EH957" s="32"/>
      <c r="EI957" s="32"/>
      <c r="EJ957" s="32"/>
      <c r="EK957" s="32"/>
      <c r="EL957" s="32"/>
    </row>
    <row r="958" spans="1:142" ht="12.7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88"/>
      <c r="X958" s="32"/>
      <c r="Y958" s="32"/>
      <c r="Z958" s="32"/>
      <c r="AA958" s="32"/>
      <c r="AB958" s="32"/>
      <c r="AC958" s="32"/>
      <c r="AD958" s="88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145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88"/>
      <c r="BT958" s="32"/>
      <c r="BU958" s="32"/>
      <c r="BV958" s="32"/>
      <c r="BW958" s="32"/>
      <c r="BX958" s="32"/>
      <c r="BY958" s="32"/>
      <c r="BZ958" s="32"/>
      <c r="CA958" s="32"/>
      <c r="CB958" s="32"/>
      <c r="CC958" s="32"/>
      <c r="CD958" s="32"/>
      <c r="CE958" s="32"/>
      <c r="CF958" s="32"/>
      <c r="CG958" s="32"/>
      <c r="CH958" s="32"/>
      <c r="CI958" s="32"/>
      <c r="CJ958" s="32"/>
      <c r="CK958" s="32"/>
      <c r="CL958" s="32"/>
      <c r="CM958" s="32"/>
      <c r="CN958" s="88"/>
      <c r="CO958" s="32"/>
      <c r="CP958" s="32"/>
      <c r="CQ958" s="32"/>
      <c r="CR958" s="32"/>
      <c r="CS958" s="32"/>
      <c r="CT958" s="88"/>
      <c r="CU958" s="32"/>
      <c r="CV958" s="32"/>
      <c r="CW958" s="32"/>
      <c r="CX958" s="32"/>
      <c r="CY958" s="32"/>
      <c r="CZ958" s="32"/>
      <c r="DA958" s="32"/>
      <c r="DB958" s="32"/>
      <c r="DC958" s="32"/>
      <c r="DD958" s="32"/>
      <c r="DE958" s="32"/>
      <c r="DF958" s="32"/>
      <c r="DG958" s="32"/>
      <c r="DH958" s="32"/>
      <c r="DI958" s="88"/>
      <c r="DJ958" s="32"/>
      <c r="DK958" s="32"/>
      <c r="DL958" s="32"/>
      <c r="DM958" s="32"/>
      <c r="DN958" s="88"/>
      <c r="DO958" s="32"/>
      <c r="DP958" s="32"/>
      <c r="DQ958" s="32"/>
      <c r="DR958" s="32"/>
      <c r="DS958" s="32"/>
      <c r="DT958" s="32"/>
      <c r="DU958" s="32"/>
      <c r="DV958" s="32"/>
      <c r="DW958" s="32"/>
      <c r="DX958" s="32"/>
      <c r="DY958" s="32"/>
      <c r="DZ958" s="32"/>
      <c r="EA958" s="32"/>
      <c r="EB958" s="32"/>
      <c r="EC958" s="32"/>
      <c r="ED958" s="32"/>
      <c r="EE958" s="32"/>
      <c r="EF958" s="32"/>
      <c r="EG958" s="32"/>
      <c r="EH958" s="32"/>
      <c r="EI958" s="32"/>
      <c r="EJ958" s="32"/>
      <c r="EK958" s="32"/>
      <c r="EL958" s="32"/>
    </row>
    <row r="959" spans="1:142" ht="12.7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88"/>
      <c r="X959" s="32"/>
      <c r="Y959" s="32"/>
      <c r="Z959" s="32"/>
      <c r="AA959" s="32"/>
      <c r="AB959" s="32"/>
      <c r="AC959" s="32"/>
      <c r="AD959" s="88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145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88"/>
      <c r="BT959" s="32"/>
      <c r="BU959" s="32"/>
      <c r="BV959" s="32"/>
      <c r="BW959" s="32"/>
      <c r="BX959" s="32"/>
      <c r="BY959" s="32"/>
      <c r="BZ959" s="32"/>
      <c r="CA959" s="32"/>
      <c r="CB959" s="32"/>
      <c r="CC959" s="32"/>
      <c r="CD959" s="32"/>
      <c r="CE959" s="32"/>
      <c r="CF959" s="32"/>
      <c r="CG959" s="32"/>
      <c r="CH959" s="32"/>
      <c r="CI959" s="32"/>
      <c r="CJ959" s="32"/>
      <c r="CK959" s="32"/>
      <c r="CL959" s="32"/>
      <c r="CM959" s="32"/>
      <c r="CN959" s="88"/>
      <c r="CO959" s="32"/>
      <c r="CP959" s="32"/>
      <c r="CQ959" s="32"/>
      <c r="CR959" s="32"/>
      <c r="CS959" s="32"/>
      <c r="CT959" s="88"/>
      <c r="CU959" s="32"/>
      <c r="CV959" s="32"/>
      <c r="CW959" s="32"/>
      <c r="CX959" s="32"/>
      <c r="CY959" s="32"/>
      <c r="CZ959" s="32"/>
      <c r="DA959" s="32"/>
      <c r="DB959" s="32"/>
      <c r="DC959" s="32"/>
      <c r="DD959" s="32"/>
      <c r="DE959" s="32"/>
      <c r="DF959" s="32"/>
      <c r="DG959" s="32"/>
      <c r="DH959" s="32"/>
      <c r="DI959" s="88"/>
      <c r="DJ959" s="32"/>
      <c r="DK959" s="32"/>
      <c r="DL959" s="32"/>
      <c r="DM959" s="32"/>
      <c r="DN959" s="88"/>
      <c r="DO959" s="32"/>
      <c r="DP959" s="32"/>
      <c r="DQ959" s="32"/>
      <c r="DR959" s="32"/>
      <c r="DS959" s="32"/>
      <c r="DT959" s="32"/>
      <c r="DU959" s="32"/>
      <c r="DV959" s="32"/>
      <c r="DW959" s="32"/>
      <c r="DX959" s="32"/>
      <c r="DY959" s="32"/>
      <c r="DZ959" s="32"/>
      <c r="EA959" s="32"/>
      <c r="EB959" s="32"/>
      <c r="EC959" s="32"/>
      <c r="ED959" s="32"/>
      <c r="EE959" s="32"/>
      <c r="EF959" s="32"/>
      <c r="EG959" s="32"/>
      <c r="EH959" s="32"/>
      <c r="EI959" s="32"/>
      <c r="EJ959" s="32"/>
      <c r="EK959" s="32"/>
      <c r="EL959" s="32"/>
    </row>
    <row r="960" spans="1:142" ht="12.7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88"/>
      <c r="X960" s="32"/>
      <c r="Y960" s="32"/>
      <c r="Z960" s="32"/>
      <c r="AA960" s="32"/>
      <c r="AB960" s="32"/>
      <c r="AC960" s="32"/>
      <c r="AD960" s="88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145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88"/>
      <c r="BT960" s="32"/>
      <c r="BU960" s="32"/>
      <c r="BV960" s="32"/>
      <c r="BW960" s="32"/>
      <c r="BX960" s="32"/>
      <c r="BY960" s="32"/>
      <c r="BZ960" s="32"/>
      <c r="CA960" s="32"/>
      <c r="CB960" s="32"/>
      <c r="CC960" s="32"/>
      <c r="CD960" s="32"/>
      <c r="CE960" s="32"/>
      <c r="CF960" s="32"/>
      <c r="CG960" s="32"/>
      <c r="CH960" s="32"/>
      <c r="CI960" s="32"/>
      <c r="CJ960" s="32"/>
      <c r="CK960" s="32"/>
      <c r="CL960" s="32"/>
      <c r="CM960" s="32"/>
      <c r="CN960" s="88"/>
      <c r="CO960" s="32"/>
      <c r="CP960" s="32"/>
      <c r="CQ960" s="32"/>
      <c r="CR960" s="32"/>
      <c r="CS960" s="32"/>
      <c r="CT960" s="88"/>
      <c r="CU960" s="32"/>
      <c r="CV960" s="32"/>
      <c r="CW960" s="32"/>
      <c r="CX960" s="32"/>
      <c r="CY960" s="32"/>
      <c r="CZ960" s="32"/>
      <c r="DA960" s="32"/>
      <c r="DB960" s="32"/>
      <c r="DC960" s="32"/>
      <c r="DD960" s="32"/>
      <c r="DE960" s="32"/>
      <c r="DF960" s="32"/>
      <c r="DG960" s="32"/>
      <c r="DH960" s="32"/>
      <c r="DI960" s="88"/>
      <c r="DJ960" s="32"/>
      <c r="DK960" s="32"/>
      <c r="DL960" s="32"/>
      <c r="DM960" s="32"/>
      <c r="DN960" s="88"/>
      <c r="DO960" s="32"/>
      <c r="DP960" s="32"/>
      <c r="DQ960" s="32"/>
      <c r="DR960" s="32"/>
      <c r="DS960" s="32"/>
      <c r="DT960" s="32"/>
      <c r="DU960" s="32"/>
      <c r="DV960" s="32"/>
      <c r="DW960" s="32"/>
      <c r="DX960" s="32"/>
      <c r="DY960" s="32"/>
      <c r="DZ960" s="32"/>
      <c r="EA960" s="32"/>
      <c r="EB960" s="32"/>
      <c r="EC960" s="32"/>
      <c r="ED960" s="32"/>
      <c r="EE960" s="32"/>
      <c r="EF960" s="32"/>
      <c r="EG960" s="32"/>
      <c r="EH960" s="32"/>
      <c r="EI960" s="32"/>
      <c r="EJ960" s="32"/>
      <c r="EK960" s="32"/>
      <c r="EL960" s="32"/>
    </row>
    <row r="961" spans="1:142" ht="12.7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88"/>
      <c r="X961" s="32"/>
      <c r="Y961" s="32"/>
      <c r="Z961" s="32"/>
      <c r="AA961" s="32"/>
      <c r="AB961" s="32"/>
      <c r="AC961" s="32"/>
      <c r="AD961" s="88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145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88"/>
      <c r="BT961" s="32"/>
      <c r="BU961" s="32"/>
      <c r="BV961" s="32"/>
      <c r="BW961" s="32"/>
      <c r="BX961" s="32"/>
      <c r="BY961" s="32"/>
      <c r="BZ961" s="32"/>
      <c r="CA961" s="32"/>
      <c r="CB961" s="32"/>
      <c r="CC961" s="32"/>
      <c r="CD961" s="32"/>
      <c r="CE961" s="32"/>
      <c r="CF961" s="32"/>
      <c r="CG961" s="32"/>
      <c r="CH961" s="32"/>
      <c r="CI961" s="32"/>
      <c r="CJ961" s="32"/>
      <c r="CK961" s="32"/>
      <c r="CL961" s="32"/>
      <c r="CM961" s="32"/>
      <c r="CN961" s="88"/>
      <c r="CO961" s="32"/>
      <c r="CP961" s="32"/>
      <c r="CQ961" s="32"/>
      <c r="CR961" s="32"/>
      <c r="CS961" s="32"/>
      <c r="CT961" s="88"/>
      <c r="CU961" s="32"/>
      <c r="CV961" s="32"/>
      <c r="CW961" s="32"/>
      <c r="CX961" s="32"/>
      <c r="CY961" s="32"/>
      <c r="CZ961" s="32"/>
      <c r="DA961" s="32"/>
      <c r="DB961" s="32"/>
      <c r="DC961" s="32"/>
      <c r="DD961" s="32"/>
      <c r="DE961" s="32"/>
      <c r="DF961" s="32"/>
      <c r="DG961" s="32"/>
      <c r="DH961" s="32"/>
      <c r="DI961" s="88"/>
      <c r="DJ961" s="32"/>
      <c r="DK961" s="32"/>
      <c r="DL961" s="32"/>
      <c r="DM961" s="32"/>
      <c r="DN961" s="88"/>
      <c r="DO961" s="32"/>
      <c r="DP961" s="32"/>
      <c r="DQ961" s="32"/>
      <c r="DR961" s="32"/>
      <c r="DS961" s="32"/>
      <c r="DT961" s="32"/>
      <c r="DU961" s="32"/>
      <c r="DV961" s="32"/>
      <c r="DW961" s="32"/>
      <c r="DX961" s="32"/>
      <c r="DY961" s="32"/>
      <c r="DZ961" s="32"/>
      <c r="EA961" s="32"/>
      <c r="EB961" s="32"/>
      <c r="EC961" s="32"/>
      <c r="ED961" s="32"/>
      <c r="EE961" s="32"/>
      <c r="EF961" s="32"/>
      <c r="EG961" s="32"/>
      <c r="EH961" s="32"/>
      <c r="EI961" s="32"/>
      <c r="EJ961" s="32"/>
      <c r="EK961" s="32"/>
      <c r="EL961" s="32"/>
    </row>
    <row r="962" spans="1:142" ht="12.7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88"/>
      <c r="X962" s="32"/>
      <c r="Y962" s="32"/>
      <c r="Z962" s="32"/>
      <c r="AA962" s="32"/>
      <c r="AB962" s="32"/>
      <c r="AC962" s="32"/>
      <c r="AD962" s="88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145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88"/>
      <c r="BT962" s="32"/>
      <c r="BU962" s="32"/>
      <c r="BV962" s="32"/>
      <c r="BW962" s="32"/>
      <c r="BX962" s="32"/>
      <c r="BY962" s="32"/>
      <c r="BZ962" s="32"/>
      <c r="CA962" s="32"/>
      <c r="CB962" s="32"/>
      <c r="CC962" s="32"/>
      <c r="CD962" s="32"/>
      <c r="CE962" s="32"/>
      <c r="CF962" s="32"/>
      <c r="CG962" s="32"/>
      <c r="CH962" s="32"/>
      <c r="CI962" s="32"/>
      <c r="CJ962" s="32"/>
      <c r="CK962" s="32"/>
      <c r="CL962" s="32"/>
      <c r="CM962" s="32"/>
      <c r="CN962" s="88"/>
      <c r="CO962" s="32"/>
      <c r="CP962" s="32"/>
      <c r="CQ962" s="32"/>
      <c r="CR962" s="32"/>
      <c r="CS962" s="32"/>
      <c r="CT962" s="88"/>
      <c r="CU962" s="32"/>
      <c r="CV962" s="32"/>
      <c r="CW962" s="32"/>
      <c r="CX962" s="32"/>
      <c r="CY962" s="32"/>
      <c r="CZ962" s="32"/>
      <c r="DA962" s="32"/>
      <c r="DB962" s="32"/>
      <c r="DC962" s="32"/>
      <c r="DD962" s="32"/>
      <c r="DE962" s="32"/>
      <c r="DF962" s="32"/>
      <c r="DG962" s="32"/>
      <c r="DH962" s="32"/>
      <c r="DI962" s="88"/>
      <c r="DJ962" s="32"/>
      <c r="DK962" s="32"/>
      <c r="DL962" s="32"/>
      <c r="DM962" s="32"/>
      <c r="DN962" s="88"/>
      <c r="DO962" s="32"/>
      <c r="DP962" s="32"/>
      <c r="DQ962" s="32"/>
      <c r="DR962" s="32"/>
      <c r="DS962" s="32"/>
      <c r="DT962" s="32"/>
      <c r="DU962" s="32"/>
      <c r="DV962" s="32"/>
      <c r="DW962" s="32"/>
      <c r="DX962" s="32"/>
      <c r="DY962" s="32"/>
      <c r="DZ962" s="32"/>
      <c r="EA962" s="32"/>
      <c r="EB962" s="32"/>
      <c r="EC962" s="32"/>
      <c r="ED962" s="32"/>
      <c r="EE962" s="32"/>
      <c r="EF962" s="32"/>
      <c r="EG962" s="32"/>
      <c r="EH962" s="32"/>
      <c r="EI962" s="32"/>
      <c r="EJ962" s="32"/>
      <c r="EK962" s="32"/>
      <c r="EL962" s="32"/>
    </row>
    <row r="963" spans="1:142" ht="12.7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88"/>
      <c r="X963" s="32"/>
      <c r="Y963" s="32"/>
      <c r="Z963" s="32"/>
      <c r="AA963" s="32"/>
      <c r="AB963" s="32"/>
      <c r="AC963" s="32"/>
      <c r="AD963" s="88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145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88"/>
      <c r="BT963" s="32"/>
      <c r="BU963" s="32"/>
      <c r="BV963" s="32"/>
      <c r="BW963" s="32"/>
      <c r="BX963" s="32"/>
      <c r="BY963" s="32"/>
      <c r="BZ963" s="32"/>
      <c r="CA963" s="32"/>
      <c r="CB963" s="32"/>
      <c r="CC963" s="32"/>
      <c r="CD963" s="32"/>
      <c r="CE963" s="32"/>
      <c r="CF963" s="32"/>
      <c r="CG963" s="32"/>
      <c r="CH963" s="32"/>
      <c r="CI963" s="32"/>
      <c r="CJ963" s="32"/>
      <c r="CK963" s="32"/>
      <c r="CL963" s="32"/>
      <c r="CM963" s="32"/>
      <c r="CN963" s="88"/>
      <c r="CO963" s="32"/>
      <c r="CP963" s="32"/>
      <c r="CQ963" s="32"/>
      <c r="CR963" s="32"/>
      <c r="CS963" s="32"/>
      <c r="CT963" s="88"/>
      <c r="CU963" s="32"/>
      <c r="CV963" s="32"/>
      <c r="CW963" s="32"/>
      <c r="CX963" s="32"/>
      <c r="CY963" s="32"/>
      <c r="CZ963" s="32"/>
      <c r="DA963" s="32"/>
      <c r="DB963" s="32"/>
      <c r="DC963" s="32"/>
      <c r="DD963" s="32"/>
      <c r="DE963" s="32"/>
      <c r="DF963" s="32"/>
      <c r="DG963" s="32"/>
      <c r="DH963" s="32"/>
      <c r="DI963" s="88"/>
      <c r="DJ963" s="32"/>
      <c r="DK963" s="32"/>
      <c r="DL963" s="32"/>
      <c r="DM963" s="32"/>
      <c r="DN963" s="88"/>
      <c r="DO963" s="32"/>
      <c r="DP963" s="32"/>
      <c r="DQ963" s="32"/>
      <c r="DR963" s="32"/>
      <c r="DS963" s="32"/>
      <c r="DT963" s="32"/>
      <c r="DU963" s="32"/>
      <c r="DV963" s="32"/>
      <c r="DW963" s="32"/>
      <c r="DX963" s="32"/>
      <c r="DY963" s="32"/>
      <c r="DZ963" s="32"/>
      <c r="EA963" s="32"/>
      <c r="EB963" s="32"/>
      <c r="EC963" s="32"/>
      <c r="ED963" s="32"/>
      <c r="EE963" s="32"/>
      <c r="EF963" s="32"/>
      <c r="EG963" s="32"/>
      <c r="EH963" s="32"/>
      <c r="EI963" s="32"/>
      <c r="EJ963" s="32"/>
      <c r="EK963" s="32"/>
      <c r="EL963" s="32"/>
    </row>
    <row r="964" spans="1:142" ht="12.7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88"/>
      <c r="X964" s="32"/>
      <c r="Y964" s="32"/>
      <c r="Z964" s="32"/>
      <c r="AA964" s="32"/>
      <c r="AB964" s="32"/>
      <c r="AC964" s="32"/>
      <c r="AD964" s="88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145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88"/>
      <c r="BT964" s="32"/>
      <c r="BU964" s="32"/>
      <c r="BV964" s="32"/>
      <c r="BW964" s="32"/>
      <c r="BX964" s="32"/>
      <c r="BY964" s="32"/>
      <c r="BZ964" s="32"/>
      <c r="CA964" s="32"/>
      <c r="CB964" s="32"/>
      <c r="CC964" s="32"/>
      <c r="CD964" s="32"/>
      <c r="CE964" s="32"/>
      <c r="CF964" s="32"/>
      <c r="CG964" s="32"/>
      <c r="CH964" s="32"/>
      <c r="CI964" s="32"/>
      <c r="CJ964" s="32"/>
      <c r="CK964" s="32"/>
      <c r="CL964" s="32"/>
      <c r="CM964" s="32"/>
      <c r="CN964" s="88"/>
      <c r="CO964" s="32"/>
      <c r="CP964" s="32"/>
      <c r="CQ964" s="32"/>
      <c r="CR964" s="32"/>
      <c r="CS964" s="32"/>
      <c r="CT964" s="88"/>
      <c r="CU964" s="32"/>
      <c r="CV964" s="32"/>
      <c r="CW964" s="32"/>
      <c r="CX964" s="32"/>
      <c r="CY964" s="32"/>
      <c r="CZ964" s="32"/>
      <c r="DA964" s="32"/>
      <c r="DB964" s="32"/>
      <c r="DC964" s="32"/>
      <c r="DD964" s="32"/>
      <c r="DE964" s="32"/>
      <c r="DF964" s="32"/>
      <c r="DG964" s="32"/>
      <c r="DH964" s="32"/>
      <c r="DI964" s="88"/>
      <c r="DJ964" s="32"/>
      <c r="DK964" s="32"/>
      <c r="DL964" s="32"/>
      <c r="DM964" s="32"/>
      <c r="DN964" s="88"/>
      <c r="DO964" s="32"/>
      <c r="DP964" s="32"/>
      <c r="DQ964" s="32"/>
      <c r="DR964" s="32"/>
      <c r="DS964" s="32"/>
      <c r="DT964" s="32"/>
      <c r="DU964" s="32"/>
      <c r="DV964" s="32"/>
      <c r="DW964" s="32"/>
      <c r="DX964" s="32"/>
      <c r="DY964" s="32"/>
      <c r="DZ964" s="32"/>
      <c r="EA964" s="32"/>
      <c r="EB964" s="32"/>
      <c r="EC964" s="32"/>
      <c r="ED964" s="32"/>
      <c r="EE964" s="32"/>
      <c r="EF964" s="32"/>
      <c r="EG964" s="32"/>
      <c r="EH964" s="32"/>
      <c r="EI964" s="32"/>
      <c r="EJ964" s="32"/>
      <c r="EK964" s="32"/>
      <c r="EL964" s="32"/>
    </row>
    <row r="965" spans="1:142" ht="12.7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88"/>
      <c r="X965" s="32"/>
      <c r="Y965" s="32"/>
      <c r="Z965" s="32"/>
      <c r="AA965" s="32"/>
      <c r="AB965" s="32"/>
      <c r="AC965" s="32"/>
      <c r="AD965" s="88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145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88"/>
      <c r="BT965" s="32"/>
      <c r="BU965" s="32"/>
      <c r="BV965" s="32"/>
      <c r="BW965" s="32"/>
      <c r="BX965" s="32"/>
      <c r="BY965" s="32"/>
      <c r="BZ965" s="32"/>
      <c r="CA965" s="32"/>
      <c r="CB965" s="32"/>
      <c r="CC965" s="32"/>
      <c r="CD965" s="32"/>
      <c r="CE965" s="32"/>
      <c r="CF965" s="32"/>
      <c r="CG965" s="32"/>
      <c r="CH965" s="32"/>
      <c r="CI965" s="32"/>
      <c r="CJ965" s="32"/>
      <c r="CK965" s="32"/>
      <c r="CL965" s="32"/>
      <c r="CM965" s="32"/>
      <c r="CN965" s="88"/>
      <c r="CO965" s="32"/>
      <c r="CP965" s="32"/>
      <c r="CQ965" s="32"/>
      <c r="CR965" s="32"/>
      <c r="CS965" s="32"/>
      <c r="CT965" s="88"/>
      <c r="CU965" s="32"/>
      <c r="CV965" s="32"/>
      <c r="CW965" s="32"/>
      <c r="CX965" s="32"/>
      <c r="CY965" s="32"/>
      <c r="CZ965" s="32"/>
      <c r="DA965" s="32"/>
      <c r="DB965" s="32"/>
      <c r="DC965" s="32"/>
      <c r="DD965" s="32"/>
      <c r="DE965" s="32"/>
      <c r="DF965" s="32"/>
      <c r="DG965" s="32"/>
      <c r="DH965" s="32"/>
      <c r="DI965" s="88"/>
      <c r="DJ965" s="32"/>
      <c r="DK965" s="32"/>
      <c r="DL965" s="32"/>
      <c r="DM965" s="32"/>
      <c r="DN965" s="88"/>
      <c r="DO965" s="32"/>
      <c r="DP965" s="32"/>
      <c r="DQ965" s="32"/>
      <c r="DR965" s="32"/>
      <c r="DS965" s="32"/>
      <c r="DT965" s="32"/>
      <c r="DU965" s="32"/>
      <c r="DV965" s="32"/>
      <c r="DW965" s="32"/>
      <c r="DX965" s="32"/>
      <c r="DY965" s="32"/>
      <c r="DZ965" s="32"/>
      <c r="EA965" s="32"/>
      <c r="EB965" s="32"/>
      <c r="EC965" s="32"/>
      <c r="ED965" s="32"/>
      <c r="EE965" s="32"/>
      <c r="EF965" s="32"/>
      <c r="EG965" s="32"/>
      <c r="EH965" s="32"/>
      <c r="EI965" s="32"/>
      <c r="EJ965" s="32"/>
      <c r="EK965" s="32"/>
      <c r="EL965" s="32"/>
    </row>
    <row r="966" spans="1:142" ht="12.7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88"/>
      <c r="X966" s="32"/>
      <c r="Y966" s="32"/>
      <c r="Z966" s="32"/>
      <c r="AA966" s="32"/>
      <c r="AB966" s="32"/>
      <c r="AC966" s="32"/>
      <c r="AD966" s="88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145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88"/>
      <c r="BT966" s="32"/>
      <c r="BU966" s="32"/>
      <c r="BV966" s="32"/>
      <c r="BW966" s="32"/>
      <c r="BX966" s="32"/>
      <c r="BY966" s="32"/>
      <c r="BZ966" s="32"/>
      <c r="CA966" s="32"/>
      <c r="CB966" s="32"/>
      <c r="CC966" s="32"/>
      <c r="CD966" s="32"/>
      <c r="CE966" s="32"/>
      <c r="CF966" s="32"/>
      <c r="CG966" s="32"/>
      <c r="CH966" s="32"/>
      <c r="CI966" s="32"/>
      <c r="CJ966" s="32"/>
      <c r="CK966" s="32"/>
      <c r="CL966" s="32"/>
      <c r="CM966" s="32"/>
      <c r="CN966" s="88"/>
      <c r="CO966" s="32"/>
      <c r="CP966" s="32"/>
      <c r="CQ966" s="32"/>
      <c r="CR966" s="32"/>
      <c r="CS966" s="32"/>
      <c r="CT966" s="88"/>
      <c r="CU966" s="32"/>
      <c r="CV966" s="32"/>
      <c r="CW966" s="32"/>
      <c r="CX966" s="32"/>
      <c r="CY966" s="32"/>
      <c r="CZ966" s="32"/>
      <c r="DA966" s="32"/>
      <c r="DB966" s="32"/>
      <c r="DC966" s="32"/>
      <c r="DD966" s="32"/>
      <c r="DE966" s="32"/>
      <c r="DF966" s="32"/>
      <c r="DG966" s="32"/>
      <c r="DH966" s="32"/>
      <c r="DI966" s="88"/>
      <c r="DJ966" s="32"/>
      <c r="DK966" s="32"/>
      <c r="DL966" s="32"/>
      <c r="DM966" s="32"/>
      <c r="DN966" s="88"/>
      <c r="DO966" s="32"/>
      <c r="DP966" s="32"/>
      <c r="DQ966" s="32"/>
      <c r="DR966" s="32"/>
      <c r="DS966" s="32"/>
      <c r="DT966" s="32"/>
      <c r="DU966" s="32"/>
      <c r="DV966" s="32"/>
      <c r="DW966" s="32"/>
      <c r="DX966" s="32"/>
      <c r="DY966" s="32"/>
      <c r="DZ966" s="32"/>
      <c r="EA966" s="32"/>
      <c r="EB966" s="32"/>
      <c r="EC966" s="32"/>
      <c r="ED966" s="32"/>
      <c r="EE966" s="32"/>
      <c r="EF966" s="32"/>
      <c r="EG966" s="32"/>
      <c r="EH966" s="32"/>
      <c r="EI966" s="32"/>
      <c r="EJ966" s="32"/>
      <c r="EK966" s="32"/>
      <c r="EL966" s="32"/>
    </row>
    <row r="967" spans="1:142" ht="12.7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88"/>
      <c r="X967" s="32"/>
      <c r="Y967" s="32"/>
      <c r="Z967" s="32"/>
      <c r="AA967" s="32"/>
      <c r="AB967" s="32"/>
      <c r="AC967" s="32"/>
      <c r="AD967" s="88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145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88"/>
      <c r="BT967" s="32"/>
      <c r="BU967" s="32"/>
      <c r="BV967" s="32"/>
      <c r="BW967" s="32"/>
      <c r="BX967" s="32"/>
      <c r="BY967" s="32"/>
      <c r="BZ967" s="32"/>
      <c r="CA967" s="32"/>
      <c r="CB967" s="32"/>
      <c r="CC967" s="32"/>
      <c r="CD967" s="32"/>
      <c r="CE967" s="32"/>
      <c r="CF967" s="32"/>
      <c r="CG967" s="32"/>
      <c r="CH967" s="32"/>
      <c r="CI967" s="32"/>
      <c r="CJ967" s="32"/>
      <c r="CK967" s="32"/>
      <c r="CL967" s="32"/>
      <c r="CM967" s="32"/>
      <c r="CN967" s="88"/>
      <c r="CO967" s="32"/>
      <c r="CP967" s="32"/>
      <c r="CQ967" s="32"/>
      <c r="CR967" s="32"/>
      <c r="CS967" s="32"/>
      <c r="CT967" s="88"/>
      <c r="CU967" s="32"/>
      <c r="CV967" s="32"/>
      <c r="CW967" s="32"/>
      <c r="CX967" s="32"/>
      <c r="CY967" s="32"/>
      <c r="CZ967" s="32"/>
      <c r="DA967" s="32"/>
      <c r="DB967" s="32"/>
      <c r="DC967" s="32"/>
      <c r="DD967" s="32"/>
      <c r="DE967" s="32"/>
      <c r="DF967" s="32"/>
      <c r="DG967" s="32"/>
      <c r="DH967" s="32"/>
      <c r="DI967" s="88"/>
      <c r="DJ967" s="32"/>
      <c r="DK967" s="32"/>
      <c r="DL967" s="32"/>
      <c r="DM967" s="32"/>
      <c r="DN967" s="88"/>
      <c r="DO967" s="32"/>
      <c r="DP967" s="32"/>
      <c r="DQ967" s="32"/>
      <c r="DR967" s="32"/>
      <c r="DS967" s="32"/>
      <c r="DT967" s="32"/>
      <c r="DU967" s="32"/>
      <c r="DV967" s="32"/>
      <c r="DW967" s="32"/>
      <c r="DX967" s="32"/>
      <c r="DY967" s="32"/>
      <c r="DZ967" s="32"/>
      <c r="EA967" s="32"/>
      <c r="EB967" s="32"/>
      <c r="EC967" s="32"/>
      <c r="ED967" s="32"/>
      <c r="EE967" s="32"/>
      <c r="EF967" s="32"/>
      <c r="EG967" s="32"/>
      <c r="EH967" s="32"/>
      <c r="EI967" s="32"/>
      <c r="EJ967" s="32"/>
      <c r="EK967" s="32"/>
      <c r="EL967" s="32"/>
    </row>
    <row r="968" spans="1:142" ht="12.7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88"/>
      <c r="X968" s="32"/>
      <c r="Y968" s="32"/>
      <c r="Z968" s="32"/>
      <c r="AA968" s="32"/>
      <c r="AB968" s="32"/>
      <c r="AC968" s="32"/>
      <c r="AD968" s="88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145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88"/>
      <c r="BT968" s="32"/>
      <c r="BU968" s="32"/>
      <c r="BV968" s="32"/>
      <c r="BW968" s="32"/>
      <c r="BX968" s="32"/>
      <c r="BY968" s="32"/>
      <c r="BZ968" s="32"/>
      <c r="CA968" s="32"/>
      <c r="CB968" s="32"/>
      <c r="CC968" s="32"/>
      <c r="CD968" s="32"/>
      <c r="CE968" s="32"/>
      <c r="CF968" s="32"/>
      <c r="CG968" s="32"/>
      <c r="CH968" s="32"/>
      <c r="CI968" s="32"/>
      <c r="CJ968" s="32"/>
      <c r="CK968" s="32"/>
      <c r="CL968" s="32"/>
      <c r="CM968" s="32"/>
      <c r="CN968" s="88"/>
      <c r="CO968" s="32"/>
      <c r="CP968" s="32"/>
      <c r="CQ968" s="32"/>
      <c r="CR968" s="32"/>
      <c r="CS968" s="32"/>
      <c r="CT968" s="88"/>
      <c r="CU968" s="32"/>
      <c r="CV968" s="32"/>
      <c r="CW968" s="32"/>
      <c r="CX968" s="32"/>
      <c r="CY968" s="32"/>
      <c r="CZ968" s="32"/>
      <c r="DA968" s="32"/>
      <c r="DB968" s="32"/>
      <c r="DC968" s="32"/>
      <c r="DD968" s="32"/>
      <c r="DE968" s="32"/>
      <c r="DF968" s="32"/>
      <c r="DG968" s="32"/>
      <c r="DH968" s="32"/>
      <c r="DI968" s="88"/>
      <c r="DJ968" s="32"/>
      <c r="DK968" s="32"/>
      <c r="DL968" s="32"/>
      <c r="DM968" s="32"/>
      <c r="DN968" s="88"/>
      <c r="DO968" s="32"/>
      <c r="DP968" s="32"/>
      <c r="DQ968" s="32"/>
      <c r="DR968" s="32"/>
      <c r="DS968" s="32"/>
      <c r="DT968" s="32"/>
      <c r="DU968" s="32"/>
      <c r="DV968" s="32"/>
      <c r="DW968" s="32"/>
      <c r="DX968" s="32"/>
      <c r="DY968" s="32"/>
      <c r="DZ968" s="32"/>
      <c r="EA968" s="32"/>
      <c r="EB968" s="32"/>
      <c r="EC968" s="32"/>
      <c r="ED968" s="32"/>
      <c r="EE968" s="32"/>
      <c r="EF968" s="32"/>
      <c r="EG968" s="32"/>
      <c r="EH968" s="32"/>
      <c r="EI968" s="32"/>
      <c r="EJ968" s="32"/>
      <c r="EK968" s="32"/>
      <c r="EL968" s="32"/>
    </row>
    <row r="969" spans="1:142" ht="12.7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88"/>
      <c r="X969" s="32"/>
      <c r="Y969" s="32"/>
      <c r="Z969" s="32"/>
      <c r="AA969" s="32"/>
      <c r="AB969" s="32"/>
      <c r="AC969" s="32"/>
      <c r="AD969" s="88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145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88"/>
      <c r="BT969" s="32"/>
      <c r="BU969" s="32"/>
      <c r="BV969" s="32"/>
      <c r="BW969" s="32"/>
      <c r="BX969" s="32"/>
      <c r="BY969" s="32"/>
      <c r="BZ969" s="32"/>
      <c r="CA969" s="32"/>
      <c r="CB969" s="32"/>
      <c r="CC969" s="32"/>
      <c r="CD969" s="32"/>
      <c r="CE969" s="32"/>
      <c r="CF969" s="32"/>
      <c r="CG969" s="32"/>
      <c r="CH969" s="32"/>
      <c r="CI969" s="32"/>
      <c r="CJ969" s="32"/>
      <c r="CK969" s="32"/>
      <c r="CL969" s="32"/>
      <c r="CM969" s="32"/>
      <c r="CN969" s="88"/>
      <c r="CO969" s="32"/>
      <c r="CP969" s="32"/>
      <c r="CQ969" s="32"/>
      <c r="CR969" s="32"/>
      <c r="CS969" s="32"/>
      <c r="CT969" s="88"/>
      <c r="CU969" s="32"/>
      <c r="CV969" s="32"/>
      <c r="CW969" s="32"/>
      <c r="CX969" s="32"/>
      <c r="CY969" s="32"/>
      <c r="CZ969" s="32"/>
      <c r="DA969" s="32"/>
      <c r="DB969" s="32"/>
      <c r="DC969" s="32"/>
      <c r="DD969" s="32"/>
      <c r="DE969" s="32"/>
      <c r="DF969" s="32"/>
      <c r="DG969" s="32"/>
      <c r="DH969" s="32"/>
      <c r="DI969" s="88"/>
      <c r="DJ969" s="32"/>
      <c r="DK969" s="32"/>
      <c r="DL969" s="32"/>
      <c r="DM969" s="32"/>
      <c r="DN969" s="88"/>
      <c r="DO969" s="32"/>
      <c r="DP969" s="32"/>
      <c r="DQ969" s="32"/>
      <c r="DR969" s="32"/>
      <c r="DS969" s="32"/>
      <c r="DT969" s="32"/>
      <c r="DU969" s="32"/>
      <c r="DV969" s="32"/>
      <c r="DW969" s="32"/>
      <c r="DX969" s="32"/>
      <c r="DY969" s="32"/>
      <c r="DZ969" s="32"/>
      <c r="EA969" s="32"/>
      <c r="EB969" s="32"/>
      <c r="EC969" s="32"/>
      <c r="ED969" s="32"/>
      <c r="EE969" s="32"/>
      <c r="EF969" s="32"/>
      <c r="EG969" s="32"/>
      <c r="EH969" s="32"/>
      <c r="EI969" s="32"/>
      <c r="EJ969" s="32"/>
      <c r="EK969" s="32"/>
      <c r="EL969" s="32"/>
    </row>
    <row r="970" spans="1:142" ht="12.7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88"/>
      <c r="X970" s="32"/>
      <c r="Y970" s="32"/>
      <c r="Z970" s="32"/>
      <c r="AA970" s="32"/>
      <c r="AB970" s="32"/>
      <c r="AC970" s="32"/>
      <c r="AD970" s="88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145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88"/>
      <c r="BT970" s="32"/>
      <c r="BU970" s="32"/>
      <c r="BV970" s="32"/>
      <c r="BW970" s="32"/>
      <c r="BX970" s="32"/>
      <c r="BY970" s="32"/>
      <c r="BZ970" s="32"/>
      <c r="CA970" s="32"/>
      <c r="CB970" s="32"/>
      <c r="CC970" s="32"/>
      <c r="CD970" s="32"/>
      <c r="CE970" s="32"/>
      <c r="CF970" s="32"/>
      <c r="CG970" s="32"/>
      <c r="CH970" s="32"/>
      <c r="CI970" s="32"/>
      <c r="CJ970" s="32"/>
      <c r="CK970" s="32"/>
      <c r="CL970" s="32"/>
      <c r="CM970" s="32"/>
      <c r="CN970" s="88"/>
      <c r="CO970" s="32"/>
      <c r="CP970" s="32"/>
      <c r="CQ970" s="32"/>
      <c r="CR970" s="32"/>
      <c r="CS970" s="32"/>
      <c r="CT970" s="88"/>
      <c r="CU970" s="32"/>
      <c r="CV970" s="32"/>
      <c r="CW970" s="32"/>
      <c r="CX970" s="32"/>
      <c r="CY970" s="32"/>
      <c r="CZ970" s="32"/>
      <c r="DA970" s="32"/>
      <c r="DB970" s="32"/>
      <c r="DC970" s="32"/>
      <c r="DD970" s="32"/>
      <c r="DE970" s="32"/>
      <c r="DF970" s="32"/>
      <c r="DG970" s="32"/>
      <c r="DH970" s="32"/>
      <c r="DI970" s="88"/>
      <c r="DJ970" s="32"/>
      <c r="DK970" s="32"/>
      <c r="DL970" s="32"/>
      <c r="DM970" s="32"/>
      <c r="DN970" s="88"/>
      <c r="DO970" s="32"/>
      <c r="DP970" s="32"/>
      <c r="DQ970" s="32"/>
      <c r="DR970" s="32"/>
      <c r="DS970" s="32"/>
      <c r="DT970" s="32"/>
      <c r="DU970" s="32"/>
      <c r="DV970" s="32"/>
      <c r="DW970" s="32"/>
      <c r="DX970" s="32"/>
      <c r="DY970" s="32"/>
      <c r="DZ970" s="32"/>
      <c r="EA970" s="32"/>
      <c r="EB970" s="32"/>
      <c r="EC970" s="32"/>
      <c r="ED970" s="32"/>
      <c r="EE970" s="32"/>
      <c r="EF970" s="32"/>
      <c r="EG970" s="32"/>
      <c r="EH970" s="32"/>
      <c r="EI970" s="32"/>
      <c r="EJ970" s="32"/>
      <c r="EK970" s="32"/>
      <c r="EL970" s="32"/>
    </row>
    <row r="971" spans="1:142" ht="12.7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88"/>
      <c r="X971" s="32"/>
      <c r="Y971" s="32"/>
      <c r="Z971" s="32"/>
      <c r="AA971" s="32"/>
      <c r="AB971" s="32"/>
      <c r="AC971" s="32"/>
      <c r="AD971" s="88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145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88"/>
      <c r="BT971" s="32"/>
      <c r="BU971" s="32"/>
      <c r="BV971" s="32"/>
      <c r="BW971" s="32"/>
      <c r="BX971" s="32"/>
      <c r="BY971" s="32"/>
      <c r="BZ971" s="32"/>
      <c r="CA971" s="32"/>
      <c r="CB971" s="32"/>
      <c r="CC971" s="32"/>
      <c r="CD971" s="32"/>
      <c r="CE971" s="32"/>
      <c r="CF971" s="32"/>
      <c r="CG971" s="32"/>
      <c r="CH971" s="32"/>
      <c r="CI971" s="32"/>
      <c r="CJ971" s="32"/>
      <c r="CK971" s="32"/>
      <c r="CL971" s="32"/>
      <c r="CM971" s="32"/>
      <c r="CN971" s="88"/>
      <c r="CO971" s="32"/>
      <c r="CP971" s="32"/>
      <c r="CQ971" s="32"/>
      <c r="CR971" s="32"/>
      <c r="CS971" s="32"/>
      <c r="CT971" s="88"/>
      <c r="CU971" s="32"/>
      <c r="CV971" s="32"/>
      <c r="CW971" s="32"/>
      <c r="CX971" s="32"/>
      <c r="CY971" s="32"/>
      <c r="CZ971" s="32"/>
      <c r="DA971" s="32"/>
      <c r="DB971" s="32"/>
      <c r="DC971" s="32"/>
      <c r="DD971" s="32"/>
      <c r="DE971" s="32"/>
      <c r="DF971" s="32"/>
      <c r="DG971" s="32"/>
      <c r="DH971" s="32"/>
      <c r="DI971" s="88"/>
      <c r="DJ971" s="32"/>
      <c r="DK971" s="32"/>
      <c r="DL971" s="32"/>
      <c r="DM971" s="32"/>
      <c r="DN971" s="88"/>
      <c r="DO971" s="32"/>
      <c r="DP971" s="32"/>
      <c r="DQ971" s="32"/>
      <c r="DR971" s="32"/>
      <c r="DS971" s="32"/>
      <c r="DT971" s="32"/>
      <c r="DU971" s="32"/>
      <c r="DV971" s="32"/>
      <c r="DW971" s="32"/>
      <c r="DX971" s="32"/>
      <c r="DY971" s="32"/>
      <c r="DZ971" s="32"/>
      <c r="EA971" s="32"/>
      <c r="EB971" s="32"/>
      <c r="EC971" s="32"/>
      <c r="ED971" s="32"/>
      <c r="EE971" s="32"/>
      <c r="EF971" s="32"/>
      <c r="EG971" s="32"/>
      <c r="EH971" s="32"/>
      <c r="EI971" s="32"/>
      <c r="EJ971" s="32"/>
      <c r="EK971" s="32"/>
      <c r="EL971" s="32"/>
    </row>
    <row r="972" spans="1:142" ht="12.7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88"/>
      <c r="X972" s="32"/>
      <c r="Y972" s="32"/>
      <c r="Z972" s="32"/>
      <c r="AA972" s="32"/>
      <c r="AB972" s="32"/>
      <c r="AC972" s="32"/>
      <c r="AD972" s="88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145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88"/>
      <c r="BT972" s="32"/>
      <c r="BU972" s="32"/>
      <c r="BV972" s="32"/>
      <c r="BW972" s="32"/>
      <c r="BX972" s="32"/>
      <c r="BY972" s="32"/>
      <c r="BZ972" s="32"/>
      <c r="CA972" s="32"/>
      <c r="CB972" s="32"/>
      <c r="CC972" s="32"/>
      <c r="CD972" s="32"/>
      <c r="CE972" s="32"/>
      <c r="CF972" s="32"/>
      <c r="CG972" s="32"/>
      <c r="CH972" s="32"/>
      <c r="CI972" s="32"/>
      <c r="CJ972" s="32"/>
      <c r="CK972" s="32"/>
      <c r="CL972" s="32"/>
      <c r="CM972" s="32"/>
      <c r="CN972" s="88"/>
      <c r="CO972" s="32"/>
      <c r="CP972" s="32"/>
      <c r="CQ972" s="32"/>
      <c r="CR972" s="32"/>
      <c r="CS972" s="32"/>
      <c r="CT972" s="88"/>
      <c r="CU972" s="32"/>
      <c r="CV972" s="32"/>
      <c r="CW972" s="32"/>
      <c r="CX972" s="32"/>
      <c r="CY972" s="32"/>
      <c r="CZ972" s="32"/>
      <c r="DA972" s="32"/>
      <c r="DB972" s="32"/>
      <c r="DC972" s="32"/>
      <c r="DD972" s="32"/>
      <c r="DE972" s="32"/>
      <c r="DF972" s="32"/>
      <c r="DG972" s="32"/>
      <c r="DH972" s="32"/>
      <c r="DI972" s="88"/>
      <c r="DJ972" s="32"/>
      <c r="DK972" s="32"/>
      <c r="DL972" s="32"/>
      <c r="DM972" s="32"/>
      <c r="DN972" s="88"/>
      <c r="DO972" s="32"/>
      <c r="DP972" s="32"/>
      <c r="DQ972" s="32"/>
      <c r="DR972" s="32"/>
      <c r="DS972" s="32"/>
      <c r="DT972" s="32"/>
      <c r="DU972" s="32"/>
      <c r="DV972" s="32"/>
      <c r="DW972" s="32"/>
      <c r="DX972" s="32"/>
      <c r="DY972" s="32"/>
      <c r="DZ972" s="32"/>
      <c r="EA972" s="32"/>
      <c r="EB972" s="32"/>
      <c r="EC972" s="32"/>
      <c r="ED972" s="32"/>
      <c r="EE972" s="32"/>
      <c r="EF972" s="32"/>
      <c r="EG972" s="32"/>
      <c r="EH972" s="32"/>
      <c r="EI972" s="32"/>
      <c r="EJ972" s="32"/>
      <c r="EK972" s="32"/>
      <c r="EL972" s="32"/>
    </row>
    <row r="973" spans="1:142" ht="12.7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88"/>
      <c r="X973" s="32"/>
      <c r="Y973" s="32"/>
      <c r="Z973" s="32"/>
      <c r="AA973" s="32"/>
      <c r="AB973" s="32"/>
      <c r="AC973" s="32"/>
      <c r="AD973" s="88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145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88"/>
      <c r="BT973" s="32"/>
      <c r="BU973" s="32"/>
      <c r="BV973" s="32"/>
      <c r="BW973" s="32"/>
      <c r="BX973" s="32"/>
      <c r="BY973" s="32"/>
      <c r="BZ973" s="32"/>
      <c r="CA973" s="32"/>
      <c r="CB973" s="32"/>
      <c r="CC973" s="32"/>
      <c r="CD973" s="32"/>
      <c r="CE973" s="32"/>
      <c r="CF973" s="32"/>
      <c r="CG973" s="32"/>
      <c r="CH973" s="32"/>
      <c r="CI973" s="32"/>
      <c r="CJ973" s="32"/>
      <c r="CK973" s="32"/>
      <c r="CL973" s="32"/>
      <c r="CM973" s="32"/>
      <c r="CN973" s="88"/>
      <c r="CO973" s="32"/>
      <c r="CP973" s="32"/>
      <c r="CQ973" s="32"/>
      <c r="CR973" s="32"/>
      <c r="CS973" s="32"/>
      <c r="CT973" s="88"/>
      <c r="CU973" s="32"/>
      <c r="CV973" s="32"/>
      <c r="CW973" s="32"/>
      <c r="CX973" s="32"/>
      <c r="CY973" s="32"/>
      <c r="CZ973" s="32"/>
      <c r="DA973" s="32"/>
      <c r="DB973" s="32"/>
      <c r="DC973" s="32"/>
      <c r="DD973" s="32"/>
      <c r="DE973" s="32"/>
      <c r="DF973" s="32"/>
      <c r="DG973" s="32"/>
      <c r="DH973" s="32"/>
      <c r="DI973" s="88"/>
      <c r="DJ973" s="32"/>
      <c r="DK973" s="32"/>
      <c r="DL973" s="32"/>
      <c r="DM973" s="32"/>
      <c r="DN973" s="88"/>
      <c r="DO973" s="32"/>
      <c r="DP973" s="32"/>
      <c r="DQ973" s="32"/>
      <c r="DR973" s="32"/>
      <c r="DS973" s="32"/>
      <c r="DT973" s="32"/>
      <c r="DU973" s="32"/>
      <c r="DV973" s="32"/>
      <c r="DW973" s="32"/>
      <c r="DX973" s="32"/>
      <c r="DY973" s="32"/>
      <c r="DZ973" s="32"/>
      <c r="EA973" s="32"/>
      <c r="EB973" s="32"/>
      <c r="EC973" s="32"/>
      <c r="ED973" s="32"/>
      <c r="EE973" s="32"/>
      <c r="EF973" s="32"/>
      <c r="EG973" s="32"/>
      <c r="EH973" s="32"/>
      <c r="EI973" s="32"/>
      <c r="EJ973" s="32"/>
      <c r="EK973" s="32"/>
      <c r="EL973" s="32"/>
    </row>
    <row r="974" spans="1:142" ht="12.7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88"/>
      <c r="X974" s="32"/>
      <c r="Y974" s="32"/>
      <c r="Z974" s="32"/>
      <c r="AA974" s="32"/>
      <c r="AB974" s="32"/>
      <c r="AC974" s="32"/>
      <c r="AD974" s="88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145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88"/>
      <c r="BT974" s="32"/>
      <c r="BU974" s="32"/>
      <c r="BV974" s="32"/>
      <c r="BW974" s="32"/>
      <c r="BX974" s="32"/>
      <c r="BY974" s="32"/>
      <c r="BZ974" s="32"/>
      <c r="CA974" s="32"/>
      <c r="CB974" s="32"/>
      <c r="CC974" s="32"/>
      <c r="CD974" s="32"/>
      <c r="CE974" s="32"/>
      <c r="CF974" s="32"/>
      <c r="CG974" s="32"/>
      <c r="CH974" s="32"/>
      <c r="CI974" s="32"/>
      <c r="CJ974" s="32"/>
      <c r="CK974" s="32"/>
      <c r="CL974" s="32"/>
      <c r="CM974" s="32"/>
      <c r="CN974" s="88"/>
      <c r="CO974" s="32"/>
      <c r="CP974" s="32"/>
      <c r="CQ974" s="32"/>
      <c r="CR974" s="32"/>
      <c r="CS974" s="32"/>
      <c r="CT974" s="88"/>
      <c r="CU974" s="32"/>
      <c r="CV974" s="32"/>
      <c r="CW974" s="32"/>
      <c r="CX974" s="32"/>
      <c r="CY974" s="32"/>
      <c r="CZ974" s="32"/>
      <c r="DA974" s="32"/>
      <c r="DB974" s="32"/>
      <c r="DC974" s="32"/>
      <c r="DD974" s="32"/>
      <c r="DE974" s="32"/>
      <c r="DF974" s="32"/>
      <c r="DG974" s="32"/>
      <c r="DH974" s="32"/>
      <c r="DI974" s="88"/>
      <c r="DJ974" s="32"/>
      <c r="DK974" s="32"/>
      <c r="DL974" s="32"/>
      <c r="DM974" s="32"/>
      <c r="DN974" s="88"/>
      <c r="DO974" s="32"/>
      <c r="DP974" s="32"/>
      <c r="DQ974" s="32"/>
      <c r="DR974" s="32"/>
      <c r="DS974" s="32"/>
      <c r="DT974" s="32"/>
      <c r="DU974" s="32"/>
      <c r="DV974" s="32"/>
      <c r="DW974" s="32"/>
      <c r="DX974" s="32"/>
      <c r="DY974" s="32"/>
      <c r="DZ974" s="32"/>
      <c r="EA974" s="32"/>
      <c r="EB974" s="32"/>
      <c r="EC974" s="32"/>
      <c r="ED974" s="32"/>
      <c r="EE974" s="32"/>
      <c r="EF974" s="32"/>
      <c r="EG974" s="32"/>
      <c r="EH974" s="32"/>
      <c r="EI974" s="32"/>
      <c r="EJ974" s="32"/>
      <c r="EK974" s="32"/>
      <c r="EL974" s="32"/>
    </row>
    <row r="975" spans="1:142" ht="12.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88"/>
      <c r="X975" s="32"/>
      <c r="Y975" s="32"/>
      <c r="Z975" s="32"/>
      <c r="AA975" s="32"/>
      <c r="AB975" s="32"/>
      <c r="AC975" s="32"/>
      <c r="AD975" s="88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145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88"/>
      <c r="BT975" s="32"/>
      <c r="BU975" s="32"/>
      <c r="BV975" s="32"/>
      <c r="BW975" s="32"/>
      <c r="BX975" s="32"/>
      <c r="BY975" s="32"/>
      <c r="BZ975" s="32"/>
      <c r="CA975" s="32"/>
      <c r="CB975" s="32"/>
      <c r="CC975" s="32"/>
      <c r="CD975" s="32"/>
      <c r="CE975" s="32"/>
      <c r="CF975" s="32"/>
      <c r="CG975" s="32"/>
      <c r="CH975" s="32"/>
      <c r="CI975" s="32"/>
      <c r="CJ975" s="32"/>
      <c r="CK975" s="32"/>
      <c r="CL975" s="32"/>
      <c r="CM975" s="32"/>
      <c r="CN975" s="88"/>
      <c r="CO975" s="32"/>
      <c r="CP975" s="32"/>
      <c r="CQ975" s="32"/>
      <c r="CR975" s="32"/>
      <c r="CS975" s="32"/>
      <c r="CT975" s="88"/>
      <c r="CU975" s="32"/>
      <c r="CV975" s="32"/>
      <c r="CW975" s="32"/>
      <c r="CX975" s="32"/>
      <c r="CY975" s="32"/>
      <c r="CZ975" s="32"/>
      <c r="DA975" s="32"/>
      <c r="DB975" s="32"/>
      <c r="DC975" s="32"/>
      <c r="DD975" s="32"/>
      <c r="DE975" s="32"/>
      <c r="DF975" s="32"/>
      <c r="DG975" s="32"/>
      <c r="DH975" s="32"/>
      <c r="DI975" s="88"/>
      <c r="DJ975" s="32"/>
      <c r="DK975" s="32"/>
      <c r="DL975" s="32"/>
      <c r="DM975" s="32"/>
      <c r="DN975" s="88"/>
      <c r="DO975" s="32"/>
      <c r="DP975" s="32"/>
      <c r="DQ975" s="32"/>
      <c r="DR975" s="32"/>
      <c r="DS975" s="32"/>
      <c r="DT975" s="32"/>
      <c r="DU975" s="32"/>
      <c r="DV975" s="32"/>
      <c r="DW975" s="32"/>
      <c r="DX975" s="32"/>
      <c r="DY975" s="32"/>
      <c r="DZ975" s="32"/>
      <c r="EA975" s="32"/>
      <c r="EB975" s="32"/>
      <c r="EC975" s="32"/>
      <c r="ED975" s="32"/>
      <c r="EE975" s="32"/>
      <c r="EF975" s="32"/>
      <c r="EG975" s="32"/>
      <c r="EH975" s="32"/>
      <c r="EI975" s="32"/>
      <c r="EJ975" s="32"/>
      <c r="EK975" s="32"/>
      <c r="EL975" s="32"/>
    </row>
    <row r="976" spans="1:142" ht="12.7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88"/>
      <c r="X976" s="32"/>
      <c r="Y976" s="32"/>
      <c r="Z976" s="32"/>
      <c r="AA976" s="32"/>
      <c r="AB976" s="32"/>
      <c r="AC976" s="32"/>
      <c r="AD976" s="88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145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88"/>
      <c r="BT976" s="32"/>
      <c r="BU976" s="32"/>
      <c r="BV976" s="32"/>
      <c r="BW976" s="32"/>
      <c r="BX976" s="32"/>
      <c r="BY976" s="32"/>
      <c r="BZ976" s="32"/>
      <c r="CA976" s="32"/>
      <c r="CB976" s="32"/>
      <c r="CC976" s="32"/>
      <c r="CD976" s="32"/>
      <c r="CE976" s="32"/>
      <c r="CF976" s="32"/>
      <c r="CG976" s="32"/>
      <c r="CH976" s="32"/>
      <c r="CI976" s="32"/>
      <c r="CJ976" s="32"/>
      <c r="CK976" s="32"/>
      <c r="CL976" s="32"/>
      <c r="CM976" s="32"/>
      <c r="CN976" s="88"/>
      <c r="CO976" s="32"/>
      <c r="CP976" s="32"/>
      <c r="CQ976" s="32"/>
      <c r="CR976" s="32"/>
      <c r="CS976" s="32"/>
      <c r="CT976" s="88"/>
      <c r="CU976" s="32"/>
      <c r="CV976" s="32"/>
      <c r="CW976" s="32"/>
      <c r="CX976" s="32"/>
      <c r="CY976" s="32"/>
      <c r="CZ976" s="32"/>
      <c r="DA976" s="32"/>
      <c r="DB976" s="32"/>
      <c r="DC976" s="32"/>
      <c r="DD976" s="32"/>
      <c r="DE976" s="32"/>
      <c r="DF976" s="32"/>
      <c r="DG976" s="32"/>
      <c r="DH976" s="32"/>
      <c r="DI976" s="88"/>
      <c r="DJ976" s="32"/>
      <c r="DK976" s="32"/>
      <c r="DL976" s="32"/>
      <c r="DM976" s="32"/>
      <c r="DN976" s="88"/>
      <c r="DO976" s="32"/>
      <c r="DP976" s="32"/>
      <c r="DQ976" s="32"/>
      <c r="DR976" s="32"/>
      <c r="DS976" s="32"/>
      <c r="DT976" s="32"/>
      <c r="DU976" s="32"/>
      <c r="DV976" s="32"/>
      <c r="DW976" s="32"/>
      <c r="DX976" s="32"/>
      <c r="DY976" s="32"/>
      <c r="DZ976" s="32"/>
      <c r="EA976" s="32"/>
      <c r="EB976" s="32"/>
      <c r="EC976" s="32"/>
      <c r="ED976" s="32"/>
      <c r="EE976" s="32"/>
      <c r="EF976" s="32"/>
      <c r="EG976" s="32"/>
      <c r="EH976" s="32"/>
      <c r="EI976" s="32"/>
      <c r="EJ976" s="32"/>
      <c r="EK976" s="32"/>
      <c r="EL976" s="32"/>
    </row>
    <row r="977" spans="1:142" ht="12.7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88"/>
      <c r="X977" s="32"/>
      <c r="Y977" s="32"/>
      <c r="Z977" s="32"/>
      <c r="AA977" s="32"/>
      <c r="AB977" s="32"/>
      <c r="AC977" s="32"/>
      <c r="AD977" s="88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145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88"/>
      <c r="BT977" s="32"/>
      <c r="BU977" s="32"/>
      <c r="BV977" s="32"/>
      <c r="BW977" s="32"/>
      <c r="BX977" s="32"/>
      <c r="BY977" s="32"/>
      <c r="BZ977" s="32"/>
      <c r="CA977" s="32"/>
      <c r="CB977" s="32"/>
      <c r="CC977" s="32"/>
      <c r="CD977" s="32"/>
      <c r="CE977" s="32"/>
      <c r="CF977" s="32"/>
      <c r="CG977" s="32"/>
      <c r="CH977" s="32"/>
      <c r="CI977" s="32"/>
      <c r="CJ977" s="32"/>
      <c r="CK977" s="32"/>
      <c r="CL977" s="32"/>
      <c r="CM977" s="32"/>
      <c r="CN977" s="88"/>
      <c r="CO977" s="32"/>
      <c r="CP977" s="32"/>
      <c r="CQ977" s="32"/>
      <c r="CR977" s="32"/>
      <c r="CS977" s="32"/>
      <c r="CT977" s="88"/>
      <c r="CU977" s="32"/>
      <c r="CV977" s="32"/>
      <c r="CW977" s="32"/>
      <c r="CX977" s="32"/>
      <c r="CY977" s="32"/>
      <c r="CZ977" s="32"/>
      <c r="DA977" s="32"/>
      <c r="DB977" s="32"/>
      <c r="DC977" s="32"/>
      <c r="DD977" s="32"/>
      <c r="DE977" s="32"/>
      <c r="DF977" s="32"/>
      <c r="DG977" s="32"/>
      <c r="DH977" s="32"/>
      <c r="DI977" s="88"/>
      <c r="DJ977" s="32"/>
      <c r="DK977" s="32"/>
      <c r="DL977" s="32"/>
      <c r="DM977" s="32"/>
      <c r="DN977" s="88"/>
      <c r="DO977" s="32"/>
      <c r="DP977" s="32"/>
      <c r="DQ977" s="32"/>
      <c r="DR977" s="32"/>
      <c r="DS977" s="32"/>
      <c r="DT977" s="32"/>
      <c r="DU977" s="32"/>
      <c r="DV977" s="32"/>
      <c r="DW977" s="32"/>
      <c r="DX977" s="32"/>
      <c r="DY977" s="32"/>
      <c r="DZ977" s="32"/>
      <c r="EA977" s="32"/>
      <c r="EB977" s="32"/>
      <c r="EC977" s="32"/>
      <c r="ED977" s="32"/>
      <c r="EE977" s="32"/>
      <c r="EF977" s="32"/>
      <c r="EG977" s="32"/>
      <c r="EH977" s="32"/>
      <c r="EI977" s="32"/>
      <c r="EJ977" s="32"/>
      <c r="EK977" s="32"/>
      <c r="EL977" s="32"/>
    </row>
    <row r="978" spans="1:142" ht="12.7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88"/>
      <c r="X978" s="32"/>
      <c r="Y978" s="32"/>
      <c r="Z978" s="32"/>
      <c r="AA978" s="32"/>
      <c r="AB978" s="32"/>
      <c r="AC978" s="32"/>
      <c r="AD978" s="88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145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88"/>
      <c r="BT978" s="32"/>
      <c r="BU978" s="32"/>
      <c r="BV978" s="32"/>
      <c r="BW978" s="32"/>
      <c r="BX978" s="32"/>
      <c r="BY978" s="32"/>
      <c r="BZ978" s="32"/>
      <c r="CA978" s="32"/>
      <c r="CB978" s="32"/>
      <c r="CC978" s="32"/>
      <c r="CD978" s="32"/>
      <c r="CE978" s="32"/>
      <c r="CF978" s="32"/>
      <c r="CG978" s="32"/>
      <c r="CH978" s="32"/>
      <c r="CI978" s="32"/>
      <c r="CJ978" s="32"/>
      <c r="CK978" s="32"/>
      <c r="CL978" s="32"/>
      <c r="CM978" s="32"/>
      <c r="CN978" s="88"/>
      <c r="CO978" s="32"/>
      <c r="CP978" s="32"/>
      <c r="CQ978" s="32"/>
      <c r="CR978" s="32"/>
      <c r="CS978" s="32"/>
      <c r="CT978" s="88"/>
      <c r="CU978" s="32"/>
      <c r="CV978" s="32"/>
      <c r="CW978" s="32"/>
      <c r="CX978" s="32"/>
      <c r="CY978" s="32"/>
      <c r="CZ978" s="32"/>
      <c r="DA978" s="32"/>
      <c r="DB978" s="32"/>
      <c r="DC978" s="32"/>
      <c r="DD978" s="32"/>
      <c r="DE978" s="32"/>
      <c r="DF978" s="32"/>
      <c r="DG978" s="32"/>
      <c r="DH978" s="32"/>
      <c r="DI978" s="88"/>
      <c r="DJ978" s="32"/>
      <c r="DK978" s="32"/>
      <c r="DL978" s="32"/>
      <c r="DM978" s="32"/>
      <c r="DN978" s="88"/>
      <c r="DO978" s="32"/>
      <c r="DP978" s="32"/>
      <c r="DQ978" s="32"/>
      <c r="DR978" s="32"/>
      <c r="DS978" s="32"/>
      <c r="DT978" s="32"/>
      <c r="DU978" s="32"/>
      <c r="DV978" s="32"/>
      <c r="DW978" s="32"/>
      <c r="DX978" s="32"/>
      <c r="DY978" s="32"/>
      <c r="DZ978" s="32"/>
      <c r="EA978" s="32"/>
      <c r="EB978" s="32"/>
      <c r="EC978" s="32"/>
      <c r="ED978" s="32"/>
      <c r="EE978" s="32"/>
      <c r="EF978" s="32"/>
      <c r="EG978" s="32"/>
      <c r="EH978" s="32"/>
      <c r="EI978" s="32"/>
      <c r="EJ978" s="32"/>
      <c r="EK978" s="32"/>
      <c r="EL978" s="32"/>
    </row>
    <row r="979" spans="1:142" ht="12.7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88"/>
      <c r="X979" s="32"/>
      <c r="Y979" s="32"/>
      <c r="Z979" s="32"/>
      <c r="AA979" s="32"/>
      <c r="AB979" s="32"/>
      <c r="AC979" s="32"/>
      <c r="AD979" s="88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145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88"/>
      <c r="BT979" s="32"/>
      <c r="BU979" s="32"/>
      <c r="BV979" s="32"/>
      <c r="BW979" s="32"/>
      <c r="BX979" s="32"/>
      <c r="BY979" s="32"/>
      <c r="BZ979" s="32"/>
      <c r="CA979" s="32"/>
      <c r="CB979" s="32"/>
      <c r="CC979" s="32"/>
      <c r="CD979" s="32"/>
      <c r="CE979" s="32"/>
      <c r="CF979" s="32"/>
      <c r="CG979" s="32"/>
      <c r="CH979" s="32"/>
      <c r="CI979" s="32"/>
      <c r="CJ979" s="32"/>
      <c r="CK979" s="32"/>
      <c r="CL979" s="32"/>
      <c r="CM979" s="32"/>
      <c r="CN979" s="88"/>
      <c r="CO979" s="32"/>
      <c r="CP979" s="32"/>
      <c r="CQ979" s="32"/>
      <c r="CR979" s="32"/>
      <c r="CS979" s="32"/>
      <c r="CT979" s="88"/>
      <c r="CU979" s="32"/>
      <c r="CV979" s="32"/>
      <c r="CW979" s="32"/>
      <c r="CX979" s="32"/>
      <c r="CY979" s="32"/>
      <c r="CZ979" s="32"/>
      <c r="DA979" s="32"/>
      <c r="DB979" s="32"/>
      <c r="DC979" s="32"/>
      <c r="DD979" s="32"/>
      <c r="DE979" s="32"/>
      <c r="DF979" s="32"/>
      <c r="DG979" s="32"/>
      <c r="DH979" s="32"/>
      <c r="DI979" s="88"/>
      <c r="DJ979" s="32"/>
      <c r="DK979" s="32"/>
      <c r="DL979" s="32"/>
      <c r="DM979" s="32"/>
      <c r="DN979" s="88"/>
      <c r="DO979" s="32"/>
      <c r="DP979" s="32"/>
      <c r="DQ979" s="32"/>
      <c r="DR979" s="32"/>
      <c r="DS979" s="32"/>
      <c r="DT979" s="32"/>
      <c r="DU979" s="32"/>
      <c r="DV979" s="32"/>
      <c r="DW979" s="32"/>
      <c r="DX979" s="32"/>
      <c r="DY979" s="32"/>
      <c r="DZ979" s="32"/>
      <c r="EA979" s="32"/>
      <c r="EB979" s="32"/>
      <c r="EC979" s="32"/>
      <c r="ED979" s="32"/>
      <c r="EE979" s="32"/>
      <c r="EF979" s="32"/>
      <c r="EG979" s="32"/>
      <c r="EH979" s="32"/>
      <c r="EI979" s="32"/>
      <c r="EJ979" s="32"/>
      <c r="EK979" s="32"/>
      <c r="EL979" s="32"/>
    </row>
    <row r="980" spans="1:142" ht="12.7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88"/>
      <c r="X980" s="32"/>
      <c r="Y980" s="32"/>
      <c r="Z980" s="32"/>
      <c r="AA980" s="32"/>
      <c r="AB980" s="32"/>
      <c r="AC980" s="32"/>
      <c r="AD980" s="88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145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88"/>
      <c r="BT980" s="32"/>
      <c r="BU980" s="32"/>
      <c r="BV980" s="32"/>
      <c r="BW980" s="32"/>
      <c r="BX980" s="32"/>
      <c r="BY980" s="32"/>
      <c r="BZ980" s="32"/>
      <c r="CA980" s="32"/>
      <c r="CB980" s="32"/>
      <c r="CC980" s="32"/>
      <c r="CD980" s="32"/>
      <c r="CE980" s="32"/>
      <c r="CF980" s="32"/>
      <c r="CG980" s="32"/>
      <c r="CH980" s="32"/>
      <c r="CI980" s="32"/>
      <c r="CJ980" s="32"/>
      <c r="CK980" s="32"/>
      <c r="CL980" s="32"/>
      <c r="CM980" s="32"/>
      <c r="CN980" s="88"/>
      <c r="CO980" s="32"/>
      <c r="CP980" s="32"/>
      <c r="CQ980" s="32"/>
      <c r="CR980" s="32"/>
      <c r="CS980" s="32"/>
      <c r="CT980" s="88"/>
      <c r="CU980" s="32"/>
      <c r="CV980" s="32"/>
      <c r="CW980" s="32"/>
      <c r="CX980" s="32"/>
      <c r="CY980" s="32"/>
      <c r="CZ980" s="32"/>
      <c r="DA980" s="32"/>
      <c r="DB980" s="32"/>
      <c r="DC980" s="32"/>
      <c r="DD980" s="32"/>
      <c r="DE980" s="32"/>
      <c r="DF980" s="32"/>
      <c r="DG980" s="32"/>
      <c r="DH980" s="32"/>
      <c r="DI980" s="88"/>
      <c r="DJ980" s="32"/>
      <c r="DK980" s="32"/>
      <c r="DL980" s="32"/>
      <c r="DM980" s="32"/>
      <c r="DN980" s="88"/>
      <c r="DO980" s="32"/>
      <c r="DP980" s="32"/>
      <c r="DQ980" s="32"/>
      <c r="DR980" s="32"/>
      <c r="DS980" s="32"/>
      <c r="DT980" s="32"/>
      <c r="DU980" s="32"/>
      <c r="DV980" s="32"/>
      <c r="DW980" s="32"/>
      <c r="DX980" s="32"/>
      <c r="DY980" s="32"/>
      <c r="DZ980" s="32"/>
      <c r="EA980" s="32"/>
      <c r="EB980" s="32"/>
      <c r="EC980" s="32"/>
      <c r="ED980" s="32"/>
      <c r="EE980" s="32"/>
      <c r="EF980" s="32"/>
      <c r="EG980" s="32"/>
      <c r="EH980" s="32"/>
      <c r="EI980" s="32"/>
      <c r="EJ980" s="32"/>
      <c r="EK980" s="32"/>
      <c r="EL980" s="32"/>
    </row>
    <row r="981" spans="1:142" ht="12.7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88"/>
      <c r="X981" s="32"/>
      <c r="Y981" s="32"/>
      <c r="Z981" s="32"/>
      <c r="AA981" s="32"/>
      <c r="AB981" s="32"/>
      <c r="AC981" s="32"/>
      <c r="AD981" s="88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145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88"/>
      <c r="BT981" s="32"/>
      <c r="BU981" s="32"/>
      <c r="BV981" s="32"/>
      <c r="BW981" s="32"/>
      <c r="BX981" s="32"/>
      <c r="BY981" s="32"/>
      <c r="BZ981" s="32"/>
      <c r="CA981" s="32"/>
      <c r="CB981" s="32"/>
      <c r="CC981" s="32"/>
      <c r="CD981" s="32"/>
      <c r="CE981" s="32"/>
      <c r="CF981" s="32"/>
      <c r="CG981" s="32"/>
      <c r="CH981" s="32"/>
      <c r="CI981" s="32"/>
      <c r="CJ981" s="32"/>
      <c r="CK981" s="32"/>
      <c r="CL981" s="32"/>
      <c r="CM981" s="32"/>
      <c r="CN981" s="88"/>
      <c r="CO981" s="32"/>
      <c r="CP981" s="32"/>
      <c r="CQ981" s="32"/>
      <c r="CR981" s="32"/>
      <c r="CS981" s="32"/>
      <c r="CT981" s="88"/>
      <c r="CU981" s="32"/>
      <c r="CV981" s="32"/>
      <c r="CW981" s="32"/>
      <c r="CX981" s="32"/>
      <c r="CY981" s="32"/>
      <c r="CZ981" s="32"/>
      <c r="DA981" s="32"/>
      <c r="DB981" s="32"/>
      <c r="DC981" s="32"/>
      <c r="DD981" s="32"/>
      <c r="DE981" s="32"/>
      <c r="DF981" s="32"/>
      <c r="DG981" s="32"/>
      <c r="DH981" s="32"/>
      <c r="DI981" s="88"/>
      <c r="DJ981" s="32"/>
      <c r="DK981" s="32"/>
      <c r="DL981" s="32"/>
      <c r="DM981" s="32"/>
      <c r="DN981" s="88"/>
      <c r="DO981" s="32"/>
      <c r="DP981" s="32"/>
      <c r="DQ981" s="32"/>
      <c r="DR981" s="32"/>
      <c r="DS981" s="32"/>
      <c r="DT981" s="32"/>
      <c r="DU981" s="32"/>
      <c r="DV981" s="32"/>
      <c r="DW981" s="32"/>
      <c r="DX981" s="32"/>
      <c r="DY981" s="32"/>
      <c r="DZ981" s="32"/>
      <c r="EA981" s="32"/>
      <c r="EB981" s="32"/>
      <c r="EC981" s="32"/>
      <c r="ED981" s="32"/>
      <c r="EE981" s="32"/>
      <c r="EF981" s="32"/>
      <c r="EG981" s="32"/>
      <c r="EH981" s="32"/>
      <c r="EI981" s="32"/>
      <c r="EJ981" s="32"/>
      <c r="EK981" s="32"/>
      <c r="EL981" s="32"/>
    </row>
    <row r="982" spans="1:142" ht="12.7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88"/>
      <c r="X982" s="32"/>
      <c r="Y982" s="32"/>
      <c r="Z982" s="32"/>
      <c r="AA982" s="32"/>
      <c r="AB982" s="32"/>
      <c r="AC982" s="32"/>
      <c r="AD982" s="88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145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88"/>
      <c r="BT982" s="32"/>
      <c r="BU982" s="32"/>
      <c r="BV982" s="32"/>
      <c r="BW982" s="32"/>
      <c r="BX982" s="32"/>
      <c r="BY982" s="32"/>
      <c r="BZ982" s="32"/>
      <c r="CA982" s="32"/>
      <c r="CB982" s="32"/>
      <c r="CC982" s="32"/>
      <c r="CD982" s="32"/>
      <c r="CE982" s="32"/>
      <c r="CF982" s="32"/>
      <c r="CG982" s="32"/>
      <c r="CH982" s="32"/>
      <c r="CI982" s="32"/>
      <c r="CJ982" s="32"/>
      <c r="CK982" s="32"/>
      <c r="CL982" s="32"/>
      <c r="CM982" s="32"/>
      <c r="CN982" s="88"/>
      <c r="CO982" s="32"/>
      <c r="CP982" s="32"/>
      <c r="CQ982" s="32"/>
      <c r="CR982" s="32"/>
      <c r="CS982" s="32"/>
      <c r="CT982" s="88"/>
      <c r="CU982" s="32"/>
      <c r="CV982" s="32"/>
      <c r="CW982" s="32"/>
      <c r="CX982" s="32"/>
      <c r="CY982" s="32"/>
      <c r="CZ982" s="32"/>
      <c r="DA982" s="32"/>
      <c r="DB982" s="32"/>
      <c r="DC982" s="32"/>
      <c r="DD982" s="32"/>
      <c r="DE982" s="32"/>
      <c r="DF982" s="32"/>
      <c r="DG982" s="32"/>
      <c r="DH982" s="32"/>
      <c r="DI982" s="88"/>
      <c r="DJ982" s="32"/>
      <c r="DK982" s="32"/>
      <c r="DL982" s="32"/>
      <c r="DM982" s="32"/>
      <c r="DN982" s="88"/>
      <c r="DO982" s="32"/>
      <c r="DP982" s="32"/>
      <c r="DQ982" s="32"/>
      <c r="DR982" s="32"/>
      <c r="DS982" s="32"/>
      <c r="DT982" s="32"/>
      <c r="DU982" s="32"/>
      <c r="DV982" s="32"/>
      <c r="DW982" s="32"/>
      <c r="DX982" s="32"/>
      <c r="DY982" s="32"/>
      <c r="DZ982" s="32"/>
      <c r="EA982" s="32"/>
      <c r="EB982" s="32"/>
      <c r="EC982" s="32"/>
      <c r="ED982" s="32"/>
      <c r="EE982" s="32"/>
      <c r="EF982" s="32"/>
      <c r="EG982" s="32"/>
      <c r="EH982" s="32"/>
      <c r="EI982" s="32"/>
      <c r="EJ982" s="32"/>
      <c r="EK982" s="32"/>
      <c r="EL982" s="32"/>
    </row>
    <row r="983" spans="1:142" ht="12.7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88"/>
      <c r="X983" s="32"/>
      <c r="Y983" s="32"/>
      <c r="Z983" s="32"/>
      <c r="AA983" s="32"/>
      <c r="AB983" s="32"/>
      <c r="AC983" s="32"/>
      <c r="AD983" s="88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145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88"/>
      <c r="BT983" s="32"/>
      <c r="BU983" s="32"/>
      <c r="BV983" s="32"/>
      <c r="BW983" s="32"/>
      <c r="BX983" s="32"/>
      <c r="BY983" s="32"/>
      <c r="BZ983" s="32"/>
      <c r="CA983" s="32"/>
      <c r="CB983" s="32"/>
      <c r="CC983" s="32"/>
      <c r="CD983" s="32"/>
      <c r="CE983" s="32"/>
      <c r="CF983" s="32"/>
      <c r="CG983" s="32"/>
      <c r="CH983" s="32"/>
      <c r="CI983" s="32"/>
      <c r="CJ983" s="32"/>
      <c r="CK983" s="32"/>
      <c r="CL983" s="32"/>
      <c r="CM983" s="32"/>
      <c r="CN983" s="88"/>
      <c r="CO983" s="32"/>
      <c r="CP983" s="32"/>
      <c r="CQ983" s="32"/>
      <c r="CR983" s="32"/>
      <c r="CS983" s="32"/>
      <c r="CT983" s="88"/>
      <c r="CU983" s="32"/>
      <c r="CV983" s="32"/>
      <c r="CW983" s="32"/>
      <c r="CX983" s="32"/>
      <c r="CY983" s="32"/>
      <c r="CZ983" s="32"/>
      <c r="DA983" s="32"/>
      <c r="DB983" s="32"/>
      <c r="DC983" s="32"/>
      <c r="DD983" s="32"/>
      <c r="DE983" s="32"/>
      <c r="DF983" s="32"/>
      <c r="DG983" s="32"/>
      <c r="DH983" s="32"/>
      <c r="DI983" s="88"/>
      <c r="DJ983" s="32"/>
      <c r="DK983" s="32"/>
      <c r="DL983" s="32"/>
      <c r="DM983" s="32"/>
      <c r="DN983" s="88"/>
      <c r="DO983" s="32"/>
      <c r="DP983" s="32"/>
      <c r="DQ983" s="32"/>
      <c r="DR983" s="32"/>
      <c r="DS983" s="32"/>
      <c r="DT983" s="32"/>
      <c r="DU983" s="32"/>
      <c r="DV983" s="32"/>
      <c r="DW983" s="32"/>
      <c r="DX983" s="32"/>
      <c r="DY983" s="32"/>
      <c r="DZ983" s="32"/>
      <c r="EA983" s="32"/>
      <c r="EB983" s="32"/>
      <c r="EC983" s="32"/>
      <c r="ED983" s="32"/>
      <c r="EE983" s="32"/>
      <c r="EF983" s="32"/>
      <c r="EG983" s="32"/>
      <c r="EH983" s="32"/>
      <c r="EI983" s="32"/>
      <c r="EJ983" s="32"/>
      <c r="EK983" s="32"/>
      <c r="EL983" s="32"/>
    </row>
    <row r="984" spans="1:142" ht="12.7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88"/>
      <c r="X984" s="32"/>
      <c r="Y984" s="32"/>
      <c r="Z984" s="32"/>
      <c r="AA984" s="32"/>
      <c r="AB984" s="32"/>
      <c r="AC984" s="32"/>
      <c r="AD984" s="88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145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88"/>
      <c r="BT984" s="32"/>
      <c r="BU984" s="32"/>
      <c r="BV984" s="32"/>
      <c r="BW984" s="32"/>
      <c r="BX984" s="32"/>
      <c r="BY984" s="32"/>
      <c r="BZ984" s="32"/>
      <c r="CA984" s="32"/>
      <c r="CB984" s="32"/>
      <c r="CC984" s="32"/>
      <c r="CD984" s="32"/>
      <c r="CE984" s="32"/>
      <c r="CF984" s="32"/>
      <c r="CG984" s="32"/>
      <c r="CH984" s="32"/>
      <c r="CI984" s="32"/>
      <c r="CJ984" s="32"/>
      <c r="CK984" s="32"/>
      <c r="CL984" s="32"/>
      <c r="CM984" s="32"/>
      <c r="CN984" s="88"/>
      <c r="CO984" s="32"/>
      <c r="CP984" s="32"/>
      <c r="CQ984" s="32"/>
      <c r="CR984" s="32"/>
      <c r="CS984" s="32"/>
      <c r="CT984" s="88"/>
      <c r="CU984" s="32"/>
      <c r="CV984" s="32"/>
      <c r="CW984" s="32"/>
      <c r="CX984" s="32"/>
      <c r="CY984" s="32"/>
      <c r="CZ984" s="32"/>
      <c r="DA984" s="32"/>
      <c r="DB984" s="32"/>
      <c r="DC984" s="32"/>
      <c r="DD984" s="32"/>
      <c r="DE984" s="32"/>
      <c r="DF984" s="32"/>
      <c r="DG984" s="32"/>
      <c r="DH984" s="32"/>
      <c r="DI984" s="88"/>
      <c r="DJ984" s="32"/>
      <c r="DK984" s="32"/>
      <c r="DL984" s="32"/>
      <c r="DM984" s="32"/>
      <c r="DN984" s="88"/>
      <c r="DO984" s="32"/>
      <c r="DP984" s="32"/>
      <c r="DQ984" s="32"/>
      <c r="DR984" s="32"/>
      <c r="DS984" s="32"/>
      <c r="DT984" s="32"/>
      <c r="DU984" s="32"/>
      <c r="DV984" s="32"/>
      <c r="DW984" s="32"/>
      <c r="DX984" s="32"/>
      <c r="DY984" s="32"/>
      <c r="DZ984" s="32"/>
      <c r="EA984" s="32"/>
      <c r="EB984" s="32"/>
      <c r="EC984" s="32"/>
      <c r="ED984" s="32"/>
      <c r="EE984" s="32"/>
      <c r="EF984" s="32"/>
      <c r="EG984" s="32"/>
      <c r="EH984" s="32"/>
      <c r="EI984" s="32"/>
      <c r="EJ984" s="32"/>
      <c r="EK984" s="32"/>
      <c r="EL984" s="32"/>
    </row>
    <row r="985" spans="1:142" ht="12.7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88"/>
      <c r="X985" s="32"/>
      <c r="Y985" s="32"/>
      <c r="Z985" s="32"/>
      <c r="AA985" s="32"/>
      <c r="AB985" s="32"/>
      <c r="AC985" s="32"/>
      <c r="AD985" s="88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145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88"/>
      <c r="BT985" s="32"/>
      <c r="BU985" s="32"/>
      <c r="BV985" s="32"/>
      <c r="BW985" s="32"/>
      <c r="BX985" s="32"/>
      <c r="BY985" s="32"/>
      <c r="BZ985" s="32"/>
      <c r="CA985" s="32"/>
      <c r="CB985" s="32"/>
      <c r="CC985" s="32"/>
      <c r="CD985" s="32"/>
      <c r="CE985" s="32"/>
      <c r="CF985" s="32"/>
      <c r="CG985" s="32"/>
      <c r="CH985" s="32"/>
      <c r="CI985" s="32"/>
      <c r="CJ985" s="32"/>
      <c r="CK985" s="32"/>
      <c r="CL985" s="32"/>
      <c r="CM985" s="32"/>
      <c r="CN985" s="88"/>
      <c r="CO985" s="32"/>
      <c r="CP985" s="32"/>
      <c r="CQ985" s="32"/>
      <c r="CR985" s="32"/>
      <c r="CS985" s="32"/>
      <c r="CT985" s="88"/>
      <c r="CU985" s="32"/>
      <c r="CV985" s="32"/>
      <c r="CW985" s="32"/>
      <c r="CX985" s="32"/>
      <c r="CY985" s="32"/>
      <c r="CZ985" s="32"/>
      <c r="DA985" s="32"/>
      <c r="DB985" s="32"/>
      <c r="DC985" s="32"/>
      <c r="DD985" s="32"/>
      <c r="DE985" s="32"/>
      <c r="DF985" s="32"/>
      <c r="DG985" s="32"/>
      <c r="DH985" s="32"/>
      <c r="DI985" s="88"/>
      <c r="DJ985" s="32"/>
      <c r="DK985" s="32"/>
      <c r="DL985" s="32"/>
      <c r="DM985" s="32"/>
      <c r="DN985" s="88"/>
      <c r="DO985" s="32"/>
      <c r="DP985" s="32"/>
      <c r="DQ985" s="32"/>
      <c r="DR985" s="32"/>
      <c r="DS985" s="32"/>
      <c r="DT985" s="32"/>
      <c r="DU985" s="32"/>
      <c r="DV985" s="32"/>
      <c r="DW985" s="32"/>
      <c r="DX985" s="32"/>
      <c r="DY985" s="32"/>
      <c r="DZ985" s="32"/>
      <c r="EA985" s="32"/>
      <c r="EB985" s="32"/>
      <c r="EC985" s="32"/>
      <c r="ED985" s="32"/>
      <c r="EE985" s="32"/>
      <c r="EF985" s="32"/>
      <c r="EG985" s="32"/>
      <c r="EH985" s="32"/>
      <c r="EI985" s="32"/>
      <c r="EJ985" s="32"/>
      <c r="EK985" s="32"/>
      <c r="EL985" s="32"/>
    </row>
    <row r="986" spans="1:142" ht="12.7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88"/>
      <c r="X986" s="32"/>
      <c r="Y986" s="32"/>
      <c r="Z986" s="32"/>
      <c r="AA986" s="32"/>
      <c r="AB986" s="32"/>
      <c r="AC986" s="32"/>
      <c r="AD986" s="88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145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88"/>
      <c r="BT986" s="32"/>
      <c r="BU986" s="32"/>
      <c r="BV986" s="32"/>
      <c r="BW986" s="32"/>
      <c r="BX986" s="32"/>
      <c r="BY986" s="32"/>
      <c r="BZ986" s="32"/>
      <c r="CA986" s="32"/>
      <c r="CB986" s="32"/>
      <c r="CC986" s="32"/>
      <c r="CD986" s="32"/>
      <c r="CE986" s="32"/>
      <c r="CF986" s="32"/>
      <c r="CG986" s="32"/>
      <c r="CH986" s="32"/>
      <c r="CI986" s="32"/>
      <c r="CJ986" s="32"/>
      <c r="CK986" s="32"/>
      <c r="CL986" s="32"/>
      <c r="CM986" s="32"/>
      <c r="CN986" s="88"/>
      <c r="CO986" s="32"/>
      <c r="CP986" s="32"/>
      <c r="CQ986" s="32"/>
      <c r="CR986" s="32"/>
      <c r="CS986" s="32"/>
      <c r="CT986" s="88"/>
      <c r="CU986" s="32"/>
      <c r="CV986" s="32"/>
      <c r="CW986" s="32"/>
      <c r="CX986" s="32"/>
      <c r="CY986" s="32"/>
      <c r="CZ986" s="32"/>
      <c r="DA986" s="32"/>
      <c r="DB986" s="32"/>
      <c r="DC986" s="32"/>
      <c r="DD986" s="32"/>
      <c r="DE986" s="32"/>
      <c r="DF986" s="32"/>
      <c r="DG986" s="32"/>
      <c r="DH986" s="32"/>
      <c r="DI986" s="88"/>
      <c r="DJ986" s="32"/>
      <c r="DK986" s="32"/>
      <c r="DL986" s="32"/>
      <c r="DM986" s="32"/>
      <c r="DN986" s="88"/>
      <c r="DO986" s="32"/>
      <c r="DP986" s="32"/>
      <c r="DQ986" s="32"/>
      <c r="DR986" s="32"/>
      <c r="DS986" s="32"/>
      <c r="DT986" s="32"/>
      <c r="DU986" s="32"/>
      <c r="DV986" s="32"/>
      <c r="DW986" s="32"/>
      <c r="DX986" s="32"/>
      <c r="DY986" s="32"/>
      <c r="DZ986" s="32"/>
      <c r="EA986" s="32"/>
      <c r="EB986" s="32"/>
      <c r="EC986" s="32"/>
      <c r="ED986" s="32"/>
      <c r="EE986" s="32"/>
      <c r="EF986" s="32"/>
      <c r="EG986" s="32"/>
      <c r="EH986" s="32"/>
      <c r="EI986" s="32"/>
      <c r="EJ986" s="32"/>
      <c r="EK986" s="32"/>
      <c r="EL986" s="32"/>
    </row>
    <row r="987" spans="1:142" ht="12.7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88"/>
      <c r="X987" s="32"/>
      <c r="Y987" s="32"/>
      <c r="Z987" s="32"/>
      <c r="AA987" s="32"/>
      <c r="AB987" s="32"/>
      <c r="AC987" s="32"/>
      <c r="AD987" s="88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145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88"/>
      <c r="BT987" s="32"/>
      <c r="BU987" s="32"/>
      <c r="BV987" s="32"/>
      <c r="BW987" s="32"/>
      <c r="BX987" s="32"/>
      <c r="BY987" s="32"/>
      <c r="BZ987" s="32"/>
      <c r="CA987" s="32"/>
      <c r="CB987" s="32"/>
      <c r="CC987" s="32"/>
      <c r="CD987" s="32"/>
      <c r="CE987" s="32"/>
      <c r="CF987" s="32"/>
      <c r="CG987" s="32"/>
      <c r="CH987" s="32"/>
      <c r="CI987" s="32"/>
      <c r="CJ987" s="32"/>
      <c r="CK987" s="32"/>
      <c r="CL987" s="32"/>
      <c r="CM987" s="32"/>
      <c r="CN987" s="88"/>
      <c r="CO987" s="32"/>
      <c r="CP987" s="32"/>
      <c r="CQ987" s="32"/>
      <c r="CR987" s="32"/>
      <c r="CS987" s="32"/>
      <c r="CT987" s="88"/>
      <c r="CU987" s="32"/>
      <c r="CV987" s="32"/>
      <c r="CW987" s="32"/>
      <c r="CX987" s="32"/>
      <c r="CY987" s="32"/>
      <c r="CZ987" s="32"/>
      <c r="DA987" s="32"/>
      <c r="DB987" s="32"/>
      <c r="DC987" s="32"/>
      <c r="DD987" s="32"/>
      <c r="DE987" s="32"/>
      <c r="DF987" s="32"/>
      <c r="DG987" s="32"/>
      <c r="DH987" s="32"/>
      <c r="DI987" s="88"/>
      <c r="DJ987" s="32"/>
      <c r="DK987" s="32"/>
      <c r="DL987" s="32"/>
      <c r="DM987" s="32"/>
      <c r="DN987" s="88"/>
      <c r="DO987" s="32"/>
      <c r="DP987" s="32"/>
      <c r="DQ987" s="32"/>
      <c r="DR987" s="32"/>
      <c r="DS987" s="32"/>
      <c r="DT987" s="32"/>
      <c r="DU987" s="32"/>
      <c r="DV987" s="32"/>
      <c r="DW987" s="32"/>
      <c r="DX987" s="32"/>
      <c r="DY987" s="32"/>
      <c r="DZ987" s="32"/>
      <c r="EA987" s="32"/>
      <c r="EB987" s="32"/>
      <c r="EC987" s="32"/>
      <c r="ED987" s="32"/>
      <c r="EE987" s="32"/>
      <c r="EF987" s="32"/>
      <c r="EG987" s="32"/>
      <c r="EH987" s="32"/>
      <c r="EI987" s="32"/>
      <c r="EJ987" s="32"/>
      <c r="EK987" s="32"/>
      <c r="EL987" s="32"/>
    </row>
    <row r="988" spans="1:142" ht="12.7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88"/>
      <c r="X988" s="32"/>
      <c r="Y988" s="32"/>
      <c r="Z988" s="32"/>
      <c r="AA988" s="32"/>
      <c r="AB988" s="32"/>
      <c r="AC988" s="32"/>
      <c r="AD988" s="88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145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88"/>
      <c r="BT988" s="32"/>
      <c r="BU988" s="32"/>
      <c r="BV988" s="32"/>
      <c r="BW988" s="32"/>
      <c r="BX988" s="32"/>
      <c r="BY988" s="32"/>
      <c r="BZ988" s="32"/>
      <c r="CA988" s="32"/>
      <c r="CB988" s="32"/>
      <c r="CC988" s="32"/>
      <c r="CD988" s="32"/>
      <c r="CE988" s="32"/>
      <c r="CF988" s="32"/>
      <c r="CG988" s="32"/>
      <c r="CH988" s="32"/>
      <c r="CI988" s="32"/>
      <c r="CJ988" s="32"/>
      <c r="CK988" s="32"/>
      <c r="CL988" s="32"/>
      <c r="CM988" s="32"/>
      <c r="CN988" s="88"/>
      <c r="CO988" s="32"/>
      <c r="CP988" s="32"/>
      <c r="CQ988" s="32"/>
      <c r="CR988" s="32"/>
      <c r="CS988" s="32"/>
      <c r="CT988" s="88"/>
      <c r="CU988" s="32"/>
      <c r="CV988" s="32"/>
      <c r="CW988" s="32"/>
      <c r="CX988" s="32"/>
      <c r="CY988" s="32"/>
      <c r="CZ988" s="32"/>
      <c r="DA988" s="32"/>
      <c r="DB988" s="32"/>
      <c r="DC988" s="32"/>
      <c r="DD988" s="32"/>
      <c r="DE988" s="32"/>
      <c r="DF988" s="32"/>
      <c r="DG988" s="32"/>
      <c r="DH988" s="32"/>
      <c r="DI988" s="88"/>
      <c r="DJ988" s="32"/>
      <c r="DK988" s="32"/>
      <c r="DL988" s="32"/>
      <c r="DM988" s="32"/>
      <c r="DN988" s="88"/>
      <c r="DO988" s="32"/>
      <c r="DP988" s="32"/>
      <c r="DQ988" s="32"/>
      <c r="DR988" s="32"/>
      <c r="DS988" s="32"/>
      <c r="DT988" s="32"/>
      <c r="DU988" s="32"/>
      <c r="DV988" s="32"/>
      <c r="DW988" s="32"/>
      <c r="DX988" s="32"/>
      <c r="DY988" s="32"/>
      <c r="DZ988" s="32"/>
      <c r="EA988" s="32"/>
      <c r="EB988" s="32"/>
      <c r="EC988" s="32"/>
      <c r="ED988" s="32"/>
      <c r="EE988" s="32"/>
      <c r="EF988" s="32"/>
      <c r="EG988" s="32"/>
      <c r="EH988" s="32"/>
      <c r="EI988" s="32"/>
      <c r="EJ988" s="32"/>
      <c r="EK988" s="32"/>
      <c r="EL988" s="32"/>
    </row>
    <row r="989" spans="1:142" ht="12.7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88"/>
      <c r="X989" s="32"/>
      <c r="Y989" s="32"/>
      <c r="Z989" s="32"/>
      <c r="AA989" s="32"/>
      <c r="AB989" s="32"/>
      <c r="AC989" s="32"/>
      <c r="AD989" s="88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145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88"/>
      <c r="BT989" s="32"/>
      <c r="BU989" s="32"/>
      <c r="BV989" s="32"/>
      <c r="BW989" s="32"/>
      <c r="BX989" s="32"/>
      <c r="BY989" s="32"/>
      <c r="BZ989" s="32"/>
      <c r="CA989" s="32"/>
      <c r="CB989" s="32"/>
      <c r="CC989" s="32"/>
      <c r="CD989" s="32"/>
      <c r="CE989" s="32"/>
      <c r="CF989" s="32"/>
      <c r="CG989" s="32"/>
      <c r="CH989" s="32"/>
      <c r="CI989" s="32"/>
      <c r="CJ989" s="32"/>
      <c r="CK989" s="32"/>
      <c r="CL989" s="32"/>
      <c r="CM989" s="32"/>
      <c r="CN989" s="88"/>
      <c r="CO989" s="32"/>
      <c r="CP989" s="32"/>
      <c r="CQ989" s="32"/>
      <c r="CR989" s="32"/>
      <c r="CS989" s="32"/>
      <c r="CT989" s="88"/>
      <c r="CU989" s="32"/>
      <c r="CV989" s="32"/>
      <c r="CW989" s="32"/>
      <c r="CX989" s="32"/>
      <c r="CY989" s="32"/>
      <c r="CZ989" s="32"/>
      <c r="DA989" s="32"/>
      <c r="DB989" s="32"/>
      <c r="DC989" s="32"/>
      <c r="DD989" s="32"/>
      <c r="DE989" s="32"/>
      <c r="DF989" s="32"/>
      <c r="DG989" s="32"/>
      <c r="DH989" s="32"/>
      <c r="DI989" s="88"/>
      <c r="DJ989" s="32"/>
      <c r="DK989" s="32"/>
      <c r="DL989" s="32"/>
      <c r="DM989" s="32"/>
      <c r="DN989" s="88"/>
      <c r="DO989" s="32"/>
      <c r="DP989" s="32"/>
      <c r="DQ989" s="32"/>
      <c r="DR989" s="32"/>
      <c r="DS989" s="32"/>
      <c r="DT989" s="32"/>
      <c r="DU989" s="32"/>
      <c r="DV989" s="32"/>
      <c r="DW989" s="32"/>
      <c r="DX989" s="32"/>
      <c r="DY989" s="32"/>
      <c r="DZ989" s="32"/>
      <c r="EA989" s="32"/>
      <c r="EB989" s="32"/>
      <c r="EC989" s="32"/>
      <c r="ED989" s="32"/>
      <c r="EE989" s="32"/>
      <c r="EF989" s="32"/>
      <c r="EG989" s="32"/>
      <c r="EH989" s="32"/>
      <c r="EI989" s="32"/>
      <c r="EJ989" s="32"/>
      <c r="EK989" s="32"/>
      <c r="EL989" s="32"/>
    </row>
    <row r="990" spans="1:142" ht="12.7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88"/>
      <c r="X990" s="32"/>
      <c r="Y990" s="32"/>
      <c r="Z990" s="32"/>
      <c r="AA990" s="32"/>
      <c r="AB990" s="32"/>
      <c r="AC990" s="32"/>
      <c r="AD990" s="88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145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88"/>
      <c r="BT990" s="32"/>
      <c r="BU990" s="32"/>
      <c r="BV990" s="32"/>
      <c r="BW990" s="32"/>
      <c r="BX990" s="32"/>
      <c r="BY990" s="32"/>
      <c r="BZ990" s="32"/>
      <c r="CA990" s="32"/>
      <c r="CB990" s="32"/>
      <c r="CC990" s="32"/>
      <c r="CD990" s="32"/>
      <c r="CE990" s="32"/>
      <c r="CF990" s="32"/>
      <c r="CG990" s="32"/>
      <c r="CH990" s="32"/>
      <c r="CI990" s="32"/>
      <c r="CJ990" s="32"/>
      <c r="CK990" s="32"/>
      <c r="CL990" s="32"/>
      <c r="CM990" s="32"/>
      <c r="CN990" s="88"/>
      <c r="CO990" s="32"/>
      <c r="CP990" s="32"/>
      <c r="CQ990" s="32"/>
      <c r="CR990" s="32"/>
      <c r="CS990" s="32"/>
      <c r="CT990" s="88"/>
      <c r="CU990" s="32"/>
      <c r="CV990" s="32"/>
      <c r="CW990" s="32"/>
      <c r="CX990" s="32"/>
      <c r="CY990" s="32"/>
      <c r="CZ990" s="32"/>
      <c r="DA990" s="32"/>
      <c r="DB990" s="32"/>
      <c r="DC990" s="32"/>
      <c r="DD990" s="32"/>
      <c r="DE990" s="32"/>
      <c r="DF990" s="32"/>
      <c r="DG990" s="32"/>
      <c r="DH990" s="32"/>
      <c r="DI990" s="88"/>
      <c r="DJ990" s="32"/>
      <c r="DK990" s="32"/>
      <c r="DL990" s="32"/>
      <c r="DM990" s="32"/>
      <c r="DN990" s="88"/>
      <c r="DO990" s="32"/>
      <c r="DP990" s="32"/>
      <c r="DQ990" s="32"/>
      <c r="DR990" s="32"/>
      <c r="DS990" s="32"/>
      <c r="DT990" s="32"/>
      <c r="DU990" s="32"/>
      <c r="DV990" s="32"/>
      <c r="DW990" s="32"/>
      <c r="DX990" s="32"/>
      <c r="DY990" s="32"/>
      <c r="DZ990" s="32"/>
      <c r="EA990" s="32"/>
      <c r="EB990" s="32"/>
      <c r="EC990" s="32"/>
      <c r="ED990" s="32"/>
      <c r="EE990" s="32"/>
      <c r="EF990" s="32"/>
      <c r="EG990" s="32"/>
      <c r="EH990" s="32"/>
      <c r="EI990" s="32"/>
      <c r="EJ990" s="32"/>
      <c r="EK990" s="32"/>
      <c r="EL990" s="32"/>
    </row>
    <row r="991" spans="1:142" ht="12.7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88"/>
      <c r="X991" s="32"/>
      <c r="Y991" s="32"/>
      <c r="Z991" s="32"/>
      <c r="AA991" s="32"/>
      <c r="AB991" s="32"/>
      <c r="AC991" s="32"/>
      <c r="AD991" s="88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145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88"/>
      <c r="BT991" s="32"/>
      <c r="BU991" s="32"/>
      <c r="BV991" s="32"/>
      <c r="BW991" s="32"/>
      <c r="BX991" s="32"/>
      <c r="BY991" s="32"/>
      <c r="BZ991" s="32"/>
      <c r="CA991" s="32"/>
      <c r="CB991" s="32"/>
      <c r="CC991" s="32"/>
      <c r="CD991" s="32"/>
      <c r="CE991" s="32"/>
      <c r="CF991" s="32"/>
      <c r="CG991" s="32"/>
      <c r="CH991" s="32"/>
      <c r="CI991" s="32"/>
      <c r="CJ991" s="32"/>
      <c r="CK991" s="32"/>
      <c r="CL991" s="32"/>
      <c r="CM991" s="32"/>
      <c r="CN991" s="88"/>
      <c r="CO991" s="32"/>
      <c r="CP991" s="32"/>
      <c r="CQ991" s="32"/>
      <c r="CR991" s="32"/>
      <c r="CS991" s="32"/>
      <c r="CT991" s="88"/>
      <c r="CU991" s="32"/>
      <c r="CV991" s="32"/>
      <c r="CW991" s="32"/>
      <c r="CX991" s="32"/>
      <c r="CY991" s="32"/>
      <c r="CZ991" s="32"/>
      <c r="DA991" s="32"/>
      <c r="DB991" s="32"/>
      <c r="DC991" s="32"/>
      <c r="DD991" s="32"/>
      <c r="DE991" s="32"/>
      <c r="DF991" s="32"/>
      <c r="DG991" s="32"/>
      <c r="DH991" s="32"/>
      <c r="DI991" s="88"/>
      <c r="DJ991" s="32"/>
      <c r="DK991" s="32"/>
      <c r="DL991" s="32"/>
      <c r="DM991" s="32"/>
      <c r="DN991" s="88"/>
      <c r="DO991" s="32"/>
      <c r="DP991" s="32"/>
      <c r="DQ991" s="32"/>
      <c r="DR991" s="32"/>
      <c r="DS991" s="32"/>
      <c r="DT991" s="32"/>
      <c r="DU991" s="32"/>
      <c r="DV991" s="32"/>
      <c r="DW991" s="32"/>
      <c r="DX991" s="32"/>
      <c r="DY991" s="32"/>
      <c r="DZ991" s="32"/>
      <c r="EA991" s="32"/>
      <c r="EB991" s="32"/>
      <c r="EC991" s="32"/>
      <c r="ED991" s="32"/>
      <c r="EE991" s="32"/>
      <c r="EF991" s="32"/>
      <c r="EG991" s="32"/>
      <c r="EH991" s="32"/>
      <c r="EI991" s="32"/>
      <c r="EJ991" s="32"/>
      <c r="EK991" s="32"/>
      <c r="EL991" s="32"/>
    </row>
    <row r="992" spans="1:142" ht="12.7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88"/>
      <c r="X992" s="32"/>
      <c r="Y992" s="32"/>
      <c r="Z992" s="32"/>
      <c r="AA992" s="32"/>
      <c r="AB992" s="32"/>
      <c r="AC992" s="32"/>
      <c r="AD992" s="88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145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88"/>
      <c r="BT992" s="32"/>
      <c r="BU992" s="32"/>
      <c r="BV992" s="32"/>
      <c r="BW992" s="32"/>
      <c r="BX992" s="32"/>
      <c r="BY992" s="32"/>
      <c r="BZ992" s="32"/>
      <c r="CA992" s="32"/>
      <c r="CB992" s="32"/>
      <c r="CC992" s="32"/>
      <c r="CD992" s="32"/>
      <c r="CE992" s="32"/>
      <c r="CF992" s="32"/>
      <c r="CG992" s="32"/>
      <c r="CH992" s="32"/>
      <c r="CI992" s="32"/>
      <c r="CJ992" s="32"/>
      <c r="CK992" s="32"/>
      <c r="CL992" s="32"/>
      <c r="CM992" s="32"/>
      <c r="CN992" s="88"/>
      <c r="CO992" s="32"/>
      <c r="CP992" s="32"/>
      <c r="CQ992" s="32"/>
      <c r="CR992" s="32"/>
      <c r="CS992" s="32"/>
      <c r="CT992" s="88"/>
      <c r="CU992" s="32"/>
      <c r="CV992" s="32"/>
      <c r="CW992" s="32"/>
      <c r="CX992" s="32"/>
      <c r="CY992" s="32"/>
      <c r="CZ992" s="32"/>
      <c r="DA992" s="32"/>
      <c r="DB992" s="32"/>
      <c r="DC992" s="32"/>
      <c r="DD992" s="32"/>
      <c r="DE992" s="32"/>
      <c r="DF992" s="32"/>
      <c r="DG992" s="32"/>
      <c r="DH992" s="32"/>
      <c r="DI992" s="88"/>
      <c r="DJ992" s="32"/>
      <c r="DK992" s="32"/>
      <c r="DL992" s="32"/>
      <c r="DM992" s="32"/>
      <c r="DN992" s="88"/>
      <c r="DO992" s="32"/>
      <c r="DP992" s="32"/>
      <c r="DQ992" s="32"/>
      <c r="DR992" s="32"/>
      <c r="DS992" s="32"/>
      <c r="DT992" s="32"/>
      <c r="DU992" s="32"/>
      <c r="DV992" s="32"/>
      <c r="DW992" s="32"/>
      <c r="DX992" s="32"/>
      <c r="DY992" s="32"/>
      <c r="DZ992" s="32"/>
      <c r="EA992" s="32"/>
      <c r="EB992" s="32"/>
      <c r="EC992" s="32"/>
      <c r="ED992" s="32"/>
      <c r="EE992" s="32"/>
      <c r="EF992" s="32"/>
      <c r="EG992" s="32"/>
      <c r="EH992" s="32"/>
      <c r="EI992" s="32"/>
      <c r="EJ992" s="32"/>
      <c r="EK992" s="32"/>
      <c r="EL992" s="32"/>
    </row>
    <row r="993" spans="1:142" ht="12.7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88"/>
      <c r="X993" s="32"/>
      <c r="Y993" s="32"/>
      <c r="Z993" s="32"/>
      <c r="AA993" s="32"/>
      <c r="AB993" s="32"/>
      <c r="AC993" s="32"/>
      <c r="AD993" s="88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145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88"/>
      <c r="BT993" s="32"/>
      <c r="BU993" s="32"/>
      <c r="BV993" s="32"/>
      <c r="BW993" s="32"/>
      <c r="BX993" s="32"/>
      <c r="BY993" s="32"/>
      <c r="BZ993" s="32"/>
      <c r="CA993" s="32"/>
      <c r="CB993" s="32"/>
      <c r="CC993" s="32"/>
      <c r="CD993" s="32"/>
      <c r="CE993" s="32"/>
      <c r="CF993" s="32"/>
      <c r="CG993" s="32"/>
      <c r="CH993" s="32"/>
      <c r="CI993" s="32"/>
      <c r="CJ993" s="32"/>
      <c r="CK993" s="32"/>
      <c r="CL993" s="32"/>
      <c r="CM993" s="32"/>
      <c r="CN993" s="88"/>
      <c r="CO993" s="32"/>
      <c r="CP993" s="32"/>
      <c r="CQ993" s="32"/>
      <c r="CR993" s="32"/>
      <c r="CS993" s="32"/>
      <c r="CT993" s="88"/>
      <c r="CU993" s="32"/>
      <c r="CV993" s="32"/>
      <c r="CW993" s="32"/>
      <c r="CX993" s="32"/>
      <c r="CY993" s="32"/>
      <c r="CZ993" s="32"/>
      <c r="DA993" s="32"/>
      <c r="DB993" s="32"/>
      <c r="DC993" s="32"/>
      <c r="DD993" s="32"/>
      <c r="DE993" s="32"/>
      <c r="DF993" s="32"/>
      <c r="DG993" s="32"/>
      <c r="DH993" s="32"/>
      <c r="DI993" s="88"/>
      <c r="DJ993" s="32"/>
      <c r="DK993" s="32"/>
      <c r="DL993" s="32"/>
      <c r="DM993" s="32"/>
      <c r="DN993" s="88"/>
      <c r="DO993" s="32"/>
      <c r="DP993" s="32"/>
      <c r="DQ993" s="32"/>
      <c r="DR993" s="32"/>
      <c r="DS993" s="32"/>
      <c r="DT993" s="32"/>
      <c r="DU993" s="32"/>
      <c r="DV993" s="32"/>
      <c r="DW993" s="32"/>
      <c r="DX993" s="32"/>
      <c r="DY993" s="32"/>
      <c r="DZ993" s="32"/>
      <c r="EA993" s="32"/>
      <c r="EB993" s="32"/>
      <c r="EC993" s="32"/>
      <c r="ED993" s="32"/>
      <c r="EE993" s="32"/>
      <c r="EF993" s="32"/>
      <c r="EG993" s="32"/>
      <c r="EH993" s="32"/>
      <c r="EI993" s="32"/>
      <c r="EJ993" s="32"/>
      <c r="EK993" s="32"/>
      <c r="EL993" s="32"/>
    </row>
    <row r="994" spans="1:142" ht="12.7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88"/>
      <c r="X994" s="32"/>
      <c r="Y994" s="32"/>
      <c r="Z994" s="32"/>
      <c r="AA994" s="32"/>
      <c r="AB994" s="32"/>
      <c r="AC994" s="32"/>
      <c r="AD994" s="88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145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88"/>
      <c r="BT994" s="32"/>
      <c r="BU994" s="32"/>
      <c r="BV994" s="32"/>
      <c r="BW994" s="32"/>
      <c r="BX994" s="32"/>
      <c r="BY994" s="32"/>
      <c r="BZ994" s="32"/>
      <c r="CA994" s="32"/>
      <c r="CB994" s="32"/>
      <c r="CC994" s="32"/>
      <c r="CD994" s="32"/>
      <c r="CE994" s="32"/>
      <c r="CF994" s="32"/>
      <c r="CG994" s="32"/>
      <c r="CH994" s="32"/>
      <c r="CI994" s="32"/>
      <c r="CJ994" s="32"/>
      <c r="CK994" s="32"/>
      <c r="CL994" s="32"/>
      <c r="CM994" s="32"/>
      <c r="CN994" s="88"/>
      <c r="CO994" s="32"/>
      <c r="CP994" s="32"/>
      <c r="CQ994" s="32"/>
      <c r="CR994" s="32"/>
      <c r="CS994" s="32"/>
      <c r="CT994" s="88"/>
      <c r="CU994" s="32"/>
      <c r="CV994" s="32"/>
      <c r="CW994" s="32"/>
      <c r="CX994" s="32"/>
      <c r="CY994" s="32"/>
      <c r="CZ994" s="32"/>
      <c r="DA994" s="32"/>
      <c r="DB994" s="32"/>
      <c r="DC994" s="32"/>
      <c r="DD994" s="32"/>
      <c r="DE994" s="32"/>
      <c r="DF994" s="32"/>
      <c r="DG994" s="32"/>
      <c r="DH994" s="32"/>
      <c r="DI994" s="88"/>
      <c r="DJ994" s="32"/>
      <c r="DK994" s="32"/>
      <c r="DL994" s="32"/>
      <c r="DM994" s="32"/>
      <c r="DN994" s="88"/>
      <c r="DO994" s="32"/>
      <c r="DP994" s="32"/>
      <c r="DQ994" s="32"/>
      <c r="DR994" s="32"/>
      <c r="DS994" s="32"/>
      <c r="DT994" s="32"/>
      <c r="DU994" s="32"/>
      <c r="DV994" s="32"/>
      <c r="DW994" s="32"/>
      <c r="DX994" s="32"/>
      <c r="DY994" s="32"/>
      <c r="DZ994" s="32"/>
      <c r="EA994" s="32"/>
      <c r="EB994" s="32"/>
      <c r="EC994" s="32"/>
      <c r="ED994" s="32"/>
      <c r="EE994" s="32"/>
      <c r="EF994" s="32"/>
      <c r="EG994" s="32"/>
      <c r="EH994" s="32"/>
      <c r="EI994" s="32"/>
      <c r="EJ994" s="32"/>
      <c r="EK994" s="32"/>
      <c r="EL994" s="32"/>
    </row>
    <row r="995" spans="1:142" ht="12.7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88"/>
      <c r="X995" s="32"/>
      <c r="Y995" s="32"/>
      <c r="Z995" s="32"/>
      <c r="AA995" s="32"/>
      <c r="AB995" s="32"/>
      <c r="AC995" s="32"/>
      <c r="AD995" s="88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145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88"/>
      <c r="BT995" s="32"/>
      <c r="BU995" s="32"/>
      <c r="BV995" s="32"/>
      <c r="BW995" s="32"/>
      <c r="BX995" s="32"/>
      <c r="BY995" s="32"/>
      <c r="BZ995" s="32"/>
      <c r="CA995" s="32"/>
      <c r="CB995" s="32"/>
      <c r="CC995" s="32"/>
      <c r="CD995" s="32"/>
      <c r="CE995" s="32"/>
      <c r="CF995" s="32"/>
      <c r="CG995" s="32"/>
      <c r="CH995" s="32"/>
      <c r="CI995" s="32"/>
      <c r="CJ995" s="32"/>
      <c r="CK995" s="32"/>
      <c r="CL995" s="32"/>
      <c r="CM995" s="32"/>
      <c r="CN995" s="88"/>
      <c r="CO995" s="32"/>
      <c r="CP995" s="32"/>
      <c r="CQ995" s="32"/>
      <c r="CR995" s="32"/>
      <c r="CS995" s="32"/>
      <c r="CT995" s="88"/>
      <c r="CU995" s="32"/>
      <c r="CV995" s="32"/>
      <c r="CW995" s="32"/>
      <c r="CX995" s="32"/>
      <c r="CY995" s="32"/>
      <c r="CZ995" s="32"/>
      <c r="DA995" s="32"/>
      <c r="DB995" s="32"/>
      <c r="DC995" s="32"/>
      <c r="DD995" s="32"/>
      <c r="DE995" s="32"/>
      <c r="DF995" s="32"/>
      <c r="DG995" s="32"/>
      <c r="DH995" s="32"/>
      <c r="DI995" s="88"/>
      <c r="DJ995" s="32"/>
      <c r="DK995" s="32"/>
      <c r="DL995" s="32"/>
      <c r="DM995" s="32"/>
      <c r="DN995" s="88"/>
      <c r="DO995" s="32"/>
      <c r="DP995" s="32"/>
      <c r="DQ995" s="32"/>
      <c r="DR995" s="32"/>
      <c r="DS995" s="32"/>
      <c r="DT995" s="32"/>
      <c r="DU995" s="32"/>
      <c r="DV995" s="32"/>
      <c r="DW995" s="32"/>
      <c r="DX995" s="32"/>
      <c r="DY995" s="32"/>
      <c r="DZ995" s="32"/>
      <c r="EA995" s="32"/>
      <c r="EB995" s="32"/>
      <c r="EC995" s="32"/>
      <c r="ED995" s="32"/>
      <c r="EE995" s="32"/>
      <c r="EF995" s="32"/>
      <c r="EG995" s="32"/>
      <c r="EH995" s="32"/>
      <c r="EI995" s="32"/>
      <c r="EJ995" s="32"/>
      <c r="EK995" s="32"/>
      <c r="EL995" s="32"/>
    </row>
    <row r="996" spans="1:142" ht="12.75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88"/>
      <c r="X996" s="32"/>
      <c r="Y996" s="32"/>
      <c r="Z996" s="32"/>
      <c r="AA996" s="32"/>
      <c r="AB996" s="32"/>
      <c r="AC996" s="32"/>
      <c r="AD996" s="88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145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88"/>
      <c r="BT996" s="32"/>
      <c r="BU996" s="32"/>
      <c r="BV996" s="32"/>
      <c r="BW996" s="32"/>
      <c r="BX996" s="32"/>
      <c r="BY996" s="32"/>
      <c r="BZ996" s="32"/>
      <c r="CA996" s="32"/>
      <c r="CB996" s="32"/>
      <c r="CC996" s="32"/>
      <c r="CD996" s="32"/>
      <c r="CE996" s="32"/>
      <c r="CF996" s="32"/>
      <c r="CG996" s="32"/>
      <c r="CH996" s="32"/>
      <c r="CI996" s="32"/>
      <c r="CJ996" s="32"/>
      <c r="CK996" s="32"/>
      <c r="CL996" s="32"/>
      <c r="CM996" s="32"/>
      <c r="CN996" s="88"/>
      <c r="CO996" s="32"/>
      <c r="CP996" s="32"/>
      <c r="CQ996" s="32"/>
      <c r="CR996" s="32"/>
      <c r="CS996" s="32"/>
      <c r="CT996" s="88"/>
      <c r="CU996" s="32"/>
      <c r="CV996" s="32"/>
      <c r="CW996" s="32"/>
      <c r="CX996" s="32"/>
      <c r="CY996" s="32"/>
      <c r="CZ996" s="32"/>
      <c r="DA996" s="32"/>
      <c r="DB996" s="32"/>
      <c r="DC996" s="32"/>
      <c r="DD996" s="32"/>
      <c r="DE996" s="32"/>
      <c r="DF996" s="32"/>
      <c r="DG996" s="32"/>
      <c r="DH996" s="32"/>
      <c r="DI996" s="88"/>
      <c r="DJ996" s="32"/>
      <c r="DK996" s="32"/>
      <c r="DL996" s="32"/>
      <c r="DM996" s="32"/>
      <c r="DN996" s="88"/>
      <c r="DO996" s="32"/>
      <c r="DP996" s="32"/>
      <c r="DQ996" s="32"/>
      <c r="DR996" s="32"/>
      <c r="DS996" s="32"/>
      <c r="DT996" s="32"/>
      <c r="DU996" s="32"/>
      <c r="DV996" s="32"/>
      <c r="DW996" s="32"/>
      <c r="DX996" s="32"/>
      <c r="DY996" s="32"/>
      <c r="DZ996" s="32"/>
      <c r="EA996" s="32"/>
      <c r="EB996" s="32"/>
      <c r="EC996" s="32"/>
      <c r="ED996" s="32"/>
      <c r="EE996" s="32"/>
      <c r="EF996" s="32"/>
      <c r="EG996" s="32"/>
      <c r="EH996" s="32"/>
      <c r="EI996" s="32"/>
      <c r="EJ996" s="32"/>
      <c r="EK996" s="32"/>
      <c r="EL996" s="32"/>
    </row>
    <row r="997" spans="1:142" ht="12.75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88"/>
      <c r="X997" s="32"/>
      <c r="Y997" s="32"/>
      <c r="Z997" s="32"/>
      <c r="AA997" s="32"/>
      <c r="AB997" s="32"/>
      <c r="AC997" s="32"/>
      <c r="AD997" s="88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145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88"/>
      <c r="BT997" s="32"/>
      <c r="BU997" s="32"/>
      <c r="BV997" s="32"/>
      <c r="BW997" s="32"/>
      <c r="BX997" s="32"/>
      <c r="BY997" s="32"/>
      <c r="BZ997" s="32"/>
      <c r="CA997" s="32"/>
      <c r="CB997" s="32"/>
      <c r="CC997" s="32"/>
      <c r="CD997" s="32"/>
      <c r="CE997" s="32"/>
      <c r="CF997" s="32"/>
      <c r="CG997" s="32"/>
      <c r="CH997" s="32"/>
      <c r="CI997" s="32"/>
      <c r="CJ997" s="32"/>
      <c r="CK997" s="32"/>
      <c r="CL997" s="32"/>
      <c r="CM997" s="32"/>
      <c r="CN997" s="88"/>
      <c r="CO997" s="32"/>
      <c r="CP997" s="32"/>
      <c r="CQ997" s="32"/>
      <c r="CR997" s="32"/>
      <c r="CS997" s="32"/>
      <c r="CT997" s="88"/>
      <c r="CU997" s="32"/>
      <c r="CV997" s="32"/>
      <c r="CW997" s="32"/>
      <c r="CX997" s="32"/>
      <c r="CY997" s="32"/>
      <c r="CZ997" s="32"/>
      <c r="DA997" s="32"/>
      <c r="DB997" s="32"/>
      <c r="DC997" s="32"/>
      <c r="DD997" s="32"/>
      <c r="DE997" s="32"/>
      <c r="DF997" s="32"/>
      <c r="DG997" s="32"/>
      <c r="DH997" s="32"/>
      <c r="DI997" s="88"/>
      <c r="DJ997" s="32"/>
      <c r="DK997" s="32"/>
      <c r="DL997" s="32"/>
      <c r="DM997" s="32"/>
      <c r="DN997" s="88"/>
      <c r="DO997" s="32"/>
      <c r="DP997" s="32"/>
      <c r="DQ997" s="32"/>
      <c r="DR997" s="32"/>
      <c r="DS997" s="32"/>
      <c r="DT997" s="32"/>
      <c r="DU997" s="32"/>
      <c r="DV997" s="32"/>
      <c r="DW997" s="32"/>
      <c r="DX997" s="32"/>
      <c r="DY997" s="32"/>
      <c r="DZ997" s="32"/>
      <c r="EA997" s="32"/>
      <c r="EB997" s="32"/>
      <c r="EC997" s="32"/>
      <c r="ED997" s="32"/>
      <c r="EE997" s="32"/>
      <c r="EF997" s="32"/>
      <c r="EG997" s="32"/>
      <c r="EH997" s="32"/>
      <c r="EI997" s="32"/>
      <c r="EJ997" s="32"/>
      <c r="EK997" s="32"/>
      <c r="EL997" s="32"/>
    </row>
    <row r="998" spans="1:142" ht="12.75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88"/>
      <c r="X998" s="32"/>
      <c r="Y998" s="32"/>
      <c r="Z998" s="32"/>
      <c r="AA998" s="32"/>
      <c r="AB998" s="32"/>
      <c r="AC998" s="32"/>
      <c r="AD998" s="88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145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88"/>
      <c r="BT998" s="32"/>
      <c r="BU998" s="32"/>
      <c r="BV998" s="32"/>
      <c r="BW998" s="32"/>
      <c r="BX998" s="32"/>
      <c r="BY998" s="32"/>
      <c r="BZ998" s="32"/>
      <c r="CA998" s="32"/>
      <c r="CB998" s="32"/>
      <c r="CC998" s="32"/>
      <c r="CD998" s="32"/>
      <c r="CE998" s="32"/>
      <c r="CF998" s="32"/>
      <c r="CG998" s="32"/>
      <c r="CH998" s="32"/>
      <c r="CI998" s="32"/>
      <c r="CJ998" s="32"/>
      <c r="CK998" s="32"/>
      <c r="CL998" s="32"/>
      <c r="CM998" s="32"/>
      <c r="CN998" s="88"/>
      <c r="CO998" s="32"/>
      <c r="CP998" s="32"/>
      <c r="CQ998" s="32"/>
      <c r="CR998" s="32"/>
      <c r="CS998" s="32"/>
      <c r="CT998" s="88"/>
      <c r="CU998" s="32"/>
      <c r="CV998" s="32"/>
      <c r="CW998" s="32"/>
      <c r="CX998" s="32"/>
      <c r="CY998" s="32"/>
      <c r="CZ998" s="32"/>
      <c r="DA998" s="32"/>
      <c r="DB998" s="32"/>
      <c r="DC998" s="32"/>
      <c r="DD998" s="32"/>
      <c r="DE998" s="32"/>
      <c r="DF998" s="32"/>
      <c r="DG998" s="32"/>
      <c r="DH998" s="32"/>
      <c r="DI998" s="88"/>
      <c r="DJ998" s="32"/>
      <c r="DK998" s="32"/>
      <c r="DL998" s="32"/>
      <c r="DM998" s="32"/>
      <c r="DN998" s="88"/>
      <c r="DO998" s="32"/>
      <c r="DP998" s="32"/>
      <c r="DQ998" s="32"/>
      <c r="DR998" s="32"/>
      <c r="DS998" s="32"/>
      <c r="DT998" s="32"/>
      <c r="DU998" s="32"/>
      <c r="DV998" s="32"/>
      <c r="DW998" s="32"/>
      <c r="DX998" s="32"/>
      <c r="DY998" s="32"/>
      <c r="DZ998" s="32"/>
      <c r="EA998" s="32"/>
      <c r="EB998" s="32"/>
      <c r="EC998" s="32"/>
      <c r="ED998" s="32"/>
      <c r="EE998" s="32"/>
      <c r="EF998" s="32"/>
      <c r="EG998" s="32"/>
      <c r="EH998" s="32"/>
      <c r="EI998" s="32"/>
      <c r="EJ998" s="32"/>
      <c r="EK998" s="32"/>
      <c r="EL998" s="32"/>
    </row>
    <row r="999" spans="1:142" ht="12.75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88"/>
      <c r="X999" s="32"/>
      <c r="Y999" s="32"/>
      <c r="Z999" s="32"/>
      <c r="AA999" s="32"/>
      <c r="AB999" s="32"/>
      <c r="AC999" s="32"/>
      <c r="AD999" s="88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145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88"/>
      <c r="BT999" s="32"/>
      <c r="BU999" s="32"/>
      <c r="BV999" s="32"/>
      <c r="BW999" s="32"/>
      <c r="BX999" s="32"/>
      <c r="BY999" s="32"/>
      <c r="BZ999" s="32"/>
      <c r="CA999" s="32"/>
      <c r="CB999" s="32"/>
      <c r="CC999" s="32"/>
      <c r="CD999" s="32"/>
      <c r="CE999" s="32"/>
      <c r="CF999" s="32"/>
      <c r="CG999" s="32"/>
      <c r="CH999" s="32"/>
      <c r="CI999" s="32"/>
      <c r="CJ999" s="32"/>
      <c r="CK999" s="32"/>
      <c r="CL999" s="32"/>
      <c r="CM999" s="32"/>
      <c r="CN999" s="88"/>
      <c r="CO999" s="32"/>
      <c r="CP999" s="32"/>
      <c r="CQ999" s="32"/>
      <c r="CR999" s="32"/>
      <c r="CS999" s="32"/>
      <c r="CT999" s="88"/>
      <c r="CU999" s="32"/>
      <c r="CV999" s="32"/>
      <c r="CW999" s="32"/>
      <c r="CX999" s="32"/>
      <c r="CY999" s="32"/>
      <c r="CZ999" s="32"/>
      <c r="DA999" s="32"/>
      <c r="DB999" s="32"/>
      <c r="DC999" s="32"/>
      <c r="DD999" s="32"/>
      <c r="DE999" s="32"/>
      <c r="DF999" s="32"/>
      <c r="DG999" s="32"/>
      <c r="DH999" s="32"/>
      <c r="DI999" s="88"/>
      <c r="DJ999" s="32"/>
      <c r="DK999" s="32"/>
      <c r="DL999" s="32"/>
      <c r="DM999" s="32"/>
      <c r="DN999" s="88"/>
      <c r="DO999" s="32"/>
      <c r="DP999" s="32"/>
      <c r="DQ999" s="32"/>
      <c r="DR999" s="32"/>
      <c r="DS999" s="32"/>
      <c r="DT999" s="32"/>
      <c r="DU999" s="32"/>
      <c r="DV999" s="32"/>
      <c r="DW999" s="32"/>
      <c r="DX999" s="32"/>
      <c r="DY999" s="32"/>
      <c r="DZ999" s="32"/>
      <c r="EA999" s="32"/>
      <c r="EB999" s="32"/>
      <c r="EC999" s="32"/>
      <c r="ED999" s="32"/>
      <c r="EE999" s="32"/>
      <c r="EF999" s="32"/>
      <c r="EG999" s="32"/>
      <c r="EH999" s="32"/>
      <c r="EI999" s="32"/>
      <c r="EJ999" s="32"/>
      <c r="EK999" s="32"/>
      <c r="EL999" s="32"/>
    </row>
    <row r="1000" spans="1:142" ht="12.75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88"/>
      <c r="X1000" s="32"/>
      <c r="Y1000" s="32"/>
      <c r="Z1000" s="32"/>
      <c r="AA1000" s="32"/>
      <c r="AB1000" s="32"/>
      <c r="AC1000" s="32"/>
      <c r="AD1000" s="88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145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88"/>
      <c r="BT1000" s="32"/>
      <c r="BU1000" s="32"/>
      <c r="BV1000" s="32"/>
      <c r="BW1000" s="32"/>
      <c r="BX1000" s="32"/>
      <c r="BY1000" s="32"/>
      <c r="BZ1000" s="32"/>
      <c r="CA1000" s="32"/>
      <c r="CB1000" s="32"/>
      <c r="CC1000" s="32"/>
      <c r="CD1000" s="32"/>
      <c r="CE1000" s="32"/>
      <c r="CF1000" s="32"/>
      <c r="CG1000" s="32"/>
      <c r="CH1000" s="32"/>
      <c r="CI1000" s="32"/>
      <c r="CJ1000" s="32"/>
      <c r="CK1000" s="32"/>
      <c r="CL1000" s="32"/>
      <c r="CM1000" s="32"/>
      <c r="CN1000" s="88"/>
      <c r="CO1000" s="32"/>
      <c r="CP1000" s="32"/>
      <c r="CQ1000" s="32"/>
      <c r="CR1000" s="32"/>
      <c r="CS1000" s="32"/>
      <c r="CT1000" s="88"/>
      <c r="CU1000" s="32"/>
      <c r="CV1000" s="32"/>
      <c r="CW1000" s="32"/>
      <c r="CX1000" s="32"/>
      <c r="CY1000" s="32"/>
      <c r="CZ1000" s="32"/>
      <c r="DA1000" s="32"/>
      <c r="DB1000" s="32"/>
      <c r="DC1000" s="32"/>
      <c r="DD1000" s="32"/>
      <c r="DE1000" s="32"/>
      <c r="DF1000" s="32"/>
      <c r="DG1000" s="32"/>
      <c r="DH1000" s="32"/>
      <c r="DI1000" s="88"/>
      <c r="DJ1000" s="32"/>
      <c r="DK1000" s="32"/>
      <c r="DL1000" s="32"/>
      <c r="DM1000" s="32"/>
      <c r="DN1000" s="88"/>
      <c r="DO1000" s="32"/>
      <c r="DP1000" s="32"/>
      <c r="DQ1000" s="32"/>
      <c r="DR1000" s="32"/>
      <c r="DS1000" s="32"/>
      <c r="DT1000" s="32"/>
      <c r="DU1000" s="32"/>
      <c r="DV1000" s="32"/>
      <c r="DW1000" s="32"/>
      <c r="DX1000" s="32"/>
      <c r="DY1000" s="32"/>
      <c r="DZ1000" s="32"/>
      <c r="EA1000" s="32"/>
      <c r="EB1000" s="32"/>
      <c r="EC1000" s="32"/>
      <c r="ED1000" s="32"/>
      <c r="EE1000" s="32"/>
      <c r="EF1000" s="32"/>
      <c r="EG1000" s="32"/>
      <c r="EH1000" s="32"/>
      <c r="EI1000" s="32"/>
      <c r="EJ1000" s="32"/>
      <c r="EK1000" s="32"/>
      <c r="EL1000" s="32"/>
    </row>
    <row r="1001" spans="1:142" ht="12.75">
      <c r="Y1001" s="92"/>
    </row>
  </sheetData>
  <autoFilter ref="A1:EK1" xr:uid="{00000000-0001-0000-05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DE2C-D9E3-466D-B9F4-0AEE31BDEA1D}">
  <dimension ref="A1:H638"/>
  <sheetViews>
    <sheetView topLeftCell="A620" workbookViewId="0">
      <selection activeCell="F635" sqref="F635"/>
    </sheetView>
  </sheetViews>
  <sheetFormatPr baseColWidth="10" defaultRowHeight="12.75" outlineLevelRow="1"/>
  <cols>
    <col min="1" max="1" width="14.28515625" style="130" customWidth="1"/>
    <col min="2" max="2" width="11.42578125" style="131"/>
    <col min="3" max="3" width="21" style="134" customWidth="1"/>
    <col min="4" max="4" width="20.140625" style="134" customWidth="1"/>
    <col min="5" max="5" width="18.28515625" style="134" hidden="1" customWidth="1"/>
    <col min="6" max="6" width="80.42578125" style="127" customWidth="1"/>
    <col min="7" max="7" width="14.28515625" style="127" customWidth="1"/>
    <col min="8" max="8" width="14.28515625" style="132" customWidth="1"/>
    <col min="9" max="256" width="9.140625" customWidth="1"/>
    <col min="257" max="257" width="14.28515625" customWidth="1"/>
    <col min="259" max="259" width="15.5703125" bestFit="1" customWidth="1"/>
    <col min="260" max="260" width="16.7109375" bestFit="1" customWidth="1"/>
    <col min="261" max="261" width="0" hidden="1" customWidth="1"/>
    <col min="262" max="262" width="80.42578125" customWidth="1"/>
    <col min="263" max="264" width="14.28515625" customWidth="1"/>
    <col min="265" max="512" width="9.140625" customWidth="1"/>
    <col min="513" max="513" width="14.28515625" customWidth="1"/>
    <col min="515" max="515" width="15.5703125" bestFit="1" customWidth="1"/>
    <col min="516" max="516" width="16.7109375" bestFit="1" customWidth="1"/>
    <col min="517" max="517" width="0" hidden="1" customWidth="1"/>
    <col min="518" max="518" width="80.42578125" customWidth="1"/>
    <col min="519" max="520" width="14.28515625" customWidth="1"/>
    <col min="521" max="768" width="9.140625" customWidth="1"/>
    <col min="769" max="769" width="14.28515625" customWidth="1"/>
    <col min="771" max="771" width="15.5703125" bestFit="1" customWidth="1"/>
    <col min="772" max="772" width="16.7109375" bestFit="1" customWidth="1"/>
    <col min="773" max="773" width="0" hidden="1" customWidth="1"/>
    <col min="774" max="774" width="80.42578125" customWidth="1"/>
    <col min="775" max="776" width="14.28515625" customWidth="1"/>
    <col min="777" max="1024" width="9.140625" customWidth="1"/>
    <col min="1025" max="1025" width="14.28515625" customWidth="1"/>
    <col min="1027" max="1027" width="15.5703125" bestFit="1" customWidth="1"/>
    <col min="1028" max="1028" width="16.7109375" bestFit="1" customWidth="1"/>
    <col min="1029" max="1029" width="0" hidden="1" customWidth="1"/>
    <col min="1030" max="1030" width="80.42578125" customWidth="1"/>
    <col min="1031" max="1032" width="14.28515625" customWidth="1"/>
    <col min="1033" max="1280" width="9.140625" customWidth="1"/>
    <col min="1281" max="1281" width="14.28515625" customWidth="1"/>
    <col min="1283" max="1283" width="15.5703125" bestFit="1" customWidth="1"/>
    <col min="1284" max="1284" width="16.7109375" bestFit="1" customWidth="1"/>
    <col min="1285" max="1285" width="0" hidden="1" customWidth="1"/>
    <col min="1286" max="1286" width="80.42578125" customWidth="1"/>
    <col min="1287" max="1288" width="14.28515625" customWidth="1"/>
    <col min="1289" max="1536" width="9.140625" customWidth="1"/>
    <col min="1537" max="1537" width="14.28515625" customWidth="1"/>
    <col min="1539" max="1539" width="15.5703125" bestFit="1" customWidth="1"/>
    <col min="1540" max="1540" width="16.7109375" bestFit="1" customWidth="1"/>
    <col min="1541" max="1541" width="0" hidden="1" customWidth="1"/>
    <col min="1542" max="1542" width="80.42578125" customWidth="1"/>
    <col min="1543" max="1544" width="14.28515625" customWidth="1"/>
    <col min="1545" max="1792" width="9.140625" customWidth="1"/>
    <col min="1793" max="1793" width="14.28515625" customWidth="1"/>
    <col min="1795" max="1795" width="15.5703125" bestFit="1" customWidth="1"/>
    <col min="1796" max="1796" width="16.7109375" bestFit="1" customWidth="1"/>
    <col min="1797" max="1797" width="0" hidden="1" customWidth="1"/>
    <col min="1798" max="1798" width="80.42578125" customWidth="1"/>
    <col min="1799" max="1800" width="14.28515625" customWidth="1"/>
    <col min="1801" max="2048" width="9.140625" customWidth="1"/>
    <col min="2049" max="2049" width="14.28515625" customWidth="1"/>
    <col min="2051" max="2051" width="15.5703125" bestFit="1" customWidth="1"/>
    <col min="2052" max="2052" width="16.7109375" bestFit="1" customWidth="1"/>
    <col min="2053" max="2053" width="0" hidden="1" customWidth="1"/>
    <col min="2054" max="2054" width="80.42578125" customWidth="1"/>
    <col min="2055" max="2056" width="14.28515625" customWidth="1"/>
    <col min="2057" max="2304" width="9.140625" customWidth="1"/>
    <col min="2305" max="2305" width="14.28515625" customWidth="1"/>
    <col min="2307" max="2307" width="15.5703125" bestFit="1" customWidth="1"/>
    <col min="2308" max="2308" width="16.7109375" bestFit="1" customWidth="1"/>
    <col min="2309" max="2309" width="0" hidden="1" customWidth="1"/>
    <col min="2310" max="2310" width="80.42578125" customWidth="1"/>
    <col min="2311" max="2312" width="14.28515625" customWidth="1"/>
    <col min="2313" max="2560" width="9.140625" customWidth="1"/>
    <col min="2561" max="2561" width="14.28515625" customWidth="1"/>
    <col min="2563" max="2563" width="15.5703125" bestFit="1" customWidth="1"/>
    <col min="2564" max="2564" width="16.7109375" bestFit="1" customWidth="1"/>
    <col min="2565" max="2565" width="0" hidden="1" customWidth="1"/>
    <col min="2566" max="2566" width="80.42578125" customWidth="1"/>
    <col min="2567" max="2568" width="14.28515625" customWidth="1"/>
    <col min="2569" max="2816" width="9.140625" customWidth="1"/>
    <col min="2817" max="2817" width="14.28515625" customWidth="1"/>
    <col min="2819" max="2819" width="15.5703125" bestFit="1" customWidth="1"/>
    <col min="2820" max="2820" width="16.7109375" bestFit="1" customWidth="1"/>
    <col min="2821" max="2821" width="0" hidden="1" customWidth="1"/>
    <col min="2822" max="2822" width="80.42578125" customWidth="1"/>
    <col min="2823" max="2824" width="14.28515625" customWidth="1"/>
    <col min="2825" max="3072" width="9.140625" customWidth="1"/>
    <col min="3073" max="3073" width="14.28515625" customWidth="1"/>
    <col min="3075" max="3075" width="15.5703125" bestFit="1" customWidth="1"/>
    <col min="3076" max="3076" width="16.7109375" bestFit="1" customWidth="1"/>
    <col min="3077" max="3077" width="0" hidden="1" customWidth="1"/>
    <col min="3078" max="3078" width="80.42578125" customWidth="1"/>
    <col min="3079" max="3080" width="14.28515625" customWidth="1"/>
    <col min="3081" max="3328" width="9.140625" customWidth="1"/>
    <col min="3329" max="3329" width="14.28515625" customWidth="1"/>
    <col min="3331" max="3331" width="15.5703125" bestFit="1" customWidth="1"/>
    <col min="3332" max="3332" width="16.7109375" bestFit="1" customWidth="1"/>
    <col min="3333" max="3333" width="0" hidden="1" customWidth="1"/>
    <col min="3334" max="3334" width="80.42578125" customWidth="1"/>
    <col min="3335" max="3336" width="14.28515625" customWidth="1"/>
    <col min="3337" max="3584" width="9.140625" customWidth="1"/>
    <col min="3585" max="3585" width="14.28515625" customWidth="1"/>
    <col min="3587" max="3587" width="15.5703125" bestFit="1" customWidth="1"/>
    <col min="3588" max="3588" width="16.7109375" bestFit="1" customWidth="1"/>
    <col min="3589" max="3589" width="0" hidden="1" customWidth="1"/>
    <col min="3590" max="3590" width="80.42578125" customWidth="1"/>
    <col min="3591" max="3592" width="14.28515625" customWidth="1"/>
    <col min="3593" max="3840" width="9.140625" customWidth="1"/>
    <col min="3841" max="3841" width="14.28515625" customWidth="1"/>
    <col min="3843" max="3843" width="15.5703125" bestFit="1" customWidth="1"/>
    <col min="3844" max="3844" width="16.7109375" bestFit="1" customWidth="1"/>
    <col min="3845" max="3845" width="0" hidden="1" customWidth="1"/>
    <col min="3846" max="3846" width="80.42578125" customWidth="1"/>
    <col min="3847" max="3848" width="14.28515625" customWidth="1"/>
    <col min="3849" max="4096" width="9.140625" customWidth="1"/>
    <col min="4097" max="4097" width="14.28515625" customWidth="1"/>
    <col min="4099" max="4099" width="15.5703125" bestFit="1" customWidth="1"/>
    <col min="4100" max="4100" width="16.7109375" bestFit="1" customWidth="1"/>
    <col min="4101" max="4101" width="0" hidden="1" customWidth="1"/>
    <col min="4102" max="4102" width="80.42578125" customWidth="1"/>
    <col min="4103" max="4104" width="14.28515625" customWidth="1"/>
    <col min="4105" max="4352" width="9.140625" customWidth="1"/>
    <col min="4353" max="4353" width="14.28515625" customWidth="1"/>
    <col min="4355" max="4355" width="15.5703125" bestFit="1" customWidth="1"/>
    <col min="4356" max="4356" width="16.7109375" bestFit="1" customWidth="1"/>
    <col min="4357" max="4357" width="0" hidden="1" customWidth="1"/>
    <col min="4358" max="4358" width="80.42578125" customWidth="1"/>
    <col min="4359" max="4360" width="14.28515625" customWidth="1"/>
    <col min="4361" max="4608" width="9.140625" customWidth="1"/>
    <col min="4609" max="4609" width="14.28515625" customWidth="1"/>
    <col min="4611" max="4611" width="15.5703125" bestFit="1" customWidth="1"/>
    <col min="4612" max="4612" width="16.7109375" bestFit="1" customWidth="1"/>
    <col min="4613" max="4613" width="0" hidden="1" customWidth="1"/>
    <col min="4614" max="4614" width="80.42578125" customWidth="1"/>
    <col min="4615" max="4616" width="14.28515625" customWidth="1"/>
    <col min="4617" max="4864" width="9.140625" customWidth="1"/>
    <col min="4865" max="4865" width="14.28515625" customWidth="1"/>
    <col min="4867" max="4867" width="15.5703125" bestFit="1" customWidth="1"/>
    <col min="4868" max="4868" width="16.7109375" bestFit="1" customWidth="1"/>
    <col min="4869" max="4869" width="0" hidden="1" customWidth="1"/>
    <col min="4870" max="4870" width="80.42578125" customWidth="1"/>
    <col min="4871" max="4872" width="14.28515625" customWidth="1"/>
    <col min="4873" max="5120" width="9.140625" customWidth="1"/>
    <col min="5121" max="5121" width="14.28515625" customWidth="1"/>
    <col min="5123" max="5123" width="15.5703125" bestFit="1" customWidth="1"/>
    <col min="5124" max="5124" width="16.7109375" bestFit="1" customWidth="1"/>
    <col min="5125" max="5125" width="0" hidden="1" customWidth="1"/>
    <col min="5126" max="5126" width="80.42578125" customWidth="1"/>
    <col min="5127" max="5128" width="14.28515625" customWidth="1"/>
    <col min="5129" max="5376" width="9.140625" customWidth="1"/>
    <col min="5377" max="5377" width="14.28515625" customWidth="1"/>
    <col min="5379" max="5379" width="15.5703125" bestFit="1" customWidth="1"/>
    <col min="5380" max="5380" width="16.7109375" bestFit="1" customWidth="1"/>
    <col min="5381" max="5381" width="0" hidden="1" customWidth="1"/>
    <col min="5382" max="5382" width="80.42578125" customWidth="1"/>
    <col min="5383" max="5384" width="14.28515625" customWidth="1"/>
    <col min="5385" max="5632" width="9.140625" customWidth="1"/>
    <col min="5633" max="5633" width="14.28515625" customWidth="1"/>
    <col min="5635" max="5635" width="15.5703125" bestFit="1" customWidth="1"/>
    <col min="5636" max="5636" width="16.7109375" bestFit="1" customWidth="1"/>
    <col min="5637" max="5637" width="0" hidden="1" customWidth="1"/>
    <col min="5638" max="5638" width="80.42578125" customWidth="1"/>
    <col min="5639" max="5640" width="14.28515625" customWidth="1"/>
    <col min="5641" max="5888" width="9.140625" customWidth="1"/>
    <col min="5889" max="5889" width="14.28515625" customWidth="1"/>
    <col min="5891" max="5891" width="15.5703125" bestFit="1" customWidth="1"/>
    <col min="5892" max="5892" width="16.7109375" bestFit="1" customWidth="1"/>
    <col min="5893" max="5893" width="0" hidden="1" customWidth="1"/>
    <col min="5894" max="5894" width="80.42578125" customWidth="1"/>
    <col min="5895" max="5896" width="14.28515625" customWidth="1"/>
    <col min="5897" max="6144" width="9.140625" customWidth="1"/>
    <col min="6145" max="6145" width="14.28515625" customWidth="1"/>
    <col min="6147" max="6147" width="15.5703125" bestFit="1" customWidth="1"/>
    <col min="6148" max="6148" width="16.7109375" bestFit="1" customWidth="1"/>
    <col min="6149" max="6149" width="0" hidden="1" customWidth="1"/>
    <col min="6150" max="6150" width="80.42578125" customWidth="1"/>
    <col min="6151" max="6152" width="14.28515625" customWidth="1"/>
    <col min="6153" max="6400" width="9.140625" customWidth="1"/>
    <col min="6401" max="6401" width="14.28515625" customWidth="1"/>
    <col min="6403" max="6403" width="15.5703125" bestFit="1" customWidth="1"/>
    <col min="6404" max="6404" width="16.7109375" bestFit="1" customWidth="1"/>
    <col min="6405" max="6405" width="0" hidden="1" customWidth="1"/>
    <col min="6406" max="6406" width="80.42578125" customWidth="1"/>
    <col min="6407" max="6408" width="14.28515625" customWidth="1"/>
    <col min="6409" max="6656" width="9.140625" customWidth="1"/>
    <col min="6657" max="6657" width="14.28515625" customWidth="1"/>
    <col min="6659" max="6659" width="15.5703125" bestFit="1" customWidth="1"/>
    <col min="6660" max="6660" width="16.7109375" bestFit="1" customWidth="1"/>
    <col min="6661" max="6661" width="0" hidden="1" customWidth="1"/>
    <col min="6662" max="6662" width="80.42578125" customWidth="1"/>
    <col min="6663" max="6664" width="14.28515625" customWidth="1"/>
    <col min="6665" max="6912" width="9.140625" customWidth="1"/>
    <col min="6913" max="6913" width="14.28515625" customWidth="1"/>
    <col min="6915" max="6915" width="15.5703125" bestFit="1" customWidth="1"/>
    <col min="6916" max="6916" width="16.7109375" bestFit="1" customWidth="1"/>
    <col min="6917" max="6917" width="0" hidden="1" customWidth="1"/>
    <col min="6918" max="6918" width="80.42578125" customWidth="1"/>
    <col min="6919" max="6920" width="14.28515625" customWidth="1"/>
    <col min="6921" max="7168" width="9.140625" customWidth="1"/>
    <col min="7169" max="7169" width="14.28515625" customWidth="1"/>
    <col min="7171" max="7171" width="15.5703125" bestFit="1" customWidth="1"/>
    <col min="7172" max="7172" width="16.7109375" bestFit="1" customWidth="1"/>
    <col min="7173" max="7173" width="0" hidden="1" customWidth="1"/>
    <col min="7174" max="7174" width="80.42578125" customWidth="1"/>
    <col min="7175" max="7176" width="14.28515625" customWidth="1"/>
    <col min="7177" max="7424" width="9.140625" customWidth="1"/>
    <col min="7425" max="7425" width="14.28515625" customWidth="1"/>
    <col min="7427" max="7427" width="15.5703125" bestFit="1" customWidth="1"/>
    <col min="7428" max="7428" width="16.7109375" bestFit="1" customWidth="1"/>
    <col min="7429" max="7429" width="0" hidden="1" customWidth="1"/>
    <col min="7430" max="7430" width="80.42578125" customWidth="1"/>
    <col min="7431" max="7432" width="14.28515625" customWidth="1"/>
    <col min="7433" max="7680" width="9.140625" customWidth="1"/>
    <col min="7681" max="7681" width="14.28515625" customWidth="1"/>
    <col min="7683" max="7683" width="15.5703125" bestFit="1" customWidth="1"/>
    <col min="7684" max="7684" width="16.7109375" bestFit="1" customWidth="1"/>
    <col min="7685" max="7685" width="0" hidden="1" customWidth="1"/>
    <col min="7686" max="7686" width="80.42578125" customWidth="1"/>
    <col min="7687" max="7688" width="14.28515625" customWidth="1"/>
    <col min="7689" max="7936" width="9.140625" customWidth="1"/>
    <col min="7937" max="7937" width="14.28515625" customWidth="1"/>
    <col min="7939" max="7939" width="15.5703125" bestFit="1" customWidth="1"/>
    <col min="7940" max="7940" width="16.7109375" bestFit="1" customWidth="1"/>
    <col min="7941" max="7941" width="0" hidden="1" customWidth="1"/>
    <col min="7942" max="7942" width="80.42578125" customWidth="1"/>
    <col min="7943" max="7944" width="14.28515625" customWidth="1"/>
    <col min="7945" max="8192" width="9.140625" customWidth="1"/>
    <col min="8193" max="8193" width="14.28515625" customWidth="1"/>
    <col min="8195" max="8195" width="15.5703125" bestFit="1" customWidth="1"/>
    <col min="8196" max="8196" width="16.7109375" bestFit="1" customWidth="1"/>
    <col min="8197" max="8197" width="0" hidden="1" customWidth="1"/>
    <col min="8198" max="8198" width="80.42578125" customWidth="1"/>
    <col min="8199" max="8200" width="14.28515625" customWidth="1"/>
    <col min="8201" max="8448" width="9.140625" customWidth="1"/>
    <col min="8449" max="8449" width="14.28515625" customWidth="1"/>
    <col min="8451" max="8451" width="15.5703125" bestFit="1" customWidth="1"/>
    <col min="8452" max="8452" width="16.7109375" bestFit="1" customWidth="1"/>
    <col min="8453" max="8453" width="0" hidden="1" customWidth="1"/>
    <col min="8454" max="8454" width="80.42578125" customWidth="1"/>
    <col min="8455" max="8456" width="14.28515625" customWidth="1"/>
    <col min="8457" max="8704" width="9.140625" customWidth="1"/>
    <col min="8705" max="8705" width="14.28515625" customWidth="1"/>
    <col min="8707" max="8707" width="15.5703125" bestFit="1" customWidth="1"/>
    <col min="8708" max="8708" width="16.7109375" bestFit="1" customWidth="1"/>
    <col min="8709" max="8709" width="0" hidden="1" customWidth="1"/>
    <col min="8710" max="8710" width="80.42578125" customWidth="1"/>
    <col min="8711" max="8712" width="14.28515625" customWidth="1"/>
    <col min="8713" max="8960" width="9.140625" customWidth="1"/>
    <col min="8961" max="8961" width="14.28515625" customWidth="1"/>
    <col min="8963" max="8963" width="15.5703125" bestFit="1" customWidth="1"/>
    <col min="8964" max="8964" width="16.7109375" bestFit="1" customWidth="1"/>
    <col min="8965" max="8965" width="0" hidden="1" customWidth="1"/>
    <col min="8966" max="8966" width="80.42578125" customWidth="1"/>
    <col min="8967" max="8968" width="14.28515625" customWidth="1"/>
    <col min="8969" max="9216" width="9.140625" customWidth="1"/>
    <col min="9217" max="9217" width="14.28515625" customWidth="1"/>
    <col min="9219" max="9219" width="15.5703125" bestFit="1" customWidth="1"/>
    <col min="9220" max="9220" width="16.7109375" bestFit="1" customWidth="1"/>
    <col min="9221" max="9221" width="0" hidden="1" customWidth="1"/>
    <col min="9222" max="9222" width="80.42578125" customWidth="1"/>
    <col min="9223" max="9224" width="14.28515625" customWidth="1"/>
    <col min="9225" max="9472" width="9.140625" customWidth="1"/>
    <col min="9473" max="9473" width="14.28515625" customWidth="1"/>
    <col min="9475" max="9475" width="15.5703125" bestFit="1" customWidth="1"/>
    <col min="9476" max="9476" width="16.7109375" bestFit="1" customWidth="1"/>
    <col min="9477" max="9477" width="0" hidden="1" customWidth="1"/>
    <col min="9478" max="9478" width="80.42578125" customWidth="1"/>
    <col min="9479" max="9480" width="14.28515625" customWidth="1"/>
    <col min="9481" max="9728" width="9.140625" customWidth="1"/>
    <col min="9729" max="9729" width="14.28515625" customWidth="1"/>
    <col min="9731" max="9731" width="15.5703125" bestFit="1" customWidth="1"/>
    <col min="9732" max="9732" width="16.7109375" bestFit="1" customWidth="1"/>
    <col min="9733" max="9733" width="0" hidden="1" customWidth="1"/>
    <col min="9734" max="9734" width="80.42578125" customWidth="1"/>
    <col min="9735" max="9736" width="14.28515625" customWidth="1"/>
    <col min="9737" max="9984" width="9.140625" customWidth="1"/>
    <col min="9985" max="9985" width="14.28515625" customWidth="1"/>
    <col min="9987" max="9987" width="15.5703125" bestFit="1" customWidth="1"/>
    <col min="9988" max="9988" width="16.7109375" bestFit="1" customWidth="1"/>
    <col min="9989" max="9989" width="0" hidden="1" customWidth="1"/>
    <col min="9990" max="9990" width="80.42578125" customWidth="1"/>
    <col min="9991" max="9992" width="14.28515625" customWidth="1"/>
    <col min="9993" max="10240" width="9.140625" customWidth="1"/>
    <col min="10241" max="10241" width="14.28515625" customWidth="1"/>
    <col min="10243" max="10243" width="15.5703125" bestFit="1" customWidth="1"/>
    <col min="10244" max="10244" width="16.7109375" bestFit="1" customWidth="1"/>
    <col min="10245" max="10245" width="0" hidden="1" customWidth="1"/>
    <col min="10246" max="10246" width="80.42578125" customWidth="1"/>
    <col min="10247" max="10248" width="14.28515625" customWidth="1"/>
    <col min="10249" max="10496" width="9.140625" customWidth="1"/>
    <col min="10497" max="10497" width="14.28515625" customWidth="1"/>
    <col min="10499" max="10499" width="15.5703125" bestFit="1" customWidth="1"/>
    <col min="10500" max="10500" width="16.7109375" bestFit="1" customWidth="1"/>
    <col min="10501" max="10501" width="0" hidden="1" customWidth="1"/>
    <col min="10502" max="10502" width="80.42578125" customWidth="1"/>
    <col min="10503" max="10504" width="14.28515625" customWidth="1"/>
    <col min="10505" max="10752" width="9.140625" customWidth="1"/>
    <col min="10753" max="10753" width="14.28515625" customWidth="1"/>
    <col min="10755" max="10755" width="15.5703125" bestFit="1" customWidth="1"/>
    <col min="10756" max="10756" width="16.7109375" bestFit="1" customWidth="1"/>
    <col min="10757" max="10757" width="0" hidden="1" customWidth="1"/>
    <col min="10758" max="10758" width="80.42578125" customWidth="1"/>
    <col min="10759" max="10760" width="14.28515625" customWidth="1"/>
    <col min="10761" max="11008" width="9.140625" customWidth="1"/>
    <col min="11009" max="11009" width="14.28515625" customWidth="1"/>
    <col min="11011" max="11011" width="15.5703125" bestFit="1" customWidth="1"/>
    <col min="11012" max="11012" width="16.7109375" bestFit="1" customWidth="1"/>
    <col min="11013" max="11013" width="0" hidden="1" customWidth="1"/>
    <col min="11014" max="11014" width="80.42578125" customWidth="1"/>
    <col min="11015" max="11016" width="14.28515625" customWidth="1"/>
    <col min="11017" max="11264" width="9.140625" customWidth="1"/>
    <col min="11265" max="11265" width="14.28515625" customWidth="1"/>
    <col min="11267" max="11267" width="15.5703125" bestFit="1" customWidth="1"/>
    <col min="11268" max="11268" width="16.7109375" bestFit="1" customWidth="1"/>
    <col min="11269" max="11269" width="0" hidden="1" customWidth="1"/>
    <col min="11270" max="11270" width="80.42578125" customWidth="1"/>
    <col min="11271" max="11272" width="14.28515625" customWidth="1"/>
    <col min="11273" max="11520" width="9.140625" customWidth="1"/>
    <col min="11521" max="11521" width="14.28515625" customWidth="1"/>
    <col min="11523" max="11523" width="15.5703125" bestFit="1" customWidth="1"/>
    <col min="11524" max="11524" width="16.7109375" bestFit="1" customWidth="1"/>
    <col min="11525" max="11525" width="0" hidden="1" customWidth="1"/>
    <col min="11526" max="11526" width="80.42578125" customWidth="1"/>
    <col min="11527" max="11528" width="14.28515625" customWidth="1"/>
    <col min="11529" max="11776" width="9.140625" customWidth="1"/>
    <col min="11777" max="11777" width="14.28515625" customWidth="1"/>
    <col min="11779" max="11779" width="15.5703125" bestFit="1" customWidth="1"/>
    <col min="11780" max="11780" width="16.7109375" bestFit="1" customWidth="1"/>
    <col min="11781" max="11781" width="0" hidden="1" customWidth="1"/>
    <col min="11782" max="11782" width="80.42578125" customWidth="1"/>
    <col min="11783" max="11784" width="14.28515625" customWidth="1"/>
    <col min="11785" max="12032" width="9.140625" customWidth="1"/>
    <col min="12033" max="12033" width="14.28515625" customWidth="1"/>
    <col min="12035" max="12035" width="15.5703125" bestFit="1" customWidth="1"/>
    <col min="12036" max="12036" width="16.7109375" bestFit="1" customWidth="1"/>
    <col min="12037" max="12037" width="0" hidden="1" customWidth="1"/>
    <col min="12038" max="12038" width="80.42578125" customWidth="1"/>
    <col min="12039" max="12040" width="14.28515625" customWidth="1"/>
    <col min="12041" max="12288" width="9.140625" customWidth="1"/>
    <col min="12289" max="12289" width="14.28515625" customWidth="1"/>
    <col min="12291" max="12291" width="15.5703125" bestFit="1" customWidth="1"/>
    <col min="12292" max="12292" width="16.7109375" bestFit="1" customWidth="1"/>
    <col min="12293" max="12293" width="0" hidden="1" customWidth="1"/>
    <col min="12294" max="12294" width="80.42578125" customWidth="1"/>
    <col min="12295" max="12296" width="14.28515625" customWidth="1"/>
    <col min="12297" max="12544" width="9.140625" customWidth="1"/>
    <col min="12545" max="12545" width="14.28515625" customWidth="1"/>
    <col min="12547" max="12547" width="15.5703125" bestFit="1" customWidth="1"/>
    <col min="12548" max="12548" width="16.7109375" bestFit="1" customWidth="1"/>
    <col min="12549" max="12549" width="0" hidden="1" customWidth="1"/>
    <col min="12550" max="12550" width="80.42578125" customWidth="1"/>
    <col min="12551" max="12552" width="14.28515625" customWidth="1"/>
    <col min="12553" max="12800" width="9.140625" customWidth="1"/>
    <col min="12801" max="12801" width="14.28515625" customWidth="1"/>
    <col min="12803" max="12803" width="15.5703125" bestFit="1" customWidth="1"/>
    <col min="12804" max="12804" width="16.7109375" bestFit="1" customWidth="1"/>
    <col min="12805" max="12805" width="0" hidden="1" customWidth="1"/>
    <col min="12806" max="12806" width="80.42578125" customWidth="1"/>
    <col min="12807" max="12808" width="14.28515625" customWidth="1"/>
    <col min="12809" max="13056" width="9.140625" customWidth="1"/>
    <col min="13057" max="13057" width="14.28515625" customWidth="1"/>
    <col min="13059" max="13059" width="15.5703125" bestFit="1" customWidth="1"/>
    <col min="13060" max="13060" width="16.7109375" bestFit="1" customWidth="1"/>
    <col min="13061" max="13061" width="0" hidden="1" customWidth="1"/>
    <col min="13062" max="13062" width="80.42578125" customWidth="1"/>
    <col min="13063" max="13064" width="14.28515625" customWidth="1"/>
    <col min="13065" max="13312" width="9.140625" customWidth="1"/>
    <col min="13313" max="13313" width="14.28515625" customWidth="1"/>
    <col min="13315" max="13315" width="15.5703125" bestFit="1" customWidth="1"/>
    <col min="13316" max="13316" width="16.7109375" bestFit="1" customWidth="1"/>
    <col min="13317" max="13317" width="0" hidden="1" customWidth="1"/>
    <col min="13318" max="13318" width="80.42578125" customWidth="1"/>
    <col min="13319" max="13320" width="14.28515625" customWidth="1"/>
    <col min="13321" max="13568" width="9.140625" customWidth="1"/>
    <col min="13569" max="13569" width="14.28515625" customWidth="1"/>
    <col min="13571" max="13571" width="15.5703125" bestFit="1" customWidth="1"/>
    <col min="13572" max="13572" width="16.7109375" bestFit="1" customWidth="1"/>
    <col min="13573" max="13573" width="0" hidden="1" customWidth="1"/>
    <col min="13574" max="13574" width="80.42578125" customWidth="1"/>
    <col min="13575" max="13576" width="14.28515625" customWidth="1"/>
    <col min="13577" max="13824" width="9.140625" customWidth="1"/>
    <col min="13825" max="13825" width="14.28515625" customWidth="1"/>
    <col min="13827" max="13827" width="15.5703125" bestFit="1" customWidth="1"/>
    <col min="13828" max="13828" width="16.7109375" bestFit="1" customWidth="1"/>
    <col min="13829" max="13829" width="0" hidden="1" customWidth="1"/>
    <col min="13830" max="13830" width="80.42578125" customWidth="1"/>
    <col min="13831" max="13832" width="14.28515625" customWidth="1"/>
    <col min="13833" max="14080" width="9.140625" customWidth="1"/>
    <col min="14081" max="14081" width="14.28515625" customWidth="1"/>
    <col min="14083" max="14083" width="15.5703125" bestFit="1" customWidth="1"/>
    <col min="14084" max="14084" width="16.7109375" bestFit="1" customWidth="1"/>
    <col min="14085" max="14085" width="0" hidden="1" customWidth="1"/>
    <col min="14086" max="14086" width="80.42578125" customWidth="1"/>
    <col min="14087" max="14088" width="14.28515625" customWidth="1"/>
    <col min="14089" max="14336" width="9.140625" customWidth="1"/>
    <col min="14337" max="14337" width="14.28515625" customWidth="1"/>
    <col min="14339" max="14339" width="15.5703125" bestFit="1" customWidth="1"/>
    <col min="14340" max="14340" width="16.7109375" bestFit="1" customWidth="1"/>
    <col min="14341" max="14341" width="0" hidden="1" customWidth="1"/>
    <col min="14342" max="14342" width="80.42578125" customWidth="1"/>
    <col min="14343" max="14344" width="14.28515625" customWidth="1"/>
    <col min="14345" max="14592" width="9.140625" customWidth="1"/>
    <col min="14593" max="14593" width="14.28515625" customWidth="1"/>
    <col min="14595" max="14595" width="15.5703125" bestFit="1" customWidth="1"/>
    <col min="14596" max="14596" width="16.7109375" bestFit="1" customWidth="1"/>
    <col min="14597" max="14597" width="0" hidden="1" customWidth="1"/>
    <col min="14598" max="14598" width="80.42578125" customWidth="1"/>
    <col min="14599" max="14600" width="14.28515625" customWidth="1"/>
    <col min="14601" max="14848" width="9.140625" customWidth="1"/>
    <col min="14849" max="14849" width="14.28515625" customWidth="1"/>
    <col min="14851" max="14851" width="15.5703125" bestFit="1" customWidth="1"/>
    <col min="14852" max="14852" width="16.7109375" bestFit="1" customWidth="1"/>
    <col min="14853" max="14853" width="0" hidden="1" customWidth="1"/>
    <col min="14854" max="14854" width="80.42578125" customWidth="1"/>
    <col min="14855" max="14856" width="14.28515625" customWidth="1"/>
    <col min="14857" max="15104" width="9.140625" customWidth="1"/>
    <col min="15105" max="15105" width="14.28515625" customWidth="1"/>
    <col min="15107" max="15107" width="15.5703125" bestFit="1" customWidth="1"/>
    <col min="15108" max="15108" width="16.7109375" bestFit="1" customWidth="1"/>
    <col min="15109" max="15109" width="0" hidden="1" customWidth="1"/>
    <col min="15110" max="15110" width="80.42578125" customWidth="1"/>
    <col min="15111" max="15112" width="14.28515625" customWidth="1"/>
    <col min="15113" max="15360" width="9.140625" customWidth="1"/>
    <col min="15361" max="15361" width="14.28515625" customWidth="1"/>
    <col min="15363" max="15363" width="15.5703125" bestFit="1" customWidth="1"/>
    <col min="15364" max="15364" width="16.7109375" bestFit="1" customWidth="1"/>
    <col min="15365" max="15365" width="0" hidden="1" customWidth="1"/>
    <col min="15366" max="15366" width="80.42578125" customWidth="1"/>
    <col min="15367" max="15368" width="14.28515625" customWidth="1"/>
    <col min="15369" max="15616" width="9.140625" customWidth="1"/>
    <col min="15617" max="15617" width="14.28515625" customWidth="1"/>
    <col min="15619" max="15619" width="15.5703125" bestFit="1" customWidth="1"/>
    <col min="15620" max="15620" width="16.7109375" bestFit="1" customWidth="1"/>
    <col min="15621" max="15621" width="0" hidden="1" customWidth="1"/>
    <col min="15622" max="15622" width="80.42578125" customWidth="1"/>
    <col min="15623" max="15624" width="14.28515625" customWidth="1"/>
    <col min="15625" max="15872" width="9.140625" customWidth="1"/>
    <col min="15873" max="15873" width="14.28515625" customWidth="1"/>
    <col min="15875" max="15875" width="15.5703125" bestFit="1" customWidth="1"/>
    <col min="15876" max="15876" width="16.7109375" bestFit="1" customWidth="1"/>
    <col min="15877" max="15877" width="0" hidden="1" customWidth="1"/>
    <col min="15878" max="15878" width="80.42578125" customWidth="1"/>
    <col min="15879" max="15880" width="14.28515625" customWidth="1"/>
    <col min="15881" max="16128" width="9.140625" customWidth="1"/>
    <col min="16129" max="16129" width="14.28515625" customWidth="1"/>
    <col min="16131" max="16131" width="15.5703125" bestFit="1" customWidth="1"/>
    <col min="16132" max="16132" width="16.7109375" bestFit="1" customWidth="1"/>
    <col min="16133" max="16133" width="0" hidden="1" customWidth="1"/>
    <col min="16134" max="16134" width="80.42578125" customWidth="1"/>
    <col min="16135" max="16136" width="14.28515625" customWidth="1"/>
    <col min="16137" max="16384" width="9.140625" customWidth="1"/>
  </cols>
  <sheetData>
    <row r="1" spans="1:8">
      <c r="A1" s="127" t="s">
        <v>620</v>
      </c>
      <c r="B1" s="127" t="s">
        <v>621</v>
      </c>
      <c r="C1" s="133" t="s">
        <v>622</v>
      </c>
      <c r="D1" s="133" t="s">
        <v>623</v>
      </c>
      <c r="E1" s="134" t="s">
        <v>624</v>
      </c>
      <c r="F1" s="128" t="s">
        <v>625</v>
      </c>
      <c r="G1" s="127" t="s">
        <v>626</v>
      </c>
      <c r="H1" s="127" t="s">
        <v>627</v>
      </c>
    </row>
    <row r="2" spans="1:8" ht="15">
      <c r="A2" s="129" t="s">
        <v>628</v>
      </c>
      <c r="B2" s="129"/>
      <c r="C2" s="135"/>
      <c r="D2" s="135"/>
      <c r="E2" s="135"/>
      <c r="F2" s="129"/>
      <c r="G2" s="129"/>
      <c r="H2" s="129"/>
    </row>
    <row r="3" spans="1:8" outlineLevel="1">
      <c r="A3" s="130">
        <v>46099</v>
      </c>
      <c r="B3" s="131">
        <v>16270</v>
      </c>
      <c r="C3" s="134">
        <v>0</v>
      </c>
      <c r="D3" s="134">
        <v>371900.83</v>
      </c>
      <c r="E3" s="134">
        <v>-1181123143.45</v>
      </c>
      <c r="F3" s="127" t="s">
        <v>630</v>
      </c>
      <c r="G3" s="127" t="s">
        <v>404</v>
      </c>
      <c r="H3" s="132" t="s">
        <v>631</v>
      </c>
    </row>
    <row r="4" spans="1:8" outlineLevel="1">
      <c r="A4" s="130">
        <v>46106</v>
      </c>
      <c r="B4" s="131">
        <v>16581</v>
      </c>
      <c r="C4" s="134">
        <v>0</v>
      </c>
      <c r="D4" s="134">
        <v>53128.93</v>
      </c>
      <c r="E4" s="134">
        <v>-1210652188.3599999</v>
      </c>
      <c r="F4" s="127" t="s">
        <v>783</v>
      </c>
      <c r="G4" s="127" t="s">
        <v>404</v>
      </c>
      <c r="H4" s="132" t="s">
        <v>784</v>
      </c>
    </row>
    <row r="5" spans="1:8" outlineLevel="1">
      <c r="A5" s="130">
        <v>46106</v>
      </c>
      <c r="B5" s="131">
        <v>16575</v>
      </c>
      <c r="C5" s="134">
        <v>0</v>
      </c>
      <c r="D5" s="134">
        <v>371900.83</v>
      </c>
      <c r="E5" s="134">
        <v>-1210599059.4300001</v>
      </c>
      <c r="F5" s="127" t="s">
        <v>781</v>
      </c>
      <c r="G5" s="127" t="s">
        <v>404</v>
      </c>
      <c r="H5" s="132" t="s">
        <v>782</v>
      </c>
    </row>
    <row r="6" spans="1:8" outlineLevel="1">
      <c r="A6" s="130">
        <v>46106</v>
      </c>
      <c r="B6" s="131">
        <v>16571</v>
      </c>
      <c r="C6" s="134">
        <v>0</v>
      </c>
      <c r="D6" s="134">
        <v>106257.85</v>
      </c>
      <c r="E6" s="134">
        <v>-1210227158.5999999</v>
      </c>
      <c r="F6" s="127" t="s">
        <v>779</v>
      </c>
      <c r="G6" s="127" t="s">
        <v>404</v>
      </c>
      <c r="H6" s="132" t="s">
        <v>780</v>
      </c>
    </row>
    <row r="7" spans="1:8" outlineLevel="1">
      <c r="A7" s="130">
        <v>46106</v>
      </c>
      <c r="B7" s="131">
        <v>16474</v>
      </c>
      <c r="C7" s="134">
        <v>0</v>
      </c>
      <c r="D7" s="134">
        <v>371900.83</v>
      </c>
      <c r="E7" s="134">
        <v>-1210067771.8199999</v>
      </c>
      <c r="F7" s="127" t="s">
        <v>775</v>
      </c>
      <c r="G7" s="127" t="s">
        <v>404</v>
      </c>
      <c r="H7" s="132" t="s">
        <v>776</v>
      </c>
    </row>
    <row r="8" spans="1:8" outlineLevel="1">
      <c r="A8" s="130">
        <v>46106</v>
      </c>
      <c r="B8" s="131">
        <v>16464</v>
      </c>
      <c r="C8" s="134">
        <v>0</v>
      </c>
      <c r="D8" s="134">
        <v>371900.83</v>
      </c>
      <c r="E8" s="134">
        <v>-1208952069.3299999</v>
      </c>
      <c r="F8" s="127" t="s">
        <v>769</v>
      </c>
      <c r="G8" s="127" t="s">
        <v>404</v>
      </c>
      <c r="H8" s="132" t="s">
        <v>770</v>
      </c>
    </row>
    <row r="9" spans="1:8" outlineLevel="1">
      <c r="A9" s="130">
        <v>46106</v>
      </c>
      <c r="B9" s="131">
        <v>16462</v>
      </c>
      <c r="C9" s="134">
        <v>0</v>
      </c>
      <c r="D9" s="134">
        <v>371900.83</v>
      </c>
      <c r="E9" s="134">
        <v>-1208580168.5</v>
      </c>
      <c r="F9" s="127" t="s">
        <v>767</v>
      </c>
      <c r="G9" s="127" t="s">
        <v>404</v>
      </c>
      <c r="H9" s="132" t="s">
        <v>768</v>
      </c>
    </row>
    <row r="10" spans="1:8" outlineLevel="1">
      <c r="A10" s="130">
        <v>46106</v>
      </c>
      <c r="B10" s="131">
        <v>16460</v>
      </c>
      <c r="C10" s="134">
        <v>0</v>
      </c>
      <c r="D10" s="134">
        <v>371900.83</v>
      </c>
      <c r="E10" s="134">
        <v>-1208208267.6700001</v>
      </c>
      <c r="F10" s="127" t="s">
        <v>765</v>
      </c>
      <c r="G10" s="127" t="s">
        <v>404</v>
      </c>
      <c r="H10" s="132" t="s">
        <v>766</v>
      </c>
    </row>
    <row r="11" spans="1:8" outlineLevel="1">
      <c r="A11" s="130">
        <v>46106</v>
      </c>
      <c r="B11" s="131">
        <v>16458</v>
      </c>
      <c r="C11" s="134">
        <v>0</v>
      </c>
      <c r="D11" s="134">
        <v>371900.83</v>
      </c>
      <c r="E11" s="134">
        <v>-1207836366.8399999</v>
      </c>
      <c r="F11" s="127" t="s">
        <v>763</v>
      </c>
      <c r="G11" s="127" t="s">
        <v>404</v>
      </c>
      <c r="H11" s="132" t="s">
        <v>764</v>
      </c>
    </row>
    <row r="12" spans="1:8" outlineLevel="1">
      <c r="A12" s="130">
        <v>46106</v>
      </c>
      <c r="B12" s="131">
        <v>16456</v>
      </c>
      <c r="C12" s="134">
        <v>0</v>
      </c>
      <c r="D12" s="134">
        <v>371900.83</v>
      </c>
      <c r="E12" s="134">
        <v>-1207464466.01</v>
      </c>
      <c r="F12" s="127" t="s">
        <v>761</v>
      </c>
      <c r="G12" s="127" t="s">
        <v>404</v>
      </c>
      <c r="H12" s="132" t="s">
        <v>762</v>
      </c>
    </row>
    <row r="13" spans="1:8" outlineLevel="1">
      <c r="A13" s="130">
        <v>46106</v>
      </c>
      <c r="B13" s="131">
        <v>16452</v>
      </c>
      <c r="C13" s="134">
        <v>0</v>
      </c>
      <c r="D13" s="134">
        <v>371900.83</v>
      </c>
      <c r="E13" s="134">
        <v>-1206720664.3499999</v>
      </c>
      <c r="F13" s="127" t="s">
        <v>757</v>
      </c>
      <c r="G13" s="127" t="s">
        <v>404</v>
      </c>
      <c r="H13" s="132" t="s">
        <v>758</v>
      </c>
    </row>
    <row r="14" spans="1:8" outlineLevel="1">
      <c r="A14" s="130">
        <v>46106</v>
      </c>
      <c r="B14" s="131">
        <v>16450</v>
      </c>
      <c r="C14" s="134">
        <v>0</v>
      </c>
      <c r="D14" s="134">
        <v>371900.83</v>
      </c>
      <c r="E14" s="134">
        <v>-1206348763.52</v>
      </c>
      <c r="F14" s="127" t="s">
        <v>755</v>
      </c>
      <c r="G14" s="127" t="s">
        <v>404</v>
      </c>
      <c r="H14" s="132" t="s">
        <v>756</v>
      </c>
    </row>
    <row r="15" spans="1:8" outlineLevel="1">
      <c r="A15" s="130">
        <v>46106</v>
      </c>
      <c r="B15" s="131">
        <v>16438</v>
      </c>
      <c r="C15" s="134">
        <v>0</v>
      </c>
      <c r="D15" s="134">
        <v>371900.83</v>
      </c>
      <c r="E15" s="134">
        <v>-1204117358.54</v>
      </c>
      <c r="F15" s="127" t="s">
        <v>743</v>
      </c>
      <c r="G15" s="127" t="s">
        <v>404</v>
      </c>
      <c r="H15" s="132" t="s">
        <v>744</v>
      </c>
    </row>
    <row r="16" spans="1:8" outlineLevel="1">
      <c r="A16" s="130">
        <v>46106</v>
      </c>
      <c r="B16" s="131">
        <v>16432</v>
      </c>
      <c r="C16" s="134">
        <v>0</v>
      </c>
      <c r="D16" s="134">
        <v>371900.83</v>
      </c>
      <c r="E16" s="134">
        <v>-1203373556.8800001</v>
      </c>
      <c r="F16" s="127" t="s">
        <v>739</v>
      </c>
      <c r="G16" s="127" t="s">
        <v>404</v>
      </c>
      <c r="H16" s="132" t="s">
        <v>740</v>
      </c>
    </row>
    <row r="17" spans="1:8" outlineLevel="1">
      <c r="A17" s="130">
        <v>46106</v>
      </c>
      <c r="B17" s="131">
        <v>16429</v>
      </c>
      <c r="C17" s="134">
        <v>0</v>
      </c>
      <c r="D17" s="134">
        <v>371900.83</v>
      </c>
      <c r="E17" s="134">
        <v>-1203001656.05</v>
      </c>
      <c r="F17" s="127" t="s">
        <v>737</v>
      </c>
      <c r="G17" s="127" t="s">
        <v>404</v>
      </c>
      <c r="H17" s="132" t="s">
        <v>738</v>
      </c>
    </row>
    <row r="18" spans="1:8" outlineLevel="1">
      <c r="A18" s="130">
        <v>46106</v>
      </c>
      <c r="B18" s="131">
        <v>16427</v>
      </c>
      <c r="C18" s="134">
        <v>0</v>
      </c>
      <c r="D18" s="134">
        <v>371900.83</v>
      </c>
      <c r="E18" s="134">
        <v>-1202629755.22</v>
      </c>
      <c r="F18" s="127" t="s">
        <v>735</v>
      </c>
      <c r="G18" s="127" t="s">
        <v>404</v>
      </c>
      <c r="H18" s="132" t="s">
        <v>736</v>
      </c>
    </row>
    <row r="19" spans="1:8" outlineLevel="1">
      <c r="A19" s="130">
        <v>46106</v>
      </c>
      <c r="B19" s="131">
        <v>16425</v>
      </c>
      <c r="C19" s="134">
        <v>0</v>
      </c>
      <c r="D19" s="134">
        <v>371900.83</v>
      </c>
      <c r="E19" s="134">
        <v>-1202257854.3900001</v>
      </c>
      <c r="F19" s="127" t="s">
        <v>733</v>
      </c>
      <c r="G19" s="127" t="s">
        <v>404</v>
      </c>
      <c r="H19" s="132" t="s">
        <v>734</v>
      </c>
    </row>
    <row r="20" spans="1:8" outlineLevel="1">
      <c r="A20" s="130">
        <v>46106</v>
      </c>
      <c r="B20" s="131">
        <v>16421</v>
      </c>
      <c r="C20" s="134">
        <v>0</v>
      </c>
      <c r="D20" s="134">
        <v>371900.83</v>
      </c>
      <c r="E20" s="134">
        <v>-1201514052.73</v>
      </c>
      <c r="F20" s="127" t="s">
        <v>729</v>
      </c>
      <c r="G20" s="127" t="s">
        <v>404</v>
      </c>
      <c r="H20" s="132" t="s">
        <v>730</v>
      </c>
    </row>
    <row r="21" spans="1:8" outlineLevel="1">
      <c r="A21" s="130">
        <v>46106</v>
      </c>
      <c r="B21" s="131">
        <v>16419</v>
      </c>
      <c r="C21" s="134">
        <v>0</v>
      </c>
      <c r="D21" s="134">
        <v>371900.83</v>
      </c>
      <c r="E21" s="134">
        <v>-1201142151.9000001</v>
      </c>
      <c r="F21" s="127" t="s">
        <v>727</v>
      </c>
      <c r="G21" s="127" t="s">
        <v>404</v>
      </c>
      <c r="H21" s="132" t="s">
        <v>728</v>
      </c>
    </row>
    <row r="22" spans="1:8" outlineLevel="1">
      <c r="A22" s="130">
        <v>46106</v>
      </c>
      <c r="B22" s="131">
        <v>16389</v>
      </c>
      <c r="C22" s="134">
        <v>0</v>
      </c>
      <c r="D22" s="134">
        <v>371900.83</v>
      </c>
      <c r="E22" s="134">
        <v>-1196307441.1099999</v>
      </c>
      <c r="F22" s="127" t="s">
        <v>702</v>
      </c>
      <c r="G22" s="127" t="s">
        <v>404</v>
      </c>
      <c r="H22" s="132" t="s">
        <v>703</v>
      </c>
    </row>
    <row r="23" spans="1:8" outlineLevel="1">
      <c r="A23" s="130">
        <v>46106</v>
      </c>
      <c r="B23" s="131">
        <v>16377</v>
      </c>
      <c r="C23" s="134">
        <v>0</v>
      </c>
      <c r="D23" s="134">
        <v>371900.83</v>
      </c>
      <c r="E23" s="134">
        <v>-1194076036.1300001</v>
      </c>
      <c r="F23" s="127" t="s">
        <v>690</v>
      </c>
      <c r="G23" s="127" t="s">
        <v>404</v>
      </c>
      <c r="H23" s="132" t="s">
        <v>691</v>
      </c>
    </row>
    <row r="24" spans="1:8" outlineLevel="1">
      <c r="A24" s="130">
        <v>46106</v>
      </c>
      <c r="B24" s="131">
        <v>16361</v>
      </c>
      <c r="C24" s="134">
        <v>0</v>
      </c>
      <c r="D24" s="134">
        <v>371900.83</v>
      </c>
      <c r="E24" s="134">
        <v>-1191100829.49</v>
      </c>
      <c r="F24" s="127" t="s">
        <v>676</v>
      </c>
      <c r="G24" s="127" t="s">
        <v>404</v>
      </c>
      <c r="H24" s="132" t="s">
        <v>677</v>
      </c>
    </row>
    <row r="25" spans="1:8" outlineLevel="1">
      <c r="A25" s="130">
        <v>46106</v>
      </c>
      <c r="B25" s="131">
        <v>16351</v>
      </c>
      <c r="C25" s="134">
        <v>0</v>
      </c>
      <c r="D25" s="134">
        <v>371900.83</v>
      </c>
      <c r="E25" s="134">
        <v>-1189613226.1700001</v>
      </c>
      <c r="F25" s="127" t="s">
        <v>668</v>
      </c>
      <c r="G25" s="127" t="s">
        <v>404</v>
      </c>
      <c r="H25" s="132" t="s">
        <v>669</v>
      </c>
    </row>
    <row r="26" spans="1:8" outlineLevel="1">
      <c r="A26" s="130">
        <v>46106</v>
      </c>
      <c r="B26" s="131">
        <v>16343</v>
      </c>
      <c r="C26" s="134">
        <v>0</v>
      </c>
      <c r="D26" s="134">
        <v>371900.83</v>
      </c>
      <c r="E26" s="134">
        <v>-1188125622.8499999</v>
      </c>
      <c r="F26" s="127" t="s">
        <v>660</v>
      </c>
      <c r="G26" s="127" t="s">
        <v>404</v>
      </c>
      <c r="H26" s="132" t="s">
        <v>661</v>
      </c>
    </row>
    <row r="27" spans="1:8" outlineLevel="1">
      <c r="A27" s="130">
        <v>46106</v>
      </c>
      <c r="B27" s="131">
        <v>16337</v>
      </c>
      <c r="C27" s="134">
        <v>0</v>
      </c>
      <c r="D27" s="134">
        <v>371900.83</v>
      </c>
      <c r="E27" s="134">
        <v>-1187381821.1900001</v>
      </c>
      <c r="F27" s="127" t="s">
        <v>656</v>
      </c>
      <c r="G27" s="127" t="s">
        <v>404</v>
      </c>
      <c r="H27" s="132" t="s">
        <v>657</v>
      </c>
    </row>
    <row r="28" spans="1:8" outlineLevel="1">
      <c r="A28" s="130">
        <v>46106</v>
      </c>
      <c r="B28" s="131">
        <v>16331</v>
      </c>
      <c r="C28" s="134">
        <v>0</v>
      </c>
      <c r="D28" s="134">
        <v>371900.83</v>
      </c>
      <c r="E28" s="134">
        <v>-1186638019.53</v>
      </c>
      <c r="F28" s="127" t="s">
        <v>652</v>
      </c>
      <c r="G28" s="127" t="s">
        <v>404</v>
      </c>
      <c r="H28" s="132" t="s">
        <v>653</v>
      </c>
    </row>
    <row r="29" spans="1:8" outlineLevel="1">
      <c r="A29" s="130">
        <v>46106</v>
      </c>
      <c r="B29" s="131">
        <v>16325</v>
      </c>
      <c r="C29" s="134">
        <v>0</v>
      </c>
      <c r="D29" s="134">
        <v>371900.83</v>
      </c>
      <c r="E29" s="134">
        <v>-1185522317.04</v>
      </c>
      <c r="F29" s="127" t="s">
        <v>648</v>
      </c>
      <c r="G29" s="127" t="s">
        <v>404</v>
      </c>
      <c r="H29" s="132" t="s">
        <v>649</v>
      </c>
    </row>
    <row r="30" spans="1:8" outlineLevel="1">
      <c r="A30" s="130">
        <v>46106</v>
      </c>
      <c r="B30" s="131">
        <v>16317</v>
      </c>
      <c r="C30" s="134">
        <v>0</v>
      </c>
      <c r="D30" s="134">
        <v>371900.83</v>
      </c>
      <c r="E30" s="134">
        <v>-1184034713.72</v>
      </c>
      <c r="F30" s="127" t="s">
        <v>640</v>
      </c>
      <c r="G30" s="127" t="s">
        <v>404</v>
      </c>
      <c r="H30" s="132" t="s">
        <v>641</v>
      </c>
    </row>
    <row r="31" spans="1:8" outlineLevel="1">
      <c r="A31" s="130">
        <v>46106</v>
      </c>
      <c r="B31" s="131">
        <v>16628</v>
      </c>
      <c r="C31" s="134">
        <v>0</v>
      </c>
      <c r="D31" s="134">
        <v>182158.76</v>
      </c>
      <c r="E31" s="134">
        <v>-1210924397.8900001</v>
      </c>
      <c r="F31" s="127" t="s">
        <v>799</v>
      </c>
      <c r="G31" s="127" t="s">
        <v>404</v>
      </c>
      <c r="H31" s="132" t="s">
        <v>800</v>
      </c>
    </row>
    <row r="32" spans="1:8" outlineLevel="1">
      <c r="A32" s="130">
        <v>46106</v>
      </c>
      <c r="B32" s="131">
        <v>16625</v>
      </c>
      <c r="C32" s="134">
        <v>0</v>
      </c>
      <c r="D32" s="134">
        <v>30359.79</v>
      </c>
      <c r="E32" s="134">
        <v>-1210742239.1300001</v>
      </c>
      <c r="F32" s="127" t="s">
        <v>797</v>
      </c>
      <c r="G32" s="127" t="s">
        <v>404</v>
      </c>
      <c r="H32" s="132" t="s">
        <v>798</v>
      </c>
    </row>
    <row r="33" spans="1:8" outlineLevel="1">
      <c r="A33" s="130">
        <v>46106</v>
      </c>
      <c r="B33" s="131">
        <v>16621</v>
      </c>
      <c r="C33" s="134">
        <v>0</v>
      </c>
      <c r="D33" s="134">
        <v>272205.03000000003</v>
      </c>
      <c r="E33" s="134">
        <v>-1211083780.1700001</v>
      </c>
      <c r="F33" s="127" t="s">
        <v>795</v>
      </c>
      <c r="G33" s="127" t="s">
        <v>404</v>
      </c>
      <c r="H33" s="132" t="s">
        <v>796</v>
      </c>
    </row>
    <row r="34" spans="1:8" outlineLevel="1">
      <c r="A34" s="130">
        <v>46106</v>
      </c>
      <c r="B34" s="131">
        <v>16597</v>
      </c>
      <c r="C34" s="134">
        <v>0</v>
      </c>
      <c r="D34" s="134">
        <v>53128.93</v>
      </c>
      <c r="E34" s="134">
        <v>-1211183475.97</v>
      </c>
      <c r="F34" s="127" t="s">
        <v>793</v>
      </c>
      <c r="G34" s="127" t="s">
        <v>404</v>
      </c>
      <c r="H34" s="132" t="s">
        <v>794</v>
      </c>
    </row>
    <row r="35" spans="1:8" outlineLevel="1">
      <c r="A35" s="130">
        <v>46106</v>
      </c>
      <c r="B35" s="131">
        <v>16589</v>
      </c>
      <c r="C35" s="134">
        <v>0</v>
      </c>
      <c r="D35" s="134">
        <v>212396.69</v>
      </c>
      <c r="E35" s="134">
        <v>-1211130347.04</v>
      </c>
      <c r="F35" s="127" t="s">
        <v>791</v>
      </c>
      <c r="G35" s="127" t="s">
        <v>404</v>
      </c>
      <c r="H35" s="132" t="s">
        <v>792</v>
      </c>
    </row>
    <row r="36" spans="1:8" outlineLevel="1">
      <c r="A36" s="130">
        <v>46106</v>
      </c>
      <c r="B36" s="131">
        <v>16587</v>
      </c>
      <c r="C36" s="134">
        <v>0</v>
      </c>
      <c r="D36" s="134">
        <v>159504.13</v>
      </c>
      <c r="E36" s="134">
        <v>-1210917950.3499999</v>
      </c>
      <c r="F36" s="127" t="s">
        <v>789</v>
      </c>
      <c r="G36" s="127" t="s">
        <v>404</v>
      </c>
      <c r="H36" s="132" t="s">
        <v>790</v>
      </c>
    </row>
    <row r="37" spans="1:8" outlineLevel="1">
      <c r="A37" s="130">
        <v>46106</v>
      </c>
      <c r="B37" s="131">
        <v>16585</v>
      </c>
      <c r="C37" s="134">
        <v>0</v>
      </c>
      <c r="D37" s="134">
        <v>53128.93</v>
      </c>
      <c r="E37" s="134">
        <v>-1210758446.22</v>
      </c>
      <c r="F37" s="127" t="s">
        <v>787</v>
      </c>
      <c r="G37" s="127" t="s">
        <v>404</v>
      </c>
      <c r="H37" s="132" t="s">
        <v>788</v>
      </c>
    </row>
    <row r="38" spans="1:8" outlineLevel="1">
      <c r="A38" s="130">
        <v>46106</v>
      </c>
      <c r="B38" s="131">
        <v>16583</v>
      </c>
      <c r="C38" s="134">
        <v>0</v>
      </c>
      <c r="D38" s="134">
        <v>53128.93</v>
      </c>
      <c r="E38" s="134">
        <v>-1210705317.29</v>
      </c>
      <c r="F38" s="127" t="s">
        <v>785</v>
      </c>
      <c r="G38" s="127" t="s">
        <v>404</v>
      </c>
      <c r="H38" s="132" t="s">
        <v>786</v>
      </c>
    </row>
    <row r="39" spans="1:8" outlineLevel="1">
      <c r="A39" s="130">
        <v>46106</v>
      </c>
      <c r="B39" s="131">
        <v>16568</v>
      </c>
      <c r="C39" s="134">
        <v>0</v>
      </c>
      <c r="D39" s="134">
        <v>53128.93</v>
      </c>
      <c r="E39" s="134">
        <v>-1210120900.75</v>
      </c>
      <c r="F39" s="127" t="s">
        <v>777</v>
      </c>
      <c r="G39" s="127" t="s">
        <v>404</v>
      </c>
      <c r="H39" s="132" t="s">
        <v>778</v>
      </c>
    </row>
    <row r="40" spans="1:8" outlineLevel="1">
      <c r="A40" s="130">
        <v>46106</v>
      </c>
      <c r="B40" s="131">
        <v>16470</v>
      </c>
      <c r="C40" s="134">
        <v>0</v>
      </c>
      <c r="D40" s="134">
        <v>371900.83</v>
      </c>
      <c r="E40" s="134">
        <v>-1209695870.99</v>
      </c>
      <c r="F40" s="127" t="s">
        <v>773</v>
      </c>
      <c r="G40" s="127" t="s">
        <v>404</v>
      </c>
      <c r="H40" s="132" t="s">
        <v>774</v>
      </c>
    </row>
    <row r="41" spans="1:8" outlineLevel="1">
      <c r="A41" s="130">
        <v>46106</v>
      </c>
      <c r="B41" s="131">
        <v>16466</v>
      </c>
      <c r="C41" s="134">
        <v>0</v>
      </c>
      <c r="D41" s="134">
        <v>371900.83</v>
      </c>
      <c r="E41" s="134">
        <v>-1209323970.1600001</v>
      </c>
      <c r="F41" s="127" t="s">
        <v>771</v>
      </c>
      <c r="G41" s="127" t="s">
        <v>404</v>
      </c>
      <c r="H41" s="132" t="s">
        <v>772</v>
      </c>
    </row>
    <row r="42" spans="1:8" outlineLevel="1">
      <c r="A42" s="130">
        <v>46106</v>
      </c>
      <c r="B42" s="131">
        <v>16454</v>
      </c>
      <c r="C42" s="134">
        <v>0</v>
      </c>
      <c r="D42" s="134">
        <v>371900.83</v>
      </c>
      <c r="E42" s="134">
        <v>-1207092565.1800001</v>
      </c>
      <c r="F42" s="127" t="s">
        <v>759</v>
      </c>
      <c r="G42" s="127" t="s">
        <v>404</v>
      </c>
      <c r="H42" s="132" t="s">
        <v>760</v>
      </c>
    </row>
    <row r="43" spans="1:8" outlineLevel="1">
      <c r="A43" s="130">
        <v>46106</v>
      </c>
      <c r="B43" s="131">
        <v>16448</v>
      </c>
      <c r="C43" s="134">
        <v>0</v>
      </c>
      <c r="D43" s="134">
        <v>371900.83</v>
      </c>
      <c r="E43" s="134">
        <v>-1205976862.6900001</v>
      </c>
      <c r="F43" s="127" t="s">
        <v>753</v>
      </c>
      <c r="G43" s="127" t="s">
        <v>404</v>
      </c>
      <c r="H43" s="132" t="s">
        <v>754</v>
      </c>
    </row>
    <row r="44" spans="1:8" outlineLevel="1">
      <c r="A44" s="130">
        <v>46106</v>
      </c>
      <c r="B44" s="131">
        <v>16446</v>
      </c>
      <c r="C44" s="134">
        <v>0</v>
      </c>
      <c r="D44" s="134">
        <v>371900.83</v>
      </c>
      <c r="E44" s="134">
        <v>-1205604961.8599999</v>
      </c>
      <c r="F44" s="127" t="s">
        <v>751</v>
      </c>
      <c r="G44" s="127" t="s">
        <v>404</v>
      </c>
      <c r="H44" s="132" t="s">
        <v>752</v>
      </c>
    </row>
    <row r="45" spans="1:8" outlineLevel="1">
      <c r="A45" s="130">
        <v>46106</v>
      </c>
      <c r="B45" s="131">
        <v>16444</v>
      </c>
      <c r="C45" s="134">
        <v>0</v>
      </c>
      <c r="D45" s="134">
        <v>371900.83</v>
      </c>
      <c r="E45" s="134">
        <v>-1205233061.03</v>
      </c>
      <c r="F45" s="127" t="s">
        <v>749</v>
      </c>
      <c r="G45" s="127" t="s">
        <v>404</v>
      </c>
      <c r="H45" s="132" t="s">
        <v>750</v>
      </c>
    </row>
    <row r="46" spans="1:8" outlineLevel="1">
      <c r="A46" s="130">
        <v>46106</v>
      </c>
      <c r="B46" s="131">
        <v>16442</v>
      </c>
      <c r="C46" s="134">
        <v>0</v>
      </c>
      <c r="D46" s="134">
        <v>371900.83</v>
      </c>
      <c r="E46" s="134">
        <v>-1204861160.2</v>
      </c>
      <c r="F46" s="127" t="s">
        <v>747</v>
      </c>
      <c r="G46" s="127" t="s">
        <v>404</v>
      </c>
      <c r="H46" s="132" t="s">
        <v>748</v>
      </c>
    </row>
    <row r="47" spans="1:8" outlineLevel="1">
      <c r="A47" s="130">
        <v>46106</v>
      </c>
      <c r="B47" s="131">
        <v>16440</v>
      </c>
      <c r="C47" s="134">
        <v>0</v>
      </c>
      <c r="D47" s="134">
        <v>371900.83</v>
      </c>
      <c r="E47" s="134">
        <v>-1204489259.3699999</v>
      </c>
      <c r="F47" s="127" t="s">
        <v>745</v>
      </c>
      <c r="G47" s="127" t="s">
        <v>404</v>
      </c>
      <c r="H47" s="132" t="s">
        <v>746</v>
      </c>
    </row>
    <row r="48" spans="1:8" outlineLevel="1">
      <c r="A48" s="130">
        <v>46106</v>
      </c>
      <c r="B48" s="131">
        <v>16436</v>
      </c>
      <c r="C48" s="134">
        <v>0</v>
      </c>
      <c r="D48" s="134">
        <v>371900.83</v>
      </c>
      <c r="E48" s="134">
        <v>-1203745457.71</v>
      </c>
      <c r="F48" s="127" t="s">
        <v>741</v>
      </c>
      <c r="G48" s="127" t="s">
        <v>404</v>
      </c>
      <c r="H48" s="132" t="s">
        <v>742</v>
      </c>
    </row>
    <row r="49" spans="1:8" outlineLevel="1">
      <c r="A49" s="130">
        <v>46106</v>
      </c>
      <c r="B49" s="131">
        <v>16423</v>
      </c>
      <c r="C49" s="134">
        <v>0</v>
      </c>
      <c r="D49" s="134">
        <v>371900.83</v>
      </c>
      <c r="E49" s="134">
        <v>-1201885953.5599999</v>
      </c>
      <c r="F49" s="127" t="s">
        <v>731</v>
      </c>
      <c r="G49" s="127" t="s">
        <v>404</v>
      </c>
      <c r="H49" s="132" t="s">
        <v>732</v>
      </c>
    </row>
    <row r="50" spans="1:8" outlineLevel="1">
      <c r="A50" s="130">
        <v>46106</v>
      </c>
      <c r="B50" s="131">
        <v>16415</v>
      </c>
      <c r="C50" s="134">
        <v>0</v>
      </c>
      <c r="D50" s="134">
        <v>371900.83</v>
      </c>
      <c r="E50" s="134">
        <v>-1200770251.0699999</v>
      </c>
      <c r="F50" s="127" t="s">
        <v>725</v>
      </c>
      <c r="G50" s="127" t="s">
        <v>404</v>
      </c>
      <c r="H50" s="132" t="s">
        <v>726</v>
      </c>
    </row>
    <row r="51" spans="1:8" outlineLevel="1">
      <c r="A51" s="130">
        <v>46106</v>
      </c>
      <c r="B51" s="131">
        <v>16413</v>
      </c>
      <c r="C51" s="134">
        <v>0</v>
      </c>
      <c r="D51" s="134">
        <v>371900.83</v>
      </c>
      <c r="E51" s="134">
        <v>-1200398350.24</v>
      </c>
      <c r="F51" s="127" t="s">
        <v>723</v>
      </c>
      <c r="G51" s="127" t="s">
        <v>404</v>
      </c>
      <c r="H51" s="132" t="s">
        <v>724</v>
      </c>
    </row>
    <row r="52" spans="1:8" outlineLevel="1">
      <c r="A52" s="130">
        <v>46106</v>
      </c>
      <c r="B52" s="131">
        <v>16411</v>
      </c>
      <c r="C52" s="134">
        <v>0</v>
      </c>
      <c r="D52" s="134">
        <v>371900.83</v>
      </c>
      <c r="E52" s="134">
        <v>-1200026449.4100001</v>
      </c>
      <c r="F52" s="127" t="s">
        <v>721</v>
      </c>
      <c r="G52" s="127" t="s">
        <v>404</v>
      </c>
      <c r="H52" s="132" t="s">
        <v>722</v>
      </c>
    </row>
    <row r="53" spans="1:8" outlineLevel="1">
      <c r="A53" s="130">
        <v>46106</v>
      </c>
      <c r="B53" s="131">
        <v>16409</v>
      </c>
      <c r="C53" s="134">
        <v>0</v>
      </c>
      <c r="D53" s="134">
        <v>371900.83</v>
      </c>
      <c r="E53" s="134">
        <v>-1199654548.5799999</v>
      </c>
      <c r="F53" s="127" t="s">
        <v>719</v>
      </c>
      <c r="G53" s="127" t="s">
        <v>404</v>
      </c>
      <c r="H53" s="132" t="s">
        <v>720</v>
      </c>
    </row>
    <row r="54" spans="1:8" outlineLevel="1">
      <c r="A54" s="130">
        <v>46106</v>
      </c>
      <c r="B54" s="131">
        <v>16407</v>
      </c>
      <c r="C54" s="134">
        <v>0</v>
      </c>
      <c r="D54" s="134">
        <v>371900.83</v>
      </c>
      <c r="E54" s="134">
        <v>-1199282647.75</v>
      </c>
      <c r="F54" s="127" t="s">
        <v>717</v>
      </c>
      <c r="G54" s="127" t="s">
        <v>404</v>
      </c>
      <c r="H54" s="132" t="s">
        <v>718</v>
      </c>
    </row>
    <row r="55" spans="1:8" outlineLevel="1">
      <c r="A55" s="130">
        <v>46106</v>
      </c>
      <c r="B55" s="131">
        <v>16403</v>
      </c>
      <c r="C55" s="134">
        <v>0</v>
      </c>
      <c r="D55" s="134">
        <v>371900.83</v>
      </c>
      <c r="E55" s="134">
        <v>-1198910746.9200001</v>
      </c>
      <c r="F55" s="127" t="s">
        <v>715</v>
      </c>
      <c r="G55" s="127" t="s">
        <v>404</v>
      </c>
      <c r="H55" s="132" t="s">
        <v>716</v>
      </c>
    </row>
    <row r="56" spans="1:8" outlineLevel="1">
      <c r="A56" s="130">
        <v>46106</v>
      </c>
      <c r="B56" s="131">
        <v>16401</v>
      </c>
      <c r="C56" s="134">
        <v>0</v>
      </c>
      <c r="D56" s="134">
        <v>371900.83</v>
      </c>
      <c r="E56" s="134">
        <v>-1198538846.0899999</v>
      </c>
      <c r="F56" s="127" t="s">
        <v>713</v>
      </c>
      <c r="G56" s="127" t="s">
        <v>404</v>
      </c>
      <c r="H56" s="132" t="s">
        <v>714</v>
      </c>
    </row>
    <row r="57" spans="1:8" outlineLevel="1">
      <c r="A57" s="130">
        <v>46106</v>
      </c>
      <c r="B57" s="131">
        <v>16399</v>
      </c>
      <c r="C57" s="134">
        <v>0</v>
      </c>
      <c r="D57" s="134">
        <v>371900.83</v>
      </c>
      <c r="E57" s="134">
        <v>-1198166945.26</v>
      </c>
      <c r="F57" s="127" t="s">
        <v>711</v>
      </c>
      <c r="G57" s="127" t="s">
        <v>404</v>
      </c>
      <c r="H57" s="132" t="s">
        <v>712</v>
      </c>
    </row>
    <row r="58" spans="1:8" outlineLevel="1">
      <c r="A58" s="130">
        <v>46106</v>
      </c>
      <c r="B58" s="131">
        <v>16397</v>
      </c>
      <c r="C58" s="134">
        <v>0</v>
      </c>
      <c r="D58" s="134">
        <v>371900.83</v>
      </c>
      <c r="E58" s="134">
        <v>-1197795044.4300001</v>
      </c>
      <c r="F58" s="127" t="s">
        <v>709</v>
      </c>
      <c r="G58" s="127" t="s">
        <v>404</v>
      </c>
      <c r="H58" s="132" t="s">
        <v>710</v>
      </c>
    </row>
    <row r="59" spans="1:8" outlineLevel="1">
      <c r="A59" s="130">
        <v>46106</v>
      </c>
      <c r="B59" s="131">
        <v>16395</v>
      </c>
      <c r="C59" s="134">
        <v>0</v>
      </c>
      <c r="D59" s="134">
        <v>371900.83</v>
      </c>
      <c r="E59" s="134">
        <v>-1197423143.5999999</v>
      </c>
      <c r="F59" s="127" t="s">
        <v>707</v>
      </c>
      <c r="G59" s="127" t="s">
        <v>404</v>
      </c>
      <c r="H59" s="132" t="s">
        <v>708</v>
      </c>
    </row>
    <row r="60" spans="1:8" outlineLevel="1">
      <c r="A60" s="130">
        <v>46106</v>
      </c>
      <c r="B60" s="131">
        <v>16393</v>
      </c>
      <c r="C60" s="134">
        <v>0</v>
      </c>
      <c r="D60" s="134">
        <v>371900.83</v>
      </c>
      <c r="E60" s="134">
        <v>-1197051242.77</v>
      </c>
      <c r="F60" s="127" t="s">
        <v>705</v>
      </c>
      <c r="G60" s="127" t="s">
        <v>404</v>
      </c>
      <c r="H60" s="132" t="s">
        <v>706</v>
      </c>
    </row>
    <row r="61" spans="1:8" outlineLevel="1">
      <c r="A61" s="130">
        <v>46106</v>
      </c>
      <c r="B61" s="131">
        <v>16387</v>
      </c>
      <c r="C61" s="134">
        <v>0</v>
      </c>
      <c r="D61" s="134">
        <v>371900.83</v>
      </c>
      <c r="E61" s="134">
        <v>-1195935540.28</v>
      </c>
      <c r="F61" s="127" t="s">
        <v>700</v>
      </c>
      <c r="G61" s="127" t="s">
        <v>404</v>
      </c>
      <c r="H61" s="132" t="s">
        <v>701</v>
      </c>
    </row>
    <row r="62" spans="1:8" outlineLevel="1">
      <c r="A62" s="130">
        <v>46106</v>
      </c>
      <c r="B62" s="131">
        <v>16385</v>
      </c>
      <c r="C62" s="134">
        <v>0</v>
      </c>
      <c r="D62" s="134">
        <v>371900.83</v>
      </c>
      <c r="E62" s="134">
        <v>-1195563639.45</v>
      </c>
      <c r="F62" s="127" t="s">
        <v>698</v>
      </c>
      <c r="G62" s="127" t="s">
        <v>404</v>
      </c>
      <c r="H62" s="132" t="s">
        <v>699</v>
      </c>
    </row>
    <row r="63" spans="1:8" outlineLevel="1">
      <c r="A63" s="130">
        <v>46106</v>
      </c>
      <c r="B63" s="131">
        <v>16383</v>
      </c>
      <c r="C63" s="134">
        <v>0</v>
      </c>
      <c r="D63" s="134">
        <v>371900.83</v>
      </c>
      <c r="E63" s="134">
        <v>-1195191738.6199999</v>
      </c>
      <c r="F63" s="127" t="s">
        <v>696</v>
      </c>
      <c r="G63" s="127" t="s">
        <v>404</v>
      </c>
      <c r="H63" s="132" t="s">
        <v>697</v>
      </c>
    </row>
    <row r="64" spans="1:8" outlineLevel="1">
      <c r="A64" s="130">
        <v>46106</v>
      </c>
      <c r="B64" s="131">
        <v>16381</v>
      </c>
      <c r="C64" s="134">
        <v>0</v>
      </c>
      <c r="D64" s="134">
        <v>371900.83</v>
      </c>
      <c r="E64" s="134">
        <v>-1194819837.79</v>
      </c>
      <c r="F64" s="127" t="s">
        <v>694</v>
      </c>
      <c r="G64" s="127" t="s">
        <v>404</v>
      </c>
      <c r="H64" s="132" t="s">
        <v>695</v>
      </c>
    </row>
    <row r="65" spans="1:8" outlineLevel="1">
      <c r="A65" s="130">
        <v>46106</v>
      </c>
      <c r="B65" s="131">
        <v>16379</v>
      </c>
      <c r="C65" s="134">
        <v>0</v>
      </c>
      <c r="D65" s="134">
        <v>371900.83</v>
      </c>
      <c r="E65" s="134">
        <v>-1194447936.96</v>
      </c>
      <c r="F65" s="127" t="s">
        <v>692</v>
      </c>
      <c r="G65" s="127" t="s">
        <v>404</v>
      </c>
      <c r="H65" s="132" t="s">
        <v>693</v>
      </c>
    </row>
    <row r="66" spans="1:8" outlineLevel="1">
      <c r="A66" s="130">
        <v>46106</v>
      </c>
      <c r="B66" s="131">
        <v>16373</v>
      </c>
      <c r="C66" s="134">
        <v>0</v>
      </c>
      <c r="D66" s="134">
        <v>371900.83</v>
      </c>
      <c r="E66" s="134">
        <v>-1193332234.47</v>
      </c>
      <c r="F66" s="127" t="s">
        <v>688</v>
      </c>
      <c r="G66" s="127" t="s">
        <v>404</v>
      </c>
      <c r="H66" s="132" t="s">
        <v>689</v>
      </c>
    </row>
    <row r="67" spans="1:8" outlineLevel="1">
      <c r="A67" s="130">
        <v>46106</v>
      </c>
      <c r="B67" s="131">
        <v>16371</v>
      </c>
      <c r="C67" s="134">
        <v>0</v>
      </c>
      <c r="D67" s="134">
        <v>371900.83</v>
      </c>
      <c r="E67" s="134">
        <v>-1192960333.6400001</v>
      </c>
      <c r="F67" s="127" t="s">
        <v>686</v>
      </c>
      <c r="G67" s="127" t="s">
        <v>404</v>
      </c>
      <c r="H67" s="132" t="s">
        <v>687</v>
      </c>
    </row>
    <row r="68" spans="1:8" outlineLevel="1">
      <c r="A68" s="130">
        <v>46106</v>
      </c>
      <c r="B68" s="131">
        <v>16369</v>
      </c>
      <c r="C68" s="134">
        <v>0</v>
      </c>
      <c r="D68" s="134">
        <v>371900.83</v>
      </c>
      <c r="E68" s="134">
        <v>-1192588432.8099999</v>
      </c>
      <c r="F68" s="127" t="s">
        <v>684</v>
      </c>
      <c r="G68" s="127" t="s">
        <v>404</v>
      </c>
      <c r="H68" s="132" t="s">
        <v>685</v>
      </c>
    </row>
    <row r="69" spans="1:8" outlineLevel="1">
      <c r="A69" s="130">
        <v>46106</v>
      </c>
      <c r="B69" s="131">
        <v>16367</v>
      </c>
      <c r="C69" s="134">
        <v>0</v>
      </c>
      <c r="D69" s="134">
        <v>371900.83</v>
      </c>
      <c r="E69" s="134">
        <v>-1192216531.98</v>
      </c>
      <c r="F69" s="127" t="s">
        <v>682</v>
      </c>
      <c r="G69" s="127" t="s">
        <v>404</v>
      </c>
      <c r="H69" s="132" t="s">
        <v>683</v>
      </c>
    </row>
    <row r="70" spans="1:8" outlineLevel="1">
      <c r="A70" s="130">
        <v>46106</v>
      </c>
      <c r="B70" s="131">
        <v>16365</v>
      </c>
      <c r="C70" s="134">
        <v>0</v>
      </c>
      <c r="D70" s="134">
        <v>371900.83</v>
      </c>
      <c r="E70" s="134">
        <v>-1191844631.1500001</v>
      </c>
      <c r="F70" s="127" t="s">
        <v>680</v>
      </c>
      <c r="G70" s="127" t="s">
        <v>404</v>
      </c>
      <c r="H70" s="132" t="s">
        <v>681</v>
      </c>
    </row>
    <row r="71" spans="1:8" outlineLevel="1">
      <c r="A71" s="130">
        <v>46106</v>
      </c>
      <c r="B71" s="131">
        <v>16363</v>
      </c>
      <c r="C71" s="134">
        <v>0</v>
      </c>
      <c r="D71" s="134">
        <v>371900.83</v>
      </c>
      <c r="E71" s="134">
        <v>-1191472730.3199999</v>
      </c>
      <c r="F71" s="127" t="s">
        <v>678</v>
      </c>
      <c r="G71" s="127" t="s">
        <v>404</v>
      </c>
      <c r="H71" s="132" t="s">
        <v>679</v>
      </c>
    </row>
    <row r="72" spans="1:8" outlineLevel="1">
      <c r="A72" s="130">
        <v>46106</v>
      </c>
      <c r="B72" s="131">
        <v>16359</v>
      </c>
      <c r="C72" s="134">
        <v>0</v>
      </c>
      <c r="D72" s="134">
        <v>371900.83</v>
      </c>
      <c r="E72" s="134">
        <v>-1190728928.6600001</v>
      </c>
      <c r="F72" s="127" t="s">
        <v>674</v>
      </c>
      <c r="G72" s="127" t="s">
        <v>404</v>
      </c>
      <c r="H72" s="132" t="s">
        <v>675</v>
      </c>
    </row>
    <row r="73" spans="1:8" outlineLevel="1">
      <c r="A73" s="130">
        <v>46106</v>
      </c>
      <c r="B73" s="131">
        <v>16357</v>
      </c>
      <c r="C73" s="134">
        <v>0</v>
      </c>
      <c r="D73" s="134">
        <v>371900.83</v>
      </c>
      <c r="E73" s="134">
        <v>-1190357027.8299999</v>
      </c>
      <c r="F73" s="127" t="s">
        <v>672</v>
      </c>
      <c r="G73" s="127" t="s">
        <v>404</v>
      </c>
      <c r="H73" s="132" t="s">
        <v>673</v>
      </c>
    </row>
    <row r="74" spans="1:8" outlineLevel="1">
      <c r="A74" s="130">
        <v>46106</v>
      </c>
      <c r="B74" s="131">
        <v>16355</v>
      </c>
      <c r="C74" s="134">
        <v>0</v>
      </c>
      <c r="D74" s="134">
        <v>371900.83</v>
      </c>
      <c r="E74" s="134">
        <v>-1189985127</v>
      </c>
      <c r="F74" s="127" t="s">
        <v>670</v>
      </c>
      <c r="G74" s="127" t="s">
        <v>404</v>
      </c>
      <c r="H74" s="132" t="s">
        <v>671</v>
      </c>
    </row>
    <row r="75" spans="1:8" outlineLevel="1">
      <c r="A75" s="130">
        <v>46106</v>
      </c>
      <c r="B75" s="131">
        <v>16349</v>
      </c>
      <c r="C75" s="134">
        <v>0</v>
      </c>
      <c r="D75" s="134">
        <v>371900.83</v>
      </c>
      <c r="E75" s="134">
        <v>-1189241325.3399999</v>
      </c>
      <c r="F75" s="127" t="s">
        <v>666</v>
      </c>
      <c r="G75" s="127" t="s">
        <v>404</v>
      </c>
      <c r="H75" s="132" t="s">
        <v>667</v>
      </c>
    </row>
    <row r="76" spans="1:8" outlineLevel="1">
      <c r="A76" s="130">
        <v>46106</v>
      </c>
      <c r="B76" s="131">
        <v>16347</v>
      </c>
      <c r="C76" s="134">
        <v>0</v>
      </c>
      <c r="D76" s="134">
        <v>371900.83</v>
      </c>
      <c r="E76" s="134">
        <v>-1188869424.51</v>
      </c>
      <c r="F76" s="127" t="s">
        <v>664</v>
      </c>
      <c r="G76" s="127" t="s">
        <v>404</v>
      </c>
      <c r="H76" s="132" t="s">
        <v>665</v>
      </c>
    </row>
    <row r="77" spans="1:8" outlineLevel="1">
      <c r="A77" s="130">
        <v>46106</v>
      </c>
      <c r="B77" s="131">
        <v>16345</v>
      </c>
      <c r="C77" s="134">
        <v>0</v>
      </c>
      <c r="D77" s="134">
        <v>371900.83</v>
      </c>
      <c r="E77" s="134">
        <v>-1188497523.6800001</v>
      </c>
      <c r="F77" s="127" t="s">
        <v>662</v>
      </c>
      <c r="G77" s="127" t="s">
        <v>404</v>
      </c>
      <c r="H77" s="132" t="s">
        <v>663</v>
      </c>
    </row>
    <row r="78" spans="1:8" outlineLevel="1">
      <c r="A78" s="130">
        <v>46106</v>
      </c>
      <c r="B78" s="131">
        <v>16339</v>
      </c>
      <c r="C78" s="134">
        <v>0</v>
      </c>
      <c r="D78" s="134">
        <v>371900.83</v>
      </c>
      <c r="E78" s="134">
        <v>-1187753722.02</v>
      </c>
      <c r="F78" s="127" t="s">
        <v>658</v>
      </c>
      <c r="G78" s="127" t="s">
        <v>404</v>
      </c>
      <c r="H78" s="132" t="s">
        <v>659</v>
      </c>
    </row>
    <row r="79" spans="1:8" outlineLevel="1">
      <c r="A79" s="130">
        <v>46106</v>
      </c>
      <c r="B79" s="131">
        <v>16333</v>
      </c>
      <c r="C79" s="134">
        <v>0</v>
      </c>
      <c r="D79" s="134">
        <v>371900.83</v>
      </c>
      <c r="E79" s="134">
        <v>-1187009920.3599999</v>
      </c>
      <c r="F79" s="127" t="s">
        <v>654</v>
      </c>
      <c r="G79" s="127" t="s">
        <v>404</v>
      </c>
      <c r="H79" s="132" t="s">
        <v>655</v>
      </c>
    </row>
    <row r="80" spans="1:8" outlineLevel="1">
      <c r="A80" s="130">
        <v>46106</v>
      </c>
      <c r="B80" s="131">
        <v>16327</v>
      </c>
      <c r="C80" s="134">
        <v>0</v>
      </c>
      <c r="D80" s="134">
        <v>371900.83</v>
      </c>
      <c r="E80" s="134">
        <v>-1185894217.8699999</v>
      </c>
      <c r="F80" s="127" t="s">
        <v>650</v>
      </c>
      <c r="G80" s="127" t="s">
        <v>404</v>
      </c>
      <c r="H80" s="132" t="s">
        <v>651</v>
      </c>
    </row>
    <row r="81" spans="1:8" outlineLevel="1">
      <c r="A81" s="130">
        <v>46106</v>
      </c>
      <c r="B81" s="131">
        <v>16323</v>
      </c>
      <c r="C81" s="134">
        <v>0</v>
      </c>
      <c r="D81" s="134">
        <v>371900.83</v>
      </c>
      <c r="E81" s="134">
        <v>-1185150416.21</v>
      </c>
      <c r="F81" s="127" t="s">
        <v>646</v>
      </c>
      <c r="G81" s="127" t="s">
        <v>404</v>
      </c>
      <c r="H81" s="132" t="s">
        <v>647</v>
      </c>
    </row>
    <row r="82" spans="1:8" outlineLevel="1">
      <c r="A82" s="130">
        <v>46106</v>
      </c>
      <c r="B82" s="131">
        <v>16321</v>
      </c>
      <c r="C82" s="134">
        <v>0</v>
      </c>
      <c r="D82" s="134">
        <v>371900.83</v>
      </c>
      <c r="E82" s="134">
        <v>-1184778515.3800001</v>
      </c>
      <c r="F82" s="127" t="s">
        <v>644</v>
      </c>
      <c r="G82" s="127" t="s">
        <v>404</v>
      </c>
      <c r="H82" s="132" t="s">
        <v>645</v>
      </c>
    </row>
    <row r="83" spans="1:8" outlineLevel="1">
      <c r="A83" s="130">
        <v>46106</v>
      </c>
      <c r="B83" s="131">
        <v>16319</v>
      </c>
      <c r="C83" s="134">
        <v>0</v>
      </c>
      <c r="D83" s="134">
        <v>371900.83</v>
      </c>
      <c r="E83" s="134">
        <v>-1184406614.55</v>
      </c>
      <c r="F83" s="127" t="s">
        <v>642</v>
      </c>
      <c r="G83" s="127" t="s">
        <v>404</v>
      </c>
      <c r="H83" s="132" t="s">
        <v>643</v>
      </c>
    </row>
    <row r="84" spans="1:8" outlineLevel="1">
      <c r="A84" s="130">
        <v>46106</v>
      </c>
      <c r="B84" s="131">
        <v>16315</v>
      </c>
      <c r="C84" s="134">
        <v>0</v>
      </c>
      <c r="D84" s="134">
        <v>371900.83</v>
      </c>
      <c r="E84" s="134">
        <v>-1183662812.8900001</v>
      </c>
      <c r="F84" s="127" t="s">
        <v>638</v>
      </c>
      <c r="G84" s="127" t="s">
        <v>404</v>
      </c>
      <c r="H84" s="132" t="s">
        <v>639</v>
      </c>
    </row>
    <row r="85" spans="1:8" outlineLevel="1">
      <c r="A85" s="130">
        <v>46106</v>
      </c>
      <c r="B85" s="131">
        <v>16313</v>
      </c>
      <c r="C85" s="134">
        <v>0</v>
      </c>
      <c r="D85" s="134">
        <v>371900.83</v>
      </c>
      <c r="E85" s="134">
        <v>-1183290912.0599999</v>
      </c>
      <c r="F85" s="127" t="s">
        <v>636</v>
      </c>
      <c r="G85" s="127" t="s">
        <v>404</v>
      </c>
      <c r="H85" s="132" t="s">
        <v>637</v>
      </c>
    </row>
    <row r="86" spans="1:8" outlineLevel="1">
      <c r="A86" s="130">
        <v>46106</v>
      </c>
      <c r="B86" s="131">
        <v>16311</v>
      </c>
      <c r="C86" s="134">
        <v>0</v>
      </c>
      <c r="D86" s="134">
        <v>371900.83</v>
      </c>
      <c r="E86" s="134">
        <v>-1182919011.23</v>
      </c>
      <c r="F86" s="127" t="s">
        <v>634</v>
      </c>
      <c r="G86" s="127" t="s">
        <v>404</v>
      </c>
      <c r="H86" s="132" t="s">
        <v>635</v>
      </c>
    </row>
    <row r="87" spans="1:8" outlineLevel="1">
      <c r="A87" s="130">
        <v>46106</v>
      </c>
      <c r="B87" s="131">
        <v>16307</v>
      </c>
      <c r="C87" s="134">
        <v>0</v>
      </c>
      <c r="D87" s="134">
        <v>371900.83</v>
      </c>
      <c r="E87" s="134">
        <v>-1182547110.4000001</v>
      </c>
      <c r="F87" s="127" t="s">
        <v>632</v>
      </c>
      <c r="G87" s="127" t="s">
        <v>404</v>
      </c>
      <c r="H87" s="132" t="s">
        <v>633</v>
      </c>
    </row>
    <row r="88" spans="1:8" outlineLevel="1">
      <c r="A88" s="130">
        <v>46106</v>
      </c>
      <c r="B88" s="131">
        <v>16391</v>
      </c>
      <c r="C88" s="134">
        <v>0</v>
      </c>
      <c r="D88" s="134">
        <v>371900.83</v>
      </c>
      <c r="E88" s="134">
        <v>-1196679341.9400001</v>
      </c>
      <c r="F88" s="127" t="s">
        <v>704</v>
      </c>
      <c r="G88" s="127" t="s">
        <v>404</v>
      </c>
      <c r="H88" s="132" t="s">
        <v>404</v>
      </c>
    </row>
    <row r="89" spans="1:8" outlineLevel="1">
      <c r="A89" s="130">
        <v>46107</v>
      </c>
      <c r="B89" s="131">
        <v>16612</v>
      </c>
      <c r="C89" s="134">
        <v>0</v>
      </c>
      <c r="D89" s="134">
        <v>319008.26</v>
      </c>
      <c r="E89" s="134">
        <v>-1208268199.51</v>
      </c>
      <c r="F89" s="127" t="s">
        <v>803</v>
      </c>
      <c r="G89" s="127" t="s">
        <v>404</v>
      </c>
      <c r="H89" s="132" t="s">
        <v>804</v>
      </c>
    </row>
    <row r="90" spans="1:8" outlineLevel="1">
      <c r="A90" s="130">
        <v>46107</v>
      </c>
      <c r="B90" s="131">
        <v>16520</v>
      </c>
      <c r="C90" s="134">
        <v>371900.83</v>
      </c>
      <c r="D90" s="134">
        <v>0</v>
      </c>
      <c r="E90" s="134">
        <v>-1207949191.25</v>
      </c>
      <c r="F90" s="127" t="s">
        <v>801</v>
      </c>
      <c r="G90" s="127" t="s">
        <v>629</v>
      </c>
      <c r="H90" s="132" t="s">
        <v>802</v>
      </c>
    </row>
    <row r="91" spans="1:8" outlineLevel="1">
      <c r="A91" s="130">
        <v>46113</v>
      </c>
      <c r="B91" s="131">
        <v>17406</v>
      </c>
      <c r="C91" s="134">
        <v>314049.59000000003</v>
      </c>
      <c r="D91" s="134">
        <v>0</v>
      </c>
      <c r="E91" s="134">
        <v>-1239135968.3399999</v>
      </c>
      <c r="F91" s="127" t="s">
        <v>974</v>
      </c>
      <c r="G91" s="127" t="s">
        <v>629</v>
      </c>
      <c r="H91" s="132" t="s">
        <v>975</v>
      </c>
    </row>
    <row r="92" spans="1:8" outlineLevel="1">
      <c r="A92" s="130">
        <v>46113</v>
      </c>
      <c r="B92" s="131">
        <v>17366</v>
      </c>
      <c r="C92" s="134">
        <v>371900.83</v>
      </c>
      <c r="D92" s="134">
        <v>0</v>
      </c>
      <c r="E92" s="134">
        <v>-1239131246.0599999</v>
      </c>
      <c r="F92" s="127" t="s">
        <v>964</v>
      </c>
      <c r="G92" s="127" t="s">
        <v>629</v>
      </c>
      <c r="H92" s="132" t="s">
        <v>965</v>
      </c>
    </row>
    <row r="93" spans="1:8" outlineLevel="1">
      <c r="A93" s="130">
        <v>46113</v>
      </c>
      <c r="B93" s="131">
        <v>17697</v>
      </c>
      <c r="C93" s="134">
        <v>371900.83</v>
      </c>
      <c r="D93" s="134">
        <v>0</v>
      </c>
      <c r="E93" s="134">
        <v>-1239078117.0899999</v>
      </c>
      <c r="F93" s="127" t="s">
        <v>978</v>
      </c>
      <c r="G93" s="127" t="s">
        <v>629</v>
      </c>
      <c r="H93" s="132" t="s">
        <v>979</v>
      </c>
    </row>
    <row r="94" spans="1:8" outlineLevel="1">
      <c r="A94" s="130">
        <v>46113</v>
      </c>
      <c r="B94" s="131">
        <v>17380</v>
      </c>
      <c r="C94" s="134">
        <v>371900.83</v>
      </c>
      <c r="D94" s="134">
        <v>0</v>
      </c>
      <c r="E94" s="134">
        <v>-1239078117.1199999</v>
      </c>
      <c r="F94" s="127" t="s">
        <v>968</v>
      </c>
      <c r="G94" s="127" t="s">
        <v>629</v>
      </c>
      <c r="H94" s="132" t="s">
        <v>969</v>
      </c>
    </row>
    <row r="95" spans="1:8" outlineLevel="1">
      <c r="A95" s="130">
        <v>46113</v>
      </c>
      <c r="B95" s="131">
        <v>17407</v>
      </c>
      <c r="C95" s="134">
        <v>0</v>
      </c>
      <c r="D95" s="134">
        <v>314049.59000000003</v>
      </c>
      <c r="E95" s="134">
        <v>-1239450017.9300001</v>
      </c>
      <c r="F95" s="127" t="s">
        <v>976</v>
      </c>
      <c r="G95" s="127" t="s">
        <v>404</v>
      </c>
      <c r="H95" s="132" t="s">
        <v>977</v>
      </c>
    </row>
    <row r="96" spans="1:8" outlineLevel="1">
      <c r="A96" s="130">
        <v>46113</v>
      </c>
      <c r="B96" s="131">
        <v>17367</v>
      </c>
      <c r="C96" s="134">
        <v>0</v>
      </c>
      <c r="D96" s="134">
        <v>318771.90000000002</v>
      </c>
      <c r="E96" s="134">
        <v>-1239450017.96</v>
      </c>
      <c r="F96" s="127" t="s">
        <v>966</v>
      </c>
      <c r="G96" s="127" t="s">
        <v>404</v>
      </c>
      <c r="H96" s="132" t="s">
        <v>967</v>
      </c>
    </row>
    <row r="97" spans="1:8" outlineLevel="1">
      <c r="A97" s="130">
        <v>46113</v>
      </c>
      <c r="B97" s="131">
        <v>17004</v>
      </c>
      <c r="C97" s="134">
        <v>0</v>
      </c>
      <c r="D97" s="134">
        <v>314049.59000000003</v>
      </c>
      <c r="E97" s="134">
        <v>-1238334315.47</v>
      </c>
      <c r="F97" s="127" t="s">
        <v>954</v>
      </c>
      <c r="G97" s="127" t="s">
        <v>404</v>
      </c>
      <c r="H97" s="132" t="s">
        <v>955</v>
      </c>
    </row>
    <row r="98" spans="1:8" outlineLevel="1">
      <c r="A98" s="130">
        <v>46113</v>
      </c>
      <c r="B98" s="131">
        <v>16991</v>
      </c>
      <c r="C98" s="134">
        <v>0</v>
      </c>
      <c r="D98" s="134">
        <v>371900.83</v>
      </c>
      <c r="E98" s="134">
        <v>-1237648365.05</v>
      </c>
      <c r="F98" s="127" t="s">
        <v>950</v>
      </c>
      <c r="G98" s="127" t="s">
        <v>404</v>
      </c>
      <c r="H98" s="132" t="s">
        <v>951</v>
      </c>
    </row>
    <row r="99" spans="1:8" outlineLevel="1">
      <c r="A99" s="130">
        <v>46113</v>
      </c>
      <c r="B99" s="131">
        <v>16979</v>
      </c>
      <c r="C99" s="134">
        <v>0</v>
      </c>
      <c r="D99" s="134">
        <v>371900.83</v>
      </c>
      <c r="E99" s="134">
        <v>-1236160761.73</v>
      </c>
      <c r="F99" s="127" t="s">
        <v>942</v>
      </c>
      <c r="G99" s="127" t="s">
        <v>404</v>
      </c>
      <c r="H99" s="132" t="s">
        <v>943</v>
      </c>
    </row>
    <row r="100" spans="1:8" outlineLevel="1">
      <c r="A100" s="130">
        <v>46113</v>
      </c>
      <c r="B100" s="131">
        <v>16977</v>
      </c>
      <c r="C100" s="134">
        <v>0</v>
      </c>
      <c r="D100" s="134">
        <v>371900.83</v>
      </c>
      <c r="E100" s="134">
        <v>-1235788860.9000001</v>
      </c>
      <c r="F100" s="127" t="s">
        <v>940</v>
      </c>
      <c r="G100" s="127" t="s">
        <v>404</v>
      </c>
      <c r="H100" s="132" t="s">
        <v>941</v>
      </c>
    </row>
    <row r="101" spans="1:8" outlineLevel="1">
      <c r="A101" s="130">
        <v>46113</v>
      </c>
      <c r="B101" s="131">
        <v>16975</v>
      </c>
      <c r="C101" s="134">
        <v>0</v>
      </c>
      <c r="D101" s="134">
        <v>371900.83</v>
      </c>
      <c r="E101" s="134">
        <v>-1235416960.0699999</v>
      </c>
      <c r="F101" s="127" t="s">
        <v>938</v>
      </c>
      <c r="G101" s="127" t="s">
        <v>404</v>
      </c>
      <c r="H101" s="132" t="s">
        <v>939</v>
      </c>
    </row>
    <row r="102" spans="1:8" outlineLevel="1">
      <c r="A102" s="130">
        <v>46113</v>
      </c>
      <c r="B102" s="131">
        <v>16972</v>
      </c>
      <c r="C102" s="134">
        <v>0</v>
      </c>
      <c r="D102" s="134">
        <v>371900.83</v>
      </c>
      <c r="E102" s="134">
        <v>-1235045059.24</v>
      </c>
      <c r="F102" s="127" t="s">
        <v>936</v>
      </c>
      <c r="G102" s="127" t="s">
        <v>404</v>
      </c>
      <c r="H102" s="132" t="s">
        <v>937</v>
      </c>
    </row>
    <row r="103" spans="1:8" outlineLevel="1">
      <c r="A103" s="130">
        <v>46113</v>
      </c>
      <c r="B103" s="131">
        <v>16966</v>
      </c>
      <c r="C103" s="134">
        <v>0</v>
      </c>
      <c r="D103" s="134">
        <v>371900.83</v>
      </c>
      <c r="E103" s="134">
        <v>-1234301257.5799999</v>
      </c>
      <c r="F103" s="127" t="s">
        <v>932</v>
      </c>
      <c r="G103" s="127" t="s">
        <v>404</v>
      </c>
      <c r="H103" s="132" t="s">
        <v>933</v>
      </c>
    </row>
    <row r="104" spans="1:8" outlineLevel="1">
      <c r="A104" s="130">
        <v>46113</v>
      </c>
      <c r="B104" s="131">
        <v>16964</v>
      </c>
      <c r="C104" s="134">
        <v>0</v>
      </c>
      <c r="D104" s="134">
        <v>371900.83</v>
      </c>
      <c r="E104" s="134">
        <v>-1233929356.75</v>
      </c>
      <c r="F104" s="127" t="s">
        <v>930</v>
      </c>
      <c r="G104" s="127" t="s">
        <v>404</v>
      </c>
      <c r="H104" s="132" t="s">
        <v>931</v>
      </c>
    </row>
    <row r="105" spans="1:8" outlineLevel="1">
      <c r="A105" s="130">
        <v>46113</v>
      </c>
      <c r="B105" s="131">
        <v>16946</v>
      </c>
      <c r="C105" s="134">
        <v>0</v>
      </c>
      <c r="D105" s="134">
        <v>371900.83</v>
      </c>
      <c r="E105" s="134">
        <v>-1231326050.95</v>
      </c>
      <c r="F105" s="127" t="s">
        <v>914</v>
      </c>
      <c r="G105" s="127" t="s">
        <v>404</v>
      </c>
      <c r="H105" s="132" t="s">
        <v>915</v>
      </c>
    </row>
    <row r="106" spans="1:8" outlineLevel="1">
      <c r="A106" s="130">
        <v>46113</v>
      </c>
      <c r="B106" s="131">
        <v>16942</v>
      </c>
      <c r="C106" s="134">
        <v>0</v>
      </c>
      <c r="D106" s="134">
        <v>371900.83</v>
      </c>
      <c r="E106" s="134">
        <v>-1230582249.29</v>
      </c>
      <c r="F106" s="127" t="s">
        <v>910</v>
      </c>
      <c r="G106" s="127" t="s">
        <v>404</v>
      </c>
      <c r="H106" s="132" t="s">
        <v>911</v>
      </c>
    </row>
    <row r="107" spans="1:8" outlineLevel="1">
      <c r="A107" s="130">
        <v>46113</v>
      </c>
      <c r="B107" s="131">
        <v>16938</v>
      </c>
      <c r="C107" s="134">
        <v>0</v>
      </c>
      <c r="D107" s="134">
        <v>371900.83</v>
      </c>
      <c r="E107" s="134">
        <v>-1230210348.46</v>
      </c>
      <c r="F107" s="127" t="s">
        <v>908</v>
      </c>
      <c r="G107" s="127" t="s">
        <v>404</v>
      </c>
      <c r="H107" s="132" t="s">
        <v>909</v>
      </c>
    </row>
    <row r="108" spans="1:8" outlineLevel="1">
      <c r="A108" s="130">
        <v>46113</v>
      </c>
      <c r="B108" s="131">
        <v>16936</v>
      </c>
      <c r="C108" s="134">
        <v>0</v>
      </c>
      <c r="D108" s="134">
        <v>371900.83</v>
      </c>
      <c r="E108" s="134">
        <v>-1229838447.6300001</v>
      </c>
      <c r="F108" s="127" t="s">
        <v>906</v>
      </c>
      <c r="G108" s="127" t="s">
        <v>404</v>
      </c>
      <c r="H108" s="132" t="s">
        <v>907</v>
      </c>
    </row>
    <row r="109" spans="1:8" outlineLevel="1">
      <c r="A109" s="130">
        <v>46113</v>
      </c>
      <c r="B109" s="131">
        <v>16934</v>
      </c>
      <c r="C109" s="134">
        <v>0</v>
      </c>
      <c r="D109" s="134">
        <v>371900.83</v>
      </c>
      <c r="E109" s="134">
        <v>-1229466546.8</v>
      </c>
      <c r="F109" s="127" t="s">
        <v>904</v>
      </c>
      <c r="G109" s="127" t="s">
        <v>404</v>
      </c>
      <c r="H109" s="132" t="s">
        <v>905</v>
      </c>
    </row>
    <row r="110" spans="1:8" outlineLevel="1">
      <c r="A110" s="130">
        <v>46113</v>
      </c>
      <c r="B110" s="131">
        <v>16932</v>
      </c>
      <c r="C110" s="134">
        <v>0</v>
      </c>
      <c r="D110" s="134">
        <v>371900.83</v>
      </c>
      <c r="E110" s="134">
        <v>-1229094645.97</v>
      </c>
      <c r="F110" s="127" t="s">
        <v>902</v>
      </c>
      <c r="G110" s="127" t="s">
        <v>404</v>
      </c>
      <c r="H110" s="132" t="s">
        <v>903</v>
      </c>
    </row>
    <row r="111" spans="1:8" outlineLevel="1">
      <c r="A111" s="130">
        <v>46113</v>
      </c>
      <c r="B111" s="131">
        <v>16928</v>
      </c>
      <c r="C111" s="134">
        <v>0</v>
      </c>
      <c r="D111" s="134">
        <v>371900.83</v>
      </c>
      <c r="E111" s="134">
        <v>-1228350844.3099999</v>
      </c>
      <c r="F111" s="127" t="s">
        <v>898</v>
      </c>
      <c r="G111" s="127" t="s">
        <v>404</v>
      </c>
      <c r="H111" s="132" t="s">
        <v>899</v>
      </c>
    </row>
    <row r="112" spans="1:8" outlineLevel="1">
      <c r="A112" s="130">
        <v>46113</v>
      </c>
      <c r="B112" s="131">
        <v>16926</v>
      </c>
      <c r="C112" s="134">
        <v>0</v>
      </c>
      <c r="D112" s="134">
        <v>371900.83</v>
      </c>
      <c r="E112" s="134">
        <v>-1227978943.48</v>
      </c>
      <c r="F112" s="127" t="s">
        <v>896</v>
      </c>
      <c r="G112" s="127" t="s">
        <v>404</v>
      </c>
      <c r="H112" s="132" t="s">
        <v>897</v>
      </c>
    </row>
    <row r="113" spans="1:8" outlineLevel="1">
      <c r="A113" s="130">
        <v>46113</v>
      </c>
      <c r="B113" s="131">
        <v>16903</v>
      </c>
      <c r="C113" s="134">
        <v>0</v>
      </c>
      <c r="D113" s="134">
        <v>371900.83</v>
      </c>
      <c r="E113" s="134">
        <v>-1224259935.1800001</v>
      </c>
      <c r="F113" s="127" t="s">
        <v>876</v>
      </c>
      <c r="G113" s="127" t="s">
        <v>404</v>
      </c>
      <c r="H113" s="132" t="s">
        <v>877</v>
      </c>
    </row>
    <row r="114" spans="1:8" outlineLevel="1">
      <c r="A114" s="130">
        <v>46113</v>
      </c>
      <c r="B114" s="131">
        <v>16868</v>
      </c>
      <c r="C114" s="134">
        <v>0</v>
      </c>
      <c r="D114" s="134">
        <v>371900.83</v>
      </c>
      <c r="E114" s="134">
        <v>-1219425224.4000001</v>
      </c>
      <c r="F114" s="127" t="s">
        <v>848</v>
      </c>
      <c r="G114" s="127" t="s">
        <v>404</v>
      </c>
      <c r="H114" s="132" t="s">
        <v>849</v>
      </c>
    </row>
    <row r="115" spans="1:8" outlineLevel="1">
      <c r="A115" s="130">
        <v>46113</v>
      </c>
      <c r="B115" s="131">
        <v>16858</v>
      </c>
      <c r="C115" s="134">
        <v>0</v>
      </c>
      <c r="D115" s="134">
        <v>371900.83</v>
      </c>
      <c r="E115" s="134">
        <v>-1217937621.0799999</v>
      </c>
      <c r="F115" s="127" t="s">
        <v>840</v>
      </c>
      <c r="G115" s="127" t="s">
        <v>404</v>
      </c>
      <c r="H115" s="132" t="s">
        <v>841</v>
      </c>
    </row>
    <row r="116" spans="1:8" outlineLevel="1">
      <c r="A116" s="130">
        <v>46113</v>
      </c>
      <c r="B116" s="131">
        <v>16851</v>
      </c>
      <c r="C116" s="134">
        <v>0</v>
      </c>
      <c r="D116" s="134">
        <v>371900.83</v>
      </c>
      <c r="E116" s="134">
        <v>-1216821918.5899999</v>
      </c>
      <c r="F116" s="127" t="s">
        <v>835</v>
      </c>
      <c r="G116" s="127" t="s">
        <v>404</v>
      </c>
      <c r="H116" s="132" t="s">
        <v>836</v>
      </c>
    </row>
    <row r="117" spans="1:8" outlineLevel="1">
      <c r="A117" s="130">
        <v>46113</v>
      </c>
      <c r="B117" s="131">
        <v>16845</v>
      </c>
      <c r="C117" s="134">
        <v>0</v>
      </c>
      <c r="D117" s="134">
        <v>371900.83</v>
      </c>
      <c r="E117" s="134">
        <v>-1215706216.0999999</v>
      </c>
      <c r="F117" s="127" t="s">
        <v>829</v>
      </c>
      <c r="G117" s="127" t="s">
        <v>404</v>
      </c>
      <c r="H117" s="132" t="s">
        <v>830</v>
      </c>
    </row>
    <row r="118" spans="1:8" outlineLevel="1">
      <c r="A118" s="130">
        <v>46113</v>
      </c>
      <c r="B118" s="131">
        <v>16841</v>
      </c>
      <c r="C118" s="134">
        <v>0</v>
      </c>
      <c r="D118" s="134">
        <v>371900.83</v>
      </c>
      <c r="E118" s="134">
        <v>-1214962414.4400001</v>
      </c>
      <c r="F118" s="127" t="s">
        <v>825</v>
      </c>
      <c r="G118" s="127" t="s">
        <v>404</v>
      </c>
      <c r="H118" s="132" t="s">
        <v>826</v>
      </c>
    </row>
    <row r="119" spans="1:8" outlineLevel="1">
      <c r="A119" s="130">
        <v>46113</v>
      </c>
      <c r="B119" s="131">
        <v>16837</v>
      </c>
      <c r="C119" s="134">
        <v>0</v>
      </c>
      <c r="D119" s="134">
        <v>371900.83</v>
      </c>
      <c r="E119" s="134">
        <v>-1214218612.78</v>
      </c>
      <c r="F119" s="127" t="s">
        <v>821</v>
      </c>
      <c r="G119" s="127" t="s">
        <v>404</v>
      </c>
      <c r="H119" s="132" t="s">
        <v>822</v>
      </c>
    </row>
    <row r="120" spans="1:8" outlineLevel="1">
      <c r="A120" s="130">
        <v>46113</v>
      </c>
      <c r="B120" s="131">
        <v>16824</v>
      </c>
      <c r="C120" s="134">
        <v>0</v>
      </c>
      <c r="D120" s="134">
        <v>371900.83</v>
      </c>
      <c r="E120" s="134">
        <v>-1212359108.6300001</v>
      </c>
      <c r="F120" s="127" t="s">
        <v>811</v>
      </c>
      <c r="G120" s="127" t="s">
        <v>404</v>
      </c>
      <c r="H120" s="132" t="s">
        <v>812</v>
      </c>
    </row>
    <row r="121" spans="1:8" outlineLevel="1">
      <c r="A121" s="130">
        <v>46113</v>
      </c>
      <c r="B121" s="131">
        <v>17191</v>
      </c>
      <c r="C121" s="134">
        <v>0</v>
      </c>
      <c r="D121" s="134">
        <v>371900.83</v>
      </c>
      <c r="E121" s="134">
        <v>-1239503146.8900001</v>
      </c>
      <c r="F121" s="127" t="s">
        <v>962</v>
      </c>
      <c r="G121" s="127" t="s">
        <v>404</v>
      </c>
      <c r="H121" s="132" t="s">
        <v>963</v>
      </c>
    </row>
    <row r="122" spans="1:8" outlineLevel="1">
      <c r="A122" s="130">
        <v>46113</v>
      </c>
      <c r="B122" s="131">
        <v>17383</v>
      </c>
      <c r="C122" s="134">
        <v>0</v>
      </c>
      <c r="D122" s="134">
        <v>52892.56</v>
      </c>
      <c r="E122" s="134">
        <v>-1239450017.9400001</v>
      </c>
      <c r="F122" s="127" t="s">
        <v>972</v>
      </c>
      <c r="G122" s="127" t="s">
        <v>404</v>
      </c>
      <c r="H122" s="132" t="s">
        <v>973</v>
      </c>
    </row>
    <row r="123" spans="1:8" outlineLevel="1">
      <c r="A123" s="130">
        <v>46113</v>
      </c>
      <c r="B123" s="131">
        <v>17381</v>
      </c>
      <c r="C123" s="134">
        <v>0</v>
      </c>
      <c r="D123" s="134">
        <v>319008.26</v>
      </c>
      <c r="E123" s="134">
        <v>-1239397125.3800001</v>
      </c>
      <c r="F123" s="127" t="s">
        <v>970</v>
      </c>
      <c r="G123" s="127" t="s">
        <v>404</v>
      </c>
      <c r="H123" s="132" t="s">
        <v>971</v>
      </c>
    </row>
    <row r="124" spans="1:8" outlineLevel="1">
      <c r="A124" s="130">
        <v>46113</v>
      </c>
      <c r="B124" s="131">
        <v>17183</v>
      </c>
      <c r="C124" s="134">
        <v>0</v>
      </c>
      <c r="D124" s="134">
        <v>371900.83</v>
      </c>
      <c r="E124" s="134">
        <v>-1239131246.0599999</v>
      </c>
      <c r="F124" s="127" t="s">
        <v>960</v>
      </c>
      <c r="G124" s="127" t="s">
        <v>404</v>
      </c>
      <c r="H124" s="132" t="s">
        <v>961</v>
      </c>
    </row>
    <row r="125" spans="1:8" outlineLevel="1">
      <c r="A125" s="130">
        <v>46113</v>
      </c>
      <c r="B125" s="131">
        <v>17172</v>
      </c>
      <c r="C125" s="134">
        <v>0</v>
      </c>
      <c r="D125" s="134">
        <v>53128.93</v>
      </c>
      <c r="E125" s="134">
        <v>-1238759345.23</v>
      </c>
      <c r="F125" s="127" t="s">
        <v>958</v>
      </c>
      <c r="G125" s="127" t="s">
        <v>404</v>
      </c>
      <c r="H125" s="132" t="s">
        <v>959</v>
      </c>
    </row>
    <row r="126" spans="1:8" outlineLevel="1">
      <c r="A126" s="130">
        <v>46113</v>
      </c>
      <c r="B126" s="131">
        <v>17036</v>
      </c>
      <c r="C126" s="134">
        <v>0</v>
      </c>
      <c r="D126" s="134">
        <v>371900.83</v>
      </c>
      <c r="E126" s="134">
        <v>-1238706216.3</v>
      </c>
      <c r="F126" s="127" t="s">
        <v>956</v>
      </c>
      <c r="G126" s="127" t="s">
        <v>404</v>
      </c>
      <c r="H126" s="132" t="s">
        <v>957</v>
      </c>
    </row>
    <row r="127" spans="1:8" outlineLevel="1">
      <c r="A127" s="130">
        <v>46113</v>
      </c>
      <c r="B127" s="131">
        <v>16995</v>
      </c>
      <c r="C127" s="134">
        <v>0</v>
      </c>
      <c r="D127" s="134">
        <v>371900.83</v>
      </c>
      <c r="E127" s="134">
        <v>-1238020265.8800001</v>
      </c>
      <c r="F127" s="127" t="s">
        <v>952</v>
      </c>
      <c r="G127" s="127" t="s">
        <v>404</v>
      </c>
      <c r="H127" s="132" t="s">
        <v>953</v>
      </c>
    </row>
    <row r="128" spans="1:8" outlineLevel="1">
      <c r="A128" s="130">
        <v>46113</v>
      </c>
      <c r="B128" s="131">
        <v>16987</v>
      </c>
      <c r="C128" s="134">
        <v>0</v>
      </c>
      <c r="D128" s="134">
        <v>371900.83</v>
      </c>
      <c r="E128" s="134">
        <v>-1237276464.22</v>
      </c>
      <c r="F128" s="127" t="s">
        <v>948</v>
      </c>
      <c r="G128" s="127" t="s">
        <v>404</v>
      </c>
      <c r="H128" s="132" t="s">
        <v>949</v>
      </c>
    </row>
    <row r="129" spans="1:8" outlineLevel="1">
      <c r="A129" s="130">
        <v>46113</v>
      </c>
      <c r="B129" s="131">
        <v>16983</v>
      </c>
      <c r="C129" s="134">
        <v>0</v>
      </c>
      <c r="D129" s="134">
        <v>371900.83</v>
      </c>
      <c r="E129" s="134">
        <v>-1236904563.3900001</v>
      </c>
      <c r="F129" s="127" t="s">
        <v>946</v>
      </c>
      <c r="G129" s="127" t="s">
        <v>404</v>
      </c>
      <c r="H129" s="132" t="s">
        <v>947</v>
      </c>
    </row>
    <row r="130" spans="1:8" outlineLevel="1">
      <c r="A130" s="130">
        <v>46113</v>
      </c>
      <c r="B130" s="131">
        <v>16981</v>
      </c>
      <c r="C130" s="134">
        <v>0</v>
      </c>
      <c r="D130" s="134">
        <v>371900.83</v>
      </c>
      <c r="E130" s="134">
        <v>-1236532662.5599999</v>
      </c>
      <c r="F130" s="127" t="s">
        <v>944</v>
      </c>
      <c r="G130" s="127" t="s">
        <v>404</v>
      </c>
      <c r="H130" s="132" t="s">
        <v>945</v>
      </c>
    </row>
    <row r="131" spans="1:8" outlineLevel="1">
      <c r="A131" s="130">
        <v>46113</v>
      </c>
      <c r="B131" s="131">
        <v>16968</v>
      </c>
      <c r="C131" s="134">
        <v>0</v>
      </c>
      <c r="D131" s="134">
        <v>371900.83</v>
      </c>
      <c r="E131" s="134">
        <v>-1234673158.4100001</v>
      </c>
      <c r="F131" s="127" t="s">
        <v>934</v>
      </c>
      <c r="G131" s="127" t="s">
        <v>404</v>
      </c>
      <c r="H131" s="132" t="s">
        <v>935</v>
      </c>
    </row>
    <row r="132" spans="1:8" outlineLevel="1">
      <c r="A132" s="130">
        <v>46113</v>
      </c>
      <c r="B132" s="131">
        <v>16960</v>
      </c>
      <c r="C132" s="134">
        <v>0</v>
      </c>
      <c r="D132" s="134">
        <v>319008.26</v>
      </c>
      <c r="E132" s="134">
        <v>-1233557455.9200001</v>
      </c>
      <c r="F132" s="127" t="s">
        <v>928</v>
      </c>
      <c r="G132" s="127" t="s">
        <v>404</v>
      </c>
      <c r="H132" s="132" t="s">
        <v>929</v>
      </c>
    </row>
    <row r="133" spans="1:8" outlineLevel="1">
      <c r="A133" s="130">
        <v>46113</v>
      </c>
      <c r="B133" s="131">
        <v>16958</v>
      </c>
      <c r="C133" s="134">
        <v>0</v>
      </c>
      <c r="D133" s="134">
        <v>52892.56</v>
      </c>
      <c r="E133" s="134">
        <v>-1233238447.6600001</v>
      </c>
      <c r="F133" s="127" t="s">
        <v>926</v>
      </c>
      <c r="G133" s="127" t="s">
        <v>404</v>
      </c>
      <c r="H133" s="132" t="s">
        <v>927</v>
      </c>
    </row>
    <row r="134" spans="1:8" outlineLevel="1">
      <c r="A134" s="130">
        <v>46113</v>
      </c>
      <c r="B134" s="131">
        <v>16956</v>
      </c>
      <c r="C134" s="134">
        <v>0</v>
      </c>
      <c r="D134" s="134">
        <v>371900.83</v>
      </c>
      <c r="E134" s="134">
        <v>-1233185555.0999999</v>
      </c>
      <c r="F134" s="127" t="s">
        <v>924</v>
      </c>
      <c r="G134" s="127" t="s">
        <v>404</v>
      </c>
      <c r="H134" s="132" t="s">
        <v>925</v>
      </c>
    </row>
    <row r="135" spans="1:8" outlineLevel="1">
      <c r="A135" s="130">
        <v>46113</v>
      </c>
      <c r="B135" s="131">
        <v>16954</v>
      </c>
      <c r="C135" s="134">
        <v>0</v>
      </c>
      <c r="D135" s="134">
        <v>371900.83</v>
      </c>
      <c r="E135" s="134">
        <v>-1232813654.27</v>
      </c>
      <c r="F135" s="127" t="s">
        <v>922</v>
      </c>
      <c r="G135" s="127" t="s">
        <v>404</v>
      </c>
      <c r="H135" s="132" t="s">
        <v>923</v>
      </c>
    </row>
    <row r="136" spans="1:8" outlineLevel="1">
      <c r="A136" s="130">
        <v>46113</v>
      </c>
      <c r="B136" s="131">
        <v>16952</v>
      </c>
      <c r="C136" s="134">
        <v>0</v>
      </c>
      <c r="D136" s="134">
        <v>371900.83</v>
      </c>
      <c r="E136" s="134">
        <v>-1232441753.4400001</v>
      </c>
      <c r="F136" s="127" t="s">
        <v>920</v>
      </c>
      <c r="G136" s="127" t="s">
        <v>404</v>
      </c>
      <c r="H136" s="132" t="s">
        <v>921</v>
      </c>
    </row>
    <row r="137" spans="1:8" outlineLevel="1">
      <c r="A137" s="130">
        <v>46113</v>
      </c>
      <c r="B137" s="131">
        <v>16950</v>
      </c>
      <c r="C137" s="134">
        <v>0</v>
      </c>
      <c r="D137" s="134">
        <v>371900.83</v>
      </c>
      <c r="E137" s="134">
        <v>-1232069852.6099999</v>
      </c>
      <c r="F137" s="127" t="s">
        <v>918</v>
      </c>
      <c r="G137" s="127" t="s">
        <v>404</v>
      </c>
      <c r="H137" s="132" t="s">
        <v>919</v>
      </c>
    </row>
    <row r="138" spans="1:8" outlineLevel="1">
      <c r="A138" s="130">
        <v>46113</v>
      </c>
      <c r="B138" s="131">
        <v>16948</v>
      </c>
      <c r="C138" s="134">
        <v>0</v>
      </c>
      <c r="D138" s="134">
        <v>371900.83</v>
      </c>
      <c r="E138" s="134">
        <v>-1231697951.78</v>
      </c>
      <c r="F138" s="127" t="s">
        <v>916</v>
      </c>
      <c r="G138" s="127" t="s">
        <v>404</v>
      </c>
      <c r="H138" s="132" t="s">
        <v>917</v>
      </c>
    </row>
    <row r="139" spans="1:8" outlineLevel="1">
      <c r="A139" s="130">
        <v>46113</v>
      </c>
      <c r="B139" s="131">
        <v>16944</v>
      </c>
      <c r="C139" s="134">
        <v>0</v>
      </c>
      <c r="D139" s="134">
        <v>371900.83</v>
      </c>
      <c r="E139" s="134">
        <v>-1230954150.1199999</v>
      </c>
      <c r="F139" s="127" t="s">
        <v>912</v>
      </c>
      <c r="G139" s="127" t="s">
        <v>404</v>
      </c>
      <c r="H139" s="132" t="s">
        <v>913</v>
      </c>
    </row>
    <row r="140" spans="1:8" outlineLevel="1">
      <c r="A140" s="130">
        <v>46113</v>
      </c>
      <c r="B140" s="131">
        <v>16930</v>
      </c>
      <c r="C140" s="134">
        <v>0</v>
      </c>
      <c r="D140" s="134">
        <v>371900.83</v>
      </c>
      <c r="E140" s="134">
        <v>-1228722745.1400001</v>
      </c>
      <c r="F140" s="127" t="s">
        <v>900</v>
      </c>
      <c r="G140" s="127" t="s">
        <v>404</v>
      </c>
      <c r="H140" s="132" t="s">
        <v>901</v>
      </c>
    </row>
    <row r="141" spans="1:8" outlineLevel="1">
      <c r="A141" s="130">
        <v>46113</v>
      </c>
      <c r="B141" s="131">
        <v>16924</v>
      </c>
      <c r="C141" s="134">
        <v>0</v>
      </c>
      <c r="D141" s="134">
        <v>371900.83</v>
      </c>
      <c r="E141" s="134">
        <v>-1227607042.6500001</v>
      </c>
      <c r="F141" s="127" t="s">
        <v>894</v>
      </c>
      <c r="G141" s="127" t="s">
        <v>404</v>
      </c>
      <c r="H141" s="132" t="s">
        <v>895</v>
      </c>
    </row>
    <row r="142" spans="1:8" outlineLevel="1">
      <c r="A142" s="130">
        <v>46113</v>
      </c>
      <c r="B142" s="131">
        <v>16922</v>
      </c>
      <c r="C142" s="134">
        <v>0</v>
      </c>
      <c r="D142" s="134">
        <v>371900.83</v>
      </c>
      <c r="E142" s="134">
        <v>-1227235141.8199999</v>
      </c>
      <c r="F142" s="127" t="s">
        <v>892</v>
      </c>
      <c r="G142" s="127" t="s">
        <v>404</v>
      </c>
      <c r="H142" s="132" t="s">
        <v>893</v>
      </c>
    </row>
    <row r="143" spans="1:8" outlineLevel="1">
      <c r="A143" s="130">
        <v>46113</v>
      </c>
      <c r="B143" s="131">
        <v>16920</v>
      </c>
      <c r="C143" s="134">
        <v>0</v>
      </c>
      <c r="D143" s="134">
        <v>371900.83</v>
      </c>
      <c r="E143" s="134">
        <v>-1226863240.99</v>
      </c>
      <c r="F143" s="127" t="s">
        <v>890</v>
      </c>
      <c r="G143" s="127" t="s">
        <v>404</v>
      </c>
      <c r="H143" s="132" t="s">
        <v>891</v>
      </c>
    </row>
    <row r="144" spans="1:8" outlineLevel="1">
      <c r="A144" s="130">
        <v>46113</v>
      </c>
      <c r="B144" s="131">
        <v>16917</v>
      </c>
      <c r="C144" s="134">
        <v>0</v>
      </c>
      <c r="D144" s="134">
        <v>371900.83</v>
      </c>
      <c r="E144" s="134">
        <v>-1226491340.1600001</v>
      </c>
      <c r="F144" s="127" t="s">
        <v>888</v>
      </c>
      <c r="G144" s="127" t="s">
        <v>404</v>
      </c>
      <c r="H144" s="132" t="s">
        <v>889</v>
      </c>
    </row>
    <row r="145" spans="1:8" outlineLevel="1">
      <c r="A145" s="130">
        <v>46113</v>
      </c>
      <c r="B145" s="131">
        <v>16915</v>
      </c>
      <c r="C145" s="134">
        <v>0</v>
      </c>
      <c r="D145" s="134">
        <v>371900.83</v>
      </c>
      <c r="E145" s="134">
        <v>-1226119439.3299999</v>
      </c>
      <c r="F145" s="127" t="s">
        <v>886</v>
      </c>
      <c r="G145" s="127" t="s">
        <v>404</v>
      </c>
      <c r="H145" s="132" t="s">
        <v>887</v>
      </c>
    </row>
    <row r="146" spans="1:8" outlineLevel="1">
      <c r="A146" s="130">
        <v>46113</v>
      </c>
      <c r="B146" s="131">
        <v>16911</v>
      </c>
      <c r="C146" s="134">
        <v>0</v>
      </c>
      <c r="D146" s="134">
        <v>371900.83</v>
      </c>
      <c r="E146" s="134">
        <v>-1225747538.5</v>
      </c>
      <c r="F146" s="127" t="s">
        <v>884</v>
      </c>
      <c r="G146" s="127" t="s">
        <v>404</v>
      </c>
      <c r="H146" s="132" t="s">
        <v>885</v>
      </c>
    </row>
    <row r="147" spans="1:8" outlineLevel="1">
      <c r="A147" s="130">
        <v>46113</v>
      </c>
      <c r="B147" s="131">
        <v>16909</v>
      </c>
      <c r="C147" s="134">
        <v>0</v>
      </c>
      <c r="D147" s="134">
        <v>371900.83</v>
      </c>
      <c r="E147" s="134">
        <v>-1225375637.6700001</v>
      </c>
      <c r="F147" s="127" t="s">
        <v>882</v>
      </c>
      <c r="G147" s="127" t="s">
        <v>404</v>
      </c>
      <c r="H147" s="132" t="s">
        <v>883</v>
      </c>
    </row>
    <row r="148" spans="1:8" outlineLevel="1">
      <c r="A148" s="130">
        <v>46113</v>
      </c>
      <c r="B148" s="131">
        <v>16907</v>
      </c>
      <c r="C148" s="134">
        <v>0</v>
      </c>
      <c r="D148" s="134">
        <v>371900.83</v>
      </c>
      <c r="E148" s="134">
        <v>-1225003736.8399999</v>
      </c>
      <c r="F148" s="127" t="s">
        <v>880</v>
      </c>
      <c r="G148" s="127" t="s">
        <v>404</v>
      </c>
      <c r="H148" s="132" t="s">
        <v>881</v>
      </c>
    </row>
    <row r="149" spans="1:8" outlineLevel="1">
      <c r="A149" s="130">
        <v>46113</v>
      </c>
      <c r="B149" s="131">
        <v>16905</v>
      </c>
      <c r="C149" s="134">
        <v>0</v>
      </c>
      <c r="D149" s="134">
        <v>371900.83</v>
      </c>
      <c r="E149" s="134">
        <v>-1224631836.01</v>
      </c>
      <c r="F149" s="127" t="s">
        <v>878</v>
      </c>
      <c r="G149" s="127" t="s">
        <v>404</v>
      </c>
      <c r="H149" s="132" t="s">
        <v>879</v>
      </c>
    </row>
    <row r="150" spans="1:8" outlineLevel="1">
      <c r="A150" s="130">
        <v>46113</v>
      </c>
      <c r="B150" s="131">
        <v>16901</v>
      </c>
      <c r="C150" s="134">
        <v>0</v>
      </c>
      <c r="D150" s="134">
        <v>371900.83</v>
      </c>
      <c r="E150" s="134">
        <v>-1223888034.3499999</v>
      </c>
      <c r="F150" s="127" t="s">
        <v>874</v>
      </c>
      <c r="G150" s="127" t="s">
        <v>404</v>
      </c>
      <c r="H150" s="132" t="s">
        <v>875</v>
      </c>
    </row>
    <row r="151" spans="1:8" outlineLevel="1">
      <c r="A151" s="130">
        <v>46113</v>
      </c>
      <c r="B151" s="131">
        <v>16897</v>
      </c>
      <c r="C151" s="134">
        <v>0</v>
      </c>
      <c r="D151" s="134">
        <v>266115.7</v>
      </c>
      <c r="E151" s="134">
        <v>-1223516133.52</v>
      </c>
      <c r="F151" s="127" t="s">
        <v>872</v>
      </c>
      <c r="G151" s="127" t="s">
        <v>404</v>
      </c>
      <c r="H151" s="132" t="s">
        <v>873</v>
      </c>
    </row>
    <row r="152" spans="1:8" outlineLevel="1">
      <c r="A152" s="130">
        <v>46113</v>
      </c>
      <c r="B152" s="131">
        <v>16895</v>
      </c>
      <c r="C152" s="134">
        <v>0</v>
      </c>
      <c r="D152" s="134">
        <v>105785.12</v>
      </c>
      <c r="E152" s="134">
        <v>-1223250017.8199999</v>
      </c>
      <c r="F152" s="127" t="s">
        <v>870</v>
      </c>
      <c r="G152" s="127" t="s">
        <v>404</v>
      </c>
      <c r="H152" s="132" t="s">
        <v>871</v>
      </c>
    </row>
    <row r="153" spans="1:8" outlineLevel="1">
      <c r="A153" s="130">
        <v>46113</v>
      </c>
      <c r="B153" s="131">
        <v>16893</v>
      </c>
      <c r="C153" s="134">
        <v>0</v>
      </c>
      <c r="D153" s="134">
        <v>371900.83</v>
      </c>
      <c r="E153" s="134">
        <v>-1223144232.7</v>
      </c>
      <c r="F153" s="127" t="s">
        <v>868</v>
      </c>
      <c r="G153" s="127" t="s">
        <v>404</v>
      </c>
      <c r="H153" s="132" t="s">
        <v>869</v>
      </c>
    </row>
    <row r="154" spans="1:8" outlineLevel="1">
      <c r="A154" s="130">
        <v>46113</v>
      </c>
      <c r="B154" s="131">
        <v>16891</v>
      </c>
      <c r="C154" s="134">
        <v>0</v>
      </c>
      <c r="D154" s="134">
        <v>371900.83</v>
      </c>
      <c r="E154" s="134">
        <v>-1222772331.8699999</v>
      </c>
      <c r="F154" s="127" t="s">
        <v>866</v>
      </c>
      <c r="G154" s="127" t="s">
        <v>404</v>
      </c>
      <c r="H154" s="132" t="s">
        <v>867</v>
      </c>
    </row>
    <row r="155" spans="1:8" outlineLevel="1">
      <c r="A155" s="130">
        <v>46113</v>
      </c>
      <c r="B155" s="131">
        <v>16889</v>
      </c>
      <c r="C155" s="134">
        <v>0</v>
      </c>
      <c r="D155" s="134">
        <v>371900.83</v>
      </c>
      <c r="E155" s="134">
        <v>-1222400431.04</v>
      </c>
      <c r="F155" s="127" t="s">
        <v>864</v>
      </c>
      <c r="G155" s="127" t="s">
        <v>404</v>
      </c>
      <c r="H155" s="132" t="s">
        <v>865</v>
      </c>
    </row>
    <row r="156" spans="1:8" outlineLevel="1">
      <c r="A156" s="130">
        <v>46113</v>
      </c>
      <c r="B156" s="131">
        <v>16886</v>
      </c>
      <c r="C156" s="134">
        <v>0</v>
      </c>
      <c r="D156" s="134">
        <v>371900.83</v>
      </c>
      <c r="E156" s="134">
        <v>-1222028530.21</v>
      </c>
      <c r="F156" s="127" t="s">
        <v>862</v>
      </c>
      <c r="G156" s="127" t="s">
        <v>404</v>
      </c>
      <c r="H156" s="132" t="s">
        <v>863</v>
      </c>
    </row>
    <row r="157" spans="1:8" outlineLevel="1">
      <c r="A157" s="130">
        <v>46113</v>
      </c>
      <c r="B157" s="131">
        <v>16884</v>
      </c>
      <c r="C157" s="134">
        <v>0</v>
      </c>
      <c r="D157" s="134">
        <v>371900.83</v>
      </c>
      <c r="E157" s="134">
        <v>-1221656629.3800001</v>
      </c>
      <c r="F157" s="127" t="s">
        <v>860</v>
      </c>
      <c r="G157" s="127" t="s">
        <v>404</v>
      </c>
      <c r="H157" s="132" t="s">
        <v>861</v>
      </c>
    </row>
    <row r="158" spans="1:8" outlineLevel="1">
      <c r="A158" s="130">
        <v>46113</v>
      </c>
      <c r="B158" s="131">
        <v>16882</v>
      </c>
      <c r="C158" s="134">
        <v>0</v>
      </c>
      <c r="D158" s="134">
        <v>371900.83</v>
      </c>
      <c r="E158" s="134">
        <v>-1221284728.55</v>
      </c>
      <c r="F158" s="127" t="s">
        <v>858</v>
      </c>
      <c r="G158" s="127" t="s">
        <v>404</v>
      </c>
      <c r="H158" s="132" t="s">
        <v>859</v>
      </c>
    </row>
    <row r="159" spans="1:8" outlineLevel="1">
      <c r="A159" s="130">
        <v>46113</v>
      </c>
      <c r="B159" s="131">
        <v>16880</v>
      </c>
      <c r="C159" s="134">
        <v>0</v>
      </c>
      <c r="D159" s="134">
        <v>371900.83</v>
      </c>
      <c r="E159" s="134">
        <v>-1220912827.72</v>
      </c>
      <c r="F159" s="127" t="s">
        <v>856</v>
      </c>
      <c r="G159" s="127" t="s">
        <v>404</v>
      </c>
      <c r="H159" s="132" t="s">
        <v>857</v>
      </c>
    </row>
    <row r="160" spans="1:8" outlineLevel="1">
      <c r="A160" s="130">
        <v>46113</v>
      </c>
      <c r="B160" s="131">
        <v>16878</v>
      </c>
      <c r="C160" s="134">
        <v>0</v>
      </c>
      <c r="D160" s="134">
        <v>371900.83</v>
      </c>
      <c r="E160" s="134">
        <v>-1220540926.8900001</v>
      </c>
      <c r="F160" s="127" t="s">
        <v>854</v>
      </c>
      <c r="G160" s="127" t="s">
        <v>404</v>
      </c>
      <c r="H160" s="132" t="s">
        <v>855</v>
      </c>
    </row>
    <row r="161" spans="1:8" outlineLevel="1">
      <c r="A161" s="130">
        <v>46113</v>
      </c>
      <c r="B161" s="131">
        <v>16874</v>
      </c>
      <c r="C161" s="134">
        <v>0</v>
      </c>
      <c r="D161" s="134">
        <v>371900.83</v>
      </c>
      <c r="E161" s="134">
        <v>-1220169026.0599999</v>
      </c>
      <c r="F161" s="127" t="s">
        <v>852</v>
      </c>
      <c r="G161" s="127" t="s">
        <v>404</v>
      </c>
      <c r="H161" s="132" t="s">
        <v>853</v>
      </c>
    </row>
    <row r="162" spans="1:8" outlineLevel="1">
      <c r="A162" s="130">
        <v>46113</v>
      </c>
      <c r="B162" s="131">
        <v>16872</v>
      </c>
      <c r="C162" s="134">
        <v>0</v>
      </c>
      <c r="D162" s="134">
        <v>371900.83</v>
      </c>
      <c r="E162" s="134">
        <v>-1219797125.23</v>
      </c>
      <c r="F162" s="127" t="s">
        <v>850</v>
      </c>
      <c r="G162" s="127" t="s">
        <v>404</v>
      </c>
      <c r="H162" s="132" t="s">
        <v>851</v>
      </c>
    </row>
    <row r="163" spans="1:8" outlineLevel="1">
      <c r="A163" s="130">
        <v>46113</v>
      </c>
      <c r="B163" s="131">
        <v>16866</v>
      </c>
      <c r="C163" s="134">
        <v>0</v>
      </c>
      <c r="D163" s="134">
        <v>371900.83</v>
      </c>
      <c r="E163" s="134">
        <v>-1219053323.5699999</v>
      </c>
      <c r="F163" s="127" t="s">
        <v>846</v>
      </c>
      <c r="G163" s="127" t="s">
        <v>404</v>
      </c>
      <c r="H163" s="132" t="s">
        <v>847</v>
      </c>
    </row>
    <row r="164" spans="1:8" outlineLevel="1">
      <c r="A164" s="130">
        <v>46113</v>
      </c>
      <c r="B164" s="131">
        <v>16864</v>
      </c>
      <c r="C164" s="134">
        <v>0</v>
      </c>
      <c r="D164" s="134">
        <v>371900.83</v>
      </c>
      <c r="E164" s="134">
        <v>-1218681422.74</v>
      </c>
      <c r="F164" s="127" t="s">
        <v>844</v>
      </c>
      <c r="G164" s="127" t="s">
        <v>404</v>
      </c>
      <c r="H164" s="132" t="s">
        <v>845</v>
      </c>
    </row>
    <row r="165" spans="1:8" outlineLevel="1">
      <c r="A165" s="130">
        <v>46113</v>
      </c>
      <c r="B165" s="131">
        <v>16862</v>
      </c>
      <c r="C165" s="134">
        <v>0</v>
      </c>
      <c r="D165" s="134">
        <v>371900.83</v>
      </c>
      <c r="E165" s="134">
        <v>-1218309521.9100001</v>
      </c>
      <c r="F165" s="127" t="s">
        <v>842</v>
      </c>
      <c r="G165" s="127" t="s">
        <v>404</v>
      </c>
      <c r="H165" s="132" t="s">
        <v>843</v>
      </c>
    </row>
    <row r="166" spans="1:8" outlineLevel="1">
      <c r="A166" s="130">
        <v>46113</v>
      </c>
      <c r="B166" s="131">
        <v>16855</v>
      </c>
      <c r="C166" s="134">
        <v>0</v>
      </c>
      <c r="D166" s="134">
        <v>371900.83</v>
      </c>
      <c r="E166" s="134">
        <v>-1217565720.25</v>
      </c>
      <c r="F166" s="127" t="s">
        <v>838</v>
      </c>
      <c r="G166" s="127" t="s">
        <v>404</v>
      </c>
      <c r="H166" s="132" t="s">
        <v>839</v>
      </c>
    </row>
    <row r="167" spans="1:8" outlineLevel="1">
      <c r="A167" s="130">
        <v>46113</v>
      </c>
      <c r="B167" s="131">
        <v>16849</v>
      </c>
      <c r="C167" s="134">
        <v>0</v>
      </c>
      <c r="D167" s="134">
        <v>371900.83</v>
      </c>
      <c r="E167" s="134">
        <v>-1216450017.76</v>
      </c>
      <c r="F167" s="127" t="s">
        <v>833</v>
      </c>
      <c r="G167" s="127" t="s">
        <v>404</v>
      </c>
      <c r="H167" s="132" t="s">
        <v>834</v>
      </c>
    </row>
    <row r="168" spans="1:8" outlineLevel="1">
      <c r="A168" s="130">
        <v>46113</v>
      </c>
      <c r="B168" s="131">
        <v>16847</v>
      </c>
      <c r="C168" s="134">
        <v>0</v>
      </c>
      <c r="D168" s="134">
        <v>371900.83</v>
      </c>
      <c r="E168" s="134">
        <v>-1216078116.9300001</v>
      </c>
      <c r="F168" s="127" t="s">
        <v>831</v>
      </c>
      <c r="G168" s="127" t="s">
        <v>404</v>
      </c>
      <c r="H168" s="132" t="s">
        <v>832</v>
      </c>
    </row>
    <row r="169" spans="1:8" outlineLevel="1">
      <c r="A169" s="130">
        <v>46113</v>
      </c>
      <c r="B169" s="131">
        <v>16843</v>
      </c>
      <c r="C169" s="134">
        <v>0</v>
      </c>
      <c r="D169" s="134">
        <v>371900.83</v>
      </c>
      <c r="E169" s="134">
        <v>-1215334315.27</v>
      </c>
      <c r="F169" s="127" t="s">
        <v>827</v>
      </c>
      <c r="G169" s="127" t="s">
        <v>404</v>
      </c>
      <c r="H169" s="132" t="s">
        <v>828</v>
      </c>
    </row>
    <row r="170" spans="1:8" outlineLevel="1">
      <c r="A170" s="130">
        <v>46113</v>
      </c>
      <c r="B170" s="131">
        <v>16839</v>
      </c>
      <c r="C170" s="134">
        <v>0</v>
      </c>
      <c r="D170" s="134">
        <v>371900.83</v>
      </c>
      <c r="E170" s="134">
        <v>-1214590513.6099999</v>
      </c>
      <c r="F170" s="127" t="s">
        <v>823</v>
      </c>
      <c r="G170" s="127" t="s">
        <v>404</v>
      </c>
      <c r="H170" s="132" t="s">
        <v>824</v>
      </c>
    </row>
    <row r="171" spans="1:8" outlineLevel="1">
      <c r="A171" s="130">
        <v>46113</v>
      </c>
      <c r="B171" s="131">
        <v>16835</v>
      </c>
      <c r="C171" s="134">
        <v>0</v>
      </c>
      <c r="D171" s="134">
        <v>371900.83</v>
      </c>
      <c r="E171" s="134">
        <v>-1213846711.95</v>
      </c>
      <c r="F171" s="127" t="s">
        <v>819</v>
      </c>
      <c r="G171" s="127" t="s">
        <v>404</v>
      </c>
      <c r="H171" s="132" t="s">
        <v>820</v>
      </c>
    </row>
    <row r="172" spans="1:8" outlineLevel="1">
      <c r="A172" s="130">
        <v>46113</v>
      </c>
      <c r="B172" s="131">
        <v>16833</v>
      </c>
      <c r="C172" s="134">
        <v>0</v>
      </c>
      <c r="D172" s="134">
        <v>371900.83</v>
      </c>
      <c r="E172" s="134">
        <v>-1213474811.1199999</v>
      </c>
      <c r="F172" s="127" t="s">
        <v>817</v>
      </c>
      <c r="G172" s="127" t="s">
        <v>404</v>
      </c>
      <c r="H172" s="132" t="s">
        <v>818</v>
      </c>
    </row>
    <row r="173" spans="1:8" outlineLevel="1">
      <c r="A173" s="130">
        <v>46113</v>
      </c>
      <c r="B173" s="131">
        <v>16831</v>
      </c>
      <c r="C173" s="134">
        <v>0</v>
      </c>
      <c r="D173" s="134">
        <v>371900.83</v>
      </c>
      <c r="E173" s="134">
        <v>-1213102910.29</v>
      </c>
      <c r="F173" s="127" t="s">
        <v>815</v>
      </c>
      <c r="G173" s="127" t="s">
        <v>404</v>
      </c>
      <c r="H173" s="132" t="s">
        <v>816</v>
      </c>
    </row>
    <row r="174" spans="1:8" outlineLevel="1">
      <c r="A174" s="130">
        <v>46113</v>
      </c>
      <c r="B174" s="131">
        <v>16828</v>
      </c>
      <c r="C174" s="134">
        <v>0</v>
      </c>
      <c r="D174" s="134">
        <v>371900.83</v>
      </c>
      <c r="E174" s="134">
        <v>-1212731009.46</v>
      </c>
      <c r="F174" s="127" t="s">
        <v>813</v>
      </c>
      <c r="G174" s="127" t="s">
        <v>404</v>
      </c>
      <c r="H174" s="132" t="s">
        <v>814</v>
      </c>
    </row>
    <row r="175" spans="1:8" outlineLevel="1">
      <c r="A175" s="130">
        <v>46113</v>
      </c>
      <c r="B175" s="131">
        <v>16822</v>
      </c>
      <c r="C175" s="134">
        <v>0</v>
      </c>
      <c r="D175" s="134">
        <v>371900.83</v>
      </c>
      <c r="E175" s="134">
        <v>-1211987207.8</v>
      </c>
      <c r="F175" s="127" t="s">
        <v>809</v>
      </c>
      <c r="G175" s="127" t="s">
        <v>404</v>
      </c>
      <c r="H175" s="132" t="s">
        <v>810</v>
      </c>
    </row>
    <row r="176" spans="1:8" outlineLevel="1">
      <c r="A176" s="130">
        <v>46113</v>
      </c>
      <c r="B176" s="131">
        <v>16820</v>
      </c>
      <c r="C176" s="134">
        <v>0</v>
      </c>
      <c r="D176" s="134">
        <v>371900.83</v>
      </c>
      <c r="E176" s="134">
        <v>-1211615306.97</v>
      </c>
      <c r="F176" s="127" t="s">
        <v>807</v>
      </c>
      <c r="G176" s="127" t="s">
        <v>404</v>
      </c>
      <c r="H176" s="132" t="s">
        <v>808</v>
      </c>
    </row>
    <row r="177" spans="1:8" outlineLevel="1">
      <c r="A177" s="130">
        <v>46113</v>
      </c>
      <c r="B177" s="131">
        <v>16818</v>
      </c>
      <c r="C177" s="134">
        <v>0</v>
      </c>
      <c r="D177" s="134">
        <v>371900.83</v>
      </c>
      <c r="E177" s="134">
        <v>-1211243406.1400001</v>
      </c>
      <c r="F177" s="127" t="s">
        <v>805</v>
      </c>
      <c r="G177" s="127" t="s">
        <v>404</v>
      </c>
      <c r="H177" s="132" t="s">
        <v>806</v>
      </c>
    </row>
    <row r="178" spans="1:8" outlineLevel="1">
      <c r="A178" s="130">
        <v>46113</v>
      </c>
      <c r="B178" s="131">
        <v>16853</v>
      </c>
      <c r="C178" s="134">
        <v>0</v>
      </c>
      <c r="D178" s="134">
        <v>371900.83</v>
      </c>
      <c r="E178" s="134">
        <v>-1217193819.4200001</v>
      </c>
      <c r="F178" s="127" t="s">
        <v>837</v>
      </c>
      <c r="G178" s="127" t="s">
        <v>404</v>
      </c>
      <c r="H178" s="132" t="s">
        <v>404</v>
      </c>
    </row>
    <row r="179" spans="1:8" outlineLevel="1">
      <c r="A179" s="130">
        <v>46113</v>
      </c>
      <c r="B179" s="131">
        <v>17724</v>
      </c>
      <c r="C179" s="134">
        <v>0</v>
      </c>
      <c r="D179" s="134">
        <v>1925000</v>
      </c>
      <c r="E179" s="134">
        <v>-1241003117.0899999</v>
      </c>
      <c r="F179" s="127" t="s">
        <v>980</v>
      </c>
      <c r="G179" s="127" t="s">
        <v>404</v>
      </c>
      <c r="H179" s="132" t="s">
        <v>404</v>
      </c>
    </row>
    <row r="180" spans="1:8" outlineLevel="1">
      <c r="A180" s="130">
        <v>46118</v>
      </c>
      <c r="B180" s="131">
        <v>17378</v>
      </c>
      <c r="C180" s="134">
        <v>0</v>
      </c>
      <c r="D180" s="134">
        <v>265642.98</v>
      </c>
      <c r="E180" s="134">
        <v>-1241215631.1400001</v>
      </c>
      <c r="F180" s="127" t="s">
        <v>984</v>
      </c>
      <c r="G180" s="127" t="s">
        <v>404</v>
      </c>
      <c r="H180" s="132" t="s">
        <v>985</v>
      </c>
    </row>
    <row r="181" spans="1:8" outlineLevel="1">
      <c r="A181" s="130">
        <v>46118</v>
      </c>
      <c r="B181" s="131">
        <v>17171</v>
      </c>
      <c r="C181" s="134">
        <v>371900.83</v>
      </c>
      <c r="D181" s="134">
        <v>0</v>
      </c>
      <c r="E181" s="134">
        <v>-1240631216.26</v>
      </c>
      <c r="F181" s="127" t="s">
        <v>981</v>
      </c>
      <c r="G181" s="127" t="s">
        <v>629</v>
      </c>
      <c r="H181" s="132" t="s">
        <v>982</v>
      </c>
    </row>
    <row r="182" spans="1:8" outlineLevel="1">
      <c r="A182" s="130">
        <v>46118</v>
      </c>
      <c r="B182" s="131">
        <v>17200</v>
      </c>
      <c r="C182" s="134">
        <v>0</v>
      </c>
      <c r="D182" s="134">
        <v>318771.90000000002</v>
      </c>
      <c r="E182" s="134">
        <v>-1240949988.1600001</v>
      </c>
      <c r="F182" s="127" t="s">
        <v>983</v>
      </c>
      <c r="G182" s="127" t="s">
        <v>404</v>
      </c>
      <c r="H182" s="132" t="s">
        <v>404</v>
      </c>
    </row>
    <row r="183" spans="1:8" outlineLevel="1">
      <c r="A183" s="130">
        <v>46120</v>
      </c>
      <c r="B183" s="131">
        <v>17762</v>
      </c>
      <c r="C183" s="134">
        <v>371900.83</v>
      </c>
      <c r="D183" s="134">
        <v>0</v>
      </c>
      <c r="E183" s="134">
        <v>-1267620472.71</v>
      </c>
      <c r="F183" s="127" t="s">
        <v>1141</v>
      </c>
      <c r="G183" s="127" t="s">
        <v>629</v>
      </c>
      <c r="H183" s="132" t="s">
        <v>1142</v>
      </c>
    </row>
    <row r="184" spans="1:8" outlineLevel="1">
      <c r="A184" s="130">
        <v>46120</v>
      </c>
      <c r="B184" s="131">
        <v>17592</v>
      </c>
      <c r="C184" s="134">
        <v>0</v>
      </c>
      <c r="D184" s="134">
        <v>371900.83</v>
      </c>
      <c r="E184" s="134">
        <v>-1266026611.53</v>
      </c>
      <c r="F184" s="127" t="s">
        <v>1125</v>
      </c>
      <c r="G184" s="127" t="s">
        <v>404</v>
      </c>
      <c r="H184" s="132" t="s">
        <v>1126</v>
      </c>
    </row>
    <row r="185" spans="1:8" outlineLevel="1">
      <c r="A185" s="130">
        <v>46120</v>
      </c>
      <c r="B185" s="131">
        <v>17590</v>
      </c>
      <c r="C185" s="134">
        <v>0</v>
      </c>
      <c r="D185" s="134">
        <v>371900.83</v>
      </c>
      <c r="E185" s="134">
        <v>-1265654710.7</v>
      </c>
      <c r="F185" s="127" t="s">
        <v>1123</v>
      </c>
      <c r="G185" s="127" t="s">
        <v>404</v>
      </c>
      <c r="H185" s="132" t="s">
        <v>1124</v>
      </c>
    </row>
    <row r="186" spans="1:8" outlineLevel="1">
      <c r="A186" s="130">
        <v>46120</v>
      </c>
      <c r="B186" s="131">
        <v>17586</v>
      </c>
      <c r="C186" s="134">
        <v>0</v>
      </c>
      <c r="D186" s="134">
        <v>371900.83</v>
      </c>
      <c r="E186" s="134">
        <v>-1265282809.8699999</v>
      </c>
      <c r="F186" s="127" t="s">
        <v>1121</v>
      </c>
      <c r="G186" s="127" t="s">
        <v>404</v>
      </c>
      <c r="H186" s="132" t="s">
        <v>1122</v>
      </c>
    </row>
    <row r="187" spans="1:8" outlineLevel="1">
      <c r="A187" s="130">
        <v>46120</v>
      </c>
      <c r="B187" s="131">
        <v>17584</v>
      </c>
      <c r="C187" s="134">
        <v>0</v>
      </c>
      <c r="D187" s="134">
        <v>371900.83</v>
      </c>
      <c r="E187" s="134">
        <v>-1264910909.04</v>
      </c>
      <c r="F187" s="127" t="s">
        <v>1119</v>
      </c>
      <c r="G187" s="127" t="s">
        <v>404</v>
      </c>
      <c r="H187" s="132" t="s">
        <v>1120</v>
      </c>
    </row>
    <row r="188" spans="1:8" outlineLevel="1">
      <c r="A188" s="130">
        <v>46120</v>
      </c>
      <c r="B188" s="131">
        <v>17578</v>
      </c>
      <c r="C188" s="134">
        <v>0</v>
      </c>
      <c r="D188" s="134">
        <v>371900.83</v>
      </c>
      <c r="E188" s="134">
        <v>-1263795206.55</v>
      </c>
      <c r="F188" s="127" t="s">
        <v>1113</v>
      </c>
      <c r="G188" s="127" t="s">
        <v>404</v>
      </c>
      <c r="H188" s="132" t="s">
        <v>1114</v>
      </c>
    </row>
    <row r="189" spans="1:8" outlineLevel="1">
      <c r="A189" s="130">
        <v>46120</v>
      </c>
      <c r="B189" s="131">
        <v>17576</v>
      </c>
      <c r="C189" s="134">
        <v>0</v>
      </c>
      <c r="D189" s="134">
        <v>371900.83</v>
      </c>
      <c r="E189" s="134">
        <v>-1263423305.72</v>
      </c>
      <c r="F189" s="127" t="s">
        <v>1111</v>
      </c>
      <c r="G189" s="127" t="s">
        <v>404</v>
      </c>
      <c r="H189" s="132" t="s">
        <v>1112</v>
      </c>
    </row>
    <row r="190" spans="1:8" outlineLevel="1">
      <c r="A190" s="130">
        <v>46120</v>
      </c>
      <c r="B190" s="131">
        <v>17568</v>
      </c>
      <c r="C190" s="134">
        <v>0</v>
      </c>
      <c r="D190" s="134">
        <v>371900.83</v>
      </c>
      <c r="E190" s="134">
        <v>-1261935702.4000001</v>
      </c>
      <c r="F190" s="127" t="s">
        <v>1103</v>
      </c>
      <c r="G190" s="127" t="s">
        <v>404</v>
      </c>
      <c r="H190" s="132" t="s">
        <v>1104</v>
      </c>
    </row>
    <row r="191" spans="1:8" outlineLevel="1">
      <c r="A191" s="130">
        <v>46120</v>
      </c>
      <c r="B191" s="131">
        <v>17559</v>
      </c>
      <c r="C191" s="134">
        <v>0</v>
      </c>
      <c r="D191" s="134">
        <v>371900.83</v>
      </c>
      <c r="E191" s="134">
        <v>-1260448099.0799999</v>
      </c>
      <c r="F191" s="127" t="s">
        <v>1095</v>
      </c>
      <c r="G191" s="127" t="s">
        <v>404</v>
      </c>
      <c r="H191" s="132" t="s">
        <v>1096</v>
      </c>
    </row>
    <row r="192" spans="1:8" outlineLevel="1">
      <c r="A192" s="130">
        <v>46120</v>
      </c>
      <c r="B192" s="131">
        <v>17551</v>
      </c>
      <c r="C192" s="134">
        <v>0</v>
      </c>
      <c r="D192" s="134">
        <v>371900.83</v>
      </c>
      <c r="E192" s="134">
        <v>-1259704297.4300001</v>
      </c>
      <c r="F192" s="127" t="s">
        <v>1089</v>
      </c>
      <c r="G192" s="127" t="s">
        <v>404</v>
      </c>
      <c r="H192" s="132" t="s">
        <v>1090</v>
      </c>
    </row>
    <row r="193" spans="1:8" outlineLevel="1">
      <c r="A193" s="130">
        <v>46120</v>
      </c>
      <c r="B193" s="131">
        <v>17549</v>
      </c>
      <c r="C193" s="134">
        <v>0</v>
      </c>
      <c r="D193" s="134">
        <v>371900.83</v>
      </c>
      <c r="E193" s="134">
        <v>-1259332396.5999999</v>
      </c>
      <c r="F193" s="127" t="s">
        <v>1087</v>
      </c>
      <c r="G193" s="127" t="s">
        <v>404</v>
      </c>
      <c r="H193" s="132" t="s">
        <v>1088</v>
      </c>
    </row>
    <row r="194" spans="1:8" outlineLevel="1">
      <c r="A194" s="130">
        <v>46120</v>
      </c>
      <c r="B194" s="131">
        <v>17547</v>
      </c>
      <c r="C194" s="134">
        <v>0</v>
      </c>
      <c r="D194" s="134">
        <v>371900.83</v>
      </c>
      <c r="E194" s="134">
        <v>-1258960495.77</v>
      </c>
      <c r="F194" s="127" t="s">
        <v>1085</v>
      </c>
      <c r="G194" s="127" t="s">
        <v>404</v>
      </c>
      <c r="H194" s="132" t="s">
        <v>1086</v>
      </c>
    </row>
    <row r="195" spans="1:8" outlineLevel="1">
      <c r="A195" s="130">
        <v>46120</v>
      </c>
      <c r="B195" s="131">
        <v>17545</v>
      </c>
      <c r="C195" s="134">
        <v>0</v>
      </c>
      <c r="D195" s="134">
        <v>371900.83</v>
      </c>
      <c r="E195" s="134">
        <v>-1258588594.9400001</v>
      </c>
      <c r="F195" s="127" t="s">
        <v>1083</v>
      </c>
      <c r="G195" s="127" t="s">
        <v>404</v>
      </c>
      <c r="H195" s="132" t="s">
        <v>1084</v>
      </c>
    </row>
    <row r="196" spans="1:8" outlineLevel="1">
      <c r="A196" s="130">
        <v>46120</v>
      </c>
      <c r="B196" s="131">
        <v>17539</v>
      </c>
      <c r="C196" s="134">
        <v>0</v>
      </c>
      <c r="D196" s="134">
        <v>371900.83</v>
      </c>
      <c r="E196" s="134">
        <v>-1257844793.28</v>
      </c>
      <c r="F196" s="127" t="s">
        <v>1079</v>
      </c>
      <c r="G196" s="127" t="s">
        <v>404</v>
      </c>
      <c r="H196" s="132" t="s">
        <v>1080</v>
      </c>
    </row>
    <row r="197" spans="1:8" outlineLevel="1">
      <c r="A197" s="130">
        <v>46120</v>
      </c>
      <c r="B197" s="131">
        <v>17535</v>
      </c>
      <c r="C197" s="134">
        <v>0</v>
      </c>
      <c r="D197" s="134">
        <v>106611.57</v>
      </c>
      <c r="E197" s="134">
        <v>-1257472892.45</v>
      </c>
      <c r="F197" s="127" t="s">
        <v>1077</v>
      </c>
      <c r="G197" s="127" t="s">
        <v>404</v>
      </c>
      <c r="H197" s="132" t="s">
        <v>1078</v>
      </c>
    </row>
    <row r="198" spans="1:8" outlineLevel="1">
      <c r="A198" s="130">
        <v>46120</v>
      </c>
      <c r="B198" s="131">
        <v>17533</v>
      </c>
      <c r="C198" s="134">
        <v>0</v>
      </c>
      <c r="D198" s="134">
        <v>265289.26</v>
      </c>
      <c r="E198" s="134">
        <v>-1257366280.8800001</v>
      </c>
      <c r="F198" s="127" t="s">
        <v>1075</v>
      </c>
      <c r="G198" s="127" t="s">
        <v>404</v>
      </c>
      <c r="H198" s="132" t="s">
        <v>1076</v>
      </c>
    </row>
    <row r="199" spans="1:8" outlineLevel="1">
      <c r="A199" s="130">
        <v>46120</v>
      </c>
      <c r="B199" s="131">
        <v>17508</v>
      </c>
      <c r="C199" s="134">
        <v>0</v>
      </c>
      <c r="D199" s="134">
        <v>371900.83</v>
      </c>
      <c r="E199" s="134">
        <v>-1253541487.46</v>
      </c>
      <c r="F199" s="127" t="s">
        <v>1054</v>
      </c>
      <c r="G199" s="127" t="s">
        <v>404</v>
      </c>
      <c r="H199" s="132" t="s">
        <v>1055</v>
      </c>
    </row>
    <row r="200" spans="1:8" outlineLevel="1">
      <c r="A200" s="130">
        <v>46120</v>
      </c>
      <c r="B200" s="131">
        <v>17498</v>
      </c>
      <c r="C200" s="134">
        <v>0</v>
      </c>
      <c r="D200" s="134">
        <v>371900.83</v>
      </c>
      <c r="E200" s="134">
        <v>-1251681983.3099999</v>
      </c>
      <c r="F200" s="127" t="s">
        <v>1044</v>
      </c>
      <c r="G200" s="127" t="s">
        <v>404</v>
      </c>
      <c r="H200" s="132" t="s">
        <v>1045</v>
      </c>
    </row>
    <row r="201" spans="1:8" outlineLevel="1">
      <c r="A201" s="130">
        <v>46120</v>
      </c>
      <c r="B201" s="131">
        <v>17483</v>
      </c>
      <c r="C201" s="134">
        <v>0</v>
      </c>
      <c r="D201" s="134">
        <v>371900.83</v>
      </c>
      <c r="E201" s="134">
        <v>-1249450578.3299999</v>
      </c>
      <c r="F201" s="127" t="s">
        <v>1032</v>
      </c>
      <c r="G201" s="127" t="s">
        <v>404</v>
      </c>
      <c r="H201" s="132" t="s">
        <v>1033</v>
      </c>
    </row>
    <row r="202" spans="1:8" outlineLevel="1">
      <c r="A202" s="130">
        <v>46120</v>
      </c>
      <c r="B202" s="131">
        <v>17451</v>
      </c>
      <c r="C202" s="134">
        <v>0</v>
      </c>
      <c r="D202" s="134">
        <v>371900.83</v>
      </c>
      <c r="E202" s="134">
        <v>-1247219173.3499999</v>
      </c>
      <c r="F202" s="127" t="s">
        <v>1020</v>
      </c>
      <c r="G202" s="127" t="s">
        <v>404</v>
      </c>
      <c r="H202" s="132" t="s">
        <v>1021</v>
      </c>
    </row>
    <row r="203" spans="1:8" outlineLevel="1">
      <c r="A203" s="130">
        <v>46120</v>
      </c>
      <c r="B203" s="131">
        <v>17443</v>
      </c>
      <c r="C203" s="134">
        <v>0</v>
      </c>
      <c r="D203" s="134">
        <v>371900.83</v>
      </c>
      <c r="E203" s="134">
        <v>-1245731570.03</v>
      </c>
      <c r="F203" s="127" t="s">
        <v>1012</v>
      </c>
      <c r="G203" s="127" t="s">
        <v>404</v>
      </c>
      <c r="H203" s="132" t="s">
        <v>1013</v>
      </c>
    </row>
    <row r="204" spans="1:8" outlineLevel="1">
      <c r="A204" s="130">
        <v>46120</v>
      </c>
      <c r="B204" s="131">
        <v>17440</v>
      </c>
      <c r="C204" s="134">
        <v>0</v>
      </c>
      <c r="D204" s="134">
        <v>371900.83</v>
      </c>
      <c r="E204" s="134">
        <v>-1245359669.2</v>
      </c>
      <c r="F204" s="127" t="s">
        <v>1010</v>
      </c>
      <c r="G204" s="127" t="s">
        <v>404</v>
      </c>
      <c r="H204" s="132" t="s">
        <v>1011</v>
      </c>
    </row>
    <row r="205" spans="1:8" outlineLevel="1">
      <c r="A205" s="130">
        <v>46120</v>
      </c>
      <c r="B205" s="131">
        <v>17438</v>
      </c>
      <c r="C205" s="134">
        <v>0</v>
      </c>
      <c r="D205" s="134">
        <v>371900.83</v>
      </c>
      <c r="E205" s="134">
        <v>-1244987768.3699999</v>
      </c>
      <c r="F205" s="127" t="s">
        <v>1008</v>
      </c>
      <c r="G205" s="127" t="s">
        <v>404</v>
      </c>
      <c r="H205" s="132" t="s">
        <v>1009</v>
      </c>
    </row>
    <row r="206" spans="1:8" outlineLevel="1">
      <c r="A206" s="130">
        <v>46120</v>
      </c>
      <c r="B206" s="131">
        <v>17428</v>
      </c>
      <c r="C206" s="134">
        <v>0</v>
      </c>
      <c r="D206" s="134">
        <v>371900.83</v>
      </c>
      <c r="E206" s="134">
        <v>-1243128264.22</v>
      </c>
      <c r="F206" s="127" t="s">
        <v>998</v>
      </c>
      <c r="G206" s="127" t="s">
        <v>404</v>
      </c>
      <c r="H206" s="132" t="s">
        <v>999</v>
      </c>
    </row>
    <row r="207" spans="1:8" outlineLevel="1">
      <c r="A207" s="130">
        <v>46120</v>
      </c>
      <c r="B207" s="131">
        <v>17705</v>
      </c>
      <c r="C207" s="134">
        <v>0</v>
      </c>
      <c r="D207" s="134">
        <v>371900.83</v>
      </c>
      <c r="E207" s="134">
        <v>-1267992373.54</v>
      </c>
      <c r="F207" s="127" t="s">
        <v>1139</v>
      </c>
      <c r="G207" s="127" t="s">
        <v>404</v>
      </c>
      <c r="H207" s="132" t="s">
        <v>1140</v>
      </c>
    </row>
    <row r="208" spans="1:8" outlineLevel="1">
      <c r="A208" s="130">
        <v>46120</v>
      </c>
      <c r="B208" s="131">
        <v>17700</v>
      </c>
      <c r="C208" s="134">
        <v>0</v>
      </c>
      <c r="D208" s="134">
        <v>53128.93</v>
      </c>
      <c r="E208" s="134">
        <v>-1267620472.71</v>
      </c>
      <c r="F208" s="127" t="s">
        <v>1137</v>
      </c>
      <c r="G208" s="127" t="s">
        <v>404</v>
      </c>
      <c r="H208" s="132" t="s">
        <v>1138</v>
      </c>
    </row>
    <row r="209" spans="1:8" outlineLevel="1">
      <c r="A209" s="130">
        <v>46120</v>
      </c>
      <c r="B209" s="131">
        <v>17698</v>
      </c>
      <c r="C209" s="134">
        <v>0</v>
      </c>
      <c r="D209" s="134">
        <v>53128.93</v>
      </c>
      <c r="E209" s="134">
        <v>-1267567343.78</v>
      </c>
      <c r="F209" s="127" t="s">
        <v>1135</v>
      </c>
      <c r="G209" s="127" t="s">
        <v>404</v>
      </c>
      <c r="H209" s="132" t="s">
        <v>1136</v>
      </c>
    </row>
    <row r="210" spans="1:8" outlineLevel="1">
      <c r="A210" s="130">
        <v>46120</v>
      </c>
      <c r="B210" s="131">
        <v>17600</v>
      </c>
      <c r="C210" s="134">
        <v>0</v>
      </c>
      <c r="D210" s="134">
        <v>371900.83</v>
      </c>
      <c r="E210" s="134">
        <v>-1267514214.8499999</v>
      </c>
      <c r="F210" s="127" t="s">
        <v>1133</v>
      </c>
      <c r="G210" s="127" t="s">
        <v>404</v>
      </c>
      <c r="H210" s="132" t="s">
        <v>1134</v>
      </c>
    </row>
    <row r="211" spans="1:8" outlineLevel="1">
      <c r="A211" s="130">
        <v>46120</v>
      </c>
      <c r="B211" s="131">
        <v>17598</v>
      </c>
      <c r="C211" s="134">
        <v>0</v>
      </c>
      <c r="D211" s="134">
        <v>371900.83</v>
      </c>
      <c r="E211" s="134">
        <v>-1267142314.02</v>
      </c>
      <c r="F211" s="127" t="s">
        <v>1131</v>
      </c>
      <c r="G211" s="127" t="s">
        <v>404</v>
      </c>
      <c r="H211" s="132" t="s">
        <v>1132</v>
      </c>
    </row>
    <row r="212" spans="1:8" outlineLevel="1">
      <c r="A212" s="130">
        <v>46120</v>
      </c>
      <c r="B212" s="131">
        <v>17596</v>
      </c>
      <c r="C212" s="134">
        <v>0</v>
      </c>
      <c r="D212" s="134">
        <v>371900.83</v>
      </c>
      <c r="E212" s="134">
        <v>-1266770413.1900001</v>
      </c>
      <c r="F212" s="127" t="s">
        <v>1129</v>
      </c>
      <c r="G212" s="127" t="s">
        <v>404</v>
      </c>
      <c r="H212" s="132" t="s">
        <v>1130</v>
      </c>
    </row>
    <row r="213" spans="1:8" outlineLevel="1">
      <c r="A213" s="130">
        <v>46120</v>
      </c>
      <c r="B213" s="131">
        <v>17594</v>
      </c>
      <c r="C213" s="134">
        <v>0</v>
      </c>
      <c r="D213" s="134">
        <v>371900.83</v>
      </c>
      <c r="E213" s="134">
        <v>-1266398512.3599999</v>
      </c>
      <c r="F213" s="127" t="s">
        <v>1127</v>
      </c>
      <c r="G213" s="127" t="s">
        <v>404</v>
      </c>
      <c r="H213" s="132" t="s">
        <v>1128</v>
      </c>
    </row>
    <row r="214" spans="1:8" outlineLevel="1">
      <c r="A214" s="130">
        <v>46120</v>
      </c>
      <c r="B214" s="131">
        <v>17582</v>
      </c>
      <c r="C214" s="134">
        <v>0</v>
      </c>
      <c r="D214" s="134">
        <v>371900.83</v>
      </c>
      <c r="E214" s="134">
        <v>-1264539008.21</v>
      </c>
      <c r="F214" s="127" t="s">
        <v>1117</v>
      </c>
      <c r="G214" s="127" t="s">
        <v>404</v>
      </c>
      <c r="H214" s="132" t="s">
        <v>1118</v>
      </c>
    </row>
    <row r="215" spans="1:8" outlineLevel="1">
      <c r="A215" s="130">
        <v>46120</v>
      </c>
      <c r="B215" s="131">
        <v>17580</v>
      </c>
      <c r="C215" s="134">
        <v>0</v>
      </c>
      <c r="D215" s="134">
        <v>371900.83</v>
      </c>
      <c r="E215" s="134">
        <v>-1264167107.3800001</v>
      </c>
      <c r="F215" s="127" t="s">
        <v>1115</v>
      </c>
      <c r="G215" s="127" t="s">
        <v>404</v>
      </c>
      <c r="H215" s="132" t="s">
        <v>1116</v>
      </c>
    </row>
    <row r="216" spans="1:8" outlineLevel="1">
      <c r="A216" s="130">
        <v>46120</v>
      </c>
      <c r="B216" s="131">
        <v>17574</v>
      </c>
      <c r="C216" s="134">
        <v>0</v>
      </c>
      <c r="D216" s="134">
        <v>371900.83</v>
      </c>
      <c r="E216" s="134">
        <v>-1263051404.8900001</v>
      </c>
      <c r="F216" s="127" t="s">
        <v>1109</v>
      </c>
      <c r="G216" s="127" t="s">
        <v>404</v>
      </c>
      <c r="H216" s="132" t="s">
        <v>1110</v>
      </c>
    </row>
    <row r="217" spans="1:8" outlineLevel="1">
      <c r="A217" s="130">
        <v>46120</v>
      </c>
      <c r="B217" s="131">
        <v>17572</v>
      </c>
      <c r="C217" s="134">
        <v>0</v>
      </c>
      <c r="D217" s="134">
        <v>371900.83</v>
      </c>
      <c r="E217" s="134">
        <v>-1262679504.0599999</v>
      </c>
      <c r="F217" s="127" t="s">
        <v>1107</v>
      </c>
      <c r="G217" s="127" t="s">
        <v>404</v>
      </c>
      <c r="H217" s="132" t="s">
        <v>1108</v>
      </c>
    </row>
    <row r="218" spans="1:8" outlineLevel="1">
      <c r="A218" s="130">
        <v>46120</v>
      </c>
      <c r="B218" s="131">
        <v>17570</v>
      </c>
      <c r="C218" s="134">
        <v>0</v>
      </c>
      <c r="D218" s="134">
        <v>371900.83</v>
      </c>
      <c r="E218" s="134">
        <v>-1262307603.23</v>
      </c>
      <c r="F218" s="127" t="s">
        <v>1105</v>
      </c>
      <c r="G218" s="127" t="s">
        <v>404</v>
      </c>
      <c r="H218" s="132" t="s">
        <v>1106</v>
      </c>
    </row>
    <row r="219" spans="1:8" outlineLevel="1">
      <c r="A219" s="130">
        <v>46120</v>
      </c>
      <c r="B219" s="131">
        <v>17566</v>
      </c>
      <c r="C219" s="134">
        <v>0</v>
      </c>
      <c r="D219" s="134">
        <v>371900.83</v>
      </c>
      <c r="E219" s="134">
        <v>-1261563801.5699999</v>
      </c>
      <c r="F219" s="127" t="s">
        <v>1101</v>
      </c>
      <c r="G219" s="127" t="s">
        <v>404</v>
      </c>
      <c r="H219" s="132" t="s">
        <v>1102</v>
      </c>
    </row>
    <row r="220" spans="1:8" outlineLevel="1">
      <c r="A220" s="130">
        <v>46120</v>
      </c>
      <c r="B220" s="131">
        <v>17564</v>
      </c>
      <c r="C220" s="134">
        <v>0</v>
      </c>
      <c r="D220" s="134">
        <v>371900.83</v>
      </c>
      <c r="E220" s="134">
        <v>-1261191900.74</v>
      </c>
      <c r="F220" s="127" t="s">
        <v>1099</v>
      </c>
      <c r="G220" s="127" t="s">
        <v>404</v>
      </c>
      <c r="H220" s="132" t="s">
        <v>1100</v>
      </c>
    </row>
    <row r="221" spans="1:8" outlineLevel="1">
      <c r="A221" s="130">
        <v>46120</v>
      </c>
      <c r="B221" s="131">
        <v>17562</v>
      </c>
      <c r="C221" s="134">
        <v>0</v>
      </c>
      <c r="D221" s="134">
        <v>371900.83</v>
      </c>
      <c r="E221" s="134">
        <v>-1260819999.9100001</v>
      </c>
      <c r="F221" s="127" t="s">
        <v>1097</v>
      </c>
      <c r="G221" s="127" t="s">
        <v>404</v>
      </c>
      <c r="H221" s="132" t="s">
        <v>1098</v>
      </c>
    </row>
    <row r="222" spans="1:8" outlineLevel="1">
      <c r="A222" s="130">
        <v>46120</v>
      </c>
      <c r="B222" s="131">
        <v>17555</v>
      </c>
      <c r="C222" s="134">
        <v>0</v>
      </c>
      <c r="D222" s="134">
        <v>212396.69</v>
      </c>
      <c r="E222" s="134">
        <v>-1260076198.25</v>
      </c>
      <c r="F222" s="127" t="s">
        <v>1093</v>
      </c>
      <c r="G222" s="127" t="s">
        <v>404</v>
      </c>
      <c r="H222" s="132" t="s">
        <v>1094</v>
      </c>
    </row>
    <row r="223" spans="1:8" outlineLevel="1">
      <c r="A223" s="130">
        <v>46120</v>
      </c>
      <c r="B223" s="131">
        <v>17553</v>
      </c>
      <c r="C223" s="134">
        <v>0</v>
      </c>
      <c r="D223" s="134">
        <v>159504.13</v>
      </c>
      <c r="E223" s="134">
        <v>-1259863801.5599999</v>
      </c>
      <c r="F223" s="127" t="s">
        <v>1091</v>
      </c>
      <c r="G223" s="127" t="s">
        <v>404</v>
      </c>
      <c r="H223" s="132" t="s">
        <v>1092</v>
      </c>
    </row>
    <row r="224" spans="1:8" outlineLevel="1">
      <c r="A224" s="130">
        <v>46120</v>
      </c>
      <c r="B224" s="131">
        <v>17541</v>
      </c>
      <c r="C224" s="134">
        <v>0</v>
      </c>
      <c r="D224" s="134">
        <v>371900.83</v>
      </c>
      <c r="E224" s="134">
        <v>-1258216694.1099999</v>
      </c>
      <c r="F224" s="127" t="s">
        <v>1081</v>
      </c>
      <c r="G224" s="127" t="s">
        <v>404</v>
      </c>
      <c r="H224" s="132" t="s">
        <v>1082</v>
      </c>
    </row>
    <row r="225" spans="1:8" outlineLevel="1">
      <c r="A225" s="130">
        <v>46120</v>
      </c>
      <c r="B225" s="131">
        <v>17527</v>
      </c>
      <c r="C225" s="134">
        <v>0</v>
      </c>
      <c r="D225" s="134">
        <v>371900.83</v>
      </c>
      <c r="E225" s="134">
        <v>-1256888594.9300001</v>
      </c>
      <c r="F225" s="127" t="s">
        <v>1072</v>
      </c>
      <c r="G225" s="127" t="s">
        <v>404</v>
      </c>
      <c r="H225" s="132" t="s">
        <v>1073</v>
      </c>
    </row>
    <row r="226" spans="1:8" outlineLevel="1">
      <c r="A226" s="130">
        <v>46120</v>
      </c>
      <c r="B226" s="131">
        <v>17525</v>
      </c>
      <c r="C226" s="134">
        <v>0</v>
      </c>
      <c r="D226" s="134">
        <v>371900.83</v>
      </c>
      <c r="E226" s="134">
        <v>-1256516694.0999999</v>
      </c>
      <c r="F226" s="127" t="s">
        <v>1070</v>
      </c>
      <c r="G226" s="127" t="s">
        <v>404</v>
      </c>
      <c r="H226" s="132" t="s">
        <v>1071</v>
      </c>
    </row>
    <row r="227" spans="1:8" outlineLevel="1">
      <c r="A227" s="130">
        <v>46120</v>
      </c>
      <c r="B227" s="131">
        <v>17523</v>
      </c>
      <c r="C227" s="134">
        <v>0</v>
      </c>
      <c r="D227" s="134">
        <v>371900.83</v>
      </c>
      <c r="E227" s="134">
        <v>-1256144793.27</v>
      </c>
      <c r="F227" s="127" t="s">
        <v>1068</v>
      </c>
      <c r="G227" s="127" t="s">
        <v>404</v>
      </c>
      <c r="H227" s="132" t="s">
        <v>1069</v>
      </c>
    </row>
    <row r="228" spans="1:8" outlineLevel="1">
      <c r="A228" s="130">
        <v>46120</v>
      </c>
      <c r="B228" s="131">
        <v>17521</v>
      </c>
      <c r="C228" s="134">
        <v>0</v>
      </c>
      <c r="D228" s="134">
        <v>371900.83</v>
      </c>
      <c r="E228" s="134">
        <v>-1255772892.4400001</v>
      </c>
      <c r="F228" s="127" t="s">
        <v>1066</v>
      </c>
      <c r="G228" s="127" t="s">
        <v>404</v>
      </c>
      <c r="H228" s="132" t="s">
        <v>1067</v>
      </c>
    </row>
    <row r="229" spans="1:8" outlineLevel="1">
      <c r="A229" s="130">
        <v>46120</v>
      </c>
      <c r="B229" s="131">
        <v>17518</v>
      </c>
      <c r="C229" s="134">
        <v>0</v>
      </c>
      <c r="D229" s="134">
        <v>371900.83</v>
      </c>
      <c r="E229" s="134">
        <v>-1255400991.6099999</v>
      </c>
      <c r="F229" s="127" t="s">
        <v>1064</v>
      </c>
      <c r="G229" s="127" t="s">
        <v>404</v>
      </c>
      <c r="H229" s="132" t="s">
        <v>1065</v>
      </c>
    </row>
    <row r="230" spans="1:8" outlineLevel="1">
      <c r="A230" s="130">
        <v>46120</v>
      </c>
      <c r="B230" s="131">
        <v>17516</v>
      </c>
      <c r="C230" s="134">
        <v>0</v>
      </c>
      <c r="D230" s="134">
        <v>371900.83</v>
      </c>
      <c r="E230" s="134">
        <v>-1255029090.78</v>
      </c>
      <c r="F230" s="127" t="s">
        <v>1062</v>
      </c>
      <c r="G230" s="127" t="s">
        <v>404</v>
      </c>
      <c r="H230" s="132" t="s">
        <v>1063</v>
      </c>
    </row>
    <row r="231" spans="1:8" outlineLevel="1">
      <c r="A231" s="130">
        <v>46120</v>
      </c>
      <c r="B231" s="131">
        <v>17514</v>
      </c>
      <c r="C231" s="134">
        <v>0</v>
      </c>
      <c r="D231" s="134">
        <v>371900.83</v>
      </c>
      <c r="E231" s="134">
        <v>-1254657189.95</v>
      </c>
      <c r="F231" s="127" t="s">
        <v>1060</v>
      </c>
      <c r="G231" s="127" t="s">
        <v>404</v>
      </c>
      <c r="H231" s="132" t="s">
        <v>1061</v>
      </c>
    </row>
    <row r="232" spans="1:8" outlineLevel="1">
      <c r="A232" s="130">
        <v>46120</v>
      </c>
      <c r="B232" s="131">
        <v>17512</v>
      </c>
      <c r="C232" s="134">
        <v>0</v>
      </c>
      <c r="D232" s="134">
        <v>371900.83</v>
      </c>
      <c r="E232" s="134">
        <v>-1254285289.1199999</v>
      </c>
      <c r="F232" s="127" t="s">
        <v>1058</v>
      </c>
      <c r="G232" s="127" t="s">
        <v>404</v>
      </c>
      <c r="H232" s="132" t="s">
        <v>1059</v>
      </c>
    </row>
    <row r="233" spans="1:8" outlineLevel="1">
      <c r="A233" s="130">
        <v>46120</v>
      </c>
      <c r="B233" s="131">
        <v>17510</v>
      </c>
      <c r="C233" s="134">
        <v>0</v>
      </c>
      <c r="D233" s="134">
        <v>371900.83</v>
      </c>
      <c r="E233" s="134">
        <v>-1253913388.29</v>
      </c>
      <c r="F233" s="127" t="s">
        <v>1056</v>
      </c>
      <c r="G233" s="127" t="s">
        <v>404</v>
      </c>
      <c r="H233" s="132" t="s">
        <v>1057</v>
      </c>
    </row>
    <row r="234" spans="1:8" outlineLevel="1">
      <c r="A234" s="130">
        <v>46120</v>
      </c>
      <c r="B234" s="131">
        <v>17506</v>
      </c>
      <c r="C234" s="134">
        <v>0</v>
      </c>
      <c r="D234" s="134">
        <v>371900.83</v>
      </c>
      <c r="E234" s="134">
        <v>-1253169586.6300001</v>
      </c>
      <c r="F234" s="127" t="s">
        <v>1052</v>
      </c>
      <c r="G234" s="127" t="s">
        <v>404</v>
      </c>
      <c r="H234" s="132" t="s">
        <v>1053</v>
      </c>
    </row>
    <row r="235" spans="1:8" outlineLevel="1">
      <c r="A235" s="130">
        <v>46120</v>
      </c>
      <c r="B235" s="131">
        <v>17504</v>
      </c>
      <c r="C235" s="134">
        <v>0</v>
      </c>
      <c r="D235" s="134">
        <v>371900.83</v>
      </c>
      <c r="E235" s="134">
        <v>-1252797685.8</v>
      </c>
      <c r="F235" s="127" t="s">
        <v>1050</v>
      </c>
      <c r="G235" s="127" t="s">
        <v>404</v>
      </c>
      <c r="H235" s="132" t="s">
        <v>1051</v>
      </c>
    </row>
    <row r="236" spans="1:8" outlineLevel="1">
      <c r="A236" s="130">
        <v>46120</v>
      </c>
      <c r="B236" s="131">
        <v>17502</v>
      </c>
      <c r="C236" s="134">
        <v>0</v>
      </c>
      <c r="D236" s="134">
        <v>371900.83</v>
      </c>
      <c r="E236" s="134">
        <v>-1252425784.97</v>
      </c>
      <c r="F236" s="127" t="s">
        <v>1048</v>
      </c>
      <c r="G236" s="127" t="s">
        <v>404</v>
      </c>
      <c r="H236" s="132" t="s">
        <v>1049</v>
      </c>
    </row>
    <row r="237" spans="1:8" outlineLevel="1">
      <c r="A237" s="130">
        <v>46120</v>
      </c>
      <c r="B237" s="131">
        <v>17500</v>
      </c>
      <c r="C237" s="134">
        <v>0</v>
      </c>
      <c r="D237" s="134">
        <v>371900.83</v>
      </c>
      <c r="E237" s="134">
        <v>-1252053884.1400001</v>
      </c>
      <c r="F237" s="127" t="s">
        <v>1046</v>
      </c>
      <c r="G237" s="127" t="s">
        <v>404</v>
      </c>
      <c r="H237" s="132" t="s">
        <v>1047</v>
      </c>
    </row>
    <row r="238" spans="1:8" outlineLevel="1">
      <c r="A238" s="130">
        <v>46120</v>
      </c>
      <c r="B238" s="131">
        <v>17496</v>
      </c>
      <c r="C238" s="134">
        <v>0</v>
      </c>
      <c r="D238" s="134">
        <v>371900.83</v>
      </c>
      <c r="E238" s="134">
        <v>-1251310082.48</v>
      </c>
      <c r="F238" s="127" t="s">
        <v>1042</v>
      </c>
      <c r="G238" s="127" t="s">
        <v>404</v>
      </c>
      <c r="H238" s="132" t="s">
        <v>1043</v>
      </c>
    </row>
    <row r="239" spans="1:8" outlineLevel="1">
      <c r="A239" s="130">
        <v>46120</v>
      </c>
      <c r="B239" s="131">
        <v>17491</v>
      </c>
      <c r="C239" s="134">
        <v>0</v>
      </c>
      <c r="D239" s="134">
        <v>371900.83</v>
      </c>
      <c r="E239" s="134">
        <v>-1250938181.6500001</v>
      </c>
      <c r="F239" s="127" t="s">
        <v>1040</v>
      </c>
      <c r="G239" s="127" t="s">
        <v>404</v>
      </c>
      <c r="H239" s="132" t="s">
        <v>1041</v>
      </c>
    </row>
    <row r="240" spans="1:8" outlineLevel="1">
      <c r="A240" s="130">
        <v>46120</v>
      </c>
      <c r="B240" s="131">
        <v>17489</v>
      </c>
      <c r="C240" s="134">
        <v>0</v>
      </c>
      <c r="D240" s="134">
        <v>371900.83</v>
      </c>
      <c r="E240" s="134">
        <v>-1250566280.8199999</v>
      </c>
      <c r="F240" s="127" t="s">
        <v>1038</v>
      </c>
      <c r="G240" s="127" t="s">
        <v>404</v>
      </c>
      <c r="H240" s="132" t="s">
        <v>1039</v>
      </c>
    </row>
    <row r="241" spans="1:8" outlineLevel="1">
      <c r="A241" s="130">
        <v>46120</v>
      </c>
      <c r="B241" s="131">
        <v>17487</v>
      </c>
      <c r="C241" s="134">
        <v>0</v>
      </c>
      <c r="D241" s="134">
        <v>371900.83</v>
      </c>
      <c r="E241" s="134">
        <v>-1250194379.99</v>
      </c>
      <c r="F241" s="127" t="s">
        <v>1036</v>
      </c>
      <c r="G241" s="127" t="s">
        <v>404</v>
      </c>
      <c r="H241" s="132" t="s">
        <v>1037</v>
      </c>
    </row>
    <row r="242" spans="1:8" outlineLevel="1">
      <c r="A242" s="130">
        <v>46120</v>
      </c>
      <c r="B242" s="131">
        <v>17485</v>
      </c>
      <c r="C242" s="134">
        <v>0</v>
      </c>
      <c r="D242" s="134">
        <v>371900.83</v>
      </c>
      <c r="E242" s="134">
        <v>-1249822479.1600001</v>
      </c>
      <c r="F242" s="127" t="s">
        <v>1034</v>
      </c>
      <c r="G242" s="127" t="s">
        <v>404</v>
      </c>
      <c r="H242" s="132" t="s">
        <v>1035</v>
      </c>
    </row>
    <row r="243" spans="1:8" outlineLevel="1">
      <c r="A243" s="130">
        <v>46120</v>
      </c>
      <c r="B243" s="131">
        <v>17481</v>
      </c>
      <c r="C243" s="134">
        <v>0</v>
      </c>
      <c r="D243" s="134">
        <v>371900.83</v>
      </c>
      <c r="E243" s="134">
        <v>-1249078677.5</v>
      </c>
      <c r="F243" s="127" t="s">
        <v>1030</v>
      </c>
      <c r="G243" s="127" t="s">
        <v>404</v>
      </c>
      <c r="H243" s="132" t="s">
        <v>1031</v>
      </c>
    </row>
    <row r="244" spans="1:8" outlineLevel="1">
      <c r="A244" s="130">
        <v>46120</v>
      </c>
      <c r="B244" s="131">
        <v>17479</v>
      </c>
      <c r="C244" s="134">
        <v>0</v>
      </c>
      <c r="D244" s="134">
        <v>371900.83</v>
      </c>
      <c r="E244" s="134">
        <v>-1248706776.6700001</v>
      </c>
      <c r="F244" s="127" t="s">
        <v>1028</v>
      </c>
      <c r="G244" s="127" t="s">
        <v>404</v>
      </c>
      <c r="H244" s="132" t="s">
        <v>1029</v>
      </c>
    </row>
    <row r="245" spans="1:8" outlineLevel="1">
      <c r="A245" s="130">
        <v>46120</v>
      </c>
      <c r="B245" s="131">
        <v>17477</v>
      </c>
      <c r="C245" s="134">
        <v>0</v>
      </c>
      <c r="D245" s="134">
        <v>371900.83</v>
      </c>
      <c r="E245" s="134">
        <v>-1248334875.8399999</v>
      </c>
      <c r="F245" s="127" t="s">
        <v>1026</v>
      </c>
      <c r="G245" s="127" t="s">
        <v>404</v>
      </c>
      <c r="H245" s="132" t="s">
        <v>1027</v>
      </c>
    </row>
    <row r="246" spans="1:8" outlineLevel="1">
      <c r="A246" s="130">
        <v>46120</v>
      </c>
      <c r="B246" s="131">
        <v>17475</v>
      </c>
      <c r="C246" s="134">
        <v>0</v>
      </c>
      <c r="D246" s="134">
        <v>371900.83</v>
      </c>
      <c r="E246" s="134">
        <v>-1247962975.01</v>
      </c>
      <c r="F246" s="127" t="s">
        <v>1024</v>
      </c>
      <c r="G246" s="127" t="s">
        <v>404</v>
      </c>
      <c r="H246" s="132" t="s">
        <v>1025</v>
      </c>
    </row>
    <row r="247" spans="1:8" outlineLevel="1">
      <c r="A247" s="130">
        <v>46120</v>
      </c>
      <c r="B247" s="131">
        <v>17473</v>
      </c>
      <c r="C247" s="134">
        <v>0</v>
      </c>
      <c r="D247" s="134">
        <v>371900.83</v>
      </c>
      <c r="E247" s="134">
        <v>-1247591074.1800001</v>
      </c>
      <c r="F247" s="127" t="s">
        <v>1022</v>
      </c>
      <c r="G247" s="127" t="s">
        <v>404</v>
      </c>
      <c r="H247" s="132" t="s">
        <v>1023</v>
      </c>
    </row>
    <row r="248" spans="1:8" outlineLevel="1">
      <c r="A248" s="130">
        <v>46120</v>
      </c>
      <c r="B248" s="131">
        <v>17449</v>
      </c>
      <c r="C248" s="134">
        <v>0</v>
      </c>
      <c r="D248" s="134">
        <v>371900.83</v>
      </c>
      <c r="E248" s="134">
        <v>-1246847272.52</v>
      </c>
      <c r="F248" s="127" t="s">
        <v>1018</v>
      </c>
      <c r="G248" s="127" t="s">
        <v>404</v>
      </c>
      <c r="H248" s="132" t="s">
        <v>1019</v>
      </c>
    </row>
    <row r="249" spans="1:8" outlineLevel="1">
      <c r="A249" s="130">
        <v>46120</v>
      </c>
      <c r="B249" s="131">
        <v>17447</v>
      </c>
      <c r="C249" s="134">
        <v>0</v>
      </c>
      <c r="D249" s="134">
        <v>371900.83</v>
      </c>
      <c r="E249" s="134">
        <v>-1246475371.6900001</v>
      </c>
      <c r="F249" s="127" t="s">
        <v>1016</v>
      </c>
      <c r="G249" s="127" t="s">
        <v>404</v>
      </c>
      <c r="H249" s="132" t="s">
        <v>1017</v>
      </c>
    </row>
    <row r="250" spans="1:8" outlineLevel="1">
      <c r="A250" s="130">
        <v>46120</v>
      </c>
      <c r="B250" s="131">
        <v>17445</v>
      </c>
      <c r="C250" s="134">
        <v>0</v>
      </c>
      <c r="D250" s="134">
        <v>371900.83</v>
      </c>
      <c r="E250" s="134">
        <v>-1246103470.8599999</v>
      </c>
      <c r="F250" s="127" t="s">
        <v>1014</v>
      </c>
      <c r="G250" s="127" t="s">
        <v>404</v>
      </c>
      <c r="H250" s="132" t="s">
        <v>1015</v>
      </c>
    </row>
    <row r="251" spans="1:8" outlineLevel="1">
      <c r="A251" s="130">
        <v>46120</v>
      </c>
      <c r="B251" s="131">
        <v>17436</v>
      </c>
      <c r="C251" s="134">
        <v>0</v>
      </c>
      <c r="D251" s="134">
        <v>371900.83</v>
      </c>
      <c r="E251" s="134">
        <v>-1244615867.54</v>
      </c>
      <c r="F251" s="127" t="s">
        <v>1006</v>
      </c>
      <c r="G251" s="127" t="s">
        <v>404</v>
      </c>
      <c r="H251" s="132" t="s">
        <v>1007</v>
      </c>
    </row>
    <row r="252" spans="1:8" outlineLevel="1">
      <c r="A252" s="130">
        <v>46120</v>
      </c>
      <c r="B252" s="131">
        <v>17434</v>
      </c>
      <c r="C252" s="134">
        <v>0</v>
      </c>
      <c r="D252" s="134">
        <v>371900.83</v>
      </c>
      <c r="E252" s="134">
        <v>-1244243966.71</v>
      </c>
      <c r="F252" s="127" t="s">
        <v>1004</v>
      </c>
      <c r="G252" s="127" t="s">
        <v>404</v>
      </c>
      <c r="H252" s="132" t="s">
        <v>1005</v>
      </c>
    </row>
    <row r="253" spans="1:8" outlineLevel="1">
      <c r="A253" s="130">
        <v>46120</v>
      </c>
      <c r="B253" s="131">
        <v>17432</v>
      </c>
      <c r="C253" s="134">
        <v>0</v>
      </c>
      <c r="D253" s="134">
        <v>371900.83</v>
      </c>
      <c r="E253" s="134">
        <v>-1243872065.8800001</v>
      </c>
      <c r="F253" s="127" t="s">
        <v>1002</v>
      </c>
      <c r="G253" s="127" t="s">
        <v>404</v>
      </c>
      <c r="H253" s="132" t="s">
        <v>1003</v>
      </c>
    </row>
    <row r="254" spans="1:8" outlineLevel="1">
      <c r="A254" s="130">
        <v>46120</v>
      </c>
      <c r="B254" s="131">
        <v>17430</v>
      </c>
      <c r="C254" s="134">
        <v>0</v>
      </c>
      <c r="D254" s="134">
        <v>371900.83</v>
      </c>
      <c r="E254" s="134">
        <v>-1243500165.05</v>
      </c>
      <c r="F254" s="127" t="s">
        <v>1000</v>
      </c>
      <c r="G254" s="127" t="s">
        <v>404</v>
      </c>
      <c r="H254" s="132" t="s">
        <v>1001</v>
      </c>
    </row>
    <row r="255" spans="1:8" outlineLevel="1">
      <c r="A255" s="130">
        <v>46120</v>
      </c>
      <c r="B255" s="131">
        <v>17426</v>
      </c>
      <c r="C255" s="134">
        <v>0</v>
      </c>
      <c r="D255" s="134">
        <v>371900.83</v>
      </c>
      <c r="E255" s="134">
        <v>-1242756363.3900001</v>
      </c>
      <c r="F255" s="127" t="s">
        <v>996</v>
      </c>
      <c r="G255" s="127" t="s">
        <v>404</v>
      </c>
      <c r="H255" s="132" t="s">
        <v>997</v>
      </c>
    </row>
    <row r="256" spans="1:8" outlineLevel="1">
      <c r="A256" s="130">
        <v>46120</v>
      </c>
      <c r="B256" s="131">
        <v>17424</v>
      </c>
      <c r="C256" s="134">
        <v>0</v>
      </c>
      <c r="D256" s="134">
        <v>371900.83</v>
      </c>
      <c r="E256" s="134">
        <v>-1242384462.5599999</v>
      </c>
      <c r="F256" s="127" t="s">
        <v>994</v>
      </c>
      <c r="G256" s="127" t="s">
        <v>404</v>
      </c>
      <c r="H256" s="132" t="s">
        <v>995</v>
      </c>
    </row>
    <row r="257" spans="1:8" outlineLevel="1">
      <c r="A257" s="130">
        <v>46120</v>
      </c>
      <c r="B257" s="131">
        <v>17422</v>
      </c>
      <c r="C257" s="134">
        <v>0</v>
      </c>
      <c r="D257" s="134">
        <v>371900.83</v>
      </c>
      <c r="E257" s="134">
        <v>-1242012561.73</v>
      </c>
      <c r="F257" s="127" t="s">
        <v>992</v>
      </c>
      <c r="G257" s="127" t="s">
        <v>404</v>
      </c>
      <c r="H257" s="132" t="s">
        <v>993</v>
      </c>
    </row>
    <row r="258" spans="1:8" outlineLevel="1">
      <c r="A258" s="130">
        <v>46120</v>
      </c>
      <c r="B258" s="131">
        <v>17420</v>
      </c>
      <c r="C258" s="134">
        <v>0</v>
      </c>
      <c r="D258" s="134">
        <v>371900.83</v>
      </c>
      <c r="E258" s="134">
        <v>-1241640660.9000001</v>
      </c>
      <c r="F258" s="127" t="s">
        <v>990</v>
      </c>
      <c r="G258" s="127" t="s">
        <v>404</v>
      </c>
      <c r="H258" s="132" t="s">
        <v>991</v>
      </c>
    </row>
    <row r="259" spans="1:8" outlineLevel="1">
      <c r="A259" s="130">
        <v>46120</v>
      </c>
      <c r="B259" s="131">
        <v>17416</v>
      </c>
      <c r="C259" s="134">
        <v>0</v>
      </c>
      <c r="D259" s="134">
        <v>371900.83</v>
      </c>
      <c r="E259" s="134">
        <v>-1241268760.0699999</v>
      </c>
      <c r="F259" s="127" t="s">
        <v>988</v>
      </c>
      <c r="G259" s="127" t="s">
        <v>404</v>
      </c>
      <c r="H259" s="132" t="s">
        <v>989</v>
      </c>
    </row>
    <row r="260" spans="1:8" outlineLevel="1">
      <c r="A260" s="130">
        <v>46120</v>
      </c>
      <c r="B260" s="131">
        <v>17377</v>
      </c>
      <c r="C260" s="134">
        <v>318771.90000000002</v>
      </c>
      <c r="D260" s="134">
        <v>0</v>
      </c>
      <c r="E260" s="134">
        <v>-1240896859.24</v>
      </c>
      <c r="F260" s="127" t="s">
        <v>986</v>
      </c>
      <c r="G260" s="127" t="s">
        <v>629</v>
      </c>
      <c r="H260" s="132" t="s">
        <v>987</v>
      </c>
    </row>
    <row r="261" spans="1:8" outlineLevel="1">
      <c r="A261" s="130">
        <v>46120</v>
      </c>
      <c r="B261" s="131">
        <v>17529</v>
      </c>
      <c r="C261" s="134">
        <v>0</v>
      </c>
      <c r="D261" s="134">
        <v>212396.69</v>
      </c>
      <c r="E261" s="134">
        <v>-1257100991.6199999</v>
      </c>
      <c r="F261" s="127" t="s">
        <v>1074</v>
      </c>
      <c r="G261" s="127" t="s">
        <v>404</v>
      </c>
      <c r="H261" s="132" t="s">
        <v>404</v>
      </c>
    </row>
    <row r="262" spans="1:8" outlineLevel="1">
      <c r="A262" s="130">
        <v>46121</v>
      </c>
      <c r="B262" s="131">
        <v>17531</v>
      </c>
      <c r="C262" s="134">
        <v>212396.69</v>
      </c>
      <c r="D262" s="134">
        <v>0</v>
      </c>
      <c r="E262" s="134">
        <v>-1267408076.02</v>
      </c>
      <c r="F262" s="127" t="s">
        <v>1146</v>
      </c>
      <c r="G262" s="127" t="s">
        <v>629</v>
      </c>
      <c r="H262" s="132" t="s">
        <v>1147</v>
      </c>
    </row>
    <row r="263" spans="1:8" outlineLevel="1">
      <c r="A263" s="130">
        <v>46121</v>
      </c>
      <c r="B263" s="131">
        <v>17495</v>
      </c>
      <c r="C263" s="134">
        <v>371900.83</v>
      </c>
      <c r="D263" s="134">
        <v>0</v>
      </c>
      <c r="E263" s="134">
        <v>-1267620472.71</v>
      </c>
      <c r="F263" s="127" t="s">
        <v>1144</v>
      </c>
      <c r="G263" s="127" t="s">
        <v>629</v>
      </c>
      <c r="H263" s="132" t="s">
        <v>1145</v>
      </c>
    </row>
    <row r="264" spans="1:8" outlineLevel="1">
      <c r="A264" s="130">
        <v>46121</v>
      </c>
      <c r="B264" s="131">
        <v>17493</v>
      </c>
      <c r="C264" s="134">
        <v>0</v>
      </c>
      <c r="D264" s="134">
        <v>371900.83</v>
      </c>
      <c r="E264" s="134">
        <v>-1267992373.54</v>
      </c>
      <c r="F264" s="127" t="s">
        <v>1143</v>
      </c>
      <c r="G264" s="127" t="s">
        <v>404</v>
      </c>
      <c r="H264" s="132" t="s">
        <v>404</v>
      </c>
    </row>
    <row r="265" spans="1:8" outlineLevel="1">
      <c r="A265" s="130">
        <v>46122</v>
      </c>
      <c r="B265" s="131">
        <v>17764</v>
      </c>
      <c r="C265" s="134">
        <v>0</v>
      </c>
      <c r="D265" s="134">
        <v>159385.95000000001</v>
      </c>
      <c r="E265" s="134">
        <v>-1267833104.95</v>
      </c>
      <c r="F265" s="127" t="s">
        <v>1152</v>
      </c>
      <c r="G265" s="127" t="s">
        <v>404</v>
      </c>
      <c r="H265" s="132" t="s">
        <v>1153</v>
      </c>
    </row>
    <row r="266" spans="1:8" outlineLevel="1">
      <c r="A266" s="130">
        <v>46122</v>
      </c>
      <c r="B266" s="131">
        <v>17714</v>
      </c>
      <c r="C266" s="134">
        <v>0</v>
      </c>
      <c r="D266" s="134">
        <v>265642.98</v>
      </c>
      <c r="E266" s="134">
        <v>-1267673719</v>
      </c>
      <c r="F266" s="127" t="s">
        <v>1148</v>
      </c>
      <c r="G266" s="127" t="s">
        <v>404</v>
      </c>
      <c r="H266" s="132" t="s">
        <v>1149</v>
      </c>
    </row>
    <row r="267" spans="1:8" outlineLevel="1">
      <c r="A267" s="130">
        <v>46122</v>
      </c>
      <c r="B267" s="131">
        <v>17726</v>
      </c>
      <c r="C267" s="134">
        <v>1925000</v>
      </c>
      <c r="D267" s="134">
        <v>0</v>
      </c>
      <c r="E267" s="134">
        <v>-1265748719</v>
      </c>
      <c r="F267" s="127" t="s">
        <v>1150</v>
      </c>
      <c r="G267" s="127" t="s">
        <v>629</v>
      </c>
      <c r="H267" s="132" t="s">
        <v>1151</v>
      </c>
    </row>
    <row r="268" spans="1:8" outlineLevel="1">
      <c r="A268" s="130">
        <v>46125</v>
      </c>
      <c r="B268" s="131">
        <v>17770</v>
      </c>
      <c r="C268" s="134">
        <v>0</v>
      </c>
      <c r="D268" s="134">
        <v>371900.83</v>
      </c>
      <c r="E268" s="134">
        <v>-1268205005.78</v>
      </c>
      <c r="F268" s="127" t="s">
        <v>1154</v>
      </c>
      <c r="G268" s="127" t="s">
        <v>404</v>
      </c>
      <c r="H268" s="132" t="s">
        <v>1155</v>
      </c>
    </row>
    <row r="269" spans="1:8" outlineLevel="1">
      <c r="A269" s="130">
        <v>46126</v>
      </c>
      <c r="B269" s="131">
        <v>17802</v>
      </c>
      <c r="C269" s="134">
        <v>0</v>
      </c>
      <c r="D269" s="134">
        <v>371900.83</v>
      </c>
      <c r="E269" s="134">
        <v>-1268576906.6099999</v>
      </c>
      <c r="F269" s="127" t="s">
        <v>1156</v>
      </c>
      <c r="G269" s="127" t="s">
        <v>404</v>
      </c>
      <c r="H269" s="132" t="s">
        <v>1157</v>
      </c>
    </row>
    <row r="270" spans="1:8" outlineLevel="1">
      <c r="A270" s="130">
        <v>46127</v>
      </c>
      <c r="B270" s="131">
        <v>18112</v>
      </c>
      <c r="C270" s="134">
        <v>371900.83</v>
      </c>
      <c r="D270" s="134">
        <v>0</v>
      </c>
      <c r="E270" s="134">
        <v>-1294981865.5</v>
      </c>
      <c r="F270" s="127" t="s">
        <v>1310</v>
      </c>
      <c r="G270" s="127" t="s">
        <v>629</v>
      </c>
      <c r="H270" s="132" t="s">
        <v>1311</v>
      </c>
    </row>
    <row r="271" spans="1:8" outlineLevel="1">
      <c r="A271" s="130">
        <v>46127</v>
      </c>
      <c r="B271" s="131">
        <v>18013</v>
      </c>
      <c r="C271" s="134">
        <v>0</v>
      </c>
      <c r="D271" s="134">
        <v>319008.26</v>
      </c>
      <c r="E271" s="134">
        <v>-1295353766.3299999</v>
      </c>
      <c r="F271" s="127" t="s">
        <v>1308</v>
      </c>
      <c r="G271" s="127" t="s">
        <v>404</v>
      </c>
      <c r="H271" s="132" t="s">
        <v>1309</v>
      </c>
    </row>
    <row r="272" spans="1:8" outlineLevel="1">
      <c r="A272" s="130">
        <v>46127</v>
      </c>
      <c r="B272" s="131">
        <v>17968</v>
      </c>
      <c r="C272" s="134">
        <v>0</v>
      </c>
      <c r="D272" s="134">
        <v>371900.83</v>
      </c>
      <c r="E272" s="134">
        <v>-1293228146.49</v>
      </c>
      <c r="F272" s="127" t="s">
        <v>1296</v>
      </c>
      <c r="G272" s="127" t="s">
        <v>404</v>
      </c>
      <c r="H272" s="132" t="s">
        <v>1297</v>
      </c>
    </row>
    <row r="273" spans="1:8" outlineLevel="1">
      <c r="A273" s="130">
        <v>46127</v>
      </c>
      <c r="B273" s="131">
        <v>17965</v>
      </c>
      <c r="C273" s="134">
        <v>0</v>
      </c>
      <c r="D273" s="134">
        <v>52892.56</v>
      </c>
      <c r="E273" s="134">
        <v>-1292856245.6600001</v>
      </c>
      <c r="F273" s="127" t="s">
        <v>1294</v>
      </c>
      <c r="G273" s="127" t="s">
        <v>404</v>
      </c>
      <c r="H273" s="132" t="s">
        <v>1295</v>
      </c>
    </row>
    <row r="274" spans="1:8" outlineLevel="1">
      <c r="A274" s="130">
        <v>46127</v>
      </c>
      <c r="B274" s="131">
        <v>17963</v>
      </c>
      <c r="C274" s="134">
        <v>0</v>
      </c>
      <c r="D274" s="134">
        <v>371900.83</v>
      </c>
      <c r="E274" s="134">
        <v>-1292803353.0999999</v>
      </c>
      <c r="F274" s="127" t="s">
        <v>1292</v>
      </c>
      <c r="G274" s="127" t="s">
        <v>404</v>
      </c>
      <c r="H274" s="132" t="s">
        <v>1293</v>
      </c>
    </row>
    <row r="275" spans="1:8" outlineLevel="1">
      <c r="A275" s="130">
        <v>46127</v>
      </c>
      <c r="B275" s="131">
        <v>17961</v>
      </c>
      <c r="C275" s="134">
        <v>0</v>
      </c>
      <c r="D275" s="134">
        <v>371900.83</v>
      </c>
      <c r="E275" s="134">
        <v>-1292431452.27</v>
      </c>
      <c r="F275" s="127" t="s">
        <v>1290</v>
      </c>
      <c r="G275" s="127" t="s">
        <v>404</v>
      </c>
      <c r="H275" s="132" t="s">
        <v>1291</v>
      </c>
    </row>
    <row r="276" spans="1:8" outlineLevel="1">
      <c r="A276" s="130">
        <v>46127</v>
      </c>
      <c r="B276" s="131">
        <v>17952</v>
      </c>
      <c r="C276" s="134">
        <v>0</v>
      </c>
      <c r="D276" s="134">
        <v>319008.26</v>
      </c>
      <c r="E276" s="134">
        <v>-1291315749.78</v>
      </c>
      <c r="F276" s="127" t="s">
        <v>1284</v>
      </c>
      <c r="G276" s="127" t="s">
        <v>404</v>
      </c>
      <c r="H276" s="132" t="s">
        <v>1285</v>
      </c>
    </row>
    <row r="277" spans="1:8" outlineLevel="1">
      <c r="A277" s="130">
        <v>46127</v>
      </c>
      <c r="B277" s="131">
        <v>17950</v>
      </c>
      <c r="C277" s="134">
        <v>0</v>
      </c>
      <c r="D277" s="134">
        <v>52892.56</v>
      </c>
      <c r="E277" s="134">
        <v>-1290996741.52</v>
      </c>
      <c r="F277" s="127" t="s">
        <v>1282</v>
      </c>
      <c r="G277" s="127" t="s">
        <v>404</v>
      </c>
      <c r="H277" s="132" t="s">
        <v>1283</v>
      </c>
    </row>
    <row r="278" spans="1:8" outlineLevel="1">
      <c r="A278" s="130">
        <v>46127</v>
      </c>
      <c r="B278" s="131">
        <v>17948</v>
      </c>
      <c r="C278" s="134">
        <v>0</v>
      </c>
      <c r="D278" s="134">
        <v>371900.83</v>
      </c>
      <c r="E278" s="134">
        <v>-1290943848.96</v>
      </c>
      <c r="F278" s="127" t="s">
        <v>1280</v>
      </c>
      <c r="G278" s="127" t="s">
        <v>404</v>
      </c>
      <c r="H278" s="132" t="s">
        <v>1281</v>
      </c>
    </row>
    <row r="279" spans="1:8" outlineLevel="1">
      <c r="A279" s="130">
        <v>46127</v>
      </c>
      <c r="B279" s="131">
        <v>17940</v>
      </c>
      <c r="C279" s="134">
        <v>0</v>
      </c>
      <c r="D279" s="134">
        <v>371900.83</v>
      </c>
      <c r="E279" s="134">
        <v>-1289456245.6400001</v>
      </c>
      <c r="F279" s="127" t="s">
        <v>1272</v>
      </c>
      <c r="G279" s="127" t="s">
        <v>404</v>
      </c>
      <c r="H279" s="132" t="s">
        <v>1273</v>
      </c>
    </row>
    <row r="280" spans="1:8" outlineLevel="1">
      <c r="A280" s="130">
        <v>46127</v>
      </c>
      <c r="B280" s="131">
        <v>17931</v>
      </c>
      <c r="C280" s="134">
        <v>0</v>
      </c>
      <c r="D280" s="134">
        <v>371900.83</v>
      </c>
      <c r="E280" s="134">
        <v>-1287968642.3199999</v>
      </c>
      <c r="F280" s="127" t="s">
        <v>1264</v>
      </c>
      <c r="G280" s="127" t="s">
        <v>404</v>
      </c>
      <c r="H280" s="132" t="s">
        <v>1265</v>
      </c>
    </row>
    <row r="281" spans="1:8" outlineLevel="1">
      <c r="A281" s="130">
        <v>46127</v>
      </c>
      <c r="B281" s="131">
        <v>17927</v>
      </c>
      <c r="C281" s="134">
        <v>0</v>
      </c>
      <c r="D281" s="134">
        <v>371900.83</v>
      </c>
      <c r="E281" s="134">
        <v>-1287224840.6600001</v>
      </c>
      <c r="F281" s="127" t="s">
        <v>1260</v>
      </c>
      <c r="G281" s="127" t="s">
        <v>404</v>
      </c>
      <c r="H281" s="132" t="s">
        <v>1261</v>
      </c>
    </row>
    <row r="282" spans="1:8" outlineLevel="1">
      <c r="A282" s="130">
        <v>46127</v>
      </c>
      <c r="B282" s="131">
        <v>17925</v>
      </c>
      <c r="C282" s="134">
        <v>0</v>
      </c>
      <c r="D282" s="134">
        <v>371900.83</v>
      </c>
      <c r="E282" s="134">
        <v>-1286852939.8299999</v>
      </c>
      <c r="F282" s="127" t="s">
        <v>1258</v>
      </c>
      <c r="G282" s="127" t="s">
        <v>404</v>
      </c>
      <c r="H282" s="132" t="s">
        <v>1259</v>
      </c>
    </row>
    <row r="283" spans="1:8" outlineLevel="1">
      <c r="A283" s="130">
        <v>46127</v>
      </c>
      <c r="B283" s="131">
        <v>17923</v>
      </c>
      <c r="C283" s="134">
        <v>0</v>
      </c>
      <c r="D283" s="134">
        <v>371900.83</v>
      </c>
      <c r="E283" s="134">
        <v>-1286481039</v>
      </c>
      <c r="F283" s="127" t="s">
        <v>1256</v>
      </c>
      <c r="G283" s="127" t="s">
        <v>404</v>
      </c>
      <c r="H283" s="132" t="s">
        <v>1257</v>
      </c>
    </row>
    <row r="284" spans="1:8" outlineLevel="1">
      <c r="A284" s="130">
        <v>46127</v>
      </c>
      <c r="B284" s="131">
        <v>17921</v>
      </c>
      <c r="C284" s="134">
        <v>0</v>
      </c>
      <c r="D284" s="134">
        <v>371900.83</v>
      </c>
      <c r="E284" s="134">
        <v>-1286109138.1700001</v>
      </c>
      <c r="F284" s="127" t="s">
        <v>1254</v>
      </c>
      <c r="G284" s="127" t="s">
        <v>404</v>
      </c>
      <c r="H284" s="132" t="s">
        <v>1255</v>
      </c>
    </row>
    <row r="285" spans="1:8" outlineLevel="1">
      <c r="A285" s="130">
        <v>46127</v>
      </c>
      <c r="B285" s="131">
        <v>17917</v>
      </c>
      <c r="C285" s="134">
        <v>0</v>
      </c>
      <c r="D285" s="134">
        <v>371900.83</v>
      </c>
      <c r="E285" s="134">
        <v>-1285365336.51</v>
      </c>
      <c r="F285" s="127" t="s">
        <v>1250</v>
      </c>
      <c r="G285" s="127" t="s">
        <v>404</v>
      </c>
      <c r="H285" s="132" t="s">
        <v>1251</v>
      </c>
    </row>
    <row r="286" spans="1:8" outlineLevel="1">
      <c r="A286" s="130">
        <v>46127</v>
      </c>
      <c r="B286" s="131">
        <v>17915</v>
      </c>
      <c r="C286" s="134">
        <v>0</v>
      </c>
      <c r="D286" s="134">
        <v>371900.83</v>
      </c>
      <c r="E286" s="134">
        <v>-1284993435.6800001</v>
      </c>
      <c r="F286" s="127" t="s">
        <v>1248</v>
      </c>
      <c r="G286" s="127" t="s">
        <v>404</v>
      </c>
      <c r="H286" s="132" t="s">
        <v>1249</v>
      </c>
    </row>
    <row r="287" spans="1:8" outlineLevel="1">
      <c r="A287" s="130">
        <v>46127</v>
      </c>
      <c r="B287" s="131">
        <v>17894</v>
      </c>
      <c r="C287" s="134">
        <v>0</v>
      </c>
      <c r="D287" s="134">
        <v>371900.83</v>
      </c>
      <c r="E287" s="134">
        <v>-1281274427.3800001</v>
      </c>
      <c r="F287" s="127" t="s">
        <v>1228</v>
      </c>
      <c r="G287" s="127" t="s">
        <v>404</v>
      </c>
      <c r="H287" s="132" t="s">
        <v>1229</v>
      </c>
    </row>
    <row r="288" spans="1:8" outlineLevel="1">
      <c r="A288" s="130">
        <v>46127</v>
      </c>
      <c r="B288" s="131">
        <v>17882</v>
      </c>
      <c r="C288" s="134">
        <v>0</v>
      </c>
      <c r="D288" s="134">
        <v>371900.83</v>
      </c>
      <c r="E288" s="134">
        <v>-1279043022.4000001</v>
      </c>
      <c r="F288" s="127" t="s">
        <v>1216</v>
      </c>
      <c r="G288" s="127" t="s">
        <v>404</v>
      </c>
      <c r="H288" s="132" t="s">
        <v>1217</v>
      </c>
    </row>
    <row r="289" spans="1:8" outlineLevel="1">
      <c r="A289" s="130">
        <v>46127</v>
      </c>
      <c r="B289" s="131">
        <v>17868</v>
      </c>
      <c r="C289" s="134">
        <v>0</v>
      </c>
      <c r="D289" s="134">
        <v>371900.83</v>
      </c>
      <c r="E289" s="134">
        <v>-1276439716.5899999</v>
      </c>
      <c r="F289" s="127" t="s">
        <v>1202</v>
      </c>
      <c r="G289" s="127" t="s">
        <v>404</v>
      </c>
      <c r="H289" s="132" t="s">
        <v>1203</v>
      </c>
    </row>
    <row r="290" spans="1:8" outlineLevel="1">
      <c r="A290" s="130">
        <v>46127</v>
      </c>
      <c r="B290" s="131">
        <v>17856</v>
      </c>
      <c r="C290" s="134">
        <v>0</v>
      </c>
      <c r="D290" s="134">
        <v>371900.83</v>
      </c>
      <c r="E290" s="134">
        <v>-1274208311.6099999</v>
      </c>
      <c r="F290" s="127" t="s">
        <v>1190</v>
      </c>
      <c r="G290" s="127" t="s">
        <v>404</v>
      </c>
      <c r="H290" s="132" t="s">
        <v>1191</v>
      </c>
    </row>
    <row r="291" spans="1:8" outlineLevel="1">
      <c r="A291" s="130">
        <v>46127</v>
      </c>
      <c r="B291" s="131">
        <v>17848</v>
      </c>
      <c r="C291" s="134">
        <v>0</v>
      </c>
      <c r="D291" s="134">
        <v>371900.83</v>
      </c>
      <c r="E291" s="134">
        <v>-1273039716.5599999</v>
      </c>
      <c r="F291" s="127" t="s">
        <v>1182</v>
      </c>
      <c r="G291" s="127" t="s">
        <v>404</v>
      </c>
      <c r="H291" s="132" t="s">
        <v>1183</v>
      </c>
    </row>
    <row r="292" spans="1:8" outlineLevel="1">
      <c r="A292" s="130">
        <v>46127</v>
      </c>
      <c r="B292" s="131">
        <v>17846</v>
      </c>
      <c r="C292" s="134">
        <v>0</v>
      </c>
      <c r="D292" s="134">
        <v>371900.83</v>
      </c>
      <c r="E292" s="134">
        <v>-1272667815.73</v>
      </c>
      <c r="F292" s="127" t="s">
        <v>1180</v>
      </c>
      <c r="G292" s="127" t="s">
        <v>404</v>
      </c>
      <c r="H292" s="132" t="s">
        <v>1181</v>
      </c>
    </row>
    <row r="293" spans="1:8" outlineLevel="1">
      <c r="A293" s="130">
        <v>46127</v>
      </c>
      <c r="B293" s="131">
        <v>17844</v>
      </c>
      <c r="C293" s="134">
        <v>0</v>
      </c>
      <c r="D293" s="134">
        <v>371900.83</v>
      </c>
      <c r="E293" s="134">
        <v>-1272295914.9000001</v>
      </c>
      <c r="F293" s="127" t="s">
        <v>1178</v>
      </c>
      <c r="G293" s="127" t="s">
        <v>404</v>
      </c>
      <c r="H293" s="132" t="s">
        <v>1179</v>
      </c>
    </row>
    <row r="294" spans="1:8" outlineLevel="1">
      <c r="A294" s="130">
        <v>46127</v>
      </c>
      <c r="B294" s="131">
        <v>17830</v>
      </c>
      <c r="C294" s="134">
        <v>0</v>
      </c>
      <c r="D294" s="134">
        <v>371900.83</v>
      </c>
      <c r="E294" s="134">
        <v>-1270436410.76</v>
      </c>
      <c r="F294" s="127" t="s">
        <v>1166</v>
      </c>
      <c r="G294" s="127" t="s">
        <v>404</v>
      </c>
      <c r="H294" s="132" t="s">
        <v>1167</v>
      </c>
    </row>
    <row r="295" spans="1:8" outlineLevel="1">
      <c r="A295" s="130">
        <v>46127</v>
      </c>
      <c r="B295" s="131">
        <v>18161</v>
      </c>
      <c r="C295" s="134">
        <v>0</v>
      </c>
      <c r="D295" s="134">
        <v>53128.1</v>
      </c>
      <c r="E295" s="134">
        <v>-1295365572.1099999</v>
      </c>
      <c r="F295" s="127" t="s">
        <v>1314</v>
      </c>
      <c r="G295" s="127" t="s">
        <v>404</v>
      </c>
      <c r="H295" s="132" t="s">
        <v>1315</v>
      </c>
    </row>
    <row r="296" spans="1:8" outlineLevel="1">
      <c r="A296" s="130">
        <v>46127</v>
      </c>
      <c r="B296" s="131">
        <v>18113</v>
      </c>
      <c r="C296" s="134">
        <v>0</v>
      </c>
      <c r="D296" s="134">
        <v>330578.51</v>
      </c>
      <c r="E296" s="134">
        <v>-1295312444.01</v>
      </c>
      <c r="F296" s="127" t="s">
        <v>1312</v>
      </c>
      <c r="G296" s="127" t="s">
        <v>404</v>
      </c>
      <c r="H296" s="132" t="s">
        <v>1313</v>
      </c>
    </row>
    <row r="297" spans="1:8" outlineLevel="1">
      <c r="A297" s="130">
        <v>46127</v>
      </c>
      <c r="B297" s="131">
        <v>18009</v>
      </c>
      <c r="C297" s="134">
        <v>0</v>
      </c>
      <c r="D297" s="134">
        <v>319008.26</v>
      </c>
      <c r="E297" s="134">
        <v>-1295034758.0699999</v>
      </c>
      <c r="F297" s="127" t="s">
        <v>1306</v>
      </c>
      <c r="G297" s="127" t="s">
        <v>404</v>
      </c>
      <c r="H297" s="132" t="s">
        <v>1307</v>
      </c>
    </row>
    <row r="298" spans="1:8" outlineLevel="1">
      <c r="A298" s="130">
        <v>46127</v>
      </c>
      <c r="B298" s="131">
        <v>17976</v>
      </c>
      <c r="C298" s="134">
        <v>0</v>
      </c>
      <c r="D298" s="134">
        <v>371900.83</v>
      </c>
      <c r="E298" s="134">
        <v>-1294715749.8099999</v>
      </c>
      <c r="F298" s="127" t="s">
        <v>1304</v>
      </c>
      <c r="G298" s="127" t="s">
        <v>404</v>
      </c>
      <c r="H298" s="132" t="s">
        <v>1305</v>
      </c>
    </row>
    <row r="299" spans="1:8" outlineLevel="1">
      <c r="A299" s="130">
        <v>46127</v>
      </c>
      <c r="B299" s="131">
        <v>17974</v>
      </c>
      <c r="C299" s="134">
        <v>0</v>
      </c>
      <c r="D299" s="134">
        <v>371900.83</v>
      </c>
      <c r="E299" s="134">
        <v>-1294343848.98</v>
      </c>
      <c r="F299" s="127" t="s">
        <v>1302</v>
      </c>
      <c r="G299" s="127" t="s">
        <v>404</v>
      </c>
      <c r="H299" s="132" t="s">
        <v>1303</v>
      </c>
    </row>
    <row r="300" spans="1:8" outlineLevel="1">
      <c r="A300" s="130">
        <v>46127</v>
      </c>
      <c r="B300" s="131">
        <v>17972</v>
      </c>
      <c r="C300" s="134">
        <v>0</v>
      </c>
      <c r="D300" s="134">
        <v>371900.83</v>
      </c>
      <c r="E300" s="134">
        <v>-1293971948.1500001</v>
      </c>
      <c r="F300" s="127" t="s">
        <v>1300</v>
      </c>
      <c r="G300" s="127" t="s">
        <v>404</v>
      </c>
      <c r="H300" s="132" t="s">
        <v>1301</v>
      </c>
    </row>
    <row r="301" spans="1:8" outlineLevel="1">
      <c r="A301" s="130">
        <v>46127</v>
      </c>
      <c r="B301" s="131">
        <v>17970</v>
      </c>
      <c r="C301" s="134">
        <v>0</v>
      </c>
      <c r="D301" s="134">
        <v>371900.83</v>
      </c>
      <c r="E301" s="134">
        <v>-1293600047.3199999</v>
      </c>
      <c r="F301" s="127" t="s">
        <v>1298</v>
      </c>
      <c r="G301" s="127" t="s">
        <v>404</v>
      </c>
      <c r="H301" s="132" t="s">
        <v>1299</v>
      </c>
    </row>
    <row r="302" spans="1:8" outlineLevel="1">
      <c r="A302" s="130">
        <v>46127</v>
      </c>
      <c r="B302" s="131">
        <v>17958</v>
      </c>
      <c r="C302" s="134">
        <v>0</v>
      </c>
      <c r="D302" s="134">
        <v>371900.83</v>
      </c>
      <c r="E302" s="134">
        <v>-1292059551.4400001</v>
      </c>
      <c r="F302" s="127" t="s">
        <v>1288</v>
      </c>
      <c r="G302" s="127" t="s">
        <v>404</v>
      </c>
      <c r="H302" s="132" t="s">
        <v>1289</v>
      </c>
    </row>
    <row r="303" spans="1:8" outlineLevel="1">
      <c r="A303" s="130">
        <v>46127</v>
      </c>
      <c r="B303" s="131">
        <v>17956</v>
      </c>
      <c r="C303" s="134">
        <v>0</v>
      </c>
      <c r="D303" s="134">
        <v>371900.83</v>
      </c>
      <c r="E303" s="134">
        <v>-1291687650.6099999</v>
      </c>
      <c r="F303" s="127" t="s">
        <v>1286</v>
      </c>
      <c r="G303" s="127" t="s">
        <v>404</v>
      </c>
      <c r="H303" s="132" t="s">
        <v>1287</v>
      </c>
    </row>
    <row r="304" spans="1:8" outlineLevel="1">
      <c r="A304" s="130">
        <v>46127</v>
      </c>
      <c r="B304" s="131">
        <v>17946</v>
      </c>
      <c r="C304" s="134">
        <v>0</v>
      </c>
      <c r="D304" s="134">
        <v>371900.83</v>
      </c>
      <c r="E304" s="134">
        <v>-1290571948.1300001</v>
      </c>
      <c r="F304" s="127" t="s">
        <v>1278</v>
      </c>
      <c r="G304" s="127" t="s">
        <v>404</v>
      </c>
      <c r="H304" s="132" t="s">
        <v>1279</v>
      </c>
    </row>
    <row r="305" spans="1:8" outlineLevel="1">
      <c r="A305" s="130">
        <v>46127</v>
      </c>
      <c r="B305" s="131">
        <v>17944</v>
      </c>
      <c r="C305" s="134">
        <v>0</v>
      </c>
      <c r="D305" s="134">
        <v>371900.83</v>
      </c>
      <c r="E305" s="134">
        <v>-1290200047.3</v>
      </c>
      <c r="F305" s="127" t="s">
        <v>1276</v>
      </c>
      <c r="G305" s="127" t="s">
        <v>404</v>
      </c>
      <c r="H305" s="132" t="s">
        <v>1277</v>
      </c>
    </row>
    <row r="306" spans="1:8" outlineLevel="1">
      <c r="A306" s="130">
        <v>46127</v>
      </c>
      <c r="B306" s="131">
        <v>17942</v>
      </c>
      <c r="C306" s="134">
        <v>0</v>
      </c>
      <c r="D306" s="134">
        <v>371900.83</v>
      </c>
      <c r="E306" s="134">
        <v>-1289828146.47</v>
      </c>
      <c r="F306" s="127" t="s">
        <v>1274</v>
      </c>
      <c r="G306" s="127" t="s">
        <v>404</v>
      </c>
      <c r="H306" s="132" t="s">
        <v>1275</v>
      </c>
    </row>
    <row r="307" spans="1:8" outlineLevel="1">
      <c r="A307" s="130">
        <v>46127</v>
      </c>
      <c r="B307" s="131">
        <v>17938</v>
      </c>
      <c r="C307" s="134">
        <v>0</v>
      </c>
      <c r="D307" s="134">
        <v>371900.83</v>
      </c>
      <c r="E307" s="134">
        <v>-1289084344.8099999</v>
      </c>
      <c r="F307" s="127" t="s">
        <v>1270</v>
      </c>
      <c r="G307" s="127" t="s">
        <v>404</v>
      </c>
      <c r="H307" s="132" t="s">
        <v>1271</v>
      </c>
    </row>
    <row r="308" spans="1:8" outlineLevel="1">
      <c r="A308" s="130">
        <v>46127</v>
      </c>
      <c r="B308" s="131">
        <v>17936</v>
      </c>
      <c r="C308" s="134">
        <v>0</v>
      </c>
      <c r="D308" s="134">
        <v>371900.83</v>
      </c>
      <c r="E308" s="134">
        <v>-1288712443.98</v>
      </c>
      <c r="F308" s="127" t="s">
        <v>1268</v>
      </c>
      <c r="G308" s="127" t="s">
        <v>404</v>
      </c>
      <c r="H308" s="132" t="s">
        <v>1269</v>
      </c>
    </row>
    <row r="309" spans="1:8" outlineLevel="1">
      <c r="A309" s="130">
        <v>46127</v>
      </c>
      <c r="B309" s="131">
        <v>17933</v>
      </c>
      <c r="C309" s="134">
        <v>0</v>
      </c>
      <c r="D309" s="134">
        <v>371900.83</v>
      </c>
      <c r="E309" s="134">
        <v>-1288340543.1500001</v>
      </c>
      <c r="F309" s="127" t="s">
        <v>1266</v>
      </c>
      <c r="G309" s="127" t="s">
        <v>404</v>
      </c>
      <c r="H309" s="132" t="s">
        <v>1267</v>
      </c>
    </row>
    <row r="310" spans="1:8" outlineLevel="1">
      <c r="A310" s="130">
        <v>46127</v>
      </c>
      <c r="B310" s="131">
        <v>17929</v>
      </c>
      <c r="C310" s="134">
        <v>0</v>
      </c>
      <c r="D310" s="134">
        <v>371900.83</v>
      </c>
      <c r="E310" s="134">
        <v>-1287596741.49</v>
      </c>
      <c r="F310" s="127" t="s">
        <v>1262</v>
      </c>
      <c r="G310" s="127" t="s">
        <v>404</v>
      </c>
      <c r="H310" s="132" t="s">
        <v>1263</v>
      </c>
    </row>
    <row r="311" spans="1:8" outlineLevel="1">
      <c r="A311" s="130">
        <v>46127</v>
      </c>
      <c r="B311" s="131">
        <v>17919</v>
      </c>
      <c r="C311" s="134">
        <v>0</v>
      </c>
      <c r="D311" s="134">
        <v>371900.83</v>
      </c>
      <c r="E311" s="134">
        <v>-1285737237.3399999</v>
      </c>
      <c r="F311" s="127" t="s">
        <v>1252</v>
      </c>
      <c r="G311" s="127" t="s">
        <v>404</v>
      </c>
      <c r="H311" s="132" t="s">
        <v>1253</v>
      </c>
    </row>
    <row r="312" spans="1:8" outlineLevel="1">
      <c r="A312" s="130">
        <v>46127</v>
      </c>
      <c r="B312" s="131">
        <v>17913</v>
      </c>
      <c r="C312" s="134">
        <v>0</v>
      </c>
      <c r="D312" s="134">
        <v>371900.83</v>
      </c>
      <c r="E312" s="134">
        <v>-1284621534.8499999</v>
      </c>
      <c r="F312" s="127" t="s">
        <v>1246</v>
      </c>
      <c r="G312" s="127" t="s">
        <v>404</v>
      </c>
      <c r="H312" s="132" t="s">
        <v>1247</v>
      </c>
    </row>
    <row r="313" spans="1:8" outlineLevel="1">
      <c r="A313" s="130">
        <v>46127</v>
      </c>
      <c r="B313" s="131">
        <v>17910</v>
      </c>
      <c r="C313" s="134">
        <v>0</v>
      </c>
      <c r="D313" s="134">
        <v>371900.83</v>
      </c>
      <c r="E313" s="134">
        <v>-1284249634.02</v>
      </c>
      <c r="F313" s="127" t="s">
        <v>1244</v>
      </c>
      <c r="G313" s="127" t="s">
        <v>404</v>
      </c>
      <c r="H313" s="132" t="s">
        <v>1245</v>
      </c>
    </row>
    <row r="314" spans="1:8" outlineLevel="1">
      <c r="A314" s="130">
        <v>46127</v>
      </c>
      <c r="B314" s="131">
        <v>17908</v>
      </c>
      <c r="C314" s="134">
        <v>0</v>
      </c>
      <c r="D314" s="134">
        <v>371900.83</v>
      </c>
      <c r="E314" s="134">
        <v>-1283877733.1900001</v>
      </c>
      <c r="F314" s="127" t="s">
        <v>1242</v>
      </c>
      <c r="G314" s="127" t="s">
        <v>404</v>
      </c>
      <c r="H314" s="132" t="s">
        <v>1243</v>
      </c>
    </row>
    <row r="315" spans="1:8" outlineLevel="1">
      <c r="A315" s="130">
        <v>46127</v>
      </c>
      <c r="B315" s="131">
        <v>17906</v>
      </c>
      <c r="C315" s="134">
        <v>0</v>
      </c>
      <c r="D315" s="134">
        <v>371900.83</v>
      </c>
      <c r="E315" s="134">
        <v>-1283505832.3599999</v>
      </c>
      <c r="F315" s="127" t="s">
        <v>1240</v>
      </c>
      <c r="G315" s="127" t="s">
        <v>404</v>
      </c>
      <c r="H315" s="132" t="s">
        <v>1241</v>
      </c>
    </row>
    <row r="316" spans="1:8" outlineLevel="1">
      <c r="A316" s="130">
        <v>46127</v>
      </c>
      <c r="B316" s="131">
        <v>17904</v>
      </c>
      <c r="C316" s="134">
        <v>0</v>
      </c>
      <c r="D316" s="134">
        <v>371900.83</v>
      </c>
      <c r="E316" s="134">
        <v>-1283133931.53</v>
      </c>
      <c r="F316" s="127" t="s">
        <v>1238</v>
      </c>
      <c r="G316" s="127" t="s">
        <v>404</v>
      </c>
      <c r="H316" s="132" t="s">
        <v>1239</v>
      </c>
    </row>
    <row r="317" spans="1:8" outlineLevel="1">
      <c r="A317" s="130">
        <v>46127</v>
      </c>
      <c r="B317" s="131">
        <v>17902</v>
      </c>
      <c r="C317" s="134">
        <v>0</v>
      </c>
      <c r="D317" s="134">
        <v>371900.83</v>
      </c>
      <c r="E317" s="134">
        <v>-1282762030.7</v>
      </c>
      <c r="F317" s="127" t="s">
        <v>1236</v>
      </c>
      <c r="G317" s="127" t="s">
        <v>404</v>
      </c>
      <c r="H317" s="132" t="s">
        <v>1237</v>
      </c>
    </row>
    <row r="318" spans="1:8" outlineLevel="1">
      <c r="A318" s="130">
        <v>46127</v>
      </c>
      <c r="B318" s="131">
        <v>17900</v>
      </c>
      <c r="C318" s="134">
        <v>0</v>
      </c>
      <c r="D318" s="134">
        <v>371900.83</v>
      </c>
      <c r="E318" s="134">
        <v>-1282390129.8699999</v>
      </c>
      <c r="F318" s="127" t="s">
        <v>1234</v>
      </c>
      <c r="G318" s="127" t="s">
        <v>404</v>
      </c>
      <c r="H318" s="132" t="s">
        <v>1235</v>
      </c>
    </row>
    <row r="319" spans="1:8" outlineLevel="1">
      <c r="A319" s="130">
        <v>46127</v>
      </c>
      <c r="B319" s="131">
        <v>17898</v>
      </c>
      <c r="C319" s="134">
        <v>0</v>
      </c>
      <c r="D319" s="134">
        <v>371900.83</v>
      </c>
      <c r="E319" s="134">
        <v>-1282018229.04</v>
      </c>
      <c r="F319" s="127" t="s">
        <v>1232</v>
      </c>
      <c r="G319" s="127" t="s">
        <v>404</v>
      </c>
      <c r="H319" s="132" t="s">
        <v>1233</v>
      </c>
    </row>
    <row r="320" spans="1:8" outlineLevel="1">
      <c r="A320" s="130">
        <v>46127</v>
      </c>
      <c r="B320" s="131">
        <v>17896</v>
      </c>
      <c r="C320" s="134">
        <v>0</v>
      </c>
      <c r="D320" s="134">
        <v>371900.83</v>
      </c>
      <c r="E320" s="134">
        <v>-1281646328.21</v>
      </c>
      <c r="F320" s="127" t="s">
        <v>1230</v>
      </c>
      <c r="G320" s="127" t="s">
        <v>404</v>
      </c>
      <c r="H320" s="132" t="s">
        <v>1231</v>
      </c>
    </row>
    <row r="321" spans="1:8" outlineLevel="1">
      <c r="A321" s="130">
        <v>46127</v>
      </c>
      <c r="B321" s="131">
        <v>17892</v>
      </c>
      <c r="C321" s="134">
        <v>0</v>
      </c>
      <c r="D321" s="134">
        <v>371900.83</v>
      </c>
      <c r="E321" s="134">
        <v>-1280902526.55</v>
      </c>
      <c r="F321" s="127" t="s">
        <v>1226</v>
      </c>
      <c r="G321" s="127" t="s">
        <v>404</v>
      </c>
      <c r="H321" s="132" t="s">
        <v>1227</v>
      </c>
    </row>
    <row r="322" spans="1:8" outlineLevel="1">
      <c r="A322" s="130">
        <v>46127</v>
      </c>
      <c r="B322" s="131">
        <v>17890</v>
      </c>
      <c r="C322" s="134">
        <v>0</v>
      </c>
      <c r="D322" s="134">
        <v>371900.83</v>
      </c>
      <c r="E322" s="134">
        <v>-1280530625.72</v>
      </c>
      <c r="F322" s="127" t="s">
        <v>1224</v>
      </c>
      <c r="G322" s="127" t="s">
        <v>404</v>
      </c>
      <c r="H322" s="132" t="s">
        <v>1225</v>
      </c>
    </row>
    <row r="323" spans="1:8" outlineLevel="1">
      <c r="A323" s="130">
        <v>46127</v>
      </c>
      <c r="B323" s="131">
        <v>17888</v>
      </c>
      <c r="C323" s="134">
        <v>0</v>
      </c>
      <c r="D323" s="134">
        <v>371900.83</v>
      </c>
      <c r="E323" s="134">
        <v>-1280158724.8900001</v>
      </c>
      <c r="F323" s="127" t="s">
        <v>1222</v>
      </c>
      <c r="G323" s="127" t="s">
        <v>404</v>
      </c>
      <c r="H323" s="132" t="s">
        <v>1223</v>
      </c>
    </row>
    <row r="324" spans="1:8" outlineLevel="1">
      <c r="A324" s="130">
        <v>46127</v>
      </c>
      <c r="B324" s="131">
        <v>17886</v>
      </c>
      <c r="C324" s="134">
        <v>0</v>
      </c>
      <c r="D324" s="134">
        <v>371900.83</v>
      </c>
      <c r="E324" s="134">
        <v>-1279786824.0599999</v>
      </c>
      <c r="F324" s="127" t="s">
        <v>1220</v>
      </c>
      <c r="G324" s="127" t="s">
        <v>404</v>
      </c>
      <c r="H324" s="132" t="s">
        <v>1221</v>
      </c>
    </row>
    <row r="325" spans="1:8" outlineLevel="1">
      <c r="A325" s="130">
        <v>46127</v>
      </c>
      <c r="B325" s="131">
        <v>17884</v>
      </c>
      <c r="C325" s="134">
        <v>0</v>
      </c>
      <c r="D325" s="134">
        <v>371900.83</v>
      </c>
      <c r="E325" s="134">
        <v>-1279414923.23</v>
      </c>
      <c r="F325" s="127" t="s">
        <v>1218</v>
      </c>
      <c r="G325" s="127" t="s">
        <v>404</v>
      </c>
      <c r="H325" s="132" t="s">
        <v>1219</v>
      </c>
    </row>
    <row r="326" spans="1:8" outlineLevel="1">
      <c r="A326" s="130">
        <v>46127</v>
      </c>
      <c r="B326" s="131">
        <v>17880</v>
      </c>
      <c r="C326" s="134">
        <v>0</v>
      </c>
      <c r="D326" s="134">
        <v>371900.83</v>
      </c>
      <c r="E326" s="134">
        <v>-1278671121.5699999</v>
      </c>
      <c r="F326" s="127" t="s">
        <v>1214</v>
      </c>
      <c r="G326" s="127" t="s">
        <v>404</v>
      </c>
      <c r="H326" s="132" t="s">
        <v>1215</v>
      </c>
    </row>
    <row r="327" spans="1:8" outlineLevel="1">
      <c r="A327" s="130">
        <v>46127</v>
      </c>
      <c r="B327" s="131">
        <v>17878</v>
      </c>
      <c r="C327" s="134">
        <v>0</v>
      </c>
      <c r="D327" s="134">
        <v>371900.83</v>
      </c>
      <c r="E327" s="134">
        <v>-1278299220.74</v>
      </c>
      <c r="F327" s="127" t="s">
        <v>1212</v>
      </c>
      <c r="G327" s="127" t="s">
        <v>404</v>
      </c>
      <c r="H327" s="132" t="s">
        <v>1213</v>
      </c>
    </row>
    <row r="328" spans="1:8" outlineLevel="1">
      <c r="A328" s="130">
        <v>46127</v>
      </c>
      <c r="B328" s="131">
        <v>17876</v>
      </c>
      <c r="C328" s="134">
        <v>0</v>
      </c>
      <c r="D328" s="134">
        <v>371900.83</v>
      </c>
      <c r="E328" s="134">
        <v>-1277927319.9100001</v>
      </c>
      <c r="F328" s="127" t="s">
        <v>1210</v>
      </c>
      <c r="G328" s="127" t="s">
        <v>404</v>
      </c>
      <c r="H328" s="132" t="s">
        <v>1211</v>
      </c>
    </row>
    <row r="329" spans="1:8" outlineLevel="1">
      <c r="A329" s="130">
        <v>46127</v>
      </c>
      <c r="B329" s="131">
        <v>17874</v>
      </c>
      <c r="C329" s="134">
        <v>0</v>
      </c>
      <c r="D329" s="134">
        <v>371900.83</v>
      </c>
      <c r="E329" s="134">
        <v>-1277555419.0799999</v>
      </c>
      <c r="F329" s="127" t="s">
        <v>1208</v>
      </c>
      <c r="G329" s="127" t="s">
        <v>404</v>
      </c>
      <c r="H329" s="132" t="s">
        <v>1209</v>
      </c>
    </row>
    <row r="330" spans="1:8" outlineLevel="1">
      <c r="A330" s="130">
        <v>46127</v>
      </c>
      <c r="B330" s="131">
        <v>17872</v>
      </c>
      <c r="C330" s="134">
        <v>0</v>
      </c>
      <c r="D330" s="134">
        <v>371900.83</v>
      </c>
      <c r="E330" s="134">
        <v>-1277183518.25</v>
      </c>
      <c r="F330" s="127" t="s">
        <v>1206</v>
      </c>
      <c r="G330" s="127" t="s">
        <v>404</v>
      </c>
      <c r="H330" s="132" t="s">
        <v>1207</v>
      </c>
    </row>
    <row r="331" spans="1:8" outlineLevel="1">
      <c r="A331" s="130">
        <v>46127</v>
      </c>
      <c r="B331" s="131">
        <v>17870</v>
      </c>
      <c r="C331" s="134">
        <v>0</v>
      </c>
      <c r="D331" s="134">
        <v>371900.83</v>
      </c>
      <c r="E331" s="134">
        <v>-1276811617.4200001</v>
      </c>
      <c r="F331" s="127" t="s">
        <v>1204</v>
      </c>
      <c r="G331" s="127" t="s">
        <v>404</v>
      </c>
      <c r="H331" s="132" t="s">
        <v>1205</v>
      </c>
    </row>
    <row r="332" spans="1:8" outlineLevel="1">
      <c r="A332" s="130">
        <v>46127</v>
      </c>
      <c r="B332" s="131">
        <v>17866</v>
      </c>
      <c r="C332" s="134">
        <v>0</v>
      </c>
      <c r="D332" s="134">
        <v>371900.83</v>
      </c>
      <c r="E332" s="134">
        <v>-1276067815.76</v>
      </c>
      <c r="F332" s="127" t="s">
        <v>1200</v>
      </c>
      <c r="G332" s="127" t="s">
        <v>404</v>
      </c>
      <c r="H332" s="132" t="s">
        <v>1201</v>
      </c>
    </row>
    <row r="333" spans="1:8" outlineLevel="1">
      <c r="A333" s="130">
        <v>46127</v>
      </c>
      <c r="B333" s="131">
        <v>17864</v>
      </c>
      <c r="C333" s="134">
        <v>0</v>
      </c>
      <c r="D333" s="134">
        <v>371900.83</v>
      </c>
      <c r="E333" s="134">
        <v>-1275695914.9300001</v>
      </c>
      <c r="F333" s="127" t="s">
        <v>1198</v>
      </c>
      <c r="G333" s="127" t="s">
        <v>404</v>
      </c>
      <c r="H333" s="132" t="s">
        <v>1199</v>
      </c>
    </row>
    <row r="334" spans="1:8" outlineLevel="1">
      <c r="A334" s="130">
        <v>46127</v>
      </c>
      <c r="B334" s="131">
        <v>17862</v>
      </c>
      <c r="C334" s="134">
        <v>0</v>
      </c>
      <c r="D334" s="134">
        <v>371900.83</v>
      </c>
      <c r="E334" s="134">
        <v>-1275324014.0999999</v>
      </c>
      <c r="F334" s="127" t="s">
        <v>1196</v>
      </c>
      <c r="G334" s="127" t="s">
        <v>404</v>
      </c>
      <c r="H334" s="132" t="s">
        <v>1197</v>
      </c>
    </row>
    <row r="335" spans="1:8" outlineLevel="1">
      <c r="A335" s="130">
        <v>46127</v>
      </c>
      <c r="B335" s="131">
        <v>17860</v>
      </c>
      <c r="C335" s="134">
        <v>0</v>
      </c>
      <c r="D335" s="134">
        <v>371900.83</v>
      </c>
      <c r="E335" s="134">
        <v>-1274952113.27</v>
      </c>
      <c r="F335" s="127" t="s">
        <v>1194</v>
      </c>
      <c r="G335" s="127" t="s">
        <v>404</v>
      </c>
      <c r="H335" s="132" t="s">
        <v>1195</v>
      </c>
    </row>
    <row r="336" spans="1:8" outlineLevel="1">
      <c r="A336" s="130">
        <v>46127</v>
      </c>
      <c r="B336" s="131">
        <v>17858</v>
      </c>
      <c r="C336" s="134">
        <v>0</v>
      </c>
      <c r="D336" s="134">
        <v>371900.83</v>
      </c>
      <c r="E336" s="134">
        <v>-1274580212.4400001</v>
      </c>
      <c r="F336" s="127" t="s">
        <v>1192</v>
      </c>
      <c r="G336" s="127" t="s">
        <v>404</v>
      </c>
      <c r="H336" s="132" t="s">
        <v>1193</v>
      </c>
    </row>
    <row r="337" spans="1:8" outlineLevel="1">
      <c r="A337" s="130">
        <v>46127</v>
      </c>
      <c r="B337" s="131">
        <v>17854</v>
      </c>
      <c r="C337" s="134">
        <v>0</v>
      </c>
      <c r="D337" s="134">
        <v>52892.56</v>
      </c>
      <c r="E337" s="134">
        <v>-1273836410.78</v>
      </c>
      <c r="F337" s="127" t="s">
        <v>1188</v>
      </c>
      <c r="G337" s="127" t="s">
        <v>404</v>
      </c>
      <c r="H337" s="132" t="s">
        <v>1189</v>
      </c>
    </row>
    <row r="338" spans="1:8" outlineLevel="1">
      <c r="A338" s="130">
        <v>46127</v>
      </c>
      <c r="B338" s="131">
        <v>17852</v>
      </c>
      <c r="C338" s="134">
        <v>0</v>
      </c>
      <c r="D338" s="134">
        <v>371900.83</v>
      </c>
      <c r="E338" s="134">
        <v>-1273783518.22</v>
      </c>
      <c r="F338" s="127" t="s">
        <v>1186</v>
      </c>
      <c r="G338" s="127" t="s">
        <v>404</v>
      </c>
      <c r="H338" s="132" t="s">
        <v>1187</v>
      </c>
    </row>
    <row r="339" spans="1:8" outlineLevel="1">
      <c r="A339" s="130">
        <v>46127</v>
      </c>
      <c r="B339" s="131">
        <v>17850</v>
      </c>
      <c r="C339" s="134">
        <v>0</v>
      </c>
      <c r="D339" s="134">
        <v>371900.83</v>
      </c>
      <c r="E339" s="134">
        <v>-1273411617.3900001</v>
      </c>
      <c r="F339" s="127" t="s">
        <v>1184</v>
      </c>
      <c r="G339" s="127" t="s">
        <v>404</v>
      </c>
      <c r="H339" s="132" t="s">
        <v>1185</v>
      </c>
    </row>
    <row r="340" spans="1:8" outlineLevel="1">
      <c r="A340" s="130">
        <v>46127</v>
      </c>
      <c r="B340" s="131">
        <v>17840</v>
      </c>
      <c r="C340" s="134">
        <v>0</v>
      </c>
      <c r="D340" s="134">
        <v>319008.26</v>
      </c>
      <c r="E340" s="134">
        <v>-1271924014.0699999</v>
      </c>
      <c r="F340" s="127" t="s">
        <v>1176</v>
      </c>
      <c r="G340" s="127" t="s">
        <v>404</v>
      </c>
      <c r="H340" s="132" t="s">
        <v>1177</v>
      </c>
    </row>
    <row r="341" spans="1:8" outlineLevel="1">
      <c r="A341" s="130">
        <v>46127</v>
      </c>
      <c r="B341" s="131">
        <v>17838</v>
      </c>
      <c r="C341" s="134">
        <v>0</v>
      </c>
      <c r="D341" s="134">
        <v>52892.56</v>
      </c>
      <c r="E341" s="134">
        <v>-1271605005.8099999</v>
      </c>
      <c r="F341" s="127" t="s">
        <v>1174</v>
      </c>
      <c r="G341" s="127" t="s">
        <v>404</v>
      </c>
      <c r="H341" s="132" t="s">
        <v>1175</v>
      </c>
    </row>
    <row r="342" spans="1:8" outlineLevel="1">
      <c r="A342" s="130">
        <v>46127</v>
      </c>
      <c r="B342" s="131">
        <v>17836</v>
      </c>
      <c r="C342" s="134">
        <v>0</v>
      </c>
      <c r="D342" s="134">
        <v>371900.83</v>
      </c>
      <c r="E342" s="134">
        <v>-1271552113.25</v>
      </c>
      <c r="F342" s="127" t="s">
        <v>1172</v>
      </c>
      <c r="G342" s="127" t="s">
        <v>404</v>
      </c>
      <c r="H342" s="132" t="s">
        <v>1173</v>
      </c>
    </row>
    <row r="343" spans="1:8" outlineLevel="1">
      <c r="A343" s="130">
        <v>46127</v>
      </c>
      <c r="B343" s="131">
        <v>17834</v>
      </c>
      <c r="C343" s="134">
        <v>0</v>
      </c>
      <c r="D343" s="134">
        <v>371900.83</v>
      </c>
      <c r="E343" s="134">
        <v>-1271180212.4200001</v>
      </c>
      <c r="F343" s="127" t="s">
        <v>1170</v>
      </c>
      <c r="G343" s="127" t="s">
        <v>404</v>
      </c>
      <c r="H343" s="132" t="s">
        <v>1171</v>
      </c>
    </row>
    <row r="344" spans="1:8" outlineLevel="1">
      <c r="A344" s="130">
        <v>46127</v>
      </c>
      <c r="B344" s="131">
        <v>17832</v>
      </c>
      <c r="C344" s="134">
        <v>0</v>
      </c>
      <c r="D344" s="134">
        <v>371900.83</v>
      </c>
      <c r="E344" s="134">
        <v>-1270808311.5899999</v>
      </c>
      <c r="F344" s="127" t="s">
        <v>1168</v>
      </c>
      <c r="G344" s="127" t="s">
        <v>404</v>
      </c>
      <c r="H344" s="132" t="s">
        <v>1169</v>
      </c>
    </row>
    <row r="345" spans="1:8" outlineLevel="1">
      <c r="A345" s="130">
        <v>46127</v>
      </c>
      <c r="B345" s="131">
        <v>17828</v>
      </c>
      <c r="C345" s="134">
        <v>0</v>
      </c>
      <c r="D345" s="134">
        <v>371900.83</v>
      </c>
      <c r="E345" s="134">
        <v>-1270064509.9300001</v>
      </c>
      <c r="F345" s="127" t="s">
        <v>1164</v>
      </c>
      <c r="G345" s="127" t="s">
        <v>404</v>
      </c>
      <c r="H345" s="132" t="s">
        <v>1165</v>
      </c>
    </row>
    <row r="346" spans="1:8" outlineLevel="1">
      <c r="A346" s="130">
        <v>46127</v>
      </c>
      <c r="B346" s="131">
        <v>17826</v>
      </c>
      <c r="C346" s="134">
        <v>0</v>
      </c>
      <c r="D346" s="134">
        <v>371900.83</v>
      </c>
      <c r="E346" s="134">
        <v>-1269692609.0999999</v>
      </c>
      <c r="F346" s="127" t="s">
        <v>1162</v>
      </c>
      <c r="G346" s="127" t="s">
        <v>404</v>
      </c>
      <c r="H346" s="132" t="s">
        <v>1163</v>
      </c>
    </row>
    <row r="347" spans="1:8" outlineLevel="1">
      <c r="A347" s="130">
        <v>46127</v>
      </c>
      <c r="B347" s="131">
        <v>17824</v>
      </c>
      <c r="C347" s="134">
        <v>0</v>
      </c>
      <c r="D347" s="134">
        <v>371900.83</v>
      </c>
      <c r="E347" s="134">
        <v>-1269320708.27</v>
      </c>
      <c r="F347" s="127" t="s">
        <v>1160</v>
      </c>
      <c r="G347" s="127" t="s">
        <v>404</v>
      </c>
      <c r="H347" s="132" t="s">
        <v>1161</v>
      </c>
    </row>
    <row r="348" spans="1:8" outlineLevel="1">
      <c r="A348" s="130">
        <v>46127</v>
      </c>
      <c r="B348" s="131">
        <v>17822</v>
      </c>
      <c r="C348" s="134">
        <v>0</v>
      </c>
      <c r="D348" s="134">
        <v>371900.83</v>
      </c>
      <c r="E348" s="134">
        <v>-1268948807.4400001</v>
      </c>
      <c r="F348" s="127" t="s">
        <v>1158</v>
      </c>
      <c r="G348" s="127" t="s">
        <v>404</v>
      </c>
      <c r="H348" s="132" t="s">
        <v>1159</v>
      </c>
    </row>
    <row r="349" spans="1:8" outlineLevel="1">
      <c r="A349" s="130">
        <v>46129</v>
      </c>
      <c r="B349" s="131">
        <v>18164</v>
      </c>
      <c r="C349" s="134">
        <v>0</v>
      </c>
      <c r="D349" s="134">
        <v>198347.11</v>
      </c>
      <c r="E349" s="134">
        <v>-1295563919.22</v>
      </c>
      <c r="F349" s="127" t="s">
        <v>1316</v>
      </c>
      <c r="G349" s="127" t="s">
        <v>404</v>
      </c>
      <c r="H349" s="132" t="s">
        <v>1317</v>
      </c>
    </row>
    <row r="350" spans="1:8" outlineLevel="1">
      <c r="A350" s="130">
        <v>46129</v>
      </c>
      <c r="B350" s="131">
        <v>18185</v>
      </c>
      <c r="C350" s="134">
        <v>0</v>
      </c>
      <c r="D350" s="134">
        <v>106257.37</v>
      </c>
      <c r="E350" s="134">
        <v>-1295670176.5899999</v>
      </c>
      <c r="F350" s="127" t="s">
        <v>1318</v>
      </c>
      <c r="G350" s="127" t="s">
        <v>404</v>
      </c>
      <c r="H350" s="132" t="s">
        <v>1319</v>
      </c>
    </row>
    <row r="351" spans="1:8" outlineLevel="1">
      <c r="A351" s="130">
        <v>46132</v>
      </c>
      <c r="B351" s="131">
        <v>18242</v>
      </c>
      <c r="C351" s="134">
        <v>0</v>
      </c>
      <c r="D351" s="134">
        <v>371900.83</v>
      </c>
      <c r="E351" s="134">
        <v>-1296520235.6199999</v>
      </c>
      <c r="F351" s="127" t="s">
        <v>1324</v>
      </c>
      <c r="G351" s="127" t="s">
        <v>404</v>
      </c>
      <c r="H351" s="132" t="s">
        <v>1325</v>
      </c>
    </row>
    <row r="352" spans="1:8" outlineLevel="1">
      <c r="A352" s="130">
        <v>46132</v>
      </c>
      <c r="B352" s="131">
        <v>18224</v>
      </c>
      <c r="C352" s="134">
        <v>0</v>
      </c>
      <c r="D352" s="134">
        <v>106257.37</v>
      </c>
      <c r="E352" s="134">
        <v>-1296148334.79</v>
      </c>
      <c r="F352" s="127" t="s">
        <v>1322</v>
      </c>
      <c r="G352" s="127" t="s">
        <v>404</v>
      </c>
      <c r="H352" s="132" t="s">
        <v>1323</v>
      </c>
    </row>
    <row r="353" spans="1:8" outlineLevel="1">
      <c r="A353" s="130">
        <v>46132</v>
      </c>
      <c r="B353" s="131">
        <v>18216</v>
      </c>
      <c r="C353" s="134">
        <v>0</v>
      </c>
      <c r="D353" s="134">
        <v>371900.83</v>
      </c>
      <c r="E353" s="134">
        <v>-1296042077.4200001</v>
      </c>
      <c r="F353" s="127" t="s">
        <v>1320</v>
      </c>
      <c r="G353" s="127" t="s">
        <v>404</v>
      </c>
      <c r="H353" s="132" t="s">
        <v>1321</v>
      </c>
    </row>
    <row r="354" spans="1:8" outlineLevel="1">
      <c r="A354" s="130">
        <v>46134</v>
      </c>
      <c r="B354" s="131">
        <v>18682</v>
      </c>
      <c r="C354" s="134">
        <v>371900.83</v>
      </c>
      <c r="D354" s="134">
        <v>0</v>
      </c>
      <c r="E354" s="134">
        <v>-1324200283.3199999</v>
      </c>
      <c r="F354" s="127" t="s">
        <v>1483</v>
      </c>
      <c r="G354" s="127" t="s">
        <v>629</v>
      </c>
      <c r="H354" s="132" t="s">
        <v>1484</v>
      </c>
    </row>
    <row r="355" spans="1:8" outlineLevel="1">
      <c r="A355" s="130">
        <v>46134</v>
      </c>
      <c r="B355" s="131">
        <v>18743</v>
      </c>
      <c r="C355" s="134">
        <v>371900.83</v>
      </c>
      <c r="D355" s="134">
        <v>0</v>
      </c>
      <c r="E355" s="134">
        <v>-1323615513.0599999</v>
      </c>
      <c r="F355" s="127" t="s">
        <v>1495</v>
      </c>
      <c r="G355" s="127" t="s">
        <v>629</v>
      </c>
      <c r="H355" s="132" t="s">
        <v>1496</v>
      </c>
    </row>
    <row r="356" spans="1:8" outlineLevel="1">
      <c r="A356" s="130">
        <v>46134</v>
      </c>
      <c r="B356" s="131">
        <v>18740</v>
      </c>
      <c r="C356" s="134">
        <v>371900.83</v>
      </c>
      <c r="D356" s="134">
        <v>0</v>
      </c>
      <c r="E356" s="134">
        <v>-1323722124.6300001</v>
      </c>
      <c r="F356" s="127" t="s">
        <v>1491</v>
      </c>
      <c r="G356" s="127" t="s">
        <v>629</v>
      </c>
      <c r="H356" s="132" t="s">
        <v>1492</v>
      </c>
    </row>
    <row r="357" spans="1:8" outlineLevel="1">
      <c r="A357" s="130">
        <v>46134</v>
      </c>
      <c r="B357" s="131">
        <v>18737</v>
      </c>
      <c r="C357" s="134">
        <v>371900.83</v>
      </c>
      <c r="D357" s="134">
        <v>0</v>
      </c>
      <c r="E357" s="134">
        <v>-1323934639.51</v>
      </c>
      <c r="F357" s="127" t="s">
        <v>1487</v>
      </c>
      <c r="G357" s="127" t="s">
        <v>629</v>
      </c>
      <c r="H357" s="132" t="s">
        <v>1488</v>
      </c>
    </row>
    <row r="358" spans="1:8" outlineLevel="1">
      <c r="A358" s="130">
        <v>46134</v>
      </c>
      <c r="B358" s="131">
        <v>18683</v>
      </c>
      <c r="C358" s="134">
        <v>0</v>
      </c>
      <c r="D358" s="134">
        <v>106257.02</v>
      </c>
      <c r="E358" s="134">
        <v>-1324306540.3399999</v>
      </c>
      <c r="F358" s="127" t="s">
        <v>1485</v>
      </c>
      <c r="G358" s="127" t="s">
        <v>404</v>
      </c>
      <c r="H358" s="132" t="s">
        <v>1486</v>
      </c>
    </row>
    <row r="359" spans="1:8" outlineLevel="1">
      <c r="A359" s="130">
        <v>46134</v>
      </c>
      <c r="B359" s="131">
        <v>18475</v>
      </c>
      <c r="C359" s="134">
        <v>0</v>
      </c>
      <c r="D359" s="134">
        <v>371900.83</v>
      </c>
      <c r="E359" s="134">
        <v>-1322925194.53</v>
      </c>
      <c r="F359" s="127" t="s">
        <v>1469</v>
      </c>
      <c r="G359" s="127" t="s">
        <v>404</v>
      </c>
      <c r="H359" s="132" t="s">
        <v>1470</v>
      </c>
    </row>
    <row r="360" spans="1:8" outlineLevel="1">
      <c r="A360" s="130">
        <v>46134</v>
      </c>
      <c r="B360" s="131">
        <v>18472</v>
      </c>
      <c r="C360" s="134">
        <v>0</v>
      </c>
      <c r="D360" s="134">
        <v>371900.83</v>
      </c>
      <c r="E360" s="134">
        <v>-1322553293.7</v>
      </c>
      <c r="F360" s="127" t="s">
        <v>1467</v>
      </c>
      <c r="G360" s="127" t="s">
        <v>404</v>
      </c>
      <c r="H360" s="132" t="s">
        <v>1468</v>
      </c>
    </row>
    <row r="361" spans="1:8" outlineLevel="1">
      <c r="A361" s="130">
        <v>46134</v>
      </c>
      <c r="B361" s="131">
        <v>18470</v>
      </c>
      <c r="C361" s="134">
        <v>0</v>
      </c>
      <c r="D361" s="134">
        <v>371900.83</v>
      </c>
      <c r="E361" s="134">
        <v>-1322181392.8699999</v>
      </c>
      <c r="F361" s="127" t="s">
        <v>1465</v>
      </c>
      <c r="G361" s="127" t="s">
        <v>404</v>
      </c>
      <c r="H361" s="132" t="s">
        <v>1466</v>
      </c>
    </row>
    <row r="362" spans="1:8" outlineLevel="1">
      <c r="A362" s="130">
        <v>46134</v>
      </c>
      <c r="B362" s="131">
        <v>18468</v>
      </c>
      <c r="C362" s="134">
        <v>0</v>
      </c>
      <c r="D362" s="134">
        <v>371900.83</v>
      </c>
      <c r="E362" s="134">
        <v>-1321809492.04</v>
      </c>
      <c r="F362" s="127" t="s">
        <v>1463</v>
      </c>
      <c r="G362" s="127" t="s">
        <v>404</v>
      </c>
      <c r="H362" s="132" t="s">
        <v>1464</v>
      </c>
    </row>
    <row r="363" spans="1:8" outlineLevel="1">
      <c r="A363" s="130">
        <v>46134</v>
      </c>
      <c r="B363" s="131">
        <v>18462</v>
      </c>
      <c r="C363" s="134">
        <v>0</v>
      </c>
      <c r="D363" s="134">
        <v>371900.83</v>
      </c>
      <c r="E363" s="134">
        <v>-1320693789.55</v>
      </c>
      <c r="F363" s="127" t="s">
        <v>1457</v>
      </c>
      <c r="G363" s="127" t="s">
        <v>404</v>
      </c>
      <c r="H363" s="132" t="s">
        <v>1458</v>
      </c>
    </row>
    <row r="364" spans="1:8" outlineLevel="1">
      <c r="A364" s="130">
        <v>46134</v>
      </c>
      <c r="B364" s="131">
        <v>18460</v>
      </c>
      <c r="C364" s="134">
        <v>0</v>
      </c>
      <c r="D364" s="134">
        <v>371900.83</v>
      </c>
      <c r="E364" s="134">
        <v>-1320321888.72</v>
      </c>
      <c r="F364" s="127" t="s">
        <v>1455</v>
      </c>
      <c r="G364" s="127" t="s">
        <v>404</v>
      </c>
      <c r="H364" s="132" t="s">
        <v>1456</v>
      </c>
    </row>
    <row r="365" spans="1:8" outlineLevel="1">
      <c r="A365" s="130">
        <v>46134</v>
      </c>
      <c r="B365" s="131">
        <v>18453</v>
      </c>
      <c r="C365" s="134">
        <v>0</v>
      </c>
      <c r="D365" s="134">
        <v>371900.83</v>
      </c>
      <c r="E365" s="134">
        <v>-1319206186.23</v>
      </c>
      <c r="F365" s="127" t="s">
        <v>1449</v>
      </c>
      <c r="G365" s="127" t="s">
        <v>404</v>
      </c>
      <c r="H365" s="132" t="s">
        <v>1450</v>
      </c>
    </row>
    <row r="366" spans="1:8" outlineLevel="1">
      <c r="A366" s="130">
        <v>46134</v>
      </c>
      <c r="B366" s="131">
        <v>18434</v>
      </c>
      <c r="C366" s="134">
        <v>0</v>
      </c>
      <c r="D366" s="134">
        <v>371900.83</v>
      </c>
      <c r="E366" s="134">
        <v>-1316974781.25</v>
      </c>
      <c r="F366" s="127" t="s">
        <v>1436</v>
      </c>
      <c r="G366" s="127" t="s">
        <v>404</v>
      </c>
      <c r="H366" s="132" t="s">
        <v>1437</v>
      </c>
    </row>
    <row r="367" spans="1:8" outlineLevel="1">
      <c r="A367" s="130">
        <v>46134</v>
      </c>
      <c r="B367" s="131">
        <v>18427</v>
      </c>
      <c r="C367" s="134">
        <v>0</v>
      </c>
      <c r="D367" s="134">
        <v>371900.83</v>
      </c>
      <c r="E367" s="134">
        <v>-1315859078.76</v>
      </c>
      <c r="F367" s="127" t="s">
        <v>1430</v>
      </c>
      <c r="G367" s="127" t="s">
        <v>404</v>
      </c>
      <c r="H367" s="132" t="s">
        <v>1431</v>
      </c>
    </row>
    <row r="368" spans="1:8" outlineLevel="1">
      <c r="A368" s="130">
        <v>46134</v>
      </c>
      <c r="B368" s="131">
        <v>18425</v>
      </c>
      <c r="C368" s="134">
        <v>0</v>
      </c>
      <c r="D368" s="134">
        <v>371900.83</v>
      </c>
      <c r="E368" s="134">
        <v>-1315487177.9300001</v>
      </c>
      <c r="F368" s="127" t="s">
        <v>1428</v>
      </c>
      <c r="G368" s="127" t="s">
        <v>404</v>
      </c>
      <c r="H368" s="132" t="s">
        <v>1429</v>
      </c>
    </row>
    <row r="369" spans="1:8" outlineLevel="1">
      <c r="A369" s="130">
        <v>46134</v>
      </c>
      <c r="B369" s="131">
        <v>18423</v>
      </c>
      <c r="C369" s="134">
        <v>0</v>
      </c>
      <c r="D369" s="134">
        <v>371900.83</v>
      </c>
      <c r="E369" s="134">
        <v>-1315115277.0999999</v>
      </c>
      <c r="F369" s="127" t="s">
        <v>1426</v>
      </c>
      <c r="G369" s="127" t="s">
        <v>404</v>
      </c>
      <c r="H369" s="132" t="s">
        <v>1427</v>
      </c>
    </row>
    <row r="370" spans="1:8" outlineLevel="1">
      <c r="A370" s="130">
        <v>46134</v>
      </c>
      <c r="B370" s="131">
        <v>18421</v>
      </c>
      <c r="C370" s="134">
        <v>0</v>
      </c>
      <c r="D370" s="134">
        <v>371900.83</v>
      </c>
      <c r="E370" s="134">
        <v>-1314743376.27</v>
      </c>
      <c r="F370" s="127" t="s">
        <v>1424</v>
      </c>
      <c r="G370" s="127" t="s">
        <v>404</v>
      </c>
      <c r="H370" s="132" t="s">
        <v>1425</v>
      </c>
    </row>
    <row r="371" spans="1:8" outlineLevel="1">
      <c r="A371" s="130">
        <v>46134</v>
      </c>
      <c r="B371" s="131">
        <v>18417</v>
      </c>
      <c r="C371" s="134">
        <v>0</v>
      </c>
      <c r="D371" s="134">
        <v>371900.83</v>
      </c>
      <c r="E371" s="134">
        <v>-1313999574.6099999</v>
      </c>
      <c r="F371" s="127" t="s">
        <v>1420</v>
      </c>
      <c r="G371" s="127" t="s">
        <v>404</v>
      </c>
      <c r="H371" s="132" t="s">
        <v>1421</v>
      </c>
    </row>
    <row r="372" spans="1:8" outlineLevel="1">
      <c r="A372" s="130">
        <v>46134</v>
      </c>
      <c r="B372" s="131">
        <v>18413</v>
      </c>
      <c r="C372" s="134">
        <v>0</v>
      </c>
      <c r="D372" s="134">
        <v>371900.83</v>
      </c>
      <c r="E372" s="134">
        <v>-1313255772.95</v>
      </c>
      <c r="F372" s="127" t="s">
        <v>1416</v>
      </c>
      <c r="G372" s="127" t="s">
        <v>404</v>
      </c>
      <c r="H372" s="132" t="s">
        <v>1417</v>
      </c>
    </row>
    <row r="373" spans="1:8" outlineLevel="1">
      <c r="A373" s="130">
        <v>46134</v>
      </c>
      <c r="B373" s="131">
        <v>18411</v>
      </c>
      <c r="C373" s="134">
        <v>0</v>
      </c>
      <c r="D373" s="134">
        <v>371900.83</v>
      </c>
      <c r="E373" s="134">
        <v>-1312883872.1199999</v>
      </c>
      <c r="F373" s="127" t="s">
        <v>1414</v>
      </c>
      <c r="G373" s="127" t="s">
        <v>404</v>
      </c>
      <c r="H373" s="132" t="s">
        <v>1415</v>
      </c>
    </row>
    <row r="374" spans="1:8" outlineLevel="1">
      <c r="A374" s="130">
        <v>46134</v>
      </c>
      <c r="B374" s="131">
        <v>18409</v>
      </c>
      <c r="C374" s="134">
        <v>0</v>
      </c>
      <c r="D374" s="134">
        <v>371900.83</v>
      </c>
      <c r="E374" s="134">
        <v>-1312511971.29</v>
      </c>
      <c r="F374" s="127" t="s">
        <v>1412</v>
      </c>
      <c r="G374" s="127" t="s">
        <v>404</v>
      </c>
      <c r="H374" s="132" t="s">
        <v>1413</v>
      </c>
    </row>
    <row r="375" spans="1:8" outlineLevel="1">
      <c r="A375" s="130">
        <v>46134</v>
      </c>
      <c r="B375" s="131">
        <v>18383</v>
      </c>
      <c r="C375" s="134">
        <v>0</v>
      </c>
      <c r="D375" s="134">
        <v>371900.83</v>
      </c>
      <c r="E375" s="134">
        <v>-1308421062.1700001</v>
      </c>
      <c r="F375" s="127" t="s">
        <v>1388</v>
      </c>
      <c r="G375" s="127" t="s">
        <v>404</v>
      </c>
      <c r="H375" s="132" t="s">
        <v>1389</v>
      </c>
    </row>
    <row r="376" spans="1:8" outlineLevel="1">
      <c r="A376" s="130">
        <v>46134</v>
      </c>
      <c r="B376" s="131">
        <v>18361</v>
      </c>
      <c r="C376" s="134">
        <v>0</v>
      </c>
      <c r="D376" s="134">
        <v>371900.83</v>
      </c>
      <c r="E376" s="134">
        <v>-1305445855.54</v>
      </c>
      <c r="F376" s="127" t="s">
        <v>1370</v>
      </c>
      <c r="G376" s="127" t="s">
        <v>404</v>
      </c>
      <c r="H376" s="132" t="s">
        <v>1371</v>
      </c>
    </row>
    <row r="377" spans="1:8" outlineLevel="1">
      <c r="A377" s="130">
        <v>46134</v>
      </c>
      <c r="B377" s="131">
        <v>18347</v>
      </c>
      <c r="C377" s="134">
        <v>0</v>
      </c>
      <c r="D377" s="134">
        <v>371900.83</v>
      </c>
      <c r="E377" s="134">
        <v>-1302842549.73</v>
      </c>
      <c r="F377" s="127" t="s">
        <v>1356</v>
      </c>
      <c r="G377" s="127" t="s">
        <v>404</v>
      </c>
      <c r="H377" s="132" t="s">
        <v>1357</v>
      </c>
    </row>
    <row r="378" spans="1:8" outlineLevel="1">
      <c r="A378" s="130">
        <v>46134</v>
      </c>
      <c r="B378" s="131">
        <v>18331</v>
      </c>
      <c r="C378" s="134">
        <v>0</v>
      </c>
      <c r="D378" s="134">
        <v>371900.83</v>
      </c>
      <c r="E378" s="134">
        <v>-1300239243.9200001</v>
      </c>
      <c r="F378" s="127" t="s">
        <v>1342</v>
      </c>
      <c r="G378" s="127" t="s">
        <v>404</v>
      </c>
      <c r="H378" s="132" t="s">
        <v>1343</v>
      </c>
    </row>
    <row r="379" spans="1:8" outlineLevel="1">
      <c r="A379" s="130">
        <v>46134</v>
      </c>
      <c r="B379" s="131">
        <v>18323</v>
      </c>
      <c r="C379" s="134">
        <v>0</v>
      </c>
      <c r="D379" s="134">
        <v>371900.83</v>
      </c>
      <c r="E379" s="134">
        <v>-1299123541.4300001</v>
      </c>
      <c r="F379" s="127" t="s">
        <v>1336</v>
      </c>
      <c r="G379" s="127" t="s">
        <v>404</v>
      </c>
      <c r="H379" s="132" t="s">
        <v>1337</v>
      </c>
    </row>
    <row r="380" spans="1:8" outlineLevel="1">
      <c r="A380" s="130">
        <v>46134</v>
      </c>
      <c r="B380" s="131">
        <v>18321</v>
      </c>
      <c r="C380" s="134">
        <v>0</v>
      </c>
      <c r="D380" s="134">
        <v>371900.83</v>
      </c>
      <c r="E380" s="134">
        <v>-1298751640.5999999</v>
      </c>
      <c r="F380" s="127" t="s">
        <v>1334</v>
      </c>
      <c r="G380" s="127" t="s">
        <v>404</v>
      </c>
      <c r="H380" s="132" t="s">
        <v>1335</v>
      </c>
    </row>
    <row r="381" spans="1:8" outlineLevel="1">
      <c r="A381" s="130">
        <v>46134</v>
      </c>
      <c r="B381" s="131">
        <v>18758</v>
      </c>
      <c r="C381" s="134">
        <v>0</v>
      </c>
      <c r="D381" s="134">
        <v>266115.7</v>
      </c>
      <c r="E381" s="134">
        <v>-1324412207.27</v>
      </c>
      <c r="F381" s="127" t="s">
        <v>1503</v>
      </c>
      <c r="G381" s="127" t="s">
        <v>404</v>
      </c>
      <c r="H381" s="132" t="s">
        <v>1504</v>
      </c>
    </row>
    <row r="382" spans="1:8" outlineLevel="1">
      <c r="A382" s="130">
        <v>46134</v>
      </c>
      <c r="B382" s="131">
        <v>18751</v>
      </c>
      <c r="C382" s="134">
        <v>0</v>
      </c>
      <c r="D382" s="134">
        <v>105785.12</v>
      </c>
      <c r="E382" s="134">
        <v>-1323880802.3099999</v>
      </c>
      <c r="F382" s="127" t="s">
        <v>1500</v>
      </c>
      <c r="G382" s="127" t="s">
        <v>404</v>
      </c>
      <c r="H382" s="132" t="s">
        <v>1501</v>
      </c>
    </row>
    <row r="383" spans="1:8" outlineLevel="1">
      <c r="A383" s="130">
        <v>46134</v>
      </c>
      <c r="B383" s="131">
        <v>18744</v>
      </c>
      <c r="C383" s="134">
        <v>0</v>
      </c>
      <c r="D383" s="134">
        <v>106611.57</v>
      </c>
      <c r="E383" s="134">
        <v>-1323722124.6300001</v>
      </c>
      <c r="F383" s="127" t="s">
        <v>1497</v>
      </c>
      <c r="G383" s="127" t="s">
        <v>404</v>
      </c>
      <c r="H383" s="132" t="s">
        <v>1498</v>
      </c>
    </row>
    <row r="384" spans="1:8" outlineLevel="1">
      <c r="A384" s="130">
        <v>46134</v>
      </c>
      <c r="B384" s="131">
        <v>18741</v>
      </c>
      <c r="C384" s="134">
        <v>0</v>
      </c>
      <c r="D384" s="134">
        <v>265289.26</v>
      </c>
      <c r="E384" s="134">
        <v>-1323987413.8900001</v>
      </c>
      <c r="F384" s="127" t="s">
        <v>1493</v>
      </c>
      <c r="G384" s="127" t="s">
        <v>404</v>
      </c>
      <c r="H384" s="132" t="s">
        <v>1494</v>
      </c>
    </row>
    <row r="385" spans="1:8" outlineLevel="1">
      <c r="A385" s="130">
        <v>46134</v>
      </c>
      <c r="B385" s="131">
        <v>18738</v>
      </c>
      <c r="C385" s="134">
        <v>0</v>
      </c>
      <c r="D385" s="134">
        <v>159385.95000000001</v>
      </c>
      <c r="E385" s="134">
        <v>-1324094025.46</v>
      </c>
      <c r="F385" s="127" t="s">
        <v>1489</v>
      </c>
      <c r="G385" s="127" t="s">
        <v>404</v>
      </c>
      <c r="H385" s="132" t="s">
        <v>1490</v>
      </c>
    </row>
    <row r="386" spans="1:8" outlineLevel="1">
      <c r="A386" s="130">
        <v>46134</v>
      </c>
      <c r="B386" s="131">
        <v>18663</v>
      </c>
      <c r="C386" s="134">
        <v>0</v>
      </c>
      <c r="D386" s="134">
        <v>106257.37</v>
      </c>
      <c r="E386" s="134">
        <v>-1324572184.1500001</v>
      </c>
      <c r="F386" s="127" t="s">
        <v>1481</v>
      </c>
      <c r="G386" s="127" t="s">
        <v>404</v>
      </c>
      <c r="H386" s="132" t="s">
        <v>1482</v>
      </c>
    </row>
    <row r="387" spans="1:8" outlineLevel="1">
      <c r="A387" s="130">
        <v>46134</v>
      </c>
      <c r="B387" s="131">
        <v>18551</v>
      </c>
      <c r="C387" s="134">
        <v>0</v>
      </c>
      <c r="D387" s="134">
        <v>53128.93</v>
      </c>
      <c r="E387" s="134">
        <v>-1324465926.78</v>
      </c>
      <c r="F387" s="127" t="s">
        <v>1479</v>
      </c>
      <c r="G387" s="127" t="s">
        <v>404</v>
      </c>
      <c r="H387" s="132" t="s">
        <v>1480</v>
      </c>
    </row>
    <row r="388" spans="1:8" outlineLevel="1">
      <c r="A388" s="130">
        <v>46134</v>
      </c>
      <c r="B388" s="131">
        <v>18528</v>
      </c>
      <c r="C388" s="134">
        <v>0</v>
      </c>
      <c r="D388" s="134">
        <v>371900.83</v>
      </c>
      <c r="E388" s="134">
        <v>-1324412797.8499999</v>
      </c>
      <c r="F388" s="127" t="s">
        <v>1477</v>
      </c>
      <c r="G388" s="127" t="s">
        <v>404</v>
      </c>
      <c r="H388" s="132" t="s">
        <v>1478</v>
      </c>
    </row>
    <row r="389" spans="1:8" outlineLevel="1">
      <c r="A389" s="130">
        <v>46134</v>
      </c>
      <c r="B389" s="131">
        <v>18502</v>
      </c>
      <c r="C389" s="134">
        <v>0</v>
      </c>
      <c r="D389" s="134">
        <v>371900.83</v>
      </c>
      <c r="E389" s="134">
        <v>-1324040897.02</v>
      </c>
      <c r="F389" s="127" t="s">
        <v>1475</v>
      </c>
      <c r="G389" s="127" t="s">
        <v>404</v>
      </c>
      <c r="H389" s="132" t="s">
        <v>1476</v>
      </c>
    </row>
    <row r="390" spans="1:8" outlineLevel="1">
      <c r="A390" s="130">
        <v>46134</v>
      </c>
      <c r="B390" s="131">
        <v>18494</v>
      </c>
      <c r="C390" s="134">
        <v>0</v>
      </c>
      <c r="D390" s="134">
        <v>371900.83</v>
      </c>
      <c r="E390" s="134">
        <v>-1323668996.1900001</v>
      </c>
      <c r="F390" s="127" t="s">
        <v>1473</v>
      </c>
      <c r="G390" s="127" t="s">
        <v>404</v>
      </c>
      <c r="H390" s="132" t="s">
        <v>1474</v>
      </c>
    </row>
    <row r="391" spans="1:8" outlineLevel="1">
      <c r="A391" s="130">
        <v>46134</v>
      </c>
      <c r="B391" s="131">
        <v>18483</v>
      </c>
      <c r="C391" s="134">
        <v>0</v>
      </c>
      <c r="D391" s="134">
        <v>371900.83</v>
      </c>
      <c r="E391" s="134">
        <v>-1323297095.3599999</v>
      </c>
      <c r="F391" s="127" t="s">
        <v>1471</v>
      </c>
      <c r="G391" s="127" t="s">
        <v>404</v>
      </c>
      <c r="H391" s="132" t="s">
        <v>1472</v>
      </c>
    </row>
    <row r="392" spans="1:8" outlineLevel="1">
      <c r="A392" s="130">
        <v>46134</v>
      </c>
      <c r="B392" s="131">
        <v>18466</v>
      </c>
      <c r="C392" s="134">
        <v>0</v>
      </c>
      <c r="D392" s="134">
        <v>371900.83</v>
      </c>
      <c r="E392" s="134">
        <v>-1321437591.21</v>
      </c>
      <c r="F392" s="127" t="s">
        <v>1461</v>
      </c>
      <c r="G392" s="127" t="s">
        <v>404</v>
      </c>
      <c r="H392" s="132" t="s">
        <v>1462</v>
      </c>
    </row>
    <row r="393" spans="1:8" outlineLevel="1">
      <c r="A393" s="130">
        <v>46134</v>
      </c>
      <c r="B393" s="131">
        <v>18464</v>
      </c>
      <c r="C393" s="134">
        <v>0</v>
      </c>
      <c r="D393" s="134">
        <v>371900.83</v>
      </c>
      <c r="E393" s="134">
        <v>-1321065690.3800001</v>
      </c>
      <c r="F393" s="127" t="s">
        <v>1459</v>
      </c>
      <c r="G393" s="127" t="s">
        <v>404</v>
      </c>
      <c r="H393" s="132" t="s">
        <v>1460</v>
      </c>
    </row>
    <row r="394" spans="1:8" outlineLevel="1">
      <c r="A394" s="130">
        <v>46134</v>
      </c>
      <c r="B394" s="131">
        <v>18458</v>
      </c>
      <c r="C394" s="134">
        <v>0</v>
      </c>
      <c r="D394" s="134">
        <v>371900.83</v>
      </c>
      <c r="E394" s="134">
        <v>-1319949987.8900001</v>
      </c>
      <c r="F394" s="127" t="s">
        <v>1453</v>
      </c>
      <c r="G394" s="127" t="s">
        <v>404</v>
      </c>
      <c r="H394" s="132" t="s">
        <v>1454</v>
      </c>
    </row>
    <row r="395" spans="1:8" outlineLevel="1">
      <c r="A395" s="130">
        <v>46134</v>
      </c>
      <c r="B395" s="131">
        <v>18456</v>
      </c>
      <c r="C395" s="134">
        <v>0</v>
      </c>
      <c r="D395" s="134">
        <v>371900.83</v>
      </c>
      <c r="E395" s="134">
        <v>-1319578087.0599999</v>
      </c>
      <c r="F395" s="127" t="s">
        <v>1451</v>
      </c>
      <c r="G395" s="127" t="s">
        <v>404</v>
      </c>
      <c r="H395" s="132" t="s">
        <v>1452</v>
      </c>
    </row>
    <row r="396" spans="1:8" outlineLevel="1">
      <c r="A396" s="130">
        <v>46134</v>
      </c>
      <c r="B396" s="131">
        <v>18447</v>
      </c>
      <c r="C396" s="134">
        <v>0</v>
      </c>
      <c r="D396" s="134">
        <v>265289.26</v>
      </c>
      <c r="E396" s="134">
        <v>-1318462384.5699999</v>
      </c>
      <c r="F396" s="127" t="s">
        <v>1446</v>
      </c>
      <c r="G396" s="127" t="s">
        <v>404</v>
      </c>
      <c r="H396" s="132" t="s">
        <v>1447</v>
      </c>
    </row>
    <row r="397" spans="1:8" outlineLevel="1">
      <c r="A397" s="130">
        <v>46134</v>
      </c>
      <c r="B397" s="131">
        <v>18445</v>
      </c>
      <c r="C397" s="134">
        <v>0</v>
      </c>
      <c r="D397" s="134">
        <v>106611.57</v>
      </c>
      <c r="E397" s="134">
        <v>-1318197095.3099999</v>
      </c>
      <c r="F397" s="127" t="s">
        <v>1444</v>
      </c>
      <c r="G397" s="127" t="s">
        <v>404</v>
      </c>
      <c r="H397" s="132" t="s">
        <v>1445</v>
      </c>
    </row>
    <row r="398" spans="1:8" outlineLevel="1">
      <c r="A398" s="130">
        <v>46134</v>
      </c>
      <c r="B398" s="131">
        <v>18441</v>
      </c>
      <c r="C398" s="134">
        <v>0</v>
      </c>
      <c r="D398" s="134">
        <v>371900.83</v>
      </c>
      <c r="E398" s="134">
        <v>-1318090483.74</v>
      </c>
      <c r="F398" s="127" t="s">
        <v>1442</v>
      </c>
      <c r="G398" s="127" t="s">
        <v>404</v>
      </c>
      <c r="H398" s="132" t="s">
        <v>1443</v>
      </c>
    </row>
    <row r="399" spans="1:8" outlineLevel="1">
      <c r="A399" s="130">
        <v>46134</v>
      </c>
      <c r="B399" s="131">
        <v>18439</v>
      </c>
      <c r="C399" s="134">
        <v>0</v>
      </c>
      <c r="D399" s="134">
        <v>371900.83</v>
      </c>
      <c r="E399" s="134">
        <v>-1317718582.9100001</v>
      </c>
      <c r="F399" s="127" t="s">
        <v>1440</v>
      </c>
      <c r="G399" s="127" t="s">
        <v>404</v>
      </c>
      <c r="H399" s="132" t="s">
        <v>1441</v>
      </c>
    </row>
    <row r="400" spans="1:8" outlineLevel="1">
      <c r="A400" s="130">
        <v>46134</v>
      </c>
      <c r="B400" s="131">
        <v>18437</v>
      </c>
      <c r="C400" s="134">
        <v>0</v>
      </c>
      <c r="D400" s="134">
        <v>371900.83</v>
      </c>
      <c r="E400" s="134">
        <v>-1317346682.0799999</v>
      </c>
      <c r="F400" s="127" t="s">
        <v>1438</v>
      </c>
      <c r="G400" s="127" t="s">
        <v>404</v>
      </c>
      <c r="H400" s="132" t="s">
        <v>1439</v>
      </c>
    </row>
    <row r="401" spans="1:8" outlineLevel="1">
      <c r="A401" s="130">
        <v>46134</v>
      </c>
      <c r="B401" s="131">
        <v>18431</v>
      </c>
      <c r="C401" s="134">
        <v>0</v>
      </c>
      <c r="D401" s="134">
        <v>371900.83</v>
      </c>
      <c r="E401" s="134">
        <v>-1316602880.4200001</v>
      </c>
      <c r="F401" s="127" t="s">
        <v>1434</v>
      </c>
      <c r="G401" s="127" t="s">
        <v>404</v>
      </c>
      <c r="H401" s="132" t="s">
        <v>1435</v>
      </c>
    </row>
    <row r="402" spans="1:8" outlineLevel="1">
      <c r="A402" s="130">
        <v>46134</v>
      </c>
      <c r="B402" s="131">
        <v>18429</v>
      </c>
      <c r="C402" s="134">
        <v>0</v>
      </c>
      <c r="D402" s="134">
        <v>371900.83</v>
      </c>
      <c r="E402" s="134">
        <v>-1316230979.5899999</v>
      </c>
      <c r="F402" s="127" t="s">
        <v>1432</v>
      </c>
      <c r="G402" s="127" t="s">
        <v>404</v>
      </c>
      <c r="H402" s="132" t="s">
        <v>1433</v>
      </c>
    </row>
    <row r="403" spans="1:8" outlineLevel="1">
      <c r="A403" s="130">
        <v>46134</v>
      </c>
      <c r="B403" s="131">
        <v>18419</v>
      </c>
      <c r="C403" s="134">
        <v>0</v>
      </c>
      <c r="D403" s="134">
        <v>371900.83</v>
      </c>
      <c r="E403" s="134">
        <v>-1314371475.4400001</v>
      </c>
      <c r="F403" s="127" t="s">
        <v>1422</v>
      </c>
      <c r="G403" s="127" t="s">
        <v>404</v>
      </c>
      <c r="H403" s="132" t="s">
        <v>1423</v>
      </c>
    </row>
    <row r="404" spans="1:8" outlineLevel="1">
      <c r="A404" s="130">
        <v>46134</v>
      </c>
      <c r="B404" s="131">
        <v>18415</v>
      </c>
      <c r="C404" s="134">
        <v>0</v>
      </c>
      <c r="D404" s="134">
        <v>371900.83</v>
      </c>
      <c r="E404" s="134">
        <v>-1313627673.78</v>
      </c>
      <c r="F404" s="127" t="s">
        <v>1418</v>
      </c>
      <c r="G404" s="127" t="s">
        <v>404</v>
      </c>
      <c r="H404" s="132" t="s">
        <v>1419</v>
      </c>
    </row>
    <row r="405" spans="1:8" outlineLevel="1">
      <c r="A405" s="130">
        <v>46134</v>
      </c>
      <c r="B405" s="131">
        <v>18407</v>
      </c>
      <c r="C405" s="134">
        <v>0</v>
      </c>
      <c r="D405" s="134">
        <v>371900.83</v>
      </c>
      <c r="E405" s="134">
        <v>-1312140070.46</v>
      </c>
      <c r="F405" s="127" t="s">
        <v>1410</v>
      </c>
      <c r="G405" s="127" t="s">
        <v>404</v>
      </c>
      <c r="H405" s="132" t="s">
        <v>1411</v>
      </c>
    </row>
    <row r="406" spans="1:8" outlineLevel="1">
      <c r="A406" s="130">
        <v>46134</v>
      </c>
      <c r="B406" s="131">
        <v>18405</v>
      </c>
      <c r="C406" s="134">
        <v>0</v>
      </c>
      <c r="D406" s="134">
        <v>371900.83</v>
      </c>
      <c r="E406" s="134">
        <v>-1311768169.6300001</v>
      </c>
      <c r="F406" s="127" t="s">
        <v>1408</v>
      </c>
      <c r="G406" s="127" t="s">
        <v>404</v>
      </c>
      <c r="H406" s="132" t="s">
        <v>1409</v>
      </c>
    </row>
    <row r="407" spans="1:8" outlineLevel="1">
      <c r="A407" s="130">
        <v>46134</v>
      </c>
      <c r="B407" s="131">
        <v>18401</v>
      </c>
      <c r="C407" s="134">
        <v>0</v>
      </c>
      <c r="D407" s="134">
        <v>319008.26</v>
      </c>
      <c r="E407" s="134">
        <v>-1311396268.8</v>
      </c>
      <c r="F407" s="127" t="s">
        <v>1406</v>
      </c>
      <c r="G407" s="127" t="s">
        <v>404</v>
      </c>
      <c r="H407" s="132" t="s">
        <v>1407</v>
      </c>
    </row>
    <row r="408" spans="1:8" outlineLevel="1">
      <c r="A408" s="130">
        <v>46134</v>
      </c>
      <c r="B408" s="131">
        <v>18399</v>
      </c>
      <c r="C408" s="134">
        <v>0</v>
      </c>
      <c r="D408" s="134">
        <v>52892.56</v>
      </c>
      <c r="E408" s="134">
        <v>-1311077260.54</v>
      </c>
      <c r="F408" s="127" t="s">
        <v>1404</v>
      </c>
      <c r="G408" s="127" t="s">
        <v>404</v>
      </c>
      <c r="H408" s="132" t="s">
        <v>1405</v>
      </c>
    </row>
    <row r="409" spans="1:8" outlineLevel="1">
      <c r="A409" s="130">
        <v>46134</v>
      </c>
      <c r="B409" s="131">
        <v>18397</v>
      </c>
      <c r="C409" s="134">
        <v>0</v>
      </c>
      <c r="D409" s="134">
        <v>371900.83</v>
      </c>
      <c r="E409" s="134">
        <v>-1311024367.98</v>
      </c>
      <c r="F409" s="127" t="s">
        <v>1402</v>
      </c>
      <c r="G409" s="127" t="s">
        <v>404</v>
      </c>
      <c r="H409" s="132" t="s">
        <v>1403</v>
      </c>
    </row>
    <row r="410" spans="1:8" outlineLevel="1">
      <c r="A410" s="130">
        <v>46134</v>
      </c>
      <c r="B410" s="131">
        <v>18395</v>
      </c>
      <c r="C410" s="134">
        <v>0</v>
      </c>
      <c r="D410" s="134">
        <v>371900.83</v>
      </c>
      <c r="E410" s="134">
        <v>-1310652467.1500001</v>
      </c>
      <c r="F410" s="127" t="s">
        <v>1400</v>
      </c>
      <c r="G410" s="127" t="s">
        <v>404</v>
      </c>
      <c r="H410" s="132" t="s">
        <v>1401</v>
      </c>
    </row>
    <row r="411" spans="1:8" outlineLevel="1">
      <c r="A411" s="130">
        <v>46134</v>
      </c>
      <c r="B411" s="131">
        <v>18393</v>
      </c>
      <c r="C411" s="134">
        <v>0</v>
      </c>
      <c r="D411" s="134">
        <v>371900.83</v>
      </c>
      <c r="E411" s="134">
        <v>-1310280566.3199999</v>
      </c>
      <c r="F411" s="127" t="s">
        <v>1398</v>
      </c>
      <c r="G411" s="127" t="s">
        <v>404</v>
      </c>
      <c r="H411" s="132" t="s">
        <v>1399</v>
      </c>
    </row>
    <row r="412" spans="1:8" outlineLevel="1">
      <c r="A412" s="130">
        <v>46134</v>
      </c>
      <c r="B412" s="131">
        <v>18391</v>
      </c>
      <c r="C412" s="134">
        <v>0</v>
      </c>
      <c r="D412" s="134">
        <v>371900.83</v>
      </c>
      <c r="E412" s="134">
        <v>-1309908665.49</v>
      </c>
      <c r="F412" s="127" t="s">
        <v>1396</v>
      </c>
      <c r="G412" s="127" t="s">
        <v>404</v>
      </c>
      <c r="H412" s="132" t="s">
        <v>1397</v>
      </c>
    </row>
    <row r="413" spans="1:8" outlineLevel="1">
      <c r="A413" s="130">
        <v>46134</v>
      </c>
      <c r="B413" s="131">
        <v>18389</v>
      </c>
      <c r="C413" s="134">
        <v>0</v>
      </c>
      <c r="D413" s="134">
        <v>371900.83</v>
      </c>
      <c r="E413" s="134">
        <v>-1309536764.6600001</v>
      </c>
      <c r="F413" s="127" t="s">
        <v>1394</v>
      </c>
      <c r="G413" s="127" t="s">
        <v>404</v>
      </c>
      <c r="H413" s="132" t="s">
        <v>1395</v>
      </c>
    </row>
    <row r="414" spans="1:8" outlineLevel="1">
      <c r="A414" s="130">
        <v>46134</v>
      </c>
      <c r="B414" s="131">
        <v>18387</v>
      </c>
      <c r="C414" s="134">
        <v>0</v>
      </c>
      <c r="D414" s="134">
        <v>371900.83</v>
      </c>
      <c r="E414" s="134">
        <v>-1309164863.8299999</v>
      </c>
      <c r="F414" s="127" t="s">
        <v>1392</v>
      </c>
      <c r="G414" s="127" t="s">
        <v>404</v>
      </c>
      <c r="H414" s="132" t="s">
        <v>1393</v>
      </c>
    </row>
    <row r="415" spans="1:8" outlineLevel="1">
      <c r="A415" s="130">
        <v>46134</v>
      </c>
      <c r="B415" s="131">
        <v>18385</v>
      </c>
      <c r="C415" s="134">
        <v>0</v>
      </c>
      <c r="D415" s="134">
        <v>371900.83</v>
      </c>
      <c r="E415" s="134">
        <v>-1308792963</v>
      </c>
      <c r="F415" s="127" t="s">
        <v>1390</v>
      </c>
      <c r="G415" s="127" t="s">
        <v>404</v>
      </c>
      <c r="H415" s="132" t="s">
        <v>1391</v>
      </c>
    </row>
    <row r="416" spans="1:8" outlineLevel="1">
      <c r="A416" s="130">
        <v>46134</v>
      </c>
      <c r="B416" s="131">
        <v>18381</v>
      </c>
      <c r="C416" s="134">
        <v>0</v>
      </c>
      <c r="D416" s="134">
        <v>371900.83</v>
      </c>
      <c r="E416" s="134">
        <v>-1308049161.3399999</v>
      </c>
      <c r="F416" s="127" t="s">
        <v>1386</v>
      </c>
      <c r="G416" s="127" t="s">
        <v>404</v>
      </c>
      <c r="H416" s="132" t="s">
        <v>1387</v>
      </c>
    </row>
    <row r="417" spans="1:8" outlineLevel="1">
      <c r="A417" s="130">
        <v>46134</v>
      </c>
      <c r="B417" s="131">
        <v>18379</v>
      </c>
      <c r="C417" s="134">
        <v>0</v>
      </c>
      <c r="D417" s="134">
        <v>371900.83</v>
      </c>
      <c r="E417" s="134">
        <v>-1307677260.51</v>
      </c>
      <c r="F417" s="127" t="s">
        <v>1384</v>
      </c>
      <c r="G417" s="127" t="s">
        <v>404</v>
      </c>
      <c r="H417" s="132" t="s">
        <v>1385</v>
      </c>
    </row>
    <row r="418" spans="1:8" outlineLevel="1">
      <c r="A418" s="130">
        <v>46134</v>
      </c>
      <c r="B418" s="131">
        <v>18377</v>
      </c>
      <c r="C418" s="134">
        <v>0</v>
      </c>
      <c r="D418" s="134">
        <v>371900.83</v>
      </c>
      <c r="E418" s="134">
        <v>-1307305359.6800001</v>
      </c>
      <c r="F418" s="127" t="s">
        <v>1382</v>
      </c>
      <c r="G418" s="127" t="s">
        <v>404</v>
      </c>
      <c r="H418" s="132" t="s">
        <v>1383</v>
      </c>
    </row>
    <row r="419" spans="1:8" outlineLevel="1">
      <c r="A419" s="130">
        <v>46134</v>
      </c>
      <c r="B419" s="131">
        <v>18375</v>
      </c>
      <c r="C419" s="134">
        <v>0</v>
      </c>
      <c r="D419" s="134">
        <v>371900.83</v>
      </c>
      <c r="E419" s="134">
        <v>-1306933458.8499999</v>
      </c>
      <c r="F419" s="127" t="s">
        <v>1380</v>
      </c>
      <c r="G419" s="127" t="s">
        <v>404</v>
      </c>
      <c r="H419" s="132" t="s">
        <v>1381</v>
      </c>
    </row>
    <row r="420" spans="1:8" outlineLevel="1">
      <c r="A420" s="130">
        <v>46134</v>
      </c>
      <c r="B420" s="131">
        <v>18373</v>
      </c>
      <c r="C420" s="134">
        <v>0</v>
      </c>
      <c r="D420" s="134">
        <v>371900.83</v>
      </c>
      <c r="E420" s="134">
        <v>-1306561558.02</v>
      </c>
      <c r="F420" s="127" t="s">
        <v>1378</v>
      </c>
      <c r="G420" s="127" t="s">
        <v>404</v>
      </c>
      <c r="H420" s="132" t="s">
        <v>1379</v>
      </c>
    </row>
    <row r="421" spans="1:8" outlineLevel="1">
      <c r="A421" s="130">
        <v>46134</v>
      </c>
      <c r="B421" s="131">
        <v>18369</v>
      </c>
      <c r="C421" s="134">
        <v>0</v>
      </c>
      <c r="D421" s="134">
        <v>371900.83</v>
      </c>
      <c r="E421" s="134">
        <v>-1306189657.1900001</v>
      </c>
      <c r="F421" s="127" t="s">
        <v>1376</v>
      </c>
      <c r="G421" s="127" t="s">
        <v>404</v>
      </c>
      <c r="H421" s="132" t="s">
        <v>1377</v>
      </c>
    </row>
    <row r="422" spans="1:8" outlineLevel="1">
      <c r="A422" s="130">
        <v>46134</v>
      </c>
      <c r="B422" s="131">
        <v>18365</v>
      </c>
      <c r="C422" s="134">
        <v>0</v>
      </c>
      <c r="D422" s="134">
        <v>52892.56</v>
      </c>
      <c r="E422" s="134">
        <v>-1305817756.3599999</v>
      </c>
      <c r="F422" s="127" t="s">
        <v>1374</v>
      </c>
      <c r="G422" s="127" t="s">
        <v>404</v>
      </c>
      <c r="H422" s="132" t="s">
        <v>1375</v>
      </c>
    </row>
    <row r="423" spans="1:8" outlineLevel="1">
      <c r="A423" s="130">
        <v>46134</v>
      </c>
      <c r="B423" s="131">
        <v>18363</v>
      </c>
      <c r="C423" s="134">
        <v>0</v>
      </c>
      <c r="D423" s="134">
        <v>319008.26</v>
      </c>
      <c r="E423" s="134">
        <v>-1305764863.8</v>
      </c>
      <c r="F423" s="127" t="s">
        <v>1372</v>
      </c>
      <c r="G423" s="127" t="s">
        <v>404</v>
      </c>
      <c r="H423" s="132" t="s">
        <v>1373</v>
      </c>
    </row>
    <row r="424" spans="1:8" outlineLevel="1">
      <c r="A424" s="130">
        <v>46134</v>
      </c>
      <c r="B424" s="131">
        <v>18359</v>
      </c>
      <c r="C424" s="134">
        <v>0</v>
      </c>
      <c r="D424" s="134">
        <v>371900.83</v>
      </c>
      <c r="E424" s="134">
        <v>-1305073954.71</v>
      </c>
      <c r="F424" s="127" t="s">
        <v>1368</v>
      </c>
      <c r="G424" s="127" t="s">
        <v>404</v>
      </c>
      <c r="H424" s="132" t="s">
        <v>1369</v>
      </c>
    </row>
    <row r="425" spans="1:8" outlineLevel="1">
      <c r="A425" s="130">
        <v>46134</v>
      </c>
      <c r="B425" s="131">
        <v>18357</v>
      </c>
      <c r="C425" s="134">
        <v>0</v>
      </c>
      <c r="D425" s="134">
        <v>371900.83</v>
      </c>
      <c r="E425" s="134">
        <v>-1304702053.8800001</v>
      </c>
      <c r="F425" s="127" t="s">
        <v>1366</v>
      </c>
      <c r="G425" s="127" t="s">
        <v>404</v>
      </c>
      <c r="H425" s="132" t="s">
        <v>1367</v>
      </c>
    </row>
    <row r="426" spans="1:8" outlineLevel="1">
      <c r="A426" s="130">
        <v>46134</v>
      </c>
      <c r="B426" s="131">
        <v>18355</v>
      </c>
      <c r="C426" s="134">
        <v>0</v>
      </c>
      <c r="D426" s="134">
        <v>371900.83</v>
      </c>
      <c r="E426" s="134">
        <v>-1304330153.05</v>
      </c>
      <c r="F426" s="127" t="s">
        <v>1364</v>
      </c>
      <c r="G426" s="127" t="s">
        <v>404</v>
      </c>
      <c r="H426" s="132" t="s">
        <v>1365</v>
      </c>
    </row>
    <row r="427" spans="1:8" outlineLevel="1">
      <c r="A427" s="130">
        <v>46134</v>
      </c>
      <c r="B427" s="131">
        <v>18353</v>
      </c>
      <c r="C427" s="134">
        <v>0</v>
      </c>
      <c r="D427" s="134">
        <v>371900.83</v>
      </c>
      <c r="E427" s="134">
        <v>-1303958252.22</v>
      </c>
      <c r="F427" s="127" t="s">
        <v>1362</v>
      </c>
      <c r="G427" s="127" t="s">
        <v>404</v>
      </c>
      <c r="H427" s="132" t="s">
        <v>1363</v>
      </c>
    </row>
    <row r="428" spans="1:8" outlineLevel="1">
      <c r="A428" s="130">
        <v>46134</v>
      </c>
      <c r="B428" s="131">
        <v>18351</v>
      </c>
      <c r="C428" s="134">
        <v>0</v>
      </c>
      <c r="D428" s="134">
        <v>371900.83</v>
      </c>
      <c r="E428" s="134">
        <v>-1303586351.3900001</v>
      </c>
      <c r="F428" s="127" t="s">
        <v>1360</v>
      </c>
      <c r="G428" s="127" t="s">
        <v>404</v>
      </c>
      <c r="H428" s="132" t="s">
        <v>1361</v>
      </c>
    </row>
    <row r="429" spans="1:8" outlineLevel="1">
      <c r="A429" s="130">
        <v>46134</v>
      </c>
      <c r="B429" s="131">
        <v>18349</v>
      </c>
      <c r="C429" s="134">
        <v>0</v>
      </c>
      <c r="D429" s="134">
        <v>371900.83</v>
      </c>
      <c r="E429" s="134">
        <v>-1303214450.5599999</v>
      </c>
      <c r="F429" s="127" t="s">
        <v>1358</v>
      </c>
      <c r="G429" s="127" t="s">
        <v>404</v>
      </c>
      <c r="H429" s="132" t="s">
        <v>1359</v>
      </c>
    </row>
    <row r="430" spans="1:8" outlineLevel="1">
      <c r="A430" s="130">
        <v>46134</v>
      </c>
      <c r="B430" s="131">
        <v>18345</v>
      </c>
      <c r="C430" s="134">
        <v>0</v>
      </c>
      <c r="D430" s="134">
        <v>371900.83</v>
      </c>
      <c r="E430" s="134">
        <v>-1302470648.9000001</v>
      </c>
      <c r="F430" s="127" t="s">
        <v>1354</v>
      </c>
      <c r="G430" s="127" t="s">
        <v>404</v>
      </c>
      <c r="H430" s="132" t="s">
        <v>1355</v>
      </c>
    </row>
    <row r="431" spans="1:8" outlineLevel="1">
      <c r="A431" s="130">
        <v>46134</v>
      </c>
      <c r="B431" s="131">
        <v>18343</v>
      </c>
      <c r="C431" s="134">
        <v>0</v>
      </c>
      <c r="D431" s="134">
        <v>371900.83</v>
      </c>
      <c r="E431" s="134">
        <v>-1302098748.0699999</v>
      </c>
      <c r="F431" s="127" t="s">
        <v>1352</v>
      </c>
      <c r="G431" s="127" t="s">
        <v>404</v>
      </c>
      <c r="H431" s="132" t="s">
        <v>1353</v>
      </c>
    </row>
    <row r="432" spans="1:8" outlineLevel="1">
      <c r="A432" s="130">
        <v>46134</v>
      </c>
      <c r="B432" s="131">
        <v>18341</v>
      </c>
      <c r="C432" s="134">
        <v>0</v>
      </c>
      <c r="D432" s="134">
        <v>371900.83</v>
      </c>
      <c r="E432" s="134">
        <v>-1301726847.24</v>
      </c>
      <c r="F432" s="127" t="s">
        <v>1350</v>
      </c>
      <c r="G432" s="127" t="s">
        <v>404</v>
      </c>
      <c r="H432" s="132" t="s">
        <v>1351</v>
      </c>
    </row>
    <row r="433" spans="1:8" outlineLevel="1">
      <c r="A433" s="130">
        <v>46134</v>
      </c>
      <c r="B433" s="131">
        <v>18339</v>
      </c>
      <c r="C433" s="134">
        <v>0</v>
      </c>
      <c r="D433" s="134">
        <v>371900.83</v>
      </c>
      <c r="E433" s="134">
        <v>-1301354946.4100001</v>
      </c>
      <c r="F433" s="127" t="s">
        <v>1348</v>
      </c>
      <c r="G433" s="127" t="s">
        <v>404</v>
      </c>
      <c r="H433" s="132" t="s">
        <v>1349</v>
      </c>
    </row>
    <row r="434" spans="1:8" outlineLevel="1">
      <c r="A434" s="130">
        <v>46134</v>
      </c>
      <c r="B434" s="131">
        <v>18336</v>
      </c>
      <c r="C434" s="134">
        <v>0</v>
      </c>
      <c r="D434" s="134">
        <v>371900.83</v>
      </c>
      <c r="E434" s="134">
        <v>-1300983045.5799999</v>
      </c>
      <c r="F434" s="127" t="s">
        <v>1346</v>
      </c>
      <c r="G434" s="127" t="s">
        <v>404</v>
      </c>
      <c r="H434" s="132" t="s">
        <v>1347</v>
      </c>
    </row>
    <row r="435" spans="1:8" outlineLevel="1">
      <c r="A435" s="130">
        <v>46134</v>
      </c>
      <c r="B435" s="131">
        <v>18333</v>
      </c>
      <c r="C435" s="134">
        <v>0</v>
      </c>
      <c r="D435" s="134">
        <v>371900.83</v>
      </c>
      <c r="E435" s="134">
        <v>-1300611144.75</v>
      </c>
      <c r="F435" s="127" t="s">
        <v>1344</v>
      </c>
      <c r="G435" s="127" t="s">
        <v>404</v>
      </c>
      <c r="H435" s="132" t="s">
        <v>1345</v>
      </c>
    </row>
    <row r="436" spans="1:8" outlineLevel="1">
      <c r="A436" s="130">
        <v>46134</v>
      </c>
      <c r="B436" s="131">
        <v>18327</v>
      </c>
      <c r="C436" s="134">
        <v>0</v>
      </c>
      <c r="D436" s="134">
        <v>371900.83</v>
      </c>
      <c r="E436" s="134">
        <v>-1299867343.0899999</v>
      </c>
      <c r="F436" s="127" t="s">
        <v>1340</v>
      </c>
      <c r="G436" s="127" t="s">
        <v>404</v>
      </c>
      <c r="H436" s="132" t="s">
        <v>1341</v>
      </c>
    </row>
    <row r="437" spans="1:8" outlineLevel="1">
      <c r="A437" s="130">
        <v>46134</v>
      </c>
      <c r="B437" s="131">
        <v>18325</v>
      </c>
      <c r="C437" s="134">
        <v>0</v>
      </c>
      <c r="D437" s="134">
        <v>371900.83</v>
      </c>
      <c r="E437" s="134">
        <v>-1299495442.26</v>
      </c>
      <c r="F437" s="127" t="s">
        <v>1338</v>
      </c>
      <c r="G437" s="127" t="s">
        <v>404</v>
      </c>
      <c r="H437" s="132" t="s">
        <v>1339</v>
      </c>
    </row>
    <row r="438" spans="1:8" outlineLevel="1">
      <c r="A438" s="130">
        <v>46134</v>
      </c>
      <c r="B438" s="131">
        <v>18319</v>
      </c>
      <c r="C438" s="134">
        <v>0</v>
      </c>
      <c r="D438" s="134">
        <v>371900.83</v>
      </c>
      <c r="E438" s="134">
        <v>-1298379739.77</v>
      </c>
      <c r="F438" s="127" t="s">
        <v>1332</v>
      </c>
      <c r="G438" s="127" t="s">
        <v>404</v>
      </c>
      <c r="H438" s="132" t="s">
        <v>1333</v>
      </c>
    </row>
    <row r="439" spans="1:8" outlineLevel="1">
      <c r="A439" s="130">
        <v>46134</v>
      </c>
      <c r="B439" s="131">
        <v>18315</v>
      </c>
      <c r="C439" s="134">
        <v>0</v>
      </c>
      <c r="D439" s="134">
        <v>371900.83</v>
      </c>
      <c r="E439" s="134">
        <v>-1297635938.1099999</v>
      </c>
      <c r="F439" s="127" t="s">
        <v>1330</v>
      </c>
      <c r="G439" s="127" t="s">
        <v>404</v>
      </c>
      <c r="H439" s="132" t="s">
        <v>1331</v>
      </c>
    </row>
    <row r="440" spans="1:8" outlineLevel="1">
      <c r="A440" s="130">
        <v>46134</v>
      </c>
      <c r="B440" s="131">
        <v>18313</v>
      </c>
      <c r="C440" s="134">
        <v>0</v>
      </c>
      <c r="D440" s="134">
        <v>371900.83</v>
      </c>
      <c r="E440" s="134">
        <v>-1297264037.28</v>
      </c>
      <c r="F440" s="127" t="s">
        <v>1328</v>
      </c>
      <c r="G440" s="127" t="s">
        <v>404</v>
      </c>
      <c r="H440" s="132" t="s">
        <v>1329</v>
      </c>
    </row>
    <row r="441" spans="1:8" outlineLevel="1">
      <c r="A441" s="130">
        <v>46134</v>
      </c>
      <c r="B441" s="131">
        <v>18311</v>
      </c>
      <c r="C441" s="134">
        <v>0</v>
      </c>
      <c r="D441" s="134">
        <v>371900.83</v>
      </c>
      <c r="E441" s="134">
        <v>-1296892136.45</v>
      </c>
      <c r="F441" s="127" t="s">
        <v>1326</v>
      </c>
      <c r="G441" s="127" t="s">
        <v>404</v>
      </c>
      <c r="H441" s="132" t="s">
        <v>1327</v>
      </c>
    </row>
    <row r="442" spans="1:8" outlineLevel="1">
      <c r="A442" s="130">
        <v>46134</v>
      </c>
      <c r="B442" s="131">
        <v>18451</v>
      </c>
      <c r="C442" s="134">
        <v>0</v>
      </c>
      <c r="D442" s="134">
        <v>371900.83</v>
      </c>
      <c r="E442" s="134">
        <v>-1318834285.4000001</v>
      </c>
      <c r="F442" s="127" t="s">
        <v>1448</v>
      </c>
      <c r="G442" s="127" t="s">
        <v>404</v>
      </c>
      <c r="H442" s="132" t="s">
        <v>404</v>
      </c>
    </row>
    <row r="443" spans="1:8" outlineLevel="1">
      <c r="A443" s="130">
        <v>46134</v>
      </c>
      <c r="B443" s="131">
        <v>18753</v>
      </c>
      <c r="C443" s="134">
        <v>0</v>
      </c>
      <c r="D443" s="134">
        <v>265289.26</v>
      </c>
      <c r="E443" s="134">
        <v>-1324146091.5699999</v>
      </c>
      <c r="F443" s="127" t="s">
        <v>1502</v>
      </c>
      <c r="G443" s="127" t="s">
        <v>404</v>
      </c>
      <c r="H443" s="132" t="s">
        <v>404</v>
      </c>
    </row>
    <row r="444" spans="1:8" outlineLevel="1">
      <c r="A444" s="130">
        <v>46134</v>
      </c>
      <c r="B444" s="131">
        <v>18748</v>
      </c>
      <c r="C444" s="134">
        <v>0</v>
      </c>
      <c r="D444" s="134">
        <v>52892.56</v>
      </c>
      <c r="E444" s="134">
        <v>-1323775017.1900001</v>
      </c>
      <c r="F444" s="127" t="s">
        <v>1499</v>
      </c>
      <c r="G444" s="127" t="s">
        <v>404</v>
      </c>
      <c r="H444" s="132" t="s">
        <v>404</v>
      </c>
    </row>
    <row r="445" spans="1:8" outlineLevel="1">
      <c r="A445" s="130">
        <v>46135</v>
      </c>
      <c r="B445" s="131">
        <v>18784</v>
      </c>
      <c r="C445" s="134">
        <v>371900.83</v>
      </c>
      <c r="D445" s="134">
        <v>0</v>
      </c>
      <c r="E445" s="134">
        <v>-1324040306.4400001</v>
      </c>
      <c r="F445" s="127" t="s">
        <v>1509</v>
      </c>
      <c r="G445" s="127" t="s">
        <v>629</v>
      </c>
      <c r="H445" s="132" t="s">
        <v>1510</v>
      </c>
    </row>
    <row r="446" spans="1:8" outlineLevel="1">
      <c r="A446" s="130">
        <v>46135</v>
      </c>
      <c r="B446" s="131">
        <v>18594</v>
      </c>
      <c r="C446" s="134">
        <v>0</v>
      </c>
      <c r="D446" s="134">
        <v>371900.83</v>
      </c>
      <c r="E446" s="134">
        <v>-1324412207.27</v>
      </c>
      <c r="F446" s="127" t="s">
        <v>1507</v>
      </c>
      <c r="G446" s="127" t="s">
        <v>404</v>
      </c>
      <c r="H446" s="132" t="s">
        <v>1508</v>
      </c>
    </row>
    <row r="447" spans="1:8" outlineLevel="1">
      <c r="A447" s="130">
        <v>46135</v>
      </c>
      <c r="B447" s="131">
        <v>18550</v>
      </c>
      <c r="C447" s="134">
        <v>371900.83</v>
      </c>
      <c r="D447" s="134">
        <v>0</v>
      </c>
      <c r="E447" s="134">
        <v>-1324040306.4400001</v>
      </c>
      <c r="F447" s="127" t="s">
        <v>1505</v>
      </c>
      <c r="G447" s="127" t="s">
        <v>629</v>
      </c>
      <c r="H447" s="132" t="s">
        <v>1506</v>
      </c>
    </row>
    <row r="448" spans="1:8" outlineLevel="1">
      <c r="A448" s="130">
        <v>46136</v>
      </c>
      <c r="B448" s="131">
        <v>18716</v>
      </c>
      <c r="C448" s="134">
        <v>0</v>
      </c>
      <c r="D448" s="134">
        <v>265642.98</v>
      </c>
      <c r="E448" s="134">
        <v>-1324305949.4200001</v>
      </c>
      <c r="F448" s="127" t="s">
        <v>1512</v>
      </c>
      <c r="G448" s="127" t="s">
        <v>404</v>
      </c>
      <c r="H448" s="132" t="s">
        <v>1513</v>
      </c>
    </row>
    <row r="449" spans="1:8" outlineLevel="1">
      <c r="A449" s="130">
        <v>46136</v>
      </c>
      <c r="B449" s="131">
        <v>18706</v>
      </c>
      <c r="C449" s="134">
        <v>0</v>
      </c>
      <c r="D449" s="134">
        <v>371900.83</v>
      </c>
      <c r="E449" s="134">
        <v>-1324040306.4400001</v>
      </c>
      <c r="F449" s="127" t="s">
        <v>1511</v>
      </c>
      <c r="G449" s="127" t="s">
        <v>404</v>
      </c>
      <c r="H449" s="132" t="s">
        <v>404</v>
      </c>
    </row>
    <row r="450" spans="1:8" outlineLevel="1">
      <c r="A450" s="130">
        <v>46139</v>
      </c>
      <c r="B450" s="131">
        <v>18803</v>
      </c>
      <c r="C450" s="134">
        <v>0</v>
      </c>
      <c r="D450" s="134">
        <v>318771.90000000002</v>
      </c>
      <c r="E450" s="134">
        <v>-1324253410.5699999</v>
      </c>
      <c r="F450" s="127" t="s">
        <v>1522</v>
      </c>
      <c r="G450" s="127" t="s">
        <v>404</v>
      </c>
      <c r="H450" s="132" t="s">
        <v>1523</v>
      </c>
    </row>
    <row r="451" spans="1:8" outlineLevel="1">
      <c r="A451" s="130">
        <v>46139</v>
      </c>
      <c r="B451" s="131">
        <v>18785</v>
      </c>
      <c r="C451" s="134">
        <v>0</v>
      </c>
      <c r="D451" s="134">
        <v>318771.90000000002</v>
      </c>
      <c r="E451" s="134">
        <v>-1323934638.6700001</v>
      </c>
      <c r="F451" s="127" t="s">
        <v>1520</v>
      </c>
      <c r="G451" s="127" t="s">
        <v>404</v>
      </c>
      <c r="H451" s="132" t="s">
        <v>1521</v>
      </c>
    </row>
    <row r="452" spans="1:8" outlineLevel="1">
      <c r="A452" s="130">
        <v>46139</v>
      </c>
      <c r="B452" s="131">
        <v>18757</v>
      </c>
      <c r="C452" s="134">
        <v>265289.26</v>
      </c>
      <c r="D452" s="134">
        <v>0</v>
      </c>
      <c r="E452" s="134">
        <v>-1323615866.77</v>
      </c>
      <c r="F452" s="127" t="s">
        <v>1518</v>
      </c>
      <c r="G452" s="127" t="s">
        <v>629</v>
      </c>
      <c r="H452" s="132" t="s">
        <v>1519</v>
      </c>
    </row>
    <row r="453" spans="1:8" outlineLevel="1">
      <c r="A453" s="130">
        <v>46139</v>
      </c>
      <c r="B453" s="131">
        <v>18750</v>
      </c>
      <c r="C453" s="134">
        <v>52892.56</v>
      </c>
      <c r="D453" s="134">
        <v>0</v>
      </c>
      <c r="E453" s="134">
        <v>-1323881156.03</v>
      </c>
      <c r="F453" s="127" t="s">
        <v>1516</v>
      </c>
      <c r="G453" s="127" t="s">
        <v>629</v>
      </c>
      <c r="H453" s="132" t="s">
        <v>1517</v>
      </c>
    </row>
    <row r="454" spans="1:8" outlineLevel="1">
      <c r="A454" s="130">
        <v>46139</v>
      </c>
      <c r="B454" s="131">
        <v>18715</v>
      </c>
      <c r="C454" s="134">
        <v>371900.83</v>
      </c>
      <c r="D454" s="134">
        <v>0</v>
      </c>
      <c r="E454" s="134">
        <v>-1323934048.5899999</v>
      </c>
      <c r="F454" s="127" t="s">
        <v>1514</v>
      </c>
      <c r="G454" s="127" t="s">
        <v>629</v>
      </c>
      <c r="H454" s="132" t="s">
        <v>1515</v>
      </c>
    </row>
    <row r="455" spans="1:8" outlineLevel="1">
      <c r="A455" s="130">
        <v>46140</v>
      </c>
      <c r="B455" s="131">
        <v>18810</v>
      </c>
      <c r="C455" s="134">
        <v>0</v>
      </c>
      <c r="D455" s="134">
        <v>371900.83</v>
      </c>
      <c r="E455" s="134">
        <v>-1324625311.4000001</v>
      </c>
      <c r="F455" s="127" t="s">
        <v>1524</v>
      </c>
      <c r="G455" s="127" t="s">
        <v>404</v>
      </c>
      <c r="H455" s="132" t="s">
        <v>1525</v>
      </c>
    </row>
    <row r="456" spans="1:8" outlineLevel="1">
      <c r="A456" s="130">
        <v>46141</v>
      </c>
      <c r="B456" s="131">
        <v>19320</v>
      </c>
      <c r="C456" s="134">
        <v>371900.83</v>
      </c>
      <c r="D456" s="134">
        <v>0</v>
      </c>
      <c r="E456" s="134">
        <v>-1351242782.6600001</v>
      </c>
      <c r="F456" s="127" t="s">
        <v>1690</v>
      </c>
      <c r="G456" s="127" t="s">
        <v>629</v>
      </c>
      <c r="H456" s="132" t="s">
        <v>1691</v>
      </c>
    </row>
    <row r="457" spans="1:8" outlineLevel="1">
      <c r="A457" s="130">
        <v>46141</v>
      </c>
      <c r="B457" s="131">
        <v>19340</v>
      </c>
      <c r="C457" s="134">
        <v>371900.83</v>
      </c>
      <c r="D457" s="134">
        <v>0</v>
      </c>
      <c r="E457" s="134">
        <v>-1350870881.8299999</v>
      </c>
      <c r="F457" s="127" t="s">
        <v>1692</v>
      </c>
      <c r="G457" s="127" t="s">
        <v>629</v>
      </c>
      <c r="H457" s="132" t="s">
        <v>1693</v>
      </c>
    </row>
    <row r="458" spans="1:8" outlineLevel="1">
      <c r="A458" s="130">
        <v>46141</v>
      </c>
      <c r="B458" s="131">
        <v>19157</v>
      </c>
      <c r="C458" s="134">
        <v>0</v>
      </c>
      <c r="D458" s="134">
        <v>53128.1</v>
      </c>
      <c r="E458" s="134">
        <v>-1351614683.49</v>
      </c>
      <c r="F458" s="127" t="s">
        <v>1688</v>
      </c>
      <c r="G458" s="127" t="s">
        <v>404</v>
      </c>
      <c r="H458" s="132" t="s">
        <v>1689</v>
      </c>
    </row>
    <row r="459" spans="1:8" outlineLevel="1">
      <c r="A459" s="130">
        <v>46141</v>
      </c>
      <c r="B459" s="131">
        <v>19010</v>
      </c>
      <c r="C459" s="134">
        <v>0</v>
      </c>
      <c r="D459" s="134">
        <v>159504.13</v>
      </c>
      <c r="E459" s="134">
        <v>-1349542666.9400001</v>
      </c>
      <c r="F459" s="127" t="s">
        <v>1670</v>
      </c>
      <c r="G459" s="127" t="s">
        <v>404</v>
      </c>
      <c r="H459" s="132" t="s">
        <v>1671</v>
      </c>
    </row>
    <row r="460" spans="1:8" outlineLevel="1">
      <c r="A460" s="130">
        <v>46141</v>
      </c>
      <c r="B460" s="131">
        <v>19008</v>
      </c>
      <c r="C460" s="134">
        <v>0</v>
      </c>
      <c r="D460" s="134">
        <v>212396.69</v>
      </c>
      <c r="E460" s="134">
        <v>-1349383162.8099999</v>
      </c>
      <c r="F460" s="127" t="s">
        <v>1668</v>
      </c>
      <c r="G460" s="127" t="s">
        <v>404</v>
      </c>
      <c r="H460" s="132" t="s">
        <v>1669</v>
      </c>
    </row>
    <row r="461" spans="1:8" outlineLevel="1">
      <c r="A461" s="130">
        <v>46141</v>
      </c>
      <c r="B461" s="131">
        <v>19006</v>
      </c>
      <c r="C461" s="134">
        <v>0</v>
      </c>
      <c r="D461" s="134">
        <v>371900.83</v>
      </c>
      <c r="E461" s="134">
        <v>-1349170766.1199999</v>
      </c>
      <c r="F461" s="127" t="s">
        <v>1666</v>
      </c>
      <c r="G461" s="127" t="s">
        <v>404</v>
      </c>
      <c r="H461" s="132" t="s">
        <v>1667</v>
      </c>
    </row>
    <row r="462" spans="1:8" outlineLevel="1">
      <c r="A462" s="130">
        <v>46141</v>
      </c>
      <c r="B462" s="131">
        <v>19004</v>
      </c>
      <c r="C462" s="134">
        <v>0</v>
      </c>
      <c r="D462" s="134">
        <v>371900.83</v>
      </c>
      <c r="E462" s="134">
        <v>-1348798865.29</v>
      </c>
      <c r="F462" s="127" t="s">
        <v>1664</v>
      </c>
      <c r="G462" s="127" t="s">
        <v>404</v>
      </c>
      <c r="H462" s="132" t="s">
        <v>1665</v>
      </c>
    </row>
    <row r="463" spans="1:8" outlineLevel="1">
      <c r="A463" s="130">
        <v>46141</v>
      </c>
      <c r="B463" s="131">
        <v>18998</v>
      </c>
      <c r="C463" s="134">
        <v>0</v>
      </c>
      <c r="D463" s="134">
        <v>371900.83</v>
      </c>
      <c r="E463" s="134">
        <v>-1347683162.8</v>
      </c>
      <c r="F463" s="127" t="s">
        <v>1658</v>
      </c>
      <c r="G463" s="127" t="s">
        <v>404</v>
      </c>
      <c r="H463" s="132" t="s">
        <v>1659</v>
      </c>
    </row>
    <row r="464" spans="1:8" outlineLevel="1">
      <c r="A464" s="130">
        <v>46141</v>
      </c>
      <c r="B464" s="131">
        <v>18996</v>
      </c>
      <c r="C464" s="134">
        <v>0</v>
      </c>
      <c r="D464" s="134">
        <v>371900.83</v>
      </c>
      <c r="E464" s="134">
        <v>-1347311261.97</v>
      </c>
      <c r="F464" s="127" t="s">
        <v>1656</v>
      </c>
      <c r="G464" s="127" t="s">
        <v>404</v>
      </c>
      <c r="H464" s="132" t="s">
        <v>1657</v>
      </c>
    </row>
    <row r="465" spans="1:8" outlineLevel="1">
      <c r="A465" s="130">
        <v>46141</v>
      </c>
      <c r="B465" s="131">
        <v>18989</v>
      </c>
      <c r="C465" s="134">
        <v>0</v>
      </c>
      <c r="D465" s="134">
        <v>371900.83</v>
      </c>
      <c r="E465" s="134">
        <v>-1346195559.48</v>
      </c>
      <c r="F465" s="127" t="s">
        <v>1650</v>
      </c>
      <c r="G465" s="127" t="s">
        <v>404</v>
      </c>
      <c r="H465" s="132" t="s">
        <v>1651</v>
      </c>
    </row>
    <row r="466" spans="1:8" outlineLevel="1">
      <c r="A466" s="130">
        <v>46141</v>
      </c>
      <c r="B466" s="131">
        <v>18979</v>
      </c>
      <c r="C466" s="134">
        <v>0</v>
      </c>
      <c r="D466" s="134">
        <v>371900.83</v>
      </c>
      <c r="E466" s="134">
        <v>-1344336055.3299999</v>
      </c>
      <c r="F466" s="127" t="s">
        <v>1640</v>
      </c>
      <c r="G466" s="127" t="s">
        <v>404</v>
      </c>
      <c r="H466" s="132" t="s">
        <v>1641</v>
      </c>
    </row>
    <row r="467" spans="1:8" outlineLevel="1">
      <c r="A467" s="130">
        <v>46141</v>
      </c>
      <c r="B467" s="131">
        <v>18969</v>
      </c>
      <c r="C467" s="134">
        <v>0</v>
      </c>
      <c r="D467" s="134">
        <v>159504.13</v>
      </c>
      <c r="E467" s="134">
        <v>-1343007956.1500001</v>
      </c>
      <c r="F467" s="127" t="s">
        <v>1634</v>
      </c>
      <c r="G467" s="127" t="s">
        <v>404</v>
      </c>
      <c r="H467" s="132" t="s">
        <v>1635</v>
      </c>
    </row>
    <row r="468" spans="1:8" outlineLevel="1">
      <c r="A468" s="130">
        <v>46141</v>
      </c>
      <c r="B468" s="131">
        <v>18967</v>
      </c>
      <c r="C468" s="134">
        <v>0</v>
      </c>
      <c r="D468" s="134">
        <v>371900.83</v>
      </c>
      <c r="E468" s="134">
        <v>-1342848452.02</v>
      </c>
      <c r="F468" s="127" t="s">
        <v>1632</v>
      </c>
      <c r="G468" s="127" t="s">
        <v>404</v>
      </c>
      <c r="H468" s="132" t="s">
        <v>1633</v>
      </c>
    </row>
    <row r="469" spans="1:8" outlineLevel="1">
      <c r="A469" s="130">
        <v>46141</v>
      </c>
      <c r="B469" s="131">
        <v>18965</v>
      </c>
      <c r="C469" s="134">
        <v>0</v>
      </c>
      <c r="D469" s="134">
        <v>371900.83</v>
      </c>
      <c r="E469" s="134">
        <v>-1342476551.1900001</v>
      </c>
      <c r="F469" s="127" t="s">
        <v>1630</v>
      </c>
      <c r="G469" s="127" t="s">
        <v>404</v>
      </c>
      <c r="H469" s="132" t="s">
        <v>1631</v>
      </c>
    </row>
    <row r="470" spans="1:8" outlineLevel="1">
      <c r="A470" s="130">
        <v>46141</v>
      </c>
      <c r="B470" s="131">
        <v>18963</v>
      </c>
      <c r="C470" s="134">
        <v>0</v>
      </c>
      <c r="D470" s="134">
        <v>371900.83</v>
      </c>
      <c r="E470" s="134">
        <v>-1342104650.3599999</v>
      </c>
      <c r="F470" s="127" t="s">
        <v>1628</v>
      </c>
      <c r="G470" s="127" t="s">
        <v>404</v>
      </c>
      <c r="H470" s="132" t="s">
        <v>1629</v>
      </c>
    </row>
    <row r="471" spans="1:8" outlineLevel="1">
      <c r="A471" s="130">
        <v>46141</v>
      </c>
      <c r="B471" s="131">
        <v>18959</v>
      </c>
      <c r="C471" s="134">
        <v>0</v>
      </c>
      <c r="D471" s="134">
        <v>371900.83</v>
      </c>
      <c r="E471" s="134">
        <v>-1341360848.7</v>
      </c>
      <c r="F471" s="127" t="s">
        <v>1624</v>
      </c>
      <c r="G471" s="127" t="s">
        <v>404</v>
      </c>
      <c r="H471" s="132" t="s">
        <v>1625</v>
      </c>
    </row>
    <row r="472" spans="1:8" outlineLevel="1">
      <c r="A472" s="130">
        <v>46141</v>
      </c>
      <c r="B472" s="131">
        <v>18953</v>
      </c>
      <c r="C472" s="134">
        <v>0</v>
      </c>
      <c r="D472" s="134">
        <v>212396.69</v>
      </c>
      <c r="E472" s="134">
        <v>-1340617047.04</v>
      </c>
      <c r="F472" s="127" t="s">
        <v>1620</v>
      </c>
      <c r="G472" s="127" t="s">
        <v>404</v>
      </c>
      <c r="H472" s="132" t="s">
        <v>1621</v>
      </c>
    </row>
    <row r="473" spans="1:8" outlineLevel="1">
      <c r="A473" s="130">
        <v>46141</v>
      </c>
      <c r="B473" s="131">
        <v>18951</v>
      </c>
      <c r="C473" s="134">
        <v>0</v>
      </c>
      <c r="D473" s="134">
        <v>159504.13</v>
      </c>
      <c r="E473" s="134">
        <v>-1340404650.3499999</v>
      </c>
      <c r="F473" s="127" t="s">
        <v>1618</v>
      </c>
      <c r="G473" s="127" t="s">
        <v>404</v>
      </c>
      <c r="H473" s="132" t="s">
        <v>1619</v>
      </c>
    </row>
    <row r="474" spans="1:8" outlineLevel="1">
      <c r="A474" s="130">
        <v>46141</v>
      </c>
      <c r="B474" s="131">
        <v>18949</v>
      </c>
      <c r="C474" s="134">
        <v>0</v>
      </c>
      <c r="D474" s="134">
        <v>371900.83</v>
      </c>
      <c r="E474" s="134">
        <v>-1340245146.22</v>
      </c>
      <c r="F474" s="127" t="s">
        <v>1616</v>
      </c>
      <c r="G474" s="127" t="s">
        <v>404</v>
      </c>
      <c r="H474" s="132" t="s">
        <v>1617</v>
      </c>
    </row>
    <row r="475" spans="1:8" outlineLevel="1">
      <c r="A475" s="130">
        <v>46141</v>
      </c>
      <c r="B475" s="131">
        <v>18947</v>
      </c>
      <c r="C475" s="134">
        <v>0</v>
      </c>
      <c r="D475" s="134">
        <v>371900.83</v>
      </c>
      <c r="E475" s="134">
        <v>-1339873245.3900001</v>
      </c>
      <c r="F475" s="127" t="s">
        <v>1614</v>
      </c>
      <c r="G475" s="127" t="s">
        <v>404</v>
      </c>
      <c r="H475" s="132" t="s">
        <v>1615</v>
      </c>
    </row>
    <row r="476" spans="1:8" outlineLevel="1">
      <c r="A476" s="130">
        <v>46141</v>
      </c>
      <c r="B476" s="131">
        <v>18923</v>
      </c>
      <c r="C476" s="134">
        <v>0</v>
      </c>
      <c r="D476" s="134">
        <v>371900.83</v>
      </c>
      <c r="E476" s="134">
        <v>-1336526137.9300001</v>
      </c>
      <c r="F476" s="127" t="s">
        <v>1594</v>
      </c>
      <c r="G476" s="127" t="s">
        <v>404</v>
      </c>
      <c r="H476" s="132" t="s">
        <v>1595</v>
      </c>
    </row>
    <row r="477" spans="1:8" outlineLevel="1">
      <c r="A477" s="130">
        <v>46141</v>
      </c>
      <c r="B477" s="131">
        <v>18886</v>
      </c>
      <c r="C477" s="134">
        <v>0</v>
      </c>
      <c r="D477" s="134">
        <v>371900.83</v>
      </c>
      <c r="E477" s="134">
        <v>-1331319526.3299999</v>
      </c>
      <c r="F477" s="127" t="s">
        <v>1562</v>
      </c>
      <c r="G477" s="127" t="s">
        <v>404</v>
      </c>
      <c r="H477" s="132" t="s">
        <v>1563</v>
      </c>
    </row>
    <row r="478" spans="1:8" outlineLevel="1">
      <c r="A478" s="130">
        <v>46141</v>
      </c>
      <c r="B478" s="131">
        <v>18870</v>
      </c>
      <c r="C478" s="134">
        <v>0</v>
      </c>
      <c r="D478" s="134">
        <v>371900.83</v>
      </c>
      <c r="E478" s="134">
        <v>-1328716220.52</v>
      </c>
      <c r="F478" s="127" t="s">
        <v>1548</v>
      </c>
      <c r="G478" s="127" t="s">
        <v>404</v>
      </c>
      <c r="H478" s="132" t="s">
        <v>1549</v>
      </c>
    </row>
    <row r="479" spans="1:8" outlineLevel="1">
      <c r="A479" s="130">
        <v>46141</v>
      </c>
      <c r="B479" s="131">
        <v>18863</v>
      </c>
      <c r="C479" s="134">
        <v>0</v>
      </c>
      <c r="D479" s="134">
        <v>371900.83</v>
      </c>
      <c r="E479" s="134">
        <v>-1327600518.03</v>
      </c>
      <c r="F479" s="127" t="s">
        <v>1542</v>
      </c>
      <c r="G479" s="127" t="s">
        <v>404</v>
      </c>
      <c r="H479" s="132" t="s">
        <v>1543</v>
      </c>
    </row>
    <row r="480" spans="1:8" outlineLevel="1">
      <c r="A480" s="130">
        <v>46141</v>
      </c>
      <c r="B480" s="131">
        <v>18861</v>
      </c>
      <c r="C480" s="134">
        <v>0</v>
      </c>
      <c r="D480" s="134">
        <v>371900.83</v>
      </c>
      <c r="E480" s="134">
        <v>-1327228617.2</v>
      </c>
      <c r="F480" s="127" t="s">
        <v>1540</v>
      </c>
      <c r="G480" s="127" t="s">
        <v>404</v>
      </c>
      <c r="H480" s="132" t="s">
        <v>1541</v>
      </c>
    </row>
    <row r="481" spans="1:8" outlineLevel="1">
      <c r="A481" s="130">
        <v>46141</v>
      </c>
      <c r="B481" s="131">
        <v>19154</v>
      </c>
      <c r="C481" s="134">
        <v>0</v>
      </c>
      <c r="D481" s="134">
        <v>53128.1</v>
      </c>
      <c r="E481" s="134">
        <v>-1351561555.3900001</v>
      </c>
      <c r="F481" s="127" t="s">
        <v>1686</v>
      </c>
      <c r="G481" s="127" t="s">
        <v>404</v>
      </c>
      <c r="H481" s="132" t="s">
        <v>1687</v>
      </c>
    </row>
    <row r="482" spans="1:8" outlineLevel="1">
      <c r="A482" s="130">
        <v>46141</v>
      </c>
      <c r="B482" s="131">
        <v>19152</v>
      </c>
      <c r="C482" s="134">
        <v>0</v>
      </c>
      <c r="D482" s="134">
        <v>53128.1</v>
      </c>
      <c r="E482" s="134">
        <v>-1351508427.29</v>
      </c>
      <c r="F482" s="127" t="s">
        <v>1684</v>
      </c>
      <c r="G482" s="127" t="s">
        <v>404</v>
      </c>
      <c r="H482" s="132" t="s">
        <v>1685</v>
      </c>
    </row>
    <row r="483" spans="1:8" outlineLevel="1">
      <c r="A483" s="130">
        <v>46141</v>
      </c>
      <c r="B483" s="131">
        <v>19122</v>
      </c>
      <c r="C483" s="134">
        <v>0</v>
      </c>
      <c r="D483" s="134">
        <v>371900.83</v>
      </c>
      <c r="E483" s="134">
        <v>-1351455299.1900001</v>
      </c>
      <c r="F483" s="127" t="s">
        <v>1682</v>
      </c>
      <c r="G483" s="127" t="s">
        <v>404</v>
      </c>
      <c r="H483" s="132" t="s">
        <v>1683</v>
      </c>
    </row>
    <row r="484" spans="1:8" outlineLevel="1">
      <c r="A484" s="130">
        <v>46141</v>
      </c>
      <c r="B484" s="131">
        <v>19037</v>
      </c>
      <c r="C484" s="134">
        <v>0</v>
      </c>
      <c r="D484" s="134">
        <v>53128.1</v>
      </c>
      <c r="E484" s="134">
        <v>-1351083398.3599999</v>
      </c>
      <c r="F484" s="127" t="s">
        <v>1680</v>
      </c>
      <c r="G484" s="127" t="s">
        <v>404</v>
      </c>
      <c r="H484" s="132" t="s">
        <v>1681</v>
      </c>
    </row>
    <row r="485" spans="1:8" outlineLevel="1">
      <c r="A485" s="130">
        <v>46141</v>
      </c>
      <c r="B485" s="131">
        <v>19021</v>
      </c>
      <c r="C485" s="134">
        <v>0</v>
      </c>
      <c r="D485" s="134">
        <v>371900.83</v>
      </c>
      <c r="E485" s="134">
        <v>-1351030270.26</v>
      </c>
      <c r="F485" s="127" t="s">
        <v>1678</v>
      </c>
      <c r="G485" s="127" t="s">
        <v>404</v>
      </c>
      <c r="H485" s="132" t="s">
        <v>1679</v>
      </c>
    </row>
    <row r="486" spans="1:8" outlineLevel="1">
      <c r="A486" s="130">
        <v>46141</v>
      </c>
      <c r="B486" s="131">
        <v>19019</v>
      </c>
      <c r="C486" s="134">
        <v>0</v>
      </c>
      <c r="D486" s="134">
        <v>371900.83</v>
      </c>
      <c r="E486" s="134">
        <v>-1350658369.4300001</v>
      </c>
      <c r="F486" s="127" t="s">
        <v>1676</v>
      </c>
      <c r="G486" s="127" t="s">
        <v>404</v>
      </c>
      <c r="H486" s="132" t="s">
        <v>1677</v>
      </c>
    </row>
    <row r="487" spans="1:8" outlineLevel="1">
      <c r="A487" s="130">
        <v>46141</v>
      </c>
      <c r="B487" s="131">
        <v>19017</v>
      </c>
      <c r="C487" s="134">
        <v>0</v>
      </c>
      <c r="D487" s="134">
        <v>371900.83</v>
      </c>
      <c r="E487" s="134">
        <v>-1350286468.5999999</v>
      </c>
      <c r="F487" s="127" t="s">
        <v>1674</v>
      </c>
      <c r="G487" s="127" t="s">
        <v>404</v>
      </c>
      <c r="H487" s="132" t="s">
        <v>1675</v>
      </c>
    </row>
    <row r="488" spans="1:8" outlineLevel="1">
      <c r="A488" s="130">
        <v>46141</v>
      </c>
      <c r="B488" s="131">
        <v>19015</v>
      </c>
      <c r="C488" s="134">
        <v>0</v>
      </c>
      <c r="D488" s="134">
        <v>371900.83</v>
      </c>
      <c r="E488" s="134">
        <v>-1349914567.77</v>
      </c>
      <c r="F488" s="127" t="s">
        <v>1672</v>
      </c>
      <c r="G488" s="127" t="s">
        <v>404</v>
      </c>
      <c r="H488" s="132" t="s">
        <v>1673</v>
      </c>
    </row>
    <row r="489" spans="1:8" outlineLevel="1">
      <c r="A489" s="130">
        <v>46141</v>
      </c>
      <c r="B489" s="131">
        <v>19002</v>
      </c>
      <c r="C489" s="134">
        <v>0</v>
      </c>
      <c r="D489" s="134">
        <v>371900.83</v>
      </c>
      <c r="E489" s="134">
        <v>-1348426964.46</v>
      </c>
      <c r="F489" s="127" t="s">
        <v>1662</v>
      </c>
      <c r="G489" s="127" t="s">
        <v>404</v>
      </c>
      <c r="H489" s="132" t="s">
        <v>1663</v>
      </c>
    </row>
    <row r="490" spans="1:8" outlineLevel="1">
      <c r="A490" s="130">
        <v>46141</v>
      </c>
      <c r="B490" s="131">
        <v>19000</v>
      </c>
      <c r="C490" s="134">
        <v>0</v>
      </c>
      <c r="D490" s="134">
        <v>371900.83</v>
      </c>
      <c r="E490" s="134">
        <v>-1348055063.6300001</v>
      </c>
      <c r="F490" s="127" t="s">
        <v>1660</v>
      </c>
      <c r="G490" s="127" t="s">
        <v>404</v>
      </c>
      <c r="H490" s="132" t="s">
        <v>1661</v>
      </c>
    </row>
    <row r="491" spans="1:8" outlineLevel="1">
      <c r="A491" s="130">
        <v>46141</v>
      </c>
      <c r="B491" s="131">
        <v>18994</v>
      </c>
      <c r="C491" s="134">
        <v>0</v>
      </c>
      <c r="D491" s="134">
        <v>371900.83</v>
      </c>
      <c r="E491" s="134">
        <v>-1346939361.1400001</v>
      </c>
      <c r="F491" s="127" t="s">
        <v>1654</v>
      </c>
      <c r="G491" s="127" t="s">
        <v>404</v>
      </c>
      <c r="H491" s="132" t="s">
        <v>1655</v>
      </c>
    </row>
    <row r="492" spans="1:8" outlineLevel="1">
      <c r="A492" s="130">
        <v>46141</v>
      </c>
      <c r="B492" s="131">
        <v>18992</v>
      </c>
      <c r="C492" s="134">
        <v>0</v>
      </c>
      <c r="D492" s="134">
        <v>371900.83</v>
      </c>
      <c r="E492" s="134">
        <v>-1346567460.3099999</v>
      </c>
      <c r="F492" s="127" t="s">
        <v>1652</v>
      </c>
      <c r="G492" s="127" t="s">
        <v>404</v>
      </c>
      <c r="H492" s="132" t="s">
        <v>1653</v>
      </c>
    </row>
    <row r="493" spans="1:8" outlineLevel="1">
      <c r="A493" s="130">
        <v>46141</v>
      </c>
      <c r="B493" s="131">
        <v>18987</v>
      </c>
      <c r="C493" s="134">
        <v>0</v>
      </c>
      <c r="D493" s="134">
        <v>371900.83</v>
      </c>
      <c r="E493" s="134">
        <v>-1345823658.6500001</v>
      </c>
      <c r="F493" s="127" t="s">
        <v>1648</v>
      </c>
      <c r="G493" s="127" t="s">
        <v>404</v>
      </c>
      <c r="H493" s="132" t="s">
        <v>1649</v>
      </c>
    </row>
    <row r="494" spans="1:8" outlineLevel="1">
      <c r="A494" s="130">
        <v>46141</v>
      </c>
      <c r="B494" s="131">
        <v>18985</v>
      </c>
      <c r="C494" s="134">
        <v>0</v>
      </c>
      <c r="D494" s="134">
        <v>371900.83</v>
      </c>
      <c r="E494" s="134">
        <v>-1345451757.8199999</v>
      </c>
      <c r="F494" s="127" t="s">
        <v>1646</v>
      </c>
      <c r="G494" s="127" t="s">
        <v>404</v>
      </c>
      <c r="H494" s="132" t="s">
        <v>1647</v>
      </c>
    </row>
    <row r="495" spans="1:8" outlineLevel="1">
      <c r="A495" s="130">
        <v>46141</v>
      </c>
      <c r="B495" s="131">
        <v>18983</v>
      </c>
      <c r="C495" s="134">
        <v>0</v>
      </c>
      <c r="D495" s="134">
        <v>371900.83</v>
      </c>
      <c r="E495" s="134">
        <v>-1345079856.99</v>
      </c>
      <c r="F495" s="127" t="s">
        <v>1644</v>
      </c>
      <c r="G495" s="127" t="s">
        <v>404</v>
      </c>
      <c r="H495" s="132" t="s">
        <v>1645</v>
      </c>
    </row>
    <row r="496" spans="1:8" outlineLevel="1">
      <c r="A496" s="130">
        <v>46141</v>
      </c>
      <c r="B496" s="131">
        <v>18981</v>
      </c>
      <c r="C496" s="134">
        <v>0</v>
      </c>
      <c r="D496" s="134">
        <v>371900.83</v>
      </c>
      <c r="E496" s="134">
        <v>-1344707956.1600001</v>
      </c>
      <c r="F496" s="127" t="s">
        <v>1642</v>
      </c>
      <c r="G496" s="127" t="s">
        <v>404</v>
      </c>
      <c r="H496" s="132" t="s">
        <v>1643</v>
      </c>
    </row>
    <row r="497" spans="1:8" outlineLevel="1">
      <c r="A497" s="130">
        <v>46141</v>
      </c>
      <c r="B497" s="131">
        <v>18977</v>
      </c>
      <c r="C497" s="134">
        <v>0</v>
      </c>
      <c r="D497" s="134">
        <v>371900.83</v>
      </c>
      <c r="E497" s="134">
        <v>-1343964154.5</v>
      </c>
      <c r="F497" s="127" t="s">
        <v>1638</v>
      </c>
      <c r="G497" s="127" t="s">
        <v>404</v>
      </c>
      <c r="H497" s="132" t="s">
        <v>1639</v>
      </c>
    </row>
    <row r="498" spans="1:8" outlineLevel="1">
      <c r="A498" s="130">
        <v>46141</v>
      </c>
      <c r="B498" s="131">
        <v>18975</v>
      </c>
      <c r="C498" s="134">
        <v>0</v>
      </c>
      <c r="D498" s="134">
        <v>371900.83</v>
      </c>
      <c r="E498" s="134">
        <v>-1343592253.6700001</v>
      </c>
      <c r="F498" s="127" t="s">
        <v>1636</v>
      </c>
      <c r="G498" s="127" t="s">
        <v>404</v>
      </c>
      <c r="H498" s="132" t="s">
        <v>1637</v>
      </c>
    </row>
    <row r="499" spans="1:8" outlineLevel="1">
      <c r="A499" s="130">
        <v>46141</v>
      </c>
      <c r="B499" s="131">
        <v>18961</v>
      </c>
      <c r="C499" s="134">
        <v>0</v>
      </c>
      <c r="D499" s="134">
        <v>371900.83</v>
      </c>
      <c r="E499" s="134">
        <v>-1341732749.53</v>
      </c>
      <c r="F499" s="127" t="s">
        <v>1626</v>
      </c>
      <c r="G499" s="127" t="s">
        <v>404</v>
      </c>
      <c r="H499" s="132" t="s">
        <v>1627</v>
      </c>
    </row>
    <row r="500" spans="1:8" outlineLevel="1">
      <c r="A500" s="130">
        <v>46141</v>
      </c>
      <c r="B500" s="131">
        <v>18957</v>
      </c>
      <c r="C500" s="134">
        <v>0</v>
      </c>
      <c r="D500" s="134">
        <v>371900.83</v>
      </c>
      <c r="E500" s="134">
        <v>-1340988947.8699999</v>
      </c>
      <c r="F500" s="127" t="s">
        <v>1622</v>
      </c>
      <c r="G500" s="127" t="s">
        <v>404</v>
      </c>
      <c r="H500" s="132" t="s">
        <v>1623</v>
      </c>
    </row>
    <row r="501" spans="1:8" outlineLevel="1">
      <c r="A501" s="130">
        <v>46141</v>
      </c>
      <c r="B501" s="131">
        <v>18945</v>
      </c>
      <c r="C501" s="134">
        <v>0</v>
      </c>
      <c r="D501" s="134">
        <v>371900.83</v>
      </c>
      <c r="E501" s="134">
        <v>-1339501344.5599999</v>
      </c>
      <c r="F501" s="127" t="s">
        <v>1612</v>
      </c>
      <c r="G501" s="127" t="s">
        <v>404</v>
      </c>
      <c r="H501" s="132" t="s">
        <v>1613</v>
      </c>
    </row>
    <row r="502" spans="1:8" outlineLevel="1">
      <c r="A502" s="130">
        <v>46141</v>
      </c>
      <c r="B502" s="131">
        <v>18941</v>
      </c>
      <c r="C502" s="134">
        <v>0</v>
      </c>
      <c r="D502" s="134">
        <v>52892.56</v>
      </c>
      <c r="E502" s="134">
        <v>-1339129443.73</v>
      </c>
      <c r="F502" s="127" t="s">
        <v>1610</v>
      </c>
      <c r="G502" s="127" t="s">
        <v>404</v>
      </c>
      <c r="H502" s="132" t="s">
        <v>1611</v>
      </c>
    </row>
    <row r="503" spans="1:8" outlineLevel="1">
      <c r="A503" s="130">
        <v>46141</v>
      </c>
      <c r="B503" s="131">
        <v>18939</v>
      </c>
      <c r="C503" s="134">
        <v>0</v>
      </c>
      <c r="D503" s="134">
        <v>319008.26</v>
      </c>
      <c r="E503" s="134">
        <v>-1339076551.1700001</v>
      </c>
      <c r="F503" s="127" t="s">
        <v>1608</v>
      </c>
      <c r="G503" s="127" t="s">
        <v>404</v>
      </c>
      <c r="H503" s="132" t="s">
        <v>1609</v>
      </c>
    </row>
    <row r="504" spans="1:8" outlineLevel="1">
      <c r="A504" s="130">
        <v>46141</v>
      </c>
      <c r="B504" s="131">
        <v>18937</v>
      </c>
      <c r="C504" s="134">
        <v>0</v>
      </c>
      <c r="D504" s="134">
        <v>371900.83</v>
      </c>
      <c r="E504" s="134">
        <v>-1338757542.9100001</v>
      </c>
      <c r="F504" s="127" t="s">
        <v>1606</v>
      </c>
      <c r="G504" s="127" t="s">
        <v>404</v>
      </c>
      <c r="H504" s="132" t="s">
        <v>1607</v>
      </c>
    </row>
    <row r="505" spans="1:8" outlineLevel="1">
      <c r="A505" s="130">
        <v>46141</v>
      </c>
      <c r="B505" s="131">
        <v>18935</v>
      </c>
      <c r="C505" s="134">
        <v>0</v>
      </c>
      <c r="D505" s="134">
        <v>371900.83</v>
      </c>
      <c r="E505" s="134">
        <v>-1338385642.0799999</v>
      </c>
      <c r="F505" s="127" t="s">
        <v>1604</v>
      </c>
      <c r="G505" s="127" t="s">
        <v>404</v>
      </c>
      <c r="H505" s="132" t="s">
        <v>1605</v>
      </c>
    </row>
    <row r="506" spans="1:8" outlineLevel="1">
      <c r="A506" s="130">
        <v>46141</v>
      </c>
      <c r="B506" s="131">
        <v>18933</v>
      </c>
      <c r="C506" s="134">
        <v>0</v>
      </c>
      <c r="D506" s="134">
        <v>371900.83</v>
      </c>
      <c r="E506" s="134">
        <v>-1338013741.25</v>
      </c>
      <c r="F506" s="127" t="s">
        <v>1602</v>
      </c>
      <c r="G506" s="127" t="s">
        <v>404</v>
      </c>
      <c r="H506" s="132" t="s">
        <v>1603</v>
      </c>
    </row>
    <row r="507" spans="1:8" outlineLevel="1">
      <c r="A507" s="130">
        <v>46141</v>
      </c>
      <c r="B507" s="131">
        <v>18931</v>
      </c>
      <c r="C507" s="134">
        <v>0</v>
      </c>
      <c r="D507" s="134">
        <v>371900.83</v>
      </c>
      <c r="E507" s="134">
        <v>-1337641840.4200001</v>
      </c>
      <c r="F507" s="127" t="s">
        <v>1600</v>
      </c>
      <c r="G507" s="127" t="s">
        <v>404</v>
      </c>
      <c r="H507" s="132" t="s">
        <v>1601</v>
      </c>
    </row>
    <row r="508" spans="1:8" outlineLevel="1">
      <c r="A508" s="130">
        <v>46141</v>
      </c>
      <c r="B508" s="131">
        <v>18929</v>
      </c>
      <c r="C508" s="134">
        <v>0</v>
      </c>
      <c r="D508" s="134">
        <v>371900.83</v>
      </c>
      <c r="E508" s="134">
        <v>-1337269939.5899999</v>
      </c>
      <c r="F508" s="127" t="s">
        <v>1598</v>
      </c>
      <c r="G508" s="127" t="s">
        <v>404</v>
      </c>
      <c r="H508" s="132" t="s">
        <v>1599</v>
      </c>
    </row>
    <row r="509" spans="1:8" outlineLevel="1">
      <c r="A509" s="130">
        <v>46141</v>
      </c>
      <c r="B509" s="131">
        <v>18927</v>
      </c>
      <c r="C509" s="134">
        <v>0</v>
      </c>
      <c r="D509" s="134">
        <v>371900.83</v>
      </c>
      <c r="E509" s="134">
        <v>-1336898038.76</v>
      </c>
      <c r="F509" s="127" t="s">
        <v>1596</v>
      </c>
      <c r="G509" s="127" t="s">
        <v>404</v>
      </c>
      <c r="H509" s="132" t="s">
        <v>1597</v>
      </c>
    </row>
    <row r="510" spans="1:8" outlineLevel="1">
      <c r="A510" s="130">
        <v>46141</v>
      </c>
      <c r="B510" s="131">
        <v>18921</v>
      </c>
      <c r="C510" s="134">
        <v>0</v>
      </c>
      <c r="D510" s="134">
        <v>371900.83</v>
      </c>
      <c r="E510" s="134">
        <v>-1336154237.0999999</v>
      </c>
      <c r="F510" s="127" t="s">
        <v>1592</v>
      </c>
      <c r="G510" s="127" t="s">
        <v>404</v>
      </c>
      <c r="H510" s="132" t="s">
        <v>1593</v>
      </c>
    </row>
    <row r="511" spans="1:8" outlineLevel="1">
      <c r="A511" s="130">
        <v>46141</v>
      </c>
      <c r="B511" s="131">
        <v>18919</v>
      </c>
      <c r="C511" s="134">
        <v>0</v>
      </c>
      <c r="D511" s="134">
        <v>371900.83</v>
      </c>
      <c r="E511" s="134">
        <v>-1335782336.27</v>
      </c>
      <c r="F511" s="127" t="s">
        <v>1590</v>
      </c>
      <c r="G511" s="127" t="s">
        <v>404</v>
      </c>
      <c r="H511" s="132" t="s">
        <v>1591</v>
      </c>
    </row>
    <row r="512" spans="1:8" outlineLevel="1">
      <c r="A512" s="130">
        <v>46141</v>
      </c>
      <c r="B512" s="131">
        <v>18917</v>
      </c>
      <c r="C512" s="134">
        <v>0</v>
      </c>
      <c r="D512" s="134">
        <v>371900.83</v>
      </c>
      <c r="E512" s="134">
        <v>-1335410435.4400001</v>
      </c>
      <c r="F512" s="127" t="s">
        <v>1588</v>
      </c>
      <c r="G512" s="127" t="s">
        <v>404</v>
      </c>
      <c r="H512" s="132" t="s">
        <v>1589</v>
      </c>
    </row>
    <row r="513" spans="1:8" outlineLevel="1">
      <c r="A513" s="130">
        <v>46141</v>
      </c>
      <c r="B513" s="131">
        <v>18915</v>
      </c>
      <c r="C513" s="134">
        <v>0</v>
      </c>
      <c r="D513" s="134">
        <v>371900.83</v>
      </c>
      <c r="E513" s="134">
        <v>-1335038534.6099999</v>
      </c>
      <c r="F513" s="127" t="s">
        <v>1586</v>
      </c>
      <c r="G513" s="127" t="s">
        <v>404</v>
      </c>
      <c r="H513" s="132" t="s">
        <v>1587</v>
      </c>
    </row>
    <row r="514" spans="1:8" outlineLevel="1">
      <c r="A514" s="130">
        <v>46141</v>
      </c>
      <c r="B514" s="131">
        <v>18913</v>
      </c>
      <c r="C514" s="134">
        <v>0</v>
      </c>
      <c r="D514" s="134">
        <v>371900.83</v>
      </c>
      <c r="E514" s="134">
        <v>-1334666633.78</v>
      </c>
      <c r="F514" s="127" t="s">
        <v>1584</v>
      </c>
      <c r="G514" s="127" t="s">
        <v>404</v>
      </c>
      <c r="H514" s="132" t="s">
        <v>1585</v>
      </c>
    </row>
    <row r="515" spans="1:8" outlineLevel="1">
      <c r="A515" s="130">
        <v>46141</v>
      </c>
      <c r="B515" s="131">
        <v>18911</v>
      </c>
      <c r="C515" s="134">
        <v>0</v>
      </c>
      <c r="D515" s="134">
        <v>371900.83</v>
      </c>
      <c r="E515" s="134">
        <v>-1334294732.95</v>
      </c>
      <c r="F515" s="127" t="s">
        <v>1582</v>
      </c>
      <c r="G515" s="127" t="s">
        <v>404</v>
      </c>
      <c r="H515" s="132" t="s">
        <v>1583</v>
      </c>
    </row>
    <row r="516" spans="1:8" outlineLevel="1">
      <c r="A516" s="130">
        <v>46141</v>
      </c>
      <c r="B516" s="131">
        <v>18909</v>
      </c>
      <c r="C516" s="134">
        <v>0</v>
      </c>
      <c r="D516" s="134">
        <v>371900.83</v>
      </c>
      <c r="E516" s="134">
        <v>-1333922832.1199999</v>
      </c>
      <c r="F516" s="127" t="s">
        <v>1580</v>
      </c>
      <c r="G516" s="127" t="s">
        <v>404</v>
      </c>
      <c r="H516" s="132" t="s">
        <v>1581</v>
      </c>
    </row>
    <row r="517" spans="1:8" outlineLevel="1">
      <c r="A517" s="130">
        <v>46141</v>
      </c>
      <c r="B517" s="131">
        <v>18907</v>
      </c>
      <c r="C517" s="134">
        <v>0</v>
      </c>
      <c r="D517" s="134">
        <v>371900.83</v>
      </c>
      <c r="E517" s="134">
        <v>-1333550931.29</v>
      </c>
      <c r="F517" s="127" t="s">
        <v>1578</v>
      </c>
      <c r="G517" s="127" t="s">
        <v>404</v>
      </c>
      <c r="H517" s="132" t="s">
        <v>1579</v>
      </c>
    </row>
    <row r="518" spans="1:8" outlineLevel="1">
      <c r="A518" s="130">
        <v>46141</v>
      </c>
      <c r="B518" s="131">
        <v>18905</v>
      </c>
      <c r="C518" s="134">
        <v>0</v>
      </c>
      <c r="D518" s="134">
        <v>371900.83</v>
      </c>
      <c r="E518" s="134">
        <v>-1333179030.46</v>
      </c>
      <c r="F518" s="127" t="s">
        <v>1576</v>
      </c>
      <c r="G518" s="127" t="s">
        <v>404</v>
      </c>
      <c r="H518" s="132" t="s">
        <v>1577</v>
      </c>
    </row>
    <row r="519" spans="1:8" outlineLevel="1">
      <c r="A519" s="130">
        <v>46141</v>
      </c>
      <c r="B519" s="131">
        <v>18901</v>
      </c>
      <c r="C519" s="134">
        <v>0</v>
      </c>
      <c r="D519" s="134">
        <v>52892.56</v>
      </c>
      <c r="E519" s="134">
        <v>-1332807129.6300001</v>
      </c>
      <c r="F519" s="127" t="s">
        <v>1574</v>
      </c>
      <c r="G519" s="127" t="s">
        <v>404</v>
      </c>
      <c r="H519" s="132" t="s">
        <v>1575</v>
      </c>
    </row>
    <row r="520" spans="1:8" outlineLevel="1">
      <c r="A520" s="130">
        <v>46141</v>
      </c>
      <c r="B520" s="131">
        <v>18899</v>
      </c>
      <c r="C520" s="134">
        <v>0</v>
      </c>
      <c r="D520" s="134">
        <v>319008.26</v>
      </c>
      <c r="E520" s="134">
        <v>-1332754237.0699999</v>
      </c>
      <c r="F520" s="127" t="s">
        <v>1572</v>
      </c>
      <c r="G520" s="127" t="s">
        <v>404</v>
      </c>
      <c r="H520" s="132" t="s">
        <v>1573</v>
      </c>
    </row>
    <row r="521" spans="1:8" outlineLevel="1">
      <c r="A521" s="130">
        <v>46141</v>
      </c>
      <c r="B521" s="131">
        <v>18897</v>
      </c>
      <c r="C521" s="134">
        <v>0</v>
      </c>
      <c r="D521" s="134">
        <v>371900.83</v>
      </c>
      <c r="E521" s="134">
        <v>-1332435228.8099999</v>
      </c>
      <c r="F521" s="127" t="s">
        <v>1570</v>
      </c>
      <c r="G521" s="127" t="s">
        <v>404</v>
      </c>
      <c r="H521" s="132" t="s">
        <v>1571</v>
      </c>
    </row>
    <row r="522" spans="1:8" outlineLevel="1">
      <c r="A522" s="130">
        <v>46141</v>
      </c>
      <c r="B522" s="131">
        <v>18893</v>
      </c>
      <c r="C522" s="134">
        <v>0</v>
      </c>
      <c r="D522" s="134">
        <v>319008.26</v>
      </c>
      <c r="E522" s="134">
        <v>-1332063327.98</v>
      </c>
      <c r="F522" s="127" t="s">
        <v>1568</v>
      </c>
      <c r="G522" s="127" t="s">
        <v>404</v>
      </c>
      <c r="H522" s="132" t="s">
        <v>1569</v>
      </c>
    </row>
    <row r="523" spans="1:8" outlineLevel="1">
      <c r="A523" s="130">
        <v>46141</v>
      </c>
      <c r="B523" s="131">
        <v>18891</v>
      </c>
      <c r="C523" s="134">
        <v>0</v>
      </c>
      <c r="D523" s="134">
        <v>52892.56</v>
      </c>
      <c r="E523" s="134">
        <v>-1331744319.72</v>
      </c>
      <c r="F523" s="127" t="s">
        <v>1566</v>
      </c>
      <c r="G523" s="127" t="s">
        <v>404</v>
      </c>
      <c r="H523" s="132" t="s">
        <v>1567</v>
      </c>
    </row>
    <row r="524" spans="1:8" outlineLevel="1">
      <c r="A524" s="130">
        <v>46141</v>
      </c>
      <c r="B524" s="131">
        <v>18888</v>
      </c>
      <c r="C524" s="134">
        <v>0</v>
      </c>
      <c r="D524" s="134">
        <v>371900.83</v>
      </c>
      <c r="E524" s="134">
        <v>-1331691427.1600001</v>
      </c>
      <c r="F524" s="127" t="s">
        <v>1564</v>
      </c>
      <c r="G524" s="127" t="s">
        <v>404</v>
      </c>
      <c r="H524" s="132" t="s">
        <v>1565</v>
      </c>
    </row>
    <row r="525" spans="1:8" outlineLevel="1">
      <c r="A525" s="130">
        <v>46141</v>
      </c>
      <c r="B525" s="131">
        <v>18884</v>
      </c>
      <c r="C525" s="134">
        <v>0</v>
      </c>
      <c r="D525" s="134">
        <v>371900.83</v>
      </c>
      <c r="E525" s="134">
        <v>-1330947625.5</v>
      </c>
      <c r="F525" s="127" t="s">
        <v>1560</v>
      </c>
      <c r="G525" s="127" t="s">
        <v>404</v>
      </c>
      <c r="H525" s="132" t="s">
        <v>1561</v>
      </c>
    </row>
    <row r="526" spans="1:8" outlineLevel="1">
      <c r="A526" s="130">
        <v>46141</v>
      </c>
      <c r="B526" s="131">
        <v>18880</v>
      </c>
      <c r="C526" s="134">
        <v>0</v>
      </c>
      <c r="D526" s="134">
        <v>371900.83</v>
      </c>
      <c r="E526" s="134">
        <v>-1330575724.6700001</v>
      </c>
      <c r="F526" s="127" t="s">
        <v>1558</v>
      </c>
      <c r="G526" s="127" t="s">
        <v>404</v>
      </c>
      <c r="H526" s="132" t="s">
        <v>1559</v>
      </c>
    </row>
    <row r="527" spans="1:8" outlineLevel="1">
      <c r="A527" s="130">
        <v>46141</v>
      </c>
      <c r="B527" s="131">
        <v>18878</v>
      </c>
      <c r="C527" s="134">
        <v>0</v>
      </c>
      <c r="D527" s="134">
        <v>371900.83</v>
      </c>
      <c r="E527" s="134">
        <v>-1330203823.8399999</v>
      </c>
      <c r="F527" s="127" t="s">
        <v>1556</v>
      </c>
      <c r="G527" s="127" t="s">
        <v>404</v>
      </c>
      <c r="H527" s="132" t="s">
        <v>1557</v>
      </c>
    </row>
    <row r="528" spans="1:8" outlineLevel="1">
      <c r="A528" s="130">
        <v>46141</v>
      </c>
      <c r="B528" s="131">
        <v>18876</v>
      </c>
      <c r="C528" s="134">
        <v>0</v>
      </c>
      <c r="D528" s="134">
        <v>371900.83</v>
      </c>
      <c r="E528" s="134">
        <v>-1329831923.01</v>
      </c>
      <c r="F528" s="127" t="s">
        <v>1554</v>
      </c>
      <c r="G528" s="127" t="s">
        <v>404</v>
      </c>
      <c r="H528" s="132" t="s">
        <v>1555</v>
      </c>
    </row>
    <row r="529" spans="1:8" outlineLevel="1">
      <c r="A529" s="130">
        <v>46141</v>
      </c>
      <c r="B529" s="131">
        <v>18874</v>
      </c>
      <c r="C529" s="134">
        <v>0</v>
      </c>
      <c r="D529" s="134">
        <v>371900.83</v>
      </c>
      <c r="E529" s="134">
        <v>-1329460022.1800001</v>
      </c>
      <c r="F529" s="127" t="s">
        <v>1552</v>
      </c>
      <c r="G529" s="127" t="s">
        <v>404</v>
      </c>
      <c r="H529" s="132" t="s">
        <v>1553</v>
      </c>
    </row>
    <row r="530" spans="1:8" outlineLevel="1">
      <c r="A530" s="130">
        <v>46141</v>
      </c>
      <c r="B530" s="131">
        <v>18872</v>
      </c>
      <c r="C530" s="134">
        <v>0</v>
      </c>
      <c r="D530" s="134">
        <v>371900.83</v>
      </c>
      <c r="E530" s="134">
        <v>-1329088121.3499999</v>
      </c>
      <c r="F530" s="127" t="s">
        <v>1550</v>
      </c>
      <c r="G530" s="127" t="s">
        <v>404</v>
      </c>
      <c r="H530" s="132" t="s">
        <v>1551</v>
      </c>
    </row>
    <row r="531" spans="1:8" outlineLevel="1">
      <c r="A531" s="130">
        <v>46141</v>
      </c>
      <c r="B531" s="131">
        <v>18868</v>
      </c>
      <c r="C531" s="134">
        <v>0</v>
      </c>
      <c r="D531" s="134">
        <v>371900.83</v>
      </c>
      <c r="E531" s="134">
        <v>-1328344319.6900001</v>
      </c>
      <c r="F531" s="127" t="s">
        <v>1546</v>
      </c>
      <c r="G531" s="127" t="s">
        <v>404</v>
      </c>
      <c r="H531" s="132" t="s">
        <v>1547</v>
      </c>
    </row>
    <row r="532" spans="1:8" outlineLevel="1">
      <c r="A532" s="130">
        <v>46141</v>
      </c>
      <c r="B532" s="131">
        <v>18865</v>
      </c>
      <c r="C532" s="134">
        <v>0</v>
      </c>
      <c r="D532" s="134">
        <v>371900.83</v>
      </c>
      <c r="E532" s="134">
        <v>-1327972418.8599999</v>
      </c>
      <c r="F532" s="127" t="s">
        <v>1544</v>
      </c>
      <c r="G532" s="127" t="s">
        <v>404</v>
      </c>
      <c r="H532" s="132" t="s">
        <v>1545</v>
      </c>
    </row>
    <row r="533" spans="1:8" outlineLevel="1">
      <c r="A533" s="130">
        <v>46141</v>
      </c>
      <c r="B533" s="131">
        <v>18859</v>
      </c>
      <c r="C533" s="134">
        <v>0</v>
      </c>
      <c r="D533" s="134">
        <v>371900.83</v>
      </c>
      <c r="E533" s="134">
        <v>-1326856716.3699999</v>
      </c>
      <c r="F533" s="127" t="s">
        <v>1538</v>
      </c>
      <c r="G533" s="127" t="s">
        <v>404</v>
      </c>
      <c r="H533" s="132" t="s">
        <v>1539</v>
      </c>
    </row>
    <row r="534" spans="1:8" outlineLevel="1">
      <c r="A534" s="130">
        <v>46141</v>
      </c>
      <c r="B534" s="131">
        <v>18857</v>
      </c>
      <c r="C534" s="134">
        <v>0</v>
      </c>
      <c r="D534" s="134">
        <v>371900.83</v>
      </c>
      <c r="E534" s="134">
        <v>-1326484815.54</v>
      </c>
      <c r="F534" s="127" t="s">
        <v>1536</v>
      </c>
      <c r="G534" s="127" t="s">
        <v>404</v>
      </c>
      <c r="H534" s="132" t="s">
        <v>1537</v>
      </c>
    </row>
    <row r="535" spans="1:8" outlineLevel="1">
      <c r="A535" s="130">
        <v>46141</v>
      </c>
      <c r="B535" s="131">
        <v>18855</v>
      </c>
      <c r="C535" s="134">
        <v>0</v>
      </c>
      <c r="D535" s="134">
        <v>371900.83</v>
      </c>
      <c r="E535" s="134">
        <v>-1326112914.71</v>
      </c>
      <c r="F535" s="127" t="s">
        <v>1534</v>
      </c>
      <c r="G535" s="127" t="s">
        <v>404</v>
      </c>
      <c r="H535" s="132" t="s">
        <v>1535</v>
      </c>
    </row>
    <row r="536" spans="1:8" outlineLevel="1">
      <c r="A536" s="130">
        <v>46141</v>
      </c>
      <c r="B536" s="131">
        <v>18853</v>
      </c>
      <c r="C536" s="134">
        <v>0</v>
      </c>
      <c r="D536" s="134">
        <v>371900.83</v>
      </c>
      <c r="E536" s="134">
        <v>-1325741013.8800001</v>
      </c>
      <c r="F536" s="127" t="s">
        <v>1532</v>
      </c>
      <c r="G536" s="127" t="s">
        <v>404</v>
      </c>
      <c r="H536" s="132" t="s">
        <v>1533</v>
      </c>
    </row>
    <row r="537" spans="1:8" outlineLevel="1">
      <c r="A537" s="130">
        <v>46141</v>
      </c>
      <c r="B537" s="131">
        <v>18849</v>
      </c>
      <c r="C537" s="134">
        <v>0</v>
      </c>
      <c r="D537" s="134">
        <v>212396.69</v>
      </c>
      <c r="E537" s="134">
        <v>-1325369113.05</v>
      </c>
      <c r="F537" s="127" t="s">
        <v>1530</v>
      </c>
      <c r="G537" s="127" t="s">
        <v>404</v>
      </c>
      <c r="H537" s="132" t="s">
        <v>1531</v>
      </c>
    </row>
    <row r="538" spans="1:8" outlineLevel="1">
      <c r="A538" s="130">
        <v>46141</v>
      </c>
      <c r="B538" s="131">
        <v>18847</v>
      </c>
      <c r="C538" s="134">
        <v>0</v>
      </c>
      <c r="D538" s="134">
        <v>159504.13</v>
      </c>
      <c r="E538" s="134">
        <v>-1325156716.3599999</v>
      </c>
      <c r="F538" s="127" t="s">
        <v>1528</v>
      </c>
      <c r="G538" s="127" t="s">
        <v>404</v>
      </c>
      <c r="H538" s="132" t="s">
        <v>1529</v>
      </c>
    </row>
    <row r="539" spans="1:8" outlineLevel="1">
      <c r="A539" s="130">
        <v>46141</v>
      </c>
      <c r="B539" s="131">
        <v>18845</v>
      </c>
      <c r="C539" s="134">
        <v>0</v>
      </c>
      <c r="D539" s="134">
        <v>371900.83</v>
      </c>
      <c r="E539" s="134">
        <v>-1324997212.23</v>
      </c>
      <c r="F539" s="127" t="s">
        <v>1526</v>
      </c>
      <c r="G539" s="127" t="s">
        <v>404</v>
      </c>
      <c r="H539" s="132" t="s">
        <v>1527</v>
      </c>
    </row>
    <row r="540" spans="1:8" outlineLevel="1">
      <c r="A540" s="130">
        <v>46142</v>
      </c>
      <c r="B540" s="131">
        <v>19162</v>
      </c>
      <c r="C540" s="134">
        <v>0</v>
      </c>
      <c r="D540" s="134">
        <v>318771.90000000002</v>
      </c>
      <c r="E540" s="134">
        <v>-1350977257.04</v>
      </c>
      <c r="F540" s="127" t="s">
        <v>1694</v>
      </c>
      <c r="G540" s="127" t="s">
        <v>404</v>
      </c>
      <c r="H540" s="132" t="s">
        <v>1695</v>
      </c>
    </row>
    <row r="541" spans="1:8" outlineLevel="1">
      <c r="A541" s="130">
        <v>46143</v>
      </c>
      <c r="B541" s="131">
        <v>19344</v>
      </c>
      <c r="C541" s="134">
        <v>0</v>
      </c>
      <c r="D541" s="134">
        <v>106257.02</v>
      </c>
      <c r="E541" s="134">
        <v>-1353070704.1500001</v>
      </c>
      <c r="F541" s="127" t="s">
        <v>1704</v>
      </c>
      <c r="G541" s="127" t="s">
        <v>404</v>
      </c>
      <c r="H541" s="132" t="s">
        <v>1705</v>
      </c>
    </row>
    <row r="542" spans="1:8" outlineLevel="1">
      <c r="A542" s="130">
        <v>46143</v>
      </c>
      <c r="B542" s="131">
        <v>19323</v>
      </c>
      <c r="C542" s="134">
        <v>0</v>
      </c>
      <c r="D542" s="134">
        <v>106611.57</v>
      </c>
      <c r="E542" s="134">
        <v>-1352699157.8699999</v>
      </c>
      <c r="F542" s="127" t="s">
        <v>1700</v>
      </c>
      <c r="G542" s="127" t="s">
        <v>404</v>
      </c>
      <c r="H542" s="132" t="s">
        <v>1701</v>
      </c>
    </row>
    <row r="543" spans="1:8" outlineLevel="1">
      <c r="A543" s="130">
        <v>46143</v>
      </c>
      <c r="B543" s="131">
        <v>19321</v>
      </c>
      <c r="C543" s="134">
        <v>0</v>
      </c>
      <c r="D543" s="134">
        <v>265289.26</v>
      </c>
      <c r="E543" s="134">
        <v>-1352592546.3</v>
      </c>
      <c r="F543" s="127" t="s">
        <v>1698</v>
      </c>
      <c r="G543" s="127" t="s">
        <v>404</v>
      </c>
      <c r="H543" s="132" t="s">
        <v>1699</v>
      </c>
    </row>
    <row r="544" spans="1:8" outlineLevel="1">
      <c r="A544" s="130">
        <v>46143</v>
      </c>
      <c r="B544" s="131">
        <v>19346</v>
      </c>
      <c r="C544" s="134">
        <v>0</v>
      </c>
      <c r="D544" s="134">
        <v>106611.57</v>
      </c>
      <c r="E544" s="134">
        <v>-1353177315.72</v>
      </c>
      <c r="F544" s="127" t="s">
        <v>1706</v>
      </c>
      <c r="G544" s="127" t="s">
        <v>404</v>
      </c>
      <c r="H544" s="132" t="s">
        <v>1707</v>
      </c>
    </row>
    <row r="545" spans="1:8" outlineLevel="1">
      <c r="A545" s="130">
        <v>46143</v>
      </c>
      <c r="B545" s="131">
        <v>19341</v>
      </c>
      <c r="C545" s="134">
        <v>0</v>
      </c>
      <c r="D545" s="134">
        <v>265289.26</v>
      </c>
      <c r="E545" s="134">
        <v>-1352964447.1300001</v>
      </c>
      <c r="F545" s="127" t="s">
        <v>1702</v>
      </c>
      <c r="G545" s="127" t="s">
        <v>404</v>
      </c>
      <c r="H545" s="132" t="s">
        <v>1703</v>
      </c>
    </row>
    <row r="546" spans="1:8" outlineLevel="1">
      <c r="A546" s="130">
        <v>46143</v>
      </c>
      <c r="B546" s="131">
        <v>19223</v>
      </c>
      <c r="C546" s="134">
        <v>0</v>
      </c>
      <c r="D546" s="134">
        <v>1350000</v>
      </c>
      <c r="E546" s="134">
        <v>-1352327257.04</v>
      </c>
      <c r="F546" s="127" t="s">
        <v>1696</v>
      </c>
      <c r="G546" s="127" t="s">
        <v>404</v>
      </c>
      <c r="H546" s="132" t="s">
        <v>1697</v>
      </c>
    </row>
    <row r="547" spans="1:8" outlineLevel="1">
      <c r="A547" s="130">
        <v>46146</v>
      </c>
      <c r="B547" s="131">
        <v>19261</v>
      </c>
      <c r="C547" s="134">
        <v>0</v>
      </c>
      <c r="D547" s="134">
        <v>371900.83</v>
      </c>
      <c r="E547" s="134">
        <v>-1353921117.3800001</v>
      </c>
      <c r="F547" s="127" t="s">
        <v>1710</v>
      </c>
      <c r="G547" s="127" t="s">
        <v>404</v>
      </c>
      <c r="H547" s="132" t="s">
        <v>1711</v>
      </c>
    </row>
    <row r="548" spans="1:8" outlineLevel="1">
      <c r="A548" s="130">
        <v>46146</v>
      </c>
      <c r="B548" s="131">
        <v>19253</v>
      </c>
      <c r="C548" s="134">
        <v>0</v>
      </c>
      <c r="D548" s="134">
        <v>371900.83</v>
      </c>
      <c r="E548" s="134">
        <v>-1353549216.55</v>
      </c>
      <c r="F548" s="127" t="s">
        <v>1708</v>
      </c>
      <c r="G548" s="127" t="s">
        <v>404</v>
      </c>
      <c r="H548" s="132" t="s">
        <v>1709</v>
      </c>
    </row>
    <row r="549" spans="1:8" outlineLevel="1">
      <c r="A549" s="130">
        <v>46148</v>
      </c>
      <c r="B549" s="131">
        <v>19478</v>
      </c>
      <c r="C549" s="134">
        <v>371900.83</v>
      </c>
      <c r="D549" s="134">
        <v>0</v>
      </c>
      <c r="E549" s="134">
        <v>-1372223503.8900001</v>
      </c>
      <c r="F549" s="127" t="s">
        <v>1804</v>
      </c>
      <c r="G549" s="127" t="s">
        <v>629</v>
      </c>
      <c r="H549" s="132" t="s">
        <v>1805</v>
      </c>
    </row>
    <row r="550" spans="1:8" outlineLevel="1">
      <c r="A550" s="130">
        <v>46148</v>
      </c>
      <c r="B550" s="131">
        <v>19549</v>
      </c>
      <c r="C550" s="134">
        <v>0</v>
      </c>
      <c r="D550" s="134">
        <v>371900.83</v>
      </c>
      <c r="E550" s="134">
        <v>-1382902369.97</v>
      </c>
      <c r="F550" s="127" t="s">
        <v>1866</v>
      </c>
      <c r="G550" s="127" t="s">
        <v>404</v>
      </c>
      <c r="H550" s="132" t="s">
        <v>1867</v>
      </c>
    </row>
    <row r="551" spans="1:8" outlineLevel="1">
      <c r="A551" s="130">
        <v>46148</v>
      </c>
      <c r="B551" s="131">
        <v>19530</v>
      </c>
      <c r="C551" s="134">
        <v>0</v>
      </c>
      <c r="D551" s="134">
        <v>371900.83</v>
      </c>
      <c r="E551" s="134">
        <v>-1380777222.98</v>
      </c>
      <c r="F551" s="127" t="s">
        <v>1850</v>
      </c>
      <c r="G551" s="127" t="s">
        <v>404</v>
      </c>
      <c r="H551" s="132" t="s">
        <v>1851</v>
      </c>
    </row>
    <row r="552" spans="1:8" outlineLevel="1">
      <c r="A552" s="130">
        <v>46148</v>
      </c>
      <c r="B552" s="131">
        <v>19528</v>
      </c>
      <c r="C552" s="134">
        <v>0</v>
      </c>
      <c r="D552" s="134">
        <v>371900.83</v>
      </c>
      <c r="E552" s="134">
        <v>-1380405322.1500001</v>
      </c>
      <c r="F552" s="127" t="s">
        <v>1848</v>
      </c>
      <c r="G552" s="127" t="s">
        <v>404</v>
      </c>
      <c r="H552" s="132" t="s">
        <v>1849</v>
      </c>
    </row>
    <row r="553" spans="1:8" outlineLevel="1">
      <c r="A553" s="130">
        <v>46148</v>
      </c>
      <c r="B553" s="131">
        <v>19520</v>
      </c>
      <c r="C553" s="134">
        <v>0</v>
      </c>
      <c r="D553" s="134">
        <v>371900.83</v>
      </c>
      <c r="E553" s="134">
        <v>-1379289619.6600001</v>
      </c>
      <c r="F553" s="127" t="s">
        <v>1842</v>
      </c>
      <c r="G553" s="127" t="s">
        <v>404</v>
      </c>
      <c r="H553" s="132" t="s">
        <v>1843</v>
      </c>
    </row>
    <row r="554" spans="1:8" outlineLevel="1">
      <c r="A554" s="130">
        <v>46148</v>
      </c>
      <c r="B554" s="131">
        <v>19516</v>
      </c>
      <c r="C554" s="134">
        <v>0</v>
      </c>
      <c r="D554" s="134">
        <v>371900.83</v>
      </c>
      <c r="E554" s="134">
        <v>-1378917718.8299999</v>
      </c>
      <c r="F554" s="127" t="s">
        <v>1840</v>
      </c>
      <c r="G554" s="127" t="s">
        <v>404</v>
      </c>
      <c r="H554" s="132" t="s">
        <v>1841</v>
      </c>
    </row>
    <row r="555" spans="1:8" outlineLevel="1">
      <c r="A555" s="130">
        <v>46148</v>
      </c>
      <c r="B555" s="131">
        <v>19510</v>
      </c>
      <c r="C555" s="134">
        <v>0</v>
      </c>
      <c r="D555" s="134">
        <v>371900.83</v>
      </c>
      <c r="E555" s="134">
        <v>-1377802016.3399999</v>
      </c>
      <c r="F555" s="127" t="s">
        <v>1834</v>
      </c>
      <c r="G555" s="127" t="s">
        <v>404</v>
      </c>
      <c r="H555" s="132" t="s">
        <v>1835</v>
      </c>
    </row>
    <row r="556" spans="1:8" outlineLevel="1">
      <c r="A556" s="130">
        <v>46148</v>
      </c>
      <c r="B556" s="131">
        <v>19498</v>
      </c>
      <c r="C556" s="134">
        <v>0</v>
      </c>
      <c r="D556" s="134">
        <v>371900.83</v>
      </c>
      <c r="E556" s="134">
        <v>-1375570611.3599999</v>
      </c>
      <c r="F556" s="127" t="s">
        <v>1822</v>
      </c>
      <c r="G556" s="127" t="s">
        <v>404</v>
      </c>
      <c r="H556" s="132" t="s">
        <v>1823</v>
      </c>
    </row>
    <row r="557" spans="1:8" outlineLevel="1">
      <c r="A557" s="130">
        <v>46148</v>
      </c>
      <c r="B557" s="131">
        <v>19491</v>
      </c>
      <c r="C557" s="134">
        <v>0</v>
      </c>
      <c r="D557" s="134">
        <v>371900.83</v>
      </c>
      <c r="E557" s="134">
        <v>-1374454908.8699999</v>
      </c>
      <c r="F557" s="127" t="s">
        <v>1816</v>
      </c>
      <c r="G557" s="127" t="s">
        <v>404</v>
      </c>
      <c r="H557" s="132" t="s">
        <v>1817</v>
      </c>
    </row>
    <row r="558" spans="1:8" outlineLevel="1">
      <c r="A558" s="130">
        <v>46148</v>
      </c>
      <c r="B558" s="131">
        <v>19489</v>
      </c>
      <c r="C558" s="134">
        <v>0</v>
      </c>
      <c r="D558" s="134">
        <v>371900.83</v>
      </c>
      <c r="E558" s="134">
        <v>-1374083008.04</v>
      </c>
      <c r="F558" s="127" t="s">
        <v>1814</v>
      </c>
      <c r="G558" s="127" t="s">
        <v>404</v>
      </c>
      <c r="H558" s="132" t="s">
        <v>1815</v>
      </c>
    </row>
    <row r="559" spans="1:8" outlineLevel="1">
      <c r="A559" s="130">
        <v>46148</v>
      </c>
      <c r="B559" s="131">
        <v>19487</v>
      </c>
      <c r="C559" s="134">
        <v>0</v>
      </c>
      <c r="D559" s="134">
        <v>371900.83</v>
      </c>
      <c r="E559" s="134">
        <v>-1373711107.21</v>
      </c>
      <c r="F559" s="127" t="s">
        <v>1812</v>
      </c>
      <c r="G559" s="127" t="s">
        <v>404</v>
      </c>
      <c r="H559" s="132" t="s">
        <v>1813</v>
      </c>
    </row>
    <row r="560" spans="1:8" outlineLevel="1">
      <c r="A560" s="130">
        <v>46148</v>
      </c>
      <c r="B560" s="131">
        <v>19482</v>
      </c>
      <c r="C560" s="134">
        <v>0</v>
      </c>
      <c r="D560" s="134">
        <v>371900.83</v>
      </c>
      <c r="E560" s="134">
        <v>-1372967305.55</v>
      </c>
      <c r="F560" s="127" t="s">
        <v>1808</v>
      </c>
      <c r="G560" s="127" t="s">
        <v>404</v>
      </c>
      <c r="H560" s="132" t="s">
        <v>1809</v>
      </c>
    </row>
    <row r="561" spans="1:8" outlineLevel="1">
      <c r="A561" s="130">
        <v>46148</v>
      </c>
      <c r="B561" s="131">
        <v>19474</v>
      </c>
      <c r="C561" s="134">
        <v>0</v>
      </c>
      <c r="D561" s="134">
        <v>371900.83</v>
      </c>
      <c r="E561" s="134">
        <v>-1372223503.8900001</v>
      </c>
      <c r="F561" s="127" t="s">
        <v>1800</v>
      </c>
      <c r="G561" s="127" t="s">
        <v>404</v>
      </c>
      <c r="H561" s="132" t="s">
        <v>1801</v>
      </c>
    </row>
    <row r="562" spans="1:8" outlineLevel="1">
      <c r="A562" s="130">
        <v>46148</v>
      </c>
      <c r="B562" s="131">
        <v>19472</v>
      </c>
      <c r="C562" s="134">
        <v>0</v>
      </c>
      <c r="D562" s="134">
        <v>371900.83</v>
      </c>
      <c r="E562" s="134">
        <v>-1371851603.0599999</v>
      </c>
      <c r="F562" s="127" t="s">
        <v>1798</v>
      </c>
      <c r="G562" s="127" t="s">
        <v>404</v>
      </c>
      <c r="H562" s="132" t="s">
        <v>1799</v>
      </c>
    </row>
    <row r="563" spans="1:8" outlineLevel="1">
      <c r="A563" s="130">
        <v>46148</v>
      </c>
      <c r="B563" s="131">
        <v>19470</v>
      </c>
      <c r="C563" s="134">
        <v>0</v>
      </c>
      <c r="D563" s="134">
        <v>371900.83</v>
      </c>
      <c r="E563" s="134">
        <v>-1371479702.23</v>
      </c>
      <c r="F563" s="127" t="s">
        <v>1796</v>
      </c>
      <c r="G563" s="127" t="s">
        <v>404</v>
      </c>
      <c r="H563" s="132" t="s">
        <v>1797</v>
      </c>
    </row>
    <row r="564" spans="1:8" outlineLevel="1">
      <c r="A564" s="130">
        <v>46148</v>
      </c>
      <c r="B564" s="131">
        <v>19443</v>
      </c>
      <c r="C564" s="134">
        <v>0</v>
      </c>
      <c r="D564" s="134">
        <v>371900.83</v>
      </c>
      <c r="E564" s="134">
        <v>-1366193844.77</v>
      </c>
      <c r="F564" s="127" t="s">
        <v>1776</v>
      </c>
      <c r="G564" s="127" t="s">
        <v>404</v>
      </c>
      <c r="H564" s="132" t="s">
        <v>1777</v>
      </c>
    </row>
    <row r="565" spans="1:8" outlineLevel="1">
      <c r="A565" s="130">
        <v>46148</v>
      </c>
      <c r="B565" s="131">
        <v>19413</v>
      </c>
      <c r="C565" s="134">
        <v>0</v>
      </c>
      <c r="D565" s="134">
        <v>371900.83</v>
      </c>
      <c r="E565" s="134">
        <v>-1360615332.3199999</v>
      </c>
      <c r="F565" s="127" t="s">
        <v>1746</v>
      </c>
      <c r="G565" s="127" t="s">
        <v>404</v>
      </c>
      <c r="H565" s="132" t="s">
        <v>1747</v>
      </c>
    </row>
    <row r="566" spans="1:8" outlineLevel="1">
      <c r="A566" s="130">
        <v>46148</v>
      </c>
      <c r="B566" s="131">
        <v>19401</v>
      </c>
      <c r="C566" s="134">
        <v>0</v>
      </c>
      <c r="D566" s="134">
        <v>371900.83</v>
      </c>
      <c r="E566" s="134">
        <v>-1358383927.3399999</v>
      </c>
      <c r="F566" s="127" t="s">
        <v>1734</v>
      </c>
      <c r="G566" s="127" t="s">
        <v>404</v>
      </c>
      <c r="H566" s="132" t="s">
        <v>1735</v>
      </c>
    </row>
    <row r="567" spans="1:8" outlineLevel="1">
      <c r="A567" s="130">
        <v>46148</v>
      </c>
      <c r="B567" s="131">
        <v>19395</v>
      </c>
      <c r="C567" s="134">
        <v>0</v>
      </c>
      <c r="D567" s="134">
        <v>371900.83</v>
      </c>
      <c r="E567" s="134">
        <v>-1357268224.8499999</v>
      </c>
      <c r="F567" s="127" t="s">
        <v>1728</v>
      </c>
      <c r="G567" s="127" t="s">
        <v>404</v>
      </c>
      <c r="H567" s="132" t="s">
        <v>1729</v>
      </c>
    </row>
    <row r="568" spans="1:8" outlineLevel="1">
      <c r="A568" s="130">
        <v>46148</v>
      </c>
      <c r="B568" s="131">
        <v>19393</v>
      </c>
      <c r="C568" s="134">
        <v>0</v>
      </c>
      <c r="D568" s="134">
        <v>371900.83</v>
      </c>
      <c r="E568" s="134">
        <v>-1356896324.02</v>
      </c>
      <c r="F568" s="127" t="s">
        <v>1726</v>
      </c>
      <c r="G568" s="127" t="s">
        <v>404</v>
      </c>
      <c r="H568" s="132" t="s">
        <v>1727</v>
      </c>
    </row>
    <row r="569" spans="1:8" outlineLevel="1">
      <c r="A569" s="130">
        <v>46148</v>
      </c>
      <c r="B569" s="131">
        <v>19546</v>
      </c>
      <c r="C569" s="134">
        <v>0</v>
      </c>
      <c r="D569" s="134">
        <v>53128.1</v>
      </c>
      <c r="E569" s="134">
        <v>-1382530469.1400001</v>
      </c>
      <c r="F569" s="127" t="s">
        <v>1864</v>
      </c>
      <c r="G569" s="127" t="s">
        <v>404</v>
      </c>
      <c r="H569" s="132" t="s">
        <v>1865</v>
      </c>
    </row>
    <row r="570" spans="1:8" outlineLevel="1">
      <c r="A570" s="130">
        <v>46148</v>
      </c>
      <c r="B570" s="131">
        <v>19544</v>
      </c>
      <c r="C570" s="134">
        <v>0</v>
      </c>
      <c r="D570" s="134">
        <v>106257.37</v>
      </c>
      <c r="E570" s="134">
        <v>-1382477341.04</v>
      </c>
      <c r="F570" s="127" t="s">
        <v>1862</v>
      </c>
      <c r="G570" s="127" t="s">
        <v>404</v>
      </c>
      <c r="H570" s="132" t="s">
        <v>1863</v>
      </c>
    </row>
    <row r="571" spans="1:8" outlineLevel="1">
      <c r="A571" s="130">
        <v>46148</v>
      </c>
      <c r="B571" s="131">
        <v>19542</v>
      </c>
      <c r="C571" s="134">
        <v>0</v>
      </c>
      <c r="D571" s="134">
        <v>106257.37</v>
      </c>
      <c r="E571" s="134">
        <v>-1382371083.6700001</v>
      </c>
      <c r="F571" s="127" t="s">
        <v>1860</v>
      </c>
      <c r="G571" s="127" t="s">
        <v>404</v>
      </c>
      <c r="H571" s="132" t="s">
        <v>1861</v>
      </c>
    </row>
    <row r="572" spans="1:8" outlineLevel="1">
      <c r="A572" s="130">
        <v>46148</v>
      </c>
      <c r="B572" s="131">
        <v>19540</v>
      </c>
      <c r="C572" s="134">
        <v>0</v>
      </c>
      <c r="D572" s="134">
        <v>371900.83</v>
      </c>
      <c r="E572" s="134">
        <v>-1382264826.3</v>
      </c>
      <c r="F572" s="127" t="s">
        <v>1858</v>
      </c>
      <c r="G572" s="127" t="s">
        <v>404</v>
      </c>
      <c r="H572" s="132" t="s">
        <v>1859</v>
      </c>
    </row>
    <row r="573" spans="1:8" outlineLevel="1">
      <c r="A573" s="130">
        <v>46148</v>
      </c>
      <c r="B573" s="131">
        <v>19538</v>
      </c>
      <c r="C573" s="134">
        <v>0</v>
      </c>
      <c r="D573" s="134">
        <v>371900.83</v>
      </c>
      <c r="E573" s="134">
        <v>-1381892925.47</v>
      </c>
      <c r="F573" s="127" t="s">
        <v>1856</v>
      </c>
      <c r="G573" s="127" t="s">
        <v>404</v>
      </c>
      <c r="H573" s="132" t="s">
        <v>1857</v>
      </c>
    </row>
    <row r="574" spans="1:8" outlineLevel="1">
      <c r="A574" s="130">
        <v>46148</v>
      </c>
      <c r="B574" s="131">
        <v>19536</v>
      </c>
      <c r="C574" s="134">
        <v>0</v>
      </c>
      <c r="D574" s="134">
        <v>371900.83</v>
      </c>
      <c r="E574" s="134">
        <v>-1381521024.6400001</v>
      </c>
      <c r="F574" s="127" t="s">
        <v>1854</v>
      </c>
      <c r="G574" s="127" t="s">
        <v>404</v>
      </c>
      <c r="H574" s="132" t="s">
        <v>1855</v>
      </c>
    </row>
    <row r="575" spans="1:8" outlineLevel="1">
      <c r="A575" s="130">
        <v>46148</v>
      </c>
      <c r="B575" s="131">
        <v>19532</v>
      </c>
      <c r="C575" s="134">
        <v>0</v>
      </c>
      <c r="D575" s="134">
        <v>371900.83</v>
      </c>
      <c r="E575" s="134">
        <v>-1381149123.8099999</v>
      </c>
      <c r="F575" s="127" t="s">
        <v>1852</v>
      </c>
      <c r="G575" s="127" t="s">
        <v>404</v>
      </c>
      <c r="H575" s="132" t="s">
        <v>1853</v>
      </c>
    </row>
    <row r="576" spans="1:8" outlineLevel="1">
      <c r="A576" s="130">
        <v>46148</v>
      </c>
      <c r="B576" s="131">
        <v>19524</v>
      </c>
      <c r="C576" s="134">
        <v>0</v>
      </c>
      <c r="D576" s="134">
        <v>371900.83</v>
      </c>
      <c r="E576" s="134">
        <v>-1380033421.3199999</v>
      </c>
      <c r="F576" s="127" t="s">
        <v>1846</v>
      </c>
      <c r="G576" s="127" t="s">
        <v>404</v>
      </c>
      <c r="H576" s="132" t="s">
        <v>1847</v>
      </c>
    </row>
    <row r="577" spans="1:8" outlineLevel="1">
      <c r="A577" s="130">
        <v>46148</v>
      </c>
      <c r="B577" s="131">
        <v>19522</v>
      </c>
      <c r="C577" s="134">
        <v>0</v>
      </c>
      <c r="D577" s="134">
        <v>371900.83</v>
      </c>
      <c r="E577" s="134">
        <v>-1379661520.49</v>
      </c>
      <c r="F577" s="127" t="s">
        <v>1844</v>
      </c>
      <c r="G577" s="127" t="s">
        <v>404</v>
      </c>
      <c r="H577" s="132" t="s">
        <v>1845</v>
      </c>
    </row>
    <row r="578" spans="1:8" outlineLevel="1">
      <c r="A578" s="130">
        <v>46148</v>
      </c>
      <c r="B578" s="131">
        <v>19514</v>
      </c>
      <c r="C578" s="134">
        <v>0</v>
      </c>
      <c r="D578" s="134">
        <v>371900.83</v>
      </c>
      <c r="E578" s="134">
        <v>-1378545818</v>
      </c>
      <c r="F578" s="127" t="s">
        <v>1838</v>
      </c>
      <c r="G578" s="127" t="s">
        <v>404</v>
      </c>
      <c r="H578" s="132" t="s">
        <v>1839</v>
      </c>
    </row>
    <row r="579" spans="1:8" outlineLevel="1">
      <c r="A579" s="130">
        <v>46148</v>
      </c>
      <c r="B579" s="131">
        <v>19512</v>
      </c>
      <c r="C579" s="134">
        <v>0</v>
      </c>
      <c r="D579" s="134">
        <v>371900.83</v>
      </c>
      <c r="E579" s="134">
        <v>-1378173917.1700001</v>
      </c>
      <c r="F579" s="127" t="s">
        <v>1836</v>
      </c>
      <c r="G579" s="127" t="s">
        <v>404</v>
      </c>
      <c r="H579" s="132" t="s">
        <v>1837</v>
      </c>
    </row>
    <row r="580" spans="1:8" outlineLevel="1">
      <c r="A580" s="130">
        <v>46148</v>
      </c>
      <c r="B580" s="131">
        <v>19508</v>
      </c>
      <c r="C580" s="134">
        <v>0</v>
      </c>
      <c r="D580" s="134">
        <v>371900.83</v>
      </c>
      <c r="E580" s="134">
        <v>-1377430115.51</v>
      </c>
      <c r="F580" s="127" t="s">
        <v>1832</v>
      </c>
      <c r="G580" s="127" t="s">
        <v>404</v>
      </c>
      <c r="H580" s="132" t="s">
        <v>1833</v>
      </c>
    </row>
    <row r="581" spans="1:8" outlineLevel="1">
      <c r="A581" s="130">
        <v>46148</v>
      </c>
      <c r="B581" s="131">
        <v>19506</v>
      </c>
      <c r="C581" s="134">
        <v>0</v>
      </c>
      <c r="D581" s="134">
        <v>371900.83</v>
      </c>
      <c r="E581" s="134">
        <v>-1377058214.6800001</v>
      </c>
      <c r="F581" s="127" t="s">
        <v>1830</v>
      </c>
      <c r="G581" s="127" t="s">
        <v>404</v>
      </c>
      <c r="H581" s="132" t="s">
        <v>1831</v>
      </c>
    </row>
    <row r="582" spans="1:8" outlineLevel="1">
      <c r="A582" s="130">
        <v>46148</v>
      </c>
      <c r="B582" s="131">
        <v>19504</v>
      </c>
      <c r="C582" s="134">
        <v>0</v>
      </c>
      <c r="D582" s="134">
        <v>371900.83</v>
      </c>
      <c r="E582" s="134">
        <v>-1376686313.8499999</v>
      </c>
      <c r="F582" s="127" t="s">
        <v>1828</v>
      </c>
      <c r="G582" s="127" t="s">
        <v>404</v>
      </c>
      <c r="H582" s="132" t="s">
        <v>1829</v>
      </c>
    </row>
    <row r="583" spans="1:8" outlineLevel="1">
      <c r="A583" s="130">
        <v>46148</v>
      </c>
      <c r="B583" s="131">
        <v>19502</v>
      </c>
      <c r="C583" s="134">
        <v>0</v>
      </c>
      <c r="D583" s="134">
        <v>371900.83</v>
      </c>
      <c r="E583" s="134">
        <v>-1376314413.02</v>
      </c>
      <c r="F583" s="127" t="s">
        <v>1826</v>
      </c>
      <c r="G583" s="127" t="s">
        <v>404</v>
      </c>
      <c r="H583" s="132" t="s">
        <v>1827</v>
      </c>
    </row>
    <row r="584" spans="1:8" outlineLevel="1">
      <c r="A584" s="130">
        <v>46148</v>
      </c>
      <c r="B584" s="131">
        <v>19500</v>
      </c>
      <c r="C584" s="134">
        <v>0</v>
      </c>
      <c r="D584" s="134">
        <v>371900.83</v>
      </c>
      <c r="E584" s="134">
        <v>-1375942512.1900001</v>
      </c>
      <c r="F584" s="127" t="s">
        <v>1824</v>
      </c>
      <c r="G584" s="127" t="s">
        <v>404</v>
      </c>
      <c r="H584" s="132" t="s">
        <v>1825</v>
      </c>
    </row>
    <row r="585" spans="1:8" outlineLevel="1">
      <c r="A585" s="130">
        <v>46148</v>
      </c>
      <c r="B585" s="131">
        <v>19496</v>
      </c>
      <c r="C585" s="134">
        <v>0</v>
      </c>
      <c r="D585" s="134">
        <v>371900.83</v>
      </c>
      <c r="E585" s="134">
        <v>-1375198710.53</v>
      </c>
      <c r="F585" s="127" t="s">
        <v>1820</v>
      </c>
      <c r="G585" s="127" t="s">
        <v>404</v>
      </c>
      <c r="H585" s="132" t="s">
        <v>1821</v>
      </c>
    </row>
    <row r="586" spans="1:8" outlineLevel="1">
      <c r="A586" s="130">
        <v>46148</v>
      </c>
      <c r="B586" s="131">
        <v>19494</v>
      </c>
      <c r="C586" s="134">
        <v>0</v>
      </c>
      <c r="D586" s="134">
        <v>371900.83</v>
      </c>
      <c r="E586" s="134">
        <v>-1374826809.7</v>
      </c>
      <c r="F586" s="127" t="s">
        <v>1818</v>
      </c>
      <c r="G586" s="127" t="s">
        <v>404</v>
      </c>
      <c r="H586" s="132" t="s">
        <v>1819</v>
      </c>
    </row>
    <row r="587" spans="1:8" outlineLevel="1">
      <c r="A587" s="130">
        <v>46148</v>
      </c>
      <c r="B587" s="131">
        <v>19485</v>
      </c>
      <c r="C587" s="134">
        <v>0</v>
      </c>
      <c r="D587" s="134">
        <v>371900.83</v>
      </c>
      <c r="E587" s="134">
        <v>-1373339206.3800001</v>
      </c>
      <c r="F587" s="127" t="s">
        <v>1810</v>
      </c>
      <c r="G587" s="127" t="s">
        <v>404</v>
      </c>
      <c r="H587" s="132" t="s">
        <v>1811</v>
      </c>
    </row>
    <row r="588" spans="1:8" outlineLevel="1">
      <c r="A588" s="130">
        <v>46148</v>
      </c>
      <c r="B588" s="131">
        <v>19480</v>
      </c>
      <c r="C588" s="134">
        <v>0</v>
      </c>
      <c r="D588" s="134">
        <v>371900.83</v>
      </c>
      <c r="E588" s="134">
        <v>-1372595404.72</v>
      </c>
      <c r="F588" s="127" t="s">
        <v>1806</v>
      </c>
      <c r="G588" s="127" t="s">
        <v>404</v>
      </c>
      <c r="H588" s="132" t="s">
        <v>1807</v>
      </c>
    </row>
    <row r="589" spans="1:8" outlineLevel="1">
      <c r="A589" s="130">
        <v>46148</v>
      </c>
      <c r="B589" s="131">
        <v>19476</v>
      </c>
      <c r="C589" s="134">
        <v>0</v>
      </c>
      <c r="D589" s="134">
        <v>371900.83</v>
      </c>
      <c r="E589" s="134">
        <v>-1372595404.72</v>
      </c>
      <c r="F589" s="127" t="s">
        <v>1802</v>
      </c>
      <c r="G589" s="127" t="s">
        <v>404</v>
      </c>
      <c r="H589" s="132" t="s">
        <v>1803</v>
      </c>
    </row>
    <row r="590" spans="1:8" outlineLevel="1">
      <c r="A590" s="130">
        <v>46148</v>
      </c>
      <c r="B590" s="131">
        <v>19468</v>
      </c>
      <c r="C590" s="134">
        <v>0</v>
      </c>
      <c r="D590" s="134">
        <v>371900.83</v>
      </c>
      <c r="E590" s="134">
        <v>-1371107801.4000001</v>
      </c>
      <c r="F590" s="127" t="s">
        <v>1794</v>
      </c>
      <c r="G590" s="127" t="s">
        <v>404</v>
      </c>
      <c r="H590" s="132" t="s">
        <v>1795</v>
      </c>
    </row>
    <row r="591" spans="1:8" outlineLevel="1">
      <c r="A591" s="130">
        <v>46148</v>
      </c>
      <c r="B591" s="131">
        <v>19465</v>
      </c>
      <c r="C591" s="134">
        <v>0</v>
      </c>
      <c r="D591" s="134">
        <v>371900.83</v>
      </c>
      <c r="E591" s="134">
        <v>-1370735900.5699999</v>
      </c>
      <c r="F591" s="127" t="s">
        <v>1792</v>
      </c>
      <c r="G591" s="127" t="s">
        <v>404</v>
      </c>
      <c r="H591" s="132" t="s">
        <v>1793</v>
      </c>
    </row>
    <row r="592" spans="1:8" outlineLevel="1">
      <c r="A592" s="130">
        <v>46148</v>
      </c>
      <c r="B592" s="131">
        <v>19463</v>
      </c>
      <c r="C592" s="134">
        <v>0</v>
      </c>
      <c r="D592" s="134">
        <v>371900.83</v>
      </c>
      <c r="E592" s="134">
        <v>-1370363999.74</v>
      </c>
      <c r="F592" s="127" t="s">
        <v>1790</v>
      </c>
      <c r="G592" s="127" t="s">
        <v>404</v>
      </c>
      <c r="H592" s="132" t="s">
        <v>1791</v>
      </c>
    </row>
    <row r="593" spans="1:8" outlineLevel="1">
      <c r="A593" s="130">
        <v>46148</v>
      </c>
      <c r="B593" s="131">
        <v>19459</v>
      </c>
      <c r="C593" s="134">
        <v>0</v>
      </c>
      <c r="D593" s="134">
        <v>371900.83</v>
      </c>
      <c r="E593" s="134">
        <v>-1368053348.9100001</v>
      </c>
      <c r="F593" s="127" t="s">
        <v>1788</v>
      </c>
      <c r="G593" s="127" t="s">
        <v>404</v>
      </c>
      <c r="H593" s="132" t="s">
        <v>1789</v>
      </c>
    </row>
    <row r="594" spans="1:8" outlineLevel="1">
      <c r="A594" s="130">
        <v>46148</v>
      </c>
      <c r="B594" s="131">
        <v>19457</v>
      </c>
      <c r="C594" s="134">
        <v>0</v>
      </c>
      <c r="D594" s="134">
        <v>371900.83</v>
      </c>
      <c r="E594" s="134">
        <v>-1367681448.0799999</v>
      </c>
      <c r="F594" s="127" t="s">
        <v>1786</v>
      </c>
      <c r="G594" s="127" t="s">
        <v>404</v>
      </c>
      <c r="H594" s="132" t="s">
        <v>1787</v>
      </c>
    </row>
    <row r="595" spans="1:8" outlineLevel="1">
      <c r="A595" s="130">
        <v>46148</v>
      </c>
      <c r="B595" s="131">
        <v>19453</v>
      </c>
      <c r="C595" s="134">
        <v>0</v>
      </c>
      <c r="D595" s="134">
        <v>319008.26</v>
      </c>
      <c r="E595" s="134">
        <v>-1367309547.25</v>
      </c>
      <c r="F595" s="127" t="s">
        <v>1784</v>
      </c>
      <c r="G595" s="127" t="s">
        <v>404</v>
      </c>
      <c r="H595" s="132" t="s">
        <v>1785</v>
      </c>
    </row>
    <row r="596" spans="1:8" outlineLevel="1">
      <c r="A596" s="130">
        <v>46148</v>
      </c>
      <c r="B596" s="131">
        <v>19451</v>
      </c>
      <c r="C596" s="134">
        <v>0</v>
      </c>
      <c r="D596" s="134">
        <v>52892.56</v>
      </c>
      <c r="E596" s="134">
        <v>-1366990538.99</v>
      </c>
      <c r="F596" s="127" t="s">
        <v>1782</v>
      </c>
      <c r="G596" s="127" t="s">
        <v>404</v>
      </c>
      <c r="H596" s="132" t="s">
        <v>1783</v>
      </c>
    </row>
    <row r="597" spans="1:8" outlineLevel="1">
      <c r="A597" s="130">
        <v>46148</v>
      </c>
      <c r="B597" s="131">
        <v>19447</v>
      </c>
      <c r="C597" s="134">
        <v>0</v>
      </c>
      <c r="D597" s="134">
        <v>371900.83</v>
      </c>
      <c r="E597" s="134">
        <v>-1366937646.4300001</v>
      </c>
      <c r="F597" s="127" t="s">
        <v>1780</v>
      </c>
      <c r="G597" s="127" t="s">
        <v>404</v>
      </c>
      <c r="H597" s="132" t="s">
        <v>1781</v>
      </c>
    </row>
    <row r="598" spans="1:8" outlineLevel="1">
      <c r="A598" s="130">
        <v>46148</v>
      </c>
      <c r="B598" s="131">
        <v>19445</v>
      </c>
      <c r="C598" s="134">
        <v>0</v>
      </c>
      <c r="D598" s="134">
        <v>371900.83</v>
      </c>
      <c r="E598" s="134">
        <v>-1366565745.5999999</v>
      </c>
      <c r="F598" s="127" t="s">
        <v>1778</v>
      </c>
      <c r="G598" s="127" t="s">
        <v>404</v>
      </c>
      <c r="H598" s="132" t="s">
        <v>1779</v>
      </c>
    </row>
    <row r="599" spans="1:8" outlineLevel="1">
      <c r="A599" s="130">
        <v>46148</v>
      </c>
      <c r="B599" s="131">
        <v>19441</v>
      </c>
      <c r="C599" s="134">
        <v>0</v>
      </c>
      <c r="D599" s="134">
        <v>371900.83</v>
      </c>
      <c r="E599" s="134">
        <v>-1365821943.9400001</v>
      </c>
      <c r="F599" s="127" t="s">
        <v>1774</v>
      </c>
      <c r="G599" s="127" t="s">
        <v>404</v>
      </c>
      <c r="H599" s="132" t="s">
        <v>1775</v>
      </c>
    </row>
    <row r="600" spans="1:8" outlineLevel="1">
      <c r="A600" s="130">
        <v>46148</v>
      </c>
      <c r="B600" s="131">
        <v>19439</v>
      </c>
      <c r="C600" s="134">
        <v>0</v>
      </c>
      <c r="D600" s="134">
        <v>371900.83</v>
      </c>
      <c r="E600" s="134">
        <v>-1365450043.1099999</v>
      </c>
      <c r="F600" s="127" t="s">
        <v>1772</v>
      </c>
      <c r="G600" s="127" t="s">
        <v>404</v>
      </c>
      <c r="H600" s="132" t="s">
        <v>1773</v>
      </c>
    </row>
    <row r="601" spans="1:8" outlineLevel="1">
      <c r="A601" s="130">
        <v>46148</v>
      </c>
      <c r="B601" s="131">
        <v>19437</v>
      </c>
      <c r="C601" s="134">
        <v>0</v>
      </c>
      <c r="D601" s="134">
        <v>371900.83</v>
      </c>
      <c r="E601" s="134">
        <v>-1365078142.28</v>
      </c>
      <c r="F601" s="127" t="s">
        <v>1770</v>
      </c>
      <c r="G601" s="127" t="s">
        <v>404</v>
      </c>
      <c r="H601" s="132" t="s">
        <v>1771</v>
      </c>
    </row>
    <row r="602" spans="1:8" outlineLevel="1">
      <c r="A602" s="130">
        <v>46148</v>
      </c>
      <c r="B602" s="131">
        <v>19435</v>
      </c>
      <c r="C602" s="134">
        <v>0</v>
      </c>
      <c r="D602" s="134">
        <v>371900.83</v>
      </c>
      <c r="E602" s="134">
        <v>-1364706241.45</v>
      </c>
      <c r="F602" s="127" t="s">
        <v>1768</v>
      </c>
      <c r="G602" s="127" t="s">
        <v>404</v>
      </c>
      <c r="H602" s="132" t="s">
        <v>1769</v>
      </c>
    </row>
    <row r="603" spans="1:8" outlineLevel="1">
      <c r="A603" s="130">
        <v>46148</v>
      </c>
      <c r="B603" s="131">
        <v>19433</v>
      </c>
      <c r="C603" s="134">
        <v>0</v>
      </c>
      <c r="D603" s="134">
        <v>371900.83</v>
      </c>
      <c r="E603" s="134">
        <v>-1364334340.6199999</v>
      </c>
      <c r="F603" s="127" t="s">
        <v>1766</v>
      </c>
      <c r="G603" s="127" t="s">
        <v>404</v>
      </c>
      <c r="H603" s="132" t="s">
        <v>1767</v>
      </c>
    </row>
    <row r="604" spans="1:8" outlineLevel="1">
      <c r="A604" s="130">
        <v>46148</v>
      </c>
      <c r="B604" s="131">
        <v>19431</v>
      </c>
      <c r="C604" s="134">
        <v>0</v>
      </c>
      <c r="D604" s="134">
        <v>371900.83</v>
      </c>
      <c r="E604" s="134">
        <v>-1363962439.79</v>
      </c>
      <c r="F604" s="127" t="s">
        <v>1764</v>
      </c>
      <c r="G604" s="127" t="s">
        <v>404</v>
      </c>
      <c r="H604" s="132" t="s">
        <v>1765</v>
      </c>
    </row>
    <row r="605" spans="1:8" outlineLevel="1">
      <c r="A605" s="130">
        <v>46148</v>
      </c>
      <c r="B605" s="131">
        <v>19429</v>
      </c>
      <c r="C605" s="134">
        <v>0</v>
      </c>
      <c r="D605" s="134">
        <v>371900.83</v>
      </c>
      <c r="E605" s="134">
        <v>-1363590538.96</v>
      </c>
      <c r="F605" s="127" t="s">
        <v>1762</v>
      </c>
      <c r="G605" s="127" t="s">
        <v>404</v>
      </c>
      <c r="H605" s="132" t="s">
        <v>1763</v>
      </c>
    </row>
    <row r="606" spans="1:8" outlineLevel="1">
      <c r="A606" s="130">
        <v>46148</v>
      </c>
      <c r="B606" s="131">
        <v>19427</v>
      </c>
      <c r="C606" s="134">
        <v>0</v>
      </c>
      <c r="D606" s="134">
        <v>371900.83</v>
      </c>
      <c r="E606" s="134">
        <v>-1363218638.1300001</v>
      </c>
      <c r="F606" s="127" t="s">
        <v>1760</v>
      </c>
      <c r="G606" s="127" t="s">
        <v>404</v>
      </c>
      <c r="H606" s="132" t="s">
        <v>1761</v>
      </c>
    </row>
    <row r="607" spans="1:8" outlineLevel="1">
      <c r="A607" s="130">
        <v>46148</v>
      </c>
      <c r="B607" s="131">
        <v>19425</v>
      </c>
      <c r="C607" s="134">
        <v>0</v>
      </c>
      <c r="D607" s="134">
        <v>371900.83</v>
      </c>
      <c r="E607" s="134">
        <v>-1362846737.3</v>
      </c>
      <c r="F607" s="127" t="s">
        <v>1758</v>
      </c>
      <c r="G607" s="127" t="s">
        <v>404</v>
      </c>
      <c r="H607" s="132" t="s">
        <v>1759</v>
      </c>
    </row>
    <row r="608" spans="1:8" outlineLevel="1">
      <c r="A608" s="130">
        <v>46148</v>
      </c>
      <c r="B608" s="131">
        <v>19423</v>
      </c>
      <c r="C608" s="134">
        <v>0</v>
      </c>
      <c r="D608" s="134">
        <v>371900.83</v>
      </c>
      <c r="E608" s="134">
        <v>-1362474836.47</v>
      </c>
      <c r="F608" s="127" t="s">
        <v>1756</v>
      </c>
      <c r="G608" s="127" t="s">
        <v>404</v>
      </c>
      <c r="H608" s="132" t="s">
        <v>1757</v>
      </c>
    </row>
    <row r="609" spans="1:8" outlineLevel="1">
      <c r="A609" s="130">
        <v>46148</v>
      </c>
      <c r="B609" s="131">
        <v>19421</v>
      </c>
      <c r="C609" s="134">
        <v>0</v>
      </c>
      <c r="D609" s="134">
        <v>371900.83</v>
      </c>
      <c r="E609" s="134">
        <v>-1362102935.6400001</v>
      </c>
      <c r="F609" s="127" t="s">
        <v>1754</v>
      </c>
      <c r="G609" s="127" t="s">
        <v>404</v>
      </c>
      <c r="H609" s="132" t="s">
        <v>1755</v>
      </c>
    </row>
    <row r="610" spans="1:8" outlineLevel="1">
      <c r="A610" s="130">
        <v>46148</v>
      </c>
      <c r="B610" s="131">
        <v>19419</v>
      </c>
      <c r="C610" s="134">
        <v>0</v>
      </c>
      <c r="D610" s="134">
        <v>371900.83</v>
      </c>
      <c r="E610" s="134">
        <v>-1361731034.8099999</v>
      </c>
      <c r="F610" s="127" t="s">
        <v>1752</v>
      </c>
      <c r="G610" s="127" t="s">
        <v>404</v>
      </c>
      <c r="H610" s="132" t="s">
        <v>1753</v>
      </c>
    </row>
    <row r="611" spans="1:8" outlineLevel="1">
      <c r="A611" s="130">
        <v>46148</v>
      </c>
      <c r="B611" s="131">
        <v>19417</v>
      </c>
      <c r="C611" s="134">
        <v>0</v>
      </c>
      <c r="D611" s="134">
        <v>371900.83</v>
      </c>
      <c r="E611" s="134">
        <v>-1361359133.98</v>
      </c>
      <c r="F611" s="127" t="s">
        <v>1750</v>
      </c>
      <c r="G611" s="127" t="s">
        <v>404</v>
      </c>
      <c r="H611" s="132" t="s">
        <v>1751</v>
      </c>
    </row>
    <row r="612" spans="1:8" outlineLevel="1">
      <c r="A612" s="130">
        <v>46148</v>
      </c>
      <c r="B612" s="131">
        <v>19415</v>
      </c>
      <c r="C612" s="134">
        <v>0</v>
      </c>
      <c r="D612" s="134">
        <v>371900.83</v>
      </c>
      <c r="E612" s="134">
        <v>-1360987233.1500001</v>
      </c>
      <c r="F612" s="127" t="s">
        <v>1748</v>
      </c>
      <c r="G612" s="127" t="s">
        <v>404</v>
      </c>
      <c r="H612" s="132" t="s">
        <v>1749</v>
      </c>
    </row>
    <row r="613" spans="1:8" outlineLevel="1">
      <c r="A613" s="130">
        <v>46148</v>
      </c>
      <c r="B613" s="131">
        <v>19411</v>
      </c>
      <c r="C613" s="134">
        <v>0</v>
      </c>
      <c r="D613" s="134">
        <v>371900.83</v>
      </c>
      <c r="E613" s="134">
        <v>-1360243431.49</v>
      </c>
      <c r="F613" s="127" t="s">
        <v>1744</v>
      </c>
      <c r="G613" s="127" t="s">
        <v>404</v>
      </c>
      <c r="H613" s="132" t="s">
        <v>1745</v>
      </c>
    </row>
    <row r="614" spans="1:8" outlineLevel="1">
      <c r="A614" s="130">
        <v>46148</v>
      </c>
      <c r="B614" s="131">
        <v>19409</v>
      </c>
      <c r="C614" s="134">
        <v>0</v>
      </c>
      <c r="D614" s="134">
        <v>371900.83</v>
      </c>
      <c r="E614" s="134">
        <v>-1359871530.6600001</v>
      </c>
      <c r="F614" s="127" t="s">
        <v>1742</v>
      </c>
      <c r="G614" s="127" t="s">
        <v>404</v>
      </c>
      <c r="H614" s="132" t="s">
        <v>1743</v>
      </c>
    </row>
    <row r="615" spans="1:8" outlineLevel="1">
      <c r="A615" s="130">
        <v>46148</v>
      </c>
      <c r="B615" s="131">
        <v>19407</v>
      </c>
      <c r="C615" s="134">
        <v>0</v>
      </c>
      <c r="D615" s="134">
        <v>371900.83</v>
      </c>
      <c r="E615" s="134">
        <v>-1359499629.8299999</v>
      </c>
      <c r="F615" s="127" t="s">
        <v>1740</v>
      </c>
      <c r="G615" s="127" t="s">
        <v>404</v>
      </c>
      <c r="H615" s="132" t="s">
        <v>1741</v>
      </c>
    </row>
    <row r="616" spans="1:8" outlineLevel="1">
      <c r="A616" s="130">
        <v>46148</v>
      </c>
      <c r="B616" s="131">
        <v>19405</v>
      </c>
      <c r="C616" s="134">
        <v>0</v>
      </c>
      <c r="D616" s="134">
        <v>371900.83</v>
      </c>
      <c r="E616" s="134">
        <v>-1359127729</v>
      </c>
      <c r="F616" s="127" t="s">
        <v>1738</v>
      </c>
      <c r="G616" s="127" t="s">
        <v>404</v>
      </c>
      <c r="H616" s="132" t="s">
        <v>1739</v>
      </c>
    </row>
    <row r="617" spans="1:8" outlineLevel="1">
      <c r="A617" s="130">
        <v>46148</v>
      </c>
      <c r="B617" s="131">
        <v>19403</v>
      </c>
      <c r="C617" s="134">
        <v>0</v>
      </c>
      <c r="D617" s="134">
        <v>371900.83</v>
      </c>
      <c r="E617" s="134">
        <v>-1358755828.1700001</v>
      </c>
      <c r="F617" s="127" t="s">
        <v>1736</v>
      </c>
      <c r="G617" s="127" t="s">
        <v>404</v>
      </c>
      <c r="H617" s="132" t="s">
        <v>1737</v>
      </c>
    </row>
    <row r="618" spans="1:8" outlineLevel="1">
      <c r="A618" s="130">
        <v>46148</v>
      </c>
      <c r="B618" s="131">
        <v>19399</v>
      </c>
      <c r="C618" s="134">
        <v>0</v>
      </c>
      <c r="D618" s="134">
        <v>371900.83</v>
      </c>
      <c r="E618" s="134">
        <v>-1358012026.51</v>
      </c>
      <c r="F618" s="127" t="s">
        <v>1732</v>
      </c>
      <c r="G618" s="127" t="s">
        <v>404</v>
      </c>
      <c r="H618" s="132" t="s">
        <v>1733</v>
      </c>
    </row>
    <row r="619" spans="1:8" outlineLevel="1">
      <c r="A619" s="130">
        <v>46148</v>
      </c>
      <c r="B619" s="131">
        <v>19397</v>
      </c>
      <c r="C619" s="134">
        <v>0</v>
      </c>
      <c r="D619" s="134">
        <v>371900.83</v>
      </c>
      <c r="E619" s="134">
        <v>-1357640125.6800001</v>
      </c>
      <c r="F619" s="127" t="s">
        <v>1730</v>
      </c>
      <c r="G619" s="127" t="s">
        <v>404</v>
      </c>
      <c r="H619" s="132" t="s">
        <v>1731</v>
      </c>
    </row>
    <row r="620" spans="1:8" outlineLevel="1">
      <c r="A620" s="130">
        <v>46148</v>
      </c>
      <c r="B620" s="131">
        <v>19391</v>
      </c>
      <c r="C620" s="134">
        <v>0</v>
      </c>
      <c r="D620" s="134">
        <v>371900.83</v>
      </c>
      <c r="E620" s="134">
        <v>-1356524423.1900001</v>
      </c>
      <c r="F620" s="127" t="s">
        <v>1724</v>
      </c>
      <c r="G620" s="127" t="s">
        <v>404</v>
      </c>
      <c r="H620" s="132" t="s">
        <v>1725</v>
      </c>
    </row>
    <row r="621" spans="1:8" outlineLevel="1">
      <c r="A621" s="130">
        <v>46148</v>
      </c>
      <c r="B621" s="131">
        <v>19389</v>
      </c>
      <c r="C621" s="134">
        <v>0</v>
      </c>
      <c r="D621" s="134">
        <v>371900.83</v>
      </c>
      <c r="E621" s="134">
        <v>-1356152522.3599999</v>
      </c>
      <c r="F621" s="127" t="s">
        <v>1722</v>
      </c>
      <c r="G621" s="127" t="s">
        <v>404</v>
      </c>
      <c r="H621" s="132" t="s">
        <v>1723</v>
      </c>
    </row>
    <row r="622" spans="1:8" outlineLevel="1">
      <c r="A622" s="130">
        <v>46148</v>
      </c>
      <c r="B622" s="131">
        <v>19387</v>
      </c>
      <c r="C622" s="134">
        <v>0</v>
      </c>
      <c r="D622" s="134">
        <v>371900.83</v>
      </c>
      <c r="E622" s="134">
        <v>-1355780621.53</v>
      </c>
      <c r="F622" s="127" t="s">
        <v>1720</v>
      </c>
      <c r="G622" s="127" t="s">
        <v>404</v>
      </c>
      <c r="H622" s="132" t="s">
        <v>1721</v>
      </c>
    </row>
    <row r="623" spans="1:8" outlineLevel="1">
      <c r="A623" s="130">
        <v>46148</v>
      </c>
      <c r="B623" s="131">
        <v>19385</v>
      </c>
      <c r="C623" s="134">
        <v>0</v>
      </c>
      <c r="D623" s="134">
        <v>371900.83</v>
      </c>
      <c r="E623" s="134">
        <v>-1355408720.7</v>
      </c>
      <c r="F623" s="127" t="s">
        <v>1718</v>
      </c>
      <c r="G623" s="127" t="s">
        <v>404</v>
      </c>
      <c r="H623" s="132" t="s">
        <v>1719</v>
      </c>
    </row>
    <row r="624" spans="1:8" outlineLevel="1">
      <c r="A624" s="130">
        <v>46148</v>
      </c>
      <c r="B624" s="131">
        <v>19383</v>
      </c>
      <c r="C624" s="134">
        <v>0</v>
      </c>
      <c r="D624" s="134">
        <v>371900.83</v>
      </c>
      <c r="E624" s="134">
        <v>-1355036819.8699999</v>
      </c>
      <c r="F624" s="127" t="s">
        <v>1716</v>
      </c>
      <c r="G624" s="127" t="s">
        <v>404</v>
      </c>
      <c r="H624" s="132" t="s">
        <v>1717</v>
      </c>
    </row>
    <row r="625" spans="1:8" outlineLevel="1">
      <c r="A625" s="130">
        <v>46148</v>
      </c>
      <c r="B625" s="131">
        <v>19379</v>
      </c>
      <c r="C625" s="134">
        <v>0</v>
      </c>
      <c r="D625" s="134">
        <v>371900.83</v>
      </c>
      <c r="E625" s="134">
        <v>-1354664919.04</v>
      </c>
      <c r="F625" s="127" t="s">
        <v>1714</v>
      </c>
      <c r="G625" s="127" t="s">
        <v>404</v>
      </c>
      <c r="H625" s="132" t="s">
        <v>1715</v>
      </c>
    </row>
    <row r="626" spans="1:8" outlineLevel="1">
      <c r="A626" s="130">
        <v>46148</v>
      </c>
      <c r="B626" s="131">
        <v>19377</v>
      </c>
      <c r="C626" s="134">
        <v>0</v>
      </c>
      <c r="D626" s="134">
        <v>371900.83</v>
      </c>
      <c r="E626" s="134">
        <v>-1354293018.21</v>
      </c>
      <c r="F626" s="127" t="s">
        <v>1712</v>
      </c>
      <c r="G626" s="127" t="s">
        <v>404</v>
      </c>
      <c r="H626" s="132" t="s">
        <v>1713</v>
      </c>
    </row>
    <row r="627" spans="1:8" outlineLevel="1">
      <c r="A627" s="130">
        <v>46149</v>
      </c>
      <c r="B627" s="131">
        <v>19586</v>
      </c>
      <c r="C627" s="134">
        <v>0</v>
      </c>
      <c r="D627" s="134">
        <v>318772.13</v>
      </c>
      <c r="E627" s="134">
        <v>-1383221142.0999999</v>
      </c>
      <c r="F627" s="127" t="s">
        <v>1868</v>
      </c>
      <c r="G627" s="127" t="s">
        <v>404</v>
      </c>
      <c r="H627" s="132" t="s">
        <v>404</v>
      </c>
    </row>
    <row r="628" spans="1:8" ht="15" outlineLevel="1">
      <c r="C628" s="135">
        <f>SUBTOTAL(9,C3:C627)</f>
        <v>9782614.9399999995</v>
      </c>
      <c r="D628" s="135">
        <f>SUBTOTAL(9,D3:D627)</f>
        <v>207336698.34000173</v>
      </c>
    </row>
    <row r="629" spans="1:8">
      <c r="D629" s="136">
        <f>D628-C628</f>
        <v>197554083.40000173</v>
      </c>
    </row>
    <row r="630" spans="1:8">
      <c r="D630" s="134">
        <f>50000/1.21</f>
        <v>41322.314049586777</v>
      </c>
      <c r="F630" s="137" t="s">
        <v>1872</v>
      </c>
    </row>
    <row r="633" spans="1:8">
      <c r="D633" s="144">
        <f>D629/371900.83</f>
        <v>531.20097473297312</v>
      </c>
      <c r="F633" s="137" t="s">
        <v>1873</v>
      </c>
    </row>
    <row r="634" spans="1:8">
      <c r="D634" s="139">
        <f>D630*531</f>
        <v>21942148.76033058</v>
      </c>
      <c r="F634" s="138" t="s">
        <v>1869</v>
      </c>
    </row>
    <row r="636" spans="1:8">
      <c r="C636" s="140" t="s">
        <v>1870</v>
      </c>
      <c r="D636" s="141">
        <f>33301033/1.21</f>
        <v>27521514.87603306</v>
      </c>
      <c r="F636" s="137" t="s">
        <v>1874</v>
      </c>
    </row>
    <row r="638" spans="1:8">
      <c r="D638" s="142">
        <f>D634-D636</f>
        <v>-5579366.1157024801</v>
      </c>
      <c r="F638" s="143" t="s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dinamica</vt:lpstr>
      <vt:lpstr>con patente</vt:lpstr>
      <vt:lpstr>PASADAS</vt:lpstr>
      <vt:lpstr>Hoja3</vt:lpstr>
      <vt:lpstr>Hoja2</vt:lpstr>
      <vt:lpstr>Hoja1</vt:lpstr>
      <vt:lpstr>CHOFERES</vt:lpstr>
      <vt:lpstr>Fc x Alq</vt:lpstr>
      <vt:lpstr>CHOFERES!_FilterDatabase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aquino</dc:creator>
  <cp:lastModifiedBy>Miguela Leguizamon</cp:lastModifiedBy>
  <dcterms:created xsi:type="dcterms:W3CDTF">2026-03-25T19:31:52Z</dcterms:created>
  <dcterms:modified xsi:type="dcterms:W3CDTF">2026-09-08T14:11:10Z</dcterms:modified>
</cp:coreProperties>
</file>